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KARAN\Desktop\"/>
    </mc:Choice>
  </mc:AlternateContent>
  <xr:revisionPtr revIDLastSave="0" documentId="13_ncr:1_{DA5F7910-AF18-4F88-8538-3DAD5F96B5A3}" xr6:coauthVersionLast="47" xr6:coauthVersionMax="47" xr10:uidLastSave="{00000000-0000-0000-0000-000000000000}"/>
  <bookViews>
    <workbookView xWindow="-108" yWindow="-108" windowWidth="23256" windowHeight="12456" activeTab="1" xr2:uid="{5DC76383-BD6F-4ED3-8845-426109AF7884}"/>
  </bookViews>
  <sheets>
    <sheet name="Pivot_Tables" sheetId="8" r:id="rId1"/>
    <sheet name="DashBoard" sheetId="10" r:id="rId2"/>
    <sheet name="Raw_Data" sheetId="1" r:id="rId3"/>
  </sheets>
  <definedNames>
    <definedName name="_xlnm.Print_Area" localSheetId="1">DashBoard!$BA$24</definedName>
    <definedName name="Slicer_Category">#N/A</definedName>
    <definedName name="Slicer_Order_Status">#N/A</definedName>
    <definedName name="Slicer_Payment_Method">#N/A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0010" i="1" l="1"/>
  <c r="T10012" i="1"/>
  <c r="R10012" i="1"/>
  <c r="T10009" i="1"/>
  <c r="T10008" i="1"/>
  <c r="R10008" i="1"/>
  <c r="R10009" i="1"/>
  <c r="B6" i="8"/>
  <c r="B17" i="8"/>
  <c r="R10010" i="1"/>
  <c r="L10002" i="1"/>
  <c r="K10002" i="1"/>
  <c r="E10002" i="1"/>
  <c r="C10002" i="1"/>
  <c r="R10011" i="1" l="1"/>
</calcChain>
</file>

<file path=xl/sharedStrings.xml><?xml version="1.0" encoding="utf-8"?>
<sst xmlns="http://schemas.openxmlformats.org/spreadsheetml/2006/main" count="100089" uniqueCount="23025">
  <si>
    <t>Order ID</t>
  </si>
  <si>
    <t>Order Date</t>
  </si>
  <si>
    <t>Customer ID</t>
  </si>
  <si>
    <t>Customer Name</t>
  </si>
  <si>
    <t>Region</t>
  </si>
  <si>
    <t>State</t>
  </si>
  <si>
    <t>Category</t>
  </si>
  <si>
    <t>Product Name</t>
  </si>
  <si>
    <t>Quantity</t>
  </si>
  <si>
    <t>Unit Price</t>
  </si>
  <si>
    <t>Sales</t>
  </si>
  <si>
    <t>Profit</t>
  </si>
  <si>
    <t>Payment Method</t>
  </si>
  <si>
    <t>Order Status</t>
  </si>
  <si>
    <t>Salesperson</t>
  </si>
  <si>
    <t>ORD00001</t>
  </si>
  <si>
    <t>CUST2074</t>
  </si>
  <si>
    <t>Victoria Bryant</t>
  </si>
  <si>
    <t>North</t>
  </si>
  <si>
    <t>Karnataka</t>
  </si>
  <si>
    <t>Fashion</t>
  </si>
  <si>
    <t>Shirt</t>
  </si>
  <si>
    <t>Cash on Delivery</t>
  </si>
  <si>
    <t>Returned</t>
  </si>
  <si>
    <t>Raymond</t>
  </si>
  <si>
    <t>ORD00002</t>
  </si>
  <si>
    <t>CUST1788</t>
  </si>
  <si>
    <t>Larry Estrada</t>
  </si>
  <si>
    <t>Delhi</t>
  </si>
  <si>
    <t>Jacket</t>
  </si>
  <si>
    <t>Net Banking</t>
  </si>
  <si>
    <t>Cancelled</t>
  </si>
  <si>
    <t>Robert</t>
  </si>
  <si>
    <t>ORD00003</t>
  </si>
  <si>
    <t>CUST1404</t>
  </si>
  <si>
    <t>Cristina Franco</t>
  </si>
  <si>
    <t>Beauty</t>
  </si>
  <si>
    <t>Makeup</t>
  </si>
  <si>
    <t>Shipped</t>
  </si>
  <si>
    <t>Karen</t>
  </si>
  <si>
    <t>ORD00004</t>
  </si>
  <si>
    <t>CUST0366</t>
  </si>
  <si>
    <t>Brittany Nguyen</t>
  </si>
  <si>
    <t>East</t>
  </si>
  <si>
    <t>Maharashtra</t>
  </si>
  <si>
    <t>Home &amp; Kitchen</t>
  </si>
  <si>
    <t>Cookware</t>
  </si>
  <si>
    <t>Debit Card</t>
  </si>
  <si>
    <t>Willie</t>
  </si>
  <si>
    <t>ORD00005</t>
  </si>
  <si>
    <t>CUST2168</t>
  </si>
  <si>
    <t>Laurie Norman</t>
  </si>
  <si>
    <t>Rajasthan</t>
  </si>
  <si>
    <t>Hair Dryer</t>
  </si>
  <si>
    <t>UPI</t>
  </si>
  <si>
    <t>James</t>
  </si>
  <si>
    <t>ORD00006</t>
  </si>
  <si>
    <t>CUST1287</t>
  </si>
  <si>
    <t>Michael White</t>
  </si>
  <si>
    <t>Electronics</t>
  </si>
  <si>
    <t>Headphones</t>
  </si>
  <si>
    <t>Credit Card</t>
  </si>
  <si>
    <t>Joseph</t>
  </si>
  <si>
    <t>ORD00007</t>
  </si>
  <si>
    <t>CUST2941</t>
  </si>
  <si>
    <t>Elaine Morris</t>
  </si>
  <si>
    <t>Smart Watch</t>
  </si>
  <si>
    <t>Delivered</t>
  </si>
  <si>
    <t>Brandon</t>
  </si>
  <si>
    <t>ORD00008</t>
  </si>
  <si>
    <t>CUST1968</t>
  </si>
  <si>
    <t>Julia Harper</t>
  </si>
  <si>
    <t>South</t>
  </si>
  <si>
    <t>Jeans</t>
  </si>
  <si>
    <t>Bryan</t>
  </si>
  <si>
    <t>ORD00009</t>
  </si>
  <si>
    <t>CUST1389</t>
  </si>
  <si>
    <t>Richard Moss</t>
  </si>
  <si>
    <t>Sara</t>
  </si>
  <si>
    <t>ORD00010</t>
  </si>
  <si>
    <t>CUST1200</t>
  </si>
  <si>
    <t>Diana Sanders</t>
  </si>
  <si>
    <t>Nathan</t>
  </si>
  <si>
    <t>ORD00011</t>
  </si>
  <si>
    <t>CUST1702</t>
  </si>
  <si>
    <t>Mr. Travis Allen</t>
  </si>
  <si>
    <t>West</t>
  </si>
  <si>
    <t>Tamil Nadu</t>
  </si>
  <si>
    <t>Jeffrey</t>
  </si>
  <si>
    <t>ORD00012</t>
  </si>
  <si>
    <t>CUST0369</t>
  </si>
  <si>
    <t>Amber Jimenez</t>
  </si>
  <si>
    <t>Miguel</t>
  </si>
  <si>
    <t>ORD00013</t>
  </si>
  <si>
    <t>CUST2172</t>
  </si>
  <si>
    <t>Donald Jones</t>
  </si>
  <si>
    <t>Jeremy</t>
  </si>
  <si>
    <t>ORD00014</t>
  </si>
  <si>
    <t>CUST1927</t>
  </si>
  <si>
    <t>Edwin Juarez</t>
  </si>
  <si>
    <t>Samuel</t>
  </si>
  <si>
    <t>ORD00015</t>
  </si>
  <si>
    <t>CUST2999</t>
  </si>
  <si>
    <t>John Marks</t>
  </si>
  <si>
    <t>Gujarat</t>
  </si>
  <si>
    <t>Tiffany</t>
  </si>
  <si>
    <t>ORD00016</t>
  </si>
  <si>
    <t>CUST2494</t>
  </si>
  <si>
    <t>Tara Herrera</t>
  </si>
  <si>
    <t>Shoes</t>
  </si>
  <si>
    <t>Susan</t>
  </si>
  <si>
    <t>ORD00017</t>
  </si>
  <si>
    <t>CUST1741</t>
  </si>
  <si>
    <t>Philip Benjamin</t>
  </si>
  <si>
    <t>Gregory</t>
  </si>
  <si>
    <t>ORD00018</t>
  </si>
  <si>
    <t>CUST2976</t>
  </si>
  <si>
    <t>Kevin Perry</t>
  </si>
  <si>
    <t>Russell</t>
  </si>
  <si>
    <t>ORD00019</t>
  </si>
  <si>
    <t>CUST2344</t>
  </si>
  <si>
    <t>Courtney Johnson</t>
  </si>
  <si>
    <t>Wendy</t>
  </si>
  <si>
    <t>ORD00020</t>
  </si>
  <si>
    <t>CUST2926</t>
  </si>
  <si>
    <t>Jennifer Adams</t>
  </si>
  <si>
    <t>Mobile</t>
  </si>
  <si>
    <t>Aaron</t>
  </si>
  <si>
    <t>ORD00021</t>
  </si>
  <si>
    <t>CUST0200</t>
  </si>
  <si>
    <t>Thomas Bowers</t>
  </si>
  <si>
    <t>ORD00022</t>
  </si>
  <si>
    <t>CUST0023</t>
  </si>
  <si>
    <t>Shawn Stevenson</t>
  </si>
  <si>
    <t>Christopher</t>
  </si>
  <si>
    <t>ORD00023</t>
  </si>
  <si>
    <t>CUST2131</t>
  </si>
  <si>
    <t>Kelly Romero</t>
  </si>
  <si>
    <t>Mixer</t>
  </si>
  <si>
    <t>Brian</t>
  </si>
  <si>
    <t>ORD00024</t>
  </si>
  <si>
    <t>CUST2956</t>
  </si>
  <si>
    <t>Cynthia Payne</t>
  </si>
  <si>
    <t>Brittany</t>
  </si>
  <si>
    <t>ORD00025</t>
  </si>
  <si>
    <t>CUST0984</t>
  </si>
  <si>
    <t>Alfred Weaver</t>
  </si>
  <si>
    <t>Chair</t>
  </si>
  <si>
    <t>Cristian</t>
  </si>
  <si>
    <t>ORD00026</t>
  </si>
  <si>
    <t>CUST2911</t>
  </si>
  <si>
    <t>Anne Brown</t>
  </si>
  <si>
    <t>Valerie</t>
  </si>
  <si>
    <t>ORD00027</t>
  </si>
  <si>
    <t>CUST2501</t>
  </si>
  <si>
    <t>Monica Taylor</t>
  </si>
  <si>
    <t>Clarence</t>
  </si>
  <si>
    <t>ORD00028</t>
  </si>
  <si>
    <t>CUST2293</t>
  </si>
  <si>
    <t>Joseph Hill</t>
  </si>
  <si>
    <t>Table</t>
  </si>
  <si>
    <t>Cody</t>
  </si>
  <si>
    <t>ORD00029</t>
  </si>
  <si>
    <t>CUST1628</t>
  </si>
  <si>
    <t>Jeremy Nelson</t>
  </si>
  <si>
    <t>Angela</t>
  </si>
  <si>
    <t>ORD00030</t>
  </si>
  <si>
    <t>CUST2369</t>
  </si>
  <si>
    <t>Vanessa Barnes</t>
  </si>
  <si>
    <t>Skincare</t>
  </si>
  <si>
    <t>Rachel</t>
  </si>
  <si>
    <t>ORD00031</t>
  </si>
  <si>
    <t>CUST2082</t>
  </si>
  <si>
    <t>Kenneth Martinez</t>
  </si>
  <si>
    <t>ORD00032</t>
  </si>
  <si>
    <t>CUST2376</t>
  </si>
  <si>
    <t>Heidi Gonzalez</t>
  </si>
  <si>
    <t>Kenneth</t>
  </si>
  <si>
    <t>ORD00033</t>
  </si>
  <si>
    <t>CUST0459</t>
  </si>
  <si>
    <t>Grant Rios</t>
  </si>
  <si>
    <t>Laptop</t>
  </si>
  <si>
    <t>Melissa</t>
  </si>
  <si>
    <t>ORD00034</t>
  </si>
  <si>
    <t>CUST0734</t>
  </si>
  <si>
    <t>Christina Newman</t>
  </si>
  <si>
    <t>Victoria</t>
  </si>
  <si>
    <t>ORD00035</t>
  </si>
  <si>
    <t>CUST2001</t>
  </si>
  <si>
    <t>Christopher Porter</t>
  </si>
  <si>
    <t>Michele</t>
  </si>
  <si>
    <t>ORD00036</t>
  </si>
  <si>
    <t>CUST1386</t>
  </si>
  <si>
    <t>Sarah Holmes</t>
  </si>
  <si>
    <t>Timothy</t>
  </si>
  <si>
    <t>ORD00037</t>
  </si>
  <si>
    <t>CUST0016</t>
  </si>
  <si>
    <t>Brandon Glover</t>
  </si>
  <si>
    <t>ORD00038</t>
  </si>
  <si>
    <t>CUST1896</t>
  </si>
  <si>
    <t>Judy Green DDS</t>
  </si>
  <si>
    <t>Alexis</t>
  </si>
  <si>
    <t>ORD00039</t>
  </si>
  <si>
    <t>CUST1921</t>
  </si>
  <si>
    <t>Sara Rodgers</t>
  </si>
  <si>
    <t>ORD00040</t>
  </si>
  <si>
    <t>CUST2641</t>
  </si>
  <si>
    <t>Christopher Allen</t>
  </si>
  <si>
    <t>Kirk</t>
  </si>
  <si>
    <t>ORD00041</t>
  </si>
  <si>
    <t>CUST0323</t>
  </si>
  <si>
    <t>Edward Gardner</t>
  </si>
  <si>
    <t>Shawn</t>
  </si>
  <si>
    <t>ORD00042</t>
  </si>
  <si>
    <t>CUST0911</t>
  </si>
  <si>
    <t>Justin Thomas</t>
  </si>
  <si>
    <t>Perfume</t>
  </si>
  <si>
    <t>ORD00043</t>
  </si>
  <si>
    <t>CUST0096</t>
  </si>
  <si>
    <t>Andrew Bruce</t>
  </si>
  <si>
    <t>Makayla</t>
  </si>
  <si>
    <t>ORD00044</t>
  </si>
  <si>
    <t>CUST1038</t>
  </si>
  <si>
    <t>John Mccarthy</t>
  </si>
  <si>
    <t>Vanessa</t>
  </si>
  <si>
    <t>ORD00045</t>
  </si>
  <si>
    <t>CUST1046</t>
  </si>
  <si>
    <t>Barbara Gilbert</t>
  </si>
  <si>
    <t>Bailey</t>
  </si>
  <si>
    <t>ORD00046</t>
  </si>
  <si>
    <t>CUST0174</t>
  </si>
  <si>
    <t>Samantha Johnson</t>
  </si>
  <si>
    <t>Michael</t>
  </si>
  <si>
    <t>ORD00047</t>
  </si>
  <si>
    <t>CUST0763</t>
  </si>
  <si>
    <t>Jill Cabrera</t>
  </si>
  <si>
    <t>Randy</t>
  </si>
  <si>
    <t>ORD00048</t>
  </si>
  <si>
    <t>CUST0197</t>
  </si>
  <si>
    <t>Kristie Diaz</t>
  </si>
  <si>
    <t>Jared</t>
  </si>
  <si>
    <t>ORD00049</t>
  </si>
  <si>
    <t>CUST2469</t>
  </si>
  <si>
    <t>Corey Arnold</t>
  </si>
  <si>
    <t>Rebecca</t>
  </si>
  <si>
    <t>ORD00050</t>
  </si>
  <si>
    <t>CUST2966</t>
  </si>
  <si>
    <t>Brianna Thornton</t>
  </si>
  <si>
    <t>Paul</t>
  </si>
  <si>
    <t>ORD00051</t>
  </si>
  <si>
    <t>CUST0574</t>
  </si>
  <si>
    <t>George Garcia</t>
  </si>
  <si>
    <t>Dustin</t>
  </si>
  <si>
    <t>ORD00052</t>
  </si>
  <si>
    <t>CUST1074</t>
  </si>
  <si>
    <t>Michele Foster</t>
  </si>
  <si>
    <t>Michelle</t>
  </si>
  <si>
    <t>ORD00053</t>
  </si>
  <si>
    <t>CUST0352</t>
  </si>
  <si>
    <t>James Reed</t>
  </si>
  <si>
    <t>Olivia</t>
  </si>
  <si>
    <t>ORD00054</t>
  </si>
  <si>
    <t>Jordan Pierce</t>
  </si>
  <si>
    <t>Stephanie</t>
  </si>
  <si>
    <t>ORD00055</t>
  </si>
  <si>
    <t>CUST1428</t>
  </si>
  <si>
    <t>Mary Anderson</t>
  </si>
  <si>
    <t>Joy</t>
  </si>
  <si>
    <t>ORD00056</t>
  </si>
  <si>
    <t>CUST1233</t>
  </si>
  <si>
    <t>Javier Benson</t>
  </si>
  <si>
    <t>Shelly</t>
  </si>
  <si>
    <t>ORD00057</t>
  </si>
  <si>
    <t>CUST0169</t>
  </si>
  <si>
    <t>Richard Lewis</t>
  </si>
  <si>
    <t>David</t>
  </si>
  <si>
    <t>ORD00058</t>
  </si>
  <si>
    <t>CUST2781</t>
  </si>
  <si>
    <t>Kevin Griffin</t>
  </si>
  <si>
    <t>Peter</t>
  </si>
  <si>
    <t>ORD00059</t>
  </si>
  <si>
    <t>CUST2830</t>
  </si>
  <si>
    <t>Roy Bolton</t>
  </si>
  <si>
    <t>ORD00060</t>
  </si>
  <si>
    <t>CUST0745</t>
  </si>
  <si>
    <t>Sean Jenkins</t>
  </si>
  <si>
    <t>Austin</t>
  </si>
  <si>
    <t>ORD00061</t>
  </si>
  <si>
    <t>CUST0638</t>
  </si>
  <si>
    <t>James Henry</t>
  </si>
  <si>
    <t>ORD00062</t>
  </si>
  <si>
    <t>CUST1481</t>
  </si>
  <si>
    <t>Kathryn Chan</t>
  </si>
  <si>
    <t>ORD00063</t>
  </si>
  <si>
    <t>CUST1719</t>
  </si>
  <si>
    <t>Richard Hendrix</t>
  </si>
  <si>
    <t>Brandi</t>
  </si>
  <si>
    <t>ORD00064</t>
  </si>
  <si>
    <t>CUST2790</t>
  </si>
  <si>
    <t>Duane Smith</t>
  </si>
  <si>
    <t>Alexandria</t>
  </si>
  <si>
    <t>ORD00065</t>
  </si>
  <si>
    <t>CUST2212</t>
  </si>
  <si>
    <t>Kristen Diaz</t>
  </si>
  <si>
    <t>Pamela</t>
  </si>
  <si>
    <t>ORD00066</t>
  </si>
  <si>
    <t>CUST2489</t>
  </si>
  <si>
    <t>Christine Carroll</t>
  </si>
  <si>
    <t>ORD00067</t>
  </si>
  <si>
    <t>CUST0629</t>
  </si>
  <si>
    <t>Richard Williams</t>
  </si>
  <si>
    <t>Maria</t>
  </si>
  <si>
    <t>ORD00068</t>
  </si>
  <si>
    <t>CUST2324</t>
  </si>
  <si>
    <t>Steven Collins</t>
  </si>
  <si>
    <t>Brianna</t>
  </si>
  <si>
    <t>ORD00069</t>
  </si>
  <si>
    <t>CUST1410</t>
  </si>
  <si>
    <t>April Lam</t>
  </si>
  <si>
    <t>Tracy</t>
  </si>
  <si>
    <t>ORD00070</t>
  </si>
  <si>
    <t>CUST2351</t>
  </si>
  <si>
    <t>Brian Lewis</t>
  </si>
  <si>
    <t>Jennifer</t>
  </si>
  <si>
    <t>ORD00071</t>
  </si>
  <si>
    <t>CUST1948</t>
  </si>
  <si>
    <t>Mr. Andrew Silva</t>
  </si>
  <si>
    <t>ORD00072</t>
  </si>
  <si>
    <t>CUST1363</t>
  </si>
  <si>
    <t>Stephanie Curtis</t>
  </si>
  <si>
    <t>ORD00073</t>
  </si>
  <si>
    <t>CUST2509</t>
  </si>
  <si>
    <t>Pamela Adams</t>
  </si>
  <si>
    <t>Jack</t>
  </si>
  <si>
    <t>ORD00074</t>
  </si>
  <si>
    <t>CUST0324</t>
  </si>
  <si>
    <t>Ryan Miranda</t>
  </si>
  <si>
    <t>Kimberly</t>
  </si>
  <si>
    <t>ORD00075</t>
  </si>
  <si>
    <t>CUST1522</t>
  </si>
  <si>
    <t>Joshua Barrett</t>
  </si>
  <si>
    <t>Ariel</t>
  </si>
  <si>
    <t>ORD00076</t>
  </si>
  <si>
    <t>CUST0544</t>
  </si>
  <si>
    <t>Stephanie Reese DVM</t>
  </si>
  <si>
    <t>Patricia</t>
  </si>
  <si>
    <t>ORD00077</t>
  </si>
  <si>
    <t>CUST0532</t>
  </si>
  <si>
    <t>Edwin Williams</t>
  </si>
  <si>
    <t>ORD00078</t>
  </si>
  <si>
    <t>CUST0790</t>
  </si>
  <si>
    <t>Erica Schmidt</t>
  </si>
  <si>
    <t>Clifford</t>
  </si>
  <si>
    <t>ORD00079</t>
  </si>
  <si>
    <t>CUST1315</t>
  </si>
  <si>
    <t>Nicholas Moore</t>
  </si>
  <si>
    <t>ORD00080</t>
  </si>
  <si>
    <t>CUST2952</t>
  </si>
  <si>
    <t>Tyler Evans</t>
  </si>
  <si>
    <t>John</t>
  </si>
  <si>
    <t>ORD00081</t>
  </si>
  <si>
    <t>CUST0578</t>
  </si>
  <si>
    <t>David Swanson</t>
  </si>
  <si>
    <t>ORD00082</t>
  </si>
  <si>
    <t>Nicholas Willis</t>
  </si>
  <si>
    <t>Ethan</t>
  </si>
  <si>
    <t>ORD00083</t>
  </si>
  <si>
    <t>CUST1181</t>
  </si>
  <si>
    <t>Dylan Young</t>
  </si>
  <si>
    <t>ORD00084</t>
  </si>
  <si>
    <t>CUST1126</t>
  </si>
  <si>
    <t>Benjamin Miller</t>
  </si>
  <si>
    <t>Anthony</t>
  </si>
  <si>
    <t>ORD00085</t>
  </si>
  <si>
    <t>CUST2706</t>
  </si>
  <si>
    <t>Suzanne Fox</t>
  </si>
  <si>
    <t>Jeremiah</t>
  </si>
  <si>
    <t>ORD00086</t>
  </si>
  <si>
    <t>CUST2222</t>
  </si>
  <si>
    <t>Kathy Hunter</t>
  </si>
  <si>
    <t>Melinda</t>
  </si>
  <si>
    <t>ORD00087</t>
  </si>
  <si>
    <t>CUST1547</t>
  </si>
  <si>
    <t>Mrs. Daisy Scott</t>
  </si>
  <si>
    <t>ORD00088</t>
  </si>
  <si>
    <t>CUST2725</t>
  </si>
  <si>
    <t>John Nguyen</t>
  </si>
  <si>
    <t>ORD00089</t>
  </si>
  <si>
    <t>CUST0568</t>
  </si>
  <si>
    <t>Mr. Bryan Shaffer</t>
  </si>
  <si>
    <t>Linda</t>
  </si>
  <si>
    <t>ORD00090</t>
  </si>
  <si>
    <t>CUST0002</t>
  </si>
  <si>
    <t>Wyatt Moore</t>
  </si>
  <si>
    <t>ORD00091</t>
  </si>
  <si>
    <t>CUST2188</t>
  </si>
  <si>
    <t>Sydney Bean</t>
  </si>
  <si>
    <t>Christian</t>
  </si>
  <si>
    <t>ORD00092</t>
  </si>
  <si>
    <t>CUST1919</t>
  </si>
  <si>
    <t>Amber Mullen</t>
  </si>
  <si>
    <t>ORD00093</t>
  </si>
  <si>
    <t>CUST2150</t>
  </si>
  <si>
    <t>Richard Jones</t>
  </si>
  <si>
    <t>Alexandra</t>
  </si>
  <si>
    <t>ORD00094</t>
  </si>
  <si>
    <t>CUST0089</t>
  </si>
  <si>
    <t>Teresa Clarke</t>
  </si>
  <si>
    <t>Kevin</t>
  </si>
  <si>
    <t>ORD00095</t>
  </si>
  <si>
    <t>CUST2670</t>
  </si>
  <si>
    <t>John Woods</t>
  </si>
  <si>
    <t>ORD00096</t>
  </si>
  <si>
    <t>CUST1855</t>
  </si>
  <si>
    <t>Jeffrey Johnston</t>
  </si>
  <si>
    <t>Lisa</t>
  </si>
  <si>
    <t>ORD00097</t>
  </si>
  <si>
    <t>CUST2430</t>
  </si>
  <si>
    <t>Jennifer Hale</t>
  </si>
  <si>
    <t>Amanda</t>
  </si>
  <si>
    <t>ORD00098</t>
  </si>
  <si>
    <t>CUST0398</t>
  </si>
  <si>
    <t>Danielle Tate</t>
  </si>
  <si>
    <t>ORD00099</t>
  </si>
  <si>
    <t>CUST2282</t>
  </si>
  <si>
    <t>Dr. Lori Flynn</t>
  </si>
  <si>
    <t>Frank</t>
  </si>
  <si>
    <t>ORD00100</t>
  </si>
  <si>
    <t>CUST2532</t>
  </si>
  <si>
    <t>Alexis Hernandez</t>
  </si>
  <si>
    <t>Jo</t>
  </si>
  <si>
    <t>ORD00101</t>
  </si>
  <si>
    <t>David Smith</t>
  </si>
  <si>
    <t>Damon</t>
  </si>
  <si>
    <t>ORD00102</t>
  </si>
  <si>
    <t>CUST0778</t>
  </si>
  <si>
    <t>Mark Johnson</t>
  </si>
  <si>
    <t>ORD00103</t>
  </si>
  <si>
    <t>CUST2869</t>
  </si>
  <si>
    <t>Stephanie Lee MD</t>
  </si>
  <si>
    <t>Daniel</t>
  </si>
  <si>
    <t>ORD00104</t>
  </si>
  <si>
    <t>CUST1909</t>
  </si>
  <si>
    <t>David Dunn</t>
  </si>
  <si>
    <t>Elizabeth</t>
  </si>
  <si>
    <t>ORD00105</t>
  </si>
  <si>
    <t>CUST1001</t>
  </si>
  <si>
    <t>Carolyn Harmon</t>
  </si>
  <si>
    <t>Carrie</t>
  </si>
  <si>
    <t>ORD00106</t>
  </si>
  <si>
    <t>CUST2479</t>
  </si>
  <si>
    <t>Jodi Cannon</t>
  </si>
  <si>
    <t>ORD00107</t>
  </si>
  <si>
    <t>CUST2829</t>
  </si>
  <si>
    <t>Russell Taylor</t>
  </si>
  <si>
    <t>Justin</t>
  </si>
  <si>
    <t>ORD00108</t>
  </si>
  <si>
    <t>CUST0632</t>
  </si>
  <si>
    <t>James Williams</t>
  </si>
  <si>
    <t>Heather</t>
  </si>
  <si>
    <t>ORD00109</t>
  </si>
  <si>
    <t>Timothy Wright</t>
  </si>
  <si>
    <t>Donald</t>
  </si>
  <si>
    <t>ORD00110</t>
  </si>
  <si>
    <t>CUST0258</t>
  </si>
  <si>
    <t>Cynthia Maddox</t>
  </si>
  <si>
    <t>Melanie</t>
  </si>
  <si>
    <t>ORD00111</t>
  </si>
  <si>
    <t>CUST1945</t>
  </si>
  <si>
    <t>Erika Moore</t>
  </si>
  <si>
    <t>Meagan</t>
  </si>
  <si>
    <t>ORD00112</t>
  </si>
  <si>
    <t>CUST0362</t>
  </si>
  <si>
    <t>Wyatt Soto</t>
  </si>
  <si>
    <t>ORD00113</t>
  </si>
  <si>
    <t>Brandon Boyd</t>
  </si>
  <si>
    <t>Penny</t>
  </si>
  <si>
    <t>ORD00114</t>
  </si>
  <si>
    <t>CUST2397</t>
  </si>
  <si>
    <t>Sarah Werner</t>
  </si>
  <si>
    <t>Jonathan</t>
  </si>
  <si>
    <t>ORD00115</t>
  </si>
  <si>
    <t>CUST1999</t>
  </si>
  <si>
    <t>Kimberly Wilson</t>
  </si>
  <si>
    <t>Juan</t>
  </si>
  <si>
    <t>ORD00116</t>
  </si>
  <si>
    <t>CUST2614</t>
  </si>
  <si>
    <t>Larry Pace</t>
  </si>
  <si>
    <t>Kristi</t>
  </si>
  <si>
    <t>ORD00117</t>
  </si>
  <si>
    <t>CUST2189</t>
  </si>
  <si>
    <t>Lisa Herrera</t>
  </si>
  <si>
    <t>Travis</t>
  </si>
  <si>
    <t>ORD00118</t>
  </si>
  <si>
    <t>CUST0415</t>
  </si>
  <si>
    <t>Melanie Ochoa</t>
  </si>
  <si>
    <t>Mario</t>
  </si>
  <si>
    <t>ORD00119</t>
  </si>
  <si>
    <t>CUST2731</t>
  </si>
  <si>
    <t>Yolanda Miller</t>
  </si>
  <si>
    <t>ORD00120</t>
  </si>
  <si>
    <t>CUST1694</t>
  </si>
  <si>
    <t>Michelle Edwards</t>
  </si>
  <si>
    <t>William</t>
  </si>
  <si>
    <t>ORD00121</t>
  </si>
  <si>
    <t>CUST1826</t>
  </si>
  <si>
    <t>Dominique Fox</t>
  </si>
  <si>
    <t>Debra</t>
  </si>
  <si>
    <t>ORD00122</t>
  </si>
  <si>
    <t>CUST1893</t>
  </si>
  <si>
    <t>Mark Moran</t>
  </si>
  <si>
    <t>Wayne</t>
  </si>
  <si>
    <t>ORD00123</t>
  </si>
  <si>
    <t>CUST2013</t>
  </si>
  <si>
    <t>Tiffany Pham</t>
  </si>
  <si>
    <t>Gary</t>
  </si>
  <si>
    <t>ORD00124</t>
  </si>
  <si>
    <t>CUST1325</t>
  </si>
  <si>
    <t>Christopher Watkins</t>
  </si>
  <si>
    <t>Tammy</t>
  </si>
  <si>
    <t>ORD00125</t>
  </si>
  <si>
    <t>CUST2045</t>
  </si>
  <si>
    <t>Marie Bautista</t>
  </si>
  <si>
    <t>Katherine</t>
  </si>
  <si>
    <t>ORD00126</t>
  </si>
  <si>
    <t>CUST0412</t>
  </si>
  <si>
    <t>Nichole Curry</t>
  </si>
  <si>
    <t>Laurie</t>
  </si>
  <si>
    <t>ORD00127</t>
  </si>
  <si>
    <t>CUST2073</t>
  </si>
  <si>
    <t>Dakota Reyes</t>
  </si>
  <si>
    <t>Todd</t>
  </si>
  <si>
    <t>ORD00128</t>
  </si>
  <si>
    <t>CUST1506</t>
  </si>
  <si>
    <t>Michelle Miles</t>
  </si>
  <si>
    <t>Crystal</t>
  </si>
  <si>
    <t>ORD00129</t>
  </si>
  <si>
    <t>CUST1843</t>
  </si>
  <si>
    <t>Gregory Robertson</t>
  </si>
  <si>
    <t>ORD00130</t>
  </si>
  <si>
    <t>CUST1350</t>
  </si>
  <si>
    <t>Anthony Berry</t>
  </si>
  <si>
    <t>Carol</t>
  </si>
  <si>
    <t>ORD00131</t>
  </si>
  <si>
    <t>CUST0195</t>
  </si>
  <si>
    <t>Jaime Jenkins</t>
  </si>
  <si>
    <t>Christina</t>
  </si>
  <si>
    <t>ORD00132</t>
  </si>
  <si>
    <t>CUST2942</t>
  </si>
  <si>
    <t>Jennifer Jones MD</t>
  </si>
  <si>
    <t>ORD00133</t>
  </si>
  <si>
    <t>CUST0418</t>
  </si>
  <si>
    <t>Bruce Perkins</t>
  </si>
  <si>
    <t>Mary</t>
  </si>
  <si>
    <t>ORD00134</t>
  </si>
  <si>
    <t>CUST0010</t>
  </si>
  <si>
    <t>Kathryn Allen</t>
  </si>
  <si>
    <t>Rachael</t>
  </si>
  <si>
    <t>ORD00135</t>
  </si>
  <si>
    <t>CUST1313</t>
  </si>
  <si>
    <t>Richard Trevino</t>
  </si>
  <si>
    <t>ORD00136</t>
  </si>
  <si>
    <t>CUST2650</t>
  </si>
  <si>
    <t>Claudia Hernandez</t>
  </si>
  <si>
    <t>ORD00137</t>
  </si>
  <si>
    <t>CUST0848</t>
  </si>
  <si>
    <t>Kelly Sanchez</t>
  </si>
  <si>
    <t>Eric</t>
  </si>
  <si>
    <t>ORD00138</t>
  </si>
  <si>
    <t>CUST0562</t>
  </si>
  <si>
    <t>Paul Mason</t>
  </si>
  <si>
    <t>ORD00139</t>
  </si>
  <si>
    <t>CUST1076</t>
  </si>
  <si>
    <t>Elizabeth Harrison</t>
  </si>
  <si>
    <t>ORD00140</t>
  </si>
  <si>
    <t>CUST1911</t>
  </si>
  <si>
    <t>Jessica Perez</t>
  </si>
  <si>
    <t>ORD00141</t>
  </si>
  <si>
    <t>CUST0283</t>
  </si>
  <si>
    <t>Stephanie Coffey</t>
  </si>
  <si>
    <t>ORD00142</t>
  </si>
  <si>
    <t>CUST2424</t>
  </si>
  <si>
    <t>Richard Brown</t>
  </si>
  <si>
    <t>ORD00143</t>
  </si>
  <si>
    <t>CUST1545</t>
  </si>
  <si>
    <t>Jason Long</t>
  </si>
  <si>
    <t>Tony</t>
  </si>
  <si>
    <t>ORD00144</t>
  </si>
  <si>
    <t>CUST2277</t>
  </si>
  <si>
    <t>Samantha Brooks</t>
  </si>
  <si>
    <t>ORD00145</t>
  </si>
  <si>
    <t>CUST0413</t>
  </si>
  <si>
    <t>Renee Thompson</t>
  </si>
  <si>
    <t>April</t>
  </si>
  <si>
    <t>ORD00146</t>
  </si>
  <si>
    <t>CUST2428</t>
  </si>
  <si>
    <t>Crystal Smith</t>
  </si>
  <si>
    <t>Benjamin</t>
  </si>
  <si>
    <t>ORD00147</t>
  </si>
  <si>
    <t>CUST1685</t>
  </si>
  <si>
    <t>Christopher Gibson</t>
  </si>
  <si>
    <t>ORD00148</t>
  </si>
  <si>
    <t>CUST1362</t>
  </si>
  <si>
    <t>Traci Clark</t>
  </si>
  <si>
    <t>Richard</t>
  </si>
  <si>
    <t>ORD00149</t>
  </si>
  <si>
    <t>CUST0547</t>
  </si>
  <si>
    <t>Mark James</t>
  </si>
  <si>
    <t>ORD00150</t>
  </si>
  <si>
    <t>CUST2616</t>
  </si>
  <si>
    <t>Michael Mays</t>
  </si>
  <si>
    <t>ORD00151</t>
  </si>
  <si>
    <t>CUST2865</t>
  </si>
  <si>
    <t>Ana Castillo</t>
  </si>
  <si>
    <t>ORD00152</t>
  </si>
  <si>
    <t>CUST0250</t>
  </si>
  <si>
    <t>Jesse Jones</t>
  </si>
  <si>
    <t>ORD00153</t>
  </si>
  <si>
    <t>CUST1632</t>
  </si>
  <si>
    <t>Lauren Cummings</t>
  </si>
  <si>
    <t>Angelica</t>
  </si>
  <si>
    <t>ORD00154</t>
  </si>
  <si>
    <t>CUST1710</t>
  </si>
  <si>
    <t>David Hartman</t>
  </si>
  <si>
    <t>Jill</t>
  </si>
  <si>
    <t>ORD00155</t>
  </si>
  <si>
    <t>Stacey Cooper</t>
  </si>
  <si>
    <t>ORD00156</t>
  </si>
  <si>
    <t>CUST0099</t>
  </si>
  <si>
    <t>Lisa Dominguez</t>
  </si>
  <si>
    <t>ORD00157</t>
  </si>
  <si>
    <t>CUST2379</t>
  </si>
  <si>
    <t>Brittney Aguilar</t>
  </si>
  <si>
    <t>Tonya</t>
  </si>
  <si>
    <t>ORD00158</t>
  </si>
  <si>
    <t>CUST0817</t>
  </si>
  <si>
    <t>Alicia Wilkins</t>
  </si>
  <si>
    <t>Catherine</t>
  </si>
  <si>
    <t>ORD00159</t>
  </si>
  <si>
    <t>CUST2554</t>
  </si>
  <si>
    <t>Christopher Nixon</t>
  </si>
  <si>
    <t>ORD00160</t>
  </si>
  <si>
    <t>CUST0756</t>
  </si>
  <si>
    <t>Samantha Aguilar</t>
  </si>
  <si>
    <t>ORD00161</t>
  </si>
  <si>
    <t>CUST2771</t>
  </si>
  <si>
    <t>Kellie Fitzgerald</t>
  </si>
  <si>
    <t>ORD00162</t>
  </si>
  <si>
    <t>Robert Thomas DDS</t>
  </si>
  <si>
    <t>Jesse</t>
  </si>
  <si>
    <t>ORD00163</t>
  </si>
  <si>
    <t>CUST0920</t>
  </si>
  <si>
    <t>Katherine Weaver</t>
  </si>
  <si>
    <t>ORD00164</t>
  </si>
  <si>
    <t>CUST0480</t>
  </si>
  <si>
    <t>Paula Thomas</t>
  </si>
  <si>
    <t>Kathryn</t>
  </si>
  <si>
    <t>ORD00165</t>
  </si>
  <si>
    <t>CUST0354</t>
  </si>
  <si>
    <t>Emily Dawson</t>
  </si>
  <si>
    <t>Shannon</t>
  </si>
  <si>
    <t>ORD00166</t>
  </si>
  <si>
    <t>CUST0665</t>
  </si>
  <si>
    <t>Morgan Baker</t>
  </si>
  <si>
    <t>Hayden</t>
  </si>
  <si>
    <t>ORD00167</t>
  </si>
  <si>
    <t>CUST0131</t>
  </si>
  <si>
    <t>David Walton</t>
  </si>
  <si>
    <t>Jessica</t>
  </si>
  <si>
    <t>ORD00168</t>
  </si>
  <si>
    <t>CUST2523</t>
  </si>
  <si>
    <t>Hunter Rose</t>
  </si>
  <si>
    <t>Yolanda</t>
  </si>
  <si>
    <t>ORD00169</t>
  </si>
  <si>
    <t>CUST0288</t>
  </si>
  <si>
    <t>Rebecca Harvey</t>
  </si>
  <si>
    <t>Chad</t>
  </si>
  <si>
    <t>ORD00170</t>
  </si>
  <si>
    <t>CUST0922</t>
  </si>
  <si>
    <t>Edward Kennedy</t>
  </si>
  <si>
    <t>Luis</t>
  </si>
  <si>
    <t>ORD00171</t>
  </si>
  <si>
    <t>CUST1686</t>
  </si>
  <si>
    <t>Jessica Ross</t>
  </si>
  <si>
    <t>ORD00172</t>
  </si>
  <si>
    <t>CUST0900</t>
  </si>
  <si>
    <t>Stacie Ortiz</t>
  </si>
  <si>
    <t>Kelli</t>
  </si>
  <si>
    <t>ORD00173</t>
  </si>
  <si>
    <t>CUST0697</t>
  </si>
  <si>
    <t>Kathleen Brown</t>
  </si>
  <si>
    <t>ORD00174</t>
  </si>
  <si>
    <t>CUST0644</t>
  </si>
  <si>
    <t>Jamie Nielsen</t>
  </si>
  <si>
    <t>Danny</t>
  </si>
  <si>
    <t>ORD00175</t>
  </si>
  <si>
    <t>CUST0338</t>
  </si>
  <si>
    <t>Wendy Tucker</t>
  </si>
  <si>
    <t>ORD00176</t>
  </si>
  <si>
    <t>Brian Martin</t>
  </si>
  <si>
    <t>Joshua</t>
  </si>
  <si>
    <t>ORD00177</t>
  </si>
  <si>
    <t>CUST2232</t>
  </si>
  <si>
    <t>Keith Thompson</t>
  </si>
  <si>
    <t>ORD00178</t>
  </si>
  <si>
    <t>CUST1548</t>
  </si>
  <si>
    <t>Daniel Edwards</t>
  </si>
  <si>
    <t>Cynthia</t>
  </si>
  <si>
    <t>ORD00179</t>
  </si>
  <si>
    <t>CUST0262</t>
  </si>
  <si>
    <t>Glenda Joseph</t>
  </si>
  <si>
    <t>Luke</t>
  </si>
  <si>
    <t>ORD00180</t>
  </si>
  <si>
    <t>CUST1633</t>
  </si>
  <si>
    <t>Kathleen Martinez</t>
  </si>
  <si>
    <t>Dawn</t>
  </si>
  <si>
    <t>ORD00181</t>
  </si>
  <si>
    <t>CUST2924</t>
  </si>
  <si>
    <t>Benjamin Burns</t>
  </si>
  <si>
    <t>ORD00182</t>
  </si>
  <si>
    <t>CUST0528</t>
  </si>
  <si>
    <t>Dillon Glover</t>
  </si>
  <si>
    <t>Stephen</t>
  </si>
  <si>
    <t>ORD00183</t>
  </si>
  <si>
    <t>CUST1791</t>
  </si>
  <si>
    <t>Christopher Smith</t>
  </si>
  <si>
    <t>Tyler</t>
  </si>
  <si>
    <t>ORD00184</t>
  </si>
  <si>
    <t>CUST1282</t>
  </si>
  <si>
    <t>Shawn Mills</t>
  </si>
  <si>
    <t>ORD00185</t>
  </si>
  <si>
    <t>CUST1774</t>
  </si>
  <si>
    <t>Greg Ruiz</t>
  </si>
  <si>
    <t>Keith</t>
  </si>
  <si>
    <t>ORD00186</t>
  </si>
  <si>
    <t>CUST0396</t>
  </si>
  <si>
    <t>Alexis Davis</t>
  </si>
  <si>
    <t>ORD00187</t>
  </si>
  <si>
    <t>CUST1924</t>
  </si>
  <si>
    <t>Pamela Jones</t>
  </si>
  <si>
    <t>Julie</t>
  </si>
  <si>
    <t>ORD00188</t>
  </si>
  <si>
    <t>CUST2888</t>
  </si>
  <si>
    <t>Gregory Morris</t>
  </si>
  <si>
    <t>Lindsey</t>
  </si>
  <si>
    <t>ORD00189</t>
  </si>
  <si>
    <t>CUST1560</t>
  </si>
  <si>
    <t>Steven Lin</t>
  </si>
  <si>
    <t>Nicholas</t>
  </si>
  <si>
    <t>ORD00190</t>
  </si>
  <si>
    <t>CUST1757</t>
  </si>
  <si>
    <t>Jeffrey Anderson</t>
  </si>
  <si>
    <t>Mark</t>
  </si>
  <si>
    <t>ORD00191</t>
  </si>
  <si>
    <t>CUST1180</t>
  </si>
  <si>
    <t>Kelly Cox</t>
  </si>
  <si>
    <t>Gerald</t>
  </si>
  <si>
    <t>ORD00192</t>
  </si>
  <si>
    <t>CUST1712</t>
  </si>
  <si>
    <t>Erin Martinez</t>
  </si>
  <si>
    <t>Ann</t>
  </si>
  <si>
    <t>ORD00193</t>
  </si>
  <si>
    <t>CUST0150</t>
  </si>
  <si>
    <t>James Figueroa</t>
  </si>
  <si>
    <t>Sharon</t>
  </si>
  <si>
    <t>ORD00194</t>
  </si>
  <si>
    <t>CUST2087</t>
  </si>
  <si>
    <t>Kevin Jones</t>
  </si>
  <si>
    <t>ORD00195</t>
  </si>
  <si>
    <t>CUST1829</t>
  </si>
  <si>
    <t>Joshua Smith</t>
  </si>
  <si>
    <t>Frances</t>
  </si>
  <si>
    <t>ORD00196</t>
  </si>
  <si>
    <t>CUST2318</t>
  </si>
  <si>
    <t>Robert Durham</t>
  </si>
  <si>
    <t>ORD00197</t>
  </si>
  <si>
    <t>CUST1393</t>
  </si>
  <si>
    <t>Paula Collier</t>
  </si>
  <si>
    <t>Samantha</t>
  </si>
  <si>
    <t>ORD00198</t>
  </si>
  <si>
    <t>CUST1648</t>
  </si>
  <si>
    <t>Peter Martinez</t>
  </si>
  <si>
    <t>Julia</t>
  </si>
  <si>
    <t>ORD00199</t>
  </si>
  <si>
    <t>CUST2753</t>
  </si>
  <si>
    <t>Jared Reyes</t>
  </si>
  <si>
    <t>ORD00200</t>
  </si>
  <si>
    <t>CUST1620</t>
  </si>
  <si>
    <t>Dale Perez</t>
  </si>
  <si>
    <t>ORD00201</t>
  </si>
  <si>
    <t>CUST1051</t>
  </si>
  <si>
    <t>Jeremy Obrien</t>
  </si>
  <si>
    <t>Sergio</t>
  </si>
  <si>
    <t>ORD00202</t>
  </si>
  <si>
    <t>CUST2242</t>
  </si>
  <si>
    <t>Douglas Berger</t>
  </si>
  <si>
    <t>ORD00203</t>
  </si>
  <si>
    <t>CUST1935</t>
  </si>
  <si>
    <t>Crystal Banks</t>
  </si>
  <si>
    <t>Zachary</t>
  </si>
  <si>
    <t>ORD00204</t>
  </si>
  <si>
    <t>Christian Reeves</t>
  </si>
  <si>
    <t>ORD00205</t>
  </si>
  <si>
    <t>CUST1075</t>
  </si>
  <si>
    <t>Matthew Lucas</t>
  </si>
  <si>
    <t>ORD00206</t>
  </si>
  <si>
    <t>CUST0823</t>
  </si>
  <si>
    <t>Joshua Vargas</t>
  </si>
  <si>
    <t>George</t>
  </si>
  <si>
    <t>ORD00207</t>
  </si>
  <si>
    <t>CUST0998</t>
  </si>
  <si>
    <t>Krystal Miles</t>
  </si>
  <si>
    <t>ORD00208</t>
  </si>
  <si>
    <t>Dorothy Schultz</t>
  </si>
  <si>
    <t>Sarah</t>
  </si>
  <si>
    <t>ORD00209</t>
  </si>
  <si>
    <t>CUST1847</t>
  </si>
  <si>
    <t>Samuel Chavez</t>
  </si>
  <si>
    <t>Lacey</t>
  </si>
  <si>
    <t>ORD00210</t>
  </si>
  <si>
    <t>CUST1281</t>
  </si>
  <si>
    <t>Melissa Berry</t>
  </si>
  <si>
    <t>Jose</t>
  </si>
  <si>
    <t>ORD00211</t>
  </si>
  <si>
    <t>CUST2716</t>
  </si>
  <si>
    <t>Mike Thornton</t>
  </si>
  <si>
    <t>Katelyn</t>
  </si>
  <si>
    <t>ORD00212</t>
  </si>
  <si>
    <t>CUST0796</t>
  </si>
  <si>
    <t>Brian Nelson</t>
  </si>
  <si>
    <t>ORD00213</t>
  </si>
  <si>
    <t>Jordan Hayes</t>
  </si>
  <si>
    <t>ORD00214</t>
  </si>
  <si>
    <t>CUST0927</t>
  </si>
  <si>
    <t>Michelle Cardenas</t>
  </si>
  <si>
    <t>ORD00215</t>
  </si>
  <si>
    <t>CUST1865</t>
  </si>
  <si>
    <t>Timothy Butler</t>
  </si>
  <si>
    <t>Janet</t>
  </si>
  <si>
    <t>ORD00216</t>
  </si>
  <si>
    <t>CUST2527</t>
  </si>
  <si>
    <t>Adrian Collier</t>
  </si>
  <si>
    <t>ORD00217</t>
  </si>
  <si>
    <t>Jane Brown</t>
  </si>
  <si>
    <t>ORD00218</t>
  </si>
  <si>
    <t>CUST2890</t>
  </si>
  <si>
    <t>Isaiah Wood</t>
  </si>
  <si>
    <t>ORD00219</t>
  </si>
  <si>
    <t>CUST1527</t>
  </si>
  <si>
    <t>Timothy Hutchinson</t>
  </si>
  <si>
    <t>ORD00220</t>
  </si>
  <si>
    <t>CUST1939</t>
  </si>
  <si>
    <t>Terry Tapia</t>
  </si>
  <si>
    <t>Louis</t>
  </si>
  <si>
    <t>ORD00221</t>
  </si>
  <si>
    <t>CUST1902</t>
  </si>
  <si>
    <t>Ariel Smith</t>
  </si>
  <si>
    <t>ORD00222</t>
  </si>
  <si>
    <t>CUST2258</t>
  </si>
  <si>
    <t>Andres Simpson</t>
  </si>
  <si>
    <t>ORD00223</t>
  </si>
  <si>
    <t>CUST2221</t>
  </si>
  <si>
    <t>Sherry Rojas</t>
  </si>
  <si>
    <t>ORD00224</t>
  </si>
  <si>
    <t>CUST1492</t>
  </si>
  <si>
    <t>Catherine Garcia</t>
  </si>
  <si>
    <t>Matthew</t>
  </si>
  <si>
    <t>ORD00225</t>
  </si>
  <si>
    <t>CUST2570</t>
  </si>
  <si>
    <t>Adam Decker</t>
  </si>
  <si>
    <t>Ryan</t>
  </si>
  <si>
    <t>ORD00226</t>
  </si>
  <si>
    <t>CUST0154</t>
  </si>
  <si>
    <t>Steven Brown</t>
  </si>
  <si>
    <t>ORD00227</t>
  </si>
  <si>
    <t>Jacqueline Turner</t>
  </si>
  <si>
    <t>ORD00228</t>
  </si>
  <si>
    <t>CUST0707</t>
  </si>
  <si>
    <t>Greg Rhodes</t>
  </si>
  <si>
    <t>Taylor</t>
  </si>
  <si>
    <t>ORD00229</t>
  </si>
  <si>
    <t>CUST0898</t>
  </si>
  <si>
    <t>Eric Gonzalez DDS</t>
  </si>
  <si>
    <t>Savannah</t>
  </si>
  <si>
    <t>ORD00230</t>
  </si>
  <si>
    <t>CUST1156</t>
  </si>
  <si>
    <t>Kristy Miller</t>
  </si>
  <si>
    <t>Cheryl</t>
  </si>
  <si>
    <t>ORD00231</t>
  </si>
  <si>
    <t>CUST2385</t>
  </si>
  <si>
    <t>Cindy Cisneros</t>
  </si>
  <si>
    <t>ORD00232</t>
  </si>
  <si>
    <t>CUST0326</t>
  </si>
  <si>
    <t>Tammie Pollard</t>
  </si>
  <si>
    <t>Tom</t>
  </si>
  <si>
    <t>ORD00233</t>
  </si>
  <si>
    <t>CUST1195</t>
  </si>
  <si>
    <t>Nicholas Chen DDS</t>
  </si>
  <si>
    <t>Jordan</t>
  </si>
  <si>
    <t>ORD00234</t>
  </si>
  <si>
    <t>CUST1950</t>
  </si>
  <si>
    <t>Shawn Roy</t>
  </si>
  <si>
    <t>Jenny</t>
  </si>
  <si>
    <t>ORD00235</t>
  </si>
  <si>
    <t>CUST1358</t>
  </si>
  <si>
    <t>Debra Edwards</t>
  </si>
  <si>
    <t>Kayla</t>
  </si>
  <si>
    <t>ORD00236</t>
  </si>
  <si>
    <t>CUST0063</t>
  </si>
  <si>
    <t>Kathy Paul</t>
  </si>
  <si>
    <t>Sandy</t>
  </si>
  <si>
    <t>ORD00237</t>
  </si>
  <si>
    <t>CUST0189</t>
  </si>
  <si>
    <t>George Johnson</t>
  </si>
  <si>
    <t>ORD00238</t>
  </si>
  <si>
    <t>CUST1030</t>
  </si>
  <si>
    <t>John Miller</t>
  </si>
  <si>
    <t>ORD00239</t>
  </si>
  <si>
    <t>CUST0809</t>
  </si>
  <si>
    <t>Brandon Myers</t>
  </si>
  <si>
    <t>ORD00240</t>
  </si>
  <si>
    <t>CUST0488</t>
  </si>
  <si>
    <t>Beverly Ashley</t>
  </si>
  <si>
    <t>Monique</t>
  </si>
  <si>
    <t>ORD00241</t>
  </si>
  <si>
    <t>CUST2305</t>
  </si>
  <si>
    <t>Ashley Scott</t>
  </si>
  <si>
    <t>Amy</t>
  </si>
  <si>
    <t>ORD00242</t>
  </si>
  <si>
    <t>CUST1151</t>
  </si>
  <si>
    <t>Richard Lopez</t>
  </si>
  <si>
    <t>ORD00243</t>
  </si>
  <si>
    <t>CUST2798</t>
  </si>
  <si>
    <t>Kristopher Hoffman</t>
  </si>
  <si>
    <t>ORD00244</t>
  </si>
  <si>
    <t>CUST0852</t>
  </si>
  <si>
    <t>Matthew Miller</t>
  </si>
  <si>
    <t>Marc</t>
  </si>
  <si>
    <t>ORD00245</t>
  </si>
  <si>
    <t>CUST1023</t>
  </si>
  <si>
    <t>Emily Church</t>
  </si>
  <si>
    <t>ORD00246</t>
  </si>
  <si>
    <t>CUST2260</t>
  </si>
  <si>
    <t>Jacqueline Brown</t>
  </si>
  <si>
    <t>Paula</t>
  </si>
  <si>
    <t>ORD00247</t>
  </si>
  <si>
    <t>CUST2227</t>
  </si>
  <si>
    <t>Wendy Stewart</t>
  </si>
  <si>
    <t>Alexander</t>
  </si>
  <si>
    <t>ORD00248</t>
  </si>
  <si>
    <t>CUST1476</t>
  </si>
  <si>
    <t>Kristin Boyd DDS</t>
  </si>
  <si>
    <t>ORD00249</t>
  </si>
  <si>
    <t>CUST1356</t>
  </si>
  <si>
    <t>Jennifer Herrera</t>
  </si>
  <si>
    <t>Lance</t>
  </si>
  <si>
    <t>ORD00250</t>
  </si>
  <si>
    <t>Nicholas Maxwell</t>
  </si>
  <si>
    <t>Hannah</t>
  </si>
  <si>
    <t>ORD00251</t>
  </si>
  <si>
    <t>CUST0988</t>
  </si>
  <si>
    <t>Kenneth Perez</t>
  </si>
  <si>
    <t>Ana</t>
  </si>
  <si>
    <t>ORD00252</t>
  </si>
  <si>
    <t>CUST2546</t>
  </si>
  <si>
    <t>Peter Sanders</t>
  </si>
  <si>
    <t>ORD00253</t>
  </si>
  <si>
    <t>Luke Jimenez</t>
  </si>
  <si>
    <t>Diana</t>
  </si>
  <si>
    <t>ORD00254</t>
  </si>
  <si>
    <t>CUST2186</t>
  </si>
  <si>
    <t>Amy White</t>
  </si>
  <si>
    <t>ORD00255</t>
  </si>
  <si>
    <t>CUST2574</t>
  </si>
  <si>
    <t>Derek Graves</t>
  </si>
  <si>
    <t>ORD00256</t>
  </si>
  <si>
    <t>CUST1786</t>
  </si>
  <si>
    <t>Ralph Cummings</t>
  </si>
  <si>
    <t>ORD00257</t>
  </si>
  <si>
    <t>CUST0704</t>
  </si>
  <si>
    <t>Amy Richardson</t>
  </si>
  <si>
    <t>Katie</t>
  </si>
  <si>
    <t>ORD00258</t>
  </si>
  <si>
    <t>CUST1659</t>
  </si>
  <si>
    <t>Stacy Bradley</t>
  </si>
  <si>
    <t>ORD00259</t>
  </si>
  <si>
    <t>CUST2580</t>
  </si>
  <si>
    <t>Sarah Francis</t>
  </si>
  <si>
    <t>Kristin</t>
  </si>
  <si>
    <t>ORD00260</t>
  </si>
  <si>
    <t>Alison Thomas</t>
  </si>
  <si>
    <t>ORD00261</t>
  </si>
  <si>
    <t>CUST0065</t>
  </si>
  <si>
    <t>Mark White</t>
  </si>
  <si>
    <t>ORD00262</t>
  </si>
  <si>
    <t>CUST1163</t>
  </si>
  <si>
    <t>John Porter</t>
  </si>
  <si>
    <t>ORD00263</t>
  </si>
  <si>
    <t>CUST2355</t>
  </si>
  <si>
    <t>Ms. Abigail Tanner</t>
  </si>
  <si>
    <t>ORD00264</t>
  </si>
  <si>
    <t>CUST0373</t>
  </si>
  <si>
    <t>Julie Richardson</t>
  </si>
  <si>
    <t>ORD00265</t>
  </si>
  <si>
    <t>CUST0737</t>
  </si>
  <si>
    <t>Meghan Soto</t>
  </si>
  <si>
    <t>ORD00266</t>
  </si>
  <si>
    <t>CUST0845</t>
  </si>
  <si>
    <t>Ashley Cox</t>
  </si>
  <si>
    <t>Kelly</t>
  </si>
  <si>
    <t>ORD00267</t>
  </si>
  <si>
    <t>CUST1946</t>
  </si>
  <si>
    <t>Ralph Blake</t>
  </si>
  <si>
    <t>ORD00268</t>
  </si>
  <si>
    <t>CUST2063</t>
  </si>
  <si>
    <t>Tyler Phillips</t>
  </si>
  <si>
    <t>Thomas</t>
  </si>
  <si>
    <t>ORD00269</t>
  </si>
  <si>
    <t>CUST0232</t>
  </si>
  <si>
    <t>Sandra Reed</t>
  </si>
  <si>
    <t>ORD00270</t>
  </si>
  <si>
    <t>CUST0206</t>
  </si>
  <si>
    <t>Luis Davies</t>
  </si>
  <si>
    <t>ORD00271</t>
  </si>
  <si>
    <t>CUST0389</t>
  </si>
  <si>
    <t>Whitney Blanchard</t>
  </si>
  <si>
    <t>Adam</t>
  </si>
  <si>
    <t>ORD00272</t>
  </si>
  <si>
    <t>CUST2097</t>
  </si>
  <si>
    <t>Lisa Rodriguez</t>
  </si>
  <si>
    <t>ORD00273</t>
  </si>
  <si>
    <t>CUST0349</t>
  </si>
  <si>
    <t>Amber Mccarthy</t>
  </si>
  <si>
    <t>ORD00274</t>
  </si>
  <si>
    <t>CUST2022</t>
  </si>
  <si>
    <t>Kimberly Lane</t>
  </si>
  <si>
    <t>Candice</t>
  </si>
  <si>
    <t>ORD00275</t>
  </si>
  <si>
    <t>CUST0076</t>
  </si>
  <si>
    <t>Cameron Baker</t>
  </si>
  <si>
    <t>ORD00276</t>
  </si>
  <si>
    <t>CUST1193</t>
  </si>
  <si>
    <t>Maria Haynes</t>
  </si>
  <si>
    <t>Megan</t>
  </si>
  <si>
    <t>ORD00277</t>
  </si>
  <si>
    <t>CUST1817</t>
  </si>
  <si>
    <t>Christine Oliver</t>
  </si>
  <si>
    <t>Jacob</t>
  </si>
  <si>
    <t>ORD00278</t>
  </si>
  <si>
    <t>CUST0304</t>
  </si>
  <si>
    <t>Richard Berry</t>
  </si>
  <si>
    <t>Jenna</t>
  </si>
  <si>
    <t>ORD00279</t>
  </si>
  <si>
    <t>CUST1003</t>
  </si>
  <si>
    <t>Jennifer Williams</t>
  </si>
  <si>
    <t>Steven</t>
  </si>
  <si>
    <t>ORD00280</t>
  </si>
  <si>
    <t>CUST1208</t>
  </si>
  <si>
    <t>James Livingston</t>
  </si>
  <si>
    <t>ORD00281</t>
  </si>
  <si>
    <t>CUST1218</t>
  </si>
  <si>
    <t>Abigail Bowers</t>
  </si>
  <si>
    <t>ORD00282</t>
  </si>
  <si>
    <t>CUST1772</t>
  </si>
  <si>
    <t>Sean Oliver</t>
  </si>
  <si>
    <t>ORD00283</t>
  </si>
  <si>
    <t>CUST0382</t>
  </si>
  <si>
    <t>Anthony Taylor</t>
  </si>
  <si>
    <t>ORD00284</t>
  </si>
  <si>
    <t>CUST2516</t>
  </si>
  <si>
    <t>Holly Jackson</t>
  </si>
  <si>
    <t>ORD00285</t>
  </si>
  <si>
    <t>CUST1782</t>
  </si>
  <si>
    <t>Rachel Rosales</t>
  </si>
  <si>
    <t>ORD00286</t>
  </si>
  <si>
    <t>CUST2537</t>
  </si>
  <si>
    <t>Charles Clarke</t>
  </si>
  <si>
    <t>ORD00287</t>
  </si>
  <si>
    <t>CUST1274</t>
  </si>
  <si>
    <t>Kara Castillo</t>
  </si>
  <si>
    <t>Wanda</t>
  </si>
  <si>
    <t>ORD00288</t>
  </si>
  <si>
    <t>CUST1873</t>
  </si>
  <si>
    <t>Jill Anderson</t>
  </si>
  <si>
    <t>Lawrence</t>
  </si>
  <si>
    <t>ORD00289</t>
  </si>
  <si>
    <t>CUST1675</t>
  </si>
  <si>
    <t>Heather Faulkner</t>
  </si>
  <si>
    <t>ORD00290</t>
  </si>
  <si>
    <t>CUST0590</t>
  </si>
  <si>
    <t>Andrew Ruiz</t>
  </si>
  <si>
    <t>ORD00291</t>
  </si>
  <si>
    <t>CUST2483</t>
  </si>
  <si>
    <t>Samuel Duncan</t>
  </si>
  <si>
    <t>Laura</t>
  </si>
  <si>
    <t>ORD00292</t>
  </si>
  <si>
    <t>CUST0648</t>
  </si>
  <si>
    <t>Alex Carson</t>
  </si>
  <si>
    <t>ORD00293</t>
  </si>
  <si>
    <t>CUST2457</t>
  </si>
  <si>
    <t>Mrs. Anna Vazquez</t>
  </si>
  <si>
    <t>ORD00294</t>
  </si>
  <si>
    <t>CUST1604</t>
  </si>
  <si>
    <t>Vanessa Dunlap</t>
  </si>
  <si>
    <t>ORD00295</t>
  </si>
  <si>
    <t>Brianna Martin</t>
  </si>
  <si>
    <t>ORD00296</t>
  </si>
  <si>
    <t>Steven Black</t>
  </si>
  <si>
    <t>ORD00297</t>
  </si>
  <si>
    <t>CUST0943</t>
  </si>
  <si>
    <t>Daniel Gonzalez</t>
  </si>
  <si>
    <t>ORD00298</t>
  </si>
  <si>
    <t>CUST2400</t>
  </si>
  <si>
    <t>Cynthia Moore</t>
  </si>
  <si>
    <t>Kerri</t>
  </si>
  <si>
    <t>ORD00299</t>
  </si>
  <si>
    <t>Tyler Perez</t>
  </si>
  <si>
    <t>Cole</t>
  </si>
  <si>
    <t>ORD00300</t>
  </si>
  <si>
    <t>CUST1066</t>
  </si>
  <si>
    <t>Mrs. Stephanie Peters</t>
  </si>
  <si>
    <t>ORD00301</t>
  </si>
  <si>
    <t>CUST2606</t>
  </si>
  <si>
    <t>Christopher Johnson</t>
  </si>
  <si>
    <t>ORD00302</t>
  </si>
  <si>
    <t>CUST1700</t>
  </si>
  <si>
    <t>Joshua Raymond</t>
  </si>
  <si>
    <t>ORD00303</t>
  </si>
  <si>
    <t>CUST2872</t>
  </si>
  <si>
    <t>William Wilson</t>
  </si>
  <si>
    <t>ORD00304</t>
  </si>
  <si>
    <t>Chelsea Boyd</t>
  </si>
  <si>
    <t>Teresa</t>
  </si>
  <si>
    <t>ORD00305</t>
  </si>
  <si>
    <t>CUST2519</t>
  </si>
  <si>
    <t>Charles Young</t>
  </si>
  <si>
    <t>ORD00306</t>
  </si>
  <si>
    <t>CUST1423</t>
  </si>
  <si>
    <t>Melissa Chapman</t>
  </si>
  <si>
    <t>Kelsey</t>
  </si>
  <si>
    <t>ORD00307</t>
  </si>
  <si>
    <t>CUST1669</t>
  </si>
  <si>
    <t>Rachel Berry</t>
  </si>
  <si>
    <t>ORD00308</t>
  </si>
  <si>
    <t>CUST0489</t>
  </si>
  <si>
    <t>Justin Wise</t>
  </si>
  <si>
    <t>ORD00309</t>
  </si>
  <si>
    <t>CUST2181</t>
  </si>
  <si>
    <t>Cameron Ramirez</t>
  </si>
  <si>
    <t>Tanner</t>
  </si>
  <si>
    <t>ORD00310</t>
  </si>
  <si>
    <t>CUST2410</t>
  </si>
  <si>
    <t>Melanie Johnson</t>
  </si>
  <si>
    <t>Christine</t>
  </si>
  <si>
    <t>ORD00311</t>
  </si>
  <si>
    <t>CUST0178</t>
  </si>
  <si>
    <t>Joseph Brooks</t>
  </si>
  <si>
    <t>ORD00312</t>
  </si>
  <si>
    <t>CUST1770</t>
  </si>
  <si>
    <t>Mark Scott</t>
  </si>
  <si>
    <t>Charles</t>
  </si>
  <si>
    <t>ORD00313</t>
  </si>
  <si>
    <t>CUST1267</t>
  </si>
  <si>
    <t>Stephanie Richardson</t>
  </si>
  <si>
    <t>Donna</t>
  </si>
  <si>
    <t>ORD00314</t>
  </si>
  <si>
    <t>CUST1241</t>
  </si>
  <si>
    <t>Kristi Francis</t>
  </si>
  <si>
    <t>ORD00315</t>
  </si>
  <si>
    <t>CUST2276</t>
  </si>
  <si>
    <t>Kenneth Johnson</t>
  </si>
  <si>
    <t>Lauren</t>
  </si>
  <si>
    <t>ORD00316</t>
  </si>
  <si>
    <t>CUST1535</t>
  </si>
  <si>
    <t>Cindy Washington</t>
  </si>
  <si>
    <t>Charlene</t>
  </si>
  <si>
    <t>ORD00317</t>
  </si>
  <si>
    <t>CUST0519</t>
  </si>
  <si>
    <t>John Green</t>
  </si>
  <si>
    <t>ORD00318</t>
  </si>
  <si>
    <t>CUST1715</t>
  </si>
  <si>
    <t>Juan Johns</t>
  </si>
  <si>
    <t>ORD00319</t>
  </si>
  <si>
    <t>CUST0393</t>
  </si>
  <si>
    <t>Jason Johnson</t>
  </si>
  <si>
    <t>Claudia</t>
  </si>
  <si>
    <t>ORD00320</t>
  </si>
  <si>
    <t>CUST1870</t>
  </si>
  <si>
    <t>Amanda West</t>
  </si>
  <si>
    <t>ORD00321</t>
  </si>
  <si>
    <t>CUST2108</t>
  </si>
  <si>
    <t>Alicia Bartlett</t>
  </si>
  <si>
    <t>ORD00322</t>
  </si>
  <si>
    <t>CUST1897</t>
  </si>
  <si>
    <t>Carolyn Williams</t>
  </si>
  <si>
    <t>ORD00323</t>
  </si>
  <si>
    <t>CUST2256</t>
  </si>
  <si>
    <t>Francisco Lane</t>
  </si>
  <si>
    <t>ORD00324</t>
  </si>
  <si>
    <t>CUST1000</t>
  </si>
  <si>
    <t>Joshua Collins</t>
  </si>
  <si>
    <t>ORD00325</t>
  </si>
  <si>
    <t>CUST0372</t>
  </si>
  <si>
    <t>Brian James</t>
  </si>
  <si>
    <t>Tyrone</t>
  </si>
  <si>
    <t>ORD00326</t>
  </si>
  <si>
    <t>CUST1040</t>
  </si>
  <si>
    <t>Jose Boyd</t>
  </si>
  <si>
    <t>ORD00327</t>
  </si>
  <si>
    <t>CUST0104</t>
  </si>
  <si>
    <t>Joy Walker</t>
  </si>
  <si>
    <t>ORD00328</t>
  </si>
  <si>
    <t>CUST0626</t>
  </si>
  <si>
    <t>Laura Roberts</t>
  </si>
  <si>
    <t>Angel</t>
  </si>
  <si>
    <t>ORD00329</t>
  </si>
  <si>
    <t>CUST2451</t>
  </si>
  <si>
    <t>Jennifer Sparks</t>
  </si>
  <si>
    <t>ORD00330</t>
  </si>
  <si>
    <t>CUST1483</t>
  </si>
  <si>
    <t>Robert Anderson</t>
  </si>
  <si>
    <t>Barbara</t>
  </si>
  <si>
    <t>ORD00331</t>
  </si>
  <si>
    <t>CUST0374</t>
  </si>
  <si>
    <t>Amber Diaz</t>
  </si>
  <si>
    <t>ORD00332</t>
  </si>
  <si>
    <t>CUST2084</t>
  </si>
  <si>
    <t>Erin Walker</t>
  </si>
  <si>
    <t>Ashley</t>
  </si>
  <si>
    <t>ORD00333</t>
  </si>
  <si>
    <t>Nancy Rivas</t>
  </si>
  <si>
    <t>ORD00334</t>
  </si>
  <si>
    <t>Lisa Jennings</t>
  </si>
  <si>
    <t>Carla</t>
  </si>
  <si>
    <t>ORD00335</t>
  </si>
  <si>
    <t>CUST2777</t>
  </si>
  <si>
    <t>Alejandro Glover</t>
  </si>
  <si>
    <t>ORD00336</t>
  </si>
  <si>
    <t>CUST2901</t>
  </si>
  <si>
    <t>Shari Pena</t>
  </si>
  <si>
    <t>ORD00337</t>
  </si>
  <si>
    <t>Micheal Guerrero</t>
  </si>
  <si>
    <t>ORD00338</t>
  </si>
  <si>
    <t>CUST0685</t>
  </si>
  <si>
    <t>Jacob Campbell</t>
  </si>
  <si>
    <t>ORD00339</t>
  </si>
  <si>
    <t>CUST2974</t>
  </si>
  <si>
    <t>Jonathan Hoover</t>
  </si>
  <si>
    <t>Christy</t>
  </si>
  <si>
    <t>ORD00340</t>
  </si>
  <si>
    <t>CUST2774</t>
  </si>
  <si>
    <t>Kimberly Williams</t>
  </si>
  <si>
    <t>ORD00341</t>
  </si>
  <si>
    <t>CUST0439</t>
  </si>
  <si>
    <t>Marissa Patterson</t>
  </si>
  <si>
    <t>ORD00342</t>
  </si>
  <si>
    <t>CUST0341</t>
  </si>
  <si>
    <t>Brandy Cameron</t>
  </si>
  <si>
    <t>ORD00343</t>
  </si>
  <si>
    <t>CUST1797</t>
  </si>
  <si>
    <t>Nathan Newton</t>
  </si>
  <si>
    <t>ORD00344</t>
  </si>
  <si>
    <t>CUST2380</t>
  </si>
  <si>
    <t>Lindsey Benton</t>
  </si>
  <si>
    <t>ORD00345</t>
  </si>
  <si>
    <t>Ricardo Walton</t>
  </si>
  <si>
    <t>Sheryl</t>
  </si>
  <si>
    <t>ORD00346</t>
  </si>
  <si>
    <t>Craig Henderson</t>
  </si>
  <si>
    <t>ORD00347</t>
  </si>
  <si>
    <t>James Moore</t>
  </si>
  <si>
    <t>Carlos</t>
  </si>
  <si>
    <t>ORD00348</t>
  </si>
  <si>
    <t>CUST2123</t>
  </si>
  <si>
    <t>Lisa Lee</t>
  </si>
  <si>
    <t>ORD00349</t>
  </si>
  <si>
    <t>CUST2450</t>
  </si>
  <si>
    <t>Michael Patel</t>
  </si>
  <si>
    <t>ORD00350</t>
  </si>
  <si>
    <t>CUST0371</t>
  </si>
  <si>
    <t>Debra Williams</t>
  </si>
  <si>
    <t>ORD00351</t>
  </si>
  <si>
    <t>CUST2543</t>
  </si>
  <si>
    <t>Brandi Warren</t>
  </si>
  <si>
    <t>Brooke</t>
  </si>
  <si>
    <t>ORD00352</t>
  </si>
  <si>
    <t>Jared Skinner</t>
  </si>
  <si>
    <t>ORD00353</t>
  </si>
  <si>
    <t>Thomas Hicks</t>
  </si>
  <si>
    <t>ORD00354</t>
  </si>
  <si>
    <t>CUST2787</t>
  </si>
  <si>
    <t>William Brown</t>
  </si>
  <si>
    <t>ORD00355</t>
  </si>
  <si>
    <t>CUST1978</t>
  </si>
  <si>
    <t>Christopher Conner</t>
  </si>
  <si>
    <t>ORD00356</t>
  </si>
  <si>
    <t>CUST1088</t>
  </si>
  <si>
    <t>Kristin Johnson</t>
  </si>
  <si>
    <t>Jacqueline</t>
  </si>
  <si>
    <t>ORD00357</t>
  </si>
  <si>
    <t>CUST1714</t>
  </si>
  <si>
    <t>Dale Farrell</t>
  </si>
  <si>
    <t>Tanya</t>
  </si>
  <si>
    <t>ORD00358</t>
  </si>
  <si>
    <t>CUST1087</t>
  </si>
  <si>
    <t>Dillon Miller</t>
  </si>
  <si>
    <t>ORD00359</t>
  </si>
  <si>
    <t>CUST1596</t>
  </si>
  <si>
    <t>Kevin Love</t>
  </si>
  <si>
    <t>ORD00360</t>
  </si>
  <si>
    <t>CUST0053</t>
  </si>
  <si>
    <t>John Wilson</t>
  </si>
  <si>
    <t>ORD00361</t>
  </si>
  <si>
    <t>CUST2946</t>
  </si>
  <si>
    <t>Dawn Johnson</t>
  </si>
  <si>
    <t>Tina</t>
  </si>
  <si>
    <t>ORD00362</t>
  </si>
  <si>
    <t>CUST1857</t>
  </si>
  <si>
    <t>Ricky Johnson</t>
  </si>
  <si>
    <t>ORD00363</t>
  </si>
  <si>
    <t>Valerie Deleon</t>
  </si>
  <si>
    <t>Dalton</t>
  </si>
  <si>
    <t>ORD00364</t>
  </si>
  <si>
    <t>CUST1426</t>
  </si>
  <si>
    <t>Janice Reyes</t>
  </si>
  <si>
    <t>ORD00365</t>
  </si>
  <si>
    <t>CUST2759</t>
  </si>
  <si>
    <t>Adam Nguyen</t>
  </si>
  <si>
    <t>ORD00366</t>
  </si>
  <si>
    <t>CUST2775</t>
  </si>
  <si>
    <t>Matthew Butler</t>
  </si>
  <si>
    <t>ORD00367</t>
  </si>
  <si>
    <t>CUST0343</t>
  </si>
  <si>
    <t>Jacob Powers</t>
  </si>
  <si>
    <t>ORD00368</t>
  </si>
  <si>
    <t>CUST0918</t>
  </si>
  <si>
    <t>Marc Harris</t>
  </si>
  <si>
    <t>ORD00369</t>
  </si>
  <si>
    <t>CUST0249</t>
  </si>
  <si>
    <t>Jamie Daniel</t>
  </si>
  <si>
    <t>ORD00370</t>
  </si>
  <si>
    <t>CUST0216</t>
  </si>
  <si>
    <t>Michael Hawkins</t>
  </si>
  <si>
    <t>ORD00371</t>
  </si>
  <si>
    <t>CUST2542</t>
  </si>
  <si>
    <t>Haley Morris</t>
  </si>
  <si>
    <t>Fernando</t>
  </si>
  <si>
    <t>ORD00372</t>
  </si>
  <si>
    <t>CUST0801</t>
  </si>
  <si>
    <t>Patrick Sanders</t>
  </si>
  <si>
    <t>Allison</t>
  </si>
  <si>
    <t>ORD00373</t>
  </si>
  <si>
    <t>CUST1314</t>
  </si>
  <si>
    <t>Sarah King</t>
  </si>
  <si>
    <t>ORD00374</t>
  </si>
  <si>
    <t>Ricardo Johnson</t>
  </si>
  <si>
    <t>ORD00375</t>
  </si>
  <si>
    <t>Sherry Johnson</t>
  </si>
  <si>
    <t>ORD00376</t>
  </si>
  <si>
    <t>CUST1778</t>
  </si>
  <si>
    <t>Elizabeth Maldonado</t>
  </si>
  <si>
    <t>Philip</t>
  </si>
  <si>
    <t>ORD00377</t>
  </si>
  <si>
    <t>CUST1471</t>
  </si>
  <si>
    <t>Jesse Mcdonald</t>
  </si>
  <si>
    <t>Lori</t>
  </si>
  <si>
    <t>ORD00378</t>
  </si>
  <si>
    <t>CUST0052</t>
  </si>
  <si>
    <t>Nicole Ramirez</t>
  </si>
  <si>
    <t>ORD00379</t>
  </si>
  <si>
    <t>CUST1573</t>
  </si>
  <si>
    <t>Christopher Carroll</t>
  </si>
  <si>
    <t>ORD00380</t>
  </si>
  <si>
    <t>CUST2802</t>
  </si>
  <si>
    <t>Donald Cooper</t>
  </si>
  <si>
    <t>ORD00381</t>
  </si>
  <si>
    <t>CUST0059</t>
  </si>
  <si>
    <t>Brent Johnson</t>
  </si>
  <si>
    <t>ORD00382</t>
  </si>
  <si>
    <t>CUST1951</t>
  </si>
  <si>
    <t>Kenneth Knight</t>
  </si>
  <si>
    <t>Jerry</t>
  </si>
  <si>
    <t>ORD00383</t>
  </si>
  <si>
    <t>CUST0628</t>
  </si>
  <si>
    <t>Jose Johnson DDS</t>
  </si>
  <si>
    <t>ORD00384</t>
  </si>
  <si>
    <t>Michael Rocha</t>
  </si>
  <si>
    <t>ORD00385</t>
  </si>
  <si>
    <t>CUST1182</t>
  </si>
  <si>
    <t>Mackenzie Wang</t>
  </si>
  <si>
    <t>ORD00386</t>
  </si>
  <si>
    <t>CUST1149</t>
  </si>
  <si>
    <t>Brett Reyes</t>
  </si>
  <si>
    <t>Natalie</t>
  </si>
  <si>
    <t>ORD00387</t>
  </si>
  <si>
    <t>CUST2321</t>
  </si>
  <si>
    <t>Robert Butler</t>
  </si>
  <si>
    <t>ORD00388</t>
  </si>
  <si>
    <t>CUST2561</t>
  </si>
  <si>
    <t>Jennifer Smith</t>
  </si>
  <si>
    <t>Manuel</t>
  </si>
  <si>
    <t>ORD00389</t>
  </si>
  <si>
    <t>CUST1762</t>
  </si>
  <si>
    <t>Rebecca Daniels</t>
  </si>
  <si>
    <t>Ross</t>
  </si>
  <si>
    <t>ORD00390</t>
  </si>
  <si>
    <t>CUST0320</t>
  </si>
  <si>
    <t>Jacob Dixon</t>
  </si>
  <si>
    <t>ORD00391</t>
  </si>
  <si>
    <t>CUST1564</t>
  </si>
  <si>
    <t>Donna Johnson</t>
  </si>
  <si>
    <t>ORD00392</t>
  </si>
  <si>
    <t>Benjamin Olson</t>
  </si>
  <si>
    <t>ORD00393</t>
  </si>
  <si>
    <t>CUST1769</t>
  </si>
  <si>
    <t>Danielle Hicks</t>
  </si>
  <si>
    <t>ORD00394</t>
  </si>
  <si>
    <t>CUST1261</t>
  </si>
  <si>
    <t>Justin Jimenez</t>
  </si>
  <si>
    <t>Adrian</t>
  </si>
  <si>
    <t>ORD00395</t>
  </si>
  <si>
    <t>CUST2881</t>
  </si>
  <si>
    <t>Alejandra Garrett</t>
  </si>
  <si>
    <t>ORD00396</t>
  </si>
  <si>
    <t>CUST2160</t>
  </si>
  <si>
    <t>Nicholas Frazier</t>
  </si>
  <si>
    <t>ORD00397</t>
  </si>
  <si>
    <t>Jordan Mitchell</t>
  </si>
  <si>
    <t>ORD00398</t>
  </si>
  <si>
    <t>CUST1658</t>
  </si>
  <si>
    <t>Deanna Kelley</t>
  </si>
  <si>
    <t>ORD00399</t>
  </si>
  <si>
    <t>CUST2559</t>
  </si>
  <si>
    <t>Elizabeth Jackson</t>
  </si>
  <si>
    <t>ORD00400</t>
  </si>
  <si>
    <t>CUST2486</t>
  </si>
  <si>
    <t>Zachary Sanchez</t>
  </si>
  <si>
    <t>ORD00401</t>
  </si>
  <si>
    <t>CUST0621</t>
  </si>
  <si>
    <t>Joseph Stewart</t>
  </si>
  <si>
    <t>ORD00402</t>
  </si>
  <si>
    <t>CUST0473</t>
  </si>
  <si>
    <t>Angela Miller MD</t>
  </si>
  <si>
    <t>ORD00403</t>
  </si>
  <si>
    <t>CUST1215</t>
  </si>
  <si>
    <t>Sarah Bennett</t>
  </si>
  <si>
    <t>Erika</t>
  </si>
  <si>
    <t>ORD00404</t>
  </si>
  <si>
    <t>CUST2462</t>
  </si>
  <si>
    <t>Darren Conley DDS</t>
  </si>
  <si>
    <t>ORD00405</t>
  </si>
  <si>
    <t>CUST2254</t>
  </si>
  <si>
    <t>Caitlyn Jones</t>
  </si>
  <si>
    <t>ORD00406</t>
  </si>
  <si>
    <t>CUST1793</t>
  </si>
  <si>
    <t>Patricia Vance</t>
  </si>
  <si>
    <t>Jasmine</t>
  </si>
  <si>
    <t>ORD00407</t>
  </si>
  <si>
    <t>CUST1516</t>
  </si>
  <si>
    <t>Tony Jones</t>
  </si>
  <si>
    <t>ORD00408</t>
  </si>
  <si>
    <t>CUST0929</t>
  </si>
  <si>
    <t>Jared Castaneda</t>
  </si>
  <si>
    <t>ORD00409</t>
  </si>
  <si>
    <t>CUST0650</t>
  </si>
  <si>
    <t>Lindsay Hudson</t>
  </si>
  <si>
    <t>Eduardo</t>
  </si>
  <si>
    <t>ORD00410</t>
  </si>
  <si>
    <t>CUST2206</t>
  </si>
  <si>
    <t>Melissa Webb</t>
  </si>
  <si>
    <t>ORD00411</t>
  </si>
  <si>
    <t>CUST2163</t>
  </si>
  <si>
    <t>Jerry Taylor</t>
  </si>
  <si>
    <t>ORD00412</t>
  </si>
  <si>
    <t>CUST2020</t>
  </si>
  <si>
    <t>Scott Jacobs</t>
  </si>
  <si>
    <t>Shelley</t>
  </si>
  <si>
    <t>ORD00413</t>
  </si>
  <si>
    <t>CUST2821</t>
  </si>
  <si>
    <t>Michael Newton</t>
  </si>
  <si>
    <t>ORD00414</t>
  </si>
  <si>
    <t>CUST0222</t>
  </si>
  <si>
    <t>Rebecca Moses</t>
  </si>
  <si>
    <t>ORD00415</t>
  </si>
  <si>
    <t>CUST2249</t>
  </si>
  <si>
    <t>Makayla Evans</t>
  </si>
  <si>
    <t>Deborah</t>
  </si>
  <si>
    <t>ORD00416</t>
  </si>
  <si>
    <t>CUST1508</t>
  </si>
  <si>
    <t>Mario Swanson</t>
  </si>
  <si>
    <t>ORD00417</t>
  </si>
  <si>
    <t>CUST2625</t>
  </si>
  <si>
    <t>Natasha Knight</t>
  </si>
  <si>
    <t>Theresa</t>
  </si>
  <si>
    <t>ORD00418</t>
  </si>
  <si>
    <t>CUST1487</t>
  </si>
  <si>
    <t>Michael Wiley</t>
  </si>
  <si>
    <t>ORD00419</t>
  </si>
  <si>
    <t>CUST2634</t>
  </si>
  <si>
    <t>Emma Dickson</t>
  </si>
  <si>
    <t>ORD00420</t>
  </si>
  <si>
    <t>CUST1892</t>
  </si>
  <si>
    <t>Sheryl Wagner</t>
  </si>
  <si>
    <t>ORD00421</t>
  </si>
  <si>
    <t>CUST1437</t>
  </si>
  <si>
    <t>Terri Kelley</t>
  </si>
  <si>
    <t>ORD00422</t>
  </si>
  <si>
    <t>Richard Gross</t>
  </si>
  <si>
    <t>Dennis</t>
  </si>
  <si>
    <t>ORD00423</t>
  </si>
  <si>
    <t>CUST2398</t>
  </si>
  <si>
    <t>Nancy Romero</t>
  </si>
  <si>
    <t>Walter</t>
  </si>
  <si>
    <t>ORD00424</t>
  </si>
  <si>
    <t>CUST1713</t>
  </si>
  <si>
    <t>William Burgess</t>
  </si>
  <si>
    <t>ORD00425</t>
  </si>
  <si>
    <t>CUST2693</t>
  </si>
  <si>
    <t>Kathryn Mitchell</t>
  </si>
  <si>
    <t>ORD00426</t>
  </si>
  <si>
    <t>Patrick Barnes</t>
  </si>
  <si>
    <t>ORD00427</t>
  </si>
  <si>
    <t>CUST2210</t>
  </si>
  <si>
    <t>Madison Walker</t>
  </si>
  <si>
    <t>Tamara</t>
  </si>
  <si>
    <t>ORD00428</t>
  </si>
  <si>
    <t>CUST1697</t>
  </si>
  <si>
    <t>Mary Dawson</t>
  </si>
  <si>
    <t>Emily</t>
  </si>
  <si>
    <t>ORD00429</t>
  </si>
  <si>
    <t>Sophia Morgan</t>
  </si>
  <si>
    <t>ORD00430</t>
  </si>
  <si>
    <t>CUST2064</t>
  </si>
  <si>
    <t>Jessica Wilson</t>
  </si>
  <si>
    <t>ORD00431</t>
  </si>
  <si>
    <t>CUST0026</t>
  </si>
  <si>
    <t>Sara Taylor</t>
  </si>
  <si>
    <t>ORD00432</t>
  </si>
  <si>
    <t>CUST2791</t>
  </si>
  <si>
    <t>Christina Burns</t>
  </si>
  <si>
    <t>ORD00433</t>
  </si>
  <si>
    <t>CUST2308</t>
  </si>
  <si>
    <t>Brandon Carlson</t>
  </si>
  <si>
    <t>ORD00434</t>
  </si>
  <si>
    <t>CUST1521</t>
  </si>
  <si>
    <t>Jennifer Scott</t>
  </si>
  <si>
    <t>Leslie</t>
  </si>
  <si>
    <t>ORD00435</t>
  </si>
  <si>
    <t>CUST1764</t>
  </si>
  <si>
    <t>Trevor Fleming</t>
  </si>
  <si>
    <t>Chelsea</t>
  </si>
  <si>
    <t>ORD00436</t>
  </si>
  <si>
    <t>CUST0792</t>
  </si>
  <si>
    <t>Barbara Alexander</t>
  </si>
  <si>
    <t>ORD00437</t>
  </si>
  <si>
    <t>CUST2864</t>
  </si>
  <si>
    <t>Justin Gray</t>
  </si>
  <si>
    <t>ORD00438</t>
  </si>
  <si>
    <t>CUST1278</t>
  </si>
  <si>
    <t>Tyler Soto</t>
  </si>
  <si>
    <t>Joe</t>
  </si>
  <si>
    <t>ORD00439</t>
  </si>
  <si>
    <t>CUST1093</t>
  </si>
  <si>
    <t>John Coleman</t>
  </si>
  <si>
    <t>ORD00440</t>
  </si>
  <si>
    <t>CUST1748</t>
  </si>
  <si>
    <t>Dawn Gonzalez</t>
  </si>
  <si>
    <t>ORD00441</t>
  </si>
  <si>
    <t>CUST2908</t>
  </si>
  <si>
    <t>William Rodriguez</t>
  </si>
  <si>
    <t>ORD00442</t>
  </si>
  <si>
    <t>CUST0400</t>
  </si>
  <si>
    <t>Marcus Hayes</t>
  </si>
  <si>
    <t>ORD00443</t>
  </si>
  <si>
    <t>CUST1505</t>
  </si>
  <si>
    <t>Justin Martinez</t>
  </si>
  <si>
    <t>ORD00444</t>
  </si>
  <si>
    <t>CUST0738</t>
  </si>
  <si>
    <t>Kevin Raymond</t>
  </si>
  <si>
    <t>ORD00445</t>
  </si>
  <si>
    <t>CUST1017</t>
  </si>
  <si>
    <t>Michelle Woods</t>
  </si>
  <si>
    <t>Andrea</t>
  </si>
  <si>
    <t>ORD00446</t>
  </si>
  <si>
    <t>CUST0883</t>
  </si>
  <si>
    <t>Courtney Mack</t>
  </si>
  <si>
    <t>Carl</t>
  </si>
  <si>
    <t>ORD00447</t>
  </si>
  <si>
    <t>CUST0973</t>
  </si>
  <si>
    <t>Robert Castro</t>
  </si>
  <si>
    <t>ORD00448</t>
  </si>
  <si>
    <t>CUST2849</t>
  </si>
  <si>
    <t>Donna Reeves</t>
  </si>
  <si>
    <t>ORD00449</t>
  </si>
  <si>
    <t>CUST2589</t>
  </si>
  <si>
    <t>Chad Casey</t>
  </si>
  <si>
    <t>ORD00450</t>
  </si>
  <si>
    <t>Kirk Young</t>
  </si>
  <si>
    <t>ORD00451</t>
  </si>
  <si>
    <t>CUST0003</t>
  </si>
  <si>
    <t>Steven Ross</t>
  </si>
  <si>
    <t>ORD00452</t>
  </si>
  <si>
    <t>CUST0546</t>
  </si>
  <si>
    <t>Stephanie Stephens</t>
  </si>
  <si>
    <t>ORD00453</t>
  </si>
  <si>
    <t>CUST0916</t>
  </si>
  <si>
    <t>Whitney Hunter</t>
  </si>
  <si>
    <t>ORD00454</t>
  </si>
  <si>
    <t>CUST0215</t>
  </si>
  <si>
    <t>Matthew Patel</t>
  </si>
  <si>
    <t>ORD00455</t>
  </si>
  <si>
    <t>CUST1250</t>
  </si>
  <si>
    <t>Heather Welch</t>
  </si>
  <si>
    <t>ORD00456</t>
  </si>
  <si>
    <t>CUST2098</t>
  </si>
  <si>
    <t>Kristen Knight</t>
  </si>
  <si>
    <t>ORD00457</t>
  </si>
  <si>
    <t>CUST2285</t>
  </si>
  <si>
    <t>Carrie Cruz</t>
  </si>
  <si>
    <t>ORD00458</t>
  </si>
  <si>
    <t>CUST0424</t>
  </si>
  <si>
    <t>Bryan Boyer</t>
  </si>
  <si>
    <t>ORD00459</t>
  </si>
  <si>
    <t>CUST0782</t>
  </si>
  <si>
    <t>Laura Martin</t>
  </si>
  <si>
    <t>ORD00460</t>
  </si>
  <si>
    <t>CUST2699</t>
  </si>
  <si>
    <t>Nicole Martin</t>
  </si>
  <si>
    <t>ORD00461</t>
  </si>
  <si>
    <t>CUST2388</t>
  </si>
  <si>
    <t>Alyssa Morris</t>
  </si>
  <si>
    <t>ORD00462</t>
  </si>
  <si>
    <t>CUST1246</t>
  </si>
  <si>
    <t>Carla Dunn</t>
  </si>
  <si>
    <t>ORD00463</t>
  </si>
  <si>
    <t>CUST1614</t>
  </si>
  <si>
    <t>Brandy Cook</t>
  </si>
  <si>
    <t>ORD00464</t>
  </si>
  <si>
    <t>CUST1394</t>
  </si>
  <si>
    <t>Carla Baxter</t>
  </si>
  <si>
    <t>ORD00465</t>
  </si>
  <si>
    <t>CUST0522</t>
  </si>
  <si>
    <t>Patrick Garcia</t>
  </si>
  <si>
    <t>ORD00466</t>
  </si>
  <si>
    <t>CUST1982</t>
  </si>
  <si>
    <t>Danielle Boyer</t>
  </si>
  <si>
    <t>ORD00467</t>
  </si>
  <si>
    <t>CUST0075</t>
  </si>
  <si>
    <t>Adrienne Lutz</t>
  </si>
  <si>
    <t>ORD00468</t>
  </si>
  <si>
    <t>David Greer</t>
  </si>
  <si>
    <t>ORD00469</t>
  </si>
  <si>
    <t>Wendy Kelly</t>
  </si>
  <si>
    <t>Craig</t>
  </si>
  <si>
    <t>ORD00470</t>
  </si>
  <si>
    <t>Wendy Bowman</t>
  </si>
  <si>
    <t>ORD00471</t>
  </si>
  <si>
    <t>CUST2910</t>
  </si>
  <si>
    <t>Jessica Hill</t>
  </si>
  <si>
    <t>Joyce</t>
  </si>
  <si>
    <t>ORD00472</t>
  </si>
  <si>
    <t>CUST2315</t>
  </si>
  <si>
    <t>Misty Terry</t>
  </si>
  <si>
    <t>ORD00473</t>
  </si>
  <si>
    <t>CUST0207</t>
  </si>
  <si>
    <t>Ashley Moran</t>
  </si>
  <si>
    <t>Allen</t>
  </si>
  <si>
    <t>ORD00474</t>
  </si>
  <si>
    <t>CUST2514</t>
  </si>
  <si>
    <t>Robert Scott</t>
  </si>
  <si>
    <t>Mia</t>
  </si>
  <si>
    <t>ORD00475</t>
  </si>
  <si>
    <t>CUST1955</t>
  </si>
  <si>
    <t>Kathy Combs</t>
  </si>
  <si>
    <t>ORD00476</t>
  </si>
  <si>
    <t>CUST0560</t>
  </si>
  <si>
    <t>Dana Daugherty</t>
  </si>
  <si>
    <t>ORD00477</t>
  </si>
  <si>
    <t>CUST0624</t>
  </si>
  <si>
    <t>Cindy Gallagher</t>
  </si>
  <si>
    <t>ORD00478</t>
  </si>
  <si>
    <t>CUST0425</t>
  </si>
  <si>
    <t>Chad Lara</t>
  </si>
  <si>
    <t>ORD00479</t>
  </si>
  <si>
    <t>William Hanson</t>
  </si>
  <si>
    <t>ORD00480</t>
  </si>
  <si>
    <t>CUST2957</t>
  </si>
  <si>
    <t>Larry Hernandez</t>
  </si>
  <si>
    <t>Cesar</t>
  </si>
  <si>
    <t>ORD00481</t>
  </si>
  <si>
    <t>CUST0434</t>
  </si>
  <si>
    <t>Jeremiah Mcdaniel</t>
  </si>
  <si>
    <t>ORD00482</t>
  </si>
  <si>
    <t>CUST2517</t>
  </si>
  <si>
    <t>Brandon Ryan</t>
  </si>
  <si>
    <t>ORD00483</t>
  </si>
  <si>
    <t>CUST1409</t>
  </si>
  <si>
    <t>Kristi Palmer</t>
  </si>
  <si>
    <t>ORD00484</t>
  </si>
  <si>
    <t>CUST1800</t>
  </si>
  <si>
    <t>Christopher Beard</t>
  </si>
  <si>
    <t>Monica</t>
  </si>
  <si>
    <t>ORD00485</t>
  </si>
  <si>
    <t>CUST2988</t>
  </si>
  <si>
    <t>Gina Thompson</t>
  </si>
  <si>
    <t>ORD00486</t>
  </si>
  <si>
    <t>CUST2697</t>
  </si>
  <si>
    <t>Natasha Estrada</t>
  </si>
  <si>
    <t>Danielle</t>
  </si>
  <si>
    <t>ORD00487</t>
  </si>
  <si>
    <t>CUST1368</t>
  </si>
  <si>
    <t>Claudia Armstrong</t>
  </si>
  <si>
    <t>Brenda</t>
  </si>
  <si>
    <t>ORD00488</t>
  </si>
  <si>
    <t>CUST0297</t>
  </si>
  <si>
    <t>Jared Oliver</t>
  </si>
  <si>
    <t>ORD00489</t>
  </si>
  <si>
    <t>CUST0084</t>
  </si>
  <si>
    <t>Martin Martinez</t>
  </si>
  <si>
    <t>ORD00490</t>
  </si>
  <si>
    <t>CUST2505</t>
  </si>
  <si>
    <t>Samantha Hancock</t>
  </si>
  <si>
    <t>ORD00491</t>
  </si>
  <si>
    <t>CUST2059</t>
  </si>
  <si>
    <t>Holly Murphy</t>
  </si>
  <si>
    <t>ORD00492</t>
  </si>
  <si>
    <t>CUST1493</t>
  </si>
  <si>
    <t>Desiree Elliott</t>
  </si>
  <si>
    <t>ORD00493</t>
  </si>
  <si>
    <t>CUST0001</t>
  </si>
  <si>
    <t>Chad Sweeney</t>
  </si>
  <si>
    <t>ORD00494</t>
  </si>
  <si>
    <t>Jordan Lambert</t>
  </si>
  <si>
    <t>Marissa</t>
  </si>
  <si>
    <t>ORD00495</t>
  </si>
  <si>
    <t>CUST1472</t>
  </si>
  <si>
    <t>Lacey Schmidt</t>
  </si>
  <si>
    <t>Maurice</t>
  </si>
  <si>
    <t>ORD00496</t>
  </si>
  <si>
    <t>CUST1396</t>
  </si>
  <si>
    <t>Lauren Weaver</t>
  </si>
  <si>
    <t>ORD00497</t>
  </si>
  <si>
    <t>CUST2139</t>
  </si>
  <si>
    <t>Cody Carrillo</t>
  </si>
  <si>
    <t>ORD00498</t>
  </si>
  <si>
    <t>CUST2459</t>
  </si>
  <si>
    <t>Richard Beasley</t>
  </si>
  <si>
    <t>ORD00499</t>
  </si>
  <si>
    <t>CUST2153</t>
  </si>
  <si>
    <t>Jonathan Chan</t>
  </si>
  <si>
    <t>ORD00500</t>
  </si>
  <si>
    <t>CUST2795</t>
  </si>
  <si>
    <t>Johnny Valentine MD</t>
  </si>
  <si>
    <t>Jamie</t>
  </si>
  <si>
    <t>ORD00501</t>
  </si>
  <si>
    <t>CUST1068</t>
  </si>
  <si>
    <t>Joshua Carter</t>
  </si>
  <si>
    <t>ORD00502</t>
  </si>
  <si>
    <t>CUST2661</t>
  </si>
  <si>
    <t>Matthew Gardner</t>
  </si>
  <si>
    <t>ORD00503</t>
  </si>
  <si>
    <t>CUST1369</t>
  </si>
  <si>
    <t>Seth Rich</t>
  </si>
  <si>
    <t>ORD00504</t>
  </si>
  <si>
    <t>CUST1784</t>
  </si>
  <si>
    <t>Angela Page</t>
  </si>
  <si>
    <t>ORD00505</t>
  </si>
  <si>
    <t>CUST1654</t>
  </si>
  <si>
    <t>Diana Russell</t>
  </si>
  <si>
    <t>ORD00506</t>
  </si>
  <si>
    <t>CUST2758</t>
  </si>
  <si>
    <t>Elizabeth Calderon</t>
  </si>
  <si>
    <t>Kendra</t>
  </si>
  <si>
    <t>ORD00507</t>
  </si>
  <si>
    <t>CUST2252</t>
  </si>
  <si>
    <t>David James</t>
  </si>
  <si>
    <t>Joanna</t>
  </si>
  <si>
    <t>ORD00508</t>
  </si>
  <si>
    <t>CUST2162</t>
  </si>
  <si>
    <t>David Stewart</t>
  </si>
  <si>
    <t>ORD00509</t>
  </si>
  <si>
    <t>CUST0579</t>
  </si>
  <si>
    <t>Monica Hall</t>
  </si>
  <si>
    <t>ORD00510</t>
  </si>
  <si>
    <t>CUST0985</t>
  </si>
  <si>
    <t>Timothy Jones</t>
  </si>
  <si>
    <t>Alyssa</t>
  </si>
  <si>
    <t>ORD00511</t>
  </si>
  <si>
    <t>CUST1567</t>
  </si>
  <si>
    <t>Brian Hudson</t>
  </si>
  <si>
    <t>Cristina</t>
  </si>
  <si>
    <t>ORD00512</t>
  </si>
  <si>
    <t>CUST2316</t>
  </si>
  <si>
    <t>Scott Mcdonald</t>
  </si>
  <si>
    <t>Kathleen</t>
  </si>
  <si>
    <t>ORD00513</t>
  </si>
  <si>
    <t>CUST1083</t>
  </si>
  <si>
    <t>Logan Smith</t>
  </si>
  <si>
    <t>ORD00514</t>
  </si>
  <si>
    <t>CUST1891</t>
  </si>
  <si>
    <t>Vincent Pineda</t>
  </si>
  <si>
    <t>ORD00515</t>
  </si>
  <si>
    <t>Holly Mendoza</t>
  </si>
  <si>
    <t>Kaitlyn</t>
  </si>
  <si>
    <t>ORD00516</t>
  </si>
  <si>
    <t>CUST2767</t>
  </si>
  <si>
    <t>Wendy Cuevas</t>
  </si>
  <si>
    <t>ORD00517</t>
  </si>
  <si>
    <t>CUST0086</t>
  </si>
  <si>
    <t>Jeanette Dickerson</t>
  </si>
  <si>
    <t>ORD00518</t>
  </si>
  <si>
    <t>CUST2192</t>
  </si>
  <si>
    <t>Rebecca Freeman</t>
  </si>
  <si>
    <t>ORD00519</t>
  </si>
  <si>
    <t>CUST1729</t>
  </si>
  <si>
    <t>Jennifer Lewis</t>
  </si>
  <si>
    <t>ORD00520</t>
  </si>
  <si>
    <t>CUST2515</t>
  </si>
  <si>
    <t>Heather Robinson</t>
  </si>
  <si>
    <t>Virginia</t>
  </si>
  <si>
    <t>ORD00521</t>
  </si>
  <si>
    <t>CUST1014</t>
  </si>
  <si>
    <t>Jack Kelly</t>
  </si>
  <si>
    <t>ORD00522</t>
  </si>
  <si>
    <t>CUST1299</t>
  </si>
  <si>
    <t>Alexander Sherman</t>
  </si>
  <si>
    <t>ORD00523</t>
  </si>
  <si>
    <t>CUST1344</t>
  </si>
  <si>
    <t>Kimberly Matthews</t>
  </si>
  <si>
    <t>ORD00524</t>
  </si>
  <si>
    <t>CUST2747</t>
  </si>
  <si>
    <t>Cody Flores</t>
  </si>
  <si>
    <t>ORD00525</t>
  </si>
  <si>
    <t>Brian Brown</t>
  </si>
  <si>
    <t>ORD00526</t>
  </si>
  <si>
    <t>CUST2076</t>
  </si>
  <si>
    <t>Patricia Tucker</t>
  </si>
  <si>
    <t>ORD00527</t>
  </si>
  <si>
    <t>CUST0715</t>
  </si>
  <si>
    <t>Bethany Sullivan</t>
  </si>
  <si>
    <t>ORD00528</t>
  </si>
  <si>
    <t>Amanda Butler</t>
  </si>
  <si>
    <t>ORD00529</t>
  </si>
  <si>
    <t>CUST2088</t>
  </si>
  <si>
    <t>Carla Perry</t>
  </si>
  <si>
    <t>ORD00530</t>
  </si>
  <si>
    <t>CUST1392</t>
  </si>
  <si>
    <t>Ryan Jones</t>
  </si>
  <si>
    <t>Nathaniel</t>
  </si>
  <si>
    <t>ORD00531</t>
  </si>
  <si>
    <t>CUST0730</t>
  </si>
  <si>
    <t>Shane Hill</t>
  </si>
  <si>
    <t>ORD00532</t>
  </si>
  <si>
    <t>CUST1027</t>
  </si>
  <si>
    <t>Cody Frye</t>
  </si>
  <si>
    <t>ORD00533</t>
  </si>
  <si>
    <t>Jennifer Wheeler</t>
  </si>
  <si>
    <t>ORD00534</t>
  </si>
  <si>
    <t>CUST0831</t>
  </si>
  <si>
    <t>Adriana Hernandez</t>
  </si>
  <si>
    <t>Cathy</t>
  </si>
  <si>
    <t>ORD00535</t>
  </si>
  <si>
    <t>CUST1504</t>
  </si>
  <si>
    <t>Jason Ortega</t>
  </si>
  <si>
    <t>Stacie</t>
  </si>
  <si>
    <t>ORD00536</t>
  </si>
  <si>
    <t>CUST2356</t>
  </si>
  <si>
    <t>Crystal Davis</t>
  </si>
  <si>
    <t>ORD00537</t>
  </si>
  <si>
    <t>CUST0515</t>
  </si>
  <si>
    <t>Taylor Rodriguez</t>
  </si>
  <si>
    <t>Patrick</t>
  </si>
  <si>
    <t>ORD00538</t>
  </si>
  <si>
    <t>CUST0266</t>
  </si>
  <si>
    <t>Jessica Cook</t>
  </si>
  <si>
    <t>ORD00539</t>
  </si>
  <si>
    <t>CUST0936</t>
  </si>
  <si>
    <t>Scott Barnes</t>
  </si>
  <si>
    <t>ORD00540</t>
  </si>
  <si>
    <t>Michael Martin</t>
  </si>
  <si>
    <t>ORD00541</t>
  </si>
  <si>
    <t>CUST2361</t>
  </si>
  <si>
    <t>David Santiago</t>
  </si>
  <si>
    <t>ORD00542</t>
  </si>
  <si>
    <t>CUST2705</t>
  </si>
  <si>
    <t>Alexander Grant</t>
  </si>
  <si>
    <t>ORD00543</t>
  </si>
  <si>
    <t>CUST1692</t>
  </si>
  <si>
    <t>Scott Patel</t>
  </si>
  <si>
    <t>ORD00544</t>
  </si>
  <si>
    <t>CUST0669</t>
  </si>
  <si>
    <t>Carrie Key</t>
  </si>
  <si>
    <t>ORD00545</t>
  </si>
  <si>
    <t>CUST2237</t>
  </si>
  <si>
    <t>Anthony Brown</t>
  </si>
  <si>
    <t>ORD00546</t>
  </si>
  <si>
    <t>CUST1018</t>
  </si>
  <si>
    <t>William Guzman</t>
  </si>
  <si>
    <t>ORD00547</t>
  </si>
  <si>
    <t>CUST0501</t>
  </si>
  <si>
    <t>Christopher Frank</t>
  </si>
  <si>
    <t>ORD00548</t>
  </si>
  <si>
    <t>CUST2357</t>
  </si>
  <si>
    <t>Natalie Lewis</t>
  </si>
  <si>
    <t>ORD00549</t>
  </si>
  <si>
    <t>CUST0330</t>
  </si>
  <si>
    <t>Latoya Chen</t>
  </si>
  <si>
    <t>ORD00550</t>
  </si>
  <si>
    <t>CUST0758</t>
  </si>
  <si>
    <t>Todd Delacruz</t>
  </si>
  <si>
    <t>ORD00551</t>
  </si>
  <si>
    <t>CUST2323</t>
  </si>
  <si>
    <t>Brittany Sparks</t>
  </si>
  <si>
    <t>ORD00552</t>
  </si>
  <si>
    <t>CUST0512</t>
  </si>
  <si>
    <t>Brandi Wilson</t>
  </si>
  <si>
    <t>Nicole</t>
  </si>
  <si>
    <t>ORD00553</t>
  </si>
  <si>
    <t>CUST2216</t>
  </si>
  <si>
    <t>Lee Lee</t>
  </si>
  <si>
    <t>ORD00554</t>
  </si>
  <si>
    <t>CUST2143</t>
  </si>
  <si>
    <t>Regina Salazar</t>
  </si>
  <si>
    <t>ORD00555</t>
  </si>
  <si>
    <t>CUST1887</t>
  </si>
  <si>
    <t>Todd Murphy</t>
  </si>
  <si>
    <t>Caleb</t>
  </si>
  <si>
    <t>ORD00556</t>
  </si>
  <si>
    <t>James Hicks</t>
  </si>
  <si>
    <t>ORD00557</t>
  </si>
  <si>
    <t>CUST1537</t>
  </si>
  <si>
    <t>Monica Jones</t>
  </si>
  <si>
    <t>Scott</t>
  </si>
  <si>
    <t>ORD00558</t>
  </si>
  <si>
    <t>Daniel Webb</t>
  </si>
  <si>
    <t>Casey</t>
  </si>
  <si>
    <t>ORD00559</t>
  </si>
  <si>
    <t>Emily Gonzalez</t>
  </si>
  <si>
    <t>ORD00560</t>
  </si>
  <si>
    <t>CUST1852</t>
  </si>
  <si>
    <t>Kimberly Bennett</t>
  </si>
  <si>
    <t>Kathy</t>
  </si>
  <si>
    <t>ORD00561</t>
  </si>
  <si>
    <t>CUST0959</t>
  </si>
  <si>
    <t>Michael Buchanan</t>
  </si>
  <si>
    <t>ORD00562</t>
  </si>
  <si>
    <t>CUST1453</t>
  </si>
  <si>
    <t>Anthony Herrera</t>
  </si>
  <si>
    <t>ORD00563</t>
  </si>
  <si>
    <t>CUST1806</t>
  </si>
  <si>
    <t>Shane Bryan</t>
  </si>
  <si>
    <t>ORD00564</t>
  </si>
  <si>
    <t>CUST1565</t>
  </si>
  <si>
    <t>Shawn Cortez</t>
  </si>
  <si>
    <t>ORD00565</t>
  </si>
  <si>
    <t>CUST2112</t>
  </si>
  <si>
    <t>Jaclyn Davis</t>
  </si>
  <si>
    <t>Brandy</t>
  </si>
  <si>
    <t>ORD00566</t>
  </si>
  <si>
    <t>Nathan Davis</t>
  </si>
  <si>
    <t>ORD00567</t>
  </si>
  <si>
    <t>CUST0107</t>
  </si>
  <si>
    <t>Paul Benton</t>
  </si>
  <si>
    <t>Sherri</t>
  </si>
  <si>
    <t>ORD00568</t>
  </si>
  <si>
    <t>CUST0260</t>
  </si>
  <si>
    <t>Victoria Byrd</t>
  </si>
  <si>
    <t>ORD00569</t>
  </si>
  <si>
    <t>Destiny Le</t>
  </si>
  <si>
    <t>ORD00570</t>
  </si>
  <si>
    <t>CUST2929</t>
  </si>
  <si>
    <t>Ricardo Hicks</t>
  </si>
  <si>
    <t>ORD00571</t>
  </si>
  <si>
    <t>CUST2194</t>
  </si>
  <si>
    <t>James Rodriguez</t>
  </si>
  <si>
    <t>Dana</t>
  </si>
  <si>
    <t>ORD00572</t>
  </si>
  <si>
    <t>CUST2209</t>
  </si>
  <si>
    <t>James Osborne</t>
  </si>
  <si>
    <t>ORD00573</t>
  </si>
  <si>
    <t>CUST0672</t>
  </si>
  <si>
    <t>Jamie Mahoney</t>
  </si>
  <si>
    <t>ORD00574</t>
  </si>
  <si>
    <t>CUST0816</t>
  </si>
  <si>
    <t>Patricia Weiss</t>
  </si>
  <si>
    <t>ORD00575</t>
  </si>
  <si>
    <t>CUST2200</t>
  </si>
  <si>
    <t>Christopher Rowe</t>
  </si>
  <si>
    <t>Gloria</t>
  </si>
  <si>
    <t>ORD00576</t>
  </si>
  <si>
    <t>CUST0081</t>
  </si>
  <si>
    <t>Ms. Jasmine Cross</t>
  </si>
  <si>
    <t>Terri</t>
  </si>
  <si>
    <t>ORD00577</t>
  </si>
  <si>
    <t>Jason Potter</t>
  </si>
  <si>
    <t>ORD00578</t>
  </si>
  <si>
    <t>CUST0859</t>
  </si>
  <si>
    <t>Nicole Owen</t>
  </si>
  <si>
    <t>ORD00579</t>
  </si>
  <si>
    <t>CUST2090</t>
  </si>
  <si>
    <t>Jacqueline Hart</t>
  </si>
  <si>
    <t>ORD00580</t>
  </si>
  <si>
    <t>CUST1015</t>
  </si>
  <si>
    <t>Dominique Mendoza</t>
  </si>
  <si>
    <t>ORD00581</t>
  </si>
  <si>
    <t>Mark Murphy</t>
  </si>
  <si>
    <t>ORD00582</t>
  </si>
  <si>
    <t>CUST2722</t>
  </si>
  <si>
    <t>Amanda Miller</t>
  </si>
  <si>
    <t>Noah</t>
  </si>
  <si>
    <t>ORD00583</t>
  </si>
  <si>
    <t>Anthony Harrison</t>
  </si>
  <si>
    <t>Darrell</t>
  </si>
  <si>
    <t>ORD00584</t>
  </si>
  <si>
    <t>CUST0294</t>
  </si>
  <si>
    <t>James Gonzalez</t>
  </si>
  <si>
    <t>ORD00585</t>
  </si>
  <si>
    <t>CUST1680</t>
  </si>
  <si>
    <t>Joseph Dixon</t>
  </si>
  <si>
    <t>ORD00586</t>
  </si>
  <si>
    <t>CUST1690</t>
  </si>
  <si>
    <t>Anna Allen</t>
  </si>
  <si>
    <t>Diane</t>
  </si>
  <si>
    <t>ORD00587</t>
  </si>
  <si>
    <t>CUST2682</t>
  </si>
  <si>
    <t>Crystal Flowers</t>
  </si>
  <si>
    <t>Cameron</t>
  </si>
  <si>
    <t>ORD00588</t>
  </si>
  <si>
    <t>CUST1981</t>
  </si>
  <si>
    <t>Sarah Smith</t>
  </si>
  <si>
    <t>ORD00589</t>
  </si>
  <si>
    <t>CUST2018</t>
  </si>
  <si>
    <t>Anne Horn MD</t>
  </si>
  <si>
    <t>ORD00590</t>
  </si>
  <si>
    <t>CUST0467</t>
  </si>
  <si>
    <t>Dylan Gonzales</t>
  </si>
  <si>
    <t>ORD00591</t>
  </si>
  <si>
    <t>CUST2649</t>
  </si>
  <si>
    <t>Christopher Blankenship</t>
  </si>
  <si>
    <t>ORD00592</t>
  </si>
  <si>
    <t>CUST0928</t>
  </si>
  <si>
    <t>Sarah Mccormick</t>
  </si>
  <si>
    <t>ORD00593</t>
  </si>
  <si>
    <t>CUST2268</t>
  </si>
  <si>
    <t>Kristen Moore</t>
  </si>
  <si>
    <t>ORD00594</t>
  </si>
  <si>
    <t>CUST0846</t>
  </si>
  <si>
    <t>Joshua Alexander</t>
  </si>
  <si>
    <t>ORD00595</t>
  </si>
  <si>
    <t>CUST2460</t>
  </si>
  <si>
    <t>Norman Grant</t>
  </si>
  <si>
    <t>ORD00596</t>
  </si>
  <si>
    <t>CUST0160</t>
  </si>
  <si>
    <t>Diane Dean</t>
  </si>
  <si>
    <t>ORD00597</t>
  </si>
  <si>
    <t>CUST0572</t>
  </si>
  <si>
    <t>Jonathan Serrano</t>
  </si>
  <si>
    <t>Natasha</t>
  </si>
  <si>
    <t>ORD00598</t>
  </si>
  <si>
    <t>CUST0631</t>
  </si>
  <si>
    <t>Christina Rogers</t>
  </si>
  <si>
    <t>ORD00599</t>
  </si>
  <si>
    <t>Daniel Lopez</t>
  </si>
  <si>
    <t>ORD00600</t>
  </si>
  <si>
    <t>CUST0701</t>
  </si>
  <si>
    <t>Caroline Thomas</t>
  </si>
  <si>
    <t>ORD00601</t>
  </si>
  <si>
    <t>Karen Palmer</t>
  </si>
  <si>
    <t>ORD00602</t>
  </si>
  <si>
    <t>CUST2070</t>
  </si>
  <si>
    <t>Michelle Estrada</t>
  </si>
  <si>
    <t>ORD00603</t>
  </si>
  <si>
    <t>CUST0074</t>
  </si>
  <si>
    <t>Cameron Edwards</t>
  </si>
  <si>
    <t>ORD00604</t>
  </si>
  <si>
    <t>CUST1053</t>
  </si>
  <si>
    <t>Louis Wright</t>
  </si>
  <si>
    <t>ORD00605</t>
  </si>
  <si>
    <t>CUST2335</t>
  </si>
  <si>
    <t>Ashley Petersen</t>
  </si>
  <si>
    <t>Erica</t>
  </si>
  <si>
    <t>ORD00606</t>
  </si>
  <si>
    <t>CUST0240</t>
  </si>
  <si>
    <t>Michelle Vance</t>
  </si>
  <si>
    <t>ORD00607</t>
  </si>
  <si>
    <t>Jessica Smith</t>
  </si>
  <si>
    <t>ORD00608</t>
  </si>
  <si>
    <t>CUST1321</t>
  </si>
  <si>
    <t>Judy Walker</t>
  </si>
  <si>
    <t>ORD00609</t>
  </si>
  <si>
    <t>CUST1820</t>
  </si>
  <si>
    <t>Helen Lee</t>
  </si>
  <si>
    <t>ORD00610</t>
  </si>
  <si>
    <t>CUST0126</t>
  </si>
  <si>
    <t>Suzanne Moore</t>
  </si>
  <si>
    <t>ORD00611</t>
  </si>
  <si>
    <t>CUST0967</t>
  </si>
  <si>
    <t>James Herrera</t>
  </si>
  <si>
    <t>ORD00612</t>
  </si>
  <si>
    <t>Connie Walker</t>
  </si>
  <si>
    <t>ORD00613</t>
  </si>
  <si>
    <t>CUST1103</t>
  </si>
  <si>
    <t>Dustin Irwin</t>
  </si>
  <si>
    <t>ORD00614</t>
  </si>
  <si>
    <t>Timothy Miller</t>
  </si>
  <si>
    <t>ORD00615</t>
  </si>
  <si>
    <t>CUST2107</t>
  </si>
  <si>
    <t>Elizabeth Townsend</t>
  </si>
  <si>
    <t>ORD00616</t>
  </si>
  <si>
    <t>CUST0068</t>
  </si>
  <si>
    <t>Tiffany Lucas</t>
  </si>
  <si>
    <t>ORD00617</t>
  </si>
  <si>
    <t>CUST0281</t>
  </si>
  <si>
    <t>Michael Kelley</t>
  </si>
  <si>
    <t>ORD00618</t>
  </si>
  <si>
    <t>CUST1818</t>
  </si>
  <si>
    <t>Dawn Castro</t>
  </si>
  <si>
    <t>ORD00619</t>
  </si>
  <si>
    <t>CUST1035</t>
  </si>
  <si>
    <t>Daniel Hicks</t>
  </si>
  <si>
    <t>ORD00620</t>
  </si>
  <si>
    <t>CUST1219</t>
  </si>
  <si>
    <t>Anna Garcia</t>
  </si>
  <si>
    <t>Melody</t>
  </si>
  <si>
    <t>ORD00621</t>
  </si>
  <si>
    <t>CUST0708</t>
  </si>
  <si>
    <t>Katie Holt PhD</t>
  </si>
  <si>
    <t>Ronald</t>
  </si>
  <si>
    <t>ORD00622</t>
  </si>
  <si>
    <t>CUST0108</t>
  </si>
  <si>
    <t>Angela Mendoza</t>
  </si>
  <si>
    <t>ORD00623</t>
  </si>
  <si>
    <t>CUST0596</t>
  </si>
  <si>
    <t>Colin Cunningham</t>
  </si>
  <si>
    <t>ORD00624</t>
  </si>
  <si>
    <t>Mitchell Thompson DDS</t>
  </si>
  <si>
    <t>ORD00625</t>
  </si>
  <si>
    <t>CUST0234</t>
  </si>
  <si>
    <t>Daniel Brown</t>
  </si>
  <si>
    <t>Dakota</t>
  </si>
  <si>
    <t>ORD00626</t>
  </si>
  <si>
    <t>CUST1754</t>
  </si>
  <si>
    <t>Joseph Pitts</t>
  </si>
  <si>
    <t>Wesley</t>
  </si>
  <si>
    <t>ORD00627</t>
  </si>
  <si>
    <t>CUST1914</t>
  </si>
  <si>
    <t>Anthony Carpenter</t>
  </si>
  <si>
    <t>ORD00628</t>
  </si>
  <si>
    <t>CUST0129</t>
  </si>
  <si>
    <t>Alison Rogers</t>
  </si>
  <si>
    <t>ORD00629</t>
  </si>
  <si>
    <t>CUST0465</t>
  </si>
  <si>
    <t>Wayne Matthews</t>
  </si>
  <si>
    <t>ORD00630</t>
  </si>
  <si>
    <t>CUST1805</t>
  </si>
  <si>
    <t>Sara Walker MD</t>
  </si>
  <si>
    <t>Nancy</t>
  </si>
  <si>
    <t>ORD00631</t>
  </si>
  <si>
    <t>Mr. Billy Rivera</t>
  </si>
  <si>
    <t>ORD00632</t>
  </si>
  <si>
    <t>CUST2811</t>
  </si>
  <si>
    <t>Autumn Hickman</t>
  </si>
  <si>
    <t>ORD00633</t>
  </si>
  <si>
    <t>CUST1498</t>
  </si>
  <si>
    <t>Christine French</t>
  </si>
  <si>
    <t>ORD00634</t>
  </si>
  <si>
    <t>Patricia Hicks</t>
  </si>
  <si>
    <t>ORD00635</t>
  </si>
  <si>
    <t>CUST2733</t>
  </si>
  <si>
    <t>Stephen Randall</t>
  </si>
  <si>
    <t>ORD00636</t>
  </si>
  <si>
    <t>CUST1677</t>
  </si>
  <si>
    <t>Paul Montgomery</t>
  </si>
  <si>
    <t>ORD00637</t>
  </si>
  <si>
    <t>CUST2995</t>
  </si>
  <si>
    <t>Suzanne Serrano</t>
  </si>
  <si>
    <t>ORD00638</t>
  </si>
  <si>
    <t>CUST0098</t>
  </si>
  <si>
    <t>Dr. Michelle Hamilton</t>
  </si>
  <si>
    <t>ORD00639</t>
  </si>
  <si>
    <t>CUST0286</t>
  </si>
  <si>
    <t>Derek Ford</t>
  </si>
  <si>
    <t>ORD00640</t>
  </si>
  <si>
    <t>Jeffrey Garrett</t>
  </si>
  <si>
    <t>Aimee</t>
  </si>
  <si>
    <t>ORD00641</t>
  </si>
  <si>
    <t>CUST1238</t>
  </si>
  <si>
    <t>Adam Young</t>
  </si>
  <si>
    <t>ORD00642</t>
  </si>
  <si>
    <t>CUST0586</t>
  </si>
  <si>
    <t>Alexandra Daniels</t>
  </si>
  <si>
    <t>Derek</t>
  </si>
  <si>
    <t>ORD00643</t>
  </si>
  <si>
    <t>CUST1898</t>
  </si>
  <si>
    <t>Aaron Knapp</t>
  </si>
  <si>
    <t>ORD00644</t>
  </si>
  <si>
    <t>CUST1894</t>
  </si>
  <si>
    <t>Tracy Carr</t>
  </si>
  <si>
    <t>Howard</t>
  </si>
  <si>
    <t>ORD00645</t>
  </si>
  <si>
    <t>CUST2354</t>
  </si>
  <si>
    <t>Gregory Pineda Jr.</t>
  </si>
  <si>
    <t>ORD00646</t>
  </si>
  <si>
    <t>CUST1501</t>
  </si>
  <si>
    <t>Becky Roberts</t>
  </si>
  <si>
    <t>ORD00647</t>
  </si>
  <si>
    <t>CUST0321</t>
  </si>
  <si>
    <t>Sean Williams</t>
  </si>
  <si>
    <t>ORD00648</t>
  </si>
  <si>
    <t>CUST2511</t>
  </si>
  <si>
    <t>Stacy Weaver</t>
  </si>
  <si>
    <t>Brett</t>
  </si>
  <si>
    <t>ORD00649</t>
  </si>
  <si>
    <t>Daniel Sellers</t>
  </si>
  <si>
    <t>ORD00650</t>
  </si>
  <si>
    <t>CUST1977</t>
  </si>
  <si>
    <t>James Adams</t>
  </si>
  <si>
    <t>ORD00651</t>
  </si>
  <si>
    <t>CUST2560</t>
  </si>
  <si>
    <t>Elizabeth Ortiz</t>
  </si>
  <si>
    <t>Dillon</t>
  </si>
  <si>
    <t>ORD00652</t>
  </si>
  <si>
    <t>Ashley Mayo</t>
  </si>
  <si>
    <t>Rose</t>
  </si>
  <si>
    <t>ORD00653</t>
  </si>
  <si>
    <t>CUST0508</t>
  </si>
  <si>
    <t>Jordan Cochran</t>
  </si>
  <si>
    <t>ORD00654</t>
  </si>
  <si>
    <t>CUST2234</t>
  </si>
  <si>
    <t>Nicholas Cox</t>
  </si>
  <si>
    <t>ORD00655</t>
  </si>
  <si>
    <t>CUST0429</t>
  </si>
  <si>
    <t>Ms. Lauren Cook</t>
  </si>
  <si>
    <t>ORD00656</t>
  </si>
  <si>
    <t>CUST1903</t>
  </si>
  <si>
    <t>Cory Olson</t>
  </si>
  <si>
    <t>ORD00657</t>
  </si>
  <si>
    <t>CUST0869</t>
  </si>
  <si>
    <t>Melissa Williams</t>
  </si>
  <si>
    <t>ORD00658</t>
  </si>
  <si>
    <t>CUST0821</t>
  </si>
  <si>
    <t>Jacqueline Murray</t>
  </si>
  <si>
    <t>ORD00659</t>
  </si>
  <si>
    <t>CUST2691</t>
  </si>
  <si>
    <t>Elizabeth Small</t>
  </si>
  <si>
    <t>Morgan</t>
  </si>
  <si>
    <t>ORD00660</t>
  </si>
  <si>
    <t>CUST0042</t>
  </si>
  <si>
    <t>Monique Kelley</t>
  </si>
  <si>
    <t>ORD00661</t>
  </si>
  <si>
    <t>CUST2155</t>
  </si>
  <si>
    <t>Kirk Delgado</t>
  </si>
  <si>
    <t>ORD00662</t>
  </si>
  <si>
    <t>CUST0564</t>
  </si>
  <si>
    <t>Maria Walter</t>
  </si>
  <si>
    <t>ORD00663</t>
  </si>
  <si>
    <t>CUST0157</t>
  </si>
  <si>
    <t>David Hernandez MD</t>
  </si>
  <si>
    <t>ORD00664</t>
  </si>
  <si>
    <t>Joseph Davis</t>
  </si>
  <si>
    <t>ORD00665</t>
  </si>
  <si>
    <t>CUST0450</t>
  </si>
  <si>
    <t>Tyler Mullen</t>
  </si>
  <si>
    <t>ORD00666</t>
  </si>
  <si>
    <t>CUST0503</t>
  </si>
  <si>
    <t>Karen Rojas</t>
  </si>
  <si>
    <t>ORD00667</t>
  </si>
  <si>
    <t>CUST0841</t>
  </si>
  <si>
    <t>Shawn Smith</t>
  </si>
  <si>
    <t>Rodney</t>
  </si>
  <si>
    <t>ORD00668</t>
  </si>
  <si>
    <t>CUST2241</t>
  </si>
  <si>
    <t>Jennifer Park</t>
  </si>
  <si>
    <t>ORD00669</t>
  </si>
  <si>
    <t>CUST2491</t>
  </si>
  <si>
    <t>Garrett Williams</t>
  </si>
  <si>
    <t>ORD00670</t>
  </si>
  <si>
    <t>CUST0654</t>
  </si>
  <si>
    <t>Robert Whitehead</t>
  </si>
  <si>
    <t>ORD00671</t>
  </si>
  <si>
    <t>CUST2371</t>
  </si>
  <si>
    <t>Rhonda Nixon</t>
  </si>
  <si>
    <t>ORD00672</t>
  </si>
  <si>
    <t>Brianna Johnson</t>
  </si>
  <si>
    <t>ORD00673</t>
  </si>
  <si>
    <t>CUST0029</t>
  </si>
  <si>
    <t>Christopher Cooper</t>
  </si>
  <si>
    <t>Mathew</t>
  </si>
  <si>
    <t>ORD00674</t>
  </si>
  <si>
    <t>Jennifer White</t>
  </si>
  <si>
    <t>ORD00675</t>
  </si>
  <si>
    <t>CUST1262</t>
  </si>
  <si>
    <t>Nicole Sims</t>
  </si>
  <si>
    <t>Paige</t>
  </si>
  <si>
    <t>ORD00676</t>
  </si>
  <si>
    <t>CUST2994</t>
  </si>
  <si>
    <t>Elizabeth Robinson</t>
  </si>
  <si>
    <t>Sonya</t>
  </si>
  <si>
    <t>ORD00677</t>
  </si>
  <si>
    <t>CUST1625</t>
  </si>
  <si>
    <t>Kendra Allen</t>
  </si>
  <si>
    <t>ORD00678</t>
  </si>
  <si>
    <t>CUST0487</t>
  </si>
  <si>
    <t>Daniel Howe</t>
  </si>
  <si>
    <t>Devin</t>
  </si>
  <si>
    <t>ORD00679</t>
  </si>
  <si>
    <t>Benjamin Ross</t>
  </si>
  <si>
    <t>ORD00680</t>
  </si>
  <si>
    <t>Joshua Lester</t>
  </si>
  <si>
    <t>ORD00681</t>
  </si>
  <si>
    <t>CUST1477</t>
  </si>
  <si>
    <t>David Johnson</t>
  </si>
  <si>
    <t>Jay</t>
  </si>
  <si>
    <t>ORD00682</t>
  </si>
  <si>
    <t>CUST2648</t>
  </si>
  <si>
    <t>Catherine Anderson</t>
  </si>
  <si>
    <t>ORD00683</t>
  </si>
  <si>
    <t>CUST2667</t>
  </si>
  <si>
    <t>Michael Bradford</t>
  </si>
  <si>
    <t>ORD00684</t>
  </si>
  <si>
    <t>CUST0540</t>
  </si>
  <si>
    <t>Michael Chandler</t>
  </si>
  <si>
    <t>ORD00685</t>
  </si>
  <si>
    <t>Eric Chandler</t>
  </si>
  <si>
    <t>ORD00686</t>
  </si>
  <si>
    <t>CUST2637</t>
  </si>
  <si>
    <t>Stephanie Harris</t>
  </si>
  <si>
    <t>ORD00687</t>
  </si>
  <si>
    <t>CUST1039</t>
  </si>
  <si>
    <t>Eric Kirby</t>
  </si>
  <si>
    <t>ORD00688</t>
  </si>
  <si>
    <t>CUST0748</t>
  </si>
  <si>
    <t>Alicia Bowen</t>
  </si>
  <si>
    <t>Miranda</t>
  </si>
  <si>
    <t>ORD00689</t>
  </si>
  <si>
    <t>CUST0691</t>
  </si>
  <si>
    <t>Barbara Ellis</t>
  </si>
  <si>
    <t>ORD00690</t>
  </si>
  <si>
    <t>CUST0956</t>
  </si>
  <si>
    <t>Toni Franklin</t>
  </si>
  <si>
    <t>ORD00691</t>
  </si>
  <si>
    <t>CUST1380</t>
  </si>
  <si>
    <t>Paula Andrews</t>
  </si>
  <si>
    <t>ORD00692</t>
  </si>
  <si>
    <t>CUST1486</t>
  </si>
  <si>
    <t>Jared Taylor</t>
  </si>
  <si>
    <t>Terry</t>
  </si>
  <si>
    <t>ORD00693</t>
  </si>
  <si>
    <t>CUST1636</t>
  </si>
  <si>
    <t>Susan Herring</t>
  </si>
  <si>
    <t>ORD00694</t>
  </si>
  <si>
    <t>CUST0878</t>
  </si>
  <si>
    <t>Casey Ponce</t>
  </si>
  <si>
    <t>ORD00695</t>
  </si>
  <si>
    <t>CUST1432</t>
  </si>
  <si>
    <t>Casey Mckinney</t>
  </si>
  <si>
    <t>ORD00696</t>
  </si>
  <si>
    <t>CUST1607</t>
  </si>
  <si>
    <t>Ryan Jennings</t>
  </si>
  <si>
    <t>ORD00697</t>
  </si>
  <si>
    <t>CUST2127</t>
  </si>
  <si>
    <t>Scott Rivera</t>
  </si>
  <si>
    <t>Jeanne</t>
  </si>
  <si>
    <t>ORD00698</t>
  </si>
  <si>
    <t>Olivia Richmond</t>
  </si>
  <si>
    <t>ORD00699</t>
  </si>
  <si>
    <t>CUST2173</t>
  </si>
  <si>
    <t>Julie Mathis</t>
  </si>
  <si>
    <t>ORD00700</t>
  </si>
  <si>
    <t>CUST0058</t>
  </si>
  <si>
    <t>ORD00701</t>
  </si>
  <si>
    <t>CUST2635</t>
  </si>
  <si>
    <t>Stephanie King</t>
  </si>
  <si>
    <t>ORD00702</t>
  </si>
  <si>
    <t>CUST2826</t>
  </si>
  <si>
    <t>Crystal Doyle</t>
  </si>
  <si>
    <t>ORD00703</t>
  </si>
  <si>
    <t>CUST1256</t>
  </si>
  <si>
    <t>Tyler Peterson</t>
  </si>
  <si>
    <t>ORD00704</t>
  </si>
  <si>
    <t>CUST0604</t>
  </si>
  <si>
    <t>Katherine Rowe</t>
  </si>
  <si>
    <t>Mandy</t>
  </si>
  <si>
    <t>ORD00705</t>
  </si>
  <si>
    <t>CUST2226</t>
  </si>
  <si>
    <t>John Campbell</t>
  </si>
  <si>
    <t>Patty</t>
  </si>
  <si>
    <t>ORD00706</t>
  </si>
  <si>
    <t>CUST1993</t>
  </si>
  <si>
    <t>Jason Smith</t>
  </si>
  <si>
    <t>ORD00707</t>
  </si>
  <si>
    <t>CUST2597</t>
  </si>
  <si>
    <t>Valerie Ross</t>
  </si>
  <si>
    <t>ORD00708</t>
  </si>
  <si>
    <t>CUST2735</t>
  </si>
  <si>
    <t>James Cole</t>
  </si>
  <si>
    <t>ORD00709</t>
  </si>
  <si>
    <t>Karen Johnson</t>
  </si>
  <si>
    <t>ORD00710</t>
  </si>
  <si>
    <t>Justin Paul</t>
  </si>
  <si>
    <t>Ruben</t>
  </si>
  <si>
    <t>ORD00711</t>
  </si>
  <si>
    <t>CUST0871</t>
  </si>
  <si>
    <t>Anthony Snyder</t>
  </si>
  <si>
    <t>ORD00712</t>
  </si>
  <si>
    <t>ORD00713</t>
  </si>
  <si>
    <t>CUST0662</t>
  </si>
  <si>
    <t>Karen Boyle</t>
  </si>
  <si>
    <t>ORD00714</t>
  </si>
  <si>
    <t>CUST0209</t>
  </si>
  <si>
    <t>Ellen Kelley</t>
  </si>
  <si>
    <t>ORD00715</t>
  </si>
  <si>
    <t>CUST2455</t>
  </si>
  <si>
    <t>Dawn Woodard</t>
  </si>
  <si>
    <t>ORD00716</t>
  </si>
  <si>
    <t>CUST1881</t>
  </si>
  <si>
    <t>Miranda Gutierrez</t>
  </si>
  <si>
    <t>ORD00717</t>
  </si>
  <si>
    <t>CUST0520</t>
  </si>
  <si>
    <t>Jose Smith</t>
  </si>
  <si>
    <t>ORD00718</t>
  </si>
  <si>
    <t>CUST1128</t>
  </si>
  <si>
    <t>Todd Blair</t>
  </si>
  <si>
    <t>ORD00719</t>
  </si>
  <si>
    <t>CUST0299</t>
  </si>
  <si>
    <t>Frank Cox</t>
  </si>
  <si>
    <t>ORD00720</t>
  </si>
  <si>
    <t>Michael Valdez</t>
  </si>
  <si>
    <t>Karla</t>
  </si>
  <si>
    <t>ORD00721</t>
  </si>
  <si>
    <t>Mr. Brian Ware</t>
  </si>
  <si>
    <t>Chris</t>
  </si>
  <si>
    <t>ORD00722</t>
  </si>
  <si>
    <t>CUST2443</t>
  </si>
  <si>
    <t>Ricardo Davis</t>
  </si>
  <si>
    <t>ORD00723</t>
  </si>
  <si>
    <t>CUST0275</t>
  </si>
  <si>
    <t>Veronica Valentine</t>
  </si>
  <si>
    <t>Courtney</t>
  </si>
  <si>
    <t>ORD00724</t>
  </si>
  <si>
    <t>Jennifer Mccarthy</t>
  </si>
  <si>
    <t>Deanna</t>
  </si>
  <si>
    <t>ORD00725</t>
  </si>
  <si>
    <t>CUST1985</t>
  </si>
  <si>
    <t>Michael Armstrong</t>
  </si>
  <si>
    <t>ORD00726</t>
  </si>
  <si>
    <t>Makayla Russell</t>
  </si>
  <si>
    <t>ORD00727</t>
  </si>
  <si>
    <t>Vincent Brewer</t>
  </si>
  <si>
    <t>Brittney</t>
  </si>
  <si>
    <t>ORD00728</t>
  </si>
  <si>
    <t>CUST0494</t>
  </si>
  <si>
    <t>Brian Nunez</t>
  </si>
  <si>
    <t>ORD00729</t>
  </si>
  <si>
    <t>Jesse Garcia</t>
  </si>
  <si>
    <t>ORD00730</t>
  </si>
  <si>
    <t>CUST1140</t>
  </si>
  <si>
    <t>Angel Sparks</t>
  </si>
  <si>
    <t>ORD00731</t>
  </si>
  <si>
    <t>CUST1795</t>
  </si>
  <si>
    <t>Gregory Robinson</t>
  </si>
  <si>
    <t>ORD00732</t>
  </si>
  <si>
    <t>CUST1036</t>
  </si>
  <si>
    <t>Ashley Allen</t>
  </si>
  <si>
    <t>Alison</t>
  </si>
  <si>
    <t>ORD00733</t>
  </si>
  <si>
    <t>CUST2396</t>
  </si>
  <si>
    <t>Jacqueline Perez</t>
  </si>
  <si>
    <t>Amber</t>
  </si>
  <si>
    <t>ORD00734</t>
  </si>
  <si>
    <t>CUST1134</t>
  </si>
  <si>
    <t>Tyler Holmes</t>
  </si>
  <si>
    <t>ORD00735</t>
  </si>
  <si>
    <t>CUST0071</t>
  </si>
  <si>
    <t>William Howard</t>
  </si>
  <si>
    <t>ORD00736</t>
  </si>
  <si>
    <t>Tammy Weber</t>
  </si>
  <si>
    <t>ORD00737</t>
  </si>
  <si>
    <t>CUST1446</t>
  </si>
  <si>
    <t>Hailey Wood</t>
  </si>
  <si>
    <t>ORD00738</t>
  </si>
  <si>
    <t>CUST2845</t>
  </si>
  <si>
    <t>Jacqueline Lee</t>
  </si>
  <si>
    <t>Bradley</t>
  </si>
  <si>
    <t>ORD00739</t>
  </si>
  <si>
    <t>Sandra Huber</t>
  </si>
  <si>
    <t>ORD00740</t>
  </si>
  <si>
    <t>CUST1895</t>
  </si>
  <si>
    <t>Elizabeth Nichols MD</t>
  </si>
  <si>
    <t>ORD00741</t>
  </si>
  <si>
    <t>CUST1845</t>
  </si>
  <si>
    <t>Jill Mays</t>
  </si>
  <si>
    <t>ORD00742</t>
  </si>
  <si>
    <t>CUST2919</t>
  </si>
  <si>
    <t>Michael Cox</t>
  </si>
  <si>
    <t>ORD00743</t>
  </si>
  <si>
    <t>CUST2476</t>
  </si>
  <si>
    <t>Jason Schultz</t>
  </si>
  <si>
    <t>ORD00744</t>
  </si>
  <si>
    <t>CUST1081</t>
  </si>
  <si>
    <t>Deborah Wilson</t>
  </si>
  <si>
    <t>ORD00745</t>
  </si>
  <si>
    <t>CUST0217</t>
  </si>
  <si>
    <t>Amy Gardner</t>
  </si>
  <si>
    <t>ORD00746</t>
  </si>
  <si>
    <t>CUST0469</t>
  </si>
  <si>
    <t>Cody Kerr</t>
  </si>
  <si>
    <t>ORD00747</t>
  </si>
  <si>
    <t>CUST1056</t>
  </si>
  <si>
    <t>Ronald Robertson</t>
  </si>
  <si>
    <t>ORD00748</t>
  </si>
  <si>
    <t>CUST0165</t>
  </si>
  <si>
    <t>Cheryl Watson</t>
  </si>
  <si>
    <t>ORD00749</t>
  </si>
  <si>
    <t>CUST0484</t>
  </si>
  <si>
    <t>Lisa Conner</t>
  </si>
  <si>
    <t>ORD00750</t>
  </si>
  <si>
    <t>CUST0139</t>
  </si>
  <si>
    <t>Timothy Solomon</t>
  </si>
  <si>
    <t>ORD00751</t>
  </si>
  <si>
    <t>CUST1954</t>
  </si>
  <si>
    <t>Dakota Williams</t>
  </si>
  <si>
    <t>Cassidy</t>
  </si>
  <si>
    <t>ORD00752</t>
  </si>
  <si>
    <t>CUST2949</t>
  </si>
  <si>
    <t>David Mcintosh</t>
  </si>
  <si>
    <t>ORD00753</t>
  </si>
  <si>
    <t>CUST0556</t>
  </si>
  <si>
    <t>Jason Hancock</t>
  </si>
  <si>
    <t>Victor</t>
  </si>
  <si>
    <t>ORD00754</t>
  </si>
  <si>
    <t>CUST1272</t>
  </si>
  <si>
    <t>Travis Lopez PhD</t>
  </si>
  <si>
    <t>ORD00755</t>
  </si>
  <si>
    <t>Heather Nguyen</t>
  </si>
  <si>
    <t>ORD00756</t>
  </si>
  <si>
    <t>Amanda Zamora</t>
  </si>
  <si>
    <t>Edwin</t>
  </si>
  <si>
    <t>ORD00757</t>
  </si>
  <si>
    <t>CUST2423</t>
  </si>
  <si>
    <t>Don Taylor</t>
  </si>
  <si>
    <t>Shelia</t>
  </si>
  <si>
    <t>ORD00758</t>
  </si>
  <si>
    <t>CUST1234</t>
  </si>
  <si>
    <t>Elizabeth Kim DVM</t>
  </si>
  <si>
    <t>ORD00759</t>
  </si>
  <si>
    <t>James Stephens</t>
  </si>
  <si>
    <t>ORD00760</t>
  </si>
  <si>
    <t>CUST1052</t>
  </si>
  <si>
    <t>Johnathan Jones</t>
  </si>
  <si>
    <t>ORD00761</t>
  </si>
  <si>
    <t>CUST2419</t>
  </si>
  <si>
    <t>Jonathan Russo</t>
  </si>
  <si>
    <t>ORD00762</t>
  </si>
  <si>
    <t>CUST0428</t>
  </si>
  <si>
    <t>Bruce Henry</t>
  </si>
  <si>
    <t>Jermaine</t>
  </si>
  <si>
    <t>ORD00763</t>
  </si>
  <si>
    <t>CUST0527</t>
  </si>
  <si>
    <t>William Henson</t>
  </si>
  <si>
    <t>ORD00764</t>
  </si>
  <si>
    <t>CUST1863</t>
  </si>
  <si>
    <t>Charles Dorsey</t>
  </si>
  <si>
    <t>Omar</t>
  </si>
  <si>
    <t>ORD00765</t>
  </si>
  <si>
    <t>Matthew Thomas</t>
  </si>
  <si>
    <t>ORD00766</t>
  </si>
  <si>
    <t>CUST2590</t>
  </si>
  <si>
    <t>Jennifer Simpson</t>
  </si>
  <si>
    <t>ORD00767</t>
  </si>
  <si>
    <t>Seth Robinson</t>
  </si>
  <si>
    <t>Andrew</t>
  </si>
  <si>
    <t>ORD00768</t>
  </si>
  <si>
    <t>James Clark</t>
  </si>
  <si>
    <t>Henry</t>
  </si>
  <si>
    <t>ORD00769</t>
  </si>
  <si>
    <t>Sheila Martinez</t>
  </si>
  <si>
    <t>ORD00770</t>
  </si>
  <si>
    <t>Lydia</t>
  </si>
  <si>
    <t>ORD00771</t>
  </si>
  <si>
    <t>CUST1972</t>
  </si>
  <si>
    <t>Cynthia Williams</t>
  </si>
  <si>
    <t>Lucas</t>
  </si>
  <si>
    <t>ORD00772</t>
  </si>
  <si>
    <t>Michelle Sanchez</t>
  </si>
  <si>
    <t>Sue</t>
  </si>
  <si>
    <t>ORD00773</t>
  </si>
  <si>
    <t>CUST2144</t>
  </si>
  <si>
    <t>Jill Young</t>
  </si>
  <si>
    <t>ORD00774</t>
  </si>
  <si>
    <t>Dr. Jesus Carpenter Jr.</t>
  </si>
  <si>
    <t>ORD00775</t>
  </si>
  <si>
    <t>Larry Payne</t>
  </si>
  <si>
    <t>ORD00776</t>
  </si>
  <si>
    <t>CUST2720</t>
  </si>
  <si>
    <t>Mrs. Sarah Gregory MD</t>
  </si>
  <si>
    <t>ORD00777</t>
  </si>
  <si>
    <t>CUST1230</t>
  </si>
  <si>
    <t>Steven Rich</t>
  </si>
  <si>
    <t>ORD00778</t>
  </si>
  <si>
    <t>CUST1021</t>
  </si>
  <si>
    <t>Randy Arnold</t>
  </si>
  <si>
    <t>ORD00779</t>
  </si>
  <si>
    <t>CUST0755</t>
  </si>
  <si>
    <t>Adam Howell</t>
  </si>
  <si>
    <t>ORD00780</t>
  </si>
  <si>
    <t>Tracey Guzman</t>
  </si>
  <si>
    <t>ORD00781</t>
  </si>
  <si>
    <t>CUST1510</t>
  </si>
  <si>
    <t>Kayla Sims</t>
  </si>
  <si>
    <t>Cassandra</t>
  </si>
  <si>
    <t>ORD00782</t>
  </si>
  <si>
    <t>Jackson Hernandez</t>
  </si>
  <si>
    <t>ORD00783</t>
  </si>
  <si>
    <t>Jose Warner</t>
  </si>
  <si>
    <t>ORD00784</t>
  </si>
  <si>
    <t>CUST0315</t>
  </si>
  <si>
    <t>Tina Love DDS</t>
  </si>
  <si>
    <t>ORD00785</t>
  </si>
  <si>
    <t>Courtney Poole</t>
  </si>
  <si>
    <t>ORD00786</t>
  </si>
  <si>
    <t>CUST2862</t>
  </si>
  <si>
    <t>April Russo</t>
  </si>
  <si>
    <t>ORD00787</t>
  </si>
  <si>
    <t>CUST0518</t>
  </si>
  <si>
    <t>Linda Vasquez</t>
  </si>
  <si>
    <t>ORD00788</t>
  </si>
  <si>
    <t>CUST1796</t>
  </si>
  <si>
    <t>Bryan Gomez</t>
  </si>
  <si>
    <t>ORD00789</t>
  </si>
  <si>
    <t>CUST2447</t>
  </si>
  <si>
    <t>Michael Martinez</t>
  </si>
  <si>
    <t>ORD00790</t>
  </si>
  <si>
    <t>Brittany Smith</t>
  </si>
  <si>
    <t>ORD00791</t>
  </si>
  <si>
    <t>CUST2703</t>
  </si>
  <si>
    <t>Wendy Medina</t>
  </si>
  <si>
    <t>ORD00792</t>
  </si>
  <si>
    <t>Jose Patterson</t>
  </si>
  <si>
    <t>ORD00793</t>
  </si>
  <si>
    <t>CUST2666</t>
  </si>
  <si>
    <t>Meghan Burke</t>
  </si>
  <si>
    <t>ORD00794</t>
  </si>
  <si>
    <t>CUST1859</t>
  </si>
  <si>
    <t>Stephanie Rich MD</t>
  </si>
  <si>
    <t>ORD00795</t>
  </si>
  <si>
    <t>Amy Harris</t>
  </si>
  <si>
    <t>ORD00796</t>
  </si>
  <si>
    <t>CUST0774</t>
  </si>
  <si>
    <t>Elizabeth Cohen</t>
  </si>
  <si>
    <t>ORD00797</t>
  </si>
  <si>
    <t>CUST2319</t>
  </si>
  <si>
    <t>Matthew Anderson</t>
  </si>
  <si>
    <t>Erik</t>
  </si>
  <si>
    <t>ORD00798</t>
  </si>
  <si>
    <t>CUST1585</t>
  </si>
  <si>
    <t>Maria Martinez</t>
  </si>
  <si>
    <t>ORD00799</t>
  </si>
  <si>
    <t>Tyler Fisher</t>
  </si>
  <si>
    <t>Shelby</t>
  </si>
  <si>
    <t>ORD00800</t>
  </si>
  <si>
    <t>CUST2526</t>
  </si>
  <si>
    <t>Colton Brown MD</t>
  </si>
  <si>
    <t>ORD00801</t>
  </si>
  <si>
    <t>CUST2240</t>
  </si>
  <si>
    <t>Elizabeth Gonzalez</t>
  </si>
  <si>
    <t>ORD00802</t>
  </si>
  <si>
    <t>Steven Garrett</t>
  </si>
  <si>
    <t>ORD00803</t>
  </si>
  <si>
    <t>CUST2578</t>
  </si>
  <si>
    <t>Daniel Cooper</t>
  </si>
  <si>
    <t>ORD00804</t>
  </si>
  <si>
    <t>CUST1188</t>
  </si>
  <si>
    <t>Ashley Larson</t>
  </si>
  <si>
    <t>ORD00805</t>
  </si>
  <si>
    <t>Misty Santos</t>
  </si>
  <si>
    <t>ORD00806</t>
  </si>
  <si>
    <t>CUST0274</t>
  </si>
  <si>
    <t>Adriana Morse</t>
  </si>
  <si>
    <t>ORD00807</t>
  </si>
  <si>
    <t>Ernest Smith</t>
  </si>
  <si>
    <t>Sandra</t>
  </si>
  <si>
    <t>ORD00808</t>
  </si>
  <si>
    <t>Steven Hayes</t>
  </si>
  <si>
    <t>ORD00809</t>
  </si>
  <si>
    <t>CUST2069</t>
  </si>
  <si>
    <t>Maurice Rodriguez</t>
  </si>
  <si>
    <t>ORD00810</t>
  </si>
  <si>
    <t>Katie Coleman</t>
  </si>
  <si>
    <t>ORD00811</t>
  </si>
  <si>
    <t>CUST1263</t>
  </si>
  <si>
    <t>Kiara Bowers</t>
  </si>
  <si>
    <t>Michaela</t>
  </si>
  <si>
    <t>ORD00812</t>
  </si>
  <si>
    <t>Dr. Jose Baldwin DDS</t>
  </si>
  <si>
    <t>ORD00813</t>
  </si>
  <si>
    <t>CUST0939</t>
  </si>
  <si>
    <t>Paula Brooks</t>
  </si>
  <si>
    <t>ORD00814</t>
  </si>
  <si>
    <t>Samuel Day</t>
  </si>
  <si>
    <t>ORD00815</t>
  </si>
  <si>
    <t>CUST2764</t>
  </si>
  <si>
    <t>Monica Gray</t>
  </si>
  <si>
    <t>ORD00816</t>
  </si>
  <si>
    <t>CUST0252</t>
  </si>
  <si>
    <t>Jason Benitez</t>
  </si>
  <si>
    <t>ORD00817</t>
  </si>
  <si>
    <t>CUST2539</t>
  </si>
  <si>
    <t>William Perry</t>
  </si>
  <si>
    <t>Harold</t>
  </si>
  <si>
    <t>ORD00818</t>
  </si>
  <si>
    <t>CUST0121</t>
  </si>
  <si>
    <t>George Roberts</t>
  </si>
  <si>
    <t>ORD00819</t>
  </si>
  <si>
    <t>CUST2931</t>
  </si>
  <si>
    <t>Benjamin Smith</t>
  </si>
  <si>
    <t>ORD00820</t>
  </si>
  <si>
    <t>CUST0997</t>
  </si>
  <si>
    <t>Miguel Reid</t>
  </si>
  <si>
    <t>ORD00821</t>
  </si>
  <si>
    <t>CUST0559</t>
  </si>
  <si>
    <t>Dr. Jerry West PhD</t>
  </si>
  <si>
    <t>ORD00822</t>
  </si>
  <si>
    <t>CUST2627</t>
  </si>
  <si>
    <t>Jordan Grant</t>
  </si>
  <si>
    <t>ORD00823</t>
  </si>
  <si>
    <t>CUST2847</t>
  </si>
  <si>
    <t>Jessica Dennis</t>
  </si>
  <si>
    <t>ORD00824</t>
  </si>
  <si>
    <t>CUST1224</t>
  </si>
  <si>
    <t>James Smith</t>
  </si>
  <si>
    <t>ORD00825</t>
  </si>
  <si>
    <t>CUST1147</t>
  </si>
  <si>
    <t>Joshua Webster DVM</t>
  </si>
  <si>
    <t>ORD00826</t>
  </si>
  <si>
    <t>Stephanie Peterson</t>
  </si>
  <si>
    <t>ORD00827</t>
  </si>
  <si>
    <t>CUST1989</t>
  </si>
  <si>
    <t>Douglas Roach</t>
  </si>
  <si>
    <t>ORD00828</t>
  </si>
  <si>
    <t>Brooke Davis</t>
  </si>
  <si>
    <t>ORD00829</t>
  </si>
  <si>
    <t>CUST0241</t>
  </si>
  <si>
    <t>Martin Schroeder</t>
  </si>
  <si>
    <t>ORD00830</t>
  </si>
  <si>
    <t>CUST0437</t>
  </si>
  <si>
    <t>Terry Wyatt</t>
  </si>
  <si>
    <t>ORD00831</t>
  </si>
  <si>
    <t>Todd Baker</t>
  </si>
  <si>
    <t>ORD00832</t>
  </si>
  <si>
    <t>CUST2671</t>
  </si>
  <si>
    <t>Howard Hays</t>
  </si>
  <si>
    <t>ORD00833</t>
  </si>
  <si>
    <t>CUST2978</t>
  </si>
  <si>
    <t>Scott Reilly</t>
  </si>
  <si>
    <t>ORD00834</t>
  </si>
  <si>
    <t>David Alvarado</t>
  </si>
  <si>
    <t>Johnny</t>
  </si>
  <si>
    <t>ORD00835</t>
  </si>
  <si>
    <t>Michelle Jensen</t>
  </si>
  <si>
    <t>ORD00836</t>
  </si>
  <si>
    <t>Christine Lamb</t>
  </si>
  <si>
    <t>ORD00837</t>
  </si>
  <si>
    <t>CUST2965</t>
  </si>
  <si>
    <t>Michael Flores</t>
  </si>
  <si>
    <t>ORD00838</t>
  </si>
  <si>
    <t>CUST2732</t>
  </si>
  <si>
    <t>Stacey Reed</t>
  </si>
  <si>
    <t>ORD00839</t>
  </si>
  <si>
    <t>CUST2568</t>
  </si>
  <si>
    <t>Samantha Hansen</t>
  </si>
  <si>
    <t>ORD00840</t>
  </si>
  <si>
    <t>CUST1367</t>
  </si>
  <si>
    <t>Katelyn Friedman</t>
  </si>
  <si>
    <t>Levi</t>
  </si>
  <si>
    <t>ORD00841</t>
  </si>
  <si>
    <t>CUST2372</t>
  </si>
  <si>
    <t>Dr. Tonya Krueger</t>
  </si>
  <si>
    <t>ORD00842</t>
  </si>
  <si>
    <t>CUST2726</t>
  </si>
  <si>
    <t>Robert Higgins</t>
  </si>
  <si>
    <t>ORD00843</t>
  </si>
  <si>
    <t>CUST1720</t>
  </si>
  <si>
    <t>Arthur Chung</t>
  </si>
  <si>
    <t>ORD00844</t>
  </si>
  <si>
    <t>CUST1239</t>
  </si>
  <si>
    <t>Scott Leach</t>
  </si>
  <si>
    <t>ORD00845</t>
  </si>
  <si>
    <t>CUST2870</t>
  </si>
  <si>
    <t>Deborah Williams</t>
  </si>
  <si>
    <t>ORD00846</t>
  </si>
  <si>
    <t>CUST0485</t>
  </si>
  <si>
    <t>Thomas Jones</t>
  </si>
  <si>
    <t>Jaime</t>
  </si>
  <si>
    <t>ORD00847</t>
  </si>
  <si>
    <t>CUST1447</t>
  </si>
  <si>
    <t>Carrie Shelton</t>
  </si>
  <si>
    <t>ORD00848</t>
  </si>
  <si>
    <t>CUST1466</t>
  </si>
  <si>
    <t>Charles Smith</t>
  </si>
  <si>
    <t>Julian</t>
  </si>
  <si>
    <t>ORD00849</t>
  </si>
  <si>
    <t>CUST0597</t>
  </si>
  <si>
    <t>Dr. Cory Graham</t>
  </si>
  <si>
    <t>Lorraine</t>
  </si>
  <si>
    <t>ORD00850</t>
  </si>
  <si>
    <t>Richard Glover</t>
  </si>
  <si>
    <t>ORD00851</t>
  </si>
  <si>
    <t>Alicia Young</t>
  </si>
  <si>
    <t>ORD00852</t>
  </si>
  <si>
    <t>CUST0230</t>
  </si>
  <si>
    <t>Ricardo Armstrong</t>
  </si>
  <si>
    <t>Denise</t>
  </si>
  <si>
    <t>ORD00853</t>
  </si>
  <si>
    <t>CUST1279</t>
  </si>
  <si>
    <t>Mary Johnson</t>
  </si>
  <si>
    <t>ORD00854</t>
  </si>
  <si>
    <t>CUST2056</t>
  </si>
  <si>
    <t>Michael Nguyen</t>
  </si>
  <si>
    <t>ORD00855</t>
  </si>
  <si>
    <t>CUST0671</t>
  </si>
  <si>
    <t>Jonathan Richard</t>
  </si>
  <si>
    <t>ORD00856</t>
  </si>
  <si>
    <t>CUST1590</t>
  </si>
  <si>
    <t>Bradley Hernandez</t>
  </si>
  <si>
    <t>ORD00857</t>
  </si>
  <si>
    <t>CUST1947</t>
  </si>
  <si>
    <t>Kelsey Galloway</t>
  </si>
  <si>
    <t>ORD00858</t>
  </si>
  <si>
    <t>Derek Willis</t>
  </si>
  <si>
    <t>ORD00859</t>
  </si>
  <si>
    <t>CUST2533</t>
  </si>
  <si>
    <t>John Griffith</t>
  </si>
  <si>
    <t>ORD00860</t>
  </si>
  <si>
    <t>CUST1618</t>
  </si>
  <si>
    <t>Jessica Brown</t>
  </si>
  <si>
    <t>ORD00861</t>
  </si>
  <si>
    <t>CUST2939</t>
  </si>
  <si>
    <t>Destiny Smith</t>
  </si>
  <si>
    <t>ORD00862</t>
  </si>
  <si>
    <t>CUST2632</t>
  </si>
  <si>
    <t>Carl Ferguson</t>
  </si>
  <si>
    <t>Beth</t>
  </si>
  <si>
    <t>ORD00863</t>
  </si>
  <si>
    <t>Kevin Johnson</t>
  </si>
  <si>
    <t>Edgar</t>
  </si>
  <si>
    <t>ORD00864</t>
  </si>
  <si>
    <t>CUST1910</t>
  </si>
  <si>
    <t>David Garcia</t>
  </si>
  <si>
    <t>ORD00865</t>
  </si>
  <si>
    <t>Casey Baker</t>
  </si>
  <si>
    <t>ORD00866</t>
  </si>
  <si>
    <t>CUST1146</t>
  </si>
  <si>
    <t>Lauren Lee</t>
  </si>
  <si>
    <t>ORD00867</t>
  </si>
  <si>
    <t>Frank Reyes</t>
  </si>
  <si>
    <t>ORD00868</t>
  </si>
  <si>
    <t>Kelly Ball</t>
  </si>
  <si>
    <t>ORD00869</t>
  </si>
  <si>
    <t>Lawrence Thomas</t>
  </si>
  <si>
    <t>ORD00870</t>
  </si>
  <si>
    <t>CUST2245</t>
  </si>
  <si>
    <t>Todd Quinn</t>
  </si>
  <si>
    <t>ORD00871</t>
  </si>
  <si>
    <t>CUST0004</t>
  </si>
  <si>
    <t>Christina Burke</t>
  </si>
  <si>
    <t>ORD00872</t>
  </si>
  <si>
    <t>Christopher Castillo</t>
  </si>
  <si>
    <t>ORD00873</t>
  </si>
  <si>
    <t>CUST0641</t>
  </si>
  <si>
    <t>Brandon Vargas</t>
  </si>
  <si>
    <t>ORD00874</t>
  </si>
  <si>
    <t>CUST2940</t>
  </si>
  <si>
    <t>Alicia Miranda</t>
  </si>
  <si>
    <t>ORD00875</t>
  </si>
  <si>
    <t>CUST0005</t>
  </si>
  <si>
    <t>Carl Martin</t>
  </si>
  <si>
    <t>Jason</t>
  </si>
  <si>
    <t>ORD00876</t>
  </si>
  <si>
    <t>CUST1877</t>
  </si>
  <si>
    <t>Gregory Lawrence</t>
  </si>
  <si>
    <t>ORD00877</t>
  </si>
  <si>
    <t>Vickie Russell</t>
  </si>
  <si>
    <t>ORD00878</t>
  </si>
  <si>
    <t>CUST2636</t>
  </si>
  <si>
    <t>Brittany Coleman</t>
  </si>
  <si>
    <t>ORD00879</t>
  </si>
  <si>
    <t>Elizabeth Johnson</t>
  </si>
  <si>
    <t>Dylan</t>
  </si>
  <si>
    <t>ORD00880</t>
  </si>
  <si>
    <t>James Beard</t>
  </si>
  <si>
    <t>ORD00881</t>
  </si>
  <si>
    <t>CUST1280</t>
  </si>
  <si>
    <t>Todd Diaz</t>
  </si>
  <si>
    <t>ORD00882</t>
  </si>
  <si>
    <t>CUST1825</t>
  </si>
  <si>
    <t>Brian Turner</t>
  </si>
  <si>
    <t>ORD00883</t>
  </si>
  <si>
    <t>CUST0340</t>
  </si>
  <si>
    <t>Anna Benson</t>
  </si>
  <si>
    <t>Albert</t>
  </si>
  <si>
    <t>ORD00884</t>
  </si>
  <si>
    <t>CUST2420</t>
  </si>
  <si>
    <t>Jared Harrington</t>
  </si>
  <si>
    <t>ORD00885</t>
  </si>
  <si>
    <t>CUST1054</t>
  </si>
  <si>
    <t>Kevin Keller</t>
  </si>
  <si>
    <t>ORD00886</t>
  </si>
  <si>
    <t>CUST1276</t>
  </si>
  <si>
    <t>Daniel Yates</t>
  </si>
  <si>
    <t>ORD00887</t>
  </si>
  <si>
    <t>Donna Juarez</t>
  </si>
  <si>
    <t>Randall</t>
  </si>
  <si>
    <t>ORD00888</t>
  </si>
  <si>
    <t>CUST0319</t>
  </si>
  <si>
    <t>Katherine Newton</t>
  </si>
  <si>
    <t>Ian</t>
  </si>
  <si>
    <t>ORD00889</t>
  </si>
  <si>
    <t>CUST2024</t>
  </si>
  <si>
    <t>Melissa Carrillo</t>
  </si>
  <si>
    <t>ORD00890</t>
  </si>
  <si>
    <t>Heather Lewis</t>
  </si>
  <si>
    <t>ORD00891</t>
  </si>
  <si>
    <t>Alan Gonzalez</t>
  </si>
  <si>
    <t>ORD00892</t>
  </si>
  <si>
    <t>CUST1979</t>
  </si>
  <si>
    <t>Michael Davidson</t>
  </si>
  <si>
    <t>ORD00893</t>
  </si>
  <si>
    <t>CUST0565</t>
  </si>
  <si>
    <t>Emily Taylor</t>
  </si>
  <si>
    <t>ORD00894</t>
  </si>
  <si>
    <t>Stephanie Mays</t>
  </si>
  <si>
    <t>ORD00895</t>
  </si>
  <si>
    <t>CUST2969</t>
  </si>
  <si>
    <t>Ashley Tapia</t>
  </si>
  <si>
    <t>ORD00896</t>
  </si>
  <si>
    <t>Adam Harris</t>
  </si>
  <si>
    <t>ORD00897</t>
  </si>
  <si>
    <t>CUST0646</t>
  </si>
  <si>
    <t>Caitlin Jones</t>
  </si>
  <si>
    <t>ORD00898</t>
  </si>
  <si>
    <t>CUST0037</t>
  </si>
  <si>
    <t>Jordan Tran</t>
  </si>
  <si>
    <t>Lindsay</t>
  </si>
  <si>
    <t>ORD00899</t>
  </si>
  <si>
    <t>CUST1044</t>
  </si>
  <si>
    <t>Michael Lane</t>
  </si>
  <si>
    <t>ORD00900</t>
  </si>
  <si>
    <t>CUST2551</t>
  </si>
  <si>
    <t>Angela Martin</t>
  </si>
  <si>
    <t>ORD00901</t>
  </si>
  <si>
    <t>CUST2592</t>
  </si>
  <si>
    <t>Brian Smith</t>
  </si>
  <si>
    <t>ORD00902</t>
  </si>
  <si>
    <t>CUST2687</t>
  </si>
  <si>
    <t>Amber Morris</t>
  </si>
  <si>
    <t>Jeffery</t>
  </si>
  <si>
    <t>ORD00903</t>
  </si>
  <si>
    <t>CUST2174</t>
  </si>
  <si>
    <t>Timothy Scott</t>
  </si>
  <si>
    <t>ORD00904</t>
  </si>
  <si>
    <t>CUST2930</t>
  </si>
  <si>
    <t>Denise Woodard</t>
  </si>
  <si>
    <t>Cindy</t>
  </si>
  <si>
    <t>ORD00905</t>
  </si>
  <si>
    <t>Jordan Neal</t>
  </si>
  <si>
    <t>ORD00906</t>
  </si>
  <si>
    <t>CUST0137</t>
  </si>
  <si>
    <t>Aaron Rodriguez</t>
  </si>
  <si>
    <t>Chelsey</t>
  </si>
  <si>
    <t>ORD00907</t>
  </si>
  <si>
    <t>Vincent Roberts</t>
  </si>
  <si>
    <t>ORD00908</t>
  </si>
  <si>
    <t>CUST2936</t>
  </si>
  <si>
    <t>Dominic Garrett</t>
  </si>
  <si>
    <t>ORD00909</t>
  </si>
  <si>
    <t>CUST1150</t>
  </si>
  <si>
    <t>Christopher Brady</t>
  </si>
  <si>
    <t>ORD00910</t>
  </si>
  <si>
    <t>Samuel Smith</t>
  </si>
  <si>
    <t>ORD00911</t>
  </si>
  <si>
    <t>Matthew Tyler</t>
  </si>
  <si>
    <t>ORD00912</t>
  </si>
  <si>
    <t>Robert Nichols</t>
  </si>
  <si>
    <t>Kyle</t>
  </si>
  <si>
    <t>ORD00913</t>
  </si>
  <si>
    <t>CUST1292</t>
  </si>
  <si>
    <t>Christopher Gonzalez</t>
  </si>
  <si>
    <t>ORD00914</t>
  </si>
  <si>
    <t>James Martin</t>
  </si>
  <si>
    <t>Seth</t>
  </si>
  <si>
    <t>ORD00915</t>
  </si>
  <si>
    <t>CUST0705</t>
  </si>
  <si>
    <t>Lisa Robinson</t>
  </si>
  <si>
    <t>ORD00916</t>
  </si>
  <si>
    <t>CUST1538</t>
  </si>
  <si>
    <t>Bethany Ryan</t>
  </si>
  <si>
    <t>ORD00917</t>
  </si>
  <si>
    <t>CUST2644</t>
  </si>
  <si>
    <t>Zachary Flores</t>
  </si>
  <si>
    <t>ORD00918</t>
  </si>
  <si>
    <t>CUST1971</t>
  </si>
  <si>
    <t>Andrew Bishop</t>
  </si>
  <si>
    <t>ORD00919</t>
  </si>
  <si>
    <t>CUST1174</t>
  </si>
  <si>
    <t>Samuel Graves</t>
  </si>
  <si>
    <t>ORD00920</t>
  </si>
  <si>
    <t>Brett Evans</t>
  </si>
  <si>
    <t>ORD00921</t>
  </si>
  <si>
    <t>William Bowen</t>
  </si>
  <si>
    <t>ORD00922</t>
  </si>
  <si>
    <t>CUST2026</t>
  </si>
  <si>
    <t>Patrick Collins</t>
  </si>
  <si>
    <t>ORD00923</t>
  </si>
  <si>
    <t>CUST0225</t>
  </si>
  <si>
    <t>Amanda Thomas</t>
  </si>
  <si>
    <t>ORD00924</t>
  </si>
  <si>
    <t>CUST2224</t>
  </si>
  <si>
    <t>Chelsea Smith</t>
  </si>
  <si>
    <t>ORD00925</t>
  </si>
  <si>
    <t>Melanie Avery</t>
  </si>
  <si>
    <t>ORD00926</t>
  </si>
  <si>
    <t>Mathew Mooney</t>
  </si>
  <si>
    <t>ORD00927</t>
  </si>
  <si>
    <t>CUST0937</t>
  </si>
  <si>
    <t>Angela Thornton</t>
  </si>
  <si>
    <t>ORD00928</t>
  </si>
  <si>
    <t>Anthony Harmon</t>
  </si>
  <si>
    <t>ORD00929</t>
  </si>
  <si>
    <t>CUST0117</t>
  </si>
  <si>
    <t>Joanna Sanchez</t>
  </si>
  <si>
    <t>ORD00930</t>
  </si>
  <si>
    <t>Elizabeth Lyons</t>
  </si>
  <si>
    <t>Kim</t>
  </si>
  <si>
    <t>ORD00931</t>
  </si>
  <si>
    <t>CUST2675</t>
  </si>
  <si>
    <t>Heather Burke</t>
  </si>
  <si>
    <t>ORD00932</t>
  </si>
  <si>
    <t>CUST0591</t>
  </si>
  <si>
    <t>Christopher Coleman</t>
  </si>
  <si>
    <t>ORD00933</t>
  </si>
  <si>
    <t>Teresa Rogers</t>
  </si>
  <si>
    <t>Dominic</t>
  </si>
  <si>
    <t>ORD00934</t>
  </si>
  <si>
    <t>CUST2751</t>
  </si>
  <si>
    <t>David Garza</t>
  </si>
  <si>
    <t>Erin</t>
  </si>
  <si>
    <t>ORD00935</t>
  </si>
  <si>
    <t>Ryan Clark</t>
  </si>
  <si>
    <t>ORD00936</t>
  </si>
  <si>
    <t>Sara Jones</t>
  </si>
  <si>
    <t>ORD00937</t>
  </si>
  <si>
    <t>CUST1639</t>
  </si>
  <si>
    <t>Eddie Glass</t>
  </si>
  <si>
    <t>ORD00938</t>
  </si>
  <si>
    <t>Joshua Pham</t>
  </si>
  <si>
    <t>ORD00939</t>
  </si>
  <si>
    <t>CUST2958</t>
  </si>
  <si>
    <t>Rhonda Flynn</t>
  </si>
  <si>
    <t>Beverly</t>
  </si>
  <si>
    <t>ORD00940</t>
  </si>
  <si>
    <t>Kenneth Richardson</t>
  </si>
  <si>
    <t>ORD00941</t>
  </si>
  <si>
    <t>CUST0729</t>
  </si>
  <si>
    <t>Rebecca Gonzales</t>
  </si>
  <si>
    <t>ORD00942</t>
  </si>
  <si>
    <t>CUST1646</t>
  </si>
  <si>
    <t>Erica Hatfield</t>
  </si>
  <si>
    <t>ORD00943</t>
  </si>
  <si>
    <t>CUST0453</t>
  </si>
  <si>
    <t>Valerie Kelley</t>
  </si>
  <si>
    <t>ORD00944</t>
  </si>
  <si>
    <t>CUST0860</t>
  </si>
  <si>
    <t>Sherry Lyons</t>
  </si>
  <si>
    <t>ORD00945</t>
  </si>
  <si>
    <t>CUST2583</t>
  </si>
  <si>
    <t>Samantha Sanchez</t>
  </si>
  <si>
    <t>Lee</t>
  </si>
  <si>
    <t>ORD00946</t>
  </si>
  <si>
    <t>CUST2604</t>
  </si>
  <si>
    <t>April Waters</t>
  </si>
  <si>
    <t>ORD00947</t>
  </si>
  <si>
    <t>CUST1071</t>
  </si>
  <si>
    <t>Robert Garcia</t>
  </si>
  <si>
    <t>ORD00948</t>
  </si>
  <si>
    <t>CUST2909</t>
  </si>
  <si>
    <t>Amanda Johnson</t>
  </si>
  <si>
    <t>ORD00949</t>
  </si>
  <si>
    <t>CUST2799</t>
  </si>
  <si>
    <t>Robert Skinner</t>
  </si>
  <si>
    <t>ORD00950</t>
  </si>
  <si>
    <t>CUST1987</t>
  </si>
  <si>
    <t>Candace Holland</t>
  </si>
  <si>
    <t>ORD00951</t>
  </si>
  <si>
    <t>CUST1561</t>
  </si>
  <si>
    <t>Daniel Allen</t>
  </si>
  <si>
    <t>ORD00952</t>
  </si>
  <si>
    <t>John Bell</t>
  </si>
  <si>
    <t>Heidi</t>
  </si>
  <si>
    <t>ORD00953</t>
  </si>
  <si>
    <t>CUST2828</t>
  </si>
  <si>
    <t>Tammy Jones</t>
  </si>
  <si>
    <t>ORD00954</t>
  </si>
  <si>
    <t>CUST0251</t>
  </si>
  <si>
    <t>Rachel Ellis</t>
  </si>
  <si>
    <t>ORD00955</t>
  </si>
  <si>
    <t>Samantha Soto</t>
  </si>
  <si>
    <t>ORD00956</t>
  </si>
  <si>
    <t>CUST2809</t>
  </si>
  <si>
    <t>Daniel Fletcher</t>
  </si>
  <si>
    <t>ORD00957</t>
  </si>
  <si>
    <t>CUST0334</t>
  </si>
  <si>
    <t>Jessica Daniel</t>
  </si>
  <si>
    <t>ORD00958</t>
  </si>
  <si>
    <t>Zachary Sellers</t>
  </si>
  <si>
    <t>ORD00959</t>
  </si>
  <si>
    <t>CUST1412</t>
  </si>
  <si>
    <t>Ethan Rose</t>
  </si>
  <si>
    <t>Becky</t>
  </si>
  <si>
    <t>ORD00960</t>
  </si>
  <si>
    <t>CUST0840</t>
  </si>
  <si>
    <t>Tricia Anderson</t>
  </si>
  <si>
    <t>ORD00961</t>
  </si>
  <si>
    <t>CUST2754</t>
  </si>
  <si>
    <t>Natasha Wagner</t>
  </si>
  <si>
    <t>ORD00962</t>
  </si>
  <si>
    <t>CUST2366</t>
  </si>
  <si>
    <t>Kristen Graham</t>
  </si>
  <si>
    <t>ORD00963</t>
  </si>
  <si>
    <t>James Juarez</t>
  </si>
  <si>
    <t>ORD00964</t>
  </si>
  <si>
    <t>CUST1864</t>
  </si>
  <si>
    <t>Kimberly West</t>
  </si>
  <si>
    <t>ORD00965</t>
  </si>
  <si>
    <t>Catherine Wright</t>
  </si>
  <si>
    <t>ORD00966</t>
  </si>
  <si>
    <t>CUST2788</t>
  </si>
  <si>
    <t>Ana Stanley</t>
  </si>
  <si>
    <t>ORD00967</t>
  </si>
  <si>
    <t>CUST2183</t>
  </si>
  <si>
    <t>Larry Vaughn</t>
  </si>
  <si>
    <t>ORD00968</t>
  </si>
  <si>
    <t>CUST1424</t>
  </si>
  <si>
    <t>Christine Roberts</t>
  </si>
  <si>
    <t>Rebekah</t>
  </si>
  <si>
    <t>ORD00969</t>
  </si>
  <si>
    <t>Rhonda</t>
  </si>
  <si>
    <t>ORD00970</t>
  </si>
  <si>
    <t>Carmen Irwin</t>
  </si>
  <si>
    <t>ORD00971</t>
  </si>
  <si>
    <t>CUST0581</t>
  </si>
  <si>
    <t>Eric Holt</t>
  </si>
  <si>
    <t>ORD00972</t>
  </si>
  <si>
    <t>Dawn Irwin</t>
  </si>
  <si>
    <t>ORD00973</t>
  </si>
  <si>
    <t>CUST0047</t>
  </si>
  <si>
    <t>Selena Marshall DDS</t>
  </si>
  <si>
    <t>ORD00974</t>
  </si>
  <si>
    <t>CUST0771</t>
  </si>
  <si>
    <t>Zachary Houston DDS</t>
  </si>
  <si>
    <t>Angie</t>
  </si>
  <si>
    <t>ORD00975</t>
  </si>
  <si>
    <t>CUST1177</t>
  </si>
  <si>
    <t>Elizabeth Miller</t>
  </si>
  <si>
    <t>ORD00976</t>
  </si>
  <si>
    <t>CUST2478</t>
  </si>
  <si>
    <t>Louis Rogers</t>
  </si>
  <si>
    <t>ORD00977</t>
  </si>
  <si>
    <t>CUST0844</t>
  </si>
  <si>
    <t>Joseph Gross</t>
  </si>
  <si>
    <t>ORD00978</t>
  </si>
  <si>
    <t>Elizabeth Roman</t>
  </si>
  <si>
    <t>ORD00979</t>
  </si>
  <si>
    <t>CUST1638</t>
  </si>
  <si>
    <t>Tonya Clarke</t>
  </si>
  <si>
    <t>Destiny</t>
  </si>
  <si>
    <t>ORD00980</t>
  </si>
  <si>
    <t>Amber Ellis</t>
  </si>
  <si>
    <t>Tricia</t>
  </si>
  <si>
    <t>ORD00981</t>
  </si>
  <si>
    <t>William Wong</t>
  </si>
  <si>
    <t>ORD00982</t>
  </si>
  <si>
    <t>Emily Paul</t>
  </si>
  <si>
    <t>ORD00983</t>
  </si>
  <si>
    <t>Benjamin Long</t>
  </si>
  <si>
    <t>ORD00984</t>
  </si>
  <si>
    <t>CUST1653</t>
  </si>
  <si>
    <t>Zachary Cuevas</t>
  </si>
  <si>
    <t>ORD00985</t>
  </si>
  <si>
    <t>CUST1876</t>
  </si>
  <si>
    <t>Johnathan Ortiz</t>
  </si>
  <si>
    <t>ORD00986</t>
  </si>
  <si>
    <t>Deborah Rice</t>
  </si>
  <si>
    <t>ORD00987</t>
  </si>
  <si>
    <t>CUST2545</t>
  </si>
  <si>
    <t>Hunter Turner</t>
  </si>
  <si>
    <t>ORD00988</t>
  </si>
  <si>
    <t>CUST1352</t>
  </si>
  <si>
    <t>Susan Beard</t>
  </si>
  <si>
    <t>ORD00989</t>
  </si>
  <si>
    <t>CUST0388</t>
  </si>
  <si>
    <t>Phillip Wright</t>
  </si>
  <si>
    <t>ORD00990</t>
  </si>
  <si>
    <t>CUST0101</t>
  </si>
  <si>
    <t>Jason Roberts</t>
  </si>
  <si>
    <t>ORD00991</t>
  </si>
  <si>
    <t>CUST1785</t>
  </si>
  <si>
    <t>Kim Jackson</t>
  </si>
  <si>
    <t>ORD00992</t>
  </si>
  <si>
    <t>CUST2993</t>
  </si>
  <si>
    <t>Autumn Mccoy</t>
  </si>
  <si>
    <t>ORD00993</t>
  </si>
  <si>
    <t>Emily Aguilar</t>
  </si>
  <si>
    <t>ORD00994</t>
  </si>
  <si>
    <t>CUST2760</t>
  </si>
  <si>
    <t>Diane Grimes</t>
  </si>
  <si>
    <t>ORD00995</t>
  </si>
  <si>
    <t>CUST2134</t>
  </si>
  <si>
    <t>Julie Russell</t>
  </si>
  <si>
    <t>ORD00996</t>
  </si>
  <si>
    <t>Ronald Nguyen</t>
  </si>
  <si>
    <t>ORD00997</t>
  </si>
  <si>
    <t>Ryan Brown</t>
  </si>
  <si>
    <t>Ellen</t>
  </si>
  <si>
    <t>ORD00998</t>
  </si>
  <si>
    <t>Kathy Contreras</t>
  </si>
  <si>
    <t>Sean</t>
  </si>
  <si>
    <t>ORD00999</t>
  </si>
  <si>
    <t>CUST2660</t>
  </si>
  <si>
    <t>Darius Koch</t>
  </si>
  <si>
    <t>ORD01000</t>
  </si>
  <si>
    <t>CUST0145</t>
  </si>
  <si>
    <t>Darryl Conrad</t>
  </si>
  <si>
    <t>ORD01001</t>
  </si>
  <si>
    <t>CUST0833</t>
  </si>
  <si>
    <t>Toni Lewis DVM</t>
  </si>
  <si>
    <t>ORD01002</t>
  </si>
  <si>
    <t>CUST0741</t>
  </si>
  <si>
    <t>Alejandra Morris</t>
  </si>
  <si>
    <t>ORD01003</t>
  </si>
  <si>
    <t>CUST2009</t>
  </si>
  <si>
    <t>Natalie Michael</t>
  </si>
  <si>
    <t>ORD01004</t>
  </si>
  <si>
    <t>CUST2938</t>
  </si>
  <si>
    <t>Ian Dominguez</t>
  </si>
  <si>
    <t>ORD01005</t>
  </si>
  <si>
    <t>CUST0350</t>
  </si>
  <si>
    <t>Dawn Gray</t>
  </si>
  <si>
    <t>ORD01006</t>
  </si>
  <si>
    <t>CUST0850</t>
  </si>
  <si>
    <t>Charles Sullivan</t>
  </si>
  <si>
    <t>Adrienne</t>
  </si>
  <si>
    <t>ORD01007</t>
  </si>
  <si>
    <t>Jennifer Manning</t>
  </si>
  <si>
    <t>ORD01008</t>
  </si>
  <si>
    <t>CUST1157</t>
  </si>
  <si>
    <t>Kevin Jackson</t>
  </si>
  <si>
    <t>ORD01009</t>
  </si>
  <si>
    <t>CUST0536</t>
  </si>
  <si>
    <t>Michael Hayden</t>
  </si>
  <si>
    <t>ORD01010</t>
  </si>
  <si>
    <t>CUST1005</t>
  </si>
  <si>
    <t>Lindsay Marsh</t>
  </si>
  <si>
    <t>Bruce</t>
  </si>
  <si>
    <t>ORD01011</t>
  </si>
  <si>
    <t>Christopher Henry</t>
  </si>
  <si>
    <t>ORD01012</t>
  </si>
  <si>
    <t>Kristina Gonzalez</t>
  </si>
  <si>
    <t>ORD01013</t>
  </si>
  <si>
    <t>ORD01014</t>
  </si>
  <si>
    <t>CUST1335</t>
  </si>
  <si>
    <t>Angela Thomas</t>
  </si>
  <si>
    <t>Traci</t>
  </si>
  <si>
    <t>ORD01015</t>
  </si>
  <si>
    <t>Todd Cline</t>
  </si>
  <si>
    <t>ORD01016</t>
  </si>
  <si>
    <t>CUST0951</t>
  </si>
  <si>
    <t>Jacqueline Morgan</t>
  </si>
  <si>
    <t>ORD01017</t>
  </si>
  <si>
    <t>CUST0694</t>
  </si>
  <si>
    <t>Amber Wood</t>
  </si>
  <si>
    <t>ORD01018</t>
  </si>
  <si>
    <t>CUST1790</t>
  </si>
  <si>
    <t>Richard Travis</t>
  </si>
  <si>
    <t>ORD01019</t>
  </si>
  <si>
    <t>CUST0904</t>
  </si>
  <si>
    <t>James Wang</t>
  </si>
  <si>
    <t>ORD01020</t>
  </si>
  <si>
    <t>CUST2331</t>
  </si>
  <si>
    <t>Jesse Sanford</t>
  </si>
  <si>
    <t>ORD01021</t>
  </si>
  <si>
    <t>CUST1995</t>
  </si>
  <si>
    <t>Luis Foster</t>
  </si>
  <si>
    <t>ORD01022</t>
  </si>
  <si>
    <t>Brian Mendez</t>
  </si>
  <si>
    <t>ORD01023</t>
  </si>
  <si>
    <t>CUST1012</t>
  </si>
  <si>
    <t>Brandi Adams</t>
  </si>
  <si>
    <t>ORD01024</t>
  </si>
  <si>
    <t>Joshua Reeves</t>
  </si>
  <si>
    <t>ORD01025</t>
  </si>
  <si>
    <t>CUST0267</t>
  </si>
  <si>
    <t>Travis Pratt</t>
  </si>
  <si>
    <t>ORD01026</t>
  </si>
  <si>
    <t>Terri Mitchell</t>
  </si>
  <si>
    <t>ORD01027</t>
  </si>
  <si>
    <t>CUST0620</t>
  </si>
  <si>
    <t>Bradley Lopez</t>
  </si>
  <si>
    <t>ORD01028</t>
  </si>
  <si>
    <t>CUST2407</t>
  </si>
  <si>
    <t>Amanda Cook</t>
  </si>
  <si>
    <t>ORD01029</t>
  </si>
  <si>
    <t>Charles Estes</t>
  </si>
  <si>
    <t>ORD01030</t>
  </si>
  <si>
    <t>CUST1055</t>
  </si>
  <si>
    <t>Eric Diaz</t>
  </si>
  <si>
    <t>ORD01031</t>
  </si>
  <si>
    <t>Barbara Miller</t>
  </si>
  <si>
    <t>ORD01032</t>
  </si>
  <si>
    <t>CUST2530</t>
  </si>
  <si>
    <t>Robert Reed</t>
  </si>
  <si>
    <t>ORD01033</t>
  </si>
  <si>
    <t>Edgar Davis</t>
  </si>
  <si>
    <t>ORD01034</t>
  </si>
  <si>
    <t>CUST2631</t>
  </si>
  <si>
    <t>Pamela Decker</t>
  </si>
  <si>
    <t>Martin</t>
  </si>
  <si>
    <t>ORD01035</t>
  </si>
  <si>
    <t>CUST2730</t>
  </si>
  <si>
    <t>Mark Terry</t>
  </si>
  <si>
    <t>ORD01036</t>
  </si>
  <si>
    <t>CUST1382</t>
  </si>
  <si>
    <t>Daniel Myers</t>
  </si>
  <si>
    <t>ORD01037</t>
  </si>
  <si>
    <t>CUST2158</t>
  </si>
  <si>
    <t>Steven Herrera</t>
  </si>
  <si>
    <t>ORD01038</t>
  </si>
  <si>
    <t>CUST0088</t>
  </si>
  <si>
    <t>Louis Morris</t>
  </si>
  <si>
    <t>Larry</t>
  </si>
  <si>
    <t>ORD01039</t>
  </si>
  <si>
    <t>CUST0229</t>
  </si>
  <si>
    <t>Jamie Mckee</t>
  </si>
  <si>
    <t>Colleen</t>
  </si>
  <si>
    <t>ORD01040</t>
  </si>
  <si>
    <t>CUST0686</t>
  </si>
  <si>
    <t>Elizabeth Bell</t>
  </si>
  <si>
    <t>ORD01041</t>
  </si>
  <si>
    <t>CUST1440</t>
  </si>
  <si>
    <t>Wanda West DVM</t>
  </si>
  <si>
    <t>Molly</t>
  </si>
  <si>
    <t>ORD01042</t>
  </si>
  <si>
    <t>CUST2431</t>
  </si>
  <si>
    <t>Mark Blackburn</t>
  </si>
  <si>
    <t>ORD01043</t>
  </si>
  <si>
    <t>CUST0566</t>
  </si>
  <si>
    <t>Tiffany Beard</t>
  </si>
  <si>
    <t>ORD01044</t>
  </si>
  <si>
    <t>Jenny Henderson</t>
  </si>
  <si>
    <t>ORD01045</t>
  </si>
  <si>
    <t>Thomas Rivera</t>
  </si>
  <si>
    <t>ORD01046</t>
  </si>
  <si>
    <t>CUST2951</t>
  </si>
  <si>
    <t>William Davis</t>
  </si>
  <si>
    <t>ORD01047</t>
  </si>
  <si>
    <t>CUST1846</t>
  </si>
  <si>
    <t>Melissa Lee</t>
  </si>
  <si>
    <t>ORD01048</t>
  </si>
  <si>
    <t>Amanda Sanchez</t>
  </si>
  <si>
    <t>ORD01049</t>
  </si>
  <si>
    <t>CUST1290</t>
  </si>
  <si>
    <t>Tina Miller</t>
  </si>
  <si>
    <t>ORD01050</t>
  </si>
  <si>
    <t>CUST0642</t>
  </si>
  <si>
    <t>ORD01051</t>
  </si>
  <si>
    <t>CUST1725</t>
  </si>
  <si>
    <t>Robert Flowers</t>
  </si>
  <si>
    <t>ORD01052</t>
  </si>
  <si>
    <t>CUST1813</t>
  </si>
  <si>
    <t>Jim Huff MD</t>
  </si>
  <si>
    <t>ORD01053</t>
  </si>
  <si>
    <t>CUST0482</t>
  </si>
  <si>
    <t>Bryan Conway</t>
  </si>
  <si>
    <t>ORD01054</t>
  </si>
  <si>
    <t>CUST2690</t>
  </si>
  <si>
    <t>Rhonda Johnston</t>
  </si>
  <si>
    <t>ORD01055</t>
  </si>
  <si>
    <t>CUST2544</t>
  </si>
  <si>
    <t>Jeffrey Vaughn</t>
  </si>
  <si>
    <t>ORD01056</t>
  </si>
  <si>
    <t>Dawn Greene</t>
  </si>
  <si>
    <t>Clayton</t>
  </si>
  <si>
    <t>ORD01057</t>
  </si>
  <si>
    <t>CUST1667</t>
  </si>
  <si>
    <t>ORD01058</t>
  </si>
  <si>
    <t>CUST2342</t>
  </si>
  <si>
    <t>Sarah Harrison</t>
  </si>
  <si>
    <t>Dale</t>
  </si>
  <si>
    <t>ORD01059</t>
  </si>
  <si>
    <t>CUST1388</t>
  </si>
  <si>
    <t>Susan Martin</t>
  </si>
  <si>
    <t>ORD01060</t>
  </si>
  <si>
    <t>Ashley Sanders</t>
  </si>
  <si>
    <t>Vincent</t>
  </si>
  <si>
    <t>ORD01061</t>
  </si>
  <si>
    <t>CUST2124</t>
  </si>
  <si>
    <t>Leah Harrington</t>
  </si>
  <si>
    <t>ORD01062</t>
  </si>
  <si>
    <t>CUST0987</t>
  </si>
  <si>
    <t>Emily Garcia</t>
  </si>
  <si>
    <t>ORD01063</t>
  </si>
  <si>
    <t>Vincent Jackson</t>
  </si>
  <si>
    <t>ORD01064</t>
  </si>
  <si>
    <t>CUST1416</t>
  </si>
  <si>
    <t>Randy Avila</t>
  </si>
  <si>
    <t>ORD01065</t>
  </si>
  <si>
    <t>CUST0383</t>
  </si>
  <si>
    <t>Laura Sanchez</t>
  </si>
  <si>
    <t>ORD01066</t>
  </si>
  <si>
    <t>CUST0618</t>
  </si>
  <si>
    <t>Joseph Williams</t>
  </si>
  <si>
    <t>ORD01067</t>
  </si>
  <si>
    <t>CUST0851</t>
  </si>
  <si>
    <t>Patty Williams</t>
  </si>
  <si>
    <t>Bethany</t>
  </si>
  <si>
    <t>ORD01068</t>
  </si>
  <si>
    <t>CUST1123</t>
  </si>
  <si>
    <t>Amy Payne</t>
  </si>
  <si>
    <t>ORD01069</t>
  </si>
  <si>
    <t>Patricia Garcia</t>
  </si>
  <si>
    <t>ORD01070</t>
  </si>
  <si>
    <t>CUST0569</t>
  </si>
  <si>
    <t>Charles Farmer</t>
  </si>
  <si>
    <t>ORD01071</t>
  </si>
  <si>
    <t>CUST2289</t>
  </si>
  <si>
    <t>Karen Watkins</t>
  </si>
  <si>
    <t>ORD01072</t>
  </si>
  <si>
    <t>Terry Williams</t>
  </si>
  <si>
    <t>ORD01073</t>
  </si>
  <si>
    <t>Samuel Trujillo</t>
  </si>
  <si>
    <t>Antonio</t>
  </si>
  <si>
    <t>ORD01074</t>
  </si>
  <si>
    <t>CUST0083</t>
  </si>
  <si>
    <t>John Hamilton</t>
  </si>
  <si>
    <t>ORD01075</t>
  </si>
  <si>
    <t>CUST0336</t>
  </si>
  <si>
    <t>Erin Stewart</t>
  </si>
  <si>
    <t>ORD01076</t>
  </si>
  <si>
    <t>CUST2609</t>
  </si>
  <si>
    <t>Kathryn Bell</t>
  </si>
  <si>
    <t>ORD01077</t>
  </si>
  <si>
    <t>Bryan Lee</t>
  </si>
  <si>
    <t>ORD01078</t>
  </si>
  <si>
    <t>CUST2445</t>
  </si>
  <si>
    <t>Anthony Jackson</t>
  </si>
  <si>
    <t>ORD01079</t>
  </si>
  <si>
    <t>CUST1217</t>
  </si>
  <si>
    <t>Rachael Flores</t>
  </si>
  <si>
    <t>ORD01080</t>
  </si>
  <si>
    <t>Katherine Anderson</t>
  </si>
  <si>
    <t>ORD01081</t>
  </si>
  <si>
    <t>Bryan Bolton</t>
  </si>
  <si>
    <t>ORD01082</t>
  </si>
  <si>
    <t>CUST0542</t>
  </si>
  <si>
    <t>Jennifer Ortiz</t>
  </si>
  <si>
    <t>ORD01083</t>
  </si>
  <si>
    <t>Patrick Evans</t>
  </si>
  <si>
    <t>ORD01084</t>
  </si>
  <si>
    <t>Bryan Noble</t>
  </si>
  <si>
    <t>ORD01085</t>
  </si>
  <si>
    <t>CUST0090</t>
  </si>
  <si>
    <t>Linda Meyer</t>
  </si>
  <si>
    <t>ORD01086</t>
  </si>
  <si>
    <t>Michael Garcia</t>
  </si>
  <si>
    <t>ORD01087</t>
  </si>
  <si>
    <t>CUST2054</t>
  </si>
  <si>
    <t>Bryan Davis</t>
  </si>
  <si>
    <t>ORD01088</t>
  </si>
  <si>
    <t>CUST0430</t>
  </si>
  <si>
    <t>John Williams</t>
  </si>
  <si>
    <t>ORD01089</t>
  </si>
  <si>
    <t>CUST1779</t>
  </si>
  <si>
    <t>George Rojas</t>
  </si>
  <si>
    <t>Margaret</t>
  </si>
  <si>
    <t>ORD01090</t>
  </si>
  <si>
    <t>CUST0948</t>
  </si>
  <si>
    <t>Jordan Lyons</t>
  </si>
  <si>
    <t>ORD01091</t>
  </si>
  <si>
    <t>CUST2057</t>
  </si>
  <si>
    <t>Kimberly Carlson</t>
  </si>
  <si>
    <t>ORD01092</t>
  </si>
  <si>
    <t>CUST2299</t>
  </si>
  <si>
    <t>Lisa Nguyen</t>
  </si>
  <si>
    <t>ORD01093</t>
  </si>
  <si>
    <t>CUST1841</t>
  </si>
  <si>
    <t>Sarah Beck</t>
  </si>
  <si>
    <t>Brent</t>
  </si>
  <si>
    <t>ORD01094</t>
  </si>
  <si>
    <t>CUST1152</t>
  </si>
  <si>
    <t>Robert Lopez</t>
  </si>
  <si>
    <t>ORD01095</t>
  </si>
  <si>
    <t>CUST0751</t>
  </si>
  <si>
    <t>Megan Middleton</t>
  </si>
  <si>
    <t>ORD01096</t>
  </si>
  <si>
    <t>CUST2813</t>
  </si>
  <si>
    <t>Ashley Lopez</t>
  </si>
  <si>
    <t>ORD01097</t>
  </si>
  <si>
    <t>CUST0163</t>
  </si>
  <si>
    <t>ORD01098</t>
  </si>
  <si>
    <t>CUST2039</t>
  </si>
  <si>
    <t>Nancy Rowland</t>
  </si>
  <si>
    <t>Annette</t>
  </si>
  <si>
    <t>ORD01099</t>
  </si>
  <si>
    <t>CUST2502</t>
  </si>
  <si>
    <t>Ashley Francis</t>
  </si>
  <si>
    <t>ORD01100</t>
  </si>
  <si>
    <t>CUST1138</t>
  </si>
  <si>
    <t>Marcus Brown</t>
  </si>
  <si>
    <t>ORD01101</t>
  </si>
  <si>
    <t>CUST2838</t>
  </si>
  <si>
    <t>Christopher Patel</t>
  </si>
  <si>
    <t>ORD01102</t>
  </si>
  <si>
    <t>Thomas Lee</t>
  </si>
  <si>
    <t>ORD01103</t>
  </si>
  <si>
    <t>CUST2749</t>
  </si>
  <si>
    <t>Matthew Garza</t>
  </si>
  <si>
    <t>ORD01104</t>
  </si>
  <si>
    <t>Amanda Gilmore</t>
  </si>
  <si>
    <t>ORD01105</t>
  </si>
  <si>
    <t>Steve Owens</t>
  </si>
  <si>
    <t>ORD01106</t>
  </si>
  <si>
    <t>CUST1592</t>
  </si>
  <si>
    <t>Tanya Garrett</t>
  </si>
  <si>
    <t>ORD01107</t>
  </si>
  <si>
    <t>Mr. William Stokes</t>
  </si>
  <si>
    <t>Jeff</t>
  </si>
  <si>
    <t>ORD01108</t>
  </si>
  <si>
    <t>Dr. Charles Price</t>
  </si>
  <si>
    <t>ORD01109</t>
  </si>
  <si>
    <t>CUST0468</t>
  </si>
  <si>
    <t>Joshua George MD</t>
  </si>
  <si>
    <t>ORD01110</t>
  </si>
  <si>
    <t>CUST0775</t>
  </si>
  <si>
    <t>Brenda Johnson MD</t>
  </si>
  <si>
    <t>ORD01111</t>
  </si>
  <si>
    <t>CUST2145</t>
  </si>
  <si>
    <t>Tammie Garcia</t>
  </si>
  <si>
    <t>Tommy</t>
  </si>
  <si>
    <t>ORD01112</t>
  </si>
  <si>
    <t>CUST1967</t>
  </si>
  <si>
    <t>David Phillips</t>
  </si>
  <si>
    <t>ORD01113</t>
  </si>
  <si>
    <t>CUST2274</t>
  </si>
  <si>
    <t>Tiffany Howard</t>
  </si>
  <si>
    <t>ORD01114</t>
  </si>
  <si>
    <t>CUST1771</t>
  </si>
  <si>
    <t>Alex Pineda</t>
  </si>
  <si>
    <t>ORD01115</t>
  </si>
  <si>
    <t>CUST1809</t>
  </si>
  <si>
    <t>Anne Tapia</t>
  </si>
  <si>
    <t>ORD01116</t>
  </si>
  <si>
    <t>CUST2959</t>
  </si>
  <si>
    <t>Michael Gonzalez PhD</t>
  </si>
  <si>
    <t>ORD01117</t>
  </si>
  <si>
    <t>Ian Harris</t>
  </si>
  <si>
    <t>ORD01118</t>
  </si>
  <si>
    <t>Shannon Smith</t>
  </si>
  <si>
    <t>ORD01119</t>
  </si>
  <si>
    <t>CUST1221</t>
  </si>
  <si>
    <t>Jerry Garcia</t>
  </si>
  <si>
    <t>ORD01120</t>
  </si>
  <si>
    <t>Tyler Bond</t>
  </si>
  <si>
    <t>ORD01121</t>
  </si>
  <si>
    <t>Jared Andrews</t>
  </si>
  <si>
    <t>ORD01122</t>
  </si>
  <si>
    <t>CUST1497</t>
  </si>
  <si>
    <t>Crystal Abbott</t>
  </si>
  <si>
    <t>ORD01123</t>
  </si>
  <si>
    <t>CUST0335</t>
  </si>
  <si>
    <t>Meghan Wilson</t>
  </si>
  <si>
    <t>ORD01124</t>
  </si>
  <si>
    <t>CUST2271</t>
  </si>
  <si>
    <t>Karla Wood</t>
  </si>
  <si>
    <t>ORD01125</t>
  </si>
  <si>
    <t>Jessica Anderson</t>
  </si>
  <si>
    <t>ORD01126</t>
  </si>
  <si>
    <t>CUST2466</t>
  </si>
  <si>
    <t>Daniel Le</t>
  </si>
  <si>
    <t>ORD01127</t>
  </si>
  <si>
    <t>CUST2146</t>
  </si>
  <si>
    <t>Miranda Lucas</t>
  </si>
  <si>
    <t>ORD01128</t>
  </si>
  <si>
    <t>CUST2768</t>
  </si>
  <si>
    <t>Megan Hernandez</t>
  </si>
  <si>
    <t>ORD01129</t>
  </si>
  <si>
    <t>CUST2484</t>
  </si>
  <si>
    <t>Mary Mitchell</t>
  </si>
  <si>
    <t>ORD01130</t>
  </si>
  <si>
    <t>CUST0688</t>
  </si>
  <si>
    <t>Stephen Patrick</t>
  </si>
  <si>
    <t>Maxwell</t>
  </si>
  <si>
    <t>ORD01131</t>
  </si>
  <si>
    <t>Charles Jones</t>
  </si>
  <si>
    <t>ORD01132</t>
  </si>
  <si>
    <t>Mark Cochran</t>
  </si>
  <si>
    <t>Francis</t>
  </si>
  <si>
    <t>ORD01133</t>
  </si>
  <si>
    <t>CUST0614</t>
  </si>
  <si>
    <t>Rebecca King</t>
  </si>
  <si>
    <t>Alex</t>
  </si>
  <si>
    <t>ORD01134</t>
  </si>
  <si>
    <t>CUST1766</t>
  </si>
  <si>
    <t>Ashlee Smith</t>
  </si>
  <si>
    <t>ORD01135</t>
  </si>
  <si>
    <t>Corey Clark</t>
  </si>
  <si>
    <t>ORD01136</t>
  </si>
  <si>
    <t>Kevin Taylor</t>
  </si>
  <si>
    <t>ORD01137</t>
  </si>
  <si>
    <t>CUST0533</t>
  </si>
  <si>
    <t>Lori Barry</t>
  </si>
  <si>
    <t>ORD01138</t>
  </si>
  <si>
    <t>Kelly Coffey</t>
  </si>
  <si>
    <t>ORD01139</t>
  </si>
  <si>
    <t>CUST1348</t>
  </si>
  <si>
    <t>Nancy George</t>
  </si>
  <si>
    <t>ORD01140</t>
  </si>
  <si>
    <t>Brittany Johnson</t>
  </si>
  <si>
    <t>ORD01141</t>
  </si>
  <si>
    <t>CUST0933</t>
  </si>
  <si>
    <t>Julie Vargas</t>
  </si>
  <si>
    <t>ORD01142</t>
  </si>
  <si>
    <t>CUST0313</t>
  </si>
  <si>
    <t>ORD01143</t>
  </si>
  <si>
    <t>CUST2043</t>
  </si>
  <si>
    <t>Julie Ruiz</t>
  </si>
  <si>
    <t>Theodore</t>
  </si>
  <si>
    <t>ORD01144</t>
  </si>
  <si>
    <t>CUST0805</t>
  </si>
  <si>
    <t>ORD01145</t>
  </si>
  <si>
    <t>CUST2179</t>
  </si>
  <si>
    <t>Peter Thomas</t>
  </si>
  <si>
    <t>ORD01146</t>
  </si>
  <si>
    <t>CUST1734</t>
  </si>
  <si>
    <t>Alexander Lee</t>
  </si>
  <si>
    <t>ORD01147</t>
  </si>
  <si>
    <t>Lisa Allen</t>
  </si>
  <si>
    <t>Troy</t>
  </si>
  <si>
    <t>ORD01148</t>
  </si>
  <si>
    <t>CUST1016</t>
  </si>
  <si>
    <t>Angela Perry</t>
  </si>
  <si>
    <t>ORD01149</t>
  </si>
  <si>
    <t>CUST0552</t>
  </si>
  <si>
    <t>John Price</t>
  </si>
  <si>
    <t>ORD01150</t>
  </si>
  <si>
    <t>CUST2804</t>
  </si>
  <si>
    <t>Katelyn Crawford</t>
  </si>
  <si>
    <t>ORD01151</t>
  </si>
  <si>
    <t>CUST1645</t>
  </si>
  <si>
    <t>Rebecca Jenkins</t>
  </si>
  <si>
    <t>ORD01152</t>
  </si>
  <si>
    <t>CUST2645</t>
  </si>
  <si>
    <t>Karen Mann</t>
  </si>
  <si>
    <t>ORD01153</t>
  </si>
  <si>
    <t>CUST0615</t>
  </si>
  <si>
    <t>Holly Tran</t>
  </si>
  <si>
    <t>ORD01154</t>
  </si>
  <si>
    <t>CUST0526</t>
  </si>
  <si>
    <t>Tina Brown</t>
  </si>
  <si>
    <t>ORD01155</t>
  </si>
  <si>
    <t>Michael Cruz</t>
  </si>
  <si>
    <t>Francisco</t>
  </si>
  <si>
    <t>ORD01156</t>
  </si>
  <si>
    <t>CUST1992</t>
  </si>
  <si>
    <t>Tracy Brewer</t>
  </si>
  <si>
    <t>ORD01157</t>
  </si>
  <si>
    <t>William Parker</t>
  </si>
  <si>
    <t>Eugene</t>
  </si>
  <si>
    <t>ORD01158</t>
  </si>
  <si>
    <t>John Ellis</t>
  </si>
  <si>
    <t>ORD01159</t>
  </si>
  <si>
    <t>CUST2267</t>
  </si>
  <si>
    <t>James Ferguson</t>
  </si>
  <si>
    <t>ORD01160</t>
  </si>
  <si>
    <t>Robert Pierce</t>
  </si>
  <si>
    <t>ORD01161</t>
  </si>
  <si>
    <t>CUST2281</t>
  </si>
  <si>
    <t>Curtis Patel</t>
  </si>
  <si>
    <t>ORD01162</t>
  </si>
  <si>
    <t>CUST2598</t>
  </si>
  <si>
    <t>Lori Sanchez</t>
  </si>
  <si>
    <t>ORD01163</t>
  </si>
  <si>
    <t>Manuel Williams</t>
  </si>
  <si>
    <t>Whitney</t>
  </si>
  <si>
    <t>ORD01164</t>
  </si>
  <si>
    <t>ORD01165</t>
  </si>
  <si>
    <t>Thomas Smith</t>
  </si>
  <si>
    <t>ORD01166</t>
  </si>
  <si>
    <t>CUST1439</t>
  </si>
  <si>
    <t>James Mccoy</t>
  </si>
  <si>
    <t>ORD01167</t>
  </si>
  <si>
    <t>James Suarez</t>
  </si>
  <si>
    <t>ORD01168</t>
  </si>
  <si>
    <t>Kara Boone</t>
  </si>
  <si>
    <t>ORD01169</t>
  </si>
  <si>
    <t>CUST2259</t>
  </si>
  <si>
    <t>Allison Price</t>
  </si>
  <si>
    <t>ORD01170</t>
  </si>
  <si>
    <t>Anne Carter</t>
  </si>
  <si>
    <t>Alicia</t>
  </si>
  <si>
    <t>ORD01171</t>
  </si>
  <si>
    <t>CUST2689</t>
  </si>
  <si>
    <t>Jennifer Wyatt</t>
  </si>
  <si>
    <t>ORD01172</t>
  </si>
  <si>
    <t>CUST2721</t>
  </si>
  <si>
    <t>Craig Hall MD</t>
  </si>
  <si>
    <t>ORD01173</t>
  </si>
  <si>
    <t>Edward Payne</t>
  </si>
  <si>
    <t>ORD01174</t>
  </si>
  <si>
    <t>CUST0136</t>
  </si>
  <si>
    <t>Francis White</t>
  </si>
  <si>
    <t>ORD01175</t>
  </si>
  <si>
    <t>CUST0254</t>
  </si>
  <si>
    <t>Alexander Duncan</t>
  </si>
  <si>
    <t>Christie</t>
  </si>
  <si>
    <t>ORD01176</t>
  </si>
  <si>
    <t>CUST1906</t>
  </si>
  <si>
    <t>Kristy Thompson</t>
  </si>
  <si>
    <t>ORD01177</t>
  </si>
  <si>
    <t>Samantha Gardner</t>
  </si>
  <si>
    <t>ORD01178</t>
  </si>
  <si>
    <t>CUST1343</t>
  </si>
  <si>
    <t>Daniel Robinson</t>
  </si>
  <si>
    <t>ORD01179</t>
  </si>
  <si>
    <t>Gary Allen</t>
  </si>
  <si>
    <t>ORD01180</t>
  </si>
  <si>
    <t>CUST1599</t>
  </si>
  <si>
    <t>Jerry Smith</t>
  </si>
  <si>
    <t>Duane</t>
  </si>
  <si>
    <t>ORD01181</t>
  </si>
  <si>
    <t>CUST1491</t>
  </si>
  <si>
    <t>Christopher Marshall</t>
  </si>
  <si>
    <t>ORD01182</t>
  </si>
  <si>
    <t>Marcia Lewis</t>
  </si>
  <si>
    <t>ORD01183</t>
  </si>
  <si>
    <t>Emily Alvarez</t>
  </si>
  <si>
    <t>ORD01184</t>
  </si>
  <si>
    <t>Brad Rosario</t>
  </si>
  <si>
    <t>ORD01185</t>
  </si>
  <si>
    <t>CUST2549</t>
  </si>
  <si>
    <t>Christopher Clark</t>
  </si>
  <si>
    <t>ORD01186</t>
  </si>
  <si>
    <t>CUST1470</t>
  </si>
  <si>
    <t>Jennifer Flynn</t>
  </si>
  <si>
    <t>Stanley</t>
  </si>
  <si>
    <t>ORD01187</t>
  </si>
  <si>
    <t>Kristin Pugh</t>
  </si>
  <si>
    <t>ORD01188</t>
  </si>
  <si>
    <t>CUST2983</t>
  </si>
  <si>
    <t>Dr. Donna Brown</t>
  </si>
  <si>
    <t>ORD01189</t>
  </si>
  <si>
    <t>John Harris</t>
  </si>
  <si>
    <t>ORD01190</t>
  </si>
  <si>
    <t>Jonathan Burns</t>
  </si>
  <si>
    <t>ORD01191</t>
  </si>
  <si>
    <t>Eric King</t>
  </si>
  <si>
    <t>ORD01192</t>
  </si>
  <si>
    <t>CUST2536</t>
  </si>
  <si>
    <t>Sandra Smith</t>
  </si>
  <si>
    <t>ORD01193</t>
  </si>
  <si>
    <t>Jimmy Jones</t>
  </si>
  <si>
    <t>ORD01194</t>
  </si>
  <si>
    <t>Kimberly Harrison</t>
  </si>
  <si>
    <t>ORD01195</t>
  </si>
  <si>
    <t>CUST1758</t>
  </si>
  <si>
    <t>Matthew Jones</t>
  </si>
  <si>
    <t>ORD01196</t>
  </si>
  <si>
    <t>CUST1309</t>
  </si>
  <si>
    <t>John Marshall</t>
  </si>
  <si>
    <t>ORD01197</t>
  </si>
  <si>
    <t>CUST1084</t>
  </si>
  <si>
    <t>Elizabeth Tran</t>
  </si>
  <si>
    <t>ORD01198</t>
  </si>
  <si>
    <t>CUST1598</t>
  </si>
  <si>
    <t>Stephen Davis</t>
  </si>
  <si>
    <t>Colin</t>
  </si>
  <si>
    <t>ORD01199</t>
  </si>
  <si>
    <t>CUST1925</t>
  </si>
  <si>
    <t>Thomas Foster</t>
  </si>
  <si>
    <t>ORD01200</t>
  </si>
  <si>
    <t>CUST0549</t>
  </si>
  <si>
    <t>Rebecca Williams</t>
  </si>
  <si>
    <t>Stacey</t>
  </si>
  <si>
    <t>ORD01201</t>
  </si>
  <si>
    <t>CUST2246</t>
  </si>
  <si>
    <t>Mark Jenkins</t>
  </si>
  <si>
    <t>ORD01202</t>
  </si>
  <si>
    <t>CUST1080</t>
  </si>
  <si>
    <t>Christy Smith</t>
  </si>
  <si>
    <t>Bill</t>
  </si>
  <si>
    <t>ORD01203</t>
  </si>
  <si>
    <t>CUST0271</t>
  </si>
  <si>
    <t>Angela Kim</t>
  </si>
  <si>
    <t>Tara</t>
  </si>
  <si>
    <t>ORD01204</t>
  </si>
  <si>
    <t>CUST1485</t>
  </si>
  <si>
    <t>Jacqueline Jacobs</t>
  </si>
  <si>
    <t>Janice</t>
  </si>
  <si>
    <t>ORD01205</t>
  </si>
  <si>
    <t>CUST0175</t>
  </si>
  <si>
    <t>Erin Wood</t>
  </si>
  <si>
    <t>Sabrina</t>
  </si>
  <si>
    <t>ORD01206</t>
  </si>
  <si>
    <t>CUST0173</t>
  </si>
  <si>
    <t>Eric Hunt</t>
  </si>
  <si>
    <t>ORD01207</t>
  </si>
  <si>
    <t>CUST0243</t>
  </si>
  <si>
    <t>Donna Jacobson</t>
  </si>
  <si>
    <t>ORD01208</t>
  </si>
  <si>
    <t>CUST1306</t>
  </si>
  <si>
    <t>Patrick Wang</t>
  </si>
  <si>
    <t>ORD01209</t>
  </si>
  <si>
    <t>CUST1489</t>
  </si>
  <si>
    <t>Cathy Miller</t>
  </si>
  <si>
    <t>ORD01210</t>
  </si>
  <si>
    <t>Teresa Davis</t>
  </si>
  <si>
    <t>Billy</t>
  </si>
  <si>
    <t>ORD01211</t>
  </si>
  <si>
    <t>CUST0537</t>
  </si>
  <si>
    <t>Anthony Greene</t>
  </si>
  <si>
    <t>ORD01212</t>
  </si>
  <si>
    <t>Steven Odonnell</t>
  </si>
  <si>
    <t>ORD01213</t>
  </si>
  <si>
    <t>CUST2204</t>
  </si>
  <si>
    <t>Kristin Gill</t>
  </si>
  <si>
    <t>ORD01214</t>
  </si>
  <si>
    <t>CUST1169</t>
  </si>
  <si>
    <t>Danny Salazar</t>
  </si>
  <si>
    <t>ORD01215</t>
  </si>
  <si>
    <t>CUST0308</t>
  </si>
  <si>
    <t>Matthew Myers</t>
  </si>
  <si>
    <t>ORD01216</t>
  </si>
  <si>
    <t>Brendan Powell</t>
  </si>
  <si>
    <t>ORD01217</t>
  </si>
  <si>
    <t>CUST1886</t>
  </si>
  <si>
    <t>Edward Miller</t>
  </si>
  <si>
    <t>ORD01218</t>
  </si>
  <si>
    <t>CUST2273</t>
  </si>
  <si>
    <t>Chad Chaney</t>
  </si>
  <si>
    <t>ORD01219</t>
  </si>
  <si>
    <t>CUST2611</t>
  </si>
  <si>
    <t>Michael Morris</t>
  </si>
  <si>
    <t>ORD01220</t>
  </si>
  <si>
    <t>CUST2233</t>
  </si>
  <si>
    <t>Karina Joseph</t>
  </si>
  <si>
    <t>Don</t>
  </si>
  <si>
    <t>ORD01221</t>
  </si>
  <si>
    <t>CUST1610</t>
  </si>
  <si>
    <t>Steven Harris</t>
  </si>
  <si>
    <t>ORD01222</t>
  </si>
  <si>
    <t>CUST1004</t>
  </si>
  <si>
    <t>Jennifer Jones</t>
  </si>
  <si>
    <t>ORD01223</t>
  </si>
  <si>
    <t>Justin Jackson</t>
  </si>
  <si>
    <t>ORD01224</t>
  </si>
  <si>
    <t>David Griffith</t>
  </si>
  <si>
    <t>ORD01225</t>
  </si>
  <si>
    <t>Dr. Michelle May</t>
  </si>
  <si>
    <t>Hailey</t>
  </si>
  <si>
    <t>ORD01226</t>
  </si>
  <si>
    <t>CUST0312</t>
  </si>
  <si>
    <t>Casey Shaw</t>
  </si>
  <si>
    <t>ORD01227</t>
  </si>
  <si>
    <t>Brandon Delacruz</t>
  </si>
  <si>
    <t>ORD01228</t>
  </si>
  <si>
    <t>CUST0625</t>
  </si>
  <si>
    <t>Taylor Brooks</t>
  </si>
  <si>
    <t>ORD01229</t>
  </si>
  <si>
    <t>CUST2118</t>
  </si>
  <si>
    <t>Norma George</t>
  </si>
  <si>
    <t>ORD01230</t>
  </si>
  <si>
    <t>CUST1621</t>
  </si>
  <si>
    <t>Nathan Beck</t>
  </si>
  <si>
    <t>ORD01231</t>
  </si>
  <si>
    <t>CUST0678</t>
  </si>
  <si>
    <t>Emily Molina</t>
  </si>
  <si>
    <t>ORD01232</t>
  </si>
  <si>
    <t>Erica Harris</t>
  </si>
  <si>
    <t>Charlotte</t>
  </si>
  <si>
    <t>ORD01233</t>
  </si>
  <si>
    <t>CUST1059</t>
  </si>
  <si>
    <t>Lori Baker</t>
  </si>
  <si>
    <t>ORD01234</t>
  </si>
  <si>
    <t>Jamie Smith</t>
  </si>
  <si>
    <t>Jocelyn</t>
  </si>
  <si>
    <t>ORD01235</t>
  </si>
  <si>
    <t>CUST2470</t>
  </si>
  <si>
    <t>Andrea Thomas</t>
  </si>
  <si>
    <t>ORD01236</t>
  </si>
  <si>
    <t>CUST2711</t>
  </si>
  <si>
    <t>Christopher Ritter</t>
  </si>
  <si>
    <t>ORD01237</t>
  </si>
  <si>
    <t>William Martinez</t>
  </si>
  <si>
    <t>ORD01238</t>
  </si>
  <si>
    <t>CUST2100</t>
  </si>
  <si>
    <t>Michelle Hull</t>
  </si>
  <si>
    <t>ORD01239</t>
  </si>
  <si>
    <t>CUST0666</t>
  </si>
  <si>
    <t>Norma Bryant</t>
  </si>
  <si>
    <t>ORD01240</t>
  </si>
  <si>
    <t>Kimberly Sutton</t>
  </si>
  <si>
    <t>Stacy</t>
  </si>
  <si>
    <t>ORD01241</t>
  </si>
  <si>
    <t>John Lee</t>
  </si>
  <si>
    <t>ORD01242</t>
  </si>
  <si>
    <t>CUST0824</t>
  </si>
  <si>
    <t>Jessica Clark</t>
  </si>
  <si>
    <t>ORD01243</t>
  </si>
  <si>
    <t>Shelly Ware</t>
  </si>
  <si>
    <t>Phillip</t>
  </si>
  <si>
    <t>ORD01244</t>
  </si>
  <si>
    <t>CUST1158</t>
  </si>
  <si>
    <t>Matthew Krueger</t>
  </si>
  <si>
    <t>ORD01245</t>
  </si>
  <si>
    <t>Mark Gomez</t>
  </si>
  <si>
    <t>ORD01246</t>
  </si>
  <si>
    <t>Dustin Sosa</t>
  </si>
  <si>
    <t>ORD01247</t>
  </si>
  <si>
    <t>CUST1366</t>
  </si>
  <si>
    <t>Kevin Waters</t>
  </si>
  <si>
    <t>ORD01248</t>
  </si>
  <si>
    <t>CUST0822</t>
  </si>
  <si>
    <t>Dylan Baker</t>
  </si>
  <si>
    <t>ORD01249</t>
  </si>
  <si>
    <t>CUST2915</t>
  </si>
  <si>
    <t>Timothy Potter</t>
  </si>
  <si>
    <t>ORD01250</t>
  </si>
  <si>
    <t>CUST2708</t>
  </si>
  <si>
    <t>Shawn Freeman</t>
  </si>
  <si>
    <t>ORD01251</t>
  </si>
  <si>
    <t>CUST0159</t>
  </si>
  <si>
    <t>William Moss</t>
  </si>
  <si>
    <t>ORD01252</t>
  </si>
  <si>
    <t>CUST2566</t>
  </si>
  <si>
    <t>Katherine Knight</t>
  </si>
  <si>
    <t>ORD01253</t>
  </si>
  <si>
    <t>CUST0409</t>
  </si>
  <si>
    <t>Brandy Brooks</t>
  </si>
  <si>
    <t>ORD01254</t>
  </si>
  <si>
    <t>William Edwards</t>
  </si>
  <si>
    <t>ORD01255</t>
  </si>
  <si>
    <t>ORD01256</t>
  </si>
  <si>
    <t>CUST1776</t>
  </si>
  <si>
    <t>Arthur Smith</t>
  </si>
  <si>
    <t>Trevor</t>
  </si>
  <si>
    <t>ORD01257</t>
  </si>
  <si>
    <t>CUST2975</t>
  </si>
  <si>
    <t>Ryan Eaton</t>
  </si>
  <si>
    <t>ORD01258</t>
  </si>
  <si>
    <t>CUST2325</t>
  </si>
  <si>
    <t>Brandon Yates</t>
  </si>
  <si>
    <t>ORD01259</t>
  </si>
  <si>
    <t>Laura Miller</t>
  </si>
  <si>
    <t>ORD01260</t>
  </si>
  <si>
    <t>CUST0829</t>
  </si>
  <si>
    <t>Frederick Sullivan</t>
  </si>
  <si>
    <t>Jody</t>
  </si>
  <si>
    <t>ORD01261</t>
  </si>
  <si>
    <t>CUST1556</t>
  </si>
  <si>
    <t>Matthew Gomez</t>
  </si>
  <si>
    <t>ORD01262</t>
  </si>
  <si>
    <t>Joseph Perez</t>
  </si>
  <si>
    <t>Barry</t>
  </si>
  <si>
    <t>ORD01263</t>
  </si>
  <si>
    <t>Alicia Davis</t>
  </si>
  <si>
    <t>ORD01264</t>
  </si>
  <si>
    <t>CUST2933</t>
  </si>
  <si>
    <t>Diana Roberts</t>
  </si>
  <si>
    <t>ORD01265</t>
  </si>
  <si>
    <t>Julie Ramirez</t>
  </si>
  <si>
    <t>ORD01266</t>
  </si>
  <si>
    <t>CUST0012</t>
  </si>
  <si>
    <t>Jeremy Smith</t>
  </si>
  <si>
    <t>ORD01267</t>
  </si>
  <si>
    <t>CUST1622</t>
  </si>
  <si>
    <t>Benjamin Callahan</t>
  </si>
  <si>
    <t>ORD01268</t>
  </si>
  <si>
    <t>CUST2437</t>
  </si>
  <si>
    <t>Brianna Livingston</t>
  </si>
  <si>
    <t>Darren</t>
  </si>
  <si>
    <t>ORD01269</t>
  </si>
  <si>
    <t>CUST0276</t>
  </si>
  <si>
    <t>Sandra Arias</t>
  </si>
  <si>
    <t>ORD01270</t>
  </si>
  <si>
    <t>CUST1361</t>
  </si>
  <si>
    <t>Andrew Sanford</t>
  </si>
  <si>
    <t>ORD01271</t>
  </si>
  <si>
    <t>CUST1593</t>
  </si>
  <si>
    <t>Edward Garcia</t>
  </si>
  <si>
    <t>Kiara</t>
  </si>
  <si>
    <t>ORD01272</t>
  </si>
  <si>
    <t>CUST1266</t>
  </si>
  <si>
    <t>Dr. Jeffrey Reeves</t>
  </si>
  <si>
    <t>ORD01273</t>
  </si>
  <si>
    <t>Edwin Parks</t>
  </si>
  <si>
    <t>ORD01274</t>
  </si>
  <si>
    <t>CUST0571</t>
  </si>
  <si>
    <t>Megan Smith</t>
  </si>
  <si>
    <t>ORD01275</t>
  </si>
  <si>
    <t>CUST2390</t>
  </si>
  <si>
    <t>John Moran</t>
  </si>
  <si>
    <t>ORD01276</t>
  </si>
  <si>
    <t>Sara Valenzuela</t>
  </si>
  <si>
    <t>ORD01277</t>
  </si>
  <si>
    <t>CUST1346</t>
  </si>
  <si>
    <t>Mark Garrison</t>
  </si>
  <si>
    <t>Corey</t>
  </si>
  <si>
    <t>ORD01278</t>
  </si>
  <si>
    <t>CUST0339</t>
  </si>
  <si>
    <t>Shannon Blevins</t>
  </si>
  <si>
    <t>ORD01279</t>
  </si>
  <si>
    <t>Leslie Johnston</t>
  </si>
  <si>
    <t>ORD01280</t>
  </si>
  <si>
    <t>CUST2729</t>
  </si>
  <si>
    <t>Tyler Christian</t>
  </si>
  <si>
    <t>ORD01281</t>
  </si>
  <si>
    <t>CUST2217</t>
  </si>
  <si>
    <t>Phillip Baldwin</t>
  </si>
  <si>
    <t>ORD01282</t>
  </si>
  <si>
    <t>CUST0992</t>
  </si>
  <si>
    <t>Michael Allen</t>
  </si>
  <si>
    <t>ORD01283</t>
  </si>
  <si>
    <t>Jacob Melton</t>
  </si>
  <si>
    <t>ORD01284</t>
  </si>
  <si>
    <t>CUST0690</t>
  </si>
  <si>
    <t>Rachel Vega</t>
  </si>
  <si>
    <t>ORD01285</t>
  </si>
  <si>
    <t>CUST1184</t>
  </si>
  <si>
    <t>Renee Phillips</t>
  </si>
  <si>
    <t>ORD01286</t>
  </si>
  <si>
    <t>CUST1258</t>
  </si>
  <si>
    <t>Michelle Miller</t>
  </si>
  <si>
    <t>ORD01287</t>
  </si>
  <si>
    <t>CUST1137</t>
  </si>
  <si>
    <t>Lauren Berry</t>
  </si>
  <si>
    <t>ORD01288</t>
  </si>
  <si>
    <t>CUST2492</t>
  </si>
  <si>
    <t>Christopher Walters</t>
  </si>
  <si>
    <t>ORD01289</t>
  </si>
  <si>
    <t>CUST0538</t>
  </si>
  <si>
    <t>Rebecca Hardy</t>
  </si>
  <si>
    <t>ORD01290</t>
  </si>
  <si>
    <t>CUST1930</t>
  </si>
  <si>
    <t>Justin Hodges</t>
  </si>
  <si>
    <t>ORD01291</t>
  </si>
  <si>
    <t>Colin Osborn</t>
  </si>
  <si>
    <t>ORD01292</t>
  </si>
  <si>
    <t>Tanya Byrd</t>
  </si>
  <si>
    <t>ORD01293</t>
  </si>
  <si>
    <t>CUST2852</t>
  </si>
  <si>
    <t>Lindsey Holmes</t>
  </si>
  <si>
    <t>ORD01294</t>
  </si>
  <si>
    <t>Natalie Smith</t>
  </si>
  <si>
    <t>ORD01295</t>
  </si>
  <si>
    <t>CUST1098</t>
  </si>
  <si>
    <t>Scott Yates</t>
  </si>
  <si>
    <t>ORD01296</t>
  </si>
  <si>
    <t>CUST1082</t>
  </si>
  <si>
    <t>Charles Mills</t>
  </si>
  <si>
    <t>ORD01297</t>
  </si>
  <si>
    <t>CUST0018</t>
  </si>
  <si>
    <t>Audrey Alvarado</t>
  </si>
  <si>
    <t>ORD01298</t>
  </si>
  <si>
    <t>CUST2856</t>
  </si>
  <si>
    <t>Aaron Jones</t>
  </si>
  <si>
    <t>ORD01299</t>
  </si>
  <si>
    <t>CUST1414</t>
  </si>
  <si>
    <t>Vincent Ramsey</t>
  </si>
  <si>
    <t>ORD01300</t>
  </si>
  <si>
    <t>Phillip Parrish</t>
  </si>
  <si>
    <t>ORD01301</t>
  </si>
  <si>
    <t>CUST1996</t>
  </si>
  <si>
    <t>Michael Robles</t>
  </si>
  <si>
    <t>ORD01302</t>
  </si>
  <si>
    <t>CUST2017</t>
  </si>
  <si>
    <t>Nathan Zhang</t>
  </si>
  <si>
    <t>ORD01303</t>
  </si>
  <si>
    <t>CUST0060</t>
  </si>
  <si>
    <t>Robert Russell</t>
  </si>
  <si>
    <t>ORD01304</t>
  </si>
  <si>
    <t>CUST2116</t>
  </si>
  <si>
    <t>Meghan Ramirez</t>
  </si>
  <si>
    <t>ORD01305</t>
  </si>
  <si>
    <t>CUST0655</t>
  </si>
  <si>
    <t>Carmen Scott</t>
  </si>
  <si>
    <t>ORD01306</t>
  </si>
  <si>
    <t>Hannah Mcclure</t>
  </si>
  <si>
    <t>Jonathon</t>
  </si>
  <si>
    <t>ORD01307</t>
  </si>
  <si>
    <t>David Harmon</t>
  </si>
  <si>
    <t>ORD01308</t>
  </si>
  <si>
    <t>Gary Holland</t>
  </si>
  <si>
    <t>ORD01309</t>
  </si>
  <si>
    <t>CUST1542</t>
  </si>
  <si>
    <t>Whitney Silva</t>
  </si>
  <si>
    <t>ORD01310</t>
  </si>
  <si>
    <t>CUST0474</t>
  </si>
  <si>
    <t>Allison Powell</t>
  </si>
  <si>
    <t>ORD01311</t>
  </si>
  <si>
    <t>CUST0031</t>
  </si>
  <si>
    <t>Kimberly Branch</t>
  </si>
  <si>
    <t>ORD01312</t>
  </si>
  <si>
    <t>Charlene Long</t>
  </si>
  <si>
    <t>ORD01313</t>
  </si>
  <si>
    <t>Janice Meyer</t>
  </si>
  <si>
    <t>ORD01314</t>
  </si>
  <si>
    <t>Cody Choi</t>
  </si>
  <si>
    <t>ORD01315</t>
  </si>
  <si>
    <t>CUST0278</t>
  </si>
  <si>
    <t>Louis Maddox</t>
  </si>
  <si>
    <t>ORD01316</t>
  </si>
  <si>
    <t>CUST0091</t>
  </si>
  <si>
    <t>Derrick Lee</t>
  </si>
  <si>
    <t>Emma</t>
  </si>
  <si>
    <t>ORD01317</t>
  </si>
  <si>
    <t>CUST2085</t>
  </si>
  <si>
    <t>Andrew Robles</t>
  </si>
  <si>
    <t>ORD01318</t>
  </si>
  <si>
    <t>CUST1110</t>
  </si>
  <si>
    <t>Heather Olson</t>
  </si>
  <si>
    <t>ORD01319</t>
  </si>
  <si>
    <t>Joseph Garcia</t>
  </si>
  <si>
    <t>ORD01320</t>
  </si>
  <si>
    <t>CUST0693</t>
  </si>
  <si>
    <t>Amber Clay</t>
  </si>
  <si>
    <t>ORD01321</t>
  </si>
  <si>
    <t>CUST0103</t>
  </si>
  <si>
    <t>Michelle Holland</t>
  </si>
  <si>
    <t>ORD01322</t>
  </si>
  <si>
    <t>CUST2912</t>
  </si>
  <si>
    <t>Jason Robinson</t>
  </si>
  <si>
    <t>ORD01323</t>
  </si>
  <si>
    <t>Tara Ford</t>
  </si>
  <si>
    <t>ORD01324</t>
  </si>
  <si>
    <t>Laura Rodriguez</t>
  </si>
  <si>
    <t>ORD01325</t>
  </si>
  <si>
    <t>CUST0502</t>
  </si>
  <si>
    <t>Virginia Butler</t>
  </si>
  <si>
    <t>ORD01326</t>
  </si>
  <si>
    <t>Christopher Deleon</t>
  </si>
  <si>
    <t>ORD01327</t>
  </si>
  <si>
    <t>CUST2678</t>
  </si>
  <si>
    <t>Alejandro Macdonald</t>
  </si>
  <si>
    <t>ORD01328</t>
  </si>
  <si>
    <t>CUST0668</t>
  </si>
  <si>
    <t>ORD01329</t>
  </si>
  <si>
    <t>CUST0862</t>
  </si>
  <si>
    <t>Kevin Mcpherson</t>
  </si>
  <si>
    <t>Melvin</t>
  </si>
  <si>
    <t>ORD01330</t>
  </si>
  <si>
    <t>CUST2195</t>
  </si>
  <si>
    <t>Mary Sanders</t>
  </si>
  <si>
    <t>ORD01331</t>
  </si>
  <si>
    <t>Mark Santos MD</t>
  </si>
  <si>
    <t>ORD01332</t>
  </si>
  <si>
    <t>CUST1307</t>
  </si>
  <si>
    <t>Scott Novak</t>
  </si>
  <si>
    <t>ORD01333</t>
  </si>
  <si>
    <t>Paul Farrell</t>
  </si>
  <si>
    <t>ORD01334</t>
  </si>
  <si>
    <t>CUST2121</t>
  </si>
  <si>
    <t>Charles Morrison</t>
  </si>
  <si>
    <t>ORD01335</t>
  </si>
  <si>
    <t>Victor Smith</t>
  </si>
  <si>
    <t>ORD01336</t>
  </si>
  <si>
    <t>CUST1662</t>
  </si>
  <si>
    <t>Alice Cunningham</t>
  </si>
  <si>
    <t>ORD01337</t>
  </si>
  <si>
    <t>CUST1920</t>
  </si>
  <si>
    <t>Justin Jarvis</t>
  </si>
  <si>
    <t>ORD01338</t>
  </si>
  <si>
    <t>Kimberly Harris</t>
  </si>
  <si>
    <t>ORD01339</t>
  </si>
  <si>
    <t>Ian Hicks</t>
  </si>
  <si>
    <t>Breanna</t>
  </si>
  <si>
    <t>ORD01340</t>
  </si>
  <si>
    <t>Jaime Christensen</t>
  </si>
  <si>
    <t>ORD01341</t>
  </si>
  <si>
    <t>CUST1170</t>
  </si>
  <si>
    <t>Anthony Lopez</t>
  </si>
  <si>
    <t>ORD01342</t>
  </si>
  <si>
    <t>CUST1544</t>
  </si>
  <si>
    <t>Zachary Collins</t>
  </si>
  <si>
    <t>ORD01343</t>
  </si>
  <si>
    <t>Christopher Martin</t>
  </si>
  <si>
    <t>ORD01344</t>
  </si>
  <si>
    <t>CUST1429</t>
  </si>
  <si>
    <t>Ronald Anderson</t>
  </si>
  <si>
    <t>ORD01345</t>
  </si>
  <si>
    <t>CUST1523</t>
  </si>
  <si>
    <t>Natalie Cameron</t>
  </si>
  <si>
    <t>ORD01346</t>
  </si>
  <si>
    <t>CUST0221</t>
  </si>
  <si>
    <t>Johnny Flores</t>
  </si>
  <si>
    <t>ORD01347</t>
  </si>
  <si>
    <t>Brittany Willis</t>
  </si>
  <si>
    <t>ORD01348</t>
  </si>
  <si>
    <t>Phillip Figueroa</t>
  </si>
  <si>
    <t>ORD01349</t>
  </si>
  <si>
    <t>Kristina Reynolds</t>
  </si>
  <si>
    <t>ORD01350</t>
  </si>
  <si>
    <t>CUST1553</t>
  </si>
  <si>
    <t>Samantha Allen</t>
  </si>
  <si>
    <t>ORD01351</t>
  </si>
  <si>
    <t>Mr. Derek Zhang</t>
  </si>
  <si>
    <t>Mitchell</t>
  </si>
  <si>
    <t>ORD01352</t>
  </si>
  <si>
    <t>CUST0743</t>
  </si>
  <si>
    <t>Lynn Dillon</t>
  </si>
  <si>
    <t>ORD01353</t>
  </si>
  <si>
    <t>CUST2860</t>
  </si>
  <si>
    <t>Ronald Clark</t>
  </si>
  <si>
    <t>ORD01354</t>
  </si>
  <si>
    <t>CUST2269</t>
  </si>
  <si>
    <t>Destiny Adams</t>
  </si>
  <si>
    <t>Karina</t>
  </si>
  <si>
    <t>ORD01355</t>
  </si>
  <si>
    <t>CUST0541</t>
  </si>
  <si>
    <t>William Padilla</t>
  </si>
  <si>
    <t>ORD01356</t>
  </si>
  <si>
    <t>CUST2048</t>
  </si>
  <si>
    <t>Andrea Maldonado</t>
  </si>
  <si>
    <t>ORD01357</t>
  </si>
  <si>
    <t>Jonathan Carter</t>
  </si>
  <si>
    <t>ORD01358</t>
  </si>
  <si>
    <t>CUST1296</t>
  </si>
  <si>
    <t>Lorraine Young</t>
  </si>
  <si>
    <t>ORD01359</t>
  </si>
  <si>
    <t>CUST1767</t>
  </si>
  <si>
    <t>Garrett Cook</t>
  </si>
  <si>
    <t>ORD01360</t>
  </si>
  <si>
    <t>Jill Ward</t>
  </si>
  <si>
    <t>ORD01361</t>
  </si>
  <si>
    <t>CUST2110</t>
  </si>
  <si>
    <t>Kenneth Parsons</t>
  </si>
  <si>
    <t>ORD01362</t>
  </si>
  <si>
    <t>Ms. Jessica Keller MD</t>
  </si>
  <si>
    <t>ORD01363</t>
  </si>
  <si>
    <t>CUST1768</t>
  </si>
  <si>
    <t>John Mccormick</t>
  </si>
  <si>
    <t>ORD01364</t>
  </si>
  <si>
    <t>CUST1745</t>
  </si>
  <si>
    <t>Jimmy Fritz</t>
  </si>
  <si>
    <t>ORD01365</t>
  </si>
  <si>
    <t>CUST2916</t>
  </si>
  <si>
    <t>Kathleen Ramirez</t>
  </si>
  <si>
    <t>ORD01366</t>
  </si>
  <si>
    <t>Stacie Hart</t>
  </si>
  <si>
    <t>ORD01367</t>
  </si>
  <si>
    <t>Alejandra Hester</t>
  </si>
  <si>
    <t>ORD01368</t>
  </si>
  <si>
    <t>Brian Tucker</t>
  </si>
  <si>
    <t>ORD01369</t>
  </si>
  <si>
    <t>Dawn Morales</t>
  </si>
  <si>
    <t>ORD01370</t>
  </si>
  <si>
    <t>Edward Moore</t>
  </si>
  <si>
    <t>ORD01371</t>
  </si>
  <si>
    <t>CUST2418</t>
  </si>
  <si>
    <t>Charlotte Page</t>
  </si>
  <si>
    <t>Jaclyn</t>
  </si>
  <si>
    <t>ORD01372</t>
  </si>
  <si>
    <t>CUST2180</t>
  </si>
  <si>
    <t>Ruth Smith</t>
  </si>
  <si>
    <t>ORD01373</t>
  </si>
  <si>
    <t>CUST2603</t>
  </si>
  <si>
    <t>Yvette Gomez</t>
  </si>
  <si>
    <t>Leon</t>
  </si>
  <si>
    <t>ORD01374</t>
  </si>
  <si>
    <t>Robert Clark</t>
  </si>
  <si>
    <t>ORD01375</t>
  </si>
  <si>
    <t>Carol Burgess</t>
  </si>
  <si>
    <t>ORD01376</t>
  </si>
  <si>
    <t>Brian Walker</t>
  </si>
  <si>
    <t>ORD01377</t>
  </si>
  <si>
    <t>CUST0740</t>
  </si>
  <si>
    <t>Mrs. Andrea Blanchard MD</t>
  </si>
  <si>
    <t>ORD01378</t>
  </si>
  <si>
    <t>CUST1032</t>
  </si>
  <si>
    <t>Patrick Stephens</t>
  </si>
  <si>
    <t>ORD01379</t>
  </si>
  <si>
    <t>CUST0722</t>
  </si>
  <si>
    <t>Courtney Reyes</t>
  </si>
  <si>
    <t>ORD01380</t>
  </si>
  <si>
    <t>CUST2052</t>
  </si>
  <si>
    <t>Anthony Chase</t>
  </si>
  <si>
    <t>ORD01381</t>
  </si>
  <si>
    <t>CUST0092</t>
  </si>
  <si>
    <t>Wesley Gomez</t>
  </si>
  <si>
    <t>ORD01382</t>
  </si>
  <si>
    <t>CUST0684</t>
  </si>
  <si>
    <t>Tammie Williams</t>
  </si>
  <si>
    <t>ORD01383</t>
  </si>
  <si>
    <t>CUST0602</t>
  </si>
  <si>
    <t>Michael Nelson</t>
  </si>
  <si>
    <t>ORD01384</t>
  </si>
  <si>
    <t>CUST0142</t>
  </si>
  <si>
    <t>Andrea Cook</t>
  </si>
  <si>
    <t>ORD01385</t>
  </si>
  <si>
    <t>Kimberly Mcpherson</t>
  </si>
  <si>
    <t>ORD01386</t>
  </si>
  <si>
    <t>CUST0333</t>
  </si>
  <si>
    <t>Mrs. Catherine Clark</t>
  </si>
  <si>
    <t>ORD01387</t>
  </si>
  <si>
    <t>CUST1079</t>
  </si>
  <si>
    <t>Michael Johnson</t>
  </si>
  <si>
    <t>ORD01388</t>
  </si>
  <si>
    <t>Linda Gray</t>
  </si>
  <si>
    <t>ORD01389</t>
  </si>
  <si>
    <t>CUST0949</t>
  </si>
  <si>
    <t>Jessica Grimes</t>
  </si>
  <si>
    <t>ORD01390</t>
  </si>
  <si>
    <t>CUST1704</t>
  </si>
  <si>
    <t>Melissa Mccullough</t>
  </si>
  <si>
    <t>Joel</t>
  </si>
  <si>
    <t>ORD01391</t>
  </si>
  <si>
    <t>CUST0696</t>
  </si>
  <si>
    <t>Micheal Ellis</t>
  </si>
  <si>
    <t>ORD01392</t>
  </si>
  <si>
    <t>CUST2326</t>
  </si>
  <si>
    <t>Amy Compton</t>
  </si>
  <si>
    <t>ORD01393</t>
  </si>
  <si>
    <t>Gloria Mendoza</t>
  </si>
  <si>
    <t>ORD01394</t>
  </si>
  <si>
    <t>CUST2031</t>
  </si>
  <si>
    <t>Patricia Tran</t>
  </si>
  <si>
    <t>ORD01395</t>
  </si>
  <si>
    <t>CUST0802</t>
  </si>
  <si>
    <t>Carmen Walter</t>
  </si>
  <si>
    <t>ORD01396</t>
  </si>
  <si>
    <t>Thomas Holloway</t>
  </si>
  <si>
    <t>ORD01397</t>
  </si>
  <si>
    <t>CUST2761</t>
  </si>
  <si>
    <t>Luke Vaughn</t>
  </si>
  <si>
    <t>ORD01398</t>
  </si>
  <si>
    <t>Laurie Lara</t>
  </si>
  <si>
    <t>ORD01399</t>
  </si>
  <si>
    <t>Kara Johnson</t>
  </si>
  <si>
    <t>ORD01400</t>
  </si>
  <si>
    <t>Catherine Cummings</t>
  </si>
  <si>
    <t>ORD01401</t>
  </si>
  <si>
    <t>Joseph Jackson</t>
  </si>
  <si>
    <t>ORD01402</t>
  </si>
  <si>
    <t>Laura Leach</t>
  </si>
  <si>
    <t>ORD01403</t>
  </si>
  <si>
    <t>CUST0085</t>
  </si>
  <si>
    <t>Linda Bush</t>
  </si>
  <si>
    <t>ORD01404</t>
  </si>
  <si>
    <t>Carolyn Kelly</t>
  </si>
  <si>
    <t>ORD01405</t>
  </si>
  <si>
    <t>Maria Salazar</t>
  </si>
  <si>
    <t>ORD01406</t>
  </si>
  <si>
    <t>CUST0226</t>
  </si>
  <si>
    <t>Heather Benjamin</t>
  </si>
  <si>
    <t>ORD01407</t>
  </si>
  <si>
    <t>CUST2808</t>
  </si>
  <si>
    <t>Kyle Page</t>
  </si>
  <si>
    <t>ORD01408</t>
  </si>
  <si>
    <t>CUST2166</t>
  </si>
  <si>
    <t>William Fletcher</t>
  </si>
  <si>
    <t>ORD01409</t>
  </si>
  <si>
    <t>CUST0548</t>
  </si>
  <si>
    <t>Robert Lewis</t>
  </si>
  <si>
    <t>ORD01410</t>
  </si>
  <si>
    <t>CUST1461</t>
  </si>
  <si>
    <t>Lori King</t>
  </si>
  <si>
    <t>Curtis</t>
  </si>
  <si>
    <t>ORD01411</t>
  </si>
  <si>
    <t>CUST2409</t>
  </si>
  <si>
    <t>Christopher Thompson</t>
  </si>
  <si>
    <t>ORD01412</t>
  </si>
  <si>
    <t>Nathan James</t>
  </si>
  <si>
    <t>ORD01413</t>
  </si>
  <si>
    <t>CUST2887</t>
  </si>
  <si>
    <t>Amber Mullins</t>
  </si>
  <si>
    <t>ORD01414</t>
  </si>
  <si>
    <t>CUST2120</t>
  </si>
  <si>
    <t>Jose Williams</t>
  </si>
  <si>
    <t>ORD01415</t>
  </si>
  <si>
    <t>Keith Randall</t>
  </si>
  <si>
    <t>ORD01416</t>
  </si>
  <si>
    <t>Cheryl Castillo</t>
  </si>
  <si>
    <t>ORD01417</t>
  </si>
  <si>
    <t>CUST2401</t>
  </si>
  <si>
    <t>Dennis Garcia</t>
  </si>
  <si>
    <t>ORD01418</t>
  </si>
  <si>
    <t>CUST2914</t>
  </si>
  <si>
    <t>Amy Elliott</t>
  </si>
  <si>
    <t>ORD01419</t>
  </si>
  <si>
    <t>CUST1122</t>
  </si>
  <si>
    <t>Brenda Hamilton</t>
  </si>
  <si>
    <t>ORD01420</t>
  </si>
  <si>
    <t>James Torres</t>
  </si>
  <si>
    <t>Carmen</t>
  </si>
  <si>
    <t>ORD01421</t>
  </si>
  <si>
    <t>CUST0550</t>
  </si>
  <si>
    <t>Antonio Collins</t>
  </si>
  <si>
    <t>ORD01422</t>
  </si>
  <si>
    <t>CUST2605</t>
  </si>
  <si>
    <t>Douglas Mendoza</t>
  </si>
  <si>
    <t>ORD01423</t>
  </si>
  <si>
    <t>CUST0432</t>
  </si>
  <si>
    <t>Christopher Fox</t>
  </si>
  <si>
    <t>ORD01424</t>
  </si>
  <si>
    <t>Catherine Martinez</t>
  </si>
  <si>
    <t>ORD01425</t>
  </si>
  <si>
    <t>CUST2770</t>
  </si>
  <si>
    <t>Douglas Lane</t>
  </si>
  <si>
    <t>ORD01426</t>
  </si>
  <si>
    <t>CUST1192</t>
  </si>
  <si>
    <t>Eric Greene</t>
  </si>
  <si>
    <t>ORD01427</t>
  </si>
  <si>
    <t>Christopher Mccullough</t>
  </si>
  <si>
    <t>ORD01428</t>
  </si>
  <si>
    <t>CUST1517</t>
  </si>
  <si>
    <t>Mr. Bryan Chambers MD</t>
  </si>
  <si>
    <t>ORD01429</t>
  </si>
  <si>
    <t>CUST1753</t>
  </si>
  <si>
    <t>Joann Lang</t>
  </si>
  <si>
    <t>ORD01430</t>
  </si>
  <si>
    <t>Robert Moody</t>
  </si>
  <si>
    <t>ORD01431</t>
  </si>
  <si>
    <t>CUST0673</t>
  </si>
  <si>
    <t>Ashley Harmon</t>
  </si>
  <si>
    <t>ORD01432</t>
  </si>
  <si>
    <t>Joseph Shannon</t>
  </si>
  <si>
    <t>ORD01433</t>
  </si>
  <si>
    <t>Jeffery Pope</t>
  </si>
  <si>
    <t>ORD01434</t>
  </si>
  <si>
    <t>CUST2904</t>
  </si>
  <si>
    <t>Sandra Gonzales</t>
  </si>
  <si>
    <t>ORD01435</t>
  </si>
  <si>
    <t>Mark Blair</t>
  </si>
  <si>
    <t>Jon</t>
  </si>
  <si>
    <t>ORD01436</t>
  </si>
  <si>
    <t>CUST2740</t>
  </si>
  <si>
    <t>Edward Beck</t>
  </si>
  <si>
    <t>Carolyn</t>
  </si>
  <si>
    <t>ORD01437</t>
  </si>
  <si>
    <t>CUST0892</t>
  </si>
  <si>
    <t>Donald Guzman</t>
  </si>
  <si>
    <t>ORD01438</t>
  </si>
  <si>
    <t>CUST2819</t>
  </si>
  <si>
    <t>Andrew Miller</t>
  </si>
  <si>
    <t>ORD01439</t>
  </si>
  <si>
    <t>Philip Fernandez</t>
  </si>
  <si>
    <t>ORD01440</t>
  </si>
  <si>
    <t>CUST2358</t>
  </si>
  <si>
    <t>Seth Copeland</t>
  </si>
  <si>
    <t>Katrina</t>
  </si>
  <si>
    <t>ORD01441</t>
  </si>
  <si>
    <t>CUST2654</t>
  </si>
  <si>
    <t>Holly Smith</t>
  </si>
  <si>
    <t>ORD01442</t>
  </si>
  <si>
    <t>Angela Phillips</t>
  </si>
  <si>
    <t>Andre</t>
  </si>
  <si>
    <t>ORD01443</t>
  </si>
  <si>
    <t>Tonya Rice</t>
  </si>
  <si>
    <t>ORD01444</t>
  </si>
  <si>
    <t>CUST1333</t>
  </si>
  <si>
    <t>Gregory Jackson</t>
  </si>
  <si>
    <t>ORD01445</t>
  </si>
  <si>
    <t>CUST1874</t>
  </si>
  <si>
    <t>Casey Anderson</t>
  </si>
  <si>
    <t>ORD01446</t>
  </si>
  <si>
    <t>CUST2170</t>
  </si>
  <si>
    <t>Kevin Torres</t>
  </si>
  <si>
    <t>ORD01447</t>
  </si>
  <si>
    <t>Austin Davis</t>
  </si>
  <si>
    <t>ORD01448</t>
  </si>
  <si>
    <t>Dr. Ruth Drake</t>
  </si>
  <si>
    <t>Haley</t>
  </si>
  <si>
    <t>ORD01449</t>
  </si>
  <si>
    <t>CUST2058</t>
  </si>
  <si>
    <t>Cassie Howell</t>
  </si>
  <si>
    <t>ORD01450</t>
  </si>
  <si>
    <t>CUST2954</t>
  </si>
  <si>
    <t>Laura Bell</t>
  </si>
  <si>
    <t>ORD01451</t>
  </si>
  <si>
    <t>CUST2977</t>
  </si>
  <si>
    <t>Chad Powell</t>
  </si>
  <si>
    <t>ORD01452</t>
  </si>
  <si>
    <t>CUST2710</t>
  </si>
  <si>
    <t>Mr. Edward Turner II</t>
  </si>
  <si>
    <t>ORD01453</t>
  </si>
  <si>
    <t>CUST1728</t>
  </si>
  <si>
    <t>Garrett Pierce</t>
  </si>
  <si>
    <t>ORD01454</t>
  </si>
  <si>
    <t>Kenneth King</t>
  </si>
  <si>
    <t>ORD01455</t>
  </si>
  <si>
    <t>CUST0659</t>
  </si>
  <si>
    <t>Kimberly Lewis</t>
  </si>
  <si>
    <t>ORD01456</t>
  </si>
  <si>
    <t>CUST2793</t>
  </si>
  <si>
    <t>Casey Wolf</t>
  </si>
  <si>
    <t>ORD01457</t>
  </si>
  <si>
    <t>CUST2035</t>
  </si>
  <si>
    <t>Christopher Delacruz</t>
  </si>
  <si>
    <t>Mackenzie</t>
  </si>
  <si>
    <t>ORD01458</t>
  </si>
  <si>
    <t>CUST1479</t>
  </si>
  <si>
    <t>Bailey Herring</t>
  </si>
  <si>
    <t>Faith</t>
  </si>
  <si>
    <t>ORD01459</t>
  </si>
  <si>
    <t>Jessica Edwards</t>
  </si>
  <si>
    <t>ORD01460</t>
  </si>
  <si>
    <t>CUST1583</t>
  </si>
  <si>
    <t>Lori Miller</t>
  </si>
  <si>
    <t>ORD01461</t>
  </si>
  <si>
    <t>CUST0789</t>
  </si>
  <si>
    <t>Deborah Nichols</t>
  </si>
  <si>
    <t>ORD01462</t>
  </si>
  <si>
    <t>Juan Gilbert</t>
  </si>
  <si>
    <t>ORD01463</t>
  </si>
  <si>
    <t>Levi Vaughn</t>
  </si>
  <si>
    <t>ORD01464</t>
  </si>
  <si>
    <t>CUST1884</t>
  </si>
  <si>
    <t>Chase Kelly</t>
  </si>
  <si>
    <t>ORD01465</t>
  </si>
  <si>
    <t>CUST2467</t>
  </si>
  <si>
    <t>Tina Horton</t>
  </si>
  <si>
    <t>ORD01466</t>
  </si>
  <si>
    <t>Diana Jones</t>
  </si>
  <si>
    <t>ORD01467</t>
  </si>
  <si>
    <t>CUST2141</t>
  </si>
  <si>
    <t>Jeffrey Nunez</t>
  </si>
  <si>
    <t>ORD01468</t>
  </si>
  <si>
    <t>Yolanda Craig</t>
  </si>
  <si>
    <t>ORD01469</t>
  </si>
  <si>
    <t>Laura Salazar</t>
  </si>
  <si>
    <t>Debbie</t>
  </si>
  <si>
    <t>ORD01470</t>
  </si>
  <si>
    <t>Pamela Taylor</t>
  </si>
  <si>
    <t>ORD01471</t>
  </si>
  <si>
    <t>CUST1689</t>
  </si>
  <si>
    <t>ORD01472</t>
  </si>
  <si>
    <t>CUST1252</t>
  </si>
  <si>
    <t>Jo Craig</t>
  </si>
  <si>
    <t>Suzanne</t>
  </si>
  <si>
    <t>ORD01473</t>
  </si>
  <si>
    <t>Benjamin Davis</t>
  </si>
  <si>
    <t>ORD01474</t>
  </si>
  <si>
    <t>CUST0842</t>
  </si>
  <si>
    <t>Lisa Becker</t>
  </si>
  <si>
    <t>ORD01475</t>
  </si>
  <si>
    <t>Kevin Tran</t>
  </si>
  <si>
    <t>ORD01476</t>
  </si>
  <si>
    <t>CUST0223</t>
  </si>
  <si>
    <t>Mr. Eric Davis</t>
  </si>
  <si>
    <t>ORD01477</t>
  </si>
  <si>
    <t>CUST2713</t>
  </si>
  <si>
    <t>Dr. Ryan Davidson</t>
  </si>
  <si>
    <t>ORD01478</t>
  </si>
  <si>
    <t>CUST0637</t>
  </si>
  <si>
    <t>John Caldwell</t>
  </si>
  <si>
    <t>ORD01479</t>
  </si>
  <si>
    <t>CUST0134</t>
  </si>
  <si>
    <t>Nicholas Holland</t>
  </si>
  <si>
    <t>ORD01480</t>
  </si>
  <si>
    <t>Matthew Sanchez</t>
  </si>
  <si>
    <t>ORD01481</t>
  </si>
  <si>
    <t>CUST0766</t>
  </si>
  <si>
    <t>Dr. Michael Haynes</t>
  </si>
  <si>
    <t>ORD01482</t>
  </si>
  <si>
    <t>Marie Young</t>
  </si>
  <si>
    <t>ORD01483</t>
  </si>
  <si>
    <t>CUST0825</t>
  </si>
  <si>
    <t>Bradley Harris</t>
  </si>
  <si>
    <t>ORD01484</t>
  </si>
  <si>
    <t>CUST0720</t>
  </si>
  <si>
    <t>Kenneth Smith</t>
  </si>
  <si>
    <t>ORD01485</t>
  </si>
  <si>
    <t>CUST1011</t>
  </si>
  <si>
    <t>Frederick Gallegos</t>
  </si>
  <si>
    <t>ORD01486</t>
  </si>
  <si>
    <t>Madeline Barnett</t>
  </si>
  <si>
    <t>ORD01487</t>
  </si>
  <si>
    <t>Jacob Parks</t>
  </si>
  <si>
    <t>ORD01488</t>
  </si>
  <si>
    <t>Johnny Harrell</t>
  </si>
  <si>
    <t>ORD01489</t>
  </si>
  <si>
    <t>David Johnson MD</t>
  </si>
  <si>
    <t>ORD01490</t>
  </si>
  <si>
    <t>CUST1179</t>
  </si>
  <si>
    <t>Jennifer Farmer</t>
  </si>
  <si>
    <t>ORD01491</t>
  </si>
  <si>
    <t>ORD01492</t>
  </si>
  <si>
    <t>CUST0040</t>
  </si>
  <si>
    <t>Diana Young</t>
  </si>
  <si>
    <t>Grant</t>
  </si>
  <si>
    <t>ORD01493</t>
  </si>
  <si>
    <t>CUST1862</t>
  </si>
  <si>
    <t>John Rogers</t>
  </si>
  <si>
    <t>ORD01494</t>
  </si>
  <si>
    <t>CUST1326</t>
  </si>
  <si>
    <t>Stephanie Griffin</t>
  </si>
  <si>
    <t>ORD01495</t>
  </si>
  <si>
    <t>Robert Townsend</t>
  </si>
  <si>
    <t>ORD01496</t>
  </si>
  <si>
    <t>CUST2314</t>
  </si>
  <si>
    <t>Aaron Bowen</t>
  </si>
  <si>
    <t>Arthur</t>
  </si>
  <si>
    <t>ORD01497</t>
  </si>
  <si>
    <t>Debra Jones</t>
  </si>
  <si>
    <t>ORD01498</t>
  </si>
  <si>
    <t>CUST1975</t>
  </si>
  <si>
    <t>Michael Mclaughlin</t>
  </si>
  <si>
    <t>ORD01499</t>
  </si>
  <si>
    <t>CUST1295</t>
  </si>
  <si>
    <t>Thomas Rodgers</t>
  </si>
  <si>
    <t>ORD01500</t>
  </si>
  <si>
    <t>Tiffany Brown</t>
  </si>
  <si>
    <t>Malik</t>
  </si>
  <si>
    <t>ORD01501</t>
  </si>
  <si>
    <t>CUST0426</t>
  </si>
  <si>
    <t>Dana Combs</t>
  </si>
  <si>
    <t>ORD01502</t>
  </si>
  <si>
    <t>CUST1073</t>
  </si>
  <si>
    <t>Charles Hudson</t>
  </si>
  <si>
    <t>ORD01503</t>
  </si>
  <si>
    <t>Mr. Christopher Lang MD</t>
  </si>
  <si>
    <t>ORD01504</t>
  </si>
  <si>
    <t>Michelle Matthews</t>
  </si>
  <si>
    <t>ORD01505</t>
  </si>
  <si>
    <t>CUST0524</t>
  </si>
  <si>
    <t>Dr. Bryan Parks</t>
  </si>
  <si>
    <t>ORD01506</t>
  </si>
  <si>
    <t>CUST2378</t>
  </si>
  <si>
    <t>Robert Rose</t>
  </si>
  <si>
    <t>ORD01507</t>
  </si>
  <si>
    <t>CUST2154</t>
  </si>
  <si>
    <t>Debra Vincent</t>
  </si>
  <si>
    <t>ORD01508</t>
  </si>
  <si>
    <t>CUST0007</t>
  </si>
  <si>
    <t>Jason Knight</t>
  </si>
  <si>
    <t>ORD01509</t>
  </si>
  <si>
    <t>CUST1475</t>
  </si>
  <si>
    <t>Beth Williamson</t>
  </si>
  <si>
    <t>ORD01510</t>
  </si>
  <si>
    <t>CUST0168</t>
  </si>
  <si>
    <t>Angela Garcia</t>
  </si>
  <si>
    <t>ORD01511</t>
  </si>
  <si>
    <t>Yvonne Lambert</t>
  </si>
  <si>
    <t>ORD01512</t>
  </si>
  <si>
    <t>CUST0118</t>
  </si>
  <si>
    <t>Tyler Lopez</t>
  </si>
  <si>
    <t>ORD01513</t>
  </si>
  <si>
    <t>CUST0464</t>
  </si>
  <si>
    <t>David Carter</t>
  </si>
  <si>
    <t>ORD01514</t>
  </si>
  <si>
    <t>CUST2250</t>
  </si>
  <si>
    <t>Erin Bell</t>
  </si>
  <si>
    <t>ORD01515</t>
  </si>
  <si>
    <t>CUST1539</t>
  </si>
  <si>
    <t>Samantha Baker</t>
  </si>
  <si>
    <t>ORD01516</t>
  </si>
  <si>
    <t>CUST2741</t>
  </si>
  <si>
    <t>Dawn Pena</t>
  </si>
  <si>
    <t>ORD01517</t>
  </si>
  <si>
    <t>CUST1844</t>
  </si>
  <si>
    <t>Leroy Welch</t>
  </si>
  <si>
    <t>ORD01518</t>
  </si>
  <si>
    <t>Tracy Reynolds</t>
  </si>
  <si>
    <t>ORD01519</t>
  </si>
  <si>
    <t>Louis Harris</t>
  </si>
  <si>
    <t>ORD01520</t>
  </si>
  <si>
    <t>Corey Medina</t>
  </si>
  <si>
    <t>ORD01521</t>
  </si>
  <si>
    <t>CUST2152</t>
  </si>
  <si>
    <t>Joe Baldwin</t>
  </si>
  <si>
    <t>ORD01522</t>
  </si>
  <si>
    <t>Crystal Hill</t>
  </si>
  <si>
    <t>ORD01523</t>
  </si>
  <si>
    <t>CUST1831</t>
  </si>
  <si>
    <t>Jeffrey Richardson</t>
  </si>
  <si>
    <t>ORD01524</t>
  </si>
  <si>
    <t>Lance Woods</t>
  </si>
  <si>
    <t>ORD01525</t>
  </si>
  <si>
    <t>CUST0826</t>
  </si>
  <si>
    <t>Michael Williams</t>
  </si>
  <si>
    <t>ORD01526</t>
  </si>
  <si>
    <t>Brandon Gallagher</t>
  </si>
  <si>
    <t>ORD01527</t>
  </si>
  <si>
    <t>CUST0873</t>
  </si>
  <si>
    <t>Frank Cook</t>
  </si>
  <si>
    <t>ORD01528</t>
  </si>
  <si>
    <t>CUST0138</t>
  </si>
  <si>
    <t>Joshua Young</t>
  </si>
  <si>
    <t>ORD01529</t>
  </si>
  <si>
    <t>CUST1872</t>
  </si>
  <si>
    <t>Ashley Burke</t>
  </si>
  <si>
    <t>ORD01530</t>
  </si>
  <si>
    <t>CUST1933</t>
  </si>
  <si>
    <t>David Conrad</t>
  </si>
  <si>
    <t>ORD01531</t>
  </si>
  <si>
    <t>CUST2553</t>
  </si>
  <si>
    <t>Laura Mueller</t>
  </si>
  <si>
    <t>ORD01532</t>
  </si>
  <si>
    <t>Morgan Martinez</t>
  </si>
  <si>
    <t>ORD01533</t>
  </si>
  <si>
    <t>CUST2902</t>
  </si>
  <si>
    <t>Richard Smith</t>
  </si>
  <si>
    <t>ORD01534</t>
  </si>
  <si>
    <t>CUST2932</t>
  </si>
  <si>
    <t>Grant Lambert</t>
  </si>
  <si>
    <t>ORD01535</t>
  </si>
  <si>
    <t>CUST1832</t>
  </si>
  <si>
    <t>Jonathan Fuller</t>
  </si>
  <si>
    <t>ORD01536</t>
  </si>
  <si>
    <t>CUST1254</t>
  </si>
  <si>
    <t>Jordan Jones</t>
  </si>
  <si>
    <t>ORD01537</t>
  </si>
  <si>
    <t>Luis Glenn</t>
  </si>
  <si>
    <t>ORD01538</t>
  </si>
  <si>
    <t>CUST2006</t>
  </si>
  <si>
    <t>Jonathan Cohen</t>
  </si>
  <si>
    <t>ORD01539</t>
  </si>
  <si>
    <t>CUST1247</t>
  </si>
  <si>
    <t>Sean Aguilar</t>
  </si>
  <si>
    <t>Kristy</t>
  </si>
  <si>
    <t>ORD01540</t>
  </si>
  <si>
    <t>Lori Ortega</t>
  </si>
  <si>
    <t>ORD01541</t>
  </si>
  <si>
    <t>Michelle Montoya</t>
  </si>
  <si>
    <t>ORD01542</t>
  </si>
  <si>
    <t>CUST0923</t>
  </si>
  <si>
    <t>Diane Cisneros</t>
  </si>
  <si>
    <t>ORD01543</t>
  </si>
  <si>
    <t>CUST0772</t>
  </si>
  <si>
    <t>Jessica Knight</t>
  </si>
  <si>
    <t>ORD01544</t>
  </si>
  <si>
    <t>Laura Davis</t>
  </si>
  <si>
    <t>ORD01545</t>
  </si>
  <si>
    <t>CUST1518</t>
  </si>
  <si>
    <t>Karen Lawson</t>
  </si>
  <si>
    <t>ORD01546</t>
  </si>
  <si>
    <t>Stephen Wilson</t>
  </si>
  <si>
    <t>Sophia</t>
  </si>
  <si>
    <t>ORD01547</t>
  </si>
  <si>
    <t>CUST2185</t>
  </si>
  <si>
    <t>Jordan Castillo</t>
  </si>
  <si>
    <t>Edward</t>
  </si>
  <si>
    <t>ORD01548</t>
  </si>
  <si>
    <t>CUST0627</t>
  </si>
  <si>
    <t>Michael Petty</t>
  </si>
  <si>
    <t>ORD01549</t>
  </si>
  <si>
    <t>Sandy Lewis</t>
  </si>
  <si>
    <t>ORD01550</t>
  </si>
  <si>
    <t>CUST1736</t>
  </si>
  <si>
    <t>Charles Kemp</t>
  </si>
  <si>
    <t>ORD01551</t>
  </si>
  <si>
    <t>CUST2169</t>
  </si>
  <si>
    <t>Lisa Padilla</t>
  </si>
  <si>
    <t>ORD01552</t>
  </si>
  <si>
    <t>CUST1494</t>
  </si>
  <si>
    <t>Theresa Duke</t>
  </si>
  <si>
    <t>Ricky</t>
  </si>
  <si>
    <t>ORD01553</t>
  </si>
  <si>
    <t>Michelle Smith</t>
  </si>
  <si>
    <t>ORD01554</t>
  </si>
  <si>
    <t>CUST2647</t>
  </si>
  <si>
    <t>Phyllis Jefferson</t>
  </si>
  <si>
    <t>ORD01555</t>
  </si>
  <si>
    <t>David Singleton</t>
  </si>
  <si>
    <t>ORD01556</t>
  </si>
  <si>
    <t>Kimberly Harris MD</t>
  </si>
  <si>
    <t>ORD01557</t>
  </si>
  <si>
    <t>CUST0759</t>
  </si>
  <si>
    <t>Tonya Nelson</t>
  </si>
  <si>
    <t>ORD01558</t>
  </si>
  <si>
    <t>CUST2461</t>
  </si>
  <si>
    <t>Tiffany Ray</t>
  </si>
  <si>
    <t>ORD01559</t>
  </si>
  <si>
    <t>Timothy Cortez</t>
  </si>
  <si>
    <t>Marcus</t>
  </si>
  <si>
    <t>ORD01560</t>
  </si>
  <si>
    <t>Kenneth Coleman</t>
  </si>
  <si>
    <t>ORD01561</t>
  </si>
  <si>
    <t>CUST1375</t>
  </si>
  <si>
    <t>Courtney Hayes</t>
  </si>
  <si>
    <t>ORD01562</t>
  </si>
  <si>
    <t>CUST0357</t>
  </si>
  <si>
    <t>Valerie Evans</t>
  </si>
  <si>
    <t>ORD01563</t>
  </si>
  <si>
    <t>Samuel Phillips</t>
  </si>
  <si>
    <t>Holly</t>
  </si>
  <si>
    <t>ORD01564</t>
  </si>
  <si>
    <t>Victor Kelly</t>
  </si>
  <si>
    <t>ORD01565</t>
  </si>
  <si>
    <t>CUST2814</t>
  </si>
  <si>
    <t>Adam Singleton</t>
  </si>
  <si>
    <t>ORD01566</t>
  </si>
  <si>
    <t>Michelle Montgomery</t>
  </si>
  <si>
    <t>ORD01567</t>
  </si>
  <si>
    <t>CUST0630</t>
  </si>
  <si>
    <t>Christina Long</t>
  </si>
  <si>
    <t>ORD01568</t>
  </si>
  <si>
    <t>CUST2000</t>
  </si>
  <si>
    <t>Drew David</t>
  </si>
  <si>
    <t>ORD01569</t>
  </si>
  <si>
    <t>CUST1458</t>
  </si>
  <si>
    <t>Sandra Frederick</t>
  </si>
  <si>
    <t>ORD01570</t>
  </si>
  <si>
    <t>CUST2905</t>
  </si>
  <si>
    <t>Jose Lynch</t>
  </si>
  <si>
    <t>ORD01571</t>
  </si>
  <si>
    <t>CUST0731</t>
  </si>
  <si>
    <t>Adrian Osborne</t>
  </si>
  <si>
    <t>Alejandro</t>
  </si>
  <si>
    <t>ORD01572</t>
  </si>
  <si>
    <t>CUST1115</t>
  </si>
  <si>
    <t>Valerie Herring</t>
  </si>
  <si>
    <t>ORD01573</t>
  </si>
  <si>
    <t>Tammy Bailey</t>
  </si>
  <si>
    <t>ORD01574</t>
  </si>
  <si>
    <t>CUST1751</t>
  </si>
  <si>
    <t>Gregory Watkins</t>
  </si>
  <si>
    <t>ORD01575</t>
  </si>
  <si>
    <t>CUST2655</t>
  </si>
  <si>
    <t>Jason Harrington</t>
  </si>
  <si>
    <t>ORD01576</t>
  </si>
  <si>
    <t>Kelly Wilson</t>
  </si>
  <si>
    <t>ORD01577</t>
  </si>
  <si>
    <t>CUST2921</t>
  </si>
  <si>
    <t>Angelica Fletcher</t>
  </si>
  <si>
    <t>ORD01578</t>
  </si>
  <si>
    <t>CUST0311</t>
  </si>
  <si>
    <t>Timothy Johnson</t>
  </si>
  <si>
    <t>ORD01579</t>
  </si>
  <si>
    <t>Clifford Tran</t>
  </si>
  <si>
    <t>ORD01580</t>
  </si>
  <si>
    <t>CUST1503</t>
  </si>
  <si>
    <t>Jeffery Miller</t>
  </si>
  <si>
    <t>ORD01581</t>
  </si>
  <si>
    <t>CUST2827</t>
  </si>
  <si>
    <t>Timothy Holt</t>
  </si>
  <si>
    <t>ORD01582</t>
  </si>
  <si>
    <t>CUST0491</t>
  </si>
  <si>
    <t>Renee Ibarra</t>
  </si>
  <si>
    <t>ORD01583</t>
  </si>
  <si>
    <t>CUST0747</t>
  </si>
  <si>
    <t>Dean Schmidt</t>
  </si>
  <si>
    <t>ORD01584</t>
  </si>
  <si>
    <t>CUST0187</t>
  </si>
  <si>
    <t>Eric Hill</t>
  </si>
  <si>
    <t>ORD01585</t>
  </si>
  <si>
    <t>CUST1520</t>
  </si>
  <si>
    <t>Michael Bridges</t>
  </si>
  <si>
    <t>ORD01586</t>
  </si>
  <si>
    <t>CUST1688</t>
  </si>
  <si>
    <t>Jessica Chapman</t>
  </si>
  <si>
    <t>ORD01587</t>
  </si>
  <si>
    <t>Kyle Jackson</t>
  </si>
  <si>
    <t>ORD01588</t>
  </si>
  <si>
    <t>Dawn Mcneil</t>
  </si>
  <si>
    <t>ORD01589</t>
  </si>
  <si>
    <t>Christina Jacobs</t>
  </si>
  <si>
    <t>ORD01590</t>
  </si>
  <si>
    <t>Mr. Matthew Bennett PhD</t>
  </si>
  <si>
    <t>ORD01591</t>
  </si>
  <si>
    <t>CUST2029</t>
  </si>
  <si>
    <t>Thomas Bell</t>
  </si>
  <si>
    <t>ORD01592</t>
  </si>
  <si>
    <t>CUST1615</t>
  </si>
  <si>
    <t>Hannah Morgan</t>
  </si>
  <si>
    <t>ORD01593</t>
  </si>
  <si>
    <t>Wesley Thomas</t>
  </si>
  <si>
    <t>ORD01594</t>
  </si>
  <si>
    <t>Alec Eaton</t>
  </si>
  <si>
    <t>ORD01595</t>
  </si>
  <si>
    <t>CUST0575</t>
  </si>
  <si>
    <t>Courtney Todd</t>
  </si>
  <si>
    <t>ORD01596</t>
  </si>
  <si>
    <t>Thomas Murphy</t>
  </si>
  <si>
    <t>ORD01597</t>
  </si>
  <si>
    <t>Amber Wong</t>
  </si>
  <si>
    <t>ORD01598</t>
  </si>
  <si>
    <t>CUST0813</t>
  </si>
  <si>
    <t>Mary Rogers PhD</t>
  </si>
  <si>
    <t>ORD01599</t>
  </si>
  <si>
    <t>CUST2365</t>
  </si>
  <si>
    <t>James Mcclure</t>
  </si>
  <si>
    <t>ORD01600</t>
  </si>
  <si>
    <t>CUST2113</t>
  </si>
  <si>
    <t>Lisa Black</t>
  </si>
  <si>
    <t>ORD01601</t>
  </si>
  <si>
    <t>Christina Graham</t>
  </si>
  <si>
    <t>ORD01602</t>
  </si>
  <si>
    <t>Jordan Galvan</t>
  </si>
  <si>
    <t>ORD01603</t>
  </si>
  <si>
    <t>CUST1275</t>
  </si>
  <si>
    <t>Shawn Long</t>
  </si>
  <si>
    <t>ORD01604</t>
  </si>
  <si>
    <t>CUST1901</t>
  </si>
  <si>
    <t>Carol Walsh</t>
  </si>
  <si>
    <t>ORD01605</t>
  </si>
  <si>
    <t>Brian Taylor</t>
  </si>
  <si>
    <t>ORD01606</t>
  </si>
  <si>
    <t>CUST0279</t>
  </si>
  <si>
    <t>Theodore Coleman</t>
  </si>
  <si>
    <t>ORD01607</t>
  </si>
  <si>
    <t>CUST0032</t>
  </si>
  <si>
    <t>Ryan Wyatt</t>
  </si>
  <si>
    <t>ORD01608</t>
  </si>
  <si>
    <t>CUST2066</t>
  </si>
  <si>
    <t>Katelyn Sanchez</t>
  </si>
  <si>
    <t>ORD01609</t>
  </si>
  <si>
    <t>Stephanie Jimenez</t>
  </si>
  <si>
    <t>ORD01610</t>
  </si>
  <si>
    <t>CUST1943</t>
  </si>
  <si>
    <t>Elaine Taylor</t>
  </si>
  <si>
    <t>ORD01611</t>
  </si>
  <si>
    <t>CUST0830</t>
  </si>
  <si>
    <t>Michael Roach</t>
  </si>
  <si>
    <t>ORD01612</t>
  </si>
  <si>
    <t>Lisa Cole</t>
  </si>
  <si>
    <t>ORD01613</t>
  </si>
  <si>
    <t>CUST2968</t>
  </si>
  <si>
    <t>Victoria Merritt</t>
  </si>
  <si>
    <t>Ebony</t>
  </si>
  <si>
    <t>ORD01614</t>
  </si>
  <si>
    <t>CUST1851</t>
  </si>
  <si>
    <t>Sarah Ramirez</t>
  </si>
  <si>
    <t>ORD01615</t>
  </si>
  <si>
    <t>CUST2079</t>
  </si>
  <si>
    <t>Matthew Harvey Jr.</t>
  </si>
  <si>
    <t>ORD01616</t>
  </si>
  <si>
    <t>CUST0006</t>
  </si>
  <si>
    <t>Alfred Hunter</t>
  </si>
  <si>
    <t>ORD01617</t>
  </si>
  <si>
    <t>CUST1214</t>
  </si>
  <si>
    <t>John Parks</t>
  </si>
  <si>
    <t>Leah</t>
  </si>
  <si>
    <t>ORD01618</t>
  </si>
  <si>
    <t>Lauren Dunlap</t>
  </si>
  <si>
    <t>ORD01619</t>
  </si>
  <si>
    <t>CUST1405</t>
  </si>
  <si>
    <t>Megan Grant</t>
  </si>
  <si>
    <t>ORD01620</t>
  </si>
  <si>
    <t>CUST1949</t>
  </si>
  <si>
    <t>Mary Villa</t>
  </si>
  <si>
    <t>ORD01621</t>
  </si>
  <si>
    <t>Suzanne Chase</t>
  </si>
  <si>
    <t>ORD01622</t>
  </si>
  <si>
    <t>Carmen Reeves</t>
  </si>
  <si>
    <t>ORD01623</t>
  </si>
  <si>
    <t>CUST2960</t>
  </si>
  <si>
    <t>Joel Thomas</t>
  </si>
  <si>
    <t>ORD01624</t>
  </si>
  <si>
    <t>Joseph Warner</t>
  </si>
  <si>
    <t>ORD01625</t>
  </si>
  <si>
    <t>Christopher Hernandez</t>
  </si>
  <si>
    <t>ORD01626</t>
  </si>
  <si>
    <t>CUST1043</t>
  </si>
  <si>
    <t>Kevin Kelly</t>
  </si>
  <si>
    <t>ORD01627</t>
  </si>
  <si>
    <t>CUST1072</t>
  </si>
  <si>
    <t>Latasha Hernandez</t>
  </si>
  <si>
    <t>ORD01628</t>
  </si>
  <si>
    <t>Colleen Valencia</t>
  </si>
  <si>
    <t>ORD01629</t>
  </si>
  <si>
    <t>Jessica Rodriguez</t>
  </si>
  <si>
    <t>ORD01630</t>
  </si>
  <si>
    <t>CUST2855</t>
  </si>
  <si>
    <t>Thomas Lewis</t>
  </si>
  <si>
    <t>ORD01631</t>
  </si>
  <si>
    <t>Andres Aguirre</t>
  </si>
  <si>
    <t>ORD01632</t>
  </si>
  <si>
    <t>Sarah Wright</t>
  </si>
  <si>
    <t>ORD01633</t>
  </si>
  <si>
    <t>CUST1377</t>
  </si>
  <si>
    <t>Kimberly Johnson</t>
  </si>
  <si>
    <t>ORD01634</t>
  </si>
  <si>
    <t>CUST0212</t>
  </si>
  <si>
    <t>Garrett Richards</t>
  </si>
  <si>
    <t>ORD01635</t>
  </si>
  <si>
    <t>CUST0649</t>
  </si>
  <si>
    <t>Jessica Sanchez</t>
  </si>
  <si>
    <t>ORD01636</t>
  </si>
  <si>
    <t>CUST2727</t>
  </si>
  <si>
    <t>Alicia Jarvis</t>
  </si>
  <si>
    <t>ORD01637</t>
  </si>
  <si>
    <t>CUST0870</t>
  </si>
  <si>
    <t>Gerald Smith</t>
  </si>
  <si>
    <t>ORD01638</t>
  </si>
  <si>
    <t>CUST1260</t>
  </si>
  <si>
    <t>Michael Buckley</t>
  </si>
  <si>
    <t>ORD01639</t>
  </si>
  <si>
    <t>CUST0683</t>
  </si>
  <si>
    <t>Amanda Lindsey</t>
  </si>
  <si>
    <t>ORD01640</t>
  </si>
  <si>
    <t>CUST0561</t>
  </si>
  <si>
    <t>William Taylor</t>
  </si>
  <si>
    <t>Douglas</t>
  </si>
  <si>
    <t>ORD01641</t>
  </si>
  <si>
    <t>CUST1641</t>
  </si>
  <si>
    <t>Alicia Miller</t>
  </si>
  <si>
    <t>Alan</t>
  </si>
  <si>
    <t>ORD01642</t>
  </si>
  <si>
    <t>Matthew Evans</t>
  </si>
  <si>
    <t>ORD01643</t>
  </si>
  <si>
    <t>CUST0431</t>
  </si>
  <si>
    <t>Virginia Boyle</t>
  </si>
  <si>
    <t>ORD01644</t>
  </si>
  <si>
    <t>CUST0377</t>
  </si>
  <si>
    <t>Vincent Kelley</t>
  </si>
  <si>
    <t>ORD01645</t>
  </si>
  <si>
    <t>Jim Oconnell</t>
  </si>
  <si>
    <t>ORD01646</t>
  </si>
  <si>
    <t>Heather Parrish</t>
  </si>
  <si>
    <t>ORD01647</t>
  </si>
  <si>
    <t>CUST0732</t>
  </si>
  <si>
    <t>Bethany Henry</t>
  </si>
  <si>
    <t>ORD01648</t>
  </si>
  <si>
    <t>CUST0120</t>
  </si>
  <si>
    <t>Matthew Murphy</t>
  </si>
  <si>
    <t>ORD01649</t>
  </si>
  <si>
    <t>CUST0994</t>
  </si>
  <si>
    <t>Edgar Weiss</t>
  </si>
  <si>
    <t>ORD01650</t>
  </si>
  <si>
    <t>CUST1976</t>
  </si>
  <si>
    <t>Larry Anderson</t>
  </si>
  <si>
    <t>ORD01651</t>
  </si>
  <si>
    <t>CUST0328</t>
  </si>
  <si>
    <t>Jack Ramos</t>
  </si>
  <si>
    <t>ORD01652</t>
  </si>
  <si>
    <t>William Benjamin</t>
  </si>
  <si>
    <t>ORD01653</t>
  </si>
  <si>
    <t>Amber Odonnell</t>
  </si>
  <si>
    <t>ORD01654</t>
  </si>
  <si>
    <t>CUST0703</t>
  </si>
  <si>
    <t>Steven Cain</t>
  </si>
  <si>
    <t>Eileen</t>
  </si>
  <si>
    <t>ORD01655</t>
  </si>
  <si>
    <t>CUST0505</t>
  </si>
  <si>
    <t>Tanya Dominguez</t>
  </si>
  <si>
    <t>ORD01656</t>
  </si>
  <si>
    <t>CUST1141</t>
  </si>
  <si>
    <t>Michael Hall</t>
  </si>
  <si>
    <t>Kaylee</t>
  </si>
  <si>
    <t>ORD01657</t>
  </si>
  <si>
    <t>Dale Brown</t>
  </si>
  <si>
    <t>ORD01658</t>
  </si>
  <si>
    <t>CUST0716</t>
  </si>
  <si>
    <t>Anthony English</t>
  </si>
  <si>
    <t>ORD01659</t>
  </si>
  <si>
    <t>Lisa Moore</t>
  </si>
  <si>
    <t>ORD01660</t>
  </si>
  <si>
    <t>CUST1402</t>
  </si>
  <si>
    <t>John Vargas</t>
  </si>
  <si>
    <t>ORD01661</t>
  </si>
  <si>
    <t>CUST0043</t>
  </si>
  <si>
    <t>Janet Green</t>
  </si>
  <si>
    <t>ORD01662</t>
  </si>
  <si>
    <t>CUST0379</t>
  </si>
  <si>
    <t>Michael Shah</t>
  </si>
  <si>
    <t>ORD01663</t>
  </si>
  <si>
    <t>CUST1124</t>
  </si>
  <si>
    <t>John Wilkins</t>
  </si>
  <si>
    <t>ORD01664</t>
  </si>
  <si>
    <t>CUST1777</t>
  </si>
  <si>
    <t>Nina Wright</t>
  </si>
  <si>
    <t>ORD01665</t>
  </si>
  <si>
    <t>Angela Luna</t>
  </si>
  <si>
    <t>ORD01666</t>
  </si>
  <si>
    <t>Ana Yates</t>
  </si>
  <si>
    <t>Kari</t>
  </si>
  <si>
    <t>ORD01667</t>
  </si>
  <si>
    <t>CUST1024</t>
  </si>
  <si>
    <t>Jose Simpson</t>
  </si>
  <si>
    <t>ORD01668</t>
  </si>
  <si>
    <t>CUST2350</t>
  </si>
  <si>
    <t>Darlene Sanchez</t>
  </si>
  <si>
    <t>ORD01669</t>
  </si>
  <si>
    <t>CUST0490</t>
  </si>
  <si>
    <t>Cameron Macdonald</t>
  </si>
  <si>
    <t>ORD01670</t>
  </si>
  <si>
    <t>CUST2102</t>
  </si>
  <si>
    <t>Jill Acosta</t>
  </si>
  <si>
    <t>ORD01671</t>
  </si>
  <si>
    <t>CUST0268</t>
  </si>
  <si>
    <t>Tony Davis</t>
  </si>
  <si>
    <t>Cory</t>
  </si>
  <si>
    <t>ORD01672</t>
  </si>
  <si>
    <t>CUST1244</t>
  </si>
  <si>
    <t>Andre Garcia</t>
  </si>
  <si>
    <t>Kylie</t>
  </si>
  <si>
    <t>ORD01673</t>
  </si>
  <si>
    <t>Matthew Casey</t>
  </si>
  <si>
    <t>ORD01674</t>
  </si>
  <si>
    <t>Dawn Salinas</t>
  </si>
  <si>
    <t>ORD01675</t>
  </si>
  <si>
    <t>CUST0886</t>
  </si>
  <si>
    <t>Patrick Torres</t>
  </si>
  <si>
    <t>ORD01676</t>
  </si>
  <si>
    <t>Mike Martinez</t>
  </si>
  <si>
    <t>ORD01677</t>
  </si>
  <si>
    <t>Jason Cole</t>
  </si>
  <si>
    <t>ORD01678</t>
  </si>
  <si>
    <t>CUST1512</t>
  </si>
  <si>
    <t>Ryan Richards</t>
  </si>
  <si>
    <t>ORD01679</t>
  </si>
  <si>
    <t>William Miller</t>
  </si>
  <si>
    <t>ORD01680</t>
  </si>
  <si>
    <t>Kelly Pittman</t>
  </si>
  <si>
    <t>ORD01681</t>
  </si>
  <si>
    <t>Angela Watson</t>
  </si>
  <si>
    <t>ORD01682</t>
  </si>
  <si>
    <t>Cassie Miranda</t>
  </si>
  <si>
    <t>ORD01683</t>
  </si>
  <si>
    <t>Jacob Fernandez</t>
  </si>
  <si>
    <t>ORD01684</t>
  </si>
  <si>
    <t>James Mercado</t>
  </si>
  <si>
    <t>Raven</t>
  </si>
  <si>
    <t>ORD01685</t>
  </si>
  <si>
    <t>Christopher Reid</t>
  </si>
  <si>
    <t>Connor</t>
  </si>
  <si>
    <t>ORD01686</t>
  </si>
  <si>
    <t>Connie Jordan</t>
  </si>
  <si>
    <t>ORD01687</t>
  </si>
  <si>
    <t>CUST2997</t>
  </si>
  <si>
    <t>Patricia Wilkins</t>
  </si>
  <si>
    <t>ORD01688</t>
  </si>
  <si>
    <t>CUST1828</t>
  </si>
  <si>
    <t>Stacey Trujillo</t>
  </si>
  <si>
    <t>ORD01689</t>
  </si>
  <si>
    <t>Brett Davenport</t>
  </si>
  <si>
    <t>ORD01690</t>
  </si>
  <si>
    <t>Cathy Rivera</t>
  </si>
  <si>
    <t>ORD01691</t>
  </si>
  <si>
    <t>Ms. Andrea Scott</t>
  </si>
  <si>
    <t>Felicia</t>
  </si>
  <si>
    <t>ORD01692</t>
  </si>
  <si>
    <t>Yvette Williams</t>
  </si>
  <si>
    <t>ORD01693</t>
  </si>
  <si>
    <t>CUST2471</t>
  </si>
  <si>
    <t>Benjamin Douglas</t>
  </si>
  <si>
    <t>ORD01694</t>
  </si>
  <si>
    <t>CUST2046</t>
  </si>
  <si>
    <t>Donald Austin</t>
  </si>
  <si>
    <t>ORD01695</t>
  </si>
  <si>
    <t>CUST0855</t>
  </si>
  <si>
    <t>Jeremy Anthony</t>
  </si>
  <si>
    <t>ORD01696</t>
  </si>
  <si>
    <t>Holly Trevino</t>
  </si>
  <si>
    <t>ORD01697</t>
  </si>
  <si>
    <t>CUST0769</t>
  </si>
  <si>
    <t>Mary Morales</t>
  </si>
  <si>
    <t>ORD01698</t>
  </si>
  <si>
    <t>CUST0290</t>
  </si>
  <si>
    <t>Jason Moore</t>
  </si>
  <si>
    <t>ORD01699</t>
  </si>
  <si>
    <t>CUST0803</t>
  </si>
  <si>
    <t>Michael Brown</t>
  </si>
  <si>
    <t>ORD01700</t>
  </si>
  <si>
    <t>Patricia Henderson</t>
  </si>
  <si>
    <t>ORD01701</t>
  </si>
  <si>
    <t>CUST0806</t>
  </si>
  <si>
    <t>James Estes</t>
  </si>
  <si>
    <t>ORD01702</t>
  </si>
  <si>
    <t>Jeffrey Castaneda</t>
  </si>
  <si>
    <t>ORD01703</t>
  </si>
  <si>
    <t>Nicole Robinson</t>
  </si>
  <si>
    <t>ORD01704</t>
  </si>
  <si>
    <t>Aaron Gross</t>
  </si>
  <si>
    <t>ORD01705</t>
  </si>
  <si>
    <t>Dustin Moore</t>
  </si>
  <si>
    <t>ORD01706</t>
  </si>
  <si>
    <t>CUST2879</t>
  </si>
  <si>
    <t>Laura Copeland</t>
  </si>
  <si>
    <t>ORD01707</t>
  </si>
  <si>
    <t>Mary Bell</t>
  </si>
  <si>
    <t>ORD01708</t>
  </si>
  <si>
    <t>Cynthia Kirk</t>
  </si>
  <si>
    <t>ORD01709</t>
  </si>
  <si>
    <t>CUST2742</t>
  </si>
  <si>
    <t>Raymond Pitts</t>
  </si>
  <si>
    <t>Blake</t>
  </si>
  <si>
    <t>ORD01710</t>
  </si>
  <si>
    <t>CUST0995</t>
  </si>
  <si>
    <t>Shaun Hawkins</t>
  </si>
  <si>
    <t>ORD01711</t>
  </si>
  <si>
    <t>Jordan Meyers</t>
  </si>
  <si>
    <t>Eddie</t>
  </si>
  <si>
    <t>ORD01712</t>
  </si>
  <si>
    <t>Luis Bond</t>
  </si>
  <si>
    <t>ORD01713</t>
  </si>
  <si>
    <t>CUST0024</t>
  </si>
  <si>
    <t>Melissa Foley</t>
  </si>
  <si>
    <t>ORD01714</t>
  </si>
  <si>
    <t>CUST2659</t>
  </si>
  <si>
    <t>Julie Young</t>
  </si>
  <si>
    <t>ORD01715</t>
  </si>
  <si>
    <t>Linda Daniels</t>
  </si>
  <si>
    <t>ORD01716</t>
  </si>
  <si>
    <t>CUST0640</t>
  </si>
  <si>
    <t>Albert Hill</t>
  </si>
  <si>
    <t>ORD01717</t>
  </si>
  <si>
    <t>CUST0767</t>
  </si>
  <si>
    <t>Nicole Matthews</t>
  </si>
  <si>
    <t>ORD01718</t>
  </si>
  <si>
    <t>Sydney Zuniga</t>
  </si>
  <si>
    <t>ORD01719</t>
  </si>
  <si>
    <t>CUST2626</t>
  </si>
  <si>
    <t>Darryl Ramirez</t>
  </si>
  <si>
    <t>ORD01720</t>
  </si>
  <si>
    <t>CUST1589</t>
  </si>
  <si>
    <t>Melissa Long</t>
  </si>
  <si>
    <t>ORD01721</t>
  </si>
  <si>
    <t>Lisa Greene</t>
  </si>
  <si>
    <t>ORD01722</t>
  </si>
  <si>
    <t>Whitney Strickland</t>
  </si>
  <si>
    <t>ORD01723</t>
  </si>
  <si>
    <t>Stephen Nelson</t>
  </si>
  <si>
    <t>ORD01724</t>
  </si>
  <si>
    <t>Anthony Robinson</t>
  </si>
  <si>
    <t>ORD01725</t>
  </si>
  <si>
    <t>Wendy Johnson</t>
  </si>
  <si>
    <t>ORD01726</t>
  </si>
  <si>
    <t>CUST0191</t>
  </si>
  <si>
    <t>Alexander Hancock</t>
  </si>
  <si>
    <t>ORD01727</t>
  </si>
  <si>
    <t>Bonnie James</t>
  </si>
  <si>
    <t>ORD01728</t>
  </si>
  <si>
    <t>CUST1413</t>
  </si>
  <si>
    <t>Christina Morris</t>
  </si>
  <si>
    <t>ORD01729</t>
  </si>
  <si>
    <t>Brandon Bowers</t>
  </si>
  <si>
    <t>ORD01730</t>
  </si>
  <si>
    <t>CUST1387</t>
  </si>
  <si>
    <t>Tina Olson PhD</t>
  </si>
  <si>
    <t>ORD01731</t>
  </si>
  <si>
    <t>CUST1990</t>
  </si>
  <si>
    <t>Joanna Horton</t>
  </si>
  <si>
    <t>ORD01732</t>
  </si>
  <si>
    <t>CUST0709</t>
  </si>
  <si>
    <t>Madison Vaughan</t>
  </si>
  <si>
    <t>ORD01733</t>
  </si>
  <si>
    <t>Christopher Jackson</t>
  </si>
  <si>
    <t>ORD01734</t>
  </si>
  <si>
    <t>CUST2485</t>
  </si>
  <si>
    <t>Stacey Adams</t>
  </si>
  <si>
    <t>ORD01735</t>
  </si>
  <si>
    <t>CUST0257</t>
  </si>
  <si>
    <t>Felicia Smith</t>
  </si>
  <si>
    <t>ORD01736</t>
  </si>
  <si>
    <t>Brianna Sanchez</t>
  </si>
  <si>
    <t>ORD01737</t>
  </si>
  <si>
    <t>CUST1438</t>
  </si>
  <si>
    <t>Anita Manning</t>
  </si>
  <si>
    <t>ORD01738</t>
  </si>
  <si>
    <t>CUST0476</t>
  </si>
  <si>
    <t>Barbara Reed</t>
  </si>
  <si>
    <t>ORD01739</t>
  </si>
  <si>
    <t>CUST1029</t>
  </si>
  <si>
    <t>Amanda Gibson</t>
  </si>
  <si>
    <t>ORD01740</t>
  </si>
  <si>
    <t>Susan Hicks</t>
  </si>
  <si>
    <t>ORD01741</t>
  </si>
  <si>
    <t>CUST2812</t>
  </si>
  <si>
    <t>Carla Soto</t>
  </si>
  <si>
    <t>ORD01742</t>
  </si>
  <si>
    <t>CUST2345</t>
  </si>
  <si>
    <t>Elizabeth Tanner</t>
  </si>
  <si>
    <t>ORD01743</t>
  </si>
  <si>
    <t>Douglas Fleming</t>
  </si>
  <si>
    <t>ORD01744</t>
  </si>
  <si>
    <t>CUST2099</t>
  </si>
  <si>
    <t>April Bean</t>
  </si>
  <si>
    <t>ORD01745</t>
  </si>
  <si>
    <t>Michael Allison</t>
  </si>
  <si>
    <t>ORD01746</t>
  </si>
  <si>
    <t>Craig Wright</t>
  </si>
  <si>
    <t>ORD01747</t>
  </si>
  <si>
    <t>Michael Mason</t>
  </si>
  <si>
    <t>ORD01748</t>
  </si>
  <si>
    <t>Allison Stephens</t>
  </si>
  <si>
    <t>ORD01749</t>
  </si>
  <si>
    <t>CUST1185</t>
  </si>
  <si>
    <t>Clinton Marshall</t>
  </si>
  <si>
    <t>Dominique</t>
  </si>
  <si>
    <t>ORD01750</t>
  </si>
  <si>
    <t>CUST1026</t>
  </si>
  <si>
    <t>Mariah Hodges</t>
  </si>
  <si>
    <t>ORD01751</t>
  </si>
  <si>
    <t>Frederick Clark</t>
  </si>
  <si>
    <t>ORD01752</t>
  </si>
  <si>
    <t>CUST1747</t>
  </si>
  <si>
    <t>Teresa Arnold</t>
  </si>
  <si>
    <t>ORD01753</t>
  </si>
  <si>
    <t>Mary Osborne</t>
  </si>
  <si>
    <t>ORD01754</t>
  </si>
  <si>
    <t>CUST1574</t>
  </si>
  <si>
    <t>Laurie Banks</t>
  </si>
  <si>
    <t>ORD01755</t>
  </si>
  <si>
    <t>Nicole Dean</t>
  </si>
  <si>
    <t>ORD01756</t>
  </si>
  <si>
    <t>CUST1746</t>
  </si>
  <si>
    <t>Jennifer Kim</t>
  </si>
  <si>
    <t>ORD01757</t>
  </si>
  <si>
    <t>CUST2093</t>
  </si>
  <si>
    <t>Julie Rogers</t>
  </si>
  <si>
    <t>ORD01758</t>
  </si>
  <si>
    <t>CUST0280</t>
  </si>
  <si>
    <t>Shawn Edwards</t>
  </si>
  <si>
    <t>ORD01759</t>
  </si>
  <si>
    <t>Luis Rios</t>
  </si>
  <si>
    <t>ORD01760</t>
  </si>
  <si>
    <t>Roy Hahn</t>
  </si>
  <si>
    <t>ORD01761</t>
  </si>
  <si>
    <t>CUST0582</t>
  </si>
  <si>
    <t>Megan Vaughn</t>
  </si>
  <si>
    <t>ORD01762</t>
  </si>
  <si>
    <t>Robert Johnson</t>
  </si>
  <si>
    <t>ORD01763</t>
  </si>
  <si>
    <t>CUST2613</t>
  </si>
  <si>
    <t>Denise Cooper</t>
  </si>
  <si>
    <t>ORD01764</t>
  </si>
  <si>
    <t>Paul Butler</t>
  </si>
  <si>
    <t>ORD01765</t>
  </si>
  <si>
    <t>CUST2538</t>
  </si>
  <si>
    <t>Richard Rodgers</t>
  </si>
  <si>
    <t>ORD01766</t>
  </si>
  <si>
    <t>CUST0305</t>
  </si>
  <si>
    <t>Amy Olson</t>
  </si>
  <si>
    <t>ORD01767</t>
  </si>
  <si>
    <t>CUST2109</t>
  </si>
  <si>
    <t>Erin Williams</t>
  </si>
  <si>
    <t>ORD01768</t>
  </si>
  <si>
    <t>CUST2745</t>
  </si>
  <si>
    <t>Scott York</t>
  </si>
  <si>
    <t>ORD01769</t>
  </si>
  <si>
    <t>CUST0186</t>
  </si>
  <si>
    <t>Heather Reyes</t>
  </si>
  <si>
    <t>ORD01770</t>
  </si>
  <si>
    <t>CUST1882</t>
  </si>
  <si>
    <t>Megan Ortiz</t>
  </si>
  <si>
    <t>ORD01771</t>
  </si>
  <si>
    <t>CUST1600</t>
  </si>
  <si>
    <t>Donald Ware</t>
  </si>
  <si>
    <t>ORD01772</t>
  </si>
  <si>
    <t>CUST2019</t>
  </si>
  <si>
    <t>Donna Matthews</t>
  </si>
  <si>
    <t>Mallory</t>
  </si>
  <si>
    <t>ORD01773</t>
  </si>
  <si>
    <t>Bradley Baker</t>
  </si>
  <si>
    <t>ORD01774</t>
  </si>
  <si>
    <t>Miguel Lopez</t>
  </si>
  <si>
    <t>ORD01775</t>
  </si>
  <si>
    <t>Amanda Cunningham</t>
  </si>
  <si>
    <t>ORD01776</t>
  </si>
  <si>
    <t>Katherine Sandoval</t>
  </si>
  <si>
    <t>ORD01777</t>
  </si>
  <si>
    <t>Patricia Wilson</t>
  </si>
  <si>
    <t>ORD01778</t>
  </si>
  <si>
    <t>CUST2646</t>
  </si>
  <si>
    <t>Deborah Snyder</t>
  </si>
  <si>
    <t>ORD01779</t>
  </si>
  <si>
    <t>CUST1342</t>
  </si>
  <si>
    <t>Bailey Thompson</t>
  </si>
  <si>
    <t>ORD01780</t>
  </si>
  <si>
    <t>CUST1133</t>
  </si>
  <si>
    <t>Stephanie West</t>
  </si>
  <si>
    <t>ORD01781</t>
  </si>
  <si>
    <t>CUST0934</t>
  </si>
  <si>
    <t>Jack Lyons</t>
  </si>
  <si>
    <t>ORD01782</t>
  </si>
  <si>
    <t>Elizabeth Whitaker</t>
  </si>
  <si>
    <t>ORD01783</t>
  </si>
  <si>
    <t>CUST0242</t>
  </si>
  <si>
    <t>Christopher Woods</t>
  </si>
  <si>
    <t>Ricardo</t>
  </si>
  <si>
    <t>ORD01784</t>
  </si>
  <si>
    <t>CUST0462</t>
  </si>
  <si>
    <t>Adam Johnson</t>
  </si>
  <si>
    <t>ORD01785</t>
  </si>
  <si>
    <t>CUST2522</t>
  </si>
  <si>
    <t>Patrick Lee</t>
  </si>
  <si>
    <t>ORD01786</t>
  </si>
  <si>
    <t>CUST1563</t>
  </si>
  <si>
    <t>Erica Raymond</t>
  </si>
  <si>
    <t>Anne</t>
  </si>
  <si>
    <t>ORD01787</t>
  </si>
  <si>
    <t>Debra Herrera</t>
  </si>
  <si>
    <t>ORD01788</t>
  </si>
  <si>
    <t>CUST0912</t>
  </si>
  <si>
    <t>Dennis Lee</t>
  </si>
  <si>
    <t>ORD01789</t>
  </si>
  <si>
    <t>Amanda Howard</t>
  </si>
  <si>
    <t>Gregg</t>
  </si>
  <si>
    <t>ORD01790</t>
  </si>
  <si>
    <t>CUST0110</t>
  </si>
  <si>
    <t>Larry Newman</t>
  </si>
  <si>
    <t>ORD01791</t>
  </si>
  <si>
    <t>CUST0171</t>
  </si>
  <si>
    <t>Michael Hunter</t>
  </si>
  <si>
    <t>ORD01792</t>
  </si>
  <si>
    <t>Jessica Hamilton</t>
  </si>
  <si>
    <t>ORD01793</t>
  </si>
  <si>
    <t>CUST1849</t>
  </si>
  <si>
    <t>Cassie Terry</t>
  </si>
  <si>
    <t>ORD01794</t>
  </si>
  <si>
    <t>Barbara Hart</t>
  </si>
  <si>
    <t>ORD01795</t>
  </si>
  <si>
    <t>CUST1861</t>
  </si>
  <si>
    <t>Carl Brooks</t>
  </si>
  <si>
    <t>ORD01796</t>
  </si>
  <si>
    <t>CUST0211</t>
  </si>
  <si>
    <t>Jose Allen</t>
  </si>
  <si>
    <t>ORD01797</t>
  </si>
  <si>
    <t>Christopher Blackburn</t>
  </si>
  <si>
    <t>Madison</t>
  </si>
  <si>
    <t>ORD01798</t>
  </si>
  <si>
    <t>Barbara Perez</t>
  </si>
  <si>
    <t>Calvin</t>
  </si>
  <si>
    <t>ORD01799</t>
  </si>
  <si>
    <t>Mark Hanna</t>
  </si>
  <si>
    <t>ORD01800</t>
  </si>
  <si>
    <t>CUST1801</t>
  </si>
  <si>
    <t>Jacqueline Dyer</t>
  </si>
  <si>
    <t>ORD01801</t>
  </si>
  <si>
    <t>CUST1121</t>
  </si>
  <si>
    <t>Nicole Mills</t>
  </si>
  <si>
    <t>ORD01802</t>
  </si>
  <si>
    <t>CUST2947</t>
  </si>
  <si>
    <t>Aaron Walker</t>
  </si>
  <si>
    <t>ORD01803</t>
  </si>
  <si>
    <t>Olivia Young</t>
  </si>
  <si>
    <t>ORD01804</t>
  </si>
  <si>
    <t>CUST1431</t>
  </si>
  <si>
    <t>Kyle Schultz</t>
  </si>
  <si>
    <t>ORD01805</t>
  </si>
  <si>
    <t>CUST0220</t>
  </si>
  <si>
    <t>Jared Murphy</t>
  </si>
  <si>
    <t>ORD01806</t>
  </si>
  <si>
    <t>Gabriel Lawson</t>
  </si>
  <si>
    <t>ORD01807</t>
  </si>
  <si>
    <t>Connor Hartman</t>
  </si>
  <si>
    <t>ORD01808</t>
  </si>
  <si>
    <t>CUST2231</t>
  </si>
  <si>
    <t>Stephanie Roberts</t>
  </si>
  <si>
    <t>ORD01809</t>
  </si>
  <si>
    <t>CUST2797</t>
  </si>
  <si>
    <t>Kelly Brown</t>
  </si>
  <si>
    <t>ORD01810</t>
  </si>
  <si>
    <t>Matthew Lowe</t>
  </si>
  <si>
    <t>ORD01811</t>
  </si>
  <si>
    <t>CUST1397</t>
  </si>
  <si>
    <t>Mark Howard</t>
  </si>
  <si>
    <t>ORD01812</t>
  </si>
  <si>
    <t>CUST0314</t>
  </si>
  <si>
    <t>Jennifer Rice</t>
  </si>
  <si>
    <t>ORD01813</t>
  </si>
  <si>
    <t>Ashley Morris</t>
  </si>
  <si>
    <t>ORD01814</t>
  </si>
  <si>
    <t>CUST2863</t>
  </si>
  <si>
    <t>Megan Henry</t>
  </si>
  <si>
    <t>ORD01815</t>
  </si>
  <si>
    <t>Christopher Chapman</t>
  </si>
  <si>
    <t>ORD01816</t>
  </si>
  <si>
    <t>CUST2688</t>
  </si>
  <si>
    <t>Kayla Daniels</t>
  </si>
  <si>
    <t>ORD01817</t>
  </si>
  <si>
    <t>CUST1190</t>
  </si>
  <si>
    <t>Rebecca Singleton</t>
  </si>
  <si>
    <t>Elijah</t>
  </si>
  <si>
    <t>ORD01818</t>
  </si>
  <si>
    <t>John Mcgee</t>
  </si>
  <si>
    <t>ORD01819</t>
  </si>
  <si>
    <t>Laurie Cole</t>
  </si>
  <si>
    <t>ORD01820</t>
  </si>
  <si>
    <t>CUST0636</t>
  </si>
  <si>
    <t>James Brown</t>
  </si>
  <si>
    <t>ORD01821</t>
  </si>
  <si>
    <t>CUST2387</t>
  </si>
  <si>
    <t>Brandi Chavez</t>
  </si>
  <si>
    <t>ORD01822</t>
  </si>
  <si>
    <t>CUST0356</t>
  </si>
  <si>
    <t>Alexandra Harmon</t>
  </si>
  <si>
    <t>Misty</t>
  </si>
  <si>
    <t>ORD01823</t>
  </si>
  <si>
    <t>Jaime French</t>
  </si>
  <si>
    <t>ORD01824</t>
  </si>
  <si>
    <t>Kevin Daniels</t>
  </si>
  <si>
    <t>ORD01825</t>
  </si>
  <si>
    <t>Gabrielle Taylor</t>
  </si>
  <si>
    <t>ORD01826</t>
  </si>
  <si>
    <t>Michael Knox</t>
  </si>
  <si>
    <t>ORD01827</t>
  </si>
  <si>
    <t>CUST0890</t>
  </si>
  <si>
    <t>Mrs. Melanie Schmitt</t>
  </si>
  <si>
    <t>Roger</t>
  </si>
  <si>
    <t>ORD01828</t>
  </si>
  <si>
    <t>Daniel Walls DDS</t>
  </si>
  <si>
    <t>ORD01829</t>
  </si>
  <si>
    <t>CUST0773</t>
  </si>
  <si>
    <t>Aaron Campbell</t>
  </si>
  <si>
    <t>ORD01830</t>
  </si>
  <si>
    <t>Emily Solis</t>
  </si>
  <si>
    <t>ORD01831</t>
  </si>
  <si>
    <t>CUST2007</t>
  </si>
  <si>
    <t>Bruce Harris</t>
  </si>
  <si>
    <t>ORD01832</t>
  </si>
  <si>
    <t>CUST0164</t>
  </si>
  <si>
    <t>Casey Alexander</t>
  </si>
  <si>
    <t>ORD01833</t>
  </si>
  <si>
    <t>Haley Wagner</t>
  </si>
  <si>
    <t>ORD01834</t>
  </si>
  <si>
    <t>Jillian</t>
  </si>
  <si>
    <t>ORD01835</t>
  </si>
  <si>
    <t>Miranda Morgan</t>
  </si>
  <si>
    <t>ORD01836</t>
  </si>
  <si>
    <t>Shawn Young</t>
  </si>
  <si>
    <t>ORD01837</t>
  </si>
  <si>
    <t>Jennifer Patel</t>
  </si>
  <si>
    <t>ORD01838</t>
  </si>
  <si>
    <t>Wesley Fitzgerald</t>
  </si>
  <si>
    <t>ORD01839</t>
  </si>
  <si>
    <t>CUST0735</t>
  </si>
  <si>
    <t>Jessica Walker</t>
  </si>
  <si>
    <t>Renee</t>
  </si>
  <si>
    <t>ORD01840</t>
  </si>
  <si>
    <t>Mr. Chad Clark</t>
  </si>
  <si>
    <t>ORD01841</t>
  </si>
  <si>
    <t>Julie Alexander</t>
  </si>
  <si>
    <t>ORD01842</t>
  </si>
  <si>
    <t>CUST0509</t>
  </si>
  <si>
    <t>Corey Wilkinson</t>
  </si>
  <si>
    <t>ORD01843</t>
  </si>
  <si>
    <t>Trevor Murphy</t>
  </si>
  <si>
    <t>ORD01844</t>
  </si>
  <si>
    <t>Willie Thompson</t>
  </si>
  <si>
    <t>Nichole</t>
  </si>
  <si>
    <t>ORD01845</t>
  </si>
  <si>
    <t>CUST2187</t>
  </si>
  <si>
    <t>Susan Richard</t>
  </si>
  <si>
    <t>ORD01846</t>
  </si>
  <si>
    <t>CUST1257</t>
  </si>
  <si>
    <t>Joseph Nolan</t>
  </si>
  <si>
    <t>ORD01847</t>
  </si>
  <si>
    <t>CUST1482</t>
  </si>
  <si>
    <t>Paige Walker</t>
  </si>
  <si>
    <t>ORD01848</t>
  </si>
  <si>
    <t>CUST0070</t>
  </si>
  <si>
    <t>Heather Burch</t>
  </si>
  <si>
    <t>ORD01849</t>
  </si>
  <si>
    <t>Julie Jones</t>
  </si>
  <si>
    <t>ORD01850</t>
  </si>
  <si>
    <t>CUST1657</t>
  </si>
  <si>
    <t>Todd Travis</t>
  </si>
  <si>
    <t>ORD01851</t>
  </si>
  <si>
    <t>Alicia Alvarado</t>
  </si>
  <si>
    <t>ORD01852</t>
  </si>
  <si>
    <t>Cheryl Salazar</t>
  </si>
  <si>
    <t>ORD01853</t>
  </si>
  <si>
    <t>Stephen Torres</t>
  </si>
  <si>
    <t>ORD01854</t>
  </si>
  <si>
    <t>Kara Davis MD</t>
  </si>
  <si>
    <t>ORD01855</t>
  </si>
  <si>
    <t>Kevin Mills</t>
  </si>
  <si>
    <t>ORD01856</t>
  </si>
  <si>
    <t>Alvin Thomas</t>
  </si>
  <si>
    <t>ORD01857</t>
  </si>
  <si>
    <t>Audrey</t>
  </si>
  <si>
    <t>ORD01858</t>
  </si>
  <si>
    <t>Scott Thompson</t>
  </si>
  <si>
    <t>ORD01859</t>
  </si>
  <si>
    <t>CUST0723</t>
  </si>
  <si>
    <t>Anna Yoder</t>
  </si>
  <si>
    <t>ORD01860</t>
  </si>
  <si>
    <t>Raymond Hebert</t>
  </si>
  <si>
    <t>ORD01861</t>
  </si>
  <si>
    <t>Crystal Harrison</t>
  </si>
  <si>
    <t>Roberto</t>
  </si>
  <si>
    <t>ORD01862</t>
  </si>
  <si>
    <t>CUST0915</t>
  </si>
  <si>
    <t>Corey Mitchell</t>
  </si>
  <si>
    <t>ORD01863</t>
  </si>
  <si>
    <t>Brittney Rodriguez</t>
  </si>
  <si>
    <t>ORD01864</t>
  </si>
  <si>
    <t>CUST0875</t>
  </si>
  <si>
    <t>Kimberly Martinez</t>
  </si>
  <si>
    <t>ORD01865</t>
  </si>
  <si>
    <t>CUST2115</t>
  </si>
  <si>
    <t>Michael Molina</t>
  </si>
  <si>
    <t>ORD01866</t>
  </si>
  <si>
    <t>Hunter Ray</t>
  </si>
  <si>
    <t>ORD01867</t>
  </si>
  <si>
    <t>CUST2866</t>
  </si>
  <si>
    <t>Jerry Davis</t>
  </si>
  <si>
    <t>ORD01868</t>
  </si>
  <si>
    <t>Lindsey Taylor</t>
  </si>
  <si>
    <t>ORD01869</t>
  </si>
  <si>
    <t>Lindsey Mcmillan</t>
  </si>
  <si>
    <t>ORD01870</t>
  </si>
  <si>
    <t>CUST2434</t>
  </si>
  <si>
    <t>Monica Smith</t>
  </si>
  <si>
    <t>ORD01871</t>
  </si>
  <si>
    <t>Mia Bender</t>
  </si>
  <si>
    <t>ORD01872</t>
  </si>
  <si>
    <t>CUST1269</t>
  </si>
  <si>
    <t>Teresa Vance</t>
  </si>
  <si>
    <t>ORD01873</t>
  </si>
  <si>
    <t>Nicole Simpson</t>
  </si>
  <si>
    <t>ORD01874</t>
  </si>
  <si>
    <t>Jennifer Gallegos</t>
  </si>
  <si>
    <t>ORD01875</t>
  </si>
  <si>
    <t>Mr. Oscar Randall</t>
  </si>
  <si>
    <t>Oscar</t>
  </si>
  <si>
    <t>ORD01876</t>
  </si>
  <si>
    <t>Christopher Wiggins</t>
  </si>
  <si>
    <t>ORD01877</t>
  </si>
  <si>
    <t>Lauren Norman</t>
  </si>
  <si>
    <t>ORD01878</t>
  </si>
  <si>
    <t>CUST2391</t>
  </si>
  <si>
    <t>Victoria White</t>
  </si>
  <si>
    <t>ORD01879</t>
  </si>
  <si>
    <t>Steven Harmon</t>
  </si>
  <si>
    <t>ORD01880</t>
  </si>
  <si>
    <t>CUST1209</t>
  </si>
  <si>
    <t>Brett Long</t>
  </si>
  <si>
    <t>ORD01881</t>
  </si>
  <si>
    <t>CUST0192</t>
  </si>
  <si>
    <t>Cameron Webster</t>
  </si>
  <si>
    <t>ORD01882</t>
  </si>
  <si>
    <t>Raymond Figueroa</t>
  </si>
  <si>
    <t>ORD01883</t>
  </si>
  <si>
    <t>CUST1009</t>
  </si>
  <si>
    <t>Megan Ferrell</t>
  </si>
  <si>
    <t>ORD01884</t>
  </si>
  <si>
    <t>CUST1049</t>
  </si>
  <si>
    <t>Lisa Taylor</t>
  </si>
  <si>
    <t>ORD01885</t>
  </si>
  <si>
    <t>Victor Stanley</t>
  </si>
  <si>
    <t>ORD01886</t>
  </si>
  <si>
    <t>Paul Vega</t>
  </si>
  <si>
    <t>Colton</t>
  </si>
  <si>
    <t>ORD01887</t>
  </si>
  <si>
    <t>CUST0511</t>
  </si>
  <si>
    <t>Bradley Wheeler</t>
  </si>
  <si>
    <t>ORD01888</t>
  </si>
  <si>
    <t>Michael Lindsey</t>
  </si>
  <si>
    <t>ORD01889</t>
  </si>
  <si>
    <t>Denise Morton</t>
  </si>
  <si>
    <t>ORD01890</t>
  </si>
  <si>
    <t>CUST2575</t>
  </si>
  <si>
    <t>Matthew Williamson</t>
  </si>
  <si>
    <t>ORD01891</t>
  </si>
  <si>
    <t>CUST2176</t>
  </si>
  <si>
    <t>Donald Mckenzie</t>
  </si>
  <si>
    <t>ORD01892</t>
  </si>
  <si>
    <t>Jennifer Fields</t>
  </si>
  <si>
    <t>ORD01893</t>
  </si>
  <si>
    <t>CUST0235</t>
  </si>
  <si>
    <t>Sue Rodriguez</t>
  </si>
  <si>
    <t>ORD01894</t>
  </si>
  <si>
    <t>CUST0598</t>
  </si>
  <si>
    <t>Carla Alexander</t>
  </si>
  <si>
    <t>ORD01895</t>
  </si>
  <si>
    <t>CUST1549</t>
  </si>
  <si>
    <t>Michelle Richard</t>
  </si>
  <si>
    <t>ORD01896</t>
  </si>
  <si>
    <t>CUST2871</t>
  </si>
  <si>
    <t>Jessica Martin</t>
  </si>
  <si>
    <t>ORD01897</t>
  </si>
  <si>
    <t>CUST2389</t>
  </si>
  <si>
    <t>Diana Sanchez</t>
  </si>
  <si>
    <t>ORD01898</t>
  </si>
  <si>
    <t>CUST1912</t>
  </si>
  <si>
    <t>Billy Christian</t>
  </si>
  <si>
    <t>ORD01899</t>
  </si>
  <si>
    <t>Mr. Michael Dodson</t>
  </si>
  <si>
    <t>ORD01900</t>
  </si>
  <si>
    <t>John Patton</t>
  </si>
  <si>
    <t>ORD01901</t>
  </si>
  <si>
    <t>CUST1297</t>
  </si>
  <si>
    <t>Jim Smith</t>
  </si>
  <si>
    <t>ORD01902</t>
  </si>
  <si>
    <t>Brianna Rios</t>
  </si>
  <si>
    <t>ORD01903</t>
  </si>
  <si>
    <t>Kristy Andersen</t>
  </si>
  <si>
    <t>ORD01904</t>
  </si>
  <si>
    <t>Jeremy Knight</t>
  </si>
  <si>
    <t>ORD01905</t>
  </si>
  <si>
    <t>Shannon Armstrong</t>
  </si>
  <si>
    <t>ORD01906</t>
  </si>
  <si>
    <t>Reginald Vaughn</t>
  </si>
  <si>
    <t>Bryce</t>
  </si>
  <si>
    <t>ORD01907</t>
  </si>
  <si>
    <t>Susan Rich</t>
  </si>
  <si>
    <t>ORD01908</t>
  </si>
  <si>
    <t>CUST1932</t>
  </si>
  <si>
    <t>Shannon Morgan</t>
  </si>
  <si>
    <t>ORD01909</t>
  </si>
  <si>
    <t>CUST0332</t>
  </si>
  <si>
    <t>Donna Hunter</t>
  </si>
  <si>
    <t>ORD01910</t>
  </si>
  <si>
    <t>Wendy Black</t>
  </si>
  <si>
    <t>ORD01911</t>
  </si>
  <si>
    <t>Jasmine Hamilton</t>
  </si>
  <si>
    <t>ORD01912</t>
  </si>
  <si>
    <t>David Shannon</t>
  </si>
  <si>
    <t>ORD01913</t>
  </si>
  <si>
    <t>CUST0419</t>
  </si>
  <si>
    <t>Keith Reese</t>
  </si>
  <si>
    <t>ORD01914</t>
  </si>
  <si>
    <t>CUST2944</t>
  </si>
  <si>
    <t>Kaitlin Thompson</t>
  </si>
  <si>
    <t>ORD01915</t>
  </si>
  <si>
    <t>CUST2247</t>
  </si>
  <si>
    <t>Theresa Woodward</t>
  </si>
  <si>
    <t>ORD01916</t>
  </si>
  <si>
    <t>Timothy Gilbert</t>
  </si>
  <si>
    <t>ORD01917</t>
  </si>
  <si>
    <t>Gerald Johnson</t>
  </si>
  <si>
    <t>ORD01918</t>
  </si>
  <si>
    <t>CUST0270</t>
  </si>
  <si>
    <t>Brandon Brown</t>
  </si>
  <si>
    <t>ORD01919</t>
  </si>
  <si>
    <t>CUST1672</t>
  </si>
  <si>
    <t>Jennifer Moore</t>
  </si>
  <si>
    <t>ORD01920</t>
  </si>
  <si>
    <t>Corey Barton</t>
  </si>
  <si>
    <t>ORD01921</t>
  </si>
  <si>
    <t>Paul James</t>
  </si>
  <si>
    <t>ORD01922</t>
  </si>
  <si>
    <t>CUST2900</t>
  </si>
  <si>
    <t>William Ramirez</t>
  </si>
  <si>
    <t>ORD01923</t>
  </si>
  <si>
    <t>CUST2907</t>
  </si>
  <si>
    <t>Christopher Leonard</t>
  </si>
  <si>
    <t>ORD01924</t>
  </si>
  <si>
    <t>CUST2925</t>
  </si>
  <si>
    <t>Sandra Jackson</t>
  </si>
  <si>
    <t>ORD01925</t>
  </si>
  <si>
    <t>John Harrington</t>
  </si>
  <si>
    <t>ORD01926</t>
  </si>
  <si>
    <t>CUST0156</t>
  </si>
  <si>
    <t>Kristin Perez</t>
  </si>
  <si>
    <t>ORD01927</t>
  </si>
  <si>
    <t>CUST2794</t>
  </si>
  <si>
    <t>Nathaniel Mendoza</t>
  </si>
  <si>
    <t>ORD01928</t>
  </si>
  <si>
    <t>Chris Kane</t>
  </si>
  <si>
    <t>ORD01929</t>
  </si>
  <si>
    <t>CUST0124</t>
  </si>
  <si>
    <t>Ryan Phillips</t>
  </si>
  <si>
    <t>ORD01930</t>
  </si>
  <si>
    <t>CUST2508</t>
  </si>
  <si>
    <t>Michael Ware</t>
  </si>
  <si>
    <t>ORD01931</t>
  </si>
  <si>
    <t>CUST0422</t>
  </si>
  <si>
    <t>Joshua Simpson Jr.</t>
  </si>
  <si>
    <t>ORD01932</t>
  </si>
  <si>
    <t>Jerry Mcdonald</t>
  </si>
  <si>
    <t>ORD01933</t>
  </si>
  <si>
    <t>CUST2199</t>
  </si>
  <si>
    <t>Michael Sanchez</t>
  </si>
  <si>
    <t>ORD01934</t>
  </si>
  <si>
    <t>CUST1718</t>
  </si>
  <si>
    <t>Michael Murphy</t>
  </si>
  <si>
    <t>ORD01935</t>
  </si>
  <si>
    <t>CUST2848</t>
  </si>
  <si>
    <t>Jennifer Brown</t>
  </si>
  <si>
    <t>ORD01936</t>
  </si>
  <si>
    <t>CUST1100</t>
  </si>
  <si>
    <t>Dustin Olsen</t>
  </si>
  <si>
    <t>ORD01937</t>
  </si>
  <si>
    <t>Stephen Walker</t>
  </si>
  <si>
    <t>ORD01938</t>
  </si>
  <si>
    <t>Christopher Cole</t>
  </si>
  <si>
    <t>ORD01939</t>
  </si>
  <si>
    <t>CUST0015</t>
  </si>
  <si>
    <t>Michael Alvarado</t>
  </si>
  <si>
    <t>ORD01940</t>
  </si>
  <si>
    <t>Victoria Cruz</t>
  </si>
  <si>
    <t>ORD01941</t>
  </si>
  <si>
    <t>Jeffery Watts</t>
  </si>
  <si>
    <t>Jean</t>
  </si>
  <si>
    <t>ORD01942</t>
  </si>
  <si>
    <t>CUST1365</t>
  </si>
  <si>
    <t>Stephanie Armstrong</t>
  </si>
  <si>
    <t>ORD01943</t>
  </si>
  <si>
    <t>Bruce Reyes</t>
  </si>
  <si>
    <t>Mariah</t>
  </si>
  <si>
    <t>ORD01944</t>
  </si>
  <si>
    <t>Charles Mckinney Jr.</t>
  </si>
  <si>
    <t>ORD01945</t>
  </si>
  <si>
    <t>CUST1555</t>
  </si>
  <si>
    <t>Desiree Sherman</t>
  </si>
  <si>
    <t>ORD01946</t>
  </si>
  <si>
    <t>Jessica Garrett</t>
  </si>
  <si>
    <t>ORD01947</t>
  </si>
  <si>
    <t>CUST0463</t>
  </si>
  <si>
    <t>Jeremy Crawford</t>
  </si>
  <si>
    <t>ORD01948</t>
  </si>
  <si>
    <t>Douglas Gonzalez</t>
  </si>
  <si>
    <t>ORD01949</t>
  </si>
  <si>
    <t>Richard Howard</t>
  </si>
  <si>
    <t>ORD01950</t>
  </si>
  <si>
    <t>Marilyn Perkins</t>
  </si>
  <si>
    <t>ORD01951</t>
  </si>
  <si>
    <t>CUST0914</t>
  </si>
  <si>
    <t>David Bradley</t>
  </si>
  <si>
    <t>ORD01952</t>
  </si>
  <si>
    <t>CUST0202</t>
  </si>
  <si>
    <t>Peggy Clark</t>
  </si>
  <si>
    <t>ORD01953</t>
  </si>
  <si>
    <t>Cynthia Jordan</t>
  </si>
  <si>
    <t>ORD01954</t>
  </si>
  <si>
    <t>Kevin Garrett</t>
  </si>
  <si>
    <t>Sydney</t>
  </si>
  <si>
    <t>ORD01955</t>
  </si>
  <si>
    <t>Peter Kramer</t>
  </si>
  <si>
    <t>ORD01956</t>
  </si>
  <si>
    <t>CUST0151</t>
  </si>
  <si>
    <t>Michelle Coleman</t>
  </si>
  <si>
    <t>ORD01957</t>
  </si>
  <si>
    <t>Marcus Ramirez</t>
  </si>
  <si>
    <t>ORD01958</t>
  </si>
  <si>
    <t>Kevin Lambert</t>
  </si>
  <si>
    <t>ORD01959</t>
  </si>
  <si>
    <t>Christopher Skinner</t>
  </si>
  <si>
    <t>ORD01960</t>
  </si>
  <si>
    <t>CUST2558</t>
  </si>
  <si>
    <t>Kimberly Kirby</t>
  </si>
  <si>
    <t>ORD01961</t>
  </si>
  <si>
    <t>Roberto Garcia</t>
  </si>
  <si>
    <t>ORD01962</t>
  </si>
  <si>
    <t>Briana Barr</t>
  </si>
  <si>
    <t>ORD01963</t>
  </si>
  <si>
    <t>CUST2178</t>
  </si>
  <si>
    <t>Michelle Nichols MD</t>
  </si>
  <si>
    <t>ORD01964</t>
  </si>
  <si>
    <t>CUST0376</t>
  </si>
  <si>
    <t>Linda Smith</t>
  </si>
  <si>
    <t>ORD01965</t>
  </si>
  <si>
    <t>CUST1744</t>
  </si>
  <si>
    <t>Laurie Holmes</t>
  </si>
  <si>
    <t>ORD01966</t>
  </si>
  <si>
    <t>CUST2062</t>
  </si>
  <si>
    <t>Jennifer Walter</t>
  </si>
  <si>
    <t>ORD01967</t>
  </si>
  <si>
    <t>Omar Griffin</t>
  </si>
  <si>
    <t>ORD01968</t>
  </si>
  <si>
    <t>Diana Willis</t>
  </si>
  <si>
    <t>ORD01969</t>
  </si>
  <si>
    <t>CUST2480</t>
  </si>
  <si>
    <t>Sandra Fuller</t>
  </si>
  <si>
    <t>ORD01970</t>
  </si>
  <si>
    <t>CUST0148</t>
  </si>
  <si>
    <t>Carolyn Garcia</t>
  </si>
  <si>
    <t>ORD01971</t>
  </si>
  <si>
    <t>Karen Davis</t>
  </si>
  <si>
    <t>ORD01972</t>
  </si>
  <si>
    <t>CUST0746</t>
  </si>
  <si>
    <t>Jose Miranda</t>
  </si>
  <si>
    <t>ORD01973</t>
  </si>
  <si>
    <t>Angela Vasquez</t>
  </si>
  <si>
    <t>ORD01974</t>
  </si>
  <si>
    <t>Sharon Bowman</t>
  </si>
  <si>
    <t>ORD01975</t>
  </si>
  <si>
    <t>Joanna Jefferson</t>
  </si>
  <si>
    <t>ORD01976</t>
  </si>
  <si>
    <t>John Rollins</t>
  </si>
  <si>
    <t>ORD01977</t>
  </si>
  <si>
    <t>CUST0044</t>
  </si>
  <si>
    <t>Janet Ramos</t>
  </si>
  <si>
    <t>ORD01978</t>
  </si>
  <si>
    <t>Heidi Hodge</t>
  </si>
  <si>
    <t>ORD01979</t>
  </si>
  <si>
    <t>Thomas Martin</t>
  </si>
  <si>
    <t>ORD01980</t>
  </si>
  <si>
    <t>CUST0456</t>
  </si>
  <si>
    <t>Danielle Williams</t>
  </si>
  <si>
    <t>ORD01981</t>
  </si>
  <si>
    <t>CUST1421</t>
  </si>
  <si>
    <t>Andrew King</t>
  </si>
  <si>
    <t>ORD01982</t>
  </si>
  <si>
    <t>CUST1293</t>
  </si>
  <si>
    <t>Sheila Nichols</t>
  </si>
  <si>
    <t>ORD01983</t>
  </si>
  <si>
    <t>Brandon Lewis</t>
  </si>
  <si>
    <t>ORD01984</t>
  </si>
  <si>
    <t>CUST2330</t>
  </si>
  <si>
    <t>Cameron Burns</t>
  </si>
  <si>
    <t>ORD01985</t>
  </si>
  <si>
    <t>Benjamin Lowe</t>
  </si>
  <si>
    <t>ORD01986</t>
  </si>
  <si>
    <t>CUST0027</t>
  </si>
  <si>
    <t>Morgan Cruz</t>
  </si>
  <si>
    <t>ORD01987</t>
  </si>
  <si>
    <t>Robert Williams</t>
  </si>
  <si>
    <t>ORD01988</t>
  </si>
  <si>
    <t>Jacob Rodgers</t>
  </si>
  <si>
    <t>ORD01989</t>
  </si>
  <si>
    <t>CUST1905</t>
  </si>
  <si>
    <t>Barry Young</t>
  </si>
  <si>
    <t>ORD01990</t>
  </si>
  <si>
    <t>CUST0587</t>
  </si>
  <si>
    <t>Richard Green</t>
  </si>
  <si>
    <t>ORD01991</t>
  </si>
  <si>
    <t>CUST0019</t>
  </si>
  <si>
    <t>Jonathan King PhD</t>
  </si>
  <si>
    <t>ORD01992</t>
  </si>
  <si>
    <t>Amber Pierce</t>
  </si>
  <si>
    <t>ORD01993</t>
  </si>
  <si>
    <t>Dave Hart</t>
  </si>
  <si>
    <t>ORD01994</t>
  </si>
  <si>
    <t>CUST0645</t>
  </si>
  <si>
    <t>Daniel Thomas</t>
  </si>
  <si>
    <t>ORD01995</t>
  </si>
  <si>
    <t>CUST1962</t>
  </si>
  <si>
    <t>Ashley Holmes</t>
  </si>
  <si>
    <t>ORD01996</t>
  </si>
  <si>
    <t>Courtney Pearson</t>
  </si>
  <si>
    <t>ORD01997</t>
  </si>
  <si>
    <t>ORD01998</t>
  </si>
  <si>
    <t>CUST1608</t>
  </si>
  <si>
    <t>Paul Johnson</t>
  </si>
  <si>
    <t>ORD01999</t>
  </si>
  <si>
    <t>Melinda Sims</t>
  </si>
  <si>
    <t>ORD02000</t>
  </si>
  <si>
    <t>CUST2506</t>
  </si>
  <si>
    <t>Carrie Weiss</t>
  </si>
  <si>
    <t>ORD02001</t>
  </si>
  <si>
    <t>CUST2436</t>
  </si>
  <si>
    <t>Austin Bonilla</t>
  </si>
  <si>
    <t>ORD02002</t>
  </si>
  <si>
    <t>Troy Mills</t>
  </si>
  <si>
    <t>ORD02003</t>
  </si>
  <si>
    <t>Robert Morris</t>
  </si>
  <si>
    <t>ORD02004</t>
  </si>
  <si>
    <t>Kimberly Payne</t>
  </si>
  <si>
    <t>ORD02005</t>
  </si>
  <si>
    <t>Walter Allen</t>
  </si>
  <si>
    <t>ORD02006</t>
  </si>
  <si>
    <t>Jeffrey Bradley</t>
  </si>
  <si>
    <t>ORD02007</t>
  </si>
  <si>
    <t>Rachel Hernandez</t>
  </si>
  <si>
    <t>Bob</t>
  </si>
  <si>
    <t>ORD02008</t>
  </si>
  <si>
    <t>Kristy Garcia</t>
  </si>
  <si>
    <t>ORD02009</t>
  </si>
  <si>
    <t>Kyle Koch</t>
  </si>
  <si>
    <t>ORD02010</t>
  </si>
  <si>
    <t>CUST2621</t>
  </si>
  <si>
    <t>Micheal Taylor</t>
  </si>
  <si>
    <t>ORD02011</t>
  </si>
  <si>
    <t>Jesus Allen</t>
  </si>
  <si>
    <t>ORD02012</t>
  </si>
  <si>
    <t>CUST2105</t>
  </si>
  <si>
    <t>Jennifer Cross</t>
  </si>
  <si>
    <t>ORD02013</t>
  </si>
  <si>
    <t>CUST0970</t>
  </si>
  <si>
    <t>Lisa Johnson</t>
  </si>
  <si>
    <t>ORD02014</t>
  </si>
  <si>
    <t>CUST2403</t>
  </si>
  <si>
    <t>Carol Dalton</t>
  </si>
  <si>
    <t>ORD02015</t>
  </si>
  <si>
    <t>CUST0282</t>
  </si>
  <si>
    <t>Terry Thompson</t>
  </si>
  <si>
    <t>ORD02016</t>
  </si>
  <si>
    <t>CUST2060</t>
  </si>
  <si>
    <t>Steven Dean</t>
  </si>
  <si>
    <t>ORD02017</t>
  </si>
  <si>
    <t>Alexandria Ward</t>
  </si>
  <si>
    <t>Darin</t>
  </si>
  <si>
    <t>ORD02018</t>
  </si>
  <si>
    <t>Ryan Hogan</t>
  </si>
  <si>
    <t>ORD02019</t>
  </si>
  <si>
    <t>Megan Golden</t>
  </si>
  <si>
    <t>ORD02020</t>
  </si>
  <si>
    <t>CUST2251</t>
  </si>
  <si>
    <t>John Waters</t>
  </si>
  <si>
    <t>ORD02021</t>
  </si>
  <si>
    <t>Jasmin Beck</t>
  </si>
  <si>
    <t>ORD02022</t>
  </si>
  <si>
    <t>CUST1705</t>
  </si>
  <si>
    <t>Jasmin Joseph</t>
  </si>
  <si>
    <t>ORD02023</t>
  </si>
  <si>
    <t>CUST1499</t>
  </si>
  <si>
    <t>Selena Love</t>
  </si>
  <si>
    <t>ORD02024</t>
  </si>
  <si>
    <t>Adrian Blake</t>
  </si>
  <si>
    <t>ORD02025</t>
  </si>
  <si>
    <t>CUST1640</t>
  </si>
  <si>
    <t>Ashley Murray</t>
  </si>
  <si>
    <t>ORD02026</t>
  </si>
  <si>
    <t>CUST0272</t>
  </si>
  <si>
    <t>Jordan Smith</t>
  </si>
  <si>
    <t>ORD02027</t>
  </si>
  <si>
    <t>Breanna Bautista</t>
  </si>
  <si>
    <t>ORD02028</t>
  </si>
  <si>
    <t>Paul Rodriguez</t>
  </si>
  <si>
    <t>Darryl</t>
  </si>
  <si>
    <t>ORD02029</t>
  </si>
  <si>
    <t>Jennifer Johnson</t>
  </si>
  <si>
    <t>ORD02030</t>
  </si>
  <si>
    <t>Tiffany Kelly</t>
  </si>
  <si>
    <t>ORD02031</t>
  </si>
  <si>
    <t>CUST1058</t>
  </si>
  <si>
    <t>Ashley Harrison</t>
  </si>
  <si>
    <t>ORD02032</t>
  </si>
  <si>
    <t>David Gutierrez</t>
  </si>
  <si>
    <t>ORD02033</t>
  </si>
  <si>
    <t>Sarah Dalton</t>
  </si>
  <si>
    <t>ORD02034</t>
  </si>
  <si>
    <t>CUST2540</t>
  </si>
  <si>
    <t>Darren Snyder</t>
  </si>
  <si>
    <t>ORD02035</t>
  </si>
  <si>
    <t>Christina Ross</t>
  </si>
  <si>
    <t>ORD02036</t>
  </si>
  <si>
    <t>Eric Thompson</t>
  </si>
  <si>
    <t>ORD02037</t>
  </si>
  <si>
    <t>Marie Marshall</t>
  </si>
  <si>
    <t>ORD02038</t>
  </si>
  <si>
    <t>Luis Cruz</t>
  </si>
  <si>
    <t>Yvette</t>
  </si>
  <si>
    <t>ORD02039</t>
  </si>
  <si>
    <t>Samantha Williams</t>
  </si>
  <si>
    <t>ORD02040</t>
  </si>
  <si>
    <t>Carol Arellano MD</t>
  </si>
  <si>
    <t>Anita</t>
  </si>
  <si>
    <t>ORD02041</t>
  </si>
  <si>
    <t>Justin Brock</t>
  </si>
  <si>
    <t>ORD02042</t>
  </si>
  <si>
    <t>CUST1597</t>
  </si>
  <si>
    <t>Elaine Christensen</t>
  </si>
  <si>
    <t>ORD02043</t>
  </si>
  <si>
    <t>Russell Patterson</t>
  </si>
  <si>
    <t>ORD02044</t>
  </si>
  <si>
    <t>ORD02045</t>
  </si>
  <si>
    <t>CUST1444</t>
  </si>
  <si>
    <t>Zachary Li</t>
  </si>
  <si>
    <t>ORD02046</t>
  </si>
  <si>
    <t>Kristi Buchanan</t>
  </si>
  <si>
    <t>ORD02047</t>
  </si>
  <si>
    <t>Mr. Francisco Conrad</t>
  </si>
  <si>
    <t>ORD02048</t>
  </si>
  <si>
    <t>CUST2853</t>
  </si>
  <si>
    <t>Amanda Mullins</t>
  </si>
  <si>
    <t>ORD02049</t>
  </si>
  <si>
    <t>Katelyn Jenkins</t>
  </si>
  <si>
    <t>Mike</t>
  </si>
  <si>
    <t>ORD02050</t>
  </si>
  <si>
    <t>CUST2569</t>
  </si>
  <si>
    <t>Kaitlyn Anderson</t>
  </si>
  <si>
    <t>ORD02051</t>
  </si>
  <si>
    <t>CUST1474</t>
  </si>
  <si>
    <t>Philip Brown</t>
  </si>
  <si>
    <t>ORD02052</t>
  </si>
  <si>
    <t>CUST0213</t>
  </si>
  <si>
    <t>Zachary Simpson</t>
  </si>
  <si>
    <t>Hayley</t>
  </si>
  <si>
    <t>ORD02053</t>
  </si>
  <si>
    <t>Kimberly Hansen</t>
  </si>
  <si>
    <t>Kristopher</t>
  </si>
  <si>
    <t>ORD02054</t>
  </si>
  <si>
    <t>CUST2662</t>
  </si>
  <si>
    <t>Tina Thomas</t>
  </si>
  <si>
    <t>ORD02055</t>
  </si>
  <si>
    <t>Margaret Nelson</t>
  </si>
  <si>
    <t>Desiree</t>
  </si>
  <si>
    <t>ORD02056</t>
  </si>
  <si>
    <t>CUST1591</t>
  </si>
  <si>
    <t>Samantha Price</t>
  </si>
  <si>
    <t>ORD02057</t>
  </si>
  <si>
    <t>CUST0979</t>
  </si>
  <si>
    <t>Shannon Smith MD</t>
  </si>
  <si>
    <t>ORD02058</t>
  </si>
  <si>
    <t>CUST0608</t>
  </si>
  <si>
    <t>Alicia Wright</t>
  </si>
  <si>
    <t>ORD02059</t>
  </si>
  <si>
    <t>Duane Schultz</t>
  </si>
  <si>
    <t>ORD02060</t>
  </si>
  <si>
    <t>CUST2092</t>
  </si>
  <si>
    <t>Brittany Cisneros</t>
  </si>
  <si>
    <t>ORD02061</t>
  </si>
  <si>
    <t>Andrea Lawrence</t>
  </si>
  <si>
    <t>ORD02062</t>
  </si>
  <si>
    <t>Jamie Green</t>
  </si>
  <si>
    <t>ORD02063</t>
  </si>
  <si>
    <t>Bradley Gordon</t>
  </si>
  <si>
    <t>ORD02064</t>
  </si>
  <si>
    <t>Casey Miller</t>
  </si>
  <si>
    <t>ORD02065</t>
  </si>
  <si>
    <t>Lisa Berg</t>
  </si>
  <si>
    <t>ORD02066</t>
  </si>
  <si>
    <t>CUST1980</t>
  </si>
  <si>
    <t>Mitchell Vincent</t>
  </si>
  <si>
    <t>ORD02067</t>
  </si>
  <si>
    <t>CUST2834</t>
  </si>
  <si>
    <t>Sandra Waters</t>
  </si>
  <si>
    <t>ORD02068</t>
  </si>
  <si>
    <t>Allison Myers</t>
  </si>
  <si>
    <t>ORD02069</t>
  </si>
  <si>
    <t>CUST0461</t>
  </si>
  <si>
    <t>Craig Scott</t>
  </si>
  <si>
    <t>ORD02070</t>
  </si>
  <si>
    <t>CUST2081</t>
  </si>
  <si>
    <t>Dana Mclaughlin</t>
  </si>
  <si>
    <t>Alec</t>
  </si>
  <si>
    <t>ORD02071</t>
  </si>
  <si>
    <t>Nancy Rich</t>
  </si>
  <si>
    <t>ORD02072</t>
  </si>
  <si>
    <t>Teresa Bennett</t>
  </si>
  <si>
    <t>ORD02073</t>
  </si>
  <si>
    <t>Jason Cooper</t>
  </si>
  <si>
    <t>ORD02074</t>
  </si>
  <si>
    <t>CUST0961</t>
  </si>
  <si>
    <t>Dale Vargas</t>
  </si>
  <si>
    <t>ORD02075</t>
  </si>
  <si>
    <t>Anthony Sanchez</t>
  </si>
  <si>
    <t>ORD02076</t>
  </si>
  <si>
    <t>CUST2985</t>
  </si>
  <si>
    <t>Greg Morrow</t>
  </si>
  <si>
    <t>ORD02077</t>
  </si>
  <si>
    <t>Jennifer Cook</t>
  </si>
  <si>
    <t>ORD02078</t>
  </si>
  <si>
    <t>Nicole Beltran</t>
  </si>
  <si>
    <t>ORD02079</t>
  </si>
  <si>
    <t>CUST1582</t>
  </si>
  <si>
    <t>Gregory Collins</t>
  </si>
  <si>
    <t>ORD02080</t>
  </si>
  <si>
    <t>Stephen Herrera</t>
  </si>
  <si>
    <t>ORD02081</t>
  </si>
  <si>
    <t>CUST1836</t>
  </si>
  <si>
    <t>Tonya Hunt</t>
  </si>
  <si>
    <t>Reginald</t>
  </si>
  <si>
    <t>ORD02082</t>
  </si>
  <si>
    <t>Gary Fuller</t>
  </si>
  <si>
    <t>ORD02083</t>
  </si>
  <si>
    <t>CUST0699</t>
  </si>
  <si>
    <t>Brian Davidson II</t>
  </si>
  <si>
    <t>ORD02084</t>
  </si>
  <si>
    <t>CUST1139</t>
  </si>
  <si>
    <t>Jason Lynch</t>
  </si>
  <si>
    <t>ORD02085</t>
  </si>
  <si>
    <t>CUST0152</t>
  </si>
  <si>
    <t>Scott Lopez</t>
  </si>
  <si>
    <t>ORD02086</t>
  </si>
  <si>
    <t>CUST0061</t>
  </si>
  <si>
    <t>Erin Wong</t>
  </si>
  <si>
    <t>ORD02087</t>
  </si>
  <si>
    <t>William Smith</t>
  </si>
  <si>
    <t>ORD02088</t>
  </si>
  <si>
    <t>Susan Cunningham</t>
  </si>
  <si>
    <t>ORD02089</t>
  </si>
  <si>
    <t>CUST2091</t>
  </si>
  <si>
    <t>Stephen Castro</t>
  </si>
  <si>
    <t>ORD02090</t>
  </si>
  <si>
    <t>CUST1789</t>
  </si>
  <si>
    <t>Brenda Soto</t>
  </si>
  <si>
    <t>ORD02091</t>
  </si>
  <si>
    <t>CUST1880</t>
  </si>
  <si>
    <t>Michelle Logan</t>
  </si>
  <si>
    <t>ORD02092</t>
  </si>
  <si>
    <t>Tiffany Miller</t>
  </si>
  <si>
    <t>ORD02093</t>
  </si>
  <si>
    <t>CUST1917</t>
  </si>
  <si>
    <t>Thomas Martinez</t>
  </si>
  <si>
    <t>ORD02094</t>
  </si>
  <si>
    <t>John Roach</t>
  </si>
  <si>
    <t>ORD02095</t>
  </si>
  <si>
    <t>CUST1942</t>
  </si>
  <si>
    <t>Joshua Farley</t>
  </si>
  <si>
    <t>ORD02096</t>
  </si>
  <si>
    <t>CUST0868</t>
  </si>
  <si>
    <t>Timothy Martin</t>
  </si>
  <si>
    <t>ORD02097</t>
  </si>
  <si>
    <t>CUST2701</t>
  </si>
  <si>
    <t>Breanna Austin</t>
  </si>
  <si>
    <t>Lynn</t>
  </si>
  <si>
    <t>ORD02098</t>
  </si>
  <si>
    <t>Susan Smith</t>
  </si>
  <si>
    <t>ORD02099</t>
  </si>
  <si>
    <t>Rebecca Obrien</t>
  </si>
  <si>
    <t>ORD02100</t>
  </si>
  <si>
    <t>Sheri Baldwin</t>
  </si>
  <si>
    <t>ORD02101</t>
  </si>
  <si>
    <t>CUST2707</t>
  </si>
  <si>
    <t>Gregory Brown</t>
  </si>
  <si>
    <t>ORD02102</t>
  </si>
  <si>
    <t>Daniel Baker</t>
  </si>
  <si>
    <t>ORD02103</t>
  </si>
  <si>
    <t>ORD02104</t>
  </si>
  <si>
    <t>CUST0908</t>
  </si>
  <si>
    <t>Cameron Craig</t>
  </si>
  <si>
    <t>ORD02105</t>
  </si>
  <si>
    <t>CUST1819</t>
  </si>
  <si>
    <t>Shelia Mcbride</t>
  </si>
  <si>
    <t>ORD02106</t>
  </si>
  <si>
    <t>CUST1928</t>
  </si>
  <si>
    <t>Rodney Jackson</t>
  </si>
  <si>
    <t>Glenn</t>
  </si>
  <si>
    <t>ORD02107</t>
  </si>
  <si>
    <t>Leah Moss</t>
  </si>
  <si>
    <t>ORD02108</t>
  </si>
  <si>
    <t>Joshua Wallace</t>
  </si>
  <si>
    <t>ORD02109</t>
  </si>
  <si>
    <t>Lisa Andrews</t>
  </si>
  <si>
    <t>ORD02110</t>
  </si>
  <si>
    <t>CUST0663</t>
  </si>
  <si>
    <t>Jeffrey Mccarthy</t>
  </si>
  <si>
    <t>Tracey</t>
  </si>
  <si>
    <t>ORD02111</t>
  </si>
  <si>
    <t>Howard Williams</t>
  </si>
  <si>
    <t>ORD02112</t>
  </si>
  <si>
    <t>CUST0102</t>
  </si>
  <si>
    <t>Robert Kim</t>
  </si>
  <si>
    <t>ORD02113</t>
  </si>
  <si>
    <t>Matthew Coleman</t>
  </si>
  <si>
    <t>Warren</t>
  </si>
  <si>
    <t>ORD02114</t>
  </si>
  <si>
    <t>Jennifer Diaz</t>
  </si>
  <si>
    <t>ORD02115</t>
  </si>
  <si>
    <t>Jessica Colon</t>
  </si>
  <si>
    <t>ORD02116</t>
  </si>
  <si>
    <t>CUST1407</t>
  </si>
  <si>
    <t>Dr. Adam Alexander DDS</t>
  </si>
  <si>
    <t>ORD02117</t>
  </si>
  <si>
    <t>CUST2525</t>
  </si>
  <si>
    <t>Roger Brown</t>
  </si>
  <si>
    <t>Veronica</t>
  </si>
  <si>
    <t>ORD02118</t>
  </si>
  <si>
    <t>Sherry Reed</t>
  </si>
  <si>
    <t>ORD02119</t>
  </si>
  <si>
    <t>Michelle Stokes</t>
  </si>
  <si>
    <t>ORD02120</t>
  </si>
  <si>
    <t>CUST1268</t>
  </si>
  <si>
    <t>Jennifer Mcdaniel</t>
  </si>
  <si>
    <t>ORD02121</t>
  </si>
  <si>
    <t>CUST1187</t>
  </si>
  <si>
    <t>Thomas Gallagher</t>
  </si>
  <si>
    <t>ORD02122</t>
  </si>
  <si>
    <t>CUST0127</t>
  </si>
  <si>
    <t>Mrs. Linda Fisher</t>
  </si>
  <si>
    <t>ORD02123</t>
  </si>
  <si>
    <t>Lisa Sweeney</t>
  </si>
  <si>
    <t>ORD02124</t>
  </si>
  <si>
    <t>Clayton Blake</t>
  </si>
  <si>
    <t>ORD02125</t>
  </si>
  <si>
    <t>Matthew French</t>
  </si>
  <si>
    <t>ORD02126</t>
  </si>
  <si>
    <t>James Gates</t>
  </si>
  <si>
    <t>ORD02127</t>
  </si>
  <si>
    <t>David Arellano</t>
  </si>
  <si>
    <t>ORD02128</t>
  </si>
  <si>
    <t>Johnny Hill</t>
  </si>
  <si>
    <t>ORD02129</t>
  </si>
  <si>
    <t>CUST0819</t>
  </si>
  <si>
    <t>Kevin Williams</t>
  </si>
  <si>
    <t>ORD02130</t>
  </si>
  <si>
    <t>Timothy Rivera</t>
  </si>
  <si>
    <t>ORD02131</t>
  </si>
  <si>
    <t>Teresa Pierce</t>
  </si>
  <si>
    <t>ORD02132</t>
  </si>
  <si>
    <t>Leslie Hill</t>
  </si>
  <si>
    <t>ORD02133</t>
  </si>
  <si>
    <t>Christopher Garcia</t>
  </si>
  <si>
    <t>ORD02134</t>
  </si>
  <si>
    <t>Nathan Perez</t>
  </si>
  <si>
    <t>ORD02135</t>
  </si>
  <si>
    <t>Donald Pennington</t>
  </si>
  <si>
    <t>Nicolas</t>
  </si>
  <si>
    <t>ORD02136</t>
  </si>
  <si>
    <t>Sydney Brooks</t>
  </si>
  <si>
    <t>ORD02137</t>
  </si>
  <si>
    <t>CUST1142</t>
  </si>
  <si>
    <t>Matthew Kennedy</t>
  </si>
  <si>
    <t>ORD02138</t>
  </si>
  <si>
    <t>CUST0856</t>
  </si>
  <si>
    <t>Jessica Brooks</t>
  </si>
  <si>
    <t>ORD02139</t>
  </si>
  <si>
    <t>Allison Baird</t>
  </si>
  <si>
    <t>ORD02140</t>
  </si>
  <si>
    <t>CUST0038</t>
  </si>
  <si>
    <t>Patricia Salinas</t>
  </si>
  <si>
    <t>ORD02141</t>
  </si>
  <si>
    <t>CUST0567</t>
  </si>
  <si>
    <t>Andrea Garcia</t>
  </si>
  <si>
    <t>ORD02142</t>
  </si>
  <si>
    <t>CUST2089</t>
  </si>
  <si>
    <t>Diane Jackson</t>
  </si>
  <si>
    <t>ORD02143</t>
  </si>
  <si>
    <t>Jason Bean</t>
  </si>
  <si>
    <t>ORD02144</t>
  </si>
  <si>
    <t>Lisa Garrison</t>
  </si>
  <si>
    <t>ORD02145</t>
  </si>
  <si>
    <t>CUST2715</t>
  </si>
  <si>
    <t>Patricia Lee</t>
  </si>
  <si>
    <t>Derrick</t>
  </si>
  <si>
    <t>ORD02146</t>
  </si>
  <si>
    <t>CUST0132</t>
  </si>
  <si>
    <t>Steven Nixon</t>
  </si>
  <si>
    <t>ORD02147</t>
  </si>
  <si>
    <t>Jenna Bridges</t>
  </si>
  <si>
    <t>ORD02148</t>
  </si>
  <si>
    <t>Tanya James</t>
  </si>
  <si>
    <t>ORD02149</t>
  </si>
  <si>
    <t>Robert Grant</t>
  </si>
  <si>
    <t>ORD02150</t>
  </si>
  <si>
    <t>Danielle Davis</t>
  </si>
  <si>
    <t>ORD02151</t>
  </si>
  <si>
    <t>CUST2547</t>
  </si>
  <si>
    <t>Brittany Miller</t>
  </si>
  <si>
    <t>ORD02152</t>
  </si>
  <si>
    <t>CUST0902</t>
  </si>
  <si>
    <t>Dr. Michael Boyd</t>
  </si>
  <si>
    <t>ORD02153</t>
  </si>
  <si>
    <t>Michael Vaughan II</t>
  </si>
  <si>
    <t>ORD02154</t>
  </si>
  <si>
    <t>Kimberly Campbell</t>
  </si>
  <si>
    <t>ORD02155</t>
  </si>
  <si>
    <t>Amanda Conner</t>
  </si>
  <si>
    <t>ORD02156</t>
  </si>
  <si>
    <t>Tony Roberts</t>
  </si>
  <si>
    <t>ORD02157</t>
  </si>
  <si>
    <t>CUST0968</t>
  </si>
  <si>
    <t>Victoria Faulkner</t>
  </si>
  <si>
    <t>ORD02158</t>
  </si>
  <si>
    <t>CUST2801</t>
  </si>
  <si>
    <t>Crystal Riggs</t>
  </si>
  <si>
    <t>ORD02159</t>
  </si>
  <si>
    <t>Brandon Stewart</t>
  </si>
  <si>
    <t>ORD02160</t>
  </si>
  <si>
    <t>ORD02161</t>
  </si>
  <si>
    <t>CUST2499</t>
  </si>
  <si>
    <t>Jeffrey Wheeler</t>
  </si>
  <si>
    <t>ORD02162</t>
  </si>
  <si>
    <t>CUST1308</t>
  </si>
  <si>
    <t>Stephanie Matthews</t>
  </si>
  <si>
    <t>ORD02163</t>
  </si>
  <si>
    <t>Tami Cook</t>
  </si>
  <si>
    <t>ORD02164</t>
  </si>
  <si>
    <t>Melanie Watkins</t>
  </si>
  <si>
    <t>ORD02165</t>
  </si>
  <si>
    <t>Cassandra Scott</t>
  </si>
  <si>
    <t>ORD02166</t>
  </si>
  <si>
    <t>CUST2831</t>
  </si>
  <si>
    <t>Sherry Delgado</t>
  </si>
  <si>
    <t>ORD02167</t>
  </si>
  <si>
    <t>CUST0161</t>
  </si>
  <si>
    <t>Roberto Kim</t>
  </si>
  <si>
    <t>ORD02168</t>
  </si>
  <si>
    <t>Suzanne Nixon</t>
  </si>
  <si>
    <t>ORD02169</t>
  </si>
  <si>
    <t>CUST2339</t>
  </si>
  <si>
    <t>Jeffrey Hernandez</t>
  </si>
  <si>
    <t>ORD02170</t>
  </si>
  <si>
    <t>CUST2971</t>
  </si>
  <si>
    <t>Julie Perkins</t>
  </si>
  <si>
    <t>ORD02171</t>
  </si>
  <si>
    <t>CUST2156</t>
  </si>
  <si>
    <t>Christopher Lewis</t>
  </si>
  <si>
    <t>ORD02172</t>
  </si>
  <si>
    <t>CUST0079</t>
  </si>
  <si>
    <t>Cole Kent</t>
  </si>
  <si>
    <t>ORD02173</t>
  </si>
  <si>
    <t>Joan Craig</t>
  </si>
  <si>
    <t>ORD02174</t>
  </si>
  <si>
    <t>Jacqueline Fitzpatrick</t>
  </si>
  <si>
    <t>ORD02175</t>
  </si>
  <si>
    <t>CUST1552</t>
  </si>
  <si>
    <t>Mrs. Amanda Williams</t>
  </si>
  <si>
    <t>ORD02176</t>
  </si>
  <si>
    <t>CUST0327</t>
  </si>
  <si>
    <t>Donald Howell</t>
  </si>
  <si>
    <t>ORD02177</t>
  </si>
  <si>
    <t>CUST2967</t>
  </si>
  <si>
    <t>Faith Wright</t>
  </si>
  <si>
    <t>ORD02178</t>
  </si>
  <si>
    <t>CUST2167</t>
  </si>
  <si>
    <t>Patricia Compton</t>
  </si>
  <si>
    <t>ORD02179</t>
  </si>
  <si>
    <t>CUST0633</t>
  </si>
  <si>
    <t>Courtney Skinner</t>
  </si>
  <si>
    <t>ORD02180</t>
  </si>
  <si>
    <t>Angelica Peters</t>
  </si>
  <si>
    <t>ORD02181</t>
  </si>
  <si>
    <t>Ashley Hill</t>
  </si>
  <si>
    <t>ORD02182</t>
  </si>
  <si>
    <t>CUST1738</t>
  </si>
  <si>
    <t>Brett Zimmerman</t>
  </si>
  <si>
    <t>ORD02183</t>
  </si>
  <si>
    <t>CUST1913</t>
  </si>
  <si>
    <t>Austin Green</t>
  </si>
  <si>
    <t>ORD02184</t>
  </si>
  <si>
    <t>CUST2381</t>
  </si>
  <si>
    <t>Eduardo Perkins</t>
  </si>
  <si>
    <t>ORD02185</t>
  </si>
  <si>
    <t>CUST2182</t>
  </si>
  <si>
    <t>Connie Harrison</t>
  </si>
  <si>
    <t>ORD02186</t>
  </si>
  <si>
    <t>Richard Oliver</t>
  </si>
  <si>
    <t>ORD02187</t>
  </si>
  <si>
    <t>Donald Ellis</t>
  </si>
  <si>
    <t>ORD02188</t>
  </si>
  <si>
    <t>CUST1050</t>
  </si>
  <si>
    <t>Gabriel Williams</t>
  </si>
  <si>
    <t>ORD02189</t>
  </si>
  <si>
    <t>Shari Aguilar</t>
  </si>
  <si>
    <t>ORD02190</t>
  </si>
  <si>
    <t>CUST1558</t>
  </si>
  <si>
    <t>Mr. Mark Hester</t>
  </si>
  <si>
    <t>ORD02191</t>
  </si>
  <si>
    <t>Jeanette Johnson</t>
  </si>
  <si>
    <t>ORD02192</t>
  </si>
  <si>
    <t>Carlos Nolan</t>
  </si>
  <si>
    <t>ORD02193</t>
  </si>
  <si>
    <t>CUST0208</t>
  </si>
  <si>
    <t>Jasmine Klein</t>
  </si>
  <si>
    <t>ORD02194</t>
  </si>
  <si>
    <t>Lori Young</t>
  </si>
  <si>
    <t>ORD02195</t>
  </si>
  <si>
    <t>CUST2287</t>
  </si>
  <si>
    <t>Jordan Ross</t>
  </si>
  <si>
    <t>ORD02196</t>
  </si>
  <si>
    <t>Gary Harrington</t>
  </si>
  <si>
    <t>ORD02197</t>
  </si>
  <si>
    <t>CUST0827</t>
  </si>
  <si>
    <t>Chelsea Johnston</t>
  </si>
  <si>
    <t>ORD02198</t>
  </si>
  <si>
    <t>Pamela Singh</t>
  </si>
  <si>
    <t>ORD02199</t>
  </si>
  <si>
    <t>CUST2739</t>
  </si>
  <si>
    <t>Amber Liu</t>
  </si>
  <si>
    <t>ORD02200</t>
  </si>
  <si>
    <t>Ana Hill</t>
  </si>
  <si>
    <t>ORD02201</t>
  </si>
  <si>
    <t>Summer Ross</t>
  </si>
  <si>
    <t>ORD02202</t>
  </si>
  <si>
    <t>CUST0972</t>
  </si>
  <si>
    <t>Kelsey Callahan</t>
  </si>
  <si>
    <t>ORD02203</t>
  </si>
  <si>
    <t>Kathy Hunt</t>
  </si>
  <si>
    <t>ORD02204</t>
  </si>
  <si>
    <t>CUST0974</t>
  </si>
  <si>
    <t>John Thompson</t>
  </si>
  <si>
    <t>ORD02205</t>
  </si>
  <si>
    <t>CUST1374</t>
  </si>
  <si>
    <t>Brittany Dixon</t>
  </si>
  <si>
    <t>ORD02206</t>
  </si>
  <si>
    <t>CUST2922</t>
  </si>
  <si>
    <t>Steven Knapp</t>
  </si>
  <si>
    <t>ORD02207</t>
  </si>
  <si>
    <t>CUST1425</t>
  </si>
  <si>
    <t>Christine Nelson</t>
  </si>
  <si>
    <t>ORD02208</t>
  </si>
  <si>
    <t>CUST2474</t>
  </si>
  <si>
    <t>William Stark</t>
  </si>
  <si>
    <t>ORD02209</t>
  </si>
  <si>
    <t>Michael Wilson</t>
  </si>
  <si>
    <t>ORD02210</t>
  </si>
  <si>
    <t>Anna Ryan</t>
  </si>
  <si>
    <t>ORD02211</t>
  </si>
  <si>
    <t>Krista Wilson PhD</t>
  </si>
  <si>
    <t>ORD02212</t>
  </si>
  <si>
    <t>Susan Hanson</t>
  </si>
  <si>
    <t>ORD02213</t>
  </si>
  <si>
    <t>CUST1175</t>
  </si>
  <si>
    <t>Monica Avery</t>
  </si>
  <si>
    <t>ORD02214</t>
  </si>
  <si>
    <t>CUST2500</t>
  </si>
  <si>
    <t>Cynthia Chaney</t>
  </si>
  <si>
    <t>ORD02215</t>
  </si>
  <si>
    <t>Marissa Fuller</t>
  </si>
  <si>
    <t>ORD02216</t>
  </si>
  <si>
    <t>CUST2487</t>
  </si>
  <si>
    <t>Carol Nelson</t>
  </si>
  <si>
    <t>ORD02217</t>
  </si>
  <si>
    <t>David Cooper</t>
  </si>
  <si>
    <t>Bonnie</t>
  </si>
  <si>
    <t>ORD02218</t>
  </si>
  <si>
    <t>CUST0895</t>
  </si>
  <si>
    <t>Jorge Thompson</t>
  </si>
  <si>
    <t>ORD02219</t>
  </si>
  <si>
    <t>Alexander Freeman</t>
  </si>
  <si>
    <t>ORD02220</t>
  </si>
  <si>
    <t>Marvin Smith</t>
  </si>
  <si>
    <t>ORD02221</t>
  </si>
  <si>
    <t>Timothy Baxter</t>
  </si>
  <si>
    <t>ORD02222</t>
  </si>
  <si>
    <t>Anthony Sutton</t>
  </si>
  <si>
    <t>ORD02223</t>
  </si>
  <si>
    <t>Joshua Foster</t>
  </si>
  <si>
    <t>ORD02224</t>
  </si>
  <si>
    <t>Philip Jordan</t>
  </si>
  <si>
    <t>ORD02225</t>
  </si>
  <si>
    <t>Kenneth Kelly</t>
  </si>
  <si>
    <t>ORD02226</t>
  </si>
  <si>
    <t>CUST2032</t>
  </si>
  <si>
    <t>Gail Davis</t>
  </si>
  <si>
    <t>ORD02227</t>
  </si>
  <si>
    <t>CUST0687</t>
  </si>
  <si>
    <t>Teresa Clements</t>
  </si>
  <si>
    <t>ORD02228</t>
  </si>
  <si>
    <t>CUST2980</t>
  </si>
  <si>
    <t>Ms. Stephanie Williams</t>
  </si>
  <si>
    <t>ORD02229</t>
  </si>
  <si>
    <t>Mary May</t>
  </si>
  <si>
    <t>ORD02230</t>
  </si>
  <si>
    <t>Thomas Johnson</t>
  </si>
  <si>
    <t>ORD02231</t>
  </si>
  <si>
    <t>CUST1253</t>
  </si>
  <si>
    <t>Paul Powell</t>
  </si>
  <si>
    <t>ORD02232</t>
  </si>
  <si>
    <t>CUST2600</t>
  </si>
  <si>
    <t>Mary Bean</t>
  </si>
  <si>
    <t>ORD02233</t>
  </si>
  <si>
    <t>Tanner Strickland</t>
  </si>
  <si>
    <t>ORD02234</t>
  </si>
  <si>
    <t>CUST0454</t>
  </si>
  <si>
    <t>Jeff Brooks</t>
  </si>
  <si>
    <t>ORD02235</t>
  </si>
  <si>
    <t>CUST1834</t>
  </si>
  <si>
    <t>Rickey White</t>
  </si>
  <si>
    <t>ORD02236</t>
  </si>
  <si>
    <t>Robert Larson</t>
  </si>
  <si>
    <t>ORD02237</t>
  </si>
  <si>
    <t>CUST1759</t>
  </si>
  <si>
    <t>Eric Spencer</t>
  </si>
  <si>
    <t>ORD02238</t>
  </si>
  <si>
    <t>CUST0427</t>
  </si>
  <si>
    <t>Kevin Zamora</t>
  </si>
  <si>
    <t>ORD02239</t>
  </si>
  <si>
    <t>John Pruitt</t>
  </si>
  <si>
    <t>ORD02240</t>
  </si>
  <si>
    <t>CUST2239</t>
  </si>
  <si>
    <t>Daniel Levy DDS</t>
  </si>
  <si>
    <t>ORD02241</t>
  </si>
  <si>
    <t>Andrew Ramirez</t>
  </si>
  <si>
    <t>ORD02242</t>
  </si>
  <si>
    <t>CUST0348</t>
  </si>
  <si>
    <t>Joshua Dalton</t>
  </si>
  <si>
    <t>ORD02243</t>
  </si>
  <si>
    <t>Jacob Martin</t>
  </si>
  <si>
    <t>ORD02244</t>
  </si>
  <si>
    <t>Ivan Shea</t>
  </si>
  <si>
    <t>ORD02245</t>
  </si>
  <si>
    <t>CUST0499</t>
  </si>
  <si>
    <t>Larry Roberts</t>
  </si>
  <si>
    <t>ORD02246</t>
  </si>
  <si>
    <t>Carolyn Howard</t>
  </si>
  <si>
    <t>ORD02247</t>
  </si>
  <si>
    <t>Dr. Ashley Johnson DDS</t>
  </si>
  <si>
    <t>ORD02248</t>
  </si>
  <si>
    <t>CUST1329</t>
  </si>
  <si>
    <t>Jamie Nelson</t>
  </si>
  <si>
    <t>Betty</t>
  </si>
  <si>
    <t>ORD02249</t>
  </si>
  <si>
    <t>Holly Hunter</t>
  </si>
  <si>
    <t>Krista</t>
  </si>
  <si>
    <t>ORD02250</t>
  </si>
  <si>
    <t>CUST1198</t>
  </si>
  <si>
    <t>John Raymond</t>
  </si>
  <si>
    <t>ORD02251</t>
  </si>
  <si>
    <t>CUST2996</t>
  </si>
  <si>
    <t>Mary Klein</t>
  </si>
  <si>
    <t>ORD02252</t>
  </si>
  <si>
    <t>Angel Lowery</t>
  </si>
  <si>
    <t>ORD02253</t>
  </si>
  <si>
    <t>Kristie Boyer</t>
  </si>
  <si>
    <t>ORD02254</t>
  </si>
  <si>
    <t>Tara Cummings</t>
  </si>
  <si>
    <t>ORD02255</t>
  </si>
  <si>
    <t>Jessica Spence</t>
  </si>
  <si>
    <t>ORD02256</t>
  </si>
  <si>
    <t>CUST1401</t>
  </si>
  <si>
    <t>Rita Lawson</t>
  </si>
  <si>
    <t>ORD02257</t>
  </si>
  <si>
    <t>CUST1131</t>
  </si>
  <si>
    <t>Melissa Harrington</t>
  </si>
  <si>
    <t>ORD02258</t>
  </si>
  <si>
    <t>Patricia Bates</t>
  </si>
  <si>
    <t>ORD02259</t>
  </si>
  <si>
    <t>CUST2935</t>
  </si>
  <si>
    <t>Paul Edwards</t>
  </si>
  <si>
    <t>ORD02260</t>
  </si>
  <si>
    <t>CUST0435</t>
  </si>
  <si>
    <t>Antonio Perez</t>
  </si>
  <si>
    <t>ORD02261</t>
  </si>
  <si>
    <t>Patricia Martin</t>
  </si>
  <si>
    <t>ORD02262</t>
  </si>
  <si>
    <t>CUST0986</t>
  </si>
  <si>
    <t>Corey Ramirez</t>
  </si>
  <si>
    <t>ORD02263</t>
  </si>
  <si>
    <t>Ronald Thomas</t>
  </si>
  <si>
    <t>ORD02264</t>
  </si>
  <si>
    <t>Charlotte Marshall</t>
  </si>
  <si>
    <t>ORD02265</t>
  </si>
  <si>
    <t>Shawn Simmons</t>
  </si>
  <si>
    <t>ORD02266</t>
  </si>
  <si>
    <t>CUST0289</t>
  </si>
  <si>
    <t>Justin Hansen</t>
  </si>
  <si>
    <t>ORD02267</t>
  </si>
  <si>
    <t>ORD02268</t>
  </si>
  <si>
    <t>CUST1723</t>
  </si>
  <si>
    <t>Melissa Avery</t>
  </si>
  <si>
    <t>ORD02269</t>
  </si>
  <si>
    <t>CUST0190</t>
  </si>
  <si>
    <t>Robert Hernandez</t>
  </si>
  <si>
    <t>ORD02270</t>
  </si>
  <si>
    <t>Laura Carter</t>
  </si>
  <si>
    <t>ORD02271</t>
  </si>
  <si>
    <t>CUST0244</t>
  </si>
  <si>
    <t>Keith James</t>
  </si>
  <si>
    <t>ORD02272</t>
  </si>
  <si>
    <t>Andrea Vasquez</t>
  </si>
  <si>
    <t>ORD02273</t>
  </si>
  <si>
    <t>CUST1698</t>
  </si>
  <si>
    <t>Gregory Phillips</t>
  </si>
  <si>
    <t>ORD02274</t>
  </si>
  <si>
    <t>CUST1885</t>
  </si>
  <si>
    <t>Timothy Taylor</t>
  </si>
  <si>
    <t>ORD02275</t>
  </si>
  <si>
    <t>CUST2395</t>
  </si>
  <si>
    <t>Nathan Smith</t>
  </si>
  <si>
    <t>ORD02276</t>
  </si>
  <si>
    <t>David Price</t>
  </si>
  <si>
    <t>ORD02277</t>
  </si>
  <si>
    <t>CUST0205</t>
  </si>
  <si>
    <t>ORD02278</t>
  </si>
  <si>
    <t>Annette Michael</t>
  </si>
  <si>
    <t>ORD02279</t>
  </si>
  <si>
    <t>Alexa Alvarez</t>
  </si>
  <si>
    <t>ORD02280</t>
  </si>
  <si>
    <t>Kristin Snyder</t>
  </si>
  <si>
    <t>ORD02281</t>
  </si>
  <si>
    <t>Shelly Greene</t>
  </si>
  <si>
    <t>ORD02282</t>
  </si>
  <si>
    <t>James Kaufman</t>
  </si>
  <si>
    <t>ORD02283</t>
  </si>
  <si>
    <t>CUST1699</t>
  </si>
  <si>
    <t>Michael Holland</t>
  </si>
  <si>
    <t>Diamond</t>
  </si>
  <si>
    <t>ORD02284</t>
  </si>
  <si>
    <t>CUST0944</t>
  </si>
  <si>
    <t>Ashley Hoover</t>
  </si>
  <si>
    <t>Johnathan</t>
  </si>
  <si>
    <t>ORD02285</t>
  </si>
  <si>
    <t>William Yang</t>
  </si>
  <si>
    <t>ORD02286</t>
  </si>
  <si>
    <t>Paul Hoover</t>
  </si>
  <si>
    <t>ORD02287</t>
  </si>
  <si>
    <t>CUST2528</t>
  </si>
  <si>
    <t>Patrick Morris</t>
  </si>
  <si>
    <t>ORD02288</t>
  </si>
  <si>
    <t>CUST2955</t>
  </si>
  <si>
    <t>Rebecca Taylor</t>
  </si>
  <si>
    <t>ORD02289</t>
  </si>
  <si>
    <t>Danny Walker</t>
  </si>
  <si>
    <t>ORD02290</t>
  </si>
  <si>
    <t>CUST0702</t>
  </si>
  <si>
    <t>Wayne Landry</t>
  </si>
  <si>
    <t>ORD02291</t>
  </si>
  <si>
    <t>Michael Mcdonald</t>
  </si>
  <si>
    <t>ORD02292</t>
  </si>
  <si>
    <t>Jeremy Bell</t>
  </si>
  <si>
    <t>ORD02293</t>
  </si>
  <si>
    <t>CUST0170</t>
  </si>
  <si>
    <t>Aaron Woods</t>
  </si>
  <si>
    <t>ORD02294</t>
  </si>
  <si>
    <t>CUST0452</t>
  </si>
  <si>
    <t>Christopher Andersen</t>
  </si>
  <si>
    <t>ORD02295</t>
  </si>
  <si>
    <t>CUST2219</t>
  </si>
  <si>
    <t>Dr. Peggy Bell</t>
  </si>
  <si>
    <t>ORD02296</t>
  </si>
  <si>
    <t>CUST1612</t>
  </si>
  <si>
    <t>Terry Dean</t>
  </si>
  <si>
    <t>Marie</t>
  </si>
  <si>
    <t>ORD02297</t>
  </si>
  <si>
    <t>Maria Becker</t>
  </si>
  <si>
    <t>ORD02298</t>
  </si>
  <si>
    <t>Robert Kane DVM</t>
  </si>
  <si>
    <t>ORD02299</t>
  </si>
  <si>
    <t>Jay Marsh</t>
  </si>
  <si>
    <t>ORD02300</t>
  </si>
  <si>
    <t>CUST0762</t>
  </si>
  <si>
    <t>Megan Garrison</t>
  </si>
  <si>
    <t>ORD02301</t>
  </si>
  <si>
    <t>David Washington</t>
  </si>
  <si>
    <t>ORD02302</t>
  </si>
  <si>
    <t>Christina Crane</t>
  </si>
  <si>
    <t>ORD02303</t>
  </si>
  <si>
    <t>CUST2016</t>
  </si>
  <si>
    <t>Alison Hahn</t>
  </si>
  <si>
    <t>ORD02304</t>
  </si>
  <si>
    <t>Tammy Davis</t>
  </si>
  <si>
    <t>ORD02305</t>
  </si>
  <si>
    <t>Kimberly York</t>
  </si>
  <si>
    <t>ORD02306</t>
  </si>
  <si>
    <t>Daniel Cox</t>
  </si>
  <si>
    <t>ORD02307</t>
  </si>
  <si>
    <t>Veronica Spencer</t>
  </si>
  <si>
    <t>ORD02308</t>
  </si>
  <si>
    <t>Terri Cannon</t>
  </si>
  <si>
    <t>ORD02309</t>
  </si>
  <si>
    <t>Beth Mcdonald</t>
  </si>
  <si>
    <t>Kara</t>
  </si>
  <si>
    <t>ORD02310</t>
  </si>
  <si>
    <t>CUST0681</t>
  </si>
  <si>
    <t>ORD02311</t>
  </si>
  <si>
    <t>CUST0233</t>
  </si>
  <si>
    <t>Evan Garcia</t>
  </si>
  <si>
    <t>ORD02312</t>
  </si>
  <si>
    <t>CUST0717</t>
  </si>
  <si>
    <t>ORD02313</t>
  </si>
  <si>
    <t>Jocelyn Bennett</t>
  </si>
  <si>
    <t>ORD02314</t>
  </si>
  <si>
    <t>CUST0757</t>
  </si>
  <si>
    <t>Todd Daniels</t>
  </si>
  <si>
    <t>ORD02315</t>
  </si>
  <si>
    <t>Brendan Hodges</t>
  </si>
  <si>
    <t>ORD02316</t>
  </si>
  <si>
    <t>Eric Smith</t>
  </si>
  <si>
    <t>ORD02317</t>
  </si>
  <si>
    <t>CUST1830</t>
  </si>
  <si>
    <t>Anna Craig</t>
  </si>
  <si>
    <t>ORD02318</t>
  </si>
  <si>
    <t>Donald Diaz</t>
  </si>
  <si>
    <t>Gina</t>
  </si>
  <si>
    <t>ORD02319</t>
  </si>
  <si>
    <t>Samantha Parsons</t>
  </si>
  <si>
    <t>ORD02320</t>
  </si>
  <si>
    <t>CUST2205</t>
  </si>
  <si>
    <t>ORD02321</t>
  </si>
  <si>
    <t>CUST1127</t>
  </si>
  <si>
    <t>Barbara Wong</t>
  </si>
  <si>
    <t>ORD02322</t>
  </si>
  <si>
    <t>Tami Martinez</t>
  </si>
  <si>
    <t>ORD02323</t>
  </si>
  <si>
    <t>Cynthia Camacho</t>
  </si>
  <si>
    <t>ORD02324</t>
  </si>
  <si>
    <t>Autumn Foster</t>
  </si>
  <si>
    <t>ORD02325</t>
  </si>
  <si>
    <t>CUST0675</t>
  </si>
  <si>
    <t>Pamela Freeman</t>
  </si>
  <si>
    <t>ORD02326</t>
  </si>
  <si>
    <t>Kathryn Zamora</t>
  </si>
  <si>
    <t>ORD02327</t>
  </si>
  <si>
    <t>CUST2128</t>
  </si>
  <si>
    <t>Kyle Montgomery</t>
  </si>
  <si>
    <t>ORD02328</t>
  </si>
  <si>
    <t>Jasmine Mcknight</t>
  </si>
  <si>
    <t>ORD02329</t>
  </si>
  <si>
    <t>CUST1812</t>
  </si>
  <si>
    <t>Kevin Wong</t>
  </si>
  <si>
    <t>ORD02330</t>
  </si>
  <si>
    <t>Julia Delacruz DDS</t>
  </si>
  <si>
    <t>ORD02331</t>
  </si>
  <si>
    <t>CUST1354</t>
  </si>
  <si>
    <t>Anthony Nguyen</t>
  </si>
  <si>
    <t>Anna</t>
  </si>
  <si>
    <t>ORD02332</t>
  </si>
  <si>
    <t>CUST2877</t>
  </si>
  <si>
    <t>Joseph Johnson</t>
  </si>
  <si>
    <t>ORD02333</t>
  </si>
  <si>
    <t>Victor Morgan</t>
  </si>
  <si>
    <t>Robin</t>
  </si>
  <si>
    <t>ORD02334</t>
  </si>
  <si>
    <t>Amanda Hunt</t>
  </si>
  <si>
    <t>Gabrielle</t>
  </si>
  <si>
    <t>ORD02335</t>
  </si>
  <si>
    <t>CUST1034</t>
  </si>
  <si>
    <t>Kristin Gonzales</t>
  </si>
  <si>
    <t>ORD02336</t>
  </si>
  <si>
    <t>Jill Gonzalez</t>
  </si>
  <si>
    <t>ORD02337</t>
  </si>
  <si>
    <t>CUST0069</t>
  </si>
  <si>
    <t>Rodney Horn</t>
  </si>
  <si>
    <t>ORD02338</t>
  </si>
  <si>
    <t>CUST2934</t>
  </si>
  <si>
    <t>Deanna Cox</t>
  </si>
  <si>
    <t>ORD02339</t>
  </si>
  <si>
    <t>CUST1028</t>
  </si>
  <si>
    <t>Chelsey Thompson</t>
  </si>
  <si>
    <t>ORD02340</t>
  </si>
  <si>
    <t>Miguel Vaughn</t>
  </si>
  <si>
    <t>ORD02341</t>
  </si>
  <si>
    <t>Christian Barton</t>
  </si>
  <si>
    <t>ORD02342</t>
  </si>
  <si>
    <t>Anthony Hickman</t>
  </si>
  <si>
    <t>Carly</t>
  </si>
  <si>
    <t>ORD02343</t>
  </si>
  <si>
    <t>Eric Mcdaniel</t>
  </si>
  <si>
    <t>ORD02344</t>
  </si>
  <si>
    <t>CUST1207</t>
  </si>
  <si>
    <t>Rebecca Acosta</t>
  </si>
  <si>
    <t>ORD02345</t>
  </si>
  <si>
    <t>CUST0247</t>
  </si>
  <si>
    <t>Kelly Johnson</t>
  </si>
  <si>
    <t>ORD02346</t>
  </si>
  <si>
    <t>CUST0781</t>
  </si>
  <si>
    <t>Autumn Garza</t>
  </si>
  <si>
    <t>ORD02347</t>
  </si>
  <si>
    <t>William Jones</t>
  </si>
  <si>
    <t>ORD02348</t>
  </si>
  <si>
    <t>CUST2805</t>
  </si>
  <si>
    <t>Justin Lewis</t>
  </si>
  <si>
    <t>ORD02349</t>
  </si>
  <si>
    <t>Ronald Skinner</t>
  </si>
  <si>
    <t>ORD02350</t>
  </si>
  <si>
    <t>Kari Baker</t>
  </si>
  <si>
    <t>ORD02351</t>
  </si>
  <si>
    <t>CUST1998</t>
  </si>
  <si>
    <t>Pamela Gonzalez</t>
  </si>
  <si>
    <t>ORD02352</t>
  </si>
  <si>
    <t>ORD02353</t>
  </si>
  <si>
    <t>Tracy Bauer</t>
  </si>
  <si>
    <t>ORD02354</t>
  </si>
  <si>
    <t>CUST2438</t>
  </si>
  <si>
    <t>Natalie Watts</t>
  </si>
  <si>
    <t>ORD02355</t>
  </si>
  <si>
    <t>CUST2106</t>
  </si>
  <si>
    <t>Michael Smith</t>
  </si>
  <si>
    <t>ORD02356</t>
  </si>
  <si>
    <t>CUST0893</t>
  </si>
  <si>
    <t>Leslie Hanson</t>
  </si>
  <si>
    <t>ORD02357</t>
  </si>
  <si>
    <t>CUST0580</t>
  </si>
  <si>
    <t>William Crawford</t>
  </si>
  <si>
    <t>ORD02358</t>
  </si>
  <si>
    <t>Gabriel Mcdowell</t>
  </si>
  <si>
    <t>ORD02359</t>
  </si>
  <si>
    <t>Shannon Becker</t>
  </si>
  <si>
    <t>ORD02360</t>
  </si>
  <si>
    <t>CUST2301</t>
  </si>
  <si>
    <t>ORD02361</t>
  </si>
  <si>
    <t>Victor Park</t>
  </si>
  <si>
    <t>ORD02362</t>
  </si>
  <si>
    <t>Todd Petty</t>
  </si>
  <si>
    <t>ORD02363</t>
  </si>
  <si>
    <t>CUST2843</t>
  </si>
  <si>
    <t>Jose Martin</t>
  </si>
  <si>
    <t>ORD02364</t>
  </si>
  <si>
    <t>CUST1823</t>
  </si>
  <si>
    <t>Adam Simmons</t>
  </si>
  <si>
    <t>ORD02365</t>
  </si>
  <si>
    <t>CUST2472</t>
  </si>
  <si>
    <t>Gregory Guzman</t>
  </si>
  <si>
    <t>ORD02366</t>
  </si>
  <si>
    <t>Mrs. Jill Rush</t>
  </si>
  <si>
    <t>ORD02367</t>
  </si>
  <si>
    <t>CUST0977</t>
  </si>
  <si>
    <t>Michael Boyd</t>
  </si>
  <si>
    <t>ORD02368</t>
  </si>
  <si>
    <t>CUST1433</t>
  </si>
  <si>
    <t>John Baker</t>
  </si>
  <si>
    <t>ORD02369</t>
  </si>
  <si>
    <t>CUST1078</t>
  </si>
  <si>
    <t>Roy Johnson</t>
  </si>
  <si>
    <t>ORD02370</t>
  </si>
  <si>
    <t>ORD02371</t>
  </si>
  <si>
    <t>CUST0667</t>
  </si>
  <si>
    <t>Luke Morrison</t>
  </si>
  <si>
    <t>ORD02372</t>
  </si>
  <si>
    <t>Christina Aguirre</t>
  </si>
  <si>
    <t>ORD02373</t>
  </si>
  <si>
    <t>CUST0451</t>
  </si>
  <si>
    <t>Sarah Curry</t>
  </si>
  <si>
    <t>ORD02374</t>
  </si>
  <si>
    <t>Justin Macdonald</t>
  </si>
  <si>
    <t>ORD02375</t>
  </si>
  <si>
    <t>Mr. John Lee</t>
  </si>
  <si>
    <t>ORD02376</t>
  </si>
  <si>
    <t>CUST2010</t>
  </si>
  <si>
    <t>Sharon Short</t>
  </si>
  <si>
    <t>ORD02377</t>
  </si>
  <si>
    <t>Nathan Mckay</t>
  </si>
  <si>
    <t>ORD02378</t>
  </si>
  <si>
    <t>CUST0926</t>
  </si>
  <si>
    <t>Ricardo Wall</t>
  </si>
  <si>
    <t>ORD02379</t>
  </si>
  <si>
    <t>Joann Odonnell</t>
  </si>
  <si>
    <t>ORD02380</t>
  </si>
  <si>
    <t>CUST2343</t>
  </si>
  <si>
    <t>Sabrina Taylor</t>
  </si>
  <si>
    <t>ORD02381</t>
  </si>
  <si>
    <t>CUST0513</t>
  </si>
  <si>
    <t>Kevin Kennedy</t>
  </si>
  <si>
    <t>ORD02382</t>
  </si>
  <si>
    <t>Amber Burch</t>
  </si>
  <si>
    <t>ORD02383</t>
  </si>
  <si>
    <t>CUST2051</t>
  </si>
  <si>
    <t>Sharon Moore</t>
  </si>
  <si>
    <t>ORD02384</t>
  </si>
  <si>
    <t>Debbie Monroe</t>
  </si>
  <si>
    <t>ORD02385</t>
  </si>
  <si>
    <t>Leslie Nichols</t>
  </si>
  <si>
    <t>ORD02386</t>
  </si>
  <si>
    <t>Brandon Martinez</t>
  </si>
  <si>
    <t>ORD02387</t>
  </si>
  <si>
    <t>CUST1216</t>
  </si>
  <si>
    <t>Shelby Rivera</t>
  </si>
  <si>
    <t>ORD02388</t>
  </si>
  <si>
    <t>James Jones</t>
  </si>
  <si>
    <t>ORD02389</t>
  </si>
  <si>
    <t>CUST0114</t>
  </si>
  <si>
    <t>Crystal Carter</t>
  </si>
  <si>
    <t>ORD02390</t>
  </si>
  <si>
    <t>CUST0360</t>
  </si>
  <si>
    <t>ORD02391</t>
  </si>
  <si>
    <t>Aaron Ellis</t>
  </si>
  <si>
    <t>ORD02392</t>
  </si>
  <si>
    <t>Jesse Kelley</t>
  </si>
  <si>
    <t>ORD02393</t>
  </si>
  <si>
    <t>CUST0287</t>
  </si>
  <si>
    <t>Timothy Webster</t>
  </si>
  <si>
    <t>ORD02394</t>
  </si>
  <si>
    <t>CUST0752</t>
  </si>
  <si>
    <t>Christopher Mathews</t>
  </si>
  <si>
    <t>ORD02395</t>
  </si>
  <si>
    <t>CUST1255</t>
  </si>
  <si>
    <t>Cindy Fernandez</t>
  </si>
  <si>
    <t>ORD02396</t>
  </si>
  <si>
    <t>CUST2270</t>
  </si>
  <si>
    <t>Rachel Robbins</t>
  </si>
  <si>
    <t>ORD02397</t>
  </si>
  <si>
    <t>Vickie Gonzalez DVM</t>
  </si>
  <si>
    <t>ORD02398</t>
  </si>
  <si>
    <t>Gary Lewis</t>
  </si>
  <si>
    <t>ORD02399</t>
  </si>
  <si>
    <t>Kyle Howe</t>
  </si>
  <si>
    <t>ORD02400</t>
  </si>
  <si>
    <t>Vanessa Mills</t>
  </si>
  <si>
    <t>ORD02401</t>
  </si>
  <si>
    <t>Taylor Turner</t>
  </si>
  <si>
    <t>ORD02402</t>
  </si>
  <si>
    <t>CUST0125</t>
  </si>
  <si>
    <t>Katherine Farmer</t>
  </si>
  <si>
    <t>ORD02403</t>
  </si>
  <si>
    <t>Paula Ritter</t>
  </si>
  <si>
    <t>ORD02404</t>
  </si>
  <si>
    <t>CUST2664</t>
  </si>
  <si>
    <t>Laura Cox</t>
  </si>
  <si>
    <t>ORD02405</t>
  </si>
  <si>
    <t>Suzanne Cunningham</t>
  </si>
  <si>
    <t>ORD02406</t>
  </si>
  <si>
    <t>CUST2011</t>
  </si>
  <si>
    <t>Brooke Brown</t>
  </si>
  <si>
    <t>ORD02407</t>
  </si>
  <si>
    <t>CUST1606</t>
  </si>
  <si>
    <t>John Robertson</t>
  </si>
  <si>
    <t>ORD02408</t>
  </si>
  <si>
    <t>James Murphy</t>
  </si>
  <si>
    <t>ORD02409</t>
  </si>
  <si>
    <t>CUST2230</t>
  </si>
  <si>
    <t>Michael Ramirez</t>
  </si>
  <si>
    <t>ORD02410</t>
  </si>
  <si>
    <t>CUST2557</t>
  </si>
  <si>
    <t>Robert Vasquez</t>
  </si>
  <si>
    <t>ORD02411</t>
  </si>
  <si>
    <t>Scott Mccarthy</t>
  </si>
  <si>
    <t>ORD02412</t>
  </si>
  <si>
    <t>CUST0093</t>
  </si>
  <si>
    <t>Stephanie Greer</t>
  </si>
  <si>
    <t>ORD02413</t>
  </si>
  <si>
    <t>CUST2784</t>
  </si>
  <si>
    <t>Marcus Stewart</t>
  </si>
  <si>
    <t>ORD02414</t>
  </si>
  <si>
    <t>Terry Brooks</t>
  </si>
  <si>
    <t>ORD02415</t>
  </si>
  <si>
    <t>Jordan Snyder</t>
  </si>
  <si>
    <t>ORD02416</t>
  </si>
  <si>
    <t>Danny Gibson</t>
  </si>
  <si>
    <t>ORD02417</t>
  </si>
  <si>
    <t>Samantha Mora</t>
  </si>
  <si>
    <t>Maureen</t>
  </si>
  <si>
    <t>ORD02418</t>
  </si>
  <si>
    <t>Jessica Alvarez</t>
  </si>
  <si>
    <t>ORD02419</t>
  </si>
  <si>
    <t>Cheryl Green</t>
  </si>
  <si>
    <t>ORD02420</t>
  </si>
  <si>
    <t>Katie Williams</t>
  </si>
  <si>
    <t>ORD02421</t>
  </si>
  <si>
    <t>CUST0365</t>
  </si>
  <si>
    <t>Marissa Mann</t>
  </si>
  <si>
    <t>ORD02422</t>
  </si>
  <si>
    <t>CUST0436</t>
  </si>
  <si>
    <t>ORD02423</t>
  </si>
  <si>
    <t>Christopher Durham</t>
  </si>
  <si>
    <t>ORD02424</t>
  </si>
  <si>
    <t>CUST0785</t>
  </si>
  <si>
    <t>Kyle Foster</t>
  </si>
  <si>
    <t>ORD02425</t>
  </si>
  <si>
    <t>Meredith Davis</t>
  </si>
  <si>
    <t>ORD02426</t>
  </si>
  <si>
    <t>CUST2572</t>
  </si>
  <si>
    <t>Denise Hamilton</t>
  </si>
  <si>
    <t>ORD02427</t>
  </si>
  <si>
    <t>CUST2338</t>
  </si>
  <si>
    <t>Ruben Pittman</t>
  </si>
  <si>
    <t>ORD02428</t>
  </si>
  <si>
    <t>Andrew Melendez</t>
  </si>
  <si>
    <t>ORD02429</t>
  </si>
  <si>
    <t>CUST2889</t>
  </si>
  <si>
    <t>Brenda Walsh</t>
  </si>
  <si>
    <t>ORD02430</t>
  </si>
  <si>
    <t>Christina Garcia</t>
  </si>
  <si>
    <t>ORD02431</t>
  </si>
  <si>
    <t>CUST1441</t>
  </si>
  <si>
    <t>Mark Burns</t>
  </si>
  <si>
    <t>ORD02432</t>
  </si>
  <si>
    <t>CUST0676</t>
  </si>
  <si>
    <t>Ian Black</t>
  </si>
  <si>
    <t>ORD02433</t>
  </si>
  <si>
    <t>Tina Johnson</t>
  </si>
  <si>
    <t>ORD02434</t>
  </si>
  <si>
    <t>CUST2786</t>
  </si>
  <si>
    <t>Travis Hansen</t>
  </si>
  <si>
    <t>ORD02435</t>
  </si>
  <si>
    <t>CUST2796</t>
  </si>
  <si>
    <t>Sharon Hale</t>
  </si>
  <si>
    <t>ORD02436</t>
  </si>
  <si>
    <t>Stuart Wright</t>
  </si>
  <si>
    <t>ORD02437</t>
  </si>
  <si>
    <t>Diane Daniels</t>
  </si>
  <si>
    <t>ORD02438</t>
  </si>
  <si>
    <t>Cassidy Reynolds</t>
  </si>
  <si>
    <t>ORD02439</t>
  </si>
  <si>
    <t>Levi Howard</t>
  </si>
  <si>
    <t>ORD02440</t>
  </si>
  <si>
    <t>CUST0285</t>
  </si>
  <si>
    <t>Curtis Black</t>
  </si>
  <si>
    <t>ORD02441</t>
  </si>
  <si>
    <t>CUST0013</t>
  </si>
  <si>
    <t>Patrick Wood</t>
  </si>
  <si>
    <t>ORD02442</t>
  </si>
  <si>
    <t>Kimberly Moore</t>
  </si>
  <si>
    <t>ORD02443</t>
  </si>
  <si>
    <t>CUST2030</t>
  </si>
  <si>
    <t>John Austin</t>
  </si>
  <si>
    <t>ORD02444</t>
  </si>
  <si>
    <t>Brandy Summers</t>
  </si>
  <si>
    <t>ORD02445</t>
  </si>
  <si>
    <t>Alisha Hawkins</t>
  </si>
  <si>
    <t>ORD02446</t>
  </si>
  <si>
    <t>Jason King</t>
  </si>
  <si>
    <t>ORD02447</t>
  </si>
  <si>
    <t>CUST0919</t>
  </si>
  <si>
    <t>Richard Bates</t>
  </si>
  <si>
    <t>ORD02448</t>
  </si>
  <si>
    <t>Jose Hughes</t>
  </si>
  <si>
    <t>ORD02449</t>
  </si>
  <si>
    <t>Jack Edwards</t>
  </si>
  <si>
    <t>ORD02450</t>
  </si>
  <si>
    <t>Wayne Banks</t>
  </si>
  <si>
    <t>ORD02451</t>
  </si>
  <si>
    <t>James Garcia</t>
  </si>
  <si>
    <t>ORD02452</t>
  </si>
  <si>
    <t>Casey Sims</t>
  </si>
  <si>
    <t>ORD02453</t>
  </si>
  <si>
    <t>Kelly Estes</t>
  </si>
  <si>
    <t>ORD02454</t>
  </si>
  <si>
    <t>CUST2868</t>
  </si>
  <si>
    <t>Keith Martinez</t>
  </si>
  <si>
    <t>ORD02455</t>
  </si>
  <si>
    <t>CUST2261</t>
  </si>
  <si>
    <t>Christina Evans</t>
  </si>
  <si>
    <t>ORD02456</t>
  </si>
  <si>
    <t>CUST0303</t>
  </si>
  <si>
    <t>Laura Yates</t>
  </si>
  <si>
    <t>ORD02457</t>
  </si>
  <si>
    <t>Miranda Brock</t>
  </si>
  <si>
    <t>Andres</t>
  </si>
  <si>
    <t>ORD02458</t>
  </si>
  <si>
    <t>Toni Silva</t>
  </si>
  <si>
    <t>ORD02459</t>
  </si>
  <si>
    <t>CUST1130</t>
  </si>
  <si>
    <t>Miss Ruth Smith DDS</t>
  </si>
  <si>
    <t>Phyllis</t>
  </si>
  <si>
    <t>ORD02460</t>
  </si>
  <si>
    <t>CUST2840</t>
  </si>
  <si>
    <t>Brian Washington</t>
  </si>
  <si>
    <t>Shane</t>
  </si>
  <si>
    <t>ORD02461</t>
  </si>
  <si>
    <t>CUST2198</t>
  </si>
  <si>
    <t>Kristy Newton</t>
  </si>
  <si>
    <t>ORD02462</t>
  </si>
  <si>
    <t>ORD02463</t>
  </si>
  <si>
    <t>CUST1655</t>
  </si>
  <si>
    <t>Jason Fleming</t>
  </si>
  <si>
    <t>ORD02464</t>
  </si>
  <si>
    <t>CUST1693</t>
  </si>
  <si>
    <t>Diana Hughes</t>
  </si>
  <si>
    <t>ORD02465</t>
  </si>
  <si>
    <t>Joseph Schroeder</t>
  </si>
  <si>
    <t>ORD02466</t>
  </si>
  <si>
    <t>Leah Lewis</t>
  </si>
  <si>
    <t>ORD02467</t>
  </si>
  <si>
    <t>Brittney Owen</t>
  </si>
  <si>
    <t>ORD02468</t>
  </si>
  <si>
    <t>Wanda Wright</t>
  </si>
  <si>
    <t>ORD02469</t>
  </si>
  <si>
    <t>CUST1206</t>
  </si>
  <si>
    <t>Jesse Brooks</t>
  </si>
  <si>
    <t>ORD02470</t>
  </si>
  <si>
    <t>CUST1743</t>
  </si>
  <si>
    <t>Robert Henderson</t>
  </si>
  <si>
    <t>ORD02471</t>
  </si>
  <si>
    <t>CUST2203</t>
  </si>
  <si>
    <t>ORD02472</t>
  </si>
  <si>
    <t>CUST0884</t>
  </si>
  <si>
    <t>Terry Washington</t>
  </si>
  <si>
    <t>ORD02473</t>
  </si>
  <si>
    <t>CUST0256</t>
  </si>
  <si>
    <t>Gene Garcia</t>
  </si>
  <si>
    <t>ORD02474</t>
  </si>
  <si>
    <t>CUST1171</t>
  </si>
  <si>
    <t>Dawn Stone</t>
  </si>
  <si>
    <t>ORD02475</t>
  </si>
  <si>
    <t>Kevin Brown</t>
  </si>
  <si>
    <t>ORD02476</t>
  </si>
  <si>
    <t>CUST2521</t>
  </si>
  <si>
    <t>Christopher Brown</t>
  </si>
  <si>
    <t>ORD02477</t>
  </si>
  <si>
    <t>Brittany Mosley</t>
  </si>
  <si>
    <t>ORD02478</t>
  </si>
  <si>
    <t>Carla Warren</t>
  </si>
  <si>
    <t>ORD02479</t>
  </si>
  <si>
    <t>Jeremy Decker</t>
  </si>
  <si>
    <t>ORD02480</t>
  </si>
  <si>
    <t>Madeline Johnson</t>
  </si>
  <si>
    <t>ORD02481</t>
  </si>
  <si>
    <t>CUST2415</t>
  </si>
  <si>
    <t>Karen Pugh</t>
  </si>
  <si>
    <t>ORD02482</t>
  </si>
  <si>
    <t>CUST1703</t>
  </si>
  <si>
    <t>Todd Ortiz</t>
  </si>
  <si>
    <t>ORD02483</t>
  </si>
  <si>
    <t>Amanda Ramirez</t>
  </si>
  <si>
    <t>ORD02484</t>
  </si>
  <si>
    <t>Matthew Lee MD</t>
  </si>
  <si>
    <t>ORD02485</t>
  </si>
  <si>
    <t>CUST2880</t>
  </si>
  <si>
    <t>Tamara Bennett</t>
  </si>
  <si>
    <t>ORD02486</t>
  </si>
  <si>
    <t>Kayla Roberts</t>
  </si>
  <si>
    <t>ORD02487</t>
  </si>
  <si>
    <t>Rita Hendricks</t>
  </si>
  <si>
    <t>ORD02488</t>
  </si>
  <si>
    <t>CUST0210</t>
  </si>
  <si>
    <t>Gabriel Lewis</t>
  </si>
  <si>
    <t>ORD02489</t>
  </si>
  <si>
    <t>Sonya Smith</t>
  </si>
  <si>
    <t>ORD02490</t>
  </si>
  <si>
    <t>Luke Jones</t>
  </si>
  <si>
    <t>ORD02491</t>
  </si>
  <si>
    <t>CUST1827</t>
  </si>
  <si>
    <t>Rebecca Gomez</t>
  </si>
  <si>
    <t>ORD02492</t>
  </si>
  <si>
    <t>Bradley Martinez</t>
  </si>
  <si>
    <t>ORD02493</t>
  </si>
  <si>
    <t>Kelsey Campos</t>
  </si>
  <si>
    <t>ORD02494</t>
  </si>
  <si>
    <t>CUST0795</t>
  </si>
  <si>
    <t>Aaron Williams</t>
  </si>
  <si>
    <t>ORD02495</t>
  </si>
  <si>
    <t>Susan Perry</t>
  </si>
  <si>
    <t>ORD02496</t>
  </si>
  <si>
    <t>CUST0219</t>
  </si>
  <si>
    <t>ORD02497</t>
  </si>
  <si>
    <t>Renee Pena</t>
  </si>
  <si>
    <t>ORD02498</t>
  </si>
  <si>
    <t>CUST0882</t>
  </si>
  <si>
    <t>Joanna Thornton</t>
  </si>
  <si>
    <t>ORD02499</t>
  </si>
  <si>
    <t>Anna Mills</t>
  </si>
  <si>
    <t>ORD02500</t>
  </si>
  <si>
    <t>Austin Clark</t>
  </si>
  <si>
    <t>ORD02501</t>
  </si>
  <si>
    <t>Casey Taylor</t>
  </si>
  <si>
    <t>ORD02502</t>
  </si>
  <si>
    <t>CUST0901</t>
  </si>
  <si>
    <t>Dawn Brown</t>
  </si>
  <si>
    <t>ORD02503</t>
  </si>
  <si>
    <t>Jonathan Peters</t>
  </si>
  <si>
    <t>ORD02504</t>
  </si>
  <si>
    <t>Lisa Sanchez</t>
  </si>
  <si>
    <t>ORD02505</t>
  </si>
  <si>
    <t>CUST2964</t>
  </si>
  <si>
    <t>Dennis Hall</t>
  </si>
  <si>
    <t>ORD02506</t>
  </si>
  <si>
    <t>Eric Webb MD</t>
  </si>
  <si>
    <t>ORD02507</t>
  </si>
  <si>
    <t>CUST0367</t>
  </si>
  <si>
    <t>Jill Taylor</t>
  </si>
  <si>
    <t>ORD02508</t>
  </si>
  <si>
    <t>CUST1259</t>
  </si>
  <si>
    <t>Donna Munoz</t>
  </si>
  <si>
    <t>Tami</t>
  </si>
  <si>
    <t>ORD02509</t>
  </si>
  <si>
    <t>Jonathan Alvarez</t>
  </si>
  <si>
    <t>ORD02510</t>
  </si>
  <si>
    <t>CUST1661</t>
  </si>
  <si>
    <t>Emily Graham</t>
  </si>
  <si>
    <t>ORD02511</t>
  </si>
  <si>
    <t>Alyssa Brown</t>
  </si>
  <si>
    <t>ORD02512</t>
  </si>
  <si>
    <t>Susan Stevens</t>
  </si>
  <si>
    <t>ORD02513</t>
  </si>
  <si>
    <t>CUST1360</t>
  </si>
  <si>
    <t>John Lawrence</t>
  </si>
  <si>
    <t>ORD02514</t>
  </si>
  <si>
    <t>CUST2095</t>
  </si>
  <si>
    <t>Brandon Kaufman</t>
  </si>
  <si>
    <t>ORD02515</t>
  </si>
  <si>
    <t>Keith Osborne</t>
  </si>
  <si>
    <t>ORD02516</t>
  </si>
  <si>
    <t>Shane Jackson</t>
  </si>
  <si>
    <t>ORD02517</t>
  </si>
  <si>
    <t>Leah Ruiz</t>
  </si>
  <si>
    <t>ORD02518</t>
  </si>
  <si>
    <t>Alexandra Rodriguez</t>
  </si>
  <si>
    <t>ORD02519</t>
  </si>
  <si>
    <t>CUST2836</t>
  </si>
  <si>
    <t>Angela Porter</t>
  </si>
  <si>
    <t>ORD02520</t>
  </si>
  <si>
    <t>CUST0401</t>
  </si>
  <si>
    <t>Jimmy Carroll</t>
  </si>
  <si>
    <t>ORD02521</t>
  </si>
  <si>
    <t>CUST1807</t>
  </si>
  <si>
    <t>Lauren Gomez</t>
  </si>
  <si>
    <t>ORD02522</t>
  </si>
  <si>
    <t>Denise Parker</t>
  </si>
  <si>
    <t>ORD02523</t>
  </si>
  <si>
    <t>Steven Petersen</t>
  </si>
  <si>
    <t>ORD02524</t>
  </si>
  <si>
    <t>CUST2736</t>
  </si>
  <si>
    <t>Daniel Oliver</t>
  </si>
  <si>
    <t>ORD02525</t>
  </si>
  <si>
    <t>Kelly King</t>
  </si>
  <si>
    <t>ORD02526</t>
  </si>
  <si>
    <t>CUST2211</t>
  </si>
  <si>
    <t>Craig Neal</t>
  </si>
  <si>
    <t>ORD02527</t>
  </si>
  <si>
    <t>Hunter Coleman</t>
  </si>
  <si>
    <t>ORD02528</t>
  </si>
  <si>
    <t>CUST2595</t>
  </si>
  <si>
    <t>Lori Lester</t>
  </si>
  <si>
    <t>ORD02529</t>
  </si>
  <si>
    <t>Donna Mercer</t>
  </si>
  <si>
    <t>ORD02530</t>
  </si>
  <si>
    <t>Kathryn Middleton</t>
  </si>
  <si>
    <t>ORD02531</t>
  </si>
  <si>
    <t>Michelle Guzman</t>
  </si>
  <si>
    <t>ORD02532</t>
  </si>
  <si>
    <t>Tonya Maldonado</t>
  </si>
  <si>
    <t>ORD02533</t>
  </si>
  <si>
    <t>CUST2138</t>
  </si>
  <si>
    <t>Diane Barnes</t>
  </si>
  <si>
    <t>ORD02534</t>
  </si>
  <si>
    <t>Danielle Chang</t>
  </si>
  <si>
    <t>ORD02535</t>
  </si>
  <si>
    <t>Jacqueline Smith</t>
  </si>
  <si>
    <t>ORD02536</t>
  </si>
  <si>
    <t>Corey Romero</t>
  </si>
  <si>
    <t>ORD02537</t>
  </si>
  <si>
    <t>CUST1899</t>
  </si>
  <si>
    <t>Mark Mccormick</t>
  </si>
  <si>
    <t>ORD02538</t>
  </si>
  <si>
    <t>Jennifer Lane</t>
  </si>
  <si>
    <t>ORD02539</t>
  </si>
  <si>
    <t>CUST0885</t>
  </si>
  <si>
    <t>Connie Jacobs</t>
  </si>
  <si>
    <t>ORD02540</t>
  </si>
  <si>
    <t>CUST2822</t>
  </si>
  <si>
    <t>ORD02541</t>
  </si>
  <si>
    <t>CUST2137</t>
  </si>
  <si>
    <t>Maria Short</t>
  </si>
  <si>
    <t>Tracie</t>
  </si>
  <si>
    <t>ORD02542</t>
  </si>
  <si>
    <t>CUST1092</t>
  </si>
  <si>
    <t>Marvin Payne</t>
  </si>
  <si>
    <t>Jim</t>
  </si>
  <si>
    <t>ORD02543</t>
  </si>
  <si>
    <t>CUST2404</t>
  </si>
  <si>
    <t>Albert Medina</t>
  </si>
  <si>
    <t>ORD02544</t>
  </si>
  <si>
    <t>Michael Estes</t>
  </si>
  <si>
    <t>ORD02545</t>
  </si>
  <si>
    <t>Matthew Cole</t>
  </si>
  <si>
    <t>ORD02546</t>
  </si>
  <si>
    <t>CUST0238</t>
  </si>
  <si>
    <t>Michelle Villa</t>
  </si>
  <si>
    <t>Yvonne</t>
  </si>
  <si>
    <t>ORD02547</t>
  </si>
  <si>
    <t>CUST1687</t>
  </si>
  <si>
    <t>Natalie Cunningham</t>
  </si>
  <si>
    <t>ORD02548</t>
  </si>
  <si>
    <t>CUST2005</t>
  </si>
  <si>
    <t>Alexandra Macdonald</t>
  </si>
  <si>
    <t>ORD02549</t>
  </si>
  <si>
    <t>CUST0808</t>
  </si>
  <si>
    <t>Lynn White</t>
  </si>
  <si>
    <t>ORD02550</t>
  </si>
  <si>
    <t>Roger Ray</t>
  </si>
  <si>
    <t>ORD02551</t>
  </si>
  <si>
    <t>CUST2981</t>
  </si>
  <si>
    <t>Joshua Ruiz</t>
  </si>
  <si>
    <t>Gabriel</t>
  </si>
  <si>
    <t>ORD02552</t>
  </si>
  <si>
    <t>Ryan Li</t>
  </si>
  <si>
    <t>Sherry</t>
  </si>
  <si>
    <t>ORD02553</t>
  </si>
  <si>
    <t>CUST0062</t>
  </si>
  <si>
    <t>Brenda Shaw</t>
  </si>
  <si>
    <t>ORD02554</t>
  </si>
  <si>
    <t>Ricky Stout</t>
  </si>
  <si>
    <t>ORD02555</t>
  </si>
  <si>
    <t>Dustin Mueller</t>
  </si>
  <si>
    <t>ORD02556</t>
  </si>
  <si>
    <t>Shirley Howell</t>
  </si>
  <si>
    <t>ORD02557</t>
  </si>
  <si>
    <t>Laura Robinson MD</t>
  </si>
  <si>
    <t>ORD02558</t>
  </si>
  <si>
    <t>CUST2072</t>
  </si>
  <si>
    <t>Lori Butler</t>
  </si>
  <si>
    <t>ORD02559</t>
  </si>
  <si>
    <t>CUST2746</t>
  </si>
  <si>
    <t>ORD02560</t>
  </si>
  <si>
    <t>CUST2453</t>
  </si>
  <si>
    <t>Lance King</t>
  </si>
  <si>
    <t>ORD02561</t>
  </si>
  <si>
    <t>CUST1960</t>
  </si>
  <si>
    <t>Michael Palmer</t>
  </si>
  <si>
    <t>ORD02562</t>
  </si>
  <si>
    <t>Kenneth Oliver</t>
  </si>
  <si>
    <t>ORD02563</t>
  </si>
  <si>
    <t>Allen Medina</t>
  </si>
  <si>
    <t>ORD02564</t>
  </si>
  <si>
    <t>CUST2991</t>
  </si>
  <si>
    <t>Dawn Mooney PhD</t>
  </si>
  <si>
    <t>ORD02565</t>
  </si>
  <si>
    <t>William Drake</t>
  </si>
  <si>
    <t>ORD02566</t>
  </si>
  <si>
    <t>Kristin Whitehead</t>
  </si>
  <si>
    <t>ORD02567</t>
  </si>
  <si>
    <t>CUST0112</t>
  </si>
  <si>
    <t>Jennifer Tucker</t>
  </si>
  <si>
    <t>ORD02568</t>
  </si>
  <si>
    <t>CUST0585</t>
  </si>
  <si>
    <t>Frank Johnson</t>
  </si>
  <si>
    <t>ORD02569</t>
  </si>
  <si>
    <t>CUST1465</t>
  </si>
  <si>
    <t>Mr. Justin Smith</t>
  </si>
  <si>
    <t>ORD02570</t>
  </si>
  <si>
    <t>Michael Santos</t>
  </si>
  <si>
    <t>ORD02571</t>
  </si>
  <si>
    <t>CUST2524</t>
  </si>
  <si>
    <t>Curtis Barr</t>
  </si>
  <si>
    <t>ORD02572</t>
  </si>
  <si>
    <t>Roberto Parker</t>
  </si>
  <si>
    <t>ORD02573</t>
  </si>
  <si>
    <t>Melissa Herrera</t>
  </si>
  <si>
    <t>ORD02574</t>
  </si>
  <si>
    <t>CUST1197</t>
  </si>
  <si>
    <t>Joann Lee</t>
  </si>
  <si>
    <t>ORD02575</t>
  </si>
  <si>
    <t>Lucas Rodriguez</t>
  </si>
  <si>
    <t>Shirley</t>
  </si>
  <si>
    <t>ORD02576</t>
  </si>
  <si>
    <t>Travis Baker</t>
  </si>
  <si>
    <t>ORD02577</t>
  </si>
  <si>
    <t>Sandra Hicks</t>
  </si>
  <si>
    <t>ORD02578</t>
  </si>
  <si>
    <t>CUST2615</t>
  </si>
  <si>
    <t>Glenn Holmes</t>
  </si>
  <si>
    <t>ORD02579</t>
  </si>
  <si>
    <t>Maria Perry</t>
  </si>
  <si>
    <t>ORD02580</t>
  </si>
  <si>
    <t>CUST2405</t>
  </si>
  <si>
    <t>Mrs. Andrea Taylor MD</t>
  </si>
  <si>
    <t>ORD02581</t>
  </si>
  <si>
    <t>CUST1265</t>
  </si>
  <si>
    <t>William Bartlett</t>
  </si>
  <si>
    <t>ORD02582</t>
  </si>
  <si>
    <t>Andrea Smith</t>
  </si>
  <si>
    <t>ORD02583</t>
  </si>
  <si>
    <t>CUST3000</t>
  </si>
  <si>
    <t>Kenneth Collins</t>
  </si>
  <si>
    <t>ORD02584</t>
  </si>
  <si>
    <t>Timothy Hood</t>
  </si>
  <si>
    <t>ORD02585</t>
  </si>
  <si>
    <t>CUST0380</t>
  </si>
  <si>
    <t>Victor Hudson</t>
  </si>
  <si>
    <t>ORD02586</t>
  </si>
  <si>
    <t>Valerie Barnes</t>
  </si>
  <si>
    <t>ORD02587</t>
  </si>
  <si>
    <t>Cynthia James</t>
  </si>
  <si>
    <t>ORD02588</t>
  </si>
  <si>
    <t>Thomas Bryan</t>
  </si>
  <si>
    <t>ORD02589</t>
  </si>
  <si>
    <t>Kimberly Padilla</t>
  </si>
  <si>
    <t>ORD02590</t>
  </si>
  <si>
    <t>Michael Stanley</t>
  </si>
  <si>
    <t>ORD02591</t>
  </si>
  <si>
    <t>CUST0033</t>
  </si>
  <si>
    <t>Veronica Gentry</t>
  </si>
  <si>
    <t>ORD02592</t>
  </si>
  <si>
    <t>CUST1739</t>
  </si>
  <si>
    <t>Jason Carlson</t>
  </si>
  <si>
    <t>ORD02593</t>
  </si>
  <si>
    <t>CUST1284</t>
  </si>
  <si>
    <t>Jaime Hawkins</t>
  </si>
  <si>
    <t>ORD02594</t>
  </si>
  <si>
    <t>Ashley Lowe</t>
  </si>
  <si>
    <t>ORD02595</t>
  </si>
  <si>
    <t>Mrs. Monica Hall</t>
  </si>
  <si>
    <t>ORD02596</t>
  </si>
  <si>
    <t>Richard Cooper</t>
  </si>
  <si>
    <t>ORD02597</t>
  </si>
  <si>
    <t>Marissa Mayer</t>
  </si>
  <si>
    <t>Latasha</t>
  </si>
  <si>
    <t>ORD02598</t>
  </si>
  <si>
    <t>CUST0837</t>
  </si>
  <si>
    <t>Nicholas Orozco</t>
  </si>
  <si>
    <t>ORD02599</t>
  </si>
  <si>
    <t>CUST2696</t>
  </si>
  <si>
    <t>Deborah Bell</t>
  </si>
  <si>
    <t>ORD02600</t>
  </si>
  <si>
    <t>CUST0146</t>
  </si>
  <si>
    <t>Ralph Martin</t>
  </si>
  <si>
    <t>ORD02601</t>
  </si>
  <si>
    <t>CUST0466</t>
  </si>
  <si>
    <t>Vickie Andrews</t>
  </si>
  <si>
    <t>Rick</t>
  </si>
  <si>
    <t>ORD02602</t>
  </si>
  <si>
    <t>CUST1931</t>
  </si>
  <si>
    <t>ORD02603</t>
  </si>
  <si>
    <t>ORD02604</t>
  </si>
  <si>
    <t>Jose Hernandez</t>
  </si>
  <si>
    <t>Gabriela</t>
  </si>
  <si>
    <t>ORD02605</t>
  </si>
  <si>
    <t>Andrea Klein</t>
  </si>
  <si>
    <t>Madeline</t>
  </si>
  <si>
    <t>ORD02606</t>
  </si>
  <si>
    <t>Pamela Gutierrez</t>
  </si>
  <si>
    <t>ORD02607</t>
  </si>
  <si>
    <t>CUST1721</t>
  </si>
  <si>
    <t>Douglas Woods</t>
  </si>
  <si>
    <t>ORD02608</t>
  </si>
  <si>
    <t>CUST2133</t>
  </si>
  <si>
    <t>Bryan Moon</t>
  </si>
  <si>
    <t>Meghan</t>
  </si>
  <si>
    <t>ORD02609</t>
  </si>
  <si>
    <t>Matthew Wilson</t>
  </si>
  <si>
    <t>ORD02610</t>
  </si>
  <si>
    <t>Joseph Coleman</t>
  </si>
  <si>
    <t>ORD02611</t>
  </si>
  <si>
    <t>CUST0130</t>
  </si>
  <si>
    <t>Sandra Gonzalez</t>
  </si>
  <si>
    <t>ORD02612</t>
  </si>
  <si>
    <t>Lori Mcdonald</t>
  </si>
  <si>
    <t>Terrance</t>
  </si>
  <si>
    <t>ORD02613</t>
  </si>
  <si>
    <t>CUST2858</t>
  </si>
  <si>
    <t>Christopher Campbell</t>
  </si>
  <si>
    <t>ORD02614</t>
  </si>
  <si>
    <t>Mary Alexander</t>
  </si>
  <si>
    <t>ORD02615</t>
  </si>
  <si>
    <t>Desiree Peck</t>
  </si>
  <si>
    <t>ORD02616</t>
  </si>
  <si>
    <t>CUST1652</t>
  </si>
  <si>
    <t>Justin Carey</t>
  </si>
  <si>
    <t>ORD02617</t>
  </si>
  <si>
    <t>Brad Moyer</t>
  </si>
  <si>
    <t>ORD02618</t>
  </si>
  <si>
    <t>Gregory Miller</t>
  </si>
  <si>
    <t>ORD02619</t>
  </si>
  <si>
    <t>Tiffany Thompson</t>
  </si>
  <si>
    <t>ORD02620</t>
  </si>
  <si>
    <t>CUST0573</t>
  </si>
  <si>
    <t>Michael Rodriguez</t>
  </si>
  <si>
    <t>ORD02621</t>
  </si>
  <si>
    <t>CUST1936</t>
  </si>
  <si>
    <t>Mary Johnston</t>
  </si>
  <si>
    <t>ORD02622</t>
  </si>
  <si>
    <t>Tara Ball</t>
  </si>
  <si>
    <t>Micheal</t>
  </si>
  <si>
    <t>ORD02623</t>
  </si>
  <si>
    <t>Alan Martin</t>
  </si>
  <si>
    <t>ORD02624</t>
  </si>
  <si>
    <t>Julie Wise</t>
  </si>
  <si>
    <t>ORD02625</t>
  </si>
  <si>
    <t>Amber Patel</t>
  </si>
  <si>
    <t>ORD02626</t>
  </si>
  <si>
    <t>Jennifer Lynn</t>
  </si>
  <si>
    <t>ORD02627</t>
  </si>
  <si>
    <t>Vincent Garcia</t>
  </si>
  <si>
    <t>ORD02628</t>
  </si>
  <si>
    <t>Jason Perkins</t>
  </si>
  <si>
    <t>ORD02629</t>
  </si>
  <si>
    <t>Reginald Olson</t>
  </si>
  <si>
    <t>Drew</t>
  </si>
  <si>
    <t>ORD02630</t>
  </si>
  <si>
    <t>Kathryn Flores</t>
  </si>
  <si>
    <t>ORD02631</t>
  </si>
  <si>
    <t>CUST0661</t>
  </si>
  <si>
    <t>Judith Hill</t>
  </si>
  <si>
    <t>ORD02632</t>
  </si>
  <si>
    <t>Matthew Mayer</t>
  </si>
  <si>
    <t>ORD02633</t>
  </si>
  <si>
    <t>Dustin Zamora</t>
  </si>
  <si>
    <t>ORD02634</t>
  </si>
  <si>
    <t>Jennifer Phillips</t>
  </si>
  <si>
    <t>Kristen</t>
  </si>
  <si>
    <t>ORD02635</t>
  </si>
  <si>
    <t>Jeremy Holloway</t>
  </si>
  <si>
    <t>ORD02636</t>
  </si>
  <si>
    <t>Alexandra Wong</t>
  </si>
  <si>
    <t>ORD02637</t>
  </si>
  <si>
    <t>CUST1524</t>
  </si>
  <si>
    <t>Jennifer Watkins</t>
  </si>
  <si>
    <t>ORD02638</t>
  </si>
  <si>
    <t>James Cruz</t>
  </si>
  <si>
    <t>ORD02639</t>
  </si>
  <si>
    <t>Zachary Sheppard</t>
  </si>
  <si>
    <t>ORD02640</t>
  </si>
  <si>
    <t>CUST0516</t>
  </si>
  <si>
    <t>Michele Tate</t>
  </si>
  <si>
    <t>ORD02641</t>
  </si>
  <si>
    <t>CUST2652</t>
  </si>
  <si>
    <t>Michael Harris</t>
  </si>
  <si>
    <t>ORD02642</t>
  </si>
  <si>
    <t>Cassandra Williams</t>
  </si>
  <si>
    <t>ORD02643</t>
  </si>
  <si>
    <t>CUST1696</t>
  </si>
  <si>
    <t>Stephanie Beck</t>
  </si>
  <si>
    <t>ORD02644</t>
  </si>
  <si>
    <t>CUST0364</t>
  </si>
  <si>
    <t>Whitney Wallace</t>
  </si>
  <si>
    <t>ORD02645</t>
  </si>
  <si>
    <t>Edwin Wood</t>
  </si>
  <si>
    <t>ORD02646</t>
  </si>
  <si>
    <t>Rebecca Wong</t>
  </si>
  <si>
    <t>ORD02647</t>
  </si>
  <si>
    <t>CUST1619</t>
  </si>
  <si>
    <t>Lucas Lopez</t>
  </si>
  <si>
    <t>ORD02648</t>
  </si>
  <si>
    <t>CUST1186</t>
  </si>
  <si>
    <t>Charles Hunter</t>
  </si>
  <si>
    <t>ORD02649</t>
  </si>
  <si>
    <t>CUST0733</t>
  </si>
  <si>
    <t>Michael Hernandez</t>
  </si>
  <si>
    <t>ORD02650</t>
  </si>
  <si>
    <t>Elizabeth Patrick</t>
  </si>
  <si>
    <t>ORD02651</t>
  </si>
  <si>
    <t>CUST2599</t>
  </si>
  <si>
    <t>Tammy Hamilton</t>
  </si>
  <si>
    <t>ORD02652</t>
  </si>
  <si>
    <t>CUST0952</t>
  </si>
  <si>
    <t>Joshua Mason</t>
  </si>
  <si>
    <t>ORD02653</t>
  </si>
  <si>
    <t>Rachel Morrow</t>
  </si>
  <si>
    <t>ORD02654</t>
  </si>
  <si>
    <t>Michele Dunn</t>
  </si>
  <si>
    <t>ORD02655</t>
  </si>
  <si>
    <t>CUST0404</t>
  </si>
  <si>
    <t>James Stewart</t>
  </si>
  <si>
    <t>ORD02656</t>
  </si>
  <si>
    <t>Mandy Sanchez</t>
  </si>
  <si>
    <t>ORD02657</t>
  </si>
  <si>
    <t>Samuel Diaz</t>
  </si>
  <si>
    <t>Shaun</t>
  </si>
  <si>
    <t>ORD02658</t>
  </si>
  <si>
    <t>ORD02659</t>
  </si>
  <si>
    <t>Jessica Graves</t>
  </si>
  <si>
    <t>Zoe</t>
  </si>
  <si>
    <t>ORD02660</t>
  </si>
  <si>
    <t>CUST1107</t>
  </si>
  <si>
    <t>Wendy Guzman</t>
  </si>
  <si>
    <t>ORD02661</t>
  </si>
  <si>
    <t>Mrs. Katherine Benton DVM</t>
  </si>
  <si>
    <t>ORD02662</t>
  </si>
  <si>
    <t>Seth Sherman</t>
  </si>
  <si>
    <t>ORD02663</t>
  </si>
  <si>
    <t>Daniel Kerr</t>
  </si>
  <si>
    <t>ORD02664</t>
  </si>
  <si>
    <t>Kaitlin Brewer</t>
  </si>
  <si>
    <t>ORD02665</t>
  </si>
  <si>
    <t>Sherri Joseph</t>
  </si>
  <si>
    <t>ORD02666</t>
  </si>
  <si>
    <t>James Kelley</t>
  </si>
  <si>
    <t>ORD02667</t>
  </si>
  <si>
    <t>CUST0353</t>
  </si>
  <si>
    <t>Christine Collins</t>
  </si>
  <si>
    <t>Chase</t>
  </si>
  <si>
    <t>ORD02668</t>
  </si>
  <si>
    <t>Connie Jones</t>
  </si>
  <si>
    <t>ORD02669</t>
  </si>
  <si>
    <t>CUST0166</t>
  </si>
  <si>
    <t>Jason Mcgee</t>
  </si>
  <si>
    <t>ORD02670</t>
  </si>
  <si>
    <t>CUST1732</t>
  </si>
  <si>
    <t>Megan Watson</t>
  </si>
  <si>
    <t>ORD02671</t>
  </si>
  <si>
    <t>CUST1727</t>
  </si>
  <si>
    <t>Pedro Powers</t>
  </si>
  <si>
    <t>ORD02672</t>
  </si>
  <si>
    <t>CUST2201</t>
  </si>
  <si>
    <t>Anthony Martin</t>
  </si>
  <si>
    <t>ORD02673</t>
  </si>
  <si>
    <t>Adam Green</t>
  </si>
  <si>
    <t>ORD02674</t>
  </si>
  <si>
    <t>CUST2399</t>
  </si>
  <si>
    <t>Stephanie Walters</t>
  </si>
  <si>
    <t>ORD02675</t>
  </si>
  <si>
    <t>Lindsay Vargas</t>
  </si>
  <si>
    <t>ORD02676</t>
  </si>
  <si>
    <t>CUST0965</t>
  </si>
  <si>
    <t>Megan Ferguson</t>
  </si>
  <si>
    <t>ORD02677</t>
  </si>
  <si>
    <t>Tristan Duffy</t>
  </si>
  <si>
    <t>ORD02678</t>
  </si>
  <si>
    <t>Melissa Parks</t>
  </si>
  <si>
    <t>ORD02679</t>
  </si>
  <si>
    <t>Thomas Brown</t>
  </si>
  <si>
    <t>ORD02680</t>
  </si>
  <si>
    <t>Todd Francis</t>
  </si>
  <si>
    <t>ORD02681</t>
  </si>
  <si>
    <t>CUST0768</t>
  </si>
  <si>
    <t>Brandon Francis</t>
  </si>
  <si>
    <t>ORD02682</t>
  </si>
  <si>
    <t>Regina Robinson</t>
  </si>
  <si>
    <t>ORD02683</t>
  </si>
  <si>
    <t>CUST0182</t>
  </si>
  <si>
    <t>Alexis Johnston</t>
  </si>
  <si>
    <t>ORD02684</t>
  </si>
  <si>
    <t>Michelle Aguilar</t>
  </si>
  <si>
    <t>ORD02685</t>
  </si>
  <si>
    <t>Jason Swanson</t>
  </si>
  <si>
    <t>ORD02686</t>
  </si>
  <si>
    <t>Ashley Wells</t>
  </si>
  <si>
    <t>ORD02687</t>
  </si>
  <si>
    <t>CUST2950</t>
  </si>
  <si>
    <t>Lauren Walker</t>
  </si>
  <si>
    <t>ORD02688</t>
  </si>
  <si>
    <t>Jesse Rivers</t>
  </si>
  <si>
    <t>ORD02689</t>
  </si>
  <si>
    <t>CUST2913</t>
  </si>
  <si>
    <t>Levi Bradford</t>
  </si>
  <si>
    <t>ORD02690</t>
  </si>
  <si>
    <t>Alan Cuevas</t>
  </si>
  <si>
    <t>ORD02691</t>
  </si>
  <si>
    <t>CUST1514</t>
  </si>
  <si>
    <t>Andrea Edwards</t>
  </si>
  <si>
    <t>ORD02692</t>
  </si>
  <si>
    <t>Sarah Wood</t>
  </si>
  <si>
    <t>ORD02693</t>
  </si>
  <si>
    <t>CUST1231</t>
  </si>
  <si>
    <t>Leslie Johnson</t>
  </si>
  <si>
    <t>ORD02694</t>
  </si>
  <si>
    <t>Tristan Williams</t>
  </si>
  <si>
    <t>ORD02695</t>
  </si>
  <si>
    <t>CUST2468</t>
  </si>
  <si>
    <t>Stephen Brown</t>
  </si>
  <si>
    <t>ORD02696</t>
  </si>
  <si>
    <t>Amanda Moyer MD</t>
  </si>
  <si>
    <t>ORD02697</t>
  </si>
  <si>
    <t>Tara Craig</t>
  </si>
  <si>
    <t>Pam</t>
  </si>
  <si>
    <t>ORD02698</t>
  </si>
  <si>
    <t>William Beard</t>
  </si>
  <si>
    <t>ORD02699</t>
  </si>
  <si>
    <t>CUST2243</t>
  </si>
  <si>
    <t>Jason Jones</t>
  </si>
  <si>
    <t>ORD02700</t>
  </si>
  <si>
    <t>CUST0025</t>
  </si>
  <si>
    <t>Jacob Rodriguez</t>
  </si>
  <si>
    <t>Brad</t>
  </si>
  <si>
    <t>ORD02701</t>
  </si>
  <si>
    <t>ORD02702</t>
  </si>
  <si>
    <t>CUST0295</t>
  </si>
  <si>
    <t>Deborah Hill</t>
  </si>
  <si>
    <t>ORD02703</t>
  </si>
  <si>
    <t>Kristin Andrade</t>
  </si>
  <si>
    <t>ORD02704</t>
  </si>
  <si>
    <t>CUST0224</t>
  </si>
  <si>
    <t>Scott Wilson</t>
  </si>
  <si>
    <t>ORD02705</t>
  </si>
  <si>
    <t>Amy Lawson</t>
  </si>
  <si>
    <t>ORD02706</t>
  </si>
  <si>
    <t>CUST1033</t>
  </si>
  <si>
    <t>Mackenzie Cruz</t>
  </si>
  <si>
    <t>ORD02707</t>
  </si>
  <si>
    <t>CUST2284</t>
  </si>
  <si>
    <t>Matthew Sandoval</t>
  </si>
  <si>
    <t>ORD02708</t>
  </si>
  <si>
    <t>Daniel Reynolds</t>
  </si>
  <si>
    <t>ORD02709</t>
  </si>
  <si>
    <t>Eric Jacobs</t>
  </si>
  <si>
    <t>Jimmy</t>
  </si>
  <si>
    <t>ORD02710</t>
  </si>
  <si>
    <t>Ashley Griffin</t>
  </si>
  <si>
    <t>ORD02711</t>
  </si>
  <si>
    <t>Madison Andrews</t>
  </si>
  <si>
    <t>ORD02712</t>
  </si>
  <si>
    <t>Michele Mack</t>
  </si>
  <si>
    <t>ORD02713</t>
  </si>
  <si>
    <t>CUST2086</t>
  </si>
  <si>
    <t>Kathryn Berg</t>
  </si>
  <si>
    <t>Shari</t>
  </si>
  <si>
    <t>ORD02714</t>
  </si>
  <si>
    <t>CUST2402</t>
  </si>
  <si>
    <t>Daniel Potter</t>
  </si>
  <si>
    <t>ORD02715</t>
  </si>
  <si>
    <t>CUST2683</t>
  </si>
  <si>
    <t>Sarah Rowe</t>
  </si>
  <si>
    <t>ORD02716</t>
  </si>
  <si>
    <t>Mrs. Tara Long</t>
  </si>
  <si>
    <t>ORD02717</t>
  </si>
  <si>
    <t>CUST2488</t>
  </si>
  <si>
    <t>Steven Martinez</t>
  </si>
  <si>
    <t>ORD02718</t>
  </si>
  <si>
    <t>Patricia Bennett</t>
  </si>
  <si>
    <t>ORD02719</t>
  </si>
  <si>
    <t>Scott Anderson</t>
  </si>
  <si>
    <t>ORD02720</t>
  </si>
  <si>
    <t>Kenneth Mcgrath</t>
  </si>
  <si>
    <t>ORD02721</t>
  </si>
  <si>
    <t>CUST1860</t>
  </si>
  <si>
    <t>Dominique Martin</t>
  </si>
  <si>
    <t>ORD02722</t>
  </si>
  <si>
    <t>ORD02723</t>
  </si>
  <si>
    <t>Dawn Anderson</t>
  </si>
  <si>
    <t>ORD02724</t>
  </si>
  <si>
    <t>Angel Buchanan</t>
  </si>
  <si>
    <t>ORD02725</t>
  </si>
  <si>
    <t>Brandon Cordova</t>
  </si>
  <si>
    <t>ORD02726</t>
  </si>
  <si>
    <t>Barbara Lopez</t>
  </si>
  <si>
    <t>ORD02727</t>
  </si>
  <si>
    <t>Elizabeth Smith</t>
  </si>
  <si>
    <t>ORD02728</t>
  </si>
  <si>
    <t>CUST2982</t>
  </si>
  <si>
    <t>ORD02729</t>
  </si>
  <si>
    <t>CUST1384</t>
  </si>
  <si>
    <t>Laura Townsend</t>
  </si>
  <si>
    <t>ORD02730</t>
  </si>
  <si>
    <t>CUST0682</t>
  </si>
  <si>
    <t>Christopher Williams</t>
  </si>
  <si>
    <t>Leroy</t>
  </si>
  <si>
    <t>ORD02731</t>
  </si>
  <si>
    <t>Kathryn Garner</t>
  </si>
  <si>
    <t>ORD02732</t>
  </si>
  <si>
    <t>Kenneth Brennan</t>
  </si>
  <si>
    <t>ORD02733</t>
  </si>
  <si>
    <t>CUST0570</t>
  </si>
  <si>
    <t>Dawn Moore</t>
  </si>
  <si>
    <t>ORD02734</t>
  </si>
  <si>
    <t>Peter Becker</t>
  </si>
  <si>
    <t>ORD02735</t>
  </si>
  <si>
    <t>Susan Dominguez</t>
  </si>
  <si>
    <t>ORD02736</t>
  </si>
  <si>
    <t>Brooke Herrera</t>
  </si>
  <si>
    <t>ORD02737</t>
  </si>
  <si>
    <t>David Thomas</t>
  </si>
  <si>
    <t>ORD02738</t>
  </si>
  <si>
    <t>Savannah Martinez</t>
  </si>
  <si>
    <t>ORD02739</t>
  </si>
  <si>
    <t>CUST2283</t>
  </si>
  <si>
    <t>Lisa Morales</t>
  </si>
  <si>
    <t>ORD02740</t>
  </si>
  <si>
    <t>Angelica Mcguire</t>
  </si>
  <si>
    <t>ORD02741</t>
  </si>
  <si>
    <t>CUST1270</t>
  </si>
  <si>
    <t>Sherry Cox</t>
  </si>
  <si>
    <t>ORD02742</t>
  </si>
  <si>
    <t>CUST2439</t>
  </si>
  <si>
    <t>Benjamin Barnett MD</t>
  </si>
  <si>
    <t>ORD02743</t>
  </si>
  <si>
    <t>Dennis Anderson</t>
  </si>
  <si>
    <t>ORD02744</t>
  </si>
  <si>
    <t>CUST0355</t>
  </si>
  <si>
    <t>Brandon Jordan</t>
  </si>
  <si>
    <t>ORD02745</t>
  </si>
  <si>
    <t>Alexander Smith</t>
  </si>
  <si>
    <t>ORD02746</t>
  </si>
  <si>
    <t>CUST0880</t>
  </si>
  <si>
    <t>Sandra Miller</t>
  </si>
  <si>
    <t>ORD02747</t>
  </si>
  <si>
    <t>Raymond Martinez</t>
  </si>
  <si>
    <t>ORD02748</t>
  </si>
  <si>
    <t>Jeffery Middleton</t>
  </si>
  <si>
    <t>ORD02749</t>
  </si>
  <si>
    <t>CUST0946</t>
  </si>
  <si>
    <t>Joseph Ray</t>
  </si>
  <si>
    <t>ORD02750</t>
  </si>
  <si>
    <t>Janet Collins</t>
  </si>
  <si>
    <t>ORD02751</t>
  </si>
  <si>
    <t>Carlos Cross</t>
  </si>
  <si>
    <t>ORD02752</t>
  </si>
  <si>
    <t>Lauren Daniels</t>
  </si>
  <si>
    <t>ORD02753</t>
  </si>
  <si>
    <t>CUST0041</t>
  </si>
  <si>
    <t>Kelly Barrett</t>
  </si>
  <si>
    <t>ORD02754</t>
  </si>
  <si>
    <t>Dr. Andrea Price MD</t>
  </si>
  <si>
    <t>ORD02755</t>
  </si>
  <si>
    <t>Kimberly Collins</t>
  </si>
  <si>
    <t>ORD02756</t>
  </si>
  <si>
    <t>Gordon Paul</t>
  </si>
  <si>
    <t>ORD02757</t>
  </si>
  <si>
    <t>Matthew Martin</t>
  </si>
  <si>
    <t>ORD02758</t>
  </si>
  <si>
    <t>ORD02759</t>
  </si>
  <si>
    <t>Isaac Richardson</t>
  </si>
  <si>
    <t>ORD02760</t>
  </si>
  <si>
    <t>Tina Ramsey</t>
  </si>
  <si>
    <t>ORD02761</t>
  </si>
  <si>
    <t>CUST2906</t>
  </si>
  <si>
    <t>Dan Davis</t>
  </si>
  <si>
    <t>ORD02762</t>
  </si>
  <si>
    <t>John Jones</t>
  </si>
  <si>
    <t>ORD02763</t>
  </si>
  <si>
    <t>CUST1144</t>
  </si>
  <si>
    <t>Tina Jones</t>
  </si>
  <si>
    <t>ORD02764</t>
  </si>
  <si>
    <t>CUST1310</t>
  </si>
  <si>
    <t>Marcus Taylor</t>
  </si>
  <si>
    <t>ORD02765</t>
  </si>
  <si>
    <t>CUST1434</t>
  </si>
  <si>
    <t>Kelly Walters</t>
  </si>
  <si>
    <t>ORD02766</t>
  </si>
  <si>
    <t>Peter Flynn</t>
  </si>
  <si>
    <t>Ralph</t>
  </si>
  <si>
    <t>ORD02767</t>
  </si>
  <si>
    <t>CUST1415</t>
  </si>
  <si>
    <t>Hannah Medina</t>
  </si>
  <si>
    <t>ORD02768</t>
  </si>
  <si>
    <t>CUST2208</t>
  </si>
  <si>
    <t>Joseph Anderson</t>
  </si>
  <si>
    <t>ORD02769</t>
  </si>
  <si>
    <t>Lauren Savage</t>
  </si>
  <si>
    <t>ORD02770</t>
  </si>
  <si>
    <t>Annette Montoya</t>
  </si>
  <si>
    <t>ORD02771</t>
  </si>
  <si>
    <t>CUST1576</t>
  </si>
  <si>
    <t>Erica Jenkins</t>
  </si>
  <si>
    <t>ORD02772</t>
  </si>
  <si>
    <t>CUST2307</t>
  </si>
  <si>
    <t>Austin Smith</t>
  </si>
  <si>
    <t>ORD02773</t>
  </si>
  <si>
    <t>CUST2159</t>
  </si>
  <si>
    <t>Brandon Moyer</t>
  </si>
  <si>
    <t>ORD02774</t>
  </si>
  <si>
    <t>Kenneth Miller</t>
  </si>
  <si>
    <t>ORD02775</t>
  </si>
  <si>
    <t>CUST0917</t>
  </si>
  <si>
    <t>Peter Gomez</t>
  </si>
  <si>
    <t>ORD02776</t>
  </si>
  <si>
    <t>Christina Singh</t>
  </si>
  <si>
    <t>ORD02777</t>
  </si>
  <si>
    <t>Jaime Yang</t>
  </si>
  <si>
    <t>ORD02778</t>
  </si>
  <si>
    <t>CUST0836</t>
  </si>
  <si>
    <t>Amy Barnett</t>
  </si>
  <si>
    <t>ORD02779</t>
  </si>
  <si>
    <t>Brandy Johnson</t>
  </si>
  <si>
    <t>ORD02780</t>
  </si>
  <si>
    <t>CUST1469</t>
  </si>
  <si>
    <t>Amanda Potts</t>
  </si>
  <si>
    <t>ORD02781</t>
  </si>
  <si>
    <t>CUST2262</t>
  </si>
  <si>
    <t>Mandy Smith</t>
  </si>
  <si>
    <t>ORD02782</t>
  </si>
  <si>
    <t>Christy Lawrence</t>
  </si>
  <si>
    <t>Peggy</t>
  </si>
  <si>
    <t>ORD02783</t>
  </si>
  <si>
    <t>CUST2520</t>
  </si>
  <si>
    <t>Curtis Simmons</t>
  </si>
  <si>
    <t>ORD02784</t>
  </si>
  <si>
    <t>Brian Lowe</t>
  </si>
  <si>
    <t>ORD02785</t>
  </si>
  <si>
    <t>Melissa Mack</t>
  </si>
  <si>
    <t>ORD02786</t>
  </si>
  <si>
    <t>CUST0975</t>
  </si>
  <si>
    <t>Sabrina Kelley</t>
  </si>
  <si>
    <t>ORD02787</t>
  </si>
  <si>
    <t>Katie Boyd</t>
  </si>
  <si>
    <t>ORD02788</t>
  </si>
  <si>
    <t>CUST1324</t>
  </si>
  <si>
    <t>Patrick Castro</t>
  </si>
  <si>
    <t>ORD02789</t>
  </si>
  <si>
    <t>Mark Medina</t>
  </si>
  <si>
    <t>ORD02790</t>
  </si>
  <si>
    <t>CUST2130</t>
  </si>
  <si>
    <t>Patrick Butler</t>
  </si>
  <si>
    <t>Terrence</t>
  </si>
  <si>
    <t>ORD02791</t>
  </si>
  <si>
    <t>Don Luna</t>
  </si>
  <si>
    <t>ORD02792</t>
  </si>
  <si>
    <t>Brett Blanchard</t>
  </si>
  <si>
    <t>ORD02793</t>
  </si>
  <si>
    <t>Dylan Ford</t>
  </si>
  <si>
    <t>ORD02794</t>
  </si>
  <si>
    <t>Manuel Perez</t>
  </si>
  <si>
    <t>ORD02795</t>
  </si>
  <si>
    <t>Robin Barnett</t>
  </si>
  <si>
    <t>ORD02796</t>
  </si>
  <si>
    <t>CUST1104</t>
  </si>
  <si>
    <t>Kelly Kelley</t>
  </si>
  <si>
    <t>ORD02797</t>
  </si>
  <si>
    <t>Anita Fowler</t>
  </si>
  <si>
    <t>ORD02798</t>
  </si>
  <si>
    <t>Amanda Saunders</t>
  </si>
  <si>
    <t>ORD02799</t>
  </si>
  <si>
    <t>Adam Hays</t>
  </si>
  <si>
    <t>ORD02800</t>
  </si>
  <si>
    <t>CUST2368</t>
  </si>
  <si>
    <t>Douglas Porter</t>
  </si>
  <si>
    <t>ORD02801</t>
  </si>
  <si>
    <t>Richard Hopkins</t>
  </si>
  <si>
    <t>ORD02802</t>
  </si>
  <si>
    <t>Timothy Spencer</t>
  </si>
  <si>
    <t>ORD02803</t>
  </si>
  <si>
    <t>Thomas Wallace</t>
  </si>
  <si>
    <t>ORD02804</t>
  </si>
  <si>
    <t>Tina Hart</t>
  </si>
  <si>
    <t>ORD02805</t>
  </si>
  <si>
    <t>ORD02806</t>
  </si>
  <si>
    <t>Jacqueline Hubbard</t>
  </si>
  <si>
    <t>ORD02807</t>
  </si>
  <si>
    <t>CUST0990</t>
  </si>
  <si>
    <t>Andrea Mcmahon</t>
  </si>
  <si>
    <t>ORD02808</t>
  </si>
  <si>
    <t>Tiffany Ramirez</t>
  </si>
  <si>
    <t>ORD02809</t>
  </si>
  <si>
    <t>Mark Allen</t>
  </si>
  <si>
    <t>ORD02810</t>
  </si>
  <si>
    <t>CUST1969</t>
  </si>
  <si>
    <t>Christopher Moore</t>
  </si>
  <si>
    <t>ORD02811</t>
  </si>
  <si>
    <t>CUST2441</t>
  </si>
  <si>
    <t>Brian Ellis</t>
  </si>
  <si>
    <t>ORD02812</t>
  </si>
  <si>
    <t>CUST1227</t>
  </si>
  <si>
    <t>Dennis Frank</t>
  </si>
  <si>
    <t>ORD02813</t>
  </si>
  <si>
    <t>Michael Vazquez</t>
  </si>
  <si>
    <t>ORD02814</t>
  </si>
  <si>
    <t>CUST2353</t>
  </si>
  <si>
    <t>Derek Smith</t>
  </si>
  <si>
    <t>ORD02815</t>
  </si>
  <si>
    <t>Kristina Frank</t>
  </si>
  <si>
    <t>ORD02816</t>
  </si>
  <si>
    <t>CUST2363</t>
  </si>
  <si>
    <t>Jamie Walker</t>
  </si>
  <si>
    <t>ORD02817</t>
  </si>
  <si>
    <t>Jennifer Morgan</t>
  </si>
  <si>
    <t>ORD02818</t>
  </si>
  <si>
    <t>CUST2744</t>
  </si>
  <si>
    <t>Tracy Martin</t>
  </si>
  <si>
    <t>ORD02819</t>
  </si>
  <si>
    <t>Nicole Williams</t>
  </si>
  <si>
    <t>ORD02820</t>
  </si>
  <si>
    <t>Jennifer Hawkins</t>
  </si>
  <si>
    <t>ORD02821</t>
  </si>
  <si>
    <t>Deborah Huang</t>
  </si>
  <si>
    <t>ORD02822</t>
  </si>
  <si>
    <t>CUST1695</t>
  </si>
  <si>
    <t>Jerry Alvarez</t>
  </si>
  <si>
    <t>ORD02823</t>
  </si>
  <si>
    <t>CUST2800</t>
  </si>
  <si>
    <t>Allison Booth</t>
  </si>
  <si>
    <t>ORD02824</t>
  </si>
  <si>
    <t>CUST1353</t>
  </si>
  <si>
    <t>Kyle Robinson</t>
  </si>
  <si>
    <t>ORD02825</t>
  </si>
  <si>
    <t>John Sloan</t>
  </si>
  <si>
    <t>ORD02826</t>
  </si>
  <si>
    <t>Yesenia Rivera</t>
  </si>
  <si>
    <t>ORD02827</t>
  </si>
  <si>
    <t>Kelly Nelson</t>
  </si>
  <si>
    <t>ORD02828</t>
  </si>
  <si>
    <t>Daniel Hudson</t>
  </si>
  <si>
    <t>ORD02829</t>
  </si>
  <si>
    <t>ORD02830</t>
  </si>
  <si>
    <t>Ana Zhang</t>
  </si>
  <si>
    <t>ORD02831</t>
  </si>
  <si>
    <t>CUST0577</t>
  </si>
  <si>
    <t>Diamond Cooper</t>
  </si>
  <si>
    <t>ORD02832</t>
  </si>
  <si>
    <t>Richard Carr</t>
  </si>
  <si>
    <t>ORD02833</t>
  </si>
  <si>
    <t>Marcus Frazier</t>
  </si>
  <si>
    <t>ORD02834</t>
  </si>
  <si>
    <t>CUST1616</t>
  </si>
  <si>
    <t>Joseph Terry</t>
  </si>
  <si>
    <t>ORD02835</t>
  </si>
  <si>
    <t>Austin Hampton</t>
  </si>
  <si>
    <t>ORD02836</t>
  </si>
  <si>
    <t>CUST1203</t>
  </si>
  <si>
    <t>John Davenport</t>
  </si>
  <si>
    <t>ORD02837</t>
  </si>
  <si>
    <t>Ashley Ruiz</t>
  </si>
  <si>
    <t>ORD02838</t>
  </si>
  <si>
    <t>David Watkins</t>
  </si>
  <si>
    <t>ORD02839</t>
  </si>
  <si>
    <t>CUST0309</t>
  </si>
  <si>
    <t>ORD02840</t>
  </si>
  <si>
    <t>CUST0055</t>
  </si>
  <si>
    <t>Patrick Adkins</t>
  </si>
  <si>
    <t>ORD02841</t>
  </si>
  <si>
    <t>Katherine Martin</t>
  </si>
  <si>
    <t>ORD02842</t>
  </si>
  <si>
    <t>Shelley Brooks</t>
  </si>
  <si>
    <t>ORD02843</t>
  </si>
  <si>
    <t>Thomas Allen</t>
  </si>
  <si>
    <t>ORD02844</t>
  </si>
  <si>
    <t>CUST1566</t>
  </si>
  <si>
    <t>Marc Fitzpatrick</t>
  </si>
  <si>
    <t>ORD02845</t>
  </si>
  <si>
    <t>CUST2640</t>
  </si>
  <si>
    <t>Rebecca Robinson</t>
  </si>
  <si>
    <t>ORD02846</t>
  </si>
  <si>
    <t>CUST1007</t>
  </si>
  <si>
    <t>Jennifer Morrow</t>
  </si>
  <si>
    <t>ORD02847</t>
  </si>
  <si>
    <t>Ann Collins</t>
  </si>
  <si>
    <t>ORD02848</t>
  </si>
  <si>
    <t>Madison Rogers</t>
  </si>
  <si>
    <t>ORD02849</t>
  </si>
  <si>
    <t>CUST0554</t>
  </si>
  <si>
    <t>Ashley Lee</t>
  </si>
  <si>
    <t>ORD02850</t>
  </si>
  <si>
    <t>CUST0794</t>
  </si>
  <si>
    <t>Jacob Hernandez</t>
  </si>
  <si>
    <t>ORD02851</t>
  </si>
  <si>
    <t>Michael Ford</t>
  </si>
  <si>
    <t>ORD02852</t>
  </si>
  <si>
    <t>CUST2477</t>
  </si>
  <si>
    <t>Manuel Griffin</t>
  </si>
  <si>
    <t>ORD02853</t>
  </si>
  <si>
    <t>Maureen Cline</t>
  </si>
  <si>
    <t>Loretta</t>
  </si>
  <si>
    <t>ORD02854</t>
  </si>
  <si>
    <t>CUST2140</t>
  </si>
  <si>
    <t>Roger Snyder</t>
  </si>
  <si>
    <t>ORD02855</t>
  </si>
  <si>
    <t>Kathy Anderson</t>
  </si>
  <si>
    <t>ORD02856</t>
  </si>
  <si>
    <t>CUST1878</t>
  </si>
  <si>
    <t>Heather Miller</t>
  </si>
  <si>
    <t>ORD02857</t>
  </si>
  <si>
    <t>Billy Brooks</t>
  </si>
  <si>
    <t>ORD02858</t>
  </si>
  <si>
    <t>CUST0094</t>
  </si>
  <si>
    <t>Matthew Chaney</t>
  </si>
  <si>
    <t>ORD02859</t>
  </si>
  <si>
    <t>CUST0744</t>
  </si>
  <si>
    <t>Anna Whitaker</t>
  </si>
  <si>
    <t>ORD02860</t>
  </si>
  <si>
    <t>Scott Carpenter</t>
  </si>
  <si>
    <t>ORD02861</t>
  </si>
  <si>
    <t>CUST0056</t>
  </si>
  <si>
    <t>Katherine Thornton</t>
  </si>
  <si>
    <t>ORD02862</t>
  </si>
  <si>
    <t>Anne Gonzales</t>
  </si>
  <si>
    <t>ORD02863</t>
  </si>
  <si>
    <t>CUST0073</t>
  </si>
  <si>
    <t>Jessica Clements</t>
  </si>
  <si>
    <t>ORD02864</t>
  </si>
  <si>
    <t>Jesus Smith</t>
  </si>
  <si>
    <t>ORD02865</t>
  </si>
  <si>
    <t>Terri Edwards</t>
  </si>
  <si>
    <t>ORD02866</t>
  </si>
  <si>
    <t>ORD02867</t>
  </si>
  <si>
    <t>John Sims</t>
  </si>
  <si>
    <t>ORD02868</t>
  </si>
  <si>
    <t>CUST1663</t>
  </si>
  <si>
    <t>ORD02869</t>
  </si>
  <si>
    <t>Fred Anderson</t>
  </si>
  <si>
    <t>ORD02870</t>
  </si>
  <si>
    <t>Keith Bell</t>
  </si>
  <si>
    <t>ORD02871</t>
  </si>
  <si>
    <t>Benjamin Quinn</t>
  </si>
  <si>
    <t>ORD02872</t>
  </si>
  <si>
    <t>Felicia Kelly</t>
  </si>
  <si>
    <t>ORD02873</t>
  </si>
  <si>
    <t>CUST2564</t>
  </si>
  <si>
    <t>Lisa Meadows</t>
  </si>
  <si>
    <t>ORD02874</t>
  </si>
  <si>
    <t>Barbara Gonzalez</t>
  </si>
  <si>
    <t>ORD02875</t>
  </si>
  <si>
    <t>CUST1311</t>
  </si>
  <si>
    <t>James Banks</t>
  </si>
  <si>
    <t>ORD02876</t>
  </si>
  <si>
    <t>Michael Reed</t>
  </si>
  <si>
    <t>ORD02877</t>
  </si>
  <si>
    <t>Gloria Smith</t>
  </si>
  <si>
    <t>ORD02878</t>
  </si>
  <si>
    <t>CUST1536</t>
  </si>
  <si>
    <t>Perry Davis</t>
  </si>
  <si>
    <t>ORD02879</t>
  </si>
  <si>
    <t>Debra Thompson</t>
  </si>
  <si>
    <t>ORD02880</t>
  </si>
  <si>
    <t>CUST1750</t>
  </si>
  <si>
    <t>Heather Kramer</t>
  </si>
  <si>
    <t>ORD02881</t>
  </si>
  <si>
    <t>CUST0264</t>
  </si>
  <si>
    <t>Michelle Ford</t>
  </si>
  <si>
    <t>ORD02882</t>
  </si>
  <si>
    <t>Elaine Martinez MD</t>
  </si>
  <si>
    <t>ORD02883</t>
  </si>
  <si>
    <t>CUST1868</t>
  </si>
  <si>
    <t>Sergio Smith</t>
  </si>
  <si>
    <t>ORD02884</t>
  </si>
  <si>
    <t>Jeffrey Martinez</t>
  </si>
  <si>
    <t>Dan</t>
  </si>
  <si>
    <t>ORD02885</t>
  </si>
  <si>
    <t>Mary Graham</t>
  </si>
  <si>
    <t>ORD02886</t>
  </si>
  <si>
    <t>CUST0359</t>
  </si>
  <si>
    <t>Nicole Smith</t>
  </si>
  <si>
    <t>ORD02887</t>
  </si>
  <si>
    <t>Kelly Baird</t>
  </si>
  <si>
    <t>ORD02888</t>
  </si>
  <si>
    <t>Kimberly Robinson</t>
  </si>
  <si>
    <t>ORD02889</t>
  </si>
  <si>
    <t>Rebecca Erickson</t>
  </si>
  <si>
    <t>ORD02890</t>
  </si>
  <si>
    <t>Jason Sanchez</t>
  </si>
  <si>
    <t>ORD02891</t>
  </si>
  <si>
    <t>CUST2728</t>
  </si>
  <si>
    <t>Melanie Taylor MD</t>
  </si>
  <si>
    <t>ORD02892</t>
  </si>
  <si>
    <t>CUST2272</t>
  </si>
  <si>
    <t>Michael Parker</t>
  </si>
  <si>
    <t>ORD02893</t>
  </si>
  <si>
    <t>Teresa Brown</t>
  </si>
  <si>
    <t>ORD02894</t>
  </si>
  <si>
    <t>ORD02895</t>
  </si>
  <si>
    <t>CUST2824</t>
  </si>
  <si>
    <t>Angela Green</t>
  </si>
  <si>
    <t>Connie</t>
  </si>
  <si>
    <t>ORD02896</t>
  </si>
  <si>
    <t>Chris Valentine</t>
  </si>
  <si>
    <t>ORD02897</t>
  </si>
  <si>
    <t>Laura Marshall</t>
  </si>
  <si>
    <t>ORD02898</t>
  </si>
  <si>
    <t>CUST2012</t>
  </si>
  <si>
    <t>Katherine Austin</t>
  </si>
  <si>
    <t>ORD02899</t>
  </si>
  <si>
    <t>ORD02900</t>
  </si>
  <si>
    <t>Samantha Hill</t>
  </si>
  <si>
    <t>ORD02901</t>
  </si>
  <si>
    <t>ORD02902</t>
  </si>
  <si>
    <t>Ashley Morton</t>
  </si>
  <si>
    <t>ORD02903</t>
  </si>
  <si>
    <t>CUST0506</t>
  </si>
  <si>
    <t>Angela Wilkinson</t>
  </si>
  <si>
    <t>ORD02904</t>
  </si>
  <si>
    <t>Maureen Hall</t>
  </si>
  <si>
    <t>ORD02905</t>
  </si>
  <si>
    <t>CUST0611</t>
  </si>
  <si>
    <t>Charles Shaw</t>
  </si>
  <si>
    <t>ORD02906</t>
  </si>
  <si>
    <t>Lawrence Williams</t>
  </si>
  <si>
    <t>ORD02907</t>
  </si>
  <si>
    <t>Sean Gillespie</t>
  </si>
  <si>
    <t>ORD02908</t>
  </si>
  <si>
    <t>Stephanie Reid</t>
  </si>
  <si>
    <t>ORD02909</t>
  </si>
  <si>
    <t>Caroline Perez</t>
  </si>
  <si>
    <t>ORD02910</t>
  </si>
  <si>
    <t>Tanya Cross</t>
  </si>
  <si>
    <t>ORD02911</t>
  </si>
  <si>
    <t>Dr. Alexis Johnson</t>
  </si>
  <si>
    <t>ORD02912</t>
  </si>
  <si>
    <t>CUST2047</t>
  </si>
  <si>
    <t>Chelsea Howard</t>
  </si>
  <si>
    <t>ORD02913</t>
  </si>
  <si>
    <t>CUST0517</t>
  </si>
  <si>
    <t>Juan Duarte</t>
  </si>
  <si>
    <t>ORD02914</t>
  </si>
  <si>
    <t>CUST1118</t>
  </si>
  <si>
    <t>Thomas Thompson</t>
  </si>
  <si>
    <t>ORD02915</t>
  </si>
  <si>
    <t>Tanya Wheeler</t>
  </si>
  <si>
    <t>ORD02916</t>
  </si>
  <si>
    <t>CUST1236</t>
  </si>
  <si>
    <t>Steven Ewing</t>
  </si>
  <si>
    <t>ORD02917</t>
  </si>
  <si>
    <t>CUST2581</t>
  </si>
  <si>
    <t>Michael Jackson</t>
  </si>
  <si>
    <t>ORD02918</t>
  </si>
  <si>
    <t>Annette Hicks</t>
  </si>
  <si>
    <t>ORD02919</t>
  </si>
  <si>
    <t>George Patel</t>
  </si>
  <si>
    <t>ORD02920</t>
  </si>
  <si>
    <t>Amanda Morton</t>
  </si>
  <si>
    <t>ORD02921</t>
  </si>
  <si>
    <t>CUST1707</t>
  </si>
  <si>
    <t>Jo Crawford</t>
  </si>
  <si>
    <t>ORD02922</t>
  </si>
  <si>
    <t>Paige Williams</t>
  </si>
  <si>
    <t>Ashlee</t>
  </si>
  <si>
    <t>ORD02923</t>
  </si>
  <si>
    <t>Jonathan Nichols</t>
  </si>
  <si>
    <t>Glenda</t>
  </si>
  <si>
    <t>ORD02924</t>
  </si>
  <si>
    <t>Todd Lawrence</t>
  </si>
  <si>
    <t>ORD02925</t>
  </si>
  <si>
    <t>Ann Crawford</t>
  </si>
  <si>
    <t>ORD02926</t>
  </si>
  <si>
    <t>CUST0381</t>
  </si>
  <si>
    <t>Alyssa Carroll</t>
  </si>
  <si>
    <t>ORD02927</t>
  </si>
  <si>
    <t>ORD02928</t>
  </si>
  <si>
    <t>CUST2213</t>
  </si>
  <si>
    <t>Adam Gibbs</t>
  </si>
  <si>
    <t>ORD02929</t>
  </si>
  <si>
    <t>Gloria Boone</t>
  </si>
  <si>
    <t>ORD02930</t>
  </si>
  <si>
    <t>CUST2680</t>
  </si>
  <si>
    <t>ORD02931</t>
  </si>
  <si>
    <t>CUST1047</t>
  </si>
  <si>
    <t>Krista Carroll</t>
  </si>
  <si>
    <t>ORD02932</t>
  </si>
  <si>
    <t>CUST1445</t>
  </si>
  <si>
    <t>Deborah Franklin</t>
  </si>
  <si>
    <t>ORD02933</t>
  </si>
  <si>
    <t>Mackenzie Diaz</t>
  </si>
  <si>
    <t>ORD02934</t>
  </si>
  <si>
    <t>CUST1984</t>
  </si>
  <si>
    <t>Alan Shaw</t>
  </si>
  <si>
    <t>ORD02935</t>
  </si>
  <si>
    <t>CUST1546</t>
  </si>
  <si>
    <t>Catherine Williams</t>
  </si>
  <si>
    <t>ORD02936</t>
  </si>
  <si>
    <t>Jennifer Keller</t>
  </si>
  <si>
    <t>ORD02937</t>
  </si>
  <si>
    <t>Alex Woods</t>
  </si>
  <si>
    <t>ORD02938</t>
  </si>
  <si>
    <t>Glen Bowers</t>
  </si>
  <si>
    <t>ORD02939</t>
  </si>
  <si>
    <t>Amber Thomas</t>
  </si>
  <si>
    <t>ORD02940</t>
  </si>
  <si>
    <t>Brenda White</t>
  </si>
  <si>
    <t>ORD02941</t>
  </si>
  <si>
    <t>Tony Fernandez</t>
  </si>
  <si>
    <t>ORD02942</t>
  </si>
  <si>
    <t>CUST2193</t>
  </si>
  <si>
    <t>ORD02943</t>
  </si>
  <si>
    <t>CUST1530</t>
  </si>
  <si>
    <t>Matthew Hanson</t>
  </si>
  <si>
    <t>ORD02944</t>
  </si>
  <si>
    <t>Hector Wood</t>
  </si>
  <si>
    <t>ORD02945</t>
  </si>
  <si>
    <t>Martin Gonzalez</t>
  </si>
  <si>
    <t>ORD02946</t>
  </si>
  <si>
    <t>Erica Howard</t>
  </si>
  <si>
    <t>ORD02947</t>
  </si>
  <si>
    <t>CUST2694</t>
  </si>
  <si>
    <t>Joshua Proctor</t>
  </si>
  <si>
    <t>ORD02948</t>
  </si>
  <si>
    <t>Ricky Brown</t>
  </si>
  <si>
    <t>ORD02949</t>
  </si>
  <si>
    <t>Monica Lynch</t>
  </si>
  <si>
    <t>ORD02950</t>
  </si>
  <si>
    <t>CUST1390</t>
  </si>
  <si>
    <t>Kim Wright</t>
  </si>
  <si>
    <t>Jasmin</t>
  </si>
  <si>
    <t>ORD02951</t>
  </si>
  <si>
    <t>CUST0888</t>
  </si>
  <si>
    <t>Dawn Glover DDS</t>
  </si>
  <si>
    <t>ORD02952</t>
  </si>
  <si>
    <t>Kelly Newton</t>
  </si>
  <si>
    <t>ORD02953</t>
  </si>
  <si>
    <t>Raymond Duffy</t>
  </si>
  <si>
    <t>ORD02954</t>
  </si>
  <si>
    <t>Timothy Rodriguez</t>
  </si>
  <si>
    <t>ORD02955</t>
  </si>
  <si>
    <t>Kyle Mitchell</t>
  </si>
  <si>
    <t>ORD02956</t>
  </si>
  <si>
    <t>Samuel George</t>
  </si>
  <si>
    <t>ORD02957</t>
  </si>
  <si>
    <t>CUST2895</t>
  </si>
  <si>
    <t>Morgan Hawkins</t>
  </si>
  <si>
    <t>ORD02958</t>
  </si>
  <si>
    <t>CUST0634</t>
  </si>
  <si>
    <t>Craig Villarreal</t>
  </si>
  <si>
    <t>ORD02959</t>
  </si>
  <si>
    <t>CUST1858</t>
  </si>
  <si>
    <t>Thomas Lopez</t>
  </si>
  <si>
    <t>ORD02960</t>
  </si>
  <si>
    <t>CUST2850</t>
  </si>
  <si>
    <t>ORD02961</t>
  </si>
  <si>
    <t>CUST1635</t>
  </si>
  <si>
    <t>Christopher Lopez</t>
  </si>
  <si>
    <t>ORD02962</t>
  </si>
  <si>
    <t>CUST1065</t>
  </si>
  <si>
    <t>Mr. Samuel Garrett</t>
  </si>
  <si>
    <t>ORD02963</t>
  </si>
  <si>
    <t>Justin Cantrell</t>
  </si>
  <si>
    <t>ORD02964</t>
  </si>
  <si>
    <t>Nathan Stevens</t>
  </si>
  <si>
    <t>ORD02965</t>
  </si>
  <si>
    <t>Ryan Oliver</t>
  </si>
  <si>
    <t>ORD02966</t>
  </si>
  <si>
    <t>Peter Blevins</t>
  </si>
  <si>
    <t>Guy</t>
  </si>
  <si>
    <t>ORD02967</t>
  </si>
  <si>
    <t>CUST1966</t>
  </si>
  <si>
    <t>Daniel Nielsen</t>
  </si>
  <si>
    <t>ORD02968</t>
  </si>
  <si>
    <t>CUST0843</t>
  </si>
  <si>
    <t>Amanda Flores</t>
  </si>
  <si>
    <t>ORD02969</t>
  </si>
  <si>
    <t>CUST2347</t>
  </si>
  <si>
    <t>Cathy Williams</t>
  </si>
  <si>
    <t>ORD02970</t>
  </si>
  <si>
    <t>CUST0116</t>
  </si>
  <si>
    <t>Catherine King</t>
  </si>
  <si>
    <t>Clinton</t>
  </si>
  <si>
    <t>ORD02971</t>
  </si>
  <si>
    <t>Angela Hamilton</t>
  </si>
  <si>
    <t>ORD02972</t>
  </si>
  <si>
    <t>Jenna Scott</t>
  </si>
  <si>
    <t>ORD02973</t>
  </si>
  <si>
    <t>CUST1853</t>
  </si>
  <si>
    <t>Diana Johnson</t>
  </si>
  <si>
    <t>Tim</t>
  </si>
  <si>
    <t>ORD02974</t>
  </si>
  <si>
    <t>Rachel Bush</t>
  </si>
  <si>
    <t>ORD02975</t>
  </si>
  <si>
    <t>CUST1057</t>
  </si>
  <si>
    <t>Michele Kennedy</t>
  </si>
  <si>
    <t>ORD02976</t>
  </si>
  <si>
    <t>Melissa Brown</t>
  </si>
  <si>
    <t>ORD02977</t>
  </si>
  <si>
    <t>Jeffery Williams</t>
  </si>
  <si>
    <t>ORD02978</t>
  </si>
  <si>
    <t>Shawn Aguirre</t>
  </si>
  <si>
    <t>ORD02979</t>
  </si>
  <si>
    <t>Glenn Davies</t>
  </si>
  <si>
    <t>ORD02980</t>
  </si>
  <si>
    <t>Heather Kirby</t>
  </si>
  <si>
    <t>ORD02981</t>
  </si>
  <si>
    <t>CUST1294</t>
  </si>
  <si>
    <t>Michele Marks</t>
  </si>
  <si>
    <t>ORD02982</t>
  </si>
  <si>
    <t>Melissa Mullins</t>
  </si>
  <si>
    <t>ORD02983</t>
  </si>
  <si>
    <t>Jeffery Osborne</t>
  </si>
  <si>
    <t>ORD02984</t>
  </si>
  <si>
    <t>CUST0147</t>
  </si>
  <si>
    <t>Philip Howard</t>
  </si>
  <si>
    <t>Ray</t>
  </si>
  <si>
    <t>ORD02985</t>
  </si>
  <si>
    <t>CUST0416</t>
  </si>
  <si>
    <t>Cynthia Long</t>
  </si>
  <si>
    <t>ORD02986</t>
  </si>
  <si>
    <t>Donald Gates</t>
  </si>
  <si>
    <t>ORD02987</t>
  </si>
  <si>
    <t>John Franklin</t>
  </si>
  <si>
    <t>ORD02988</t>
  </si>
  <si>
    <t>CUST0194</t>
  </si>
  <si>
    <t>Mr. John Austin</t>
  </si>
  <si>
    <t>ORD02989</t>
  </si>
  <si>
    <t>Laurie Rodriguez</t>
  </si>
  <si>
    <t>ORD02990</t>
  </si>
  <si>
    <t>ORD02991</t>
  </si>
  <si>
    <t>Crystal Vega</t>
  </si>
  <si>
    <t>ORD02992</t>
  </si>
  <si>
    <t>ORD02993</t>
  </si>
  <si>
    <t>Victoria Sharp</t>
  </si>
  <si>
    <t>ORD02994</t>
  </si>
  <si>
    <t>Teresa Crane</t>
  </si>
  <si>
    <t>ORD02995</t>
  </si>
  <si>
    <t>CUST1347</t>
  </si>
  <si>
    <t>Madison Fry</t>
  </si>
  <si>
    <t>ORD02996</t>
  </si>
  <si>
    <t>Travis Franklin</t>
  </si>
  <si>
    <t>ORD02997</t>
  </si>
  <si>
    <t>Sarah Garcia</t>
  </si>
  <si>
    <t>ORD02998</t>
  </si>
  <si>
    <t>ORD02999</t>
  </si>
  <si>
    <t>Lauren Davis</t>
  </si>
  <si>
    <t>ORD03000</t>
  </si>
  <si>
    <t>CUST2672</t>
  </si>
  <si>
    <t>Todd Vazquez</t>
  </si>
  <si>
    <t>ORD03001</t>
  </si>
  <si>
    <t>Chase Rios</t>
  </si>
  <si>
    <t>ORD03002</t>
  </si>
  <si>
    <t>Rebecca Holloway</t>
  </si>
  <si>
    <t>ORD03003</t>
  </si>
  <si>
    <t>CUST2762</t>
  </si>
  <si>
    <t>Philip Herrera</t>
  </si>
  <si>
    <t>ORD03004</t>
  </si>
  <si>
    <t>Amanda Little</t>
  </si>
  <si>
    <t>ORD03005</t>
  </si>
  <si>
    <t>Melissa Weaver</t>
  </si>
  <si>
    <t>ORD03006</t>
  </si>
  <si>
    <t>CUST2633</t>
  </si>
  <si>
    <t>Mr. Andrew Wilson</t>
  </si>
  <si>
    <t>ORD03007</t>
  </si>
  <si>
    <t>CUST2464</t>
  </si>
  <si>
    <t>Virginia Wolfe</t>
  </si>
  <si>
    <t>ORD03008</t>
  </si>
  <si>
    <t>Jessica Kelly</t>
  </si>
  <si>
    <t>ORD03009</t>
  </si>
  <si>
    <t>Sherri Perez</t>
  </si>
  <si>
    <t>ORD03010</t>
  </si>
  <si>
    <t>James Randolph</t>
  </si>
  <si>
    <t>ORD03011</t>
  </si>
  <si>
    <t>CUST0739</t>
  </si>
  <si>
    <t>James Campbell</t>
  </si>
  <si>
    <t>ORD03012</t>
  </si>
  <si>
    <t>Ashley Carter</t>
  </si>
  <si>
    <t>ORD03013</t>
  </si>
  <si>
    <t>CUST0390</t>
  </si>
  <si>
    <t>ORD03014</t>
  </si>
  <si>
    <t>CUST1204</t>
  </si>
  <si>
    <t>Marissa Jackson</t>
  </si>
  <si>
    <t>ORD03015</t>
  </si>
  <si>
    <t>Roberto Robinson</t>
  </si>
  <si>
    <t>ORD03016</t>
  </si>
  <si>
    <t>CUST2322</t>
  </si>
  <si>
    <t>Samuel Mendez</t>
  </si>
  <si>
    <t>ORD03017</t>
  </si>
  <si>
    <t>CUST0828</t>
  </si>
  <si>
    <t>Jessica Miller</t>
  </si>
  <si>
    <t>ORD03018</t>
  </si>
  <si>
    <t>Melissa Adams</t>
  </si>
  <si>
    <t>ORD03019</t>
  </si>
  <si>
    <t>Howard Fox</t>
  </si>
  <si>
    <t>ORD03020</t>
  </si>
  <si>
    <t>CUST1957</t>
  </si>
  <si>
    <t>Lisa Gonzalez DVM</t>
  </si>
  <si>
    <t>ORD03021</t>
  </si>
  <si>
    <t>Daniel Kelly</t>
  </si>
  <si>
    <t>Sheila</t>
  </si>
  <si>
    <t>ORD03022</t>
  </si>
  <si>
    <t>CUST0612</t>
  </si>
  <si>
    <t>Aaron Freeman</t>
  </si>
  <si>
    <t>ORD03023</t>
  </si>
  <si>
    <t>David Alexander</t>
  </si>
  <si>
    <t>ORD03024</t>
  </si>
  <si>
    <t>Jackie Gonzalez</t>
  </si>
  <si>
    <t>ORD03025</t>
  </si>
  <si>
    <t>Ashley Hickman</t>
  </si>
  <si>
    <t>ORD03026</t>
  </si>
  <si>
    <t>CUST0325</t>
  </si>
  <si>
    <t>ORD03027</t>
  </si>
  <si>
    <t>CUST2643</t>
  </si>
  <si>
    <t>Norma Bryan</t>
  </si>
  <si>
    <t>ORD03028</t>
  </si>
  <si>
    <t>Kathryn White</t>
  </si>
  <si>
    <t>ORD03029</t>
  </si>
  <si>
    <t>Wendy Watkins</t>
  </si>
  <si>
    <t>ORD03030</t>
  </si>
  <si>
    <t>Brittany Herrera</t>
  </si>
  <si>
    <t>ORD03031</t>
  </si>
  <si>
    <t>Dawn Ruiz</t>
  </si>
  <si>
    <t>ORD03032</t>
  </si>
  <si>
    <t>Cody Cuevas</t>
  </si>
  <si>
    <t>ORD03033</t>
  </si>
  <si>
    <t>CUST2507</t>
  </si>
  <si>
    <t>Laura Morales</t>
  </si>
  <si>
    <t>ORD03034</t>
  </si>
  <si>
    <t>Jon Smith DDS</t>
  </si>
  <si>
    <t>ORD03035</t>
  </si>
  <si>
    <t>Christopher Butler</t>
  </si>
  <si>
    <t>ORD03036</t>
  </si>
  <si>
    <t>ORD03037</t>
  </si>
  <si>
    <t>Lori Bender</t>
  </si>
  <si>
    <t>ORD03038</t>
  </si>
  <si>
    <t>CUST0857</t>
  </si>
  <si>
    <t>Jeffrey Garcia</t>
  </si>
  <si>
    <t>ORD03039</t>
  </si>
  <si>
    <t>Philip Ponce</t>
  </si>
  <si>
    <t>ORD03040</t>
  </si>
  <si>
    <t>Johnny Kennedy</t>
  </si>
  <si>
    <t>ORD03041</t>
  </si>
  <si>
    <t>Steven Rose</t>
  </si>
  <si>
    <t>ORD03042</t>
  </si>
  <si>
    <t>CUST0680</t>
  </si>
  <si>
    <t>Mitchell Miranda</t>
  </si>
  <si>
    <t>ORD03043</t>
  </si>
  <si>
    <t>Michael Blackwell</t>
  </si>
  <si>
    <t>ORD03044</t>
  </si>
  <si>
    <t>Jacob Hernandez MD</t>
  </si>
  <si>
    <t>ORD03045</t>
  </si>
  <si>
    <t>CUST2040</t>
  </si>
  <si>
    <t>Johnny Jacobson</t>
  </si>
  <si>
    <t>ORD03046</t>
  </si>
  <si>
    <t>Jonathan Barnes</t>
  </si>
  <si>
    <t>ORD03047</t>
  </si>
  <si>
    <t>Mr. William Lyons</t>
  </si>
  <si>
    <t>ORD03048</t>
  </si>
  <si>
    <t>Wendy Lindsey</t>
  </si>
  <si>
    <t>ORD03049</t>
  </si>
  <si>
    <t>ORD03050</t>
  </si>
  <si>
    <t>CUST0800</t>
  </si>
  <si>
    <t>Denise Rivera</t>
  </si>
  <si>
    <t>ORD03051</t>
  </si>
  <si>
    <t>CUST1271</t>
  </si>
  <si>
    <t>Cassandra Johnson</t>
  </si>
  <si>
    <t>ORD03052</t>
  </si>
  <si>
    <t>Edward Lane</t>
  </si>
  <si>
    <t>ORD03053</t>
  </si>
  <si>
    <t>Rachel Johnson</t>
  </si>
  <si>
    <t>ORD03054</t>
  </si>
  <si>
    <t>Kara Smith</t>
  </si>
  <si>
    <t>ORD03055</t>
  </si>
  <si>
    <t>CUST1668</t>
  </si>
  <si>
    <t>Robert Taylor</t>
  </si>
  <si>
    <t>ORD03056</t>
  </si>
  <si>
    <t>CUST2565</t>
  </si>
  <si>
    <t>Peter Fisher</t>
  </si>
  <si>
    <t>ORD03057</t>
  </si>
  <si>
    <t>CUST2292</t>
  </si>
  <si>
    <t>Dustin Higgins</t>
  </si>
  <si>
    <t>ORD03058</t>
  </si>
  <si>
    <t>Alice</t>
  </si>
  <si>
    <t>ORD03059</t>
  </si>
  <si>
    <t>ORD03060</t>
  </si>
  <si>
    <t>CUST1385</t>
  </si>
  <si>
    <t>Mike Harris</t>
  </si>
  <si>
    <t>ORD03061</t>
  </si>
  <si>
    <t>Robin Bennett</t>
  </si>
  <si>
    <t>ORD03062</t>
  </si>
  <si>
    <t>Tammy Rodriguez</t>
  </si>
  <si>
    <t>ORD03063</t>
  </si>
  <si>
    <t>John Proctor</t>
  </si>
  <si>
    <t>ORD03064</t>
  </si>
  <si>
    <t>Annette Ramirez</t>
  </si>
  <si>
    <t>ORD03065</t>
  </si>
  <si>
    <t>Kari Johnson</t>
  </si>
  <si>
    <t>ORD03066</t>
  </si>
  <si>
    <t>Carolyn Woods</t>
  </si>
  <si>
    <t>ORD03067</t>
  </si>
  <si>
    <t>Andrew Fischer</t>
  </si>
  <si>
    <t>ORD03068</t>
  </si>
  <si>
    <t>Jacob Nguyen</t>
  </si>
  <si>
    <t>ORD03069</t>
  </si>
  <si>
    <t>Sarah Stevens</t>
  </si>
  <si>
    <t>ORD03070</t>
  </si>
  <si>
    <t>Wendy Clark</t>
  </si>
  <si>
    <t>ORD03071</t>
  </si>
  <si>
    <t>CUST1201</t>
  </si>
  <si>
    <t>Jaime Franklin</t>
  </si>
  <si>
    <t>ORD03072</t>
  </si>
  <si>
    <t>CUST1502</t>
  </si>
  <si>
    <t>Susan Bradford</t>
  </si>
  <si>
    <t>ORD03073</t>
  </si>
  <si>
    <t>Noah Johnston</t>
  </si>
  <si>
    <t>ORD03074</t>
  </si>
  <si>
    <t>ORD03075</t>
  </si>
  <si>
    <t>Anita Figueroa</t>
  </si>
  <si>
    <t>ORD03076</t>
  </si>
  <si>
    <t>Kevin Powell</t>
  </si>
  <si>
    <t>Norma</t>
  </si>
  <si>
    <t>ORD03077</t>
  </si>
  <si>
    <t>CUST2885</t>
  </si>
  <si>
    <t>Misty Diaz</t>
  </si>
  <si>
    <t>ORD03078</t>
  </si>
  <si>
    <t>CUST2288</t>
  </si>
  <si>
    <t>Jonathan Reyes</t>
  </si>
  <si>
    <t>ORD03079</t>
  </si>
  <si>
    <t>Teresa Gray</t>
  </si>
  <si>
    <t>ORD03080</t>
  </si>
  <si>
    <t>CUST2920</t>
  </si>
  <si>
    <t>Victoria Cole</t>
  </si>
  <si>
    <t>ORD03081</t>
  </si>
  <si>
    <t>CUST2225</t>
  </si>
  <si>
    <t>ORD03082</t>
  </si>
  <si>
    <t>CUST1824</t>
  </si>
  <si>
    <t>Brian Jimenez</t>
  </si>
  <si>
    <t>ORD03083</t>
  </si>
  <si>
    <t>CUST0100</t>
  </si>
  <si>
    <t>Joanna Lopez</t>
  </si>
  <si>
    <t>ORD03084</t>
  </si>
  <si>
    <t>Courtney Haley</t>
  </si>
  <si>
    <t>ORD03085</t>
  </si>
  <si>
    <t>Lindsey Pierce</t>
  </si>
  <si>
    <t>ORD03086</t>
  </si>
  <si>
    <t>Cheryl Jones</t>
  </si>
  <si>
    <t>ORD03087</t>
  </si>
  <si>
    <t>CUST1543</t>
  </si>
  <si>
    <t>Lauren Watkins</t>
  </si>
  <si>
    <t>ORD03088</t>
  </si>
  <si>
    <t>CUST0095</t>
  </si>
  <si>
    <t>Rebecca Davis</t>
  </si>
  <si>
    <t>ORD03089</t>
  </si>
  <si>
    <t>Carla Dickson</t>
  </si>
  <si>
    <t>ORD03090</t>
  </si>
  <si>
    <t>Zachary Lester</t>
  </si>
  <si>
    <t>ORD03091</t>
  </si>
  <si>
    <t>CUST2596</t>
  </si>
  <si>
    <t>Anna Alvarado</t>
  </si>
  <si>
    <t>Priscilla</t>
  </si>
  <si>
    <t>ORD03092</t>
  </si>
  <si>
    <t>Jacob Williams</t>
  </si>
  <si>
    <t>ORD03093</t>
  </si>
  <si>
    <t>Shelley Lane</t>
  </si>
  <si>
    <t>ORD03094</t>
  </si>
  <si>
    <t>CUST0679</t>
  </si>
  <si>
    <t>Margaret Kelley</t>
  </si>
  <si>
    <t>ORD03095</t>
  </si>
  <si>
    <t>April Brewer</t>
  </si>
  <si>
    <t>ORD03096</t>
  </si>
  <si>
    <t>Lisa Murphy</t>
  </si>
  <si>
    <t>ORD03097</t>
  </si>
  <si>
    <t>John Davis MD</t>
  </si>
  <si>
    <t>ORD03098</t>
  </si>
  <si>
    <t>Jennifer Munoz</t>
  </si>
  <si>
    <t>ORD03099</t>
  </si>
  <si>
    <t>Jennifer Hicks</t>
  </si>
  <si>
    <t>ORD03100</t>
  </si>
  <si>
    <t>CUST1742</t>
  </si>
  <si>
    <t>ORD03101</t>
  </si>
  <si>
    <t>Mr. Christopher Hill</t>
  </si>
  <si>
    <t>ORD03102</t>
  </si>
  <si>
    <t>CUST0799</t>
  </si>
  <si>
    <t>Pamela David</t>
  </si>
  <si>
    <t>ORD03103</t>
  </si>
  <si>
    <t>Lydia Kent</t>
  </si>
  <si>
    <t>ORD03104</t>
  </si>
  <si>
    <t>CUST1403</t>
  </si>
  <si>
    <t>Thomas Ward</t>
  </si>
  <si>
    <t>ORD03105</t>
  </si>
  <si>
    <t>Jessica Grant</t>
  </si>
  <si>
    <t>ORD03106</t>
  </si>
  <si>
    <t>Laura Jackson</t>
  </si>
  <si>
    <t>Briana</t>
  </si>
  <si>
    <t>ORD03107</t>
  </si>
  <si>
    <t>Chad Coleman</t>
  </si>
  <si>
    <t>ORD03108</t>
  </si>
  <si>
    <t>Dominique Weiss</t>
  </si>
  <si>
    <t>ORD03109</t>
  </si>
  <si>
    <t>CUST0317</t>
  </si>
  <si>
    <t>Brian Jennings</t>
  </si>
  <si>
    <t>ORD03110</t>
  </si>
  <si>
    <t>CUST2585</t>
  </si>
  <si>
    <t>Elizabeth Anderson</t>
  </si>
  <si>
    <t>ORD03111</t>
  </si>
  <si>
    <t>Samantha Oconnor</t>
  </si>
  <si>
    <t>ORD03112</t>
  </si>
  <si>
    <t>ORD03113</t>
  </si>
  <si>
    <t>CUST1443</t>
  </si>
  <si>
    <t>ORD03114</t>
  </si>
  <si>
    <t>Gregory Nielsen</t>
  </si>
  <si>
    <t>ORD03115</t>
  </si>
  <si>
    <t>Gregory King</t>
  </si>
  <si>
    <t>ORD03116</t>
  </si>
  <si>
    <t>CUST0847</t>
  </si>
  <si>
    <t>Sergio Bailey</t>
  </si>
  <si>
    <t>ORD03117</t>
  </si>
  <si>
    <t>Thomas Macias</t>
  </si>
  <si>
    <t>ORD03118</t>
  </si>
  <si>
    <t>Cody Nunez</t>
  </si>
  <si>
    <t>ORD03119</t>
  </si>
  <si>
    <t>CUST1554</t>
  </si>
  <si>
    <t>Ashley Mcintyre</t>
  </si>
  <si>
    <t>ORD03120</t>
  </si>
  <si>
    <t>CUST1991</t>
  </si>
  <si>
    <t>Darren Wilson PhD</t>
  </si>
  <si>
    <t>ORD03121</t>
  </si>
  <si>
    <t>Andrew Walker</t>
  </si>
  <si>
    <t>ORD03122</t>
  </si>
  <si>
    <t>CUST0838</t>
  </si>
  <si>
    <t>Daniel Wilson PhD</t>
  </si>
  <si>
    <t>ORD03123</t>
  </si>
  <si>
    <t>Madison Mata</t>
  </si>
  <si>
    <t>ORD03124</t>
  </si>
  <si>
    <t>Erika Hodges</t>
  </si>
  <si>
    <t>ORD03125</t>
  </si>
  <si>
    <t>Timothy Martinez</t>
  </si>
  <si>
    <t>ORD03126</t>
  </si>
  <si>
    <t>Jeffrey Cox</t>
  </si>
  <si>
    <t>ORD03127</t>
  </si>
  <si>
    <t>CUST2556</t>
  </si>
  <si>
    <t>Matthew Luna</t>
  </si>
  <si>
    <t>ORD03128</t>
  </si>
  <si>
    <t>Dr. Nicole Sullivan DDS</t>
  </si>
  <si>
    <t>ORD03129</t>
  </si>
  <si>
    <t>CUST0714</t>
  </si>
  <si>
    <t>Gary Bright</t>
  </si>
  <si>
    <t>ORD03130</t>
  </si>
  <si>
    <t>CUST1459</t>
  </si>
  <si>
    <t>Dana Thomas</t>
  </si>
  <si>
    <t>ORD03131</t>
  </si>
  <si>
    <t>CUST0953</t>
  </si>
  <si>
    <t>ORD03132</t>
  </si>
  <si>
    <t>Ian Berg</t>
  </si>
  <si>
    <t>ORD03133</t>
  </si>
  <si>
    <t>Jacob Stewart</t>
  </si>
  <si>
    <t>ORD03134</t>
  </si>
  <si>
    <t>CUST0119</t>
  </si>
  <si>
    <t>Karen Williams</t>
  </si>
  <si>
    <t>ORD03135</t>
  </si>
  <si>
    <t>Julie Stafford</t>
  </si>
  <si>
    <t>ORD03136</t>
  </si>
  <si>
    <t>ORD03137</t>
  </si>
  <si>
    <t>Tina Jordan</t>
  </si>
  <si>
    <t>ORD03138</t>
  </si>
  <si>
    <t>Kimberly Lucas</t>
  </si>
  <si>
    <t>ORD03139</t>
  </si>
  <si>
    <t>Brandy Shaffer</t>
  </si>
  <si>
    <t>ORD03140</t>
  </si>
  <si>
    <t>Willie Brooks</t>
  </si>
  <si>
    <t>ORD03141</t>
  </si>
  <si>
    <t>William Jordan</t>
  </si>
  <si>
    <t>ORD03142</t>
  </si>
  <si>
    <t>Michelle Gibson</t>
  </si>
  <si>
    <t>ORD03143</t>
  </si>
  <si>
    <t>CUST2196</t>
  </si>
  <si>
    <t>Eugene Smith</t>
  </si>
  <si>
    <t>ORD03144</t>
  </si>
  <si>
    <t>Lee Fritz</t>
  </si>
  <si>
    <t>ORD03145</t>
  </si>
  <si>
    <t>John Smith</t>
  </si>
  <si>
    <t>ORD03146</t>
  </si>
  <si>
    <t>Phillip Harris</t>
  </si>
  <si>
    <t>ORD03147</t>
  </si>
  <si>
    <t>Andrew Smith</t>
  </si>
  <si>
    <t>ORD03148</t>
  </si>
  <si>
    <t>Cindy Galvan</t>
  </si>
  <si>
    <t>ORD03149</t>
  </si>
  <si>
    <t>CUST1587</t>
  </si>
  <si>
    <t>Jennifer Gillespie</t>
  </si>
  <si>
    <t>ORD03150</t>
  </si>
  <si>
    <t>Madison Serrano</t>
  </si>
  <si>
    <t>ORD03151</t>
  </si>
  <si>
    <t>Kimberly Wu</t>
  </si>
  <si>
    <t>ORD03152</t>
  </si>
  <si>
    <t>Noah Rodriguez</t>
  </si>
  <si>
    <t>ORD03153</t>
  </si>
  <si>
    <t>Billy Singleton</t>
  </si>
  <si>
    <t>ORD03154</t>
  </si>
  <si>
    <t>William Cox</t>
  </si>
  <si>
    <t>ORD03155</t>
  </si>
  <si>
    <t>Brandy Henderson</t>
  </si>
  <si>
    <t>ORD03156</t>
  </si>
  <si>
    <t>CUST1454</t>
  </si>
  <si>
    <t>Benjamin Edwards</t>
  </si>
  <si>
    <t>ORD03157</t>
  </si>
  <si>
    <t>CUST0945</t>
  </si>
  <si>
    <t>Susan Williams</t>
  </si>
  <si>
    <t>ORD03158</t>
  </si>
  <si>
    <t>CUST1400</t>
  </si>
  <si>
    <t>Hannah Adams</t>
  </si>
  <si>
    <t>ORD03159</t>
  </si>
  <si>
    <t>Lisa Crawford</t>
  </si>
  <si>
    <t>ORD03160</t>
  </si>
  <si>
    <t>Kristine Winters</t>
  </si>
  <si>
    <t>ORD03161</t>
  </si>
  <si>
    <t>CUST0623</t>
  </si>
  <si>
    <t>Dr. Patrick West</t>
  </si>
  <si>
    <t>ORD03162</t>
  </si>
  <si>
    <t>Andrew Oliver</t>
  </si>
  <si>
    <t>ORD03163</t>
  </si>
  <si>
    <t>Mark Serrano</t>
  </si>
  <si>
    <t>ORD03164</t>
  </si>
  <si>
    <t>Michael Bradley</t>
  </si>
  <si>
    <t>ORD03165</t>
  </si>
  <si>
    <t>CUST0874</t>
  </si>
  <si>
    <t>Anthony Hines</t>
  </si>
  <si>
    <t>ORD03166</t>
  </si>
  <si>
    <t>Anthony Beck</t>
  </si>
  <si>
    <t>ORD03167</t>
  </si>
  <si>
    <t>CUST0449</t>
  </si>
  <si>
    <t>Janet Roberson</t>
  </si>
  <si>
    <t>ORD03168</t>
  </si>
  <si>
    <t>CUST2773</t>
  </si>
  <si>
    <t>Anna Williams</t>
  </si>
  <si>
    <t>ORD03169</t>
  </si>
  <si>
    <t>Rebecca Wilson</t>
  </si>
  <si>
    <t>ORD03170</t>
  </si>
  <si>
    <t>Sara Kerr</t>
  </si>
  <si>
    <t>ORD03171</t>
  </si>
  <si>
    <t>Antonio Townsend DDS</t>
  </si>
  <si>
    <t>ORD03172</t>
  </si>
  <si>
    <t>Olivia Brooks</t>
  </si>
  <si>
    <t>ORD03173</t>
  </si>
  <si>
    <t>Michelle Kelly</t>
  </si>
  <si>
    <t>ORD03174</t>
  </si>
  <si>
    <t>CUST1934</t>
  </si>
  <si>
    <t>Miguel Jones</t>
  </si>
  <si>
    <t>ORD03175</t>
  </si>
  <si>
    <t>Maureen Cardenas</t>
  </si>
  <si>
    <t>ORD03176</t>
  </si>
  <si>
    <t>CUST0443</t>
  </si>
  <si>
    <t>Lance Brown</t>
  </si>
  <si>
    <t>ORD03177</t>
  </si>
  <si>
    <t>Brianna Andersen</t>
  </si>
  <si>
    <t>ORD03178</t>
  </si>
  <si>
    <t>CUST0492</t>
  </si>
  <si>
    <t>Samuel Bryant</t>
  </si>
  <si>
    <t>Abigail</t>
  </si>
  <si>
    <t>ORD03179</t>
  </si>
  <si>
    <t>Dominique Abbott</t>
  </si>
  <si>
    <t>ORD03180</t>
  </si>
  <si>
    <t>Tyler Bradshaw</t>
  </si>
  <si>
    <t>ORD03181</t>
  </si>
  <si>
    <t>Michael Lee</t>
  </si>
  <si>
    <t>ORD03182</t>
  </si>
  <si>
    <t>CUST2383</t>
  </si>
  <si>
    <t>Chad Miller</t>
  </si>
  <si>
    <t>ORD03183</t>
  </si>
  <si>
    <t>CUST2851</t>
  </si>
  <si>
    <t>Mark Harris</t>
  </si>
  <si>
    <t>ORD03184</t>
  </si>
  <si>
    <t>Maria Wilkinson</t>
  </si>
  <si>
    <t>ORD03185</t>
  </si>
  <si>
    <t>CUST2104</t>
  </si>
  <si>
    <t>Rachel Stark</t>
  </si>
  <si>
    <t>ORD03186</t>
  </si>
  <si>
    <t>CUST0105</t>
  </si>
  <si>
    <t>Heather Williams</t>
  </si>
  <si>
    <t>ORD03187</t>
  </si>
  <si>
    <t>Michelle Collins</t>
  </si>
  <si>
    <t>ORD03188</t>
  </si>
  <si>
    <t>CUST1804</t>
  </si>
  <si>
    <t>Cynthia Black</t>
  </si>
  <si>
    <t>ORD03189</t>
  </si>
  <si>
    <t>Garrett Pace</t>
  </si>
  <si>
    <t>ORD03190</t>
  </si>
  <si>
    <t>Manuel Thomas</t>
  </si>
  <si>
    <t>ORD03191</t>
  </si>
  <si>
    <t>CUST0793</t>
  </si>
  <si>
    <t>Lori Martinez</t>
  </si>
  <si>
    <t>ORD03192</t>
  </si>
  <si>
    <t>CUST2493</t>
  </si>
  <si>
    <t>Linda Huff</t>
  </si>
  <si>
    <t>ORD03193</t>
  </si>
  <si>
    <t>Christine Gross</t>
  </si>
  <si>
    <t>ORD03194</t>
  </si>
  <si>
    <t>Matthew Jensen</t>
  </si>
  <si>
    <t>ORD03195</t>
  </si>
  <si>
    <t>Kim Smith</t>
  </si>
  <si>
    <t>ORD03196</t>
  </si>
  <si>
    <t>Nicholas Hill</t>
  </si>
  <si>
    <t>ORD03197</t>
  </si>
  <si>
    <t>Audrey Hall</t>
  </si>
  <si>
    <t>ORD03198</t>
  </si>
  <si>
    <t>Ashley Reed</t>
  </si>
  <si>
    <t>ORD03199</t>
  </si>
  <si>
    <t>CUST2782</t>
  </si>
  <si>
    <t>James Edwards</t>
  </si>
  <si>
    <t>ORD03200</t>
  </si>
  <si>
    <t>Linda Haney</t>
  </si>
  <si>
    <t>ORD03201</t>
  </si>
  <si>
    <t>CUST2818</t>
  </si>
  <si>
    <t>Ronald Calderon</t>
  </si>
  <si>
    <t>ORD03202</t>
  </si>
  <si>
    <t>CUST2393</t>
  </si>
  <si>
    <t>Wendy Wilcox</t>
  </si>
  <si>
    <t>ORD03203</t>
  </si>
  <si>
    <t>Justin Smith</t>
  </si>
  <si>
    <t>ORD03204</t>
  </si>
  <si>
    <t>CUST1357</t>
  </si>
  <si>
    <t>Jamie Jackson</t>
  </si>
  <si>
    <t>Chloe</t>
  </si>
  <si>
    <t>ORD03205</t>
  </si>
  <si>
    <t>CUST0788</t>
  </si>
  <si>
    <t>Jennifer Heath</t>
  </si>
  <si>
    <t>ORD03206</t>
  </si>
  <si>
    <t>Jessica Roberts</t>
  </si>
  <si>
    <t>ORD03207</t>
  </si>
  <si>
    <t>Samantha Stewart</t>
  </si>
  <si>
    <t>ORD03208</t>
  </si>
  <si>
    <t>CUST1085</t>
  </si>
  <si>
    <t>Zoe Orozco</t>
  </si>
  <si>
    <t>ORD03209</t>
  </si>
  <si>
    <t>CUST2676</t>
  </si>
  <si>
    <t>Russell Davis</t>
  </si>
  <si>
    <t>ORD03210</t>
  </si>
  <si>
    <t>CUST0411</t>
  </si>
  <si>
    <t>Candace Schneider</t>
  </si>
  <si>
    <t>ORD03211</t>
  </si>
  <si>
    <t>CUST2080</t>
  </si>
  <si>
    <t>Nathaniel Gonzalez</t>
  </si>
  <si>
    <t>ORD03212</t>
  </si>
  <si>
    <t>Robert Hayes Jr.</t>
  </si>
  <si>
    <t>ORD03213</t>
  </si>
  <si>
    <t>CUST1451</t>
  </si>
  <si>
    <t>Bethany Riley</t>
  </si>
  <si>
    <t>ORD03214</t>
  </si>
  <si>
    <t>Daniel Blair</t>
  </si>
  <si>
    <t>ORD03215</t>
  </si>
  <si>
    <t>Vanessa Martinez</t>
  </si>
  <si>
    <t>ORD03216</t>
  </si>
  <si>
    <t>Heather Adams</t>
  </si>
  <si>
    <t>ORD03217</t>
  </si>
  <si>
    <t>CUST2359</t>
  </si>
  <si>
    <t>Karen Shelton</t>
  </si>
  <si>
    <t>ORD03218</t>
  </si>
  <si>
    <t>CUST0969</t>
  </si>
  <si>
    <t>Jennifer Aguilar</t>
  </si>
  <si>
    <t>ORD03219</t>
  </si>
  <si>
    <t>CUST0008</t>
  </si>
  <si>
    <t>David Burke</t>
  </si>
  <si>
    <t>ORD03220</t>
  </si>
  <si>
    <t>Jessica George</t>
  </si>
  <si>
    <t>ORD03221</t>
  </si>
  <si>
    <t>CUST2306</t>
  </si>
  <si>
    <t>Lauren Galloway</t>
  </si>
  <si>
    <t>ORD03222</t>
  </si>
  <si>
    <t>Christopher Cruz</t>
  </si>
  <si>
    <t>ORD03223</t>
  </si>
  <si>
    <t>Ralph Thomas</t>
  </si>
  <si>
    <t>ORD03224</t>
  </si>
  <si>
    <t>CUST1660</t>
  </si>
  <si>
    <t>Daniel Jenkins</t>
  </si>
  <si>
    <t>ORD03225</t>
  </si>
  <si>
    <t>Diana Lambert</t>
  </si>
  <si>
    <t>Harry</t>
  </si>
  <si>
    <t>ORD03226</t>
  </si>
  <si>
    <t>Rodney Davis</t>
  </si>
  <si>
    <t>ORD03227</t>
  </si>
  <si>
    <t>Catherine Roach</t>
  </si>
  <si>
    <t>ORD03228</t>
  </si>
  <si>
    <t>CUST1232</t>
  </si>
  <si>
    <t>William Wall</t>
  </si>
  <si>
    <t>ORD03229</t>
  </si>
  <si>
    <t>Nicolas Navarro</t>
  </si>
  <si>
    <t>ORD03230</t>
  </si>
  <si>
    <t>CUST1117</t>
  </si>
  <si>
    <t>Christine Gordon</t>
  </si>
  <si>
    <t>ORD03231</t>
  </si>
  <si>
    <t>CUST2122</t>
  </si>
  <si>
    <t>Calvin Baker</t>
  </si>
  <si>
    <t>ORD03232</t>
  </si>
  <si>
    <t>Brianna Li</t>
  </si>
  <si>
    <t>ORD03233</t>
  </si>
  <si>
    <t>Evelyn Miller</t>
  </si>
  <si>
    <t>ORD03234</t>
  </si>
  <si>
    <t>Michael Cabrera</t>
  </si>
  <si>
    <t>ORD03235</t>
  </si>
  <si>
    <t>Clifford Schwartz</t>
  </si>
  <si>
    <t>ORD03236</t>
  </si>
  <si>
    <t>Katrina Thomas</t>
  </si>
  <si>
    <t>ORD03237</t>
  </si>
  <si>
    <t>CUST0030</t>
  </si>
  <si>
    <t>Jesus Kelly</t>
  </si>
  <si>
    <t>ORD03238</t>
  </si>
  <si>
    <t>CUST2416</t>
  </si>
  <si>
    <t>Melissa Hamilton</t>
  </si>
  <si>
    <t>ORD03239</t>
  </si>
  <si>
    <t>Shari Reilly</t>
  </si>
  <si>
    <t>ORD03240</t>
  </si>
  <si>
    <t>CUST0941</t>
  </si>
  <si>
    <t>Sabrina Mcconnell</t>
  </si>
  <si>
    <t>ORD03241</t>
  </si>
  <si>
    <t>Tyler Blake</t>
  </si>
  <si>
    <t>ORD03242</t>
  </si>
  <si>
    <t>CUST2607</t>
  </si>
  <si>
    <t>Erica Nguyen DDS</t>
  </si>
  <si>
    <t>ORD03243</t>
  </si>
  <si>
    <t>Sabrina Hogan</t>
  </si>
  <si>
    <t>ORD03244</t>
  </si>
  <si>
    <t>Joshua Andrews</t>
  </si>
  <si>
    <t>ORD03245</t>
  </si>
  <si>
    <t>Jared Tran</t>
  </si>
  <si>
    <t>Candace</t>
  </si>
  <si>
    <t>ORD03246</t>
  </si>
  <si>
    <t>CUST0879</t>
  </si>
  <si>
    <t>Austin Ross</t>
  </si>
  <si>
    <t>ORD03247</t>
  </si>
  <si>
    <t>Eric Edwards</t>
  </si>
  <si>
    <t>ORD03248</t>
  </si>
  <si>
    <t>Angela Lara</t>
  </si>
  <si>
    <t>ORD03249</t>
  </si>
  <si>
    <t>CUST0938</t>
  </si>
  <si>
    <t>Melinda Black</t>
  </si>
  <si>
    <t>ORD03250</t>
  </si>
  <si>
    <t>CUST2412</t>
  </si>
  <si>
    <t>Michael Reynolds</t>
  </si>
  <si>
    <t>ORD03251</t>
  </si>
  <si>
    <t>CUST2620</t>
  </si>
  <si>
    <t>Jason Sullivan</t>
  </si>
  <si>
    <t>ORD03252</t>
  </si>
  <si>
    <t>Christian Russell</t>
  </si>
  <si>
    <t>ORD03253</t>
  </si>
  <si>
    <t>John Contreras</t>
  </si>
  <si>
    <t>ORD03254</t>
  </si>
  <si>
    <t>Ryan Ramirez</t>
  </si>
  <si>
    <t>ORD03255</t>
  </si>
  <si>
    <t>Abigail Fitzpatrick</t>
  </si>
  <si>
    <t>Dave</t>
  </si>
  <si>
    <t>ORD03256</t>
  </si>
  <si>
    <t>CUST1708</t>
  </si>
  <si>
    <t>Michael Stephens</t>
  </si>
  <si>
    <t>ORD03257</t>
  </si>
  <si>
    <t>CUST2341</t>
  </si>
  <si>
    <t>Vernon Stanley</t>
  </si>
  <si>
    <t>ORD03258</t>
  </si>
  <si>
    <t>Rebecca Orozco</t>
  </si>
  <si>
    <t>ORD03259</t>
  </si>
  <si>
    <t>Craig Zuniga</t>
  </si>
  <si>
    <t>ORD03260</t>
  </si>
  <si>
    <t>Stephanie Adams</t>
  </si>
  <si>
    <t>ORD03261</t>
  </si>
  <si>
    <t>Kelly Williams</t>
  </si>
  <si>
    <t>ORD03262</t>
  </si>
  <si>
    <t>CUST2228</t>
  </si>
  <si>
    <t>Michael Miller</t>
  </si>
  <si>
    <t>ORD03263</t>
  </si>
  <si>
    <t>Timothy Miles</t>
  </si>
  <si>
    <t>ORD03264</t>
  </si>
  <si>
    <t>CUST2482</t>
  </si>
  <si>
    <t>Rebecca Foley</t>
  </si>
  <si>
    <t>ORD03265</t>
  </si>
  <si>
    <t>CUST1264</t>
  </si>
  <si>
    <t>Cody Reilly</t>
  </si>
  <si>
    <t>ORD03266</t>
  </si>
  <si>
    <t>Nichole Gallegos</t>
  </si>
  <si>
    <t>ORD03267</t>
  </si>
  <si>
    <t>Stephen Knapp</t>
  </si>
  <si>
    <t>ORD03268</t>
  </si>
  <si>
    <t>CUST1205</t>
  </si>
  <si>
    <t>Jared Russell</t>
  </si>
  <si>
    <t>ORD03269</t>
  </si>
  <si>
    <t>Edward Smith</t>
  </si>
  <si>
    <t>ORD03270</t>
  </si>
  <si>
    <t>Kristine Hernandez</t>
  </si>
  <si>
    <t>ORD03271</t>
  </si>
  <si>
    <t>CUST2044</t>
  </si>
  <si>
    <t>Sean Perry</t>
  </si>
  <si>
    <t>ORD03272</t>
  </si>
  <si>
    <t>CUST1763</t>
  </si>
  <si>
    <t>Mr. Donald Jones</t>
  </si>
  <si>
    <t>ORD03273</t>
  </si>
  <si>
    <t>Shannon Valdez</t>
  </si>
  <si>
    <t>ORD03274</t>
  </si>
  <si>
    <t>Zachary Olsen</t>
  </si>
  <si>
    <t>ORD03275</t>
  </si>
  <si>
    <t>William Hill</t>
  </si>
  <si>
    <t>ORD03276</t>
  </si>
  <si>
    <t>CUST1116</t>
  </si>
  <si>
    <t>Justin Gaines</t>
  </si>
  <si>
    <t>ORD03277</t>
  </si>
  <si>
    <t>CUST1240</t>
  </si>
  <si>
    <t>Todd Wallace</t>
  </si>
  <si>
    <t>ORD03278</t>
  </si>
  <si>
    <t>CUST1069</t>
  </si>
  <si>
    <t>Ross Smith</t>
  </si>
  <si>
    <t>ORD03279</t>
  </si>
  <si>
    <t>Elijah Hughes</t>
  </si>
  <si>
    <t>ORD03280</t>
  </si>
  <si>
    <t>CUST0403</t>
  </si>
  <si>
    <t>Lindsey Gomez</t>
  </si>
  <si>
    <t>ORD03281</t>
  </si>
  <si>
    <t>CUST1611</t>
  </si>
  <si>
    <t>ORD03282</t>
  </si>
  <si>
    <t>CUST0158</t>
  </si>
  <si>
    <t>Kathleen Lane</t>
  </si>
  <si>
    <t>ORD03283</t>
  </si>
  <si>
    <t>Michael Burgess</t>
  </si>
  <si>
    <t>ORD03284</t>
  </si>
  <si>
    <t>Karen Rich</t>
  </si>
  <si>
    <t>ORD03285</t>
  </si>
  <si>
    <t>Jill Collins</t>
  </si>
  <si>
    <t>ORD03286</t>
  </si>
  <si>
    <t>Tom Wilson</t>
  </si>
  <si>
    <t>ORD03287</t>
  </si>
  <si>
    <t>Timothy Allison</t>
  </si>
  <si>
    <t>ORD03288</t>
  </si>
  <si>
    <t>Chelsea Thompson</t>
  </si>
  <si>
    <t>ORD03289</t>
  </si>
  <si>
    <t>Robert Stewart</t>
  </si>
  <si>
    <t>ORD03290</t>
  </si>
  <si>
    <t>CUST0903</t>
  </si>
  <si>
    <t>Mark Mitchell</t>
  </si>
  <si>
    <t>ORD03291</t>
  </si>
  <si>
    <t>Meghan Lee</t>
  </si>
  <si>
    <t>ORD03292</t>
  </si>
  <si>
    <t>Kevin Smith</t>
  </si>
  <si>
    <t>ORD03293</t>
  </si>
  <si>
    <t>Tina West</t>
  </si>
  <si>
    <t>ORD03294</t>
  </si>
  <si>
    <t>Cindy Christian</t>
  </si>
  <si>
    <t>ORD03295</t>
  </si>
  <si>
    <t>Stephanie Green</t>
  </si>
  <si>
    <t>ORD03296</t>
  </si>
  <si>
    <t>CUST2504</t>
  </si>
  <si>
    <t>Mr. Ryan Kane</t>
  </si>
  <si>
    <t>ORD03297</t>
  </si>
  <si>
    <t>ORD03298</t>
  </si>
  <si>
    <t>CUST2025</t>
  </si>
  <si>
    <t>Robert Price</t>
  </si>
  <si>
    <t>ORD03299</t>
  </si>
  <si>
    <t>CUST1787</t>
  </si>
  <si>
    <t>Pamela Elliott</t>
  </si>
  <si>
    <t>ORD03300</t>
  </si>
  <si>
    <t>Thomas Fleming</t>
  </si>
  <si>
    <t>ORD03301</t>
  </si>
  <si>
    <t>CUST2367</t>
  </si>
  <si>
    <t>Justin Ruiz</t>
  </si>
  <si>
    <t>ORD03302</t>
  </si>
  <si>
    <t>CUST1070</t>
  </si>
  <si>
    <t>James Barnes</t>
  </si>
  <si>
    <t>ORD03303</t>
  </si>
  <si>
    <t>Joseph Hendrix DDS</t>
  </si>
  <si>
    <t>ORD03304</t>
  </si>
  <si>
    <t>Lorraine Moore</t>
  </si>
  <si>
    <t>ORD03305</t>
  </si>
  <si>
    <t>Matthew Barrett</t>
  </si>
  <si>
    <t>ORD03306</t>
  </si>
  <si>
    <t>John Huffman</t>
  </si>
  <si>
    <t>ORD03307</t>
  </si>
  <si>
    <t>Matthew Shepherd</t>
  </si>
  <si>
    <t>ORD03308</t>
  </si>
  <si>
    <t>Gina Mason</t>
  </si>
  <si>
    <t>ORD03309</t>
  </si>
  <si>
    <t>CUST1737</t>
  </si>
  <si>
    <t>Rachel Gilmore</t>
  </si>
  <si>
    <t>ORD03310</t>
  </si>
  <si>
    <t>Jennifer Krueger</t>
  </si>
  <si>
    <t>ORD03311</t>
  </si>
  <si>
    <t>CUST0351</t>
  </si>
  <si>
    <t>Stephen Scott</t>
  </si>
  <si>
    <t>ORD03312</t>
  </si>
  <si>
    <t>Gabriella Williams</t>
  </si>
  <si>
    <t>ORD03313</t>
  </si>
  <si>
    <t>Heather Armstrong</t>
  </si>
  <si>
    <t>ORD03314</t>
  </si>
  <si>
    <t>Susan Scott</t>
  </si>
  <si>
    <t>ORD03315</t>
  </si>
  <si>
    <t>CUST1370</t>
  </si>
  <si>
    <t>Thomas Jennings</t>
  </si>
  <si>
    <t>ORD03316</t>
  </si>
  <si>
    <t>CUST2433</t>
  </si>
  <si>
    <t>Robert May</t>
  </si>
  <si>
    <t>ORD03317</t>
  </si>
  <si>
    <t>Matthew Vargas</t>
  </si>
  <si>
    <t>ORD03318</t>
  </si>
  <si>
    <t>Jacob Cabrera</t>
  </si>
  <si>
    <t>ORD03319</t>
  </si>
  <si>
    <t>Robert Vang</t>
  </si>
  <si>
    <t>ORD03320</t>
  </si>
  <si>
    <t>CUST2036</t>
  </si>
  <si>
    <t>Chad Williams</t>
  </si>
  <si>
    <t>ORD03321</t>
  </si>
  <si>
    <t>Debbie Martinez</t>
  </si>
  <si>
    <t>ORD03322</t>
  </si>
  <si>
    <t>Savannah Watkins</t>
  </si>
  <si>
    <t>ORD03323</t>
  </si>
  <si>
    <t>CUST0493</t>
  </si>
  <si>
    <t>Raymond Mitchell</t>
  </si>
  <si>
    <t>ORD03324</t>
  </si>
  <si>
    <t>CUST1840</t>
  </si>
  <si>
    <t>Dwayne Zuniga</t>
  </si>
  <si>
    <t>ORD03325</t>
  </si>
  <si>
    <t>Samuel Martin</t>
  </si>
  <si>
    <t>ORD03326</t>
  </si>
  <si>
    <t>Matthew Wells</t>
  </si>
  <si>
    <t>ORD03327</t>
  </si>
  <si>
    <t>CUST0143</t>
  </si>
  <si>
    <t>Kelly Velasquez</t>
  </si>
  <si>
    <t>ORD03328</t>
  </si>
  <si>
    <t>Danielle Bowen</t>
  </si>
  <si>
    <t>ORD03329</t>
  </si>
  <si>
    <t>Charles Frederick</t>
  </si>
  <si>
    <t>ORD03330</t>
  </si>
  <si>
    <t>CUST1064</t>
  </si>
  <si>
    <t>Chris Vargas</t>
  </si>
  <si>
    <t>ORD03331</t>
  </si>
  <si>
    <t>Monique Bradley</t>
  </si>
  <si>
    <t>ORD03332</t>
  </si>
  <si>
    <t>Carol Lyons</t>
  </si>
  <si>
    <t>ORD03333</t>
  </si>
  <si>
    <t>John Mitchell</t>
  </si>
  <si>
    <t>ORD03334</t>
  </si>
  <si>
    <t>Lacey Robinson</t>
  </si>
  <si>
    <t>ORD03335</t>
  </si>
  <si>
    <t>CUST0358</t>
  </si>
  <si>
    <t>Nicholas Jones</t>
  </si>
  <si>
    <t>ORD03336</t>
  </si>
  <si>
    <t>Todd Green</t>
  </si>
  <si>
    <t>Evelyn</t>
  </si>
  <si>
    <t>ORD03337</t>
  </si>
  <si>
    <t>Gregg Bennett</t>
  </si>
  <si>
    <t>ORD03338</t>
  </si>
  <si>
    <t>Lisa Le</t>
  </si>
  <si>
    <t>ORD03339</t>
  </si>
  <si>
    <t>Zachary West</t>
  </si>
  <si>
    <t>ORD03340</t>
  </si>
  <si>
    <t>Whitney Wade</t>
  </si>
  <si>
    <t>ORD03341</t>
  </si>
  <si>
    <t>Jack Taylor</t>
  </si>
  <si>
    <t>ORD03342</t>
  </si>
  <si>
    <t>Ronald Price</t>
  </si>
  <si>
    <t>ORD03343</t>
  </si>
  <si>
    <t>Nicholas Watkins</t>
  </si>
  <si>
    <t>ORD03344</t>
  </si>
  <si>
    <t>Diamond Sanders</t>
  </si>
  <si>
    <t>ORD03345</t>
  </si>
  <si>
    <t>CUST0036</t>
  </si>
  <si>
    <t>Theresa Lawson</t>
  </si>
  <si>
    <t>ORD03346</t>
  </si>
  <si>
    <t>John Hines</t>
  </si>
  <si>
    <t>ORD03347</t>
  </si>
  <si>
    <t>ORD03348</t>
  </si>
  <si>
    <t>CUST1780</t>
  </si>
  <si>
    <t>Kelsey Rodriguez</t>
  </si>
  <si>
    <t>ORD03349</t>
  </si>
  <si>
    <t>CUST0706</t>
  </si>
  <si>
    <t>Richard Davenport</t>
  </si>
  <si>
    <t>ORD03350</t>
  </si>
  <si>
    <t>Tyler Moreno</t>
  </si>
  <si>
    <t>ORD03351</t>
  </si>
  <si>
    <t>Daniel Frey</t>
  </si>
  <si>
    <t>ORD03352</t>
  </si>
  <si>
    <t>Nicole Hughes</t>
  </si>
  <si>
    <t>ORD03353</t>
  </si>
  <si>
    <t>CUST0504</t>
  </si>
  <si>
    <t>Carol Owens</t>
  </si>
  <si>
    <t>ORD03354</t>
  </si>
  <si>
    <t>CUST1332</t>
  </si>
  <si>
    <t>Eric Dean</t>
  </si>
  <si>
    <t>ORD03355</t>
  </si>
  <si>
    <t>Jennifer Garcia</t>
  </si>
  <si>
    <t>ORD03356</t>
  </si>
  <si>
    <t>Rebecca Reyes</t>
  </si>
  <si>
    <t>ORD03357</t>
  </si>
  <si>
    <t>CUST0971</t>
  </si>
  <si>
    <t>Joseph Brown</t>
  </si>
  <si>
    <t>ORD03358</t>
  </si>
  <si>
    <t>CUST0176</t>
  </si>
  <si>
    <t>Robert Cunningham</t>
  </si>
  <si>
    <t>ORD03359</t>
  </si>
  <si>
    <t>Katie Hart</t>
  </si>
  <si>
    <t>Shawna</t>
  </si>
  <si>
    <t>ORD03360</t>
  </si>
  <si>
    <t>Harry Walton</t>
  </si>
  <si>
    <t>ORD03361</t>
  </si>
  <si>
    <t>CUST1752</t>
  </si>
  <si>
    <t>Valerie Thomas</t>
  </si>
  <si>
    <t>ORD03362</t>
  </si>
  <si>
    <t>Lauren Williams</t>
  </si>
  <si>
    <t>ORD03363</t>
  </si>
  <si>
    <t>Travis Morrow</t>
  </si>
  <si>
    <t>ORD03364</t>
  </si>
  <si>
    <t>John Johnson</t>
  </si>
  <si>
    <t>ORD03365</t>
  </si>
  <si>
    <t>ORD03366</t>
  </si>
  <si>
    <t>Shawn Craig</t>
  </si>
  <si>
    <t>ORD03367</t>
  </si>
  <si>
    <t>Vickie Jones</t>
  </si>
  <si>
    <t>ORD03368</t>
  </si>
  <si>
    <t>CUST0647</t>
  </si>
  <si>
    <t>Andrea Carter</t>
  </si>
  <si>
    <t>ORD03369</t>
  </si>
  <si>
    <t>CUST2197</t>
  </si>
  <si>
    <t>Robert Shelton</t>
  </si>
  <si>
    <t>ORD03370</t>
  </si>
  <si>
    <t>Mike Cantrell</t>
  </si>
  <si>
    <t>ORD03371</t>
  </si>
  <si>
    <t>Carl Woodward</t>
  </si>
  <si>
    <t>ORD03372</t>
  </si>
  <si>
    <t>Gary Williams</t>
  </si>
  <si>
    <t>ORD03373</t>
  </si>
  <si>
    <t>CUST1086</t>
  </si>
  <si>
    <t>Karen Trujillo</t>
  </si>
  <si>
    <t>ORD03374</t>
  </si>
  <si>
    <t>Christopher Macias</t>
  </si>
  <si>
    <t>ORD03375</t>
  </si>
  <si>
    <t>Mr. Terry Coleman</t>
  </si>
  <si>
    <t>ORD03376</t>
  </si>
  <si>
    <t>CUST0891</t>
  </si>
  <si>
    <t>Chloe Melendez</t>
  </si>
  <si>
    <t>ORD03377</t>
  </si>
  <si>
    <t>Billy Ray</t>
  </si>
  <si>
    <t>ORD03378</t>
  </si>
  <si>
    <t>Evan Gonzalez</t>
  </si>
  <si>
    <t>ORD03379</t>
  </si>
  <si>
    <t>CUST0617</t>
  </si>
  <si>
    <t>Amanda Bush</t>
  </si>
  <si>
    <t>ORD03380</t>
  </si>
  <si>
    <t>CUST0245</t>
  </si>
  <si>
    <t>Cathy Jackson</t>
  </si>
  <si>
    <t>ORD03381</t>
  </si>
  <si>
    <t>CUST2639</t>
  </si>
  <si>
    <t>Steven Bowen</t>
  </si>
  <si>
    <t>ORD03382</t>
  </si>
  <si>
    <t>Joseph James</t>
  </si>
  <si>
    <t>ORD03383</t>
  </si>
  <si>
    <t>Donald Pittman</t>
  </si>
  <si>
    <t>ORD03384</t>
  </si>
  <si>
    <t>CUST0653</t>
  </si>
  <si>
    <t>Parker Bass</t>
  </si>
  <si>
    <t>ORD03385</t>
  </si>
  <si>
    <t>Philip Williams</t>
  </si>
  <si>
    <t>ORD03386</t>
  </si>
  <si>
    <t>CUST1541</t>
  </si>
  <si>
    <t>Charles Walton</t>
  </si>
  <si>
    <t>ORD03387</t>
  </si>
  <si>
    <t>April Esparza</t>
  </si>
  <si>
    <t>ORD03388</t>
  </si>
  <si>
    <t>Steven Monroe</t>
  </si>
  <si>
    <t>ORD03389</t>
  </si>
  <si>
    <t>CUST2008</t>
  </si>
  <si>
    <t>Christopher Harrison</t>
  </si>
  <si>
    <t>ORD03390</t>
  </si>
  <si>
    <t>Julia Montes</t>
  </si>
  <si>
    <t>ORD03391</t>
  </si>
  <si>
    <t>CUST1773</t>
  </si>
  <si>
    <t>Rhonda Mccarthy</t>
  </si>
  <si>
    <t>ORD03392</t>
  </si>
  <si>
    <t>Julie Deleon</t>
  </si>
  <si>
    <t>ORD03393</t>
  </si>
  <si>
    <t>Rebecca Harris</t>
  </si>
  <si>
    <t>ORD03394</t>
  </si>
  <si>
    <t>Andrew Jackson</t>
  </si>
  <si>
    <t>ORD03395</t>
  </si>
  <si>
    <t>CUST1937</t>
  </si>
  <si>
    <t>Michael Stone</t>
  </si>
  <si>
    <t>ORD03396</t>
  </si>
  <si>
    <t>ORD03397</t>
  </si>
  <si>
    <t>Glenda Watkins</t>
  </si>
  <si>
    <t>ORD03398</t>
  </si>
  <si>
    <t>CUST1345</t>
  </si>
  <si>
    <t>John Nichols</t>
  </si>
  <si>
    <t>ORD03399</t>
  </si>
  <si>
    <t>Angel Castillo</t>
  </si>
  <si>
    <t>ORD03400</t>
  </si>
  <si>
    <t>CUST0378</t>
  </si>
  <si>
    <t>Joy Miller</t>
  </si>
  <si>
    <t>ORD03401</t>
  </si>
  <si>
    <t>Andrea Bennett</t>
  </si>
  <si>
    <t>ORD03402</t>
  </si>
  <si>
    <t>Jonathan Aguilar</t>
  </si>
  <si>
    <t>ORD03403</t>
  </si>
  <si>
    <t>CUST1229</t>
  </si>
  <si>
    <t>Justin Salazar</t>
  </si>
  <si>
    <t>ORD03404</t>
  </si>
  <si>
    <t>Matthew Graham</t>
  </si>
  <si>
    <t>ORD03405</t>
  </si>
  <si>
    <t>Erik Moore</t>
  </si>
  <si>
    <t>ORD03406</t>
  </si>
  <si>
    <t>Cynthia Harris</t>
  </si>
  <si>
    <t>ORD03407</t>
  </si>
  <si>
    <t>CUST1531</t>
  </si>
  <si>
    <t>Chad Ortiz</t>
  </si>
  <si>
    <t>ORD03408</t>
  </si>
  <si>
    <t>Kevin Graham</t>
  </si>
  <si>
    <t>ORD03409</t>
  </si>
  <si>
    <t>Darlene Nunez</t>
  </si>
  <si>
    <t>ORD03410</t>
  </si>
  <si>
    <t>Susan Kirby</t>
  </si>
  <si>
    <t>ORD03411</t>
  </si>
  <si>
    <t>Sara Martin</t>
  </si>
  <si>
    <t>ORD03412</t>
  </si>
  <si>
    <t>CUST0417</t>
  </si>
  <si>
    <t>Kenneth Stephens</t>
  </si>
  <si>
    <t>ORD03413</t>
  </si>
  <si>
    <t>Chelsea Mosley</t>
  </si>
  <si>
    <t>ORD03414</t>
  </si>
  <si>
    <t>Mark Wade</t>
  </si>
  <si>
    <t>ORD03415</t>
  </si>
  <si>
    <t>ORD03416</t>
  </si>
  <si>
    <t>CUST0495</t>
  </si>
  <si>
    <t>Sarah Lloyd</t>
  </si>
  <si>
    <t>ORD03417</t>
  </si>
  <si>
    <t>Shirley Brown</t>
  </si>
  <si>
    <t>ORD03418</t>
  </si>
  <si>
    <t>James Mendoza</t>
  </si>
  <si>
    <t>ORD03419</t>
  </si>
  <si>
    <t>Chelsea Cabrera</t>
  </si>
  <si>
    <t>ORD03420</t>
  </si>
  <si>
    <t>CUST0736</t>
  </si>
  <si>
    <t>Amy Lee</t>
  </si>
  <si>
    <t>ORD03421</t>
  </si>
  <si>
    <t>Mary Fischer</t>
  </si>
  <si>
    <t>ORD03422</t>
  </si>
  <si>
    <t>Juan Stout</t>
  </si>
  <si>
    <t>ORD03423</t>
  </si>
  <si>
    <t>Carolyn Foster</t>
  </si>
  <si>
    <t>ORD03424</t>
  </si>
  <si>
    <t>Timothy Ortiz</t>
  </si>
  <si>
    <t>ORD03425</t>
  </si>
  <si>
    <t>Joseph Fitzgerald</t>
  </si>
  <si>
    <t>ORD03426</t>
  </si>
  <si>
    <t>Christopher Vang</t>
  </si>
  <si>
    <t>ORD03427</t>
  </si>
  <si>
    <t>Christine Moreno</t>
  </si>
  <si>
    <t>ORD03428</t>
  </si>
  <si>
    <t>Amy Collins</t>
  </si>
  <si>
    <t>ORD03429</t>
  </si>
  <si>
    <t>CUST2034</t>
  </si>
  <si>
    <t>Keith Moon</t>
  </si>
  <si>
    <t>ORD03430</t>
  </si>
  <si>
    <t>CUST0583</t>
  </si>
  <si>
    <t>Janet Thomas</t>
  </si>
  <si>
    <t>ORD03431</t>
  </si>
  <si>
    <t>William King</t>
  </si>
  <si>
    <t>ORD03432</t>
  </si>
  <si>
    <t>CUST0807</t>
  </si>
  <si>
    <t>Amanda Hess</t>
  </si>
  <si>
    <t>ORD03433</t>
  </si>
  <si>
    <t>Micheal Jones</t>
  </si>
  <si>
    <t>ORD03434</t>
  </si>
  <si>
    <t>Rose George</t>
  </si>
  <si>
    <t>ORD03435</t>
  </si>
  <si>
    <t>Nicholas Horn</t>
  </si>
  <si>
    <t>ORD03436</t>
  </si>
  <si>
    <t>Melanie Landry</t>
  </si>
  <si>
    <t>ORD03437</t>
  </si>
  <si>
    <t>Jason Barnett</t>
  </si>
  <si>
    <t>ORD03438</t>
  </si>
  <si>
    <t>Charles Joseph</t>
  </si>
  <si>
    <t>Autumn</t>
  </si>
  <si>
    <t>ORD03439</t>
  </si>
  <si>
    <t>CUST2923</t>
  </si>
  <si>
    <t>Samantha Torres</t>
  </si>
  <si>
    <t>ORD03440</t>
  </si>
  <si>
    <t>Christopher Thomas</t>
  </si>
  <si>
    <t>ORD03441</t>
  </si>
  <si>
    <t>Crystal Martinez</t>
  </si>
  <si>
    <t>ORD03442</t>
  </si>
  <si>
    <t>CUST2329</t>
  </si>
  <si>
    <t>Tracy Green</t>
  </si>
  <si>
    <t>ORD03443</t>
  </si>
  <si>
    <t>Alexander Martin</t>
  </si>
  <si>
    <t>Latoya</t>
  </si>
  <si>
    <t>ORD03444</t>
  </si>
  <si>
    <t>Mary Valdez</t>
  </si>
  <si>
    <t>ORD03445</t>
  </si>
  <si>
    <t>Leslie Macdonald</t>
  </si>
  <si>
    <t>ORD03446</t>
  </si>
  <si>
    <t>Jordan Bennett</t>
  </si>
  <si>
    <t>ORD03447</t>
  </si>
  <si>
    <t>Gregg Butler</t>
  </si>
  <si>
    <t>ORD03448</t>
  </si>
  <si>
    <t>CUST0444</t>
  </si>
  <si>
    <t>Paul Sullivan</t>
  </si>
  <si>
    <t>ORD03449</t>
  </si>
  <si>
    <t>CUST1670</t>
  </si>
  <si>
    <t>Nicholas Roach</t>
  </si>
  <si>
    <t>ORD03450</t>
  </si>
  <si>
    <t>Antonio Boyd</t>
  </si>
  <si>
    <t>ORD03451</t>
  </si>
  <si>
    <t>Megan Rivera</t>
  </si>
  <si>
    <t>ORD03452</t>
  </si>
  <si>
    <t>Jennifer Ramirez MD</t>
  </si>
  <si>
    <t>ORD03453</t>
  </si>
  <si>
    <t>Randall Hayes</t>
  </si>
  <si>
    <t>ORD03454</t>
  </si>
  <si>
    <t>CUST2132</t>
  </si>
  <si>
    <t>Lindsey Garcia</t>
  </si>
  <si>
    <t>ORD03455</t>
  </si>
  <si>
    <t>Andrew Mann</t>
  </si>
  <si>
    <t>ORD03456</t>
  </si>
  <si>
    <t>Claire Wilson</t>
  </si>
  <si>
    <t>ORD03457</t>
  </si>
  <si>
    <t>Mark Torres</t>
  </si>
  <si>
    <t>ORD03458</t>
  </si>
  <si>
    <t>CUST2235</t>
  </si>
  <si>
    <t>Timothy Perkins</t>
  </si>
  <si>
    <t>ORD03459</t>
  </si>
  <si>
    <t>Dorothy Brennan</t>
  </si>
  <si>
    <t>ORD03460</t>
  </si>
  <si>
    <t>Bonnie Miller</t>
  </si>
  <si>
    <t>ORD03461</t>
  </si>
  <si>
    <t>Carrie Moss</t>
  </si>
  <si>
    <t>ORD03462</t>
  </si>
  <si>
    <t>CUST0724</t>
  </si>
  <si>
    <t>Robert Perry</t>
  </si>
  <si>
    <t>ORD03463</t>
  </si>
  <si>
    <t>CUST1674</t>
  </si>
  <si>
    <t>Alicia Shaw</t>
  </si>
  <si>
    <t>ORD03464</t>
  </si>
  <si>
    <t>ORD03465</t>
  </si>
  <si>
    <t>CUST1814</t>
  </si>
  <si>
    <t>Jordan Hall</t>
  </si>
  <si>
    <t>ORD03466</t>
  </si>
  <si>
    <t>Jennifer Mills</t>
  </si>
  <si>
    <t>ORD03467</t>
  </si>
  <si>
    <t>Teresa Flores</t>
  </si>
  <si>
    <t>ORD03468</t>
  </si>
  <si>
    <t>ORD03469</t>
  </si>
  <si>
    <t>Robert Merritt</t>
  </si>
  <si>
    <t>ORD03470</t>
  </si>
  <si>
    <t>Reginald Harrington</t>
  </si>
  <si>
    <t>ORD03471</t>
  </si>
  <si>
    <t>Luis Howard</t>
  </si>
  <si>
    <t>ORD03472</t>
  </si>
  <si>
    <t>CUST2263</t>
  </si>
  <si>
    <t>Mrs. Erica Lewis</t>
  </si>
  <si>
    <t>ORD03473</t>
  </si>
  <si>
    <t>CUST1731</t>
  </si>
  <si>
    <t>Martha Reilly</t>
  </si>
  <si>
    <t>ORD03474</t>
  </si>
  <si>
    <t>Heather Coleman</t>
  </si>
  <si>
    <t>ORD03475</t>
  </si>
  <si>
    <t>CUST1644</t>
  </si>
  <si>
    <t>Randy Byrd</t>
  </si>
  <si>
    <t>ORD03476</t>
  </si>
  <si>
    <t>Todd Perez</t>
  </si>
  <si>
    <t>ORD03477</t>
  </si>
  <si>
    <t>Lisa Davis</t>
  </si>
  <si>
    <t>ORD03478</t>
  </si>
  <si>
    <t>William Bauer</t>
  </si>
  <si>
    <t>ORD03479</t>
  </si>
  <si>
    <t>CUST1168</t>
  </si>
  <si>
    <t>Heather Ryan</t>
  </si>
  <si>
    <t>ORD03480</t>
  </si>
  <si>
    <t>CUST0133</t>
  </si>
  <si>
    <t>Thomas Oliver</t>
  </si>
  <si>
    <t>ORD03481</t>
  </si>
  <si>
    <t>Brittney Owens</t>
  </si>
  <si>
    <t>ORD03482</t>
  </si>
  <si>
    <t>George Rose</t>
  </si>
  <si>
    <t>ORD03483</t>
  </si>
  <si>
    <t>ORD03484</t>
  </si>
  <si>
    <t>Anne Manning</t>
  </si>
  <si>
    <t>ORD03485</t>
  </si>
  <si>
    <t>CUST1449</t>
  </si>
  <si>
    <t>Melody Strong</t>
  </si>
  <si>
    <t>ORD03486</t>
  </si>
  <si>
    <t>Lisa Hale</t>
  </si>
  <si>
    <t>ORD03487</t>
  </si>
  <si>
    <t>Jeffrey King</t>
  </si>
  <si>
    <t>ORD03488</t>
  </si>
  <si>
    <t>ORD03489</t>
  </si>
  <si>
    <t>William Higgins</t>
  </si>
  <si>
    <t>ORD03490</t>
  </si>
  <si>
    <t>Kenneth Nguyen</t>
  </si>
  <si>
    <t>ORD03491</t>
  </si>
  <si>
    <t>Ellen Bennett</t>
  </si>
  <si>
    <t>ORD03492</t>
  </si>
  <si>
    <t>Brett Sparks</t>
  </si>
  <si>
    <t>ORD03493</t>
  </si>
  <si>
    <t>Amber Johnson</t>
  </si>
  <si>
    <t>ORD03494</t>
  </si>
  <si>
    <t>Madison Lara</t>
  </si>
  <si>
    <t>ORD03495</t>
  </si>
  <si>
    <t>Jody Miller</t>
  </si>
  <si>
    <t>ORD03496</t>
  </si>
  <si>
    <t>Joshua Williams</t>
  </si>
  <si>
    <t>ORD03497</t>
  </si>
  <si>
    <t>Heather Sullivan</t>
  </si>
  <si>
    <t>ORD03498</t>
  </si>
  <si>
    <t>CUST2552</t>
  </si>
  <si>
    <t>ORD03499</t>
  </si>
  <si>
    <t>Jennifer Fowler</t>
  </si>
  <si>
    <t>ORD03500</t>
  </si>
  <si>
    <t>CUST2458</t>
  </si>
  <si>
    <t>Tony Cook</t>
  </si>
  <si>
    <t>ORD03501</t>
  </si>
  <si>
    <t>Misty David</t>
  </si>
  <si>
    <t>ORD03502</t>
  </si>
  <si>
    <t>Nicole Frazier</t>
  </si>
  <si>
    <t>ORD03503</t>
  </si>
  <si>
    <t>Nicholas Espinoza</t>
  </si>
  <si>
    <t>ORD03504</t>
  </si>
  <si>
    <t>Elizabeth Adkins</t>
  </si>
  <si>
    <t>ORD03505</t>
  </si>
  <si>
    <t>Nicole Patterson</t>
  </si>
  <si>
    <t>ORD03506</t>
  </si>
  <si>
    <t>CUST0601</t>
  </si>
  <si>
    <t>Robert Miller</t>
  </si>
  <si>
    <t>ORD03507</t>
  </si>
  <si>
    <t>ORD03508</t>
  </si>
  <si>
    <t>Christine Trujillo</t>
  </si>
  <si>
    <t>ORD03509</t>
  </si>
  <si>
    <t>Michael Wilkinson</t>
  </si>
  <si>
    <t>ORD03510</t>
  </si>
  <si>
    <t>CUST1379</t>
  </si>
  <si>
    <t>Paul Parker</t>
  </si>
  <si>
    <t>ORD03511</t>
  </si>
  <si>
    <t>Joshua Mitchell</t>
  </si>
  <si>
    <t>ORD03512</t>
  </si>
  <si>
    <t>CUST2629</t>
  </si>
  <si>
    <t>Anthony Roberts</t>
  </si>
  <si>
    <t>ORD03513</t>
  </si>
  <si>
    <t>CUST1837</t>
  </si>
  <si>
    <t>Ruben Cox</t>
  </si>
  <si>
    <t>ORD03514</t>
  </si>
  <si>
    <t>Robert Simpson</t>
  </si>
  <si>
    <t>ORD03515</t>
  </si>
  <si>
    <t>Mary Larson</t>
  </si>
  <si>
    <t>Jodi</t>
  </si>
  <si>
    <t>ORD03516</t>
  </si>
  <si>
    <t>CUST2617</t>
  </si>
  <si>
    <t>Guy Mooney</t>
  </si>
  <si>
    <t>ORD03517</t>
  </si>
  <si>
    <t>David Calderon</t>
  </si>
  <si>
    <t>ORD03518</t>
  </si>
  <si>
    <t>CUST1854</t>
  </si>
  <si>
    <t>Tara Myers</t>
  </si>
  <si>
    <t>ORD03519</t>
  </si>
  <si>
    <t>CUST1162</t>
  </si>
  <si>
    <t>Gabrielle Grant</t>
  </si>
  <si>
    <t>ORD03520</t>
  </si>
  <si>
    <t>Stephen Gomez</t>
  </si>
  <si>
    <t>ORD03521</t>
  </si>
  <si>
    <t>Matthew Bates</t>
  </si>
  <si>
    <t>ORD03522</t>
  </si>
  <si>
    <t>Dennis Cooper</t>
  </si>
  <si>
    <t>ORD03523</t>
  </si>
  <si>
    <t>Amber Davidson</t>
  </si>
  <si>
    <t>ORD03524</t>
  </si>
  <si>
    <t>Eric Patterson</t>
  </si>
  <si>
    <t>ORD03525</t>
  </si>
  <si>
    <t>CUST0791</t>
  </si>
  <si>
    <t>Reginald Roberts</t>
  </si>
  <si>
    <t>ORD03526</t>
  </si>
  <si>
    <t>CUST2021</t>
  </si>
  <si>
    <t>Sarah Duran</t>
  </si>
  <si>
    <t>ORD03527</t>
  </si>
  <si>
    <t>Kyle Miller</t>
  </si>
  <si>
    <t>Frederick</t>
  </si>
  <si>
    <t>ORD03528</t>
  </si>
  <si>
    <t>Michael Davis</t>
  </si>
  <si>
    <t>ORD03529</t>
  </si>
  <si>
    <t>Joseph Freeman</t>
  </si>
  <si>
    <t>ORD03530</t>
  </si>
  <si>
    <t>CUST1336</t>
  </si>
  <si>
    <t>Shelby Thompson</t>
  </si>
  <si>
    <t>ORD03531</t>
  </si>
  <si>
    <t>Patricia Soto</t>
  </si>
  <si>
    <t>ORD03532</t>
  </si>
  <si>
    <t>Amber Parker</t>
  </si>
  <si>
    <t>ORD03533</t>
  </si>
  <si>
    <t>Sarah Cole</t>
  </si>
  <si>
    <t>ORD03534</t>
  </si>
  <si>
    <t>CUST2972</t>
  </si>
  <si>
    <t>Kendra Miranda</t>
  </si>
  <si>
    <t>ORD03535</t>
  </si>
  <si>
    <t>CUST0749</t>
  </si>
  <si>
    <t>Jennifer Wilson</t>
  </si>
  <si>
    <t>ORD03536</t>
  </si>
  <si>
    <t>Judy Stokes PhD</t>
  </si>
  <si>
    <t>ORD03537</t>
  </si>
  <si>
    <t>CUST0607</t>
  </si>
  <si>
    <t>Julie Cohen</t>
  </si>
  <si>
    <t>ORD03538</t>
  </si>
  <si>
    <t>CUST2854</t>
  </si>
  <si>
    <t>Jesus Evans</t>
  </si>
  <si>
    <t>ORD03539</t>
  </si>
  <si>
    <t>Alan Perez</t>
  </si>
  <si>
    <t>ORD03540</t>
  </si>
  <si>
    <t>Greg Sharp</t>
  </si>
  <si>
    <t>ORD03541</t>
  </si>
  <si>
    <t>CUST1061</t>
  </si>
  <si>
    <t>Miguel Conner</t>
  </si>
  <si>
    <t>ORD03542</t>
  </si>
  <si>
    <t>CUST2555</t>
  </si>
  <si>
    <t>Jill Cooper</t>
  </si>
  <si>
    <t>ORD03543</t>
  </si>
  <si>
    <t>CUST0595</t>
  </si>
  <si>
    <t>Alexandra Sanchez</t>
  </si>
  <si>
    <t>ORD03544</t>
  </si>
  <si>
    <t>CUST1765</t>
  </si>
  <si>
    <t>Tammy Carlson</t>
  </si>
  <si>
    <t>ORD03545</t>
  </si>
  <si>
    <t>Krystal Jones</t>
  </si>
  <si>
    <t>ORD03546</t>
  </si>
  <si>
    <t>Whitney King</t>
  </si>
  <si>
    <t>ORD03547</t>
  </si>
  <si>
    <t>CUST0441</t>
  </si>
  <si>
    <t>Susan Harris</t>
  </si>
  <si>
    <t>ORD03548</t>
  </si>
  <si>
    <t>Steven Green</t>
  </si>
  <si>
    <t>ORD03549</t>
  </si>
  <si>
    <t>Michael Kim</t>
  </si>
  <si>
    <t>ORD03550</t>
  </si>
  <si>
    <t>ORD03551</t>
  </si>
  <si>
    <t>ORD03552</t>
  </si>
  <si>
    <t>Erika White</t>
  </si>
  <si>
    <t>ORD03553</t>
  </si>
  <si>
    <t>Shelly Tran</t>
  </si>
  <si>
    <t>ORD03554</t>
  </si>
  <si>
    <t>CUST0203</t>
  </si>
  <si>
    <t>Brandi Mitchell</t>
  </si>
  <si>
    <t>ORD03555</t>
  </si>
  <si>
    <t>David Reed</t>
  </si>
  <si>
    <t>ORD03556</t>
  </si>
  <si>
    <t>Virginia Thomas</t>
  </si>
  <si>
    <t>ORD03557</t>
  </si>
  <si>
    <t>CUST2050</t>
  </si>
  <si>
    <t>David Jones PhD</t>
  </si>
  <si>
    <t>ORD03558</t>
  </si>
  <si>
    <t>Billy Sanders</t>
  </si>
  <si>
    <t>ORD03559</t>
  </si>
  <si>
    <t>CUST0656</t>
  </si>
  <si>
    <t>Kim Oliver</t>
  </si>
  <si>
    <t>ORD03560</t>
  </si>
  <si>
    <t>CUST2789</t>
  </si>
  <si>
    <t>Megan Lopez</t>
  </si>
  <si>
    <t>ORD03561</t>
  </si>
  <si>
    <t>Bianca Bailey</t>
  </si>
  <si>
    <t>ORD03562</t>
  </si>
  <si>
    <t>Jesse Nelson</t>
  </si>
  <si>
    <t>ORD03563</t>
  </si>
  <si>
    <t>Teresa Lucas</t>
  </si>
  <si>
    <t>ORD03564</t>
  </si>
  <si>
    <t>Felicia Fuller</t>
  </si>
  <si>
    <t>ORD03565</t>
  </si>
  <si>
    <t>Dylan Harrison</t>
  </si>
  <si>
    <t>ORD03566</t>
  </si>
  <si>
    <t>Sara Flores</t>
  </si>
  <si>
    <t>ORD03567</t>
  </si>
  <si>
    <t>ORD03568</t>
  </si>
  <si>
    <t>Allison Thornton</t>
  </si>
  <si>
    <t>ORD03569</t>
  </si>
  <si>
    <t>Laura Tran</t>
  </si>
  <si>
    <t>ORD03570</t>
  </si>
  <si>
    <t>Julie Morales</t>
  </si>
  <si>
    <t>ORD03571</t>
  </si>
  <si>
    <t>Adam Brown</t>
  </si>
  <si>
    <t>ORD03572</t>
  </si>
  <si>
    <t>Kaitlyn Buckley</t>
  </si>
  <si>
    <t>ORD03573</t>
  </si>
  <si>
    <t>Jennifer Chaney</t>
  </si>
  <si>
    <t>ORD03574</t>
  </si>
  <si>
    <t>Dylan Nguyen</t>
  </si>
  <si>
    <t>ORD03575</t>
  </si>
  <si>
    <t>CUST1875</t>
  </si>
  <si>
    <t>Stephen Lee</t>
  </si>
  <si>
    <t>ORD03576</t>
  </si>
  <si>
    <t>CUST0128</t>
  </si>
  <si>
    <t>Jill Brown</t>
  </si>
  <si>
    <t>ORD03577</t>
  </si>
  <si>
    <t>Robert Oconnell</t>
  </si>
  <si>
    <t>ORD03578</t>
  </si>
  <si>
    <t>CUST1006</t>
  </si>
  <si>
    <t>Ruben Clarke</t>
  </si>
  <si>
    <t>ORD03579</t>
  </si>
  <si>
    <t>Sarah Kelly</t>
  </si>
  <si>
    <t>ORD03580</t>
  </si>
  <si>
    <t>Miss Ashley Dunlap</t>
  </si>
  <si>
    <t>ORD03581</t>
  </si>
  <si>
    <t>Robert Duncan</t>
  </si>
  <si>
    <t>Roberta</t>
  </si>
  <si>
    <t>ORD03582</t>
  </si>
  <si>
    <t>CUST0820</t>
  </si>
  <si>
    <t>Jacqueline Long</t>
  </si>
  <si>
    <t>Bobby</t>
  </si>
  <si>
    <t>ORD03583</t>
  </si>
  <si>
    <t>Kristen Livingston</t>
  </si>
  <si>
    <t>ORD03584</t>
  </si>
  <si>
    <t>Courtney Turner</t>
  </si>
  <si>
    <t>ORD03585</t>
  </si>
  <si>
    <t>CUST2673</t>
  </si>
  <si>
    <t>Anthony Rogers</t>
  </si>
  <si>
    <t>Caitlin</t>
  </si>
  <si>
    <t>ORD03586</t>
  </si>
  <si>
    <t>Robert Cisneros</t>
  </si>
  <si>
    <t>ORD03587</t>
  </si>
  <si>
    <t>Angelica Richards</t>
  </si>
  <si>
    <t>ORD03588</t>
  </si>
  <si>
    <t>CUST1113</t>
  </si>
  <si>
    <t>Jennifer Harvey</t>
  </si>
  <si>
    <t>ORD03589</t>
  </si>
  <si>
    <t>Mrs. Jessica Richardson</t>
  </si>
  <si>
    <t>ORD03590</t>
  </si>
  <si>
    <t>Scott Henry</t>
  </si>
  <si>
    <t>ORD03591</t>
  </si>
  <si>
    <t>CUST1442</t>
  </si>
  <si>
    <t>Brittany Kim</t>
  </si>
  <si>
    <t>ORD03592</t>
  </si>
  <si>
    <t>Dr. Christina Hernandez</t>
  </si>
  <si>
    <t>ORD03593</t>
  </si>
  <si>
    <t>Joseph Martinez</t>
  </si>
  <si>
    <t>ORD03594</t>
  </si>
  <si>
    <t>Jesse Brock</t>
  </si>
  <si>
    <t>ORD03595</t>
  </si>
  <si>
    <t>Edward Cook</t>
  </si>
  <si>
    <t>Alexa</t>
  </si>
  <si>
    <t>ORD03596</t>
  </si>
  <si>
    <t>Jessica Cox</t>
  </si>
  <si>
    <t>ORD03597</t>
  </si>
  <si>
    <t>CUST2149</t>
  </si>
  <si>
    <t>Brenda Powell</t>
  </si>
  <si>
    <t>ORD03598</t>
  </si>
  <si>
    <t>CUST0896</t>
  </si>
  <si>
    <t>Jeffery Hicks</t>
  </si>
  <si>
    <t>ORD03599</t>
  </si>
  <si>
    <t>Megan Williams</t>
  </si>
  <si>
    <t>ORD03600</t>
  </si>
  <si>
    <t>Kerry Weaver</t>
  </si>
  <si>
    <t>ORD03601</t>
  </si>
  <si>
    <t>CUST0529</t>
  </si>
  <si>
    <t>Christopher Murphy</t>
  </si>
  <si>
    <t>ORD03602</t>
  </si>
  <si>
    <t>John Davis</t>
  </si>
  <si>
    <t>ORD03603</t>
  </si>
  <si>
    <t>CUST1383</t>
  </si>
  <si>
    <t>Ms. Melinda Monroe MD</t>
  </si>
  <si>
    <t>ORD03604</t>
  </si>
  <si>
    <t>CUST0594</t>
  </si>
  <si>
    <t>Brittany Pierce</t>
  </si>
  <si>
    <t>ORD03605</t>
  </si>
  <si>
    <t>Kyle Nguyen</t>
  </si>
  <si>
    <t>ORD03606</t>
  </si>
  <si>
    <t>CUST1540</t>
  </si>
  <si>
    <t>Renee Diaz</t>
  </si>
  <si>
    <t>ORD03607</t>
  </si>
  <si>
    <t>CUST2984</t>
  </si>
  <si>
    <t>Mr. Patrick Morales</t>
  </si>
  <si>
    <t>ORD03608</t>
  </si>
  <si>
    <t>Brian King</t>
  </si>
  <si>
    <t>ORD03609</t>
  </si>
  <si>
    <t>CUST1399</t>
  </si>
  <si>
    <t>Darrell Robles</t>
  </si>
  <si>
    <t>ORD03610</t>
  </si>
  <si>
    <t>Hannah Morales</t>
  </si>
  <si>
    <t>ORD03611</t>
  </si>
  <si>
    <t>CUST0034</t>
  </si>
  <si>
    <t>Mr. Scott Watson</t>
  </si>
  <si>
    <t>ORD03612</t>
  </si>
  <si>
    <t>CUST0113</t>
  </si>
  <si>
    <t>Briana Jarvis</t>
  </si>
  <si>
    <t>ORD03613</t>
  </si>
  <si>
    <t>Judy Wright</t>
  </si>
  <si>
    <t>ORD03614</t>
  </si>
  <si>
    <t>CUST1419</t>
  </si>
  <si>
    <t>Deanna Ruiz</t>
  </si>
  <si>
    <t>ORD03615</t>
  </si>
  <si>
    <t>Lynn Johnson</t>
  </si>
  <si>
    <t>ORD03616</t>
  </si>
  <si>
    <t>Christopher Wyatt</t>
  </si>
  <si>
    <t>ORD03617</t>
  </si>
  <si>
    <t>Meghan Rojas</t>
  </si>
  <si>
    <t>ORD03618</t>
  </si>
  <si>
    <t>CUST0818</t>
  </si>
  <si>
    <t>Bryan Werner</t>
  </si>
  <si>
    <t>ORD03619</t>
  </si>
  <si>
    <t>Jessica Duncan</t>
  </si>
  <si>
    <t>ORD03620</t>
  </si>
  <si>
    <t>Kevin Ward</t>
  </si>
  <si>
    <t>ORD03621</t>
  </si>
  <si>
    <t>CUST2630</t>
  </si>
  <si>
    <t>Allen Craig</t>
  </si>
  <si>
    <t>ORD03622</t>
  </si>
  <si>
    <t>Joyce Smith</t>
  </si>
  <si>
    <t>ORD03623</t>
  </si>
  <si>
    <t>Joseph Randall</t>
  </si>
  <si>
    <t>ORD03624</t>
  </si>
  <si>
    <t>Amanda Washington</t>
  </si>
  <si>
    <t>ORD03625</t>
  </si>
  <si>
    <t>ORD03626</t>
  </si>
  <si>
    <t>CUST2473</t>
  </si>
  <si>
    <t>Matthew Zamora</t>
  </si>
  <si>
    <t>ORD03627</t>
  </si>
  <si>
    <t>Joshua Moore</t>
  </si>
  <si>
    <t>ORD03628</t>
  </si>
  <si>
    <t>CUST1879</t>
  </si>
  <si>
    <t>Leslie Norris</t>
  </si>
  <si>
    <t>ORD03629</t>
  </si>
  <si>
    <t>ORD03630</t>
  </si>
  <si>
    <t>John Washington</t>
  </si>
  <si>
    <t>ORD03631</t>
  </si>
  <si>
    <t>Cynthia Scott</t>
  </si>
  <si>
    <t>ORD03632</t>
  </si>
  <si>
    <t>Alicia Fernandez</t>
  </si>
  <si>
    <t>ORD03633</t>
  </si>
  <si>
    <t>Michelle Williams</t>
  </si>
  <si>
    <t>ORD03634</t>
  </si>
  <si>
    <t>Timothy Shaffer</t>
  </si>
  <si>
    <t>ORD03635</t>
  </si>
  <si>
    <t>John Ward</t>
  </si>
  <si>
    <t>ORD03636</t>
  </si>
  <si>
    <t>Christopher Nunez</t>
  </si>
  <si>
    <t>ORD03637</t>
  </si>
  <si>
    <t>Michelle Perez</t>
  </si>
  <si>
    <t>ORD03638</t>
  </si>
  <si>
    <t>Amanda Lopez</t>
  </si>
  <si>
    <t>ORD03639</t>
  </si>
  <si>
    <t>Patrick Duarte</t>
  </si>
  <si>
    <t>ORD03640</t>
  </si>
  <si>
    <t>CUST1749</t>
  </si>
  <si>
    <t>Tammy Conway</t>
  </si>
  <si>
    <t>ORD03641</t>
  </si>
  <si>
    <t>CUST1323</t>
  </si>
  <si>
    <t>David Bryant</t>
  </si>
  <si>
    <t>ORD03642</t>
  </si>
  <si>
    <t>William Leonard</t>
  </si>
  <si>
    <t>ORD03643</t>
  </si>
  <si>
    <t>Ariana Bernard</t>
  </si>
  <si>
    <t>ORD03644</t>
  </si>
  <si>
    <t>Taylor Johnson</t>
  </si>
  <si>
    <t>ORD03645</t>
  </si>
  <si>
    <t>CUST2425</t>
  </si>
  <si>
    <t>Mark Sexton</t>
  </si>
  <si>
    <t>ORD03646</t>
  </si>
  <si>
    <t>CUST1509</t>
  </si>
  <si>
    <t>ORD03647</t>
  </si>
  <si>
    <t>John Carroll</t>
  </si>
  <si>
    <t>ORD03648</t>
  </si>
  <si>
    <t>CUST1337</t>
  </si>
  <si>
    <t>Peter Henson</t>
  </si>
  <si>
    <t>ORD03649</t>
  </si>
  <si>
    <t>CUST0966</t>
  </si>
  <si>
    <t>Jose Mcintyre</t>
  </si>
  <si>
    <t>ORD03650</t>
  </si>
  <si>
    <t>CUST2861</t>
  </si>
  <si>
    <t>Trevor Perez</t>
  </si>
  <si>
    <t>ORD03651</t>
  </si>
  <si>
    <t>CUST1060</t>
  </si>
  <si>
    <t>Jason Ellis</t>
  </si>
  <si>
    <t>ORD03652</t>
  </si>
  <si>
    <t>CUST2962</t>
  </si>
  <si>
    <t>Jonathan Powell</t>
  </si>
  <si>
    <t>ORD03653</t>
  </si>
  <si>
    <t>Emily Armstrong</t>
  </si>
  <si>
    <t>ORD03654</t>
  </si>
  <si>
    <t>Monica Herrera MD</t>
  </si>
  <si>
    <t>ORD03655</t>
  </si>
  <si>
    <t>Sean Mack</t>
  </si>
  <si>
    <t>ORD03656</t>
  </si>
  <si>
    <t>Paula Knight</t>
  </si>
  <si>
    <t>Mason</t>
  </si>
  <si>
    <t>ORD03657</t>
  </si>
  <si>
    <t>CUST2638</t>
  </si>
  <si>
    <t>Monica Mills</t>
  </si>
  <si>
    <t>ORD03658</t>
  </si>
  <si>
    <t>Margaret Hall</t>
  </si>
  <si>
    <t>ORD03659</t>
  </si>
  <si>
    <t>CUST2513</t>
  </si>
  <si>
    <t>Brian Howard</t>
  </si>
  <si>
    <t>ORD03660</t>
  </si>
  <si>
    <t>Charlene Smith</t>
  </si>
  <si>
    <t>ORD03661</t>
  </si>
  <si>
    <t>CUST2129</t>
  </si>
  <si>
    <t>Debbie Lang</t>
  </si>
  <si>
    <t>ORD03662</t>
  </si>
  <si>
    <t>CUST2918</t>
  </si>
  <si>
    <t>Amy Lowery</t>
  </si>
  <si>
    <t>ORD03663</t>
  </si>
  <si>
    <t>CUST0064</t>
  </si>
  <si>
    <t>Susan Miller</t>
  </si>
  <si>
    <t>ORD03664</t>
  </si>
  <si>
    <t>CUST2816</t>
  </si>
  <si>
    <t>Justin Sellers</t>
  </si>
  <si>
    <t>ORD03665</t>
  </si>
  <si>
    <t>Andrew Thompson</t>
  </si>
  <si>
    <t>ORD03666</t>
  </si>
  <si>
    <t>CUST0664</t>
  </si>
  <si>
    <t>Andrew Campbell</t>
  </si>
  <si>
    <t>ORD03667</t>
  </si>
  <si>
    <t>Colleen Thomas</t>
  </si>
  <si>
    <t>ORD03668</t>
  </si>
  <si>
    <t>CUST2820</t>
  </si>
  <si>
    <t>Marisa Martin</t>
  </si>
  <si>
    <t>ORD03669</t>
  </si>
  <si>
    <t>CUST2075</t>
  </si>
  <si>
    <t>Christine Rivera</t>
  </si>
  <si>
    <t>ORD03670</t>
  </si>
  <si>
    <t>Bradley Hobbs</t>
  </si>
  <si>
    <t>ORD03671</t>
  </si>
  <si>
    <t>Vanessa James</t>
  </si>
  <si>
    <t>ORD03672</t>
  </si>
  <si>
    <t>Jennifer Lee</t>
  </si>
  <si>
    <t>ORD03673</t>
  </si>
  <si>
    <t>CUST0754</t>
  </si>
  <si>
    <t>Jason Turner</t>
  </si>
  <si>
    <t>ORD03674</t>
  </si>
  <si>
    <t>CUST1331</t>
  </si>
  <si>
    <t>Jake Howard</t>
  </si>
  <si>
    <t>ORD03675</t>
  </si>
  <si>
    <t>Robin Kirby</t>
  </si>
  <si>
    <t>ORD03676</t>
  </si>
  <si>
    <t>Adam Bender</t>
  </si>
  <si>
    <t>Marcia</t>
  </si>
  <si>
    <t>ORD03677</t>
  </si>
  <si>
    <t>Rebekah Harris</t>
  </si>
  <si>
    <t>ORD03678</t>
  </si>
  <si>
    <t>Brian Jones</t>
  </si>
  <si>
    <t>ORD03679</t>
  </si>
  <si>
    <t>ORD03680</t>
  </si>
  <si>
    <t>Joseph Riley</t>
  </si>
  <si>
    <t>ORD03681</t>
  </si>
  <si>
    <t>Matthew Thompson</t>
  </si>
  <si>
    <t>ORD03682</t>
  </si>
  <si>
    <t>Carrie Parker</t>
  </si>
  <si>
    <t>ORD03683</t>
  </si>
  <si>
    <t>Crystal Carr</t>
  </si>
  <si>
    <t>ORD03684</t>
  </si>
  <si>
    <t>Suzanne Moore DDS</t>
  </si>
  <si>
    <t>ORD03685</t>
  </si>
  <si>
    <t>Brandon Adkins</t>
  </si>
  <si>
    <t>ORD03686</t>
  </si>
  <si>
    <t>Brian Miller</t>
  </si>
  <si>
    <t>ORD03687</t>
  </si>
  <si>
    <t>Robert Walton</t>
  </si>
  <si>
    <t>ORD03688</t>
  </si>
  <si>
    <t>CUST1106</t>
  </si>
  <si>
    <t>Kylie Miller</t>
  </si>
  <si>
    <t>ORD03689</t>
  </si>
  <si>
    <t>Shannon Taylor</t>
  </si>
  <si>
    <t>ORD03690</t>
  </si>
  <si>
    <t>Christina Hall</t>
  </si>
  <si>
    <t>ORD03691</t>
  </si>
  <si>
    <t>Jonathan Wallace</t>
  </si>
  <si>
    <t>ORD03692</t>
  </si>
  <si>
    <t>Matthew Craig</t>
  </si>
  <si>
    <t>ORD03693</t>
  </si>
  <si>
    <t>ORD03694</t>
  </si>
  <si>
    <t>Pamela Wilson</t>
  </si>
  <si>
    <t>ORD03695</t>
  </si>
  <si>
    <t>James Fisher</t>
  </si>
  <si>
    <t>ORD03696</t>
  </si>
  <si>
    <t>Rachel Shaw</t>
  </si>
  <si>
    <t>ORD03697</t>
  </si>
  <si>
    <t>Michael Lane MD</t>
  </si>
  <si>
    <t>ORD03698</t>
  </si>
  <si>
    <t>ORD03699</t>
  </si>
  <si>
    <t>CUST1245</t>
  </si>
  <si>
    <t>Stephanie Webster</t>
  </si>
  <si>
    <t>ORD03700</t>
  </si>
  <si>
    <t>CUST2686</t>
  </si>
  <si>
    <t>Brittany Williams</t>
  </si>
  <si>
    <t>ORD03701</t>
  </si>
  <si>
    <t>David Hall</t>
  </si>
  <si>
    <t>ORD03702</t>
  </si>
  <si>
    <t>Hailey Rodriguez</t>
  </si>
  <si>
    <t>ORD03703</t>
  </si>
  <si>
    <t>Patrick Miller</t>
  </si>
  <si>
    <t>ORD03704</t>
  </si>
  <si>
    <t>Melissa Cole</t>
  </si>
  <si>
    <t>ORD03705</t>
  </si>
  <si>
    <t>Scott Chang</t>
  </si>
  <si>
    <t>ORD03706</t>
  </si>
  <si>
    <t>Brent Cordova</t>
  </si>
  <si>
    <t>ORD03707</t>
  </si>
  <si>
    <t>CUST0728</t>
  </si>
  <si>
    <t>Christopher Hansen</t>
  </si>
  <si>
    <t>ORD03708</t>
  </si>
  <si>
    <t>Karen Cunningham</t>
  </si>
  <si>
    <t>ORD03709</t>
  </si>
  <si>
    <t>CUST0020</t>
  </si>
  <si>
    <t>Elizabeth Skinner</t>
  </si>
  <si>
    <t>ORD03710</t>
  </si>
  <si>
    <t>Evan Hopkins</t>
  </si>
  <si>
    <t>ORD03711</t>
  </si>
  <si>
    <t>Walter Delacruz</t>
  </si>
  <si>
    <t>ORD03712</t>
  </si>
  <si>
    <t>CUST1422</t>
  </si>
  <si>
    <t>Ian Bennett</t>
  </si>
  <si>
    <t>ORD03713</t>
  </si>
  <si>
    <t>Katherine Stone</t>
  </si>
  <si>
    <t>ORD03714</t>
  </si>
  <si>
    <t>CUST1856</t>
  </si>
  <si>
    <t>Lisa Freeman</t>
  </si>
  <si>
    <t>ORD03715</t>
  </si>
  <si>
    <t>Sharon Perry</t>
  </si>
  <si>
    <t>ORD03716</t>
  </si>
  <si>
    <t>Yvette Cochran</t>
  </si>
  <si>
    <t>ORD03717</t>
  </si>
  <si>
    <t>CUST0123</t>
  </si>
  <si>
    <t>Andrew Hoffman</t>
  </si>
  <si>
    <t>ORD03718</t>
  </si>
  <si>
    <t>Paula Torres</t>
  </si>
  <si>
    <t>ORD03719</t>
  </si>
  <si>
    <t>Scott Larson</t>
  </si>
  <si>
    <t>ORD03720</t>
  </si>
  <si>
    <t>CUST1237</t>
  </si>
  <si>
    <t>Lisa Swanson</t>
  </si>
  <si>
    <t>ORD03721</t>
  </si>
  <si>
    <t>Holly Rivera</t>
  </si>
  <si>
    <t>ORD03722</t>
  </si>
  <si>
    <t>CUST2602</t>
  </si>
  <si>
    <t>Tina Larson</t>
  </si>
  <si>
    <t>ORD03723</t>
  </si>
  <si>
    <t>CUST2979</t>
  </si>
  <si>
    <t>Anthony Carr</t>
  </si>
  <si>
    <t>ORD03724</t>
  </si>
  <si>
    <t>ORD03725</t>
  </si>
  <si>
    <t>Erica Shelton</t>
  </si>
  <si>
    <t>Jackson</t>
  </si>
  <si>
    <t>ORD03726</t>
  </si>
  <si>
    <t>Brandon Hogan</t>
  </si>
  <si>
    <t>ORD03727</t>
  </si>
  <si>
    <t>Shelly Garcia</t>
  </si>
  <si>
    <t>ORD03728</t>
  </si>
  <si>
    <t>Richard Ward</t>
  </si>
  <si>
    <t>ORD03729</t>
  </si>
  <si>
    <t>Kathleen Thompson</t>
  </si>
  <si>
    <t>ORD03730</t>
  </si>
  <si>
    <t>CUST2658</t>
  </si>
  <si>
    <t>Lucas Ramos</t>
  </si>
  <si>
    <t>ORD03731</t>
  </si>
  <si>
    <t>Ryan Johnson</t>
  </si>
  <si>
    <t>ORD03732</t>
  </si>
  <si>
    <t>Peter Nguyen</t>
  </si>
  <si>
    <t>ORD03733</t>
  </si>
  <si>
    <t>Brian Wilson</t>
  </si>
  <si>
    <t>ORD03734</t>
  </si>
  <si>
    <t>Isabella Ramos</t>
  </si>
  <si>
    <t>ORD03735</t>
  </si>
  <si>
    <t>CUST2987</t>
  </si>
  <si>
    <t>Kyle Diaz</t>
  </si>
  <si>
    <t>ORD03736</t>
  </si>
  <si>
    <t>CUST0109</t>
  </si>
  <si>
    <t>Patrick Porter DDS</t>
  </si>
  <si>
    <t>ORD03737</t>
  </si>
  <si>
    <t>Crystal Reynolds</t>
  </si>
  <si>
    <t>ORD03738</t>
  </si>
  <si>
    <t>CUST0593</t>
  </si>
  <si>
    <t>Heather Orr</t>
  </si>
  <si>
    <t>ORD03739</t>
  </si>
  <si>
    <t>Carl Buckley</t>
  </si>
  <si>
    <t>ORD03740</t>
  </si>
  <si>
    <t>Joe Gonzalez DVM</t>
  </si>
  <si>
    <t>ORD03741</t>
  </si>
  <si>
    <t>CUST2857</t>
  </si>
  <si>
    <t>Jodi Hughes</t>
  </si>
  <si>
    <t>ORD03742</t>
  </si>
  <si>
    <t>CUST0721</t>
  </si>
  <si>
    <t>Julia Williamson</t>
  </si>
  <si>
    <t>ORD03743</t>
  </si>
  <si>
    <t>CUST0386</t>
  </si>
  <si>
    <t>Kimberly Cross</t>
  </si>
  <si>
    <t>ORD03744</t>
  </si>
  <si>
    <t>Frank Christian</t>
  </si>
  <si>
    <t>ORD03745</t>
  </si>
  <si>
    <t>Ashley James</t>
  </si>
  <si>
    <t>ORD03746</t>
  </si>
  <si>
    <t>Sarah Jones</t>
  </si>
  <si>
    <t>ORD03747</t>
  </si>
  <si>
    <t>CUST0277</t>
  </si>
  <si>
    <t>Jim Gonzalez</t>
  </si>
  <si>
    <t>ORD03748</t>
  </si>
  <si>
    <t>CUST2896</t>
  </si>
  <si>
    <t>Rachel Hansen</t>
  </si>
  <si>
    <t>ORD03749</t>
  </si>
  <si>
    <t>Jack Mckenzie</t>
  </si>
  <si>
    <t>ORD03750</t>
  </si>
  <si>
    <t>Heather Johnston MD</t>
  </si>
  <si>
    <t>ORD03751</t>
  </si>
  <si>
    <t>Donald Torres</t>
  </si>
  <si>
    <t>ORD03752</t>
  </si>
  <si>
    <t>William Riley</t>
  </si>
  <si>
    <t>ORD03753</t>
  </si>
  <si>
    <t>Alexandria Mooney</t>
  </si>
  <si>
    <t>ORD03754</t>
  </si>
  <si>
    <t>CUST0558</t>
  </si>
  <si>
    <t>Brett Brock</t>
  </si>
  <si>
    <t>ORD03755</t>
  </si>
  <si>
    <t>CUST0399</t>
  </si>
  <si>
    <t>Robert Wang</t>
  </si>
  <si>
    <t>ORD03756</t>
  </si>
  <si>
    <t>Jessica Hudson</t>
  </si>
  <si>
    <t>ORD03757</t>
  </si>
  <si>
    <t>Nancy Mason</t>
  </si>
  <si>
    <t>ORD03758</t>
  </si>
  <si>
    <t>Sarah Walker</t>
  </si>
  <si>
    <t>ORD03759</t>
  </si>
  <si>
    <t>CUST2408</t>
  </si>
  <si>
    <t>Dustin Salinas</t>
  </si>
  <si>
    <t>ORD03760</t>
  </si>
  <si>
    <t>ORD03761</t>
  </si>
  <si>
    <t>CUST0983</t>
  </si>
  <si>
    <t>Valerie Franklin</t>
  </si>
  <si>
    <t>ORD03762</t>
  </si>
  <si>
    <t>CUST2685</t>
  </si>
  <si>
    <t>Michael Jacobson</t>
  </si>
  <si>
    <t>ORD03763</t>
  </si>
  <si>
    <t>Holly Patton</t>
  </si>
  <si>
    <t>ORD03764</t>
  </si>
  <si>
    <t>ORD03765</t>
  </si>
  <si>
    <t>Travis Cooke</t>
  </si>
  <si>
    <t>ORD03766</t>
  </si>
  <si>
    <t>CUST0111</t>
  </si>
  <si>
    <t>David Choi</t>
  </si>
  <si>
    <t>ORD03767</t>
  </si>
  <si>
    <t>Susan Berg</t>
  </si>
  <si>
    <t>ORD03768</t>
  </si>
  <si>
    <t>Corey Grimes</t>
  </si>
  <si>
    <t>ORD03769</t>
  </si>
  <si>
    <t>Timothy Watson</t>
  </si>
  <si>
    <t>ORD03770</t>
  </si>
  <si>
    <t>Blake Mckenzie</t>
  </si>
  <si>
    <t>ORD03771</t>
  </si>
  <si>
    <t>CUST1391</t>
  </si>
  <si>
    <t>Meghan Keith</t>
  </si>
  <si>
    <t>ORD03772</t>
  </si>
  <si>
    <t>CUST2622</t>
  </si>
  <si>
    <t>Kathy Clements</t>
  </si>
  <si>
    <t>ORD03773</t>
  </si>
  <si>
    <t>Matthew Turner</t>
  </si>
  <si>
    <t>ORD03774</t>
  </si>
  <si>
    <t>Mr. Kenneth Norris MD</t>
  </si>
  <si>
    <t>ORD03775</t>
  </si>
  <si>
    <t>CUST1835</t>
  </si>
  <si>
    <t>Michael Harrell</t>
  </si>
  <si>
    <t>ORD03776</t>
  </si>
  <si>
    <t>ORD03777</t>
  </si>
  <si>
    <t>Jessica Jensen MD</t>
  </si>
  <si>
    <t>ORD03778</t>
  </si>
  <si>
    <t>CUST1464</t>
  </si>
  <si>
    <t>Joseph Sparks</t>
  </si>
  <si>
    <t>ORD03779</t>
  </si>
  <si>
    <t>John Ponce</t>
  </si>
  <si>
    <t>ORD03780</t>
  </si>
  <si>
    <t>Katherine Young</t>
  </si>
  <si>
    <t>ORD03781</t>
  </si>
  <si>
    <t>Robert Mendoza</t>
  </si>
  <si>
    <t>ORD03782</t>
  </si>
  <si>
    <t>CUST0677</t>
  </si>
  <si>
    <t>William Hernandez</t>
  </si>
  <si>
    <t>Regina</t>
  </si>
  <si>
    <t>ORD03783</t>
  </si>
  <si>
    <t>CUST2577</t>
  </si>
  <si>
    <t>Suzanne Trevino</t>
  </si>
  <si>
    <t>ORD03784</t>
  </si>
  <si>
    <t>Katrina Ingram</t>
  </si>
  <si>
    <t>Judith</t>
  </si>
  <si>
    <t>ORD03785</t>
  </si>
  <si>
    <t>Ashley Melton</t>
  </si>
  <si>
    <t>ORD03786</t>
  </si>
  <si>
    <t>Alan Smith</t>
  </si>
  <si>
    <t>ORD03787</t>
  </si>
  <si>
    <t>CUST1889</t>
  </si>
  <si>
    <t>Stephen Francis</t>
  </si>
  <si>
    <t>ORD03788</t>
  </si>
  <si>
    <t>Leslie Booth</t>
  </si>
  <si>
    <t>ORD03789</t>
  </si>
  <si>
    <t>CUST1099</t>
  </si>
  <si>
    <t>Tina Anderson</t>
  </si>
  <si>
    <t>ORD03790</t>
  </si>
  <si>
    <t>Linda King</t>
  </si>
  <si>
    <t>ORD03791</t>
  </si>
  <si>
    <t>Sarah Velazquez</t>
  </si>
  <si>
    <t>ORD03792</t>
  </si>
  <si>
    <t>Ashley Ellis</t>
  </si>
  <si>
    <t>ORD03793</t>
  </si>
  <si>
    <t>Diana Simpson</t>
  </si>
  <si>
    <t>ORD03794</t>
  </si>
  <si>
    <t>Anthony Zimmerman</t>
  </si>
  <si>
    <t>ORD03795</t>
  </si>
  <si>
    <t>Sarah Calderon</t>
  </si>
  <si>
    <t>ORD03796</t>
  </si>
  <si>
    <t>CUST2806</t>
  </si>
  <si>
    <t>ORD03797</t>
  </si>
  <si>
    <t>CUST0438</t>
  </si>
  <si>
    <t>Jennifer Sampson</t>
  </si>
  <si>
    <t>ORD03798</t>
  </si>
  <si>
    <t>Christopher Bradshaw</t>
  </si>
  <si>
    <t>ORD03799</t>
  </si>
  <si>
    <t>Jorge Campos</t>
  </si>
  <si>
    <t>ORD03800</t>
  </si>
  <si>
    <t>CUST2724</t>
  </si>
  <si>
    <t>Andrew Austin</t>
  </si>
  <si>
    <t>ORD03801</t>
  </si>
  <si>
    <t>Jack Gallagher</t>
  </si>
  <si>
    <t>ORD03802</t>
  </si>
  <si>
    <t>Christy Reeves</t>
  </si>
  <si>
    <t>ORD03803</t>
  </si>
  <si>
    <t>CUST2497</t>
  </si>
  <si>
    <t>April Farmer</t>
  </si>
  <si>
    <t>ORD03804</t>
  </si>
  <si>
    <t>CUST1112</t>
  </si>
  <si>
    <t>Shannon Greene</t>
  </si>
  <si>
    <t>ORD03805</t>
  </si>
  <si>
    <t>CUST1328</t>
  </si>
  <si>
    <t>Connor Lucas</t>
  </si>
  <si>
    <t>ORD03806</t>
  </si>
  <si>
    <t>CUST0391</t>
  </si>
  <si>
    <t>Daniel Mckinney</t>
  </si>
  <si>
    <t>ORD03807</t>
  </si>
  <si>
    <t>CUST1286</t>
  </si>
  <si>
    <t>Nicholas Hansen</t>
  </si>
  <si>
    <t>ORD03808</t>
  </si>
  <si>
    <t>CUST2878</t>
  </si>
  <si>
    <t>Maria Patterson</t>
  </si>
  <si>
    <t>ORD03809</t>
  </si>
  <si>
    <t>William Young</t>
  </si>
  <si>
    <t>ORD03810</t>
  </si>
  <si>
    <t>Tina Simpson</t>
  </si>
  <si>
    <t>ORD03811</t>
  </si>
  <si>
    <t>Terry Hill</t>
  </si>
  <si>
    <t>ORD03812</t>
  </si>
  <si>
    <t>CUST2257</t>
  </si>
  <si>
    <t>Lauren Leonard</t>
  </si>
  <si>
    <t>ORD03813</t>
  </si>
  <si>
    <t>Seth Vasquez</t>
  </si>
  <si>
    <t>ORD03814</t>
  </si>
  <si>
    <t>Sara Oliver</t>
  </si>
  <si>
    <t>ORD03815</t>
  </si>
  <si>
    <t>Jason Kelley</t>
  </si>
  <si>
    <t>ORD03816</t>
  </si>
  <si>
    <t>Cynthia Roberts</t>
  </si>
  <si>
    <t>ORD03817</t>
  </si>
  <si>
    <t>Jessica Campbell</t>
  </si>
  <si>
    <t>ORD03818</t>
  </si>
  <si>
    <t>ORD03819</t>
  </si>
  <si>
    <t>Tracy Olsen</t>
  </si>
  <si>
    <t>Gilbert</t>
  </si>
  <si>
    <t>ORD03820</t>
  </si>
  <si>
    <t>Earl</t>
  </si>
  <si>
    <t>ORD03821</t>
  </si>
  <si>
    <t>Rachel Barker</t>
  </si>
  <si>
    <t>ORD03822</t>
  </si>
  <si>
    <t>Danny Patterson</t>
  </si>
  <si>
    <t>ORD03823</t>
  </si>
  <si>
    <t>CUST0021</t>
  </si>
  <si>
    <t>Robert Jackson</t>
  </si>
  <si>
    <t>ORD03824</t>
  </si>
  <si>
    <t>Jessica Williamson</t>
  </si>
  <si>
    <t>ORD03825</t>
  </si>
  <si>
    <t>Charles Davis</t>
  </si>
  <si>
    <t>ORD03826</t>
  </si>
  <si>
    <t>Amy Weiss</t>
  </si>
  <si>
    <t>ORD03827</t>
  </si>
  <si>
    <t>Carolyn Herrera</t>
  </si>
  <si>
    <t>ORD03828</t>
  </si>
  <si>
    <t>CUST1373</t>
  </si>
  <si>
    <t>Roberto Greene</t>
  </si>
  <si>
    <t>ORD03829</t>
  </si>
  <si>
    <t>Jacob Acosta</t>
  </si>
  <si>
    <t>ORD03830</t>
  </si>
  <si>
    <t>Kimberly Gilbert</t>
  </si>
  <si>
    <t>ORD03831</t>
  </si>
  <si>
    <t>Nicholas Beasley</t>
  </si>
  <si>
    <t>ORD03832</t>
  </si>
  <si>
    <t>Nancy Montgomery</t>
  </si>
  <si>
    <t>ORD03833</t>
  </si>
  <si>
    <t>Heidi Hansen</t>
  </si>
  <si>
    <t>ORD03834</t>
  </si>
  <si>
    <t>Mrs. Linda Flores</t>
  </si>
  <si>
    <t>ORD03835</t>
  </si>
  <si>
    <t>Jerome Dominguez</t>
  </si>
  <si>
    <t>Joanne</t>
  </si>
  <si>
    <t>ORD03836</t>
  </si>
  <si>
    <t>Jill Roberts</t>
  </si>
  <si>
    <t>ORD03837</t>
  </si>
  <si>
    <t>Timothy Lam</t>
  </si>
  <si>
    <t>ORD03838</t>
  </si>
  <si>
    <t>Eric Marsh</t>
  </si>
  <si>
    <t>ORD03839</t>
  </si>
  <si>
    <t>Chelsea Sanders</t>
  </si>
  <si>
    <t>ORD03840</t>
  </si>
  <si>
    <t>Gary Torres</t>
  </si>
  <si>
    <t>ORD03841</t>
  </si>
  <si>
    <t>Henry White</t>
  </si>
  <si>
    <t>ORD03842</t>
  </si>
  <si>
    <t>Chris Stevenson</t>
  </si>
  <si>
    <t>ORD03843</t>
  </si>
  <si>
    <t>Amanda Anderson</t>
  </si>
  <si>
    <t>ORD03844</t>
  </si>
  <si>
    <t>Kristin Mclean</t>
  </si>
  <si>
    <t>ORD03845</t>
  </si>
  <si>
    <t>CUST2656</t>
  </si>
  <si>
    <t>Jim Carey</t>
  </si>
  <si>
    <t>ORD03846</t>
  </si>
  <si>
    <t>Kathleen Irwin</t>
  </si>
  <si>
    <t>ORD03847</t>
  </si>
  <si>
    <t>CUST1143</t>
  </si>
  <si>
    <t>Christina Mathews</t>
  </si>
  <si>
    <t>ORD03848</t>
  </si>
  <si>
    <t>ORD03849</t>
  </si>
  <si>
    <t>Michael Griffin</t>
  </si>
  <si>
    <t>Elaine</t>
  </si>
  <si>
    <t>ORD03850</t>
  </si>
  <si>
    <t>Jose Norris</t>
  </si>
  <si>
    <t>ORD03851</t>
  </si>
  <si>
    <t>CUST1650</t>
  </si>
  <si>
    <t>ORD03852</t>
  </si>
  <si>
    <t>CUST2839</t>
  </si>
  <si>
    <t>Brianna Evans</t>
  </si>
  <si>
    <t>ORD03853</t>
  </si>
  <si>
    <t>Alexandra Edwards DVM</t>
  </si>
  <si>
    <t>ORD03854</t>
  </si>
  <si>
    <t>CUST0962</t>
  </si>
  <si>
    <t>Rhonda Tucker</t>
  </si>
  <si>
    <t>ORD03855</t>
  </si>
  <si>
    <t>CUST1781</t>
  </si>
  <si>
    <t>Harold Bradley</t>
  </si>
  <si>
    <t>ORD03856</t>
  </si>
  <si>
    <t>Amanda Wilson</t>
  </si>
  <si>
    <t>ORD03857</t>
  </si>
  <si>
    <t>Janet Taylor</t>
  </si>
  <si>
    <t>ORD03858</t>
  </si>
  <si>
    <t>CUST2280</t>
  </si>
  <si>
    <t>Mark Russell</t>
  </si>
  <si>
    <t>ORD03859</t>
  </si>
  <si>
    <t>Ethan Stone</t>
  </si>
  <si>
    <t>ORD03860</t>
  </si>
  <si>
    <t>Richard Clark</t>
  </si>
  <si>
    <t>ORD03861</t>
  </si>
  <si>
    <t>CUST0446</t>
  </si>
  <si>
    <t>Tanya Ramsey</t>
  </si>
  <si>
    <t>ORD03862</t>
  </si>
  <si>
    <t>Amanda Erickson</t>
  </si>
  <si>
    <t>ORD03863</t>
  </si>
  <si>
    <t>CUST2737</t>
  </si>
  <si>
    <t>Gregory Stark</t>
  </si>
  <si>
    <t>ORD03864</t>
  </si>
  <si>
    <t>John Rodriguez</t>
  </si>
  <si>
    <t>ORD03865</t>
  </si>
  <si>
    <t>Diana Crosby</t>
  </si>
  <si>
    <t>ORD03866</t>
  </si>
  <si>
    <t>Bryan Skinner</t>
  </si>
  <si>
    <t>ORD03867</t>
  </si>
  <si>
    <t>Paul Sanders</t>
  </si>
  <si>
    <t>ORD03868</t>
  </si>
  <si>
    <t>CUST2364</t>
  </si>
  <si>
    <t>Thomas Moore</t>
  </si>
  <si>
    <t>ORD03869</t>
  </si>
  <si>
    <t>Trevor Simmons</t>
  </si>
  <si>
    <t>ORD03870</t>
  </si>
  <si>
    <t>Kayla Johnson</t>
  </si>
  <si>
    <t>ORD03871</t>
  </si>
  <si>
    <t>CUST0964</t>
  </si>
  <si>
    <t>Lisa Cruz</t>
  </si>
  <si>
    <t>ORD03872</t>
  </si>
  <si>
    <t>Bobby Williams</t>
  </si>
  <si>
    <t>ORD03873</t>
  </si>
  <si>
    <t>Micheal White</t>
  </si>
  <si>
    <t>Kent</t>
  </si>
  <si>
    <t>ORD03874</t>
  </si>
  <si>
    <t>CUST0963</t>
  </si>
  <si>
    <t>Jerry Brown</t>
  </si>
  <si>
    <t>ORD03875</t>
  </si>
  <si>
    <t>Christopher Rodriguez</t>
  </si>
  <si>
    <t>ORD03876</t>
  </si>
  <si>
    <t>CUST1398</t>
  </si>
  <si>
    <t>Heather Curry</t>
  </si>
  <si>
    <t>ORD03877</t>
  </si>
  <si>
    <t>CUST2943</t>
  </si>
  <si>
    <t>Jasmine Vaughn</t>
  </si>
  <si>
    <t>ORD03878</t>
  </si>
  <si>
    <t>Jason Ortiz</t>
  </si>
  <si>
    <t>ORD03879</t>
  </si>
  <si>
    <t>ORD03880</t>
  </si>
  <si>
    <t>Dalton Murray</t>
  </si>
  <si>
    <t>ORD03881</t>
  </si>
  <si>
    <t>CUST0292</t>
  </si>
  <si>
    <t>Steve Campbell</t>
  </si>
  <si>
    <t>ORD03882</t>
  </si>
  <si>
    <t>Ms. Jamie Carroll PhD</t>
  </si>
  <si>
    <t>ORD03883</t>
  </si>
  <si>
    <t>CUST2948</t>
  </si>
  <si>
    <t>Tami Dalton</t>
  </si>
  <si>
    <t>ORD03884</t>
  </si>
  <si>
    <t>Melissa Peterson</t>
  </si>
  <si>
    <t>ORD03885</t>
  </si>
  <si>
    <t>Debra Dunn MD</t>
  </si>
  <si>
    <t>ORD03886</t>
  </si>
  <si>
    <t>CUST2295</t>
  </si>
  <si>
    <t>Matthew Taylor</t>
  </si>
  <si>
    <t>ORD03887</t>
  </si>
  <si>
    <t>Robert Jensen</t>
  </si>
  <si>
    <t>ORD03888</t>
  </si>
  <si>
    <t>Vincent Anderson</t>
  </si>
  <si>
    <t>ORD03889</t>
  </si>
  <si>
    <t>Sara Parks</t>
  </si>
  <si>
    <t>ORD03890</t>
  </si>
  <si>
    <t>CUST1581</t>
  </si>
  <si>
    <t>Brittany Gray</t>
  </si>
  <si>
    <t>ORD03891</t>
  </si>
  <si>
    <t>CUST0496</t>
  </si>
  <si>
    <t>Laura Martinez</t>
  </si>
  <si>
    <t>ORD03892</t>
  </si>
  <si>
    <t>David Thompson</t>
  </si>
  <si>
    <t>ORD03893</t>
  </si>
  <si>
    <t>Angel Gomez</t>
  </si>
  <si>
    <t>ORD03894</t>
  </si>
  <si>
    <t>Monique Williams</t>
  </si>
  <si>
    <t>ORD03895</t>
  </si>
  <si>
    <t>Sheryl Lewis</t>
  </si>
  <si>
    <t>ORD03896</t>
  </si>
  <si>
    <t>Steven Smith</t>
  </si>
  <si>
    <t>ORD03897</t>
  </si>
  <si>
    <t>Thomas Hensley</t>
  </si>
  <si>
    <t>ORD03898</t>
  </si>
  <si>
    <t>Cody Ryan</t>
  </si>
  <si>
    <t>ORD03899</t>
  </si>
  <si>
    <t>CUST0248</t>
  </si>
  <si>
    <t>Brian Griffin</t>
  </si>
  <si>
    <t>ORD03900</t>
  </si>
  <si>
    <t>CUST2684</t>
  </si>
  <si>
    <t>Brandi Williams</t>
  </si>
  <si>
    <t>ORD03901</t>
  </si>
  <si>
    <t>Casey Munoz</t>
  </si>
  <si>
    <t>ORD03902</t>
  </si>
  <si>
    <t>CUST0039</t>
  </si>
  <si>
    <t>Miranda Norris</t>
  </si>
  <si>
    <t>ORD03903</t>
  </si>
  <si>
    <t>ORD03904</t>
  </si>
  <si>
    <t>Scott Brewer</t>
  </si>
  <si>
    <t>ORD03905</t>
  </si>
  <si>
    <t>Luis Smith</t>
  </si>
  <si>
    <t>ORD03906</t>
  </si>
  <si>
    <t>Russell Morris</t>
  </si>
  <si>
    <t>ORD03907</t>
  </si>
  <si>
    <t>Tracy Perry</t>
  </si>
  <si>
    <t>ORD03908</t>
  </si>
  <si>
    <t>ORD03909</t>
  </si>
  <si>
    <t>CUST0361</t>
  </si>
  <si>
    <t>David Hubbard</t>
  </si>
  <si>
    <t>ORD03910</t>
  </si>
  <si>
    <t>Kelly Fisher</t>
  </si>
  <si>
    <t>ORD03911</t>
  </si>
  <si>
    <t>Jeffrey Scott</t>
  </si>
  <si>
    <t>ORD03912</t>
  </si>
  <si>
    <t>Amanda Merritt</t>
  </si>
  <si>
    <t>ORD03913</t>
  </si>
  <si>
    <t>CUST0082</t>
  </si>
  <si>
    <t>Miguel Green</t>
  </si>
  <si>
    <t>ORD03914</t>
  </si>
  <si>
    <t>Kevin Evans</t>
  </si>
  <si>
    <t>ORD03915</t>
  </si>
  <si>
    <t>CUST1213</t>
  </si>
  <si>
    <t>Linda Brown</t>
  </si>
  <si>
    <t>ORD03916</t>
  </si>
  <si>
    <t>CUST1649</t>
  </si>
  <si>
    <t>Mr. Timothy Ray</t>
  </si>
  <si>
    <t>ORD03917</t>
  </si>
  <si>
    <t>Darrell Arellano</t>
  </si>
  <si>
    <t>ORD03918</t>
  </si>
  <si>
    <t>Jared Valdez</t>
  </si>
  <si>
    <t>ORD03919</t>
  </si>
  <si>
    <t>Matthew Gibbs</t>
  </si>
  <si>
    <t>ORD03920</t>
  </si>
  <si>
    <t>CUST0310</t>
  </si>
  <si>
    <t>Nancy Morris</t>
  </si>
  <si>
    <t>ORD03921</t>
  </si>
  <si>
    <t>Christopher Contreras</t>
  </si>
  <si>
    <t>ORD03922</t>
  </si>
  <si>
    <t>CUST2601</t>
  </si>
  <si>
    <t>John Hampton</t>
  </si>
  <si>
    <t>ORD03923</t>
  </si>
  <si>
    <t>Karen Arellano</t>
  </si>
  <si>
    <t>ORD03924</t>
  </si>
  <si>
    <t>Misty Miller</t>
  </si>
  <si>
    <t>ORD03925</t>
  </si>
  <si>
    <t>Anthony Lloyd</t>
  </si>
  <si>
    <t>ORD03926</t>
  </si>
  <si>
    <t>CUST0433</t>
  </si>
  <si>
    <t>Keith Cunningham</t>
  </si>
  <si>
    <t>ORD03927</t>
  </si>
  <si>
    <t>CUST2061</t>
  </si>
  <si>
    <t>Michael Griffith</t>
  </si>
  <si>
    <t>ORD03928</t>
  </si>
  <si>
    <t>CUST2785</t>
  </si>
  <si>
    <t>Chris Gibbs</t>
  </si>
  <si>
    <t>ORD03929</t>
  </si>
  <si>
    <t>Theresa Santiago</t>
  </si>
  <si>
    <t>ORD03930</t>
  </si>
  <si>
    <t>Pamela Santos</t>
  </si>
  <si>
    <t>ORD03931</t>
  </si>
  <si>
    <t>Christine Robertson</t>
  </si>
  <si>
    <t>ORD03932</t>
  </si>
  <si>
    <t>CUST1603</t>
  </si>
  <si>
    <t>Alexa Bryant</t>
  </si>
  <si>
    <t>ORD03933</t>
  </si>
  <si>
    <t>Chad Campbell</t>
  </si>
  <si>
    <t>ORD03934</t>
  </si>
  <si>
    <t>Patricia Perez</t>
  </si>
  <si>
    <t>ORD03935</t>
  </si>
  <si>
    <t>Kimberly Randall</t>
  </si>
  <si>
    <t>ORD03936</t>
  </si>
  <si>
    <t>Kenneth Harrison</t>
  </si>
  <si>
    <t>ORD03937</t>
  </si>
  <si>
    <t>ORD03938</t>
  </si>
  <si>
    <t>Miguel Dalton</t>
  </si>
  <si>
    <t>ORD03939</t>
  </si>
  <si>
    <t>Linda Perez</t>
  </si>
  <si>
    <t>ORD03940</t>
  </si>
  <si>
    <t>James Gutierrez</t>
  </si>
  <si>
    <t>ORD03941</t>
  </si>
  <si>
    <t>Morgan Banks</t>
  </si>
  <si>
    <t>ORD03942</t>
  </si>
  <si>
    <t>Dawn Mcdaniel PhD</t>
  </si>
  <si>
    <t>ORD03943</t>
  </si>
  <si>
    <t>Katie Allen</t>
  </si>
  <si>
    <t>ORD03944</t>
  </si>
  <si>
    <t>Michael Mccarty PhD</t>
  </si>
  <si>
    <t>ORD03945</t>
  </si>
  <si>
    <t>Candace Yang</t>
  </si>
  <si>
    <t>ORD03946</t>
  </si>
  <si>
    <t>Robert Gay</t>
  </si>
  <si>
    <t>ORD03947</t>
  </si>
  <si>
    <t>Deanna Garcia</t>
  </si>
  <si>
    <t>ORD03948</t>
  </si>
  <si>
    <t>Antonio Pennington</t>
  </si>
  <si>
    <t>ORD03949</t>
  </si>
  <si>
    <t>Angela Reed</t>
  </si>
  <si>
    <t>ORD03950</t>
  </si>
  <si>
    <t>Gina Jensen</t>
  </si>
  <si>
    <t>ORD03951</t>
  </si>
  <si>
    <t>Patricia Madden</t>
  </si>
  <si>
    <t>ORD03952</t>
  </si>
  <si>
    <t>CUST0298</t>
  </si>
  <si>
    <t>Jason Dixon</t>
  </si>
  <si>
    <t>ORD03953</t>
  </si>
  <si>
    <t>Jennifer Miller</t>
  </si>
  <si>
    <t>ORD03954</t>
  </si>
  <si>
    <t>Edward Wood</t>
  </si>
  <si>
    <t>ORD03955</t>
  </si>
  <si>
    <t>CUST0291</t>
  </si>
  <si>
    <t>James Robinson</t>
  </si>
  <si>
    <t>ORD03956</t>
  </si>
  <si>
    <t>Brian Hicks</t>
  </si>
  <si>
    <t>ORD03957</t>
  </si>
  <si>
    <t>CUST1418</t>
  </si>
  <si>
    <t>Michael Rivers</t>
  </si>
  <si>
    <t>ORD03958</t>
  </si>
  <si>
    <t>CUST2275</t>
  </si>
  <si>
    <t>Ashley Trevino</t>
  </si>
  <si>
    <t>ORD03959</t>
  </si>
  <si>
    <t>CUST2873</t>
  </si>
  <si>
    <t>Douglas Richards</t>
  </si>
  <si>
    <t>ORD03960</t>
  </si>
  <si>
    <t>CUST2531</t>
  </si>
  <si>
    <t>Nicole Phelps</t>
  </si>
  <si>
    <t>ORD03961</t>
  </si>
  <si>
    <t>Laura Shaffer</t>
  </si>
  <si>
    <t>ORD03962</t>
  </si>
  <si>
    <t>Stephen Jackson</t>
  </si>
  <si>
    <t>ORD03963</t>
  </si>
  <si>
    <t>Eric Johnston</t>
  </si>
  <si>
    <t>ORD03964</t>
  </si>
  <si>
    <t>James Perkins</t>
  </si>
  <si>
    <t>ORD03965</t>
  </si>
  <si>
    <t>Frederick Wolf</t>
  </si>
  <si>
    <t>ORD03966</t>
  </si>
  <si>
    <t>Ryan Shepard</t>
  </si>
  <si>
    <t>ORD03967</t>
  </si>
  <si>
    <t>Robert Silva</t>
  </si>
  <si>
    <t>ORD03968</t>
  </si>
  <si>
    <t>Cynthia Wheeler</t>
  </si>
  <si>
    <t>ORD03969</t>
  </si>
  <si>
    <t>CUST2414</t>
  </si>
  <si>
    <t>Jennifer Roy</t>
  </si>
  <si>
    <t>ORD03970</t>
  </si>
  <si>
    <t>CUST1101</t>
  </si>
  <si>
    <t>Jackie Giles</t>
  </si>
  <si>
    <t>ORD03971</t>
  </si>
  <si>
    <t>Austin Berry</t>
  </si>
  <si>
    <t>ORD03972</t>
  </si>
  <si>
    <t>Hayden Jones</t>
  </si>
  <si>
    <t>ORD03973</t>
  </si>
  <si>
    <t>Angela Walker</t>
  </si>
  <si>
    <t>ORD03974</t>
  </si>
  <si>
    <t>Johnny Evans</t>
  </si>
  <si>
    <t>ORD03975</t>
  </si>
  <si>
    <t>Connor Lopez</t>
  </si>
  <si>
    <t>ORD03976</t>
  </si>
  <si>
    <t>Gail</t>
  </si>
  <si>
    <t>ORD03977</t>
  </si>
  <si>
    <t>Travis Rice</t>
  </si>
  <si>
    <t>ORD03978</t>
  </si>
  <si>
    <t>CUST1706</t>
  </si>
  <si>
    <t>Michelle Deleon</t>
  </si>
  <si>
    <t>ORD03979</t>
  </si>
  <si>
    <t>ORD03980</t>
  </si>
  <si>
    <t>CUST0440</t>
  </si>
  <si>
    <t>Gina Franklin</t>
  </si>
  <si>
    <t>ORD03981</t>
  </si>
  <si>
    <t>CUST1866</t>
  </si>
  <si>
    <t>David Mccoy</t>
  </si>
  <si>
    <t>ORD03982</t>
  </si>
  <si>
    <t>Alex Taylor</t>
  </si>
  <si>
    <t>ORD03983</t>
  </si>
  <si>
    <t>Jean Kim</t>
  </si>
  <si>
    <t>ORD03984</t>
  </si>
  <si>
    <t>Brianna Cook</t>
  </si>
  <si>
    <t>ORD03985</t>
  </si>
  <si>
    <t>Anthony Medina</t>
  </si>
  <si>
    <t>ORD03986</t>
  </si>
  <si>
    <t>CUST2337</t>
  </si>
  <si>
    <t>Ashley Mueller</t>
  </si>
  <si>
    <t>ORD03987</t>
  </si>
  <si>
    <t>Kim Velazquez</t>
  </si>
  <si>
    <t>ORD03988</t>
  </si>
  <si>
    <t>Jacob Burgess</t>
  </si>
  <si>
    <t>ORD03989</t>
  </si>
  <si>
    <t>Sharon Vasquez</t>
  </si>
  <si>
    <t>ORD03990</t>
  </si>
  <si>
    <t>CUST2928</t>
  </si>
  <si>
    <t>Michael Hayes</t>
  </si>
  <si>
    <t>ORD03991</t>
  </si>
  <si>
    <t>Dale Wade</t>
  </si>
  <si>
    <t>ORD03992</t>
  </si>
  <si>
    <t>CUST0982</t>
  </si>
  <si>
    <t>Catherine Russo</t>
  </si>
  <si>
    <t>ORD03993</t>
  </si>
  <si>
    <t>CUST1408</t>
  </si>
  <si>
    <t>Eric Case</t>
  </si>
  <si>
    <t>ORD03994</t>
  </si>
  <si>
    <t>Chelsea Beasley</t>
  </si>
  <si>
    <t>ORD03995</t>
  </si>
  <si>
    <t>CUST1312</t>
  </si>
  <si>
    <t>Michael Calhoun</t>
  </si>
  <si>
    <t>ORD03996</t>
  </si>
  <si>
    <t>CUST0610</t>
  </si>
  <si>
    <t>Stephen Phillips</t>
  </si>
  <si>
    <t>ORD03997</t>
  </si>
  <si>
    <t>Eddie Jackson</t>
  </si>
  <si>
    <t>ORD03998</t>
  </si>
  <si>
    <t>Gail Haynes</t>
  </si>
  <si>
    <t>ORD03999</t>
  </si>
  <si>
    <t>Tyrone Lee</t>
  </si>
  <si>
    <t>ORD04000</t>
  </si>
  <si>
    <t>Anthony Kennedy</t>
  </si>
  <si>
    <t>ORD04001</t>
  </si>
  <si>
    <t>Benjamin Brown</t>
  </si>
  <si>
    <t>ORD04002</t>
  </si>
  <si>
    <t>CUST0028</t>
  </si>
  <si>
    <t>Gerald Spencer</t>
  </si>
  <si>
    <t>ORD04003</t>
  </si>
  <si>
    <t>Nicolas Martinez</t>
  </si>
  <si>
    <t>ORD04004</t>
  </si>
  <si>
    <t>Curtis Mosley</t>
  </si>
  <si>
    <t>ORD04005</t>
  </si>
  <si>
    <t>Randy Graham</t>
  </si>
  <si>
    <t>ORD04006</t>
  </si>
  <si>
    <t>Maria James</t>
  </si>
  <si>
    <t>ORD04007</t>
  </si>
  <si>
    <t>Sandra Aguilar</t>
  </si>
  <si>
    <t>ORD04008</t>
  </si>
  <si>
    <t>Monica Brooks</t>
  </si>
  <si>
    <t>ORD04009</t>
  </si>
  <si>
    <t>James Thornton</t>
  </si>
  <si>
    <t>ORD04010</t>
  </si>
  <si>
    <t>ORD04011</t>
  </si>
  <si>
    <t>CUST2594</t>
  </si>
  <si>
    <t>Ashley Johnson</t>
  </si>
  <si>
    <t>ORD04012</t>
  </si>
  <si>
    <t>ORD04013</t>
  </si>
  <si>
    <t>Peter Stephens</t>
  </si>
  <si>
    <t>ORD04014</t>
  </si>
  <si>
    <t>ORD04015</t>
  </si>
  <si>
    <t>Lauren Payne</t>
  </si>
  <si>
    <t>ORD04016</t>
  </si>
  <si>
    <t>Derek Campbell</t>
  </si>
  <si>
    <t>ORD04017</t>
  </si>
  <si>
    <t>Hannah Savage</t>
  </si>
  <si>
    <t>ORD04018</t>
  </si>
  <si>
    <t>CUST1798</t>
  </si>
  <si>
    <t>Blake Hill</t>
  </si>
  <si>
    <t>ORD04019</t>
  </si>
  <si>
    <t>Scott Stewart</t>
  </si>
  <si>
    <t>ORD04020</t>
  </si>
  <si>
    <t>Anna Russo</t>
  </si>
  <si>
    <t>ORD04021</t>
  </si>
  <si>
    <t>Harold Taylor</t>
  </si>
  <si>
    <t>ORD04022</t>
  </si>
  <si>
    <t>Joseph Schultz</t>
  </si>
  <si>
    <t>ORD04023</t>
  </si>
  <si>
    <t>Christopher Edwards</t>
  </si>
  <si>
    <t>ORD04024</t>
  </si>
  <si>
    <t>Tara Boyd</t>
  </si>
  <si>
    <t>ORD04025</t>
  </si>
  <si>
    <t>John Hughes</t>
  </si>
  <si>
    <t>ORD04026</t>
  </si>
  <si>
    <t>Joanne Mcconnell</t>
  </si>
  <si>
    <t>ORD04027</t>
  </si>
  <si>
    <t>Joel Hampton</t>
  </si>
  <si>
    <t>ORD04028</t>
  </si>
  <si>
    <t>CUST2101</t>
  </si>
  <si>
    <t>David Pierce</t>
  </si>
  <si>
    <t>ORD04029</t>
  </si>
  <si>
    <t>ORD04030</t>
  </si>
  <si>
    <t>Douglas Garcia</t>
  </si>
  <si>
    <t>ORD04031</t>
  </si>
  <si>
    <t>CUST0477</t>
  </si>
  <si>
    <t>Carrie Rios</t>
  </si>
  <si>
    <t>ORD04032</t>
  </si>
  <si>
    <t>Eric Lawson</t>
  </si>
  <si>
    <t>ORD04033</t>
  </si>
  <si>
    <t>CUST2340</t>
  </si>
  <si>
    <t>Tami Lucero</t>
  </si>
  <si>
    <t>ORD04034</t>
  </si>
  <si>
    <t>Tyler Boyd</t>
  </si>
  <si>
    <t>ORD04035</t>
  </si>
  <si>
    <t>Isaiah Page</t>
  </si>
  <si>
    <t>ORD04036</t>
  </si>
  <si>
    <t>CUST1964</t>
  </si>
  <si>
    <t>Patrick Yang</t>
  </si>
  <si>
    <t>ORD04037</t>
  </si>
  <si>
    <t>Ashlee Hill</t>
  </si>
  <si>
    <t>ORD04038</t>
  </si>
  <si>
    <t>CUST1212</t>
  </si>
  <si>
    <t>Paul Harris</t>
  </si>
  <si>
    <t>ORD04039</t>
  </si>
  <si>
    <t>Jessica Boyer</t>
  </si>
  <si>
    <t>ORD04040</t>
  </si>
  <si>
    <t>Alexandra Padilla</t>
  </si>
  <si>
    <t>ORD04041</t>
  </si>
  <si>
    <t>Edward Snyder</t>
  </si>
  <si>
    <t>ORD04042</t>
  </si>
  <si>
    <t>CUST1013</t>
  </si>
  <si>
    <t>Mason Graham</t>
  </si>
  <si>
    <t>ORD04043</t>
  </si>
  <si>
    <t>James Hunt</t>
  </si>
  <si>
    <t>ORD04044</t>
  </si>
  <si>
    <t>James Johnson</t>
  </si>
  <si>
    <t>ORD04045</t>
  </si>
  <si>
    <t>Jerry Carroll</t>
  </si>
  <si>
    <t>ORD04046</t>
  </si>
  <si>
    <t>Andrea Palmer</t>
  </si>
  <si>
    <t>ORD04047</t>
  </si>
  <si>
    <t>Jeff Escobar</t>
  </si>
  <si>
    <t>ORD04048</t>
  </si>
  <si>
    <t>Micheal Barrera</t>
  </si>
  <si>
    <t>ORD04049</t>
  </si>
  <si>
    <t>Steven George</t>
  </si>
  <si>
    <t>ORD04050</t>
  </si>
  <si>
    <t>CUST1559</t>
  </si>
  <si>
    <t>Keith Stevens</t>
  </si>
  <si>
    <t>ORD04051</t>
  </si>
  <si>
    <t>CUST1839</t>
  </si>
  <si>
    <t>Kara Watts</t>
  </si>
  <si>
    <t>ORD04052</t>
  </si>
  <si>
    <t>Dr. Lisa Logan MD</t>
  </si>
  <si>
    <t>ORD04053</t>
  </si>
  <si>
    <t>Sean Morales</t>
  </si>
  <si>
    <t>ORD04054</t>
  </si>
  <si>
    <t>Kelsey Warren</t>
  </si>
  <si>
    <t>ORD04055</t>
  </si>
  <si>
    <t>Thomas White</t>
  </si>
  <si>
    <t>ORD04056</t>
  </si>
  <si>
    <t>Jessica Skinner</t>
  </si>
  <si>
    <t>ORD04057</t>
  </si>
  <si>
    <t>Edgar Smith</t>
  </si>
  <si>
    <t>ORD04058</t>
  </si>
  <si>
    <t>Richard Rivera</t>
  </si>
  <si>
    <t>ORD04059</t>
  </si>
  <si>
    <t>Taylor Roberson</t>
  </si>
  <si>
    <t>ORD04060</t>
  </si>
  <si>
    <t>CUST0263</t>
  </si>
  <si>
    <t>Hannah Weaver</t>
  </si>
  <si>
    <t>Ruth</t>
  </si>
  <si>
    <t>ORD04061</t>
  </si>
  <si>
    <t>CUST0478</t>
  </si>
  <si>
    <t>Sherri Robinson</t>
  </si>
  <si>
    <t>ORD04062</t>
  </si>
  <si>
    <t>Danny Cook</t>
  </si>
  <si>
    <t>ORD04063</t>
  </si>
  <si>
    <t>Jared Allen</t>
  </si>
  <si>
    <t>ORD04064</t>
  </si>
  <si>
    <t>Caleb Duffy</t>
  </si>
  <si>
    <t>ORD04065</t>
  </si>
  <si>
    <t>CUST1534</t>
  </si>
  <si>
    <t>Thomas Mitchell</t>
  </si>
  <si>
    <t>ORD04066</t>
  </si>
  <si>
    <t>Donald Robles</t>
  </si>
  <si>
    <t>ORD04067</t>
  </si>
  <si>
    <t>Scott Griffin</t>
  </si>
  <si>
    <t>ORD04068</t>
  </si>
  <si>
    <t>CUST1148</t>
  </si>
  <si>
    <t>Kristina Kim</t>
  </si>
  <si>
    <t>ORD04069</t>
  </si>
  <si>
    <t>CUST0958</t>
  </si>
  <si>
    <t>Catherine Carpenter</t>
  </si>
  <si>
    <t>ORD04070</t>
  </si>
  <si>
    <t>Anne Holt</t>
  </si>
  <si>
    <t>ORD04071</t>
  </si>
  <si>
    <t>CUST1601</t>
  </si>
  <si>
    <t>Kevin Garner</t>
  </si>
  <si>
    <t>ORD04072</t>
  </si>
  <si>
    <t>ORD04073</t>
  </si>
  <si>
    <t>Amber Anderson</t>
  </si>
  <si>
    <t>ORD04074</t>
  </si>
  <si>
    <t>Laura Luna</t>
  </si>
  <si>
    <t>ORD04075</t>
  </si>
  <si>
    <t>Christian Beasley</t>
  </si>
  <si>
    <t>ORD04076</t>
  </si>
  <si>
    <t>Stephanie Nguyen</t>
  </si>
  <si>
    <t>ORD04077</t>
  </si>
  <si>
    <t>Cristina Gilbert</t>
  </si>
  <si>
    <t>ORD04078</t>
  </si>
  <si>
    <t>Benjamin Mcneil</t>
  </si>
  <si>
    <t>ORD04079</t>
  </si>
  <si>
    <t>Shane Davis</t>
  </si>
  <si>
    <t>ORD04080</t>
  </si>
  <si>
    <t>CUST0563</t>
  </si>
  <si>
    <t>Jamie Lopez</t>
  </si>
  <si>
    <t>ORD04081</t>
  </si>
  <si>
    <t>Jamie Thompson</t>
  </si>
  <si>
    <t>ORD04082</t>
  </si>
  <si>
    <t>Nathaniel Carrillo</t>
  </si>
  <si>
    <t>ORD04083</t>
  </si>
  <si>
    <t>Dr. Kristin Henderson DDS</t>
  </si>
  <si>
    <t>ORD04084</t>
  </si>
  <si>
    <t>Steven Rogers</t>
  </si>
  <si>
    <t>ORD04085</t>
  </si>
  <si>
    <t>Antonio Jacobs</t>
  </si>
  <si>
    <t>ORD04086</t>
  </si>
  <si>
    <t>Trevor Edwards</t>
  </si>
  <si>
    <t>ORD04087</t>
  </si>
  <si>
    <t>CUST2876</t>
  </si>
  <si>
    <t>Kayla Smith</t>
  </si>
  <si>
    <t>ORD04088</t>
  </si>
  <si>
    <t>John Maldonado</t>
  </si>
  <si>
    <t>ORD04089</t>
  </si>
  <si>
    <t>Gina Green</t>
  </si>
  <si>
    <t>ORD04090</t>
  </si>
  <si>
    <t>Mark Lopez</t>
  </si>
  <si>
    <t>ORD04091</t>
  </si>
  <si>
    <t>CUST1108</t>
  </si>
  <si>
    <t>Mr. Patrick Lopez</t>
  </si>
  <si>
    <t>ORD04092</t>
  </si>
  <si>
    <t>Marc Kim</t>
  </si>
  <si>
    <t>ORD04093</t>
  </si>
  <si>
    <t>CUST1802</t>
  </si>
  <si>
    <t>Scott Wilkins</t>
  </si>
  <si>
    <t>ORD04094</t>
  </si>
  <si>
    <t>CUST0866</t>
  </si>
  <si>
    <t>Christopher Lang</t>
  </si>
  <si>
    <t>ORD04095</t>
  </si>
  <si>
    <t>Cody Brock</t>
  </si>
  <si>
    <t>ORD04096</t>
  </si>
  <si>
    <t>Bobby Pace</t>
  </si>
  <si>
    <t>ORD04097</t>
  </si>
  <si>
    <t>Amy Contreras</t>
  </si>
  <si>
    <t>Tasha</t>
  </si>
  <si>
    <t>ORD04098</t>
  </si>
  <si>
    <t>Traci Roman</t>
  </si>
  <si>
    <t>ORD04099</t>
  </si>
  <si>
    <t>Paul Neal</t>
  </si>
  <si>
    <t>ORD04100</t>
  </si>
  <si>
    <t>CUST0316</t>
  </si>
  <si>
    <t>Stefanie Miller</t>
  </si>
  <si>
    <t>ORD04101</t>
  </si>
  <si>
    <t>Nicole Hill</t>
  </si>
  <si>
    <t>ORD04102</t>
  </si>
  <si>
    <t>CUST2125</t>
  </si>
  <si>
    <t>Bethany Valdez</t>
  </si>
  <si>
    <t>ORD04103</t>
  </si>
  <si>
    <t>Angela Morales</t>
  </si>
  <si>
    <t>ORD04104</t>
  </si>
  <si>
    <t>Katherine Hernandez</t>
  </si>
  <si>
    <t>ORD04105</t>
  </si>
  <si>
    <t>Eric Fisher</t>
  </si>
  <si>
    <t>ORD04106</t>
  </si>
  <si>
    <t>CUST2161</t>
  </si>
  <si>
    <t>Jennifer Peterson</t>
  </si>
  <si>
    <t>ORD04107</t>
  </si>
  <si>
    <t>Courtney Li</t>
  </si>
  <si>
    <t>ORD04108</t>
  </si>
  <si>
    <t>CUST2214</t>
  </si>
  <si>
    <t>Tyler Davis</t>
  </si>
  <si>
    <t>ORD04109</t>
  </si>
  <si>
    <t>Jeffery Johnson</t>
  </si>
  <si>
    <t>ORD04110</t>
  </si>
  <si>
    <t>Hayden Williamson</t>
  </si>
  <si>
    <t>ORD04111</t>
  </si>
  <si>
    <t>CUST2411</t>
  </si>
  <si>
    <t>Frances Anderson</t>
  </si>
  <si>
    <t>ORD04112</t>
  </si>
  <si>
    <t>Morgan Velazquez</t>
  </si>
  <si>
    <t>ORD04113</t>
  </si>
  <si>
    <t>Cole Ferguson</t>
  </si>
  <si>
    <t>ORD04114</t>
  </si>
  <si>
    <t>Mr. Raymond Vasquez</t>
  </si>
  <si>
    <t>ORD04115</t>
  </si>
  <si>
    <t>ORD04116</t>
  </si>
  <si>
    <t>CUST2002</t>
  </si>
  <si>
    <t>Randy Torres</t>
  </si>
  <si>
    <t>ORD04117</t>
  </si>
  <si>
    <t>CUST1089</t>
  </si>
  <si>
    <t>Kimberly Young</t>
  </si>
  <si>
    <t>ORD04118</t>
  </si>
  <si>
    <t>Michael Fuentes DVM</t>
  </si>
  <si>
    <t>ORD04119</t>
  </si>
  <si>
    <t>Ronald Ponce</t>
  </si>
  <si>
    <t>ORD04120</t>
  </si>
  <si>
    <t>Janet Bullock</t>
  </si>
  <si>
    <t>ORD04121</t>
  </si>
  <si>
    <t>Michael Michael</t>
  </si>
  <si>
    <t>ORD04122</t>
  </si>
  <si>
    <t>Michele Ramirez</t>
  </si>
  <si>
    <t>ORD04123</t>
  </si>
  <si>
    <t>Tonya White</t>
  </si>
  <si>
    <t>ORD04124</t>
  </si>
  <si>
    <t>CUST2191</t>
  </si>
  <si>
    <t>Dalton Boyd DDS</t>
  </si>
  <si>
    <t>ORD04125</t>
  </si>
  <si>
    <t>Tony Martinez</t>
  </si>
  <si>
    <t>ORD04126</t>
  </si>
  <si>
    <t>CUST1709</t>
  </si>
  <si>
    <t>Joshua Clayton</t>
  </si>
  <si>
    <t>ORD04127</t>
  </si>
  <si>
    <t>Troy Durham</t>
  </si>
  <si>
    <t>ORD04128</t>
  </si>
  <si>
    <t>Michael Collins</t>
  </si>
  <si>
    <t>ORD04129</t>
  </si>
  <si>
    <t>Zachary Bennett</t>
  </si>
  <si>
    <t>ORD04130</t>
  </si>
  <si>
    <t>Dana Macias</t>
  </si>
  <si>
    <t>ORD04131</t>
  </si>
  <si>
    <t>Antonio Buchanan</t>
  </si>
  <si>
    <t>ORD04132</t>
  </si>
  <si>
    <t>Dr. John Mcdonald</t>
  </si>
  <si>
    <t>ORD04133</t>
  </si>
  <si>
    <t>Steven Walters</t>
  </si>
  <si>
    <t>ORD04134</t>
  </si>
  <si>
    <t>CUST0471</t>
  </si>
  <si>
    <t>Martin Nguyen</t>
  </si>
  <si>
    <t>ORD04135</t>
  </si>
  <si>
    <t>CUST2279</t>
  </si>
  <si>
    <t>Chelsea Welch</t>
  </si>
  <si>
    <t>ORD04136</t>
  </si>
  <si>
    <t>Dana Williams</t>
  </si>
  <si>
    <t>ORD04137</t>
  </si>
  <si>
    <t>CUST1164</t>
  </si>
  <si>
    <t>Kathryn Patel</t>
  </si>
  <si>
    <t>ORD04138</t>
  </si>
  <si>
    <t>CUST1341</t>
  </si>
  <si>
    <t>Shannon Cunningham</t>
  </si>
  <si>
    <t>ORD04139</t>
  </si>
  <si>
    <t>CUST2171</t>
  </si>
  <si>
    <t>Angela Ayala</t>
  </si>
  <si>
    <t>ORD04140</t>
  </si>
  <si>
    <t>Veronica Mills</t>
  </si>
  <si>
    <t>ORD04141</t>
  </si>
  <si>
    <t>CUST2792</t>
  </si>
  <si>
    <t>Jessica Salinas</t>
  </si>
  <si>
    <t>ORD04142</t>
  </si>
  <si>
    <t>Christine Hines</t>
  </si>
  <si>
    <t>ORD04143</t>
  </si>
  <si>
    <t>CUST0035</t>
  </si>
  <si>
    <t>Pamela Bolton</t>
  </si>
  <si>
    <t>ORD04144</t>
  </si>
  <si>
    <t>Joseph Thompson</t>
  </si>
  <si>
    <t>ORD04145</t>
  </si>
  <si>
    <t>Shane Charles</t>
  </si>
  <si>
    <t>ORD04146</t>
  </si>
  <si>
    <t>CUST2681</t>
  </si>
  <si>
    <t>Debbie Malone</t>
  </si>
  <si>
    <t>ORD04147</t>
  </si>
  <si>
    <t>Barbara Romero</t>
  </si>
  <si>
    <t>ORD04148</t>
  </si>
  <si>
    <t>Jennifer Douglas</t>
  </si>
  <si>
    <t>ORD04149</t>
  </si>
  <si>
    <t>Zachary Alvarado</t>
  </si>
  <si>
    <t>ORD04150</t>
  </si>
  <si>
    <t>Julie Wolf PhD</t>
  </si>
  <si>
    <t>ORD04151</t>
  </si>
  <si>
    <t>Sophia Miller</t>
  </si>
  <si>
    <t>ORD04152</t>
  </si>
  <si>
    <t>Michael Gordon</t>
  </si>
  <si>
    <t>ORD04153</t>
  </si>
  <si>
    <t>Destiny Daniel</t>
  </si>
  <si>
    <t>ORD04154</t>
  </si>
  <si>
    <t>Elizabeth Dunn</t>
  </si>
  <si>
    <t>ORD04155</t>
  </si>
  <si>
    <t>Samuel Hall</t>
  </si>
  <si>
    <t>ORD04156</t>
  </si>
  <si>
    <t>CUST0854</t>
  </si>
  <si>
    <t>Diana Williams</t>
  </si>
  <si>
    <t>ORD04157</t>
  </si>
  <si>
    <t>Marcus Smith</t>
  </si>
  <si>
    <t>ORD04158</t>
  </si>
  <si>
    <t>ORD04159</t>
  </si>
  <si>
    <t>Kayla Mata</t>
  </si>
  <si>
    <t>ORD04160</t>
  </si>
  <si>
    <t>Denise Hawkins</t>
  </si>
  <si>
    <t>ORD04161</t>
  </si>
  <si>
    <t>Daniel Martinez</t>
  </si>
  <si>
    <t>ORD04162</t>
  </si>
  <si>
    <t>Kari Vega</t>
  </si>
  <si>
    <t>ORD04163</t>
  </si>
  <si>
    <t>John White</t>
  </si>
  <si>
    <t>ORD04164</t>
  </si>
  <si>
    <t>Brittany Villegas</t>
  </si>
  <si>
    <t>ORD04165</t>
  </si>
  <si>
    <t>Melissa Rodriguez</t>
  </si>
  <si>
    <t>ORD04166</t>
  </si>
  <si>
    <t>Patricia Osborn</t>
  </si>
  <si>
    <t>ORD04167</t>
  </si>
  <si>
    <t>Dana Hernandez</t>
  </si>
  <si>
    <t>ORD04168</t>
  </si>
  <si>
    <t>CUST0784</t>
  </si>
  <si>
    <t>Mr. Joshua Hamilton Jr.</t>
  </si>
  <si>
    <t>ORD04169</t>
  </si>
  <si>
    <t>Vanessa Farrell</t>
  </si>
  <si>
    <t>ORD04170</t>
  </si>
  <si>
    <t>John Gould</t>
  </si>
  <si>
    <t>Ariana</t>
  </si>
  <si>
    <t>ORD04171</t>
  </si>
  <si>
    <t>Jeffrey Clements</t>
  </si>
  <si>
    <t>ORD04172</t>
  </si>
  <si>
    <t>Sylvia Gonzalez</t>
  </si>
  <si>
    <t>ORD04173</t>
  </si>
  <si>
    <t>Raymond Nelson</t>
  </si>
  <si>
    <t>ORD04174</t>
  </si>
  <si>
    <t>Patrick Sanchez</t>
  </si>
  <si>
    <t>ORD04175</t>
  </si>
  <si>
    <t>Tamara Aguilar</t>
  </si>
  <si>
    <t>ORD04176</t>
  </si>
  <si>
    <t>Isabella Davis</t>
  </si>
  <si>
    <t>ORD04177</t>
  </si>
  <si>
    <t>Alexander Howard</t>
  </si>
  <si>
    <t>ORD04178</t>
  </si>
  <si>
    <t>CUST1570</t>
  </si>
  <si>
    <t>Antonio Summers</t>
  </si>
  <si>
    <t>ORD04179</t>
  </si>
  <si>
    <t>CUST1850</t>
  </si>
  <si>
    <t>Christopher Cook</t>
  </si>
  <si>
    <t>ORD04180</t>
  </si>
  <si>
    <t>CUST1533</t>
  </si>
  <si>
    <t>Erik Olson</t>
  </si>
  <si>
    <t>ORD04181</t>
  </si>
  <si>
    <t>CUST0180</t>
  </si>
  <si>
    <t>Jean Levy</t>
  </si>
  <si>
    <t>ORD04182</t>
  </si>
  <si>
    <t>Jill Watts</t>
  </si>
  <si>
    <t>Mercedes</t>
  </si>
  <si>
    <t>ORD04183</t>
  </si>
  <si>
    <t>Steven Ingram</t>
  </si>
  <si>
    <t>ORD04184</t>
  </si>
  <si>
    <t>Kevin Sims</t>
  </si>
  <si>
    <t>ORD04185</t>
  </si>
  <si>
    <t>Jennifer Cantrell</t>
  </si>
  <si>
    <t>ORD04186</t>
  </si>
  <si>
    <t>Jennifer Wang</t>
  </si>
  <si>
    <t>ORD04187</t>
  </si>
  <si>
    <t>CUST2229</t>
  </si>
  <si>
    <t>Hannah Hart</t>
  </si>
  <si>
    <t>ORD04188</t>
  </si>
  <si>
    <t>Julie Bryant</t>
  </si>
  <si>
    <t>ORD04189</t>
  </si>
  <si>
    <t>Jeremy Reid</t>
  </si>
  <si>
    <t>ORD04190</t>
  </si>
  <si>
    <t>CUST1316</t>
  </si>
  <si>
    <t>Casey Copeland</t>
  </si>
  <si>
    <t>ORD04191</t>
  </si>
  <si>
    <t>Michele Rice</t>
  </si>
  <si>
    <t>ORD04192</t>
  </si>
  <si>
    <t>CUST2298</t>
  </si>
  <si>
    <t>Elizabeth Walker</t>
  </si>
  <si>
    <t>ORD04193</t>
  </si>
  <si>
    <t>CUST0498</t>
  </si>
  <si>
    <t>Robert Schaefer</t>
  </si>
  <si>
    <t>ORD04194</t>
  </si>
  <si>
    <t>CUST2612</t>
  </si>
  <si>
    <t>Sarah Anderson</t>
  </si>
  <si>
    <t>ORD04195</t>
  </si>
  <si>
    <t>Steven Hawkins</t>
  </si>
  <si>
    <t>ORD04196</t>
  </si>
  <si>
    <t>Kevin Walker</t>
  </si>
  <si>
    <t>ORD04197</t>
  </si>
  <si>
    <t>CUST0947</t>
  </si>
  <si>
    <t>Daniel Ortiz</t>
  </si>
  <si>
    <t>ORD04198</t>
  </si>
  <si>
    <t>Eric Kim</t>
  </si>
  <si>
    <t>ORD04199</t>
  </si>
  <si>
    <t>Mark Lee</t>
  </si>
  <si>
    <t>ORD04200</t>
  </si>
  <si>
    <t>Melissa Harris</t>
  </si>
  <si>
    <t>ORD04201</t>
  </si>
  <si>
    <t>CUST0273</t>
  </si>
  <si>
    <t>Carl Miller</t>
  </si>
  <si>
    <t>ORD04202</t>
  </si>
  <si>
    <t>Gerald Harris</t>
  </si>
  <si>
    <t>ORD04203</t>
  </si>
  <si>
    <t>James Escobar</t>
  </si>
  <si>
    <t>Xavier</t>
  </si>
  <si>
    <t>ORD04204</t>
  </si>
  <si>
    <t>Brittany Mitchell</t>
  </si>
  <si>
    <t>ORD04205</t>
  </si>
  <si>
    <t>ORD04206</t>
  </si>
  <si>
    <t>Gregory James</t>
  </si>
  <si>
    <t>ORD04207</t>
  </si>
  <si>
    <t>Mary Kennedy</t>
  </si>
  <si>
    <t>ORD04208</t>
  </si>
  <si>
    <t>Robert Guerrero</t>
  </si>
  <si>
    <t>ORD04209</t>
  </si>
  <si>
    <t>Gary Hammond</t>
  </si>
  <si>
    <t>ORD04210</t>
  </si>
  <si>
    <t>Michael Spencer</t>
  </si>
  <si>
    <t>ORD04211</t>
  </si>
  <si>
    <t>Timothy Harvey</t>
  </si>
  <si>
    <t>ORD04212</t>
  </si>
  <si>
    <t>Allison Gomez</t>
  </si>
  <si>
    <t>ORD04213</t>
  </si>
  <si>
    <t>CUST2377</t>
  </si>
  <si>
    <t>John Wallace</t>
  </si>
  <si>
    <t>ORD04214</t>
  </si>
  <si>
    <t>ORD04215</t>
  </si>
  <si>
    <t>Cynthia Underwood</t>
  </si>
  <si>
    <t>ORD04216</t>
  </si>
  <si>
    <t>CUST1020</t>
  </si>
  <si>
    <t>Julian Smith</t>
  </si>
  <si>
    <t>ORD04217</t>
  </si>
  <si>
    <t>James Anderson</t>
  </si>
  <si>
    <t>ORD04218</t>
  </si>
  <si>
    <t>CUST0899</t>
  </si>
  <si>
    <t>Penny Gomez</t>
  </si>
  <si>
    <t>ORD04219</t>
  </si>
  <si>
    <t>Samuel Spears</t>
  </si>
  <si>
    <t>ORD04220</t>
  </si>
  <si>
    <t>John Adams</t>
  </si>
  <si>
    <t>ORD04221</t>
  </si>
  <si>
    <t>Tiffany Davis</t>
  </si>
  <si>
    <t>ORD04222</t>
  </si>
  <si>
    <t>CUST0584</t>
  </si>
  <si>
    <t>Kerry Wilson</t>
  </si>
  <si>
    <t>ORD04223</t>
  </si>
  <si>
    <t>Michael Jones</t>
  </si>
  <si>
    <t>ORD04224</t>
  </si>
  <si>
    <t>CUST0307</t>
  </si>
  <si>
    <t>ORD04225</t>
  </si>
  <si>
    <t>Caleb Hernandez</t>
  </si>
  <si>
    <t>ORD04226</t>
  </si>
  <si>
    <t>William Bates</t>
  </si>
  <si>
    <t>ORD04227</t>
  </si>
  <si>
    <t>Jenna Patrick</t>
  </si>
  <si>
    <t>ORD04228</t>
  </si>
  <si>
    <t>CUST1484</t>
  </si>
  <si>
    <t>Dr. Melissa Holland</t>
  </si>
  <si>
    <t>ORD04229</t>
  </si>
  <si>
    <t>Robert Orozco</t>
  </si>
  <si>
    <t>ORD04230</t>
  </si>
  <si>
    <t>Phillip Sparks</t>
  </si>
  <si>
    <t>ORD04231</t>
  </si>
  <si>
    <t>ORD04232</t>
  </si>
  <si>
    <t>Brenda Price</t>
  </si>
  <si>
    <t>ORD04233</t>
  </si>
  <si>
    <t>CUST2623</t>
  </si>
  <si>
    <t>ORD04234</t>
  </si>
  <si>
    <t>Maria Proctor</t>
  </si>
  <si>
    <t>ORD04235</t>
  </si>
  <si>
    <t>Amber Guerra</t>
  </si>
  <si>
    <t>ORD04236</t>
  </si>
  <si>
    <t>Jennifer Mercer</t>
  </si>
  <si>
    <t>ORD04237</t>
  </si>
  <si>
    <t>Nicole Clark</t>
  </si>
  <si>
    <t>ORD04238</t>
  </si>
  <si>
    <t>Susan Jones</t>
  </si>
  <si>
    <t>ORD04239</t>
  </si>
  <si>
    <t>Christopher Holmes</t>
  </si>
  <si>
    <t>Jesus</t>
  </si>
  <si>
    <t>ORD04240</t>
  </si>
  <si>
    <t>Guy Smith</t>
  </si>
  <si>
    <t>ORD04241</t>
  </si>
  <si>
    <t>Todd Jackson</t>
  </si>
  <si>
    <t>ORD04242</t>
  </si>
  <si>
    <t>Sherri Davis</t>
  </si>
  <si>
    <t>ORD04243</t>
  </si>
  <si>
    <t>Christopher Berry</t>
  </si>
  <si>
    <t>ORD04244</t>
  </si>
  <si>
    <t>David Acosta</t>
  </si>
  <si>
    <t>ORD04245</t>
  </si>
  <si>
    <t>Madeline White</t>
  </si>
  <si>
    <t>ORD04246</t>
  </si>
  <si>
    <t>Debbie Mills</t>
  </si>
  <si>
    <t>ORD04247</t>
  </si>
  <si>
    <t>Dr. Jessica Lewis</t>
  </si>
  <si>
    <t>ORD04248</t>
  </si>
  <si>
    <t>Taylor Thomas</t>
  </si>
  <si>
    <t>ORD04249</t>
  </si>
  <si>
    <t>CUST1579</t>
  </si>
  <si>
    <t>Troy Hernandez</t>
  </si>
  <si>
    <t>ORD04250</t>
  </si>
  <si>
    <t>Jim Williams</t>
  </si>
  <si>
    <t>ORD04251</t>
  </si>
  <si>
    <t>Kathy Wood</t>
  </si>
  <si>
    <t>ORD04252</t>
  </si>
  <si>
    <t>Morgan Snyder</t>
  </si>
  <si>
    <t>ORD04253</t>
  </si>
  <si>
    <t>CUST0839</t>
  </si>
  <si>
    <t>Christine Watson</t>
  </si>
  <si>
    <t>ORD04254</t>
  </si>
  <si>
    <t>Kyle Gray</t>
  </si>
  <si>
    <t>ORD04255</t>
  </si>
  <si>
    <t>Jeffrey Howard</t>
  </si>
  <si>
    <t>ORD04256</t>
  </si>
  <si>
    <t>CUST1519</t>
  </si>
  <si>
    <t>James Heath</t>
  </si>
  <si>
    <t>ORD04257</t>
  </si>
  <si>
    <t>Teresa Smith</t>
  </si>
  <si>
    <t>ORD04258</t>
  </si>
  <si>
    <t>Tonya Hansen</t>
  </si>
  <si>
    <t>ORD04259</t>
  </si>
  <si>
    <t>Kim Mcdonald</t>
  </si>
  <si>
    <t>ORD04260</t>
  </si>
  <si>
    <t>CUST1760</t>
  </si>
  <si>
    <t>Matthew Huff</t>
  </si>
  <si>
    <t>ORD04261</t>
  </si>
  <si>
    <t>Natasha Williams</t>
  </si>
  <si>
    <t>ORD04262</t>
  </si>
  <si>
    <t>Joseph Bates</t>
  </si>
  <si>
    <t>ORD04263</t>
  </si>
  <si>
    <t>CUST0470</t>
  </si>
  <si>
    <t>Alexander Thomas</t>
  </si>
  <si>
    <t>ORD04264</t>
  </si>
  <si>
    <t>Melissa Russo MD</t>
  </si>
  <si>
    <t>ORD04265</t>
  </si>
  <si>
    <t>CUST0942</t>
  </si>
  <si>
    <t>Cynthia Taylor</t>
  </si>
  <si>
    <t>ORD04266</t>
  </si>
  <si>
    <t>Jennifer Singh MD</t>
  </si>
  <si>
    <t>ORD04267</t>
  </si>
  <si>
    <t>CUST1634</t>
  </si>
  <si>
    <t>Gary Todd</t>
  </si>
  <si>
    <t>ORD04268</t>
  </si>
  <si>
    <t>Jennifer Henson</t>
  </si>
  <si>
    <t>ORD04269</t>
  </si>
  <si>
    <t>Courtney Adkins PhD</t>
  </si>
  <si>
    <t>ORD04270</t>
  </si>
  <si>
    <t>Shawn Moore</t>
  </si>
  <si>
    <t>ORD04271</t>
  </si>
  <si>
    <t>Carol Huff</t>
  </si>
  <si>
    <t>ORD04272</t>
  </si>
  <si>
    <t>Jamie Jordan</t>
  </si>
  <si>
    <t>ORD04273</t>
  </si>
  <si>
    <t>Cassandra May DDS</t>
  </si>
  <si>
    <t>ORD04274</t>
  </si>
  <si>
    <t>Angela Barber</t>
  </si>
  <si>
    <t>ORD04275</t>
  </si>
  <si>
    <t>CUST0204</t>
  </si>
  <si>
    <t>Amanda Beard</t>
  </si>
  <si>
    <t>ORD04276</t>
  </si>
  <si>
    <t>CUST2481</t>
  </si>
  <si>
    <t>Jonathan Moreno</t>
  </si>
  <si>
    <t>ORD04277</t>
  </si>
  <si>
    <t>Jamie Robinson</t>
  </si>
  <si>
    <t>ORD04278</t>
  </si>
  <si>
    <t>Richard Ortiz</t>
  </si>
  <si>
    <t>ORD04279</t>
  </si>
  <si>
    <t>Michelle Scott</t>
  </si>
  <si>
    <t>ORD04280</t>
  </si>
  <si>
    <t>Jacqueline Lynch</t>
  </si>
  <si>
    <t>ORD04281</t>
  </si>
  <si>
    <t>Amber Gonzalez</t>
  </si>
  <si>
    <t>ORD04282</t>
  </si>
  <si>
    <t>ORD04283</t>
  </si>
  <si>
    <t>Jeffrey Ray</t>
  </si>
  <si>
    <t>ORD04284</t>
  </si>
  <si>
    <t>William Baker</t>
  </si>
  <si>
    <t>ORD04285</t>
  </si>
  <si>
    <t>CUST2373</t>
  </si>
  <si>
    <t>Mark Ferguson</t>
  </si>
  <si>
    <t>ORD04286</t>
  </si>
  <si>
    <t>Jodi Juarez</t>
  </si>
  <si>
    <t>ORD04287</t>
  </si>
  <si>
    <t>Karen Harris</t>
  </si>
  <si>
    <t>ORD04288</t>
  </si>
  <si>
    <t>Brianna Lawrence</t>
  </si>
  <si>
    <t>ORD04289</t>
  </si>
  <si>
    <t>CUST0921</t>
  </si>
  <si>
    <t>ORD04290</t>
  </si>
  <si>
    <t>Jacob Daniels</t>
  </si>
  <si>
    <t>ORD04291</t>
  </si>
  <si>
    <t>Hector Davis</t>
  </si>
  <si>
    <t>ORD04292</t>
  </si>
  <si>
    <t>Jack Butler</t>
  </si>
  <si>
    <t>ORD04293</t>
  </si>
  <si>
    <t>ORD04294</t>
  </si>
  <si>
    <t>Catherine Howell</t>
  </si>
  <si>
    <t>ORD04295</t>
  </si>
  <si>
    <t>Dr. Stacy Smith PhD</t>
  </si>
  <si>
    <t>ORD04296</t>
  </si>
  <si>
    <t>Lisa Weber</t>
  </si>
  <si>
    <t>ORD04297</t>
  </si>
  <si>
    <t>Alec Williams</t>
  </si>
  <si>
    <t>ORD04298</t>
  </si>
  <si>
    <t>ORD04299</t>
  </si>
  <si>
    <t>John Silva</t>
  </si>
  <si>
    <t>ORD04300</t>
  </si>
  <si>
    <t>Michael Hoover</t>
  </si>
  <si>
    <t>ORD04301</t>
  </si>
  <si>
    <t>Carl Salas</t>
  </si>
  <si>
    <t>ORD04302</t>
  </si>
  <si>
    <t>Christine Martin</t>
  </si>
  <si>
    <t>ORD04303</t>
  </si>
  <si>
    <t>Kathy Jones</t>
  </si>
  <si>
    <t>ORD04304</t>
  </si>
  <si>
    <t>Scott Green</t>
  </si>
  <si>
    <t>ORD04305</t>
  </si>
  <si>
    <t>Christy Calderon</t>
  </si>
  <si>
    <t>ORD04306</t>
  </si>
  <si>
    <t>Justin Jones</t>
  </si>
  <si>
    <t>ORD04307</t>
  </si>
  <si>
    <t>Cynthia Nash</t>
  </si>
  <si>
    <t>ORD04308</t>
  </si>
  <si>
    <t>CUST0760</t>
  </si>
  <si>
    <t>Amanda Abbott</t>
  </si>
  <si>
    <t>ORD04309</t>
  </si>
  <si>
    <t>CUST2769</t>
  </si>
  <si>
    <t>Arthur Harris MD</t>
  </si>
  <si>
    <t>ORD04310</t>
  </si>
  <si>
    <t>Heidi Ruiz</t>
  </si>
  <si>
    <t>ORD04311</t>
  </si>
  <si>
    <t>Kimberly Dean</t>
  </si>
  <si>
    <t>ORD04312</t>
  </si>
  <si>
    <t>CUST1711</t>
  </si>
  <si>
    <t>Jason Livingston</t>
  </si>
  <si>
    <t>ORD04313</t>
  </si>
  <si>
    <t>CUST2591</t>
  </si>
  <si>
    <t>Kevin Martinez</t>
  </si>
  <si>
    <t>ORD04314</t>
  </si>
  <si>
    <t>Elizabeth Jimenez</t>
  </si>
  <si>
    <t>ORD04315</t>
  </si>
  <si>
    <t>CUST0924</t>
  </si>
  <si>
    <t>Arthur Howard</t>
  </si>
  <si>
    <t>ORD04316</t>
  </si>
  <si>
    <t>Johnny Vega</t>
  </si>
  <si>
    <t>ORD04317</t>
  </si>
  <si>
    <t>Jennifer Collins</t>
  </si>
  <si>
    <t>Martha</t>
  </si>
  <si>
    <t>ORD04318</t>
  </si>
  <si>
    <t>David Moreno</t>
  </si>
  <si>
    <t>ORD04319</t>
  </si>
  <si>
    <t>Taylor Villa</t>
  </si>
  <si>
    <t>ORD04320</t>
  </si>
  <si>
    <t>CUST2717</t>
  </si>
  <si>
    <t>Carolyn Randolph</t>
  </si>
  <si>
    <t>ORD04321</t>
  </si>
  <si>
    <t>CUST1062</t>
  </si>
  <si>
    <t>Mary Carter</t>
  </si>
  <si>
    <t>ORD04322</t>
  </si>
  <si>
    <t>CUST1722</t>
  </si>
  <si>
    <t>Eddie Smith</t>
  </si>
  <si>
    <t>ORD04323</t>
  </si>
  <si>
    <t>CUST1210</t>
  </si>
  <si>
    <t>Michael Banks</t>
  </si>
  <si>
    <t>ORD04324</t>
  </si>
  <si>
    <t>Thomas Baker</t>
  </si>
  <si>
    <t>ORD04325</t>
  </si>
  <si>
    <t>Caroline Garcia</t>
  </si>
  <si>
    <t>ORD04326</t>
  </si>
  <si>
    <t>ORD04327</t>
  </si>
  <si>
    <t>Angela Diaz</t>
  </si>
  <si>
    <t>ORD04328</t>
  </si>
  <si>
    <t>Julie Brown</t>
  </si>
  <si>
    <t>ORD04329</t>
  </si>
  <si>
    <t>CUST0306</t>
  </si>
  <si>
    <t>Lynn Richardson</t>
  </si>
  <si>
    <t>ORD04330</t>
  </si>
  <si>
    <t>Joshua Kelly PhD</t>
  </si>
  <si>
    <t>ORD04331</t>
  </si>
  <si>
    <t>Nicolas Reilly</t>
  </si>
  <si>
    <t>ORD04332</t>
  </si>
  <si>
    <t>Sean Walker</t>
  </si>
  <si>
    <t>ORD04333</t>
  </si>
  <si>
    <t>Dr. David Sandoval</t>
  </si>
  <si>
    <t>ORD04334</t>
  </si>
  <si>
    <t>CUST0179</t>
  </si>
  <si>
    <t>Nicole Dyer</t>
  </si>
  <si>
    <t>ORD04335</t>
  </si>
  <si>
    <t>CUST2386</t>
  </si>
  <si>
    <t>Kara Leblanc</t>
  </si>
  <si>
    <t>ORD04336</t>
  </si>
  <si>
    <t>Steven Stone</t>
  </si>
  <si>
    <t>ORD04337</t>
  </si>
  <si>
    <t>Taylor Winters</t>
  </si>
  <si>
    <t>ORD04338</t>
  </si>
  <si>
    <t>CUST1298</t>
  </si>
  <si>
    <t>Mary Weaver</t>
  </si>
  <si>
    <t>ORD04339</t>
  </si>
  <si>
    <t>Christina Hernandez</t>
  </si>
  <si>
    <t>ORD04340</t>
  </si>
  <si>
    <t>Rachael Walker</t>
  </si>
  <si>
    <t>ORD04341</t>
  </si>
  <si>
    <t>CUST1808</t>
  </si>
  <si>
    <t>Daniel Moore</t>
  </si>
  <si>
    <t>ORD04342</t>
  </si>
  <si>
    <t>James Blevins</t>
  </si>
  <si>
    <t>ORD04343</t>
  </si>
  <si>
    <t>Christopher Jenkins</t>
  </si>
  <si>
    <t>ORD04344</t>
  </si>
  <si>
    <t>Patricia Williams</t>
  </si>
  <si>
    <t>ORD04345</t>
  </si>
  <si>
    <t>Matthew Holmes</t>
  </si>
  <si>
    <t>ORD04346</t>
  </si>
  <si>
    <t>Rachel Richards</t>
  </si>
  <si>
    <t>ORD04347</t>
  </si>
  <si>
    <t>CUST1811</t>
  </si>
  <si>
    <t>Sean Foster</t>
  </si>
  <si>
    <t>ORD04348</t>
  </si>
  <si>
    <t>CUST0835</t>
  </si>
  <si>
    <t>Diana Obrien</t>
  </si>
  <si>
    <t>ORD04349</t>
  </si>
  <si>
    <t>CUST1550</t>
  </si>
  <si>
    <t>Edgar Mendoza</t>
  </si>
  <si>
    <t>ORD04350</t>
  </si>
  <si>
    <t>Jessica Alexander</t>
  </si>
  <si>
    <t>ORD04351</t>
  </si>
  <si>
    <t>Devin Fox</t>
  </si>
  <si>
    <t>ORD04352</t>
  </si>
  <si>
    <t>Nichole Lynch</t>
  </si>
  <si>
    <t>ORD04353</t>
  </si>
  <si>
    <t>Samantha Reyes</t>
  </si>
  <si>
    <t>ORD04354</t>
  </si>
  <si>
    <t>Diana Miller</t>
  </si>
  <si>
    <t>ORD04355</t>
  </si>
  <si>
    <t>Casey Dickson</t>
  </si>
  <si>
    <t>ORD04356</t>
  </si>
  <si>
    <t>Monica Neal</t>
  </si>
  <si>
    <t>ORD04357</t>
  </si>
  <si>
    <t>Lisa Dean</t>
  </si>
  <si>
    <t>ORD04358</t>
  </si>
  <si>
    <t>Alicia Mccarthy</t>
  </si>
  <si>
    <t>ORD04359</t>
  </si>
  <si>
    <t>Cindy Alvarez</t>
  </si>
  <si>
    <t>ORD04360</t>
  </si>
  <si>
    <t>Jennifer Perez</t>
  </si>
  <si>
    <t>ORD04361</t>
  </si>
  <si>
    <t>CUST0177</t>
  </si>
  <si>
    <t>Emily Kelly</t>
  </si>
  <si>
    <t>ORD04362</t>
  </si>
  <si>
    <t>Joshua King</t>
  </si>
  <si>
    <t>ORD04363</t>
  </si>
  <si>
    <t>CUST1349</t>
  </si>
  <si>
    <t>Kimberly Thomas</t>
  </si>
  <si>
    <t>ORD04364</t>
  </si>
  <si>
    <t>CUST2317</t>
  </si>
  <si>
    <t>Tyler Jones</t>
  </si>
  <si>
    <t>ORD04365</t>
  </si>
  <si>
    <t>Glen Cross</t>
  </si>
  <si>
    <t>ORD04366</t>
  </si>
  <si>
    <t>CUST0115</t>
  </si>
  <si>
    <t>John David</t>
  </si>
  <si>
    <t>ORD04367</t>
  </si>
  <si>
    <t>Terry Silva</t>
  </si>
  <si>
    <t>ORD04368</t>
  </si>
  <si>
    <t>Jonathan Taylor</t>
  </si>
  <si>
    <t>ORD04369</t>
  </si>
  <si>
    <t>Christopher Hughes</t>
  </si>
  <si>
    <t>ORD04370</t>
  </si>
  <si>
    <t>Gregory Stephens</t>
  </si>
  <si>
    <t>ORD04371</t>
  </si>
  <si>
    <t>Rebecca Greer</t>
  </si>
  <si>
    <t>ORD04372</t>
  </si>
  <si>
    <t>CUST2709</t>
  </si>
  <si>
    <t>Mrs. Yesenia Rogers</t>
  </si>
  <si>
    <t>ORD04373</t>
  </si>
  <si>
    <t>Austin Diaz</t>
  </si>
  <si>
    <t>ORD04374</t>
  </si>
  <si>
    <t>Peter Raymond</t>
  </si>
  <si>
    <t>ORD04375</t>
  </si>
  <si>
    <t>Victoria Gonzalez</t>
  </si>
  <si>
    <t>ORD04376</t>
  </si>
  <si>
    <t>CUST2442</t>
  </si>
  <si>
    <t>Thomas Velez</t>
  </si>
  <si>
    <t>ORD04377</t>
  </si>
  <si>
    <t>Lisa Williams</t>
  </si>
  <si>
    <t>ORD04378</t>
  </si>
  <si>
    <t>Jason Davis</t>
  </si>
  <si>
    <t>ORD04379</t>
  </si>
  <si>
    <t>ORD04380</t>
  </si>
  <si>
    <t>Jose Davis</t>
  </si>
  <si>
    <t>ORD04381</t>
  </si>
  <si>
    <t>Kimberly Neal</t>
  </si>
  <si>
    <t>ORD04382</t>
  </si>
  <si>
    <t>Bridget Ingram</t>
  </si>
  <si>
    <t>ORD04383</t>
  </si>
  <si>
    <t>Cheryl Taylor</t>
  </si>
  <si>
    <t>ORD04384</t>
  </si>
  <si>
    <t>Gary Robinson</t>
  </si>
  <si>
    <t>Tristan</t>
  </si>
  <si>
    <t>ORD04385</t>
  </si>
  <si>
    <t>Cathy Sanders</t>
  </si>
  <si>
    <t>ORD04386</t>
  </si>
  <si>
    <t>Austin Powell</t>
  </si>
  <si>
    <t>ORD04387</t>
  </si>
  <si>
    <t>Gregg Leblanc</t>
  </si>
  <si>
    <t>ORD04388</t>
  </si>
  <si>
    <t>Desiree Harmon</t>
  </si>
  <si>
    <t>ORD04389</t>
  </si>
  <si>
    <t>CUST2973</t>
  </si>
  <si>
    <t>Ralph Lester</t>
  </si>
  <si>
    <t>ORD04390</t>
  </si>
  <si>
    <t>CUST1022</t>
  </si>
  <si>
    <t>Devin Ross</t>
  </si>
  <si>
    <t>ORD04391</t>
  </si>
  <si>
    <t>CUST1120</t>
  </si>
  <si>
    <t>Danielle Watson</t>
  </si>
  <si>
    <t>ORD04392</t>
  </si>
  <si>
    <t>Victoria Wilson DVM</t>
  </si>
  <si>
    <t>ORD04393</t>
  </si>
  <si>
    <t>CUST0864</t>
  </si>
  <si>
    <t>Kaitlyn Nixon</t>
  </si>
  <si>
    <t>ORD04394</t>
  </si>
  <si>
    <t>Mary Torres</t>
  </si>
  <si>
    <t>Gavin</t>
  </si>
  <si>
    <t>ORD04395</t>
  </si>
  <si>
    <t>Susan Conway</t>
  </si>
  <si>
    <t>ORD04396</t>
  </si>
  <si>
    <t>CUST1283</t>
  </si>
  <si>
    <t>Jonathan Lara</t>
  </si>
  <si>
    <t>ORD04397</t>
  </si>
  <si>
    <t>ORD04398</t>
  </si>
  <si>
    <t>Diana Holden</t>
  </si>
  <si>
    <t>ORD04399</t>
  </si>
  <si>
    <t>Bradley Paul</t>
  </si>
  <si>
    <t>ORD04400</t>
  </si>
  <si>
    <t>Dr. Kevin Stokes</t>
  </si>
  <si>
    <t>ORD04401</t>
  </si>
  <si>
    <t>Nancy Day</t>
  </si>
  <si>
    <t>ORD04402</t>
  </si>
  <si>
    <t>Desiree Mcgee</t>
  </si>
  <si>
    <t>ORD04403</t>
  </si>
  <si>
    <t>Richard Hickman</t>
  </si>
  <si>
    <t>ORD04404</t>
  </si>
  <si>
    <t>ORD04405</t>
  </si>
  <si>
    <t>Jeff Harmon</t>
  </si>
  <si>
    <t>ORD04406</t>
  </si>
  <si>
    <t>Dean Powell</t>
  </si>
  <si>
    <t>ORD04407</t>
  </si>
  <si>
    <t>Ana Robinson</t>
  </si>
  <si>
    <t>ORD04408</t>
  </si>
  <si>
    <t>Kimberly Castaneda</t>
  </si>
  <si>
    <t>ORD04409</t>
  </si>
  <si>
    <t>Johnny Miller</t>
  </si>
  <si>
    <t>ORD04410</t>
  </si>
  <si>
    <t>Kristina Mccullough</t>
  </si>
  <si>
    <t>ORD04411</t>
  </si>
  <si>
    <t>Cody Bryan</t>
  </si>
  <si>
    <t>ORD04412</t>
  </si>
  <si>
    <t>Terry Mcdaniel</t>
  </si>
  <si>
    <t>Kristine</t>
  </si>
  <si>
    <t>ORD04413</t>
  </si>
  <si>
    <t>CUST0375</t>
  </si>
  <si>
    <t>Michael Harding</t>
  </si>
  <si>
    <t>Grace</t>
  </si>
  <si>
    <t>ORD04414</t>
  </si>
  <si>
    <t>CUST2718</t>
  </si>
  <si>
    <t>James Lopez</t>
  </si>
  <si>
    <t>ORD04415</t>
  </si>
  <si>
    <t>Tammy Love</t>
  </si>
  <si>
    <t>ORD04416</t>
  </si>
  <si>
    <t>Elizabeth Martin</t>
  </si>
  <si>
    <t>ORD04417</t>
  </si>
  <si>
    <t>Anthony Martinez</t>
  </si>
  <si>
    <t>ORD04418</t>
  </si>
  <si>
    <t>Brent Terry</t>
  </si>
  <si>
    <t>ORD04419</t>
  </si>
  <si>
    <t>Misty Garcia</t>
  </si>
  <si>
    <t>ORD04420</t>
  </si>
  <si>
    <t>Brian Sullivan</t>
  </si>
  <si>
    <t>ORD04421</t>
  </si>
  <si>
    <t>Kristen Chambers</t>
  </si>
  <si>
    <t>ORD04422</t>
  </si>
  <si>
    <t>Misty Carroll</t>
  </si>
  <si>
    <t>ORD04423</t>
  </si>
  <si>
    <t>Barbara White</t>
  </si>
  <si>
    <t>ORD04424</t>
  </si>
  <si>
    <t>CUST2215</t>
  </si>
  <si>
    <t>Maria Baker</t>
  </si>
  <si>
    <t>ORD04425</t>
  </si>
  <si>
    <t>Kristen Gallagher</t>
  </si>
  <si>
    <t>ORD04426</t>
  </si>
  <si>
    <t>Caroline Butler</t>
  </si>
  <si>
    <t>ORD04427</t>
  </si>
  <si>
    <t>CUST2370</t>
  </si>
  <si>
    <t>Don Powell</t>
  </si>
  <si>
    <t>ORD04428</t>
  </si>
  <si>
    <t>Shannon Garrison</t>
  </si>
  <si>
    <t>ORD04429</t>
  </si>
  <si>
    <t>CUST2023</t>
  </si>
  <si>
    <t>Julie Gray</t>
  </si>
  <si>
    <t>ORD04430</t>
  </si>
  <si>
    <t>Craig Boyd</t>
  </si>
  <si>
    <t>ORD04431</t>
  </si>
  <si>
    <t>CUST0385</t>
  </si>
  <si>
    <t>Randy Hays</t>
  </si>
  <si>
    <t>ORD04432</t>
  </si>
  <si>
    <t>Michael Baxter</t>
  </si>
  <si>
    <t>ORD04433</t>
  </si>
  <si>
    <t>CUST2327</t>
  </si>
  <si>
    <t>Timothy Stevens</t>
  </si>
  <si>
    <t>ORD04434</t>
  </si>
  <si>
    <t>Kristin James</t>
  </si>
  <si>
    <t>ORD04435</t>
  </si>
  <si>
    <t>Paige Miles</t>
  </si>
  <si>
    <t>ORD04436</t>
  </si>
  <si>
    <t>Misty Ingram</t>
  </si>
  <si>
    <t>ORD04437</t>
  </si>
  <si>
    <t>CUST2704</t>
  </si>
  <si>
    <t>Tristan Smith</t>
  </si>
  <si>
    <t>ORD04438</t>
  </si>
  <si>
    <t>CUST2238</t>
  </si>
  <si>
    <t>Erin Young</t>
  </si>
  <si>
    <t>ORD04439</t>
  </si>
  <si>
    <t>ORD04440</t>
  </si>
  <si>
    <t>Bridget Carter</t>
  </si>
  <si>
    <t>ORD04441</t>
  </si>
  <si>
    <t>Carol Larson</t>
  </si>
  <si>
    <t>ORD04442</t>
  </si>
  <si>
    <t>CUST0342</t>
  </si>
  <si>
    <t>Don Smith</t>
  </si>
  <si>
    <t>ORD04443</t>
  </si>
  <si>
    <t>Trevor Mendoza</t>
  </si>
  <si>
    <t>ORD04444</t>
  </si>
  <si>
    <t>Diana Lawson</t>
  </si>
  <si>
    <t>Sierra</t>
  </si>
  <si>
    <t>ORD04445</t>
  </si>
  <si>
    <t>Derek Conrad</t>
  </si>
  <si>
    <t>ORD04446</t>
  </si>
  <si>
    <t>Natalie Flowers</t>
  </si>
  <si>
    <t>ORD04447</t>
  </si>
  <si>
    <t>Alexander Padilla</t>
  </si>
  <si>
    <t>ORD04448</t>
  </si>
  <si>
    <t>Dylan Cisneros</t>
  </si>
  <si>
    <t>ORD04449</t>
  </si>
  <si>
    <t>CUST1136</t>
  </si>
  <si>
    <t>William Campbell</t>
  </si>
  <si>
    <t>ORD04450</t>
  </si>
  <si>
    <t>ORD04451</t>
  </si>
  <si>
    <t>CUST1515</t>
  </si>
  <si>
    <t>Andrew Guzman</t>
  </si>
  <si>
    <t>ORD04452</t>
  </si>
  <si>
    <t>Jamie Burton</t>
  </si>
  <si>
    <t>ORD04453</t>
  </si>
  <si>
    <t>ORD04454</t>
  </si>
  <si>
    <t>CUST2807</t>
  </si>
  <si>
    <t>Allison Harvey</t>
  </si>
  <si>
    <t>ORD04455</t>
  </si>
  <si>
    <t>Marcus Levine</t>
  </si>
  <si>
    <t>ORD04456</t>
  </si>
  <si>
    <t>CUST0996</t>
  </si>
  <si>
    <t>Matthew Ball</t>
  </si>
  <si>
    <t>ORD04457</t>
  </si>
  <si>
    <t>ORD04458</t>
  </si>
  <si>
    <t>CUST1900</t>
  </si>
  <si>
    <t>Amber Mason</t>
  </si>
  <si>
    <t>ORD04459</t>
  </si>
  <si>
    <t>CUST2027</t>
  </si>
  <si>
    <t>Antonio Black</t>
  </si>
  <si>
    <t>ORD04460</t>
  </si>
  <si>
    <t>Cathy Barnett</t>
  </si>
  <si>
    <t>ORD04461</t>
  </si>
  <si>
    <t>Michael Riggs</t>
  </si>
  <si>
    <t>ORD04462</t>
  </si>
  <si>
    <t>Megan Henson</t>
  </si>
  <si>
    <t>ORD04463</t>
  </si>
  <si>
    <t>Blake Moore</t>
  </si>
  <si>
    <t>ORD04464</t>
  </si>
  <si>
    <t>Samantha Stone</t>
  </si>
  <si>
    <t>ORD04465</t>
  </si>
  <si>
    <t>Jason Henry</t>
  </si>
  <si>
    <t>ORD04466</t>
  </si>
  <si>
    <t>CUST1997</t>
  </si>
  <si>
    <t>Alex Hamilton</t>
  </si>
  <si>
    <t>ORD04467</t>
  </si>
  <si>
    <t>Tracy Bishop</t>
  </si>
  <si>
    <t>ORD04468</t>
  </si>
  <si>
    <t>Matthew Rivera</t>
  </si>
  <si>
    <t>ORD04469</t>
  </si>
  <si>
    <t>Veronica Newman</t>
  </si>
  <si>
    <t>ORD04470</t>
  </si>
  <si>
    <t>Loretta Williams</t>
  </si>
  <si>
    <t>ORD04471</t>
  </si>
  <si>
    <t>Carl Collins</t>
  </si>
  <si>
    <t>ORD04472</t>
  </si>
  <si>
    <t>Jordan Garcia</t>
  </si>
  <si>
    <t>ORD04473</t>
  </si>
  <si>
    <t>Terry Woods</t>
  </si>
  <si>
    <t>ORD04474</t>
  </si>
  <si>
    <t>CUST1223</t>
  </si>
  <si>
    <t>Scott Sanders</t>
  </si>
  <si>
    <t>ORD04475</t>
  </si>
  <si>
    <t>CUST2300</t>
  </si>
  <si>
    <t>Gregory Moore</t>
  </si>
  <si>
    <t>ORD04476</t>
  </si>
  <si>
    <t>William Anderson</t>
  </si>
  <si>
    <t>ORD04477</t>
  </si>
  <si>
    <t>Christine James</t>
  </si>
  <si>
    <t>ORD04478</t>
  </si>
  <si>
    <t>CUST1526</t>
  </si>
  <si>
    <t>Ana Larson</t>
  </si>
  <si>
    <t>ORD04479</t>
  </si>
  <si>
    <t>CUST1953</t>
  </si>
  <si>
    <t>Brandon Decker</t>
  </si>
  <si>
    <t>ORD04480</t>
  </si>
  <si>
    <t>Miss Melissa White</t>
  </si>
  <si>
    <t>ORD04481</t>
  </si>
  <si>
    <t>ORD04482</t>
  </si>
  <si>
    <t>Gina Frost</t>
  </si>
  <si>
    <t>ORD04483</t>
  </si>
  <si>
    <t>Brenda Macdonald</t>
  </si>
  <si>
    <t>ORD04484</t>
  </si>
  <si>
    <t>Samuel Bernard</t>
  </si>
  <si>
    <t>ORD04485</t>
  </si>
  <si>
    <t>Samantha Wilson</t>
  </si>
  <si>
    <t>ORD04486</t>
  </si>
  <si>
    <t>CUST1456</t>
  </si>
  <si>
    <t>John Cunningham</t>
  </si>
  <si>
    <t>ORD04487</t>
  </si>
  <si>
    <t>Janet Ryan</t>
  </si>
  <si>
    <t>ORD04488</t>
  </si>
  <si>
    <t>CUST1167</t>
  </si>
  <si>
    <t>Jennifer Benson</t>
  </si>
  <si>
    <t>ORD04489</t>
  </si>
  <si>
    <t>Kevin Robertson</t>
  </si>
  <si>
    <t>ORD04490</t>
  </si>
  <si>
    <t>Denise Tyler</t>
  </si>
  <si>
    <t>ORD04491</t>
  </si>
  <si>
    <t>Dean Hood</t>
  </si>
  <si>
    <t>ORD04492</t>
  </si>
  <si>
    <t>Mary Lloyd</t>
  </si>
  <si>
    <t>ORD04493</t>
  </si>
  <si>
    <t>CUST2220</t>
  </si>
  <si>
    <t>Alexandra Baird</t>
  </si>
  <si>
    <t>ORD04494</t>
  </si>
  <si>
    <t>CUST0384</t>
  </si>
  <si>
    <t>Jorge Haynes</t>
  </si>
  <si>
    <t>ORD04495</t>
  </si>
  <si>
    <t>Vincent Chavez</t>
  </si>
  <si>
    <t>ORD04496</t>
  </si>
  <si>
    <t>Meredith Barnes</t>
  </si>
  <si>
    <t>ORD04497</t>
  </si>
  <si>
    <t>CUST1842</t>
  </si>
  <si>
    <t>Peter Davis</t>
  </si>
  <si>
    <t>ORD04498</t>
  </si>
  <si>
    <t>Elizabeth Buckley</t>
  </si>
  <si>
    <t>ORD04499</t>
  </si>
  <si>
    <t>Mr. Michael Manning</t>
  </si>
  <si>
    <t>ORD04500</t>
  </si>
  <si>
    <t>Tyler Matthews</t>
  </si>
  <si>
    <t>ORD04501</t>
  </si>
  <si>
    <t>Cassie Salazar</t>
  </si>
  <si>
    <t>ORD04502</t>
  </si>
  <si>
    <t>Richard Gray</t>
  </si>
  <si>
    <t>ORD04503</t>
  </si>
  <si>
    <t>Brittney Casey</t>
  </si>
  <si>
    <t>Roy</t>
  </si>
  <si>
    <t>ORD04504</t>
  </si>
  <si>
    <t>Alexis Rios</t>
  </si>
  <si>
    <t>ORD04505</t>
  </si>
  <si>
    <t>Jonathan Ross</t>
  </si>
  <si>
    <t>ORD04506</t>
  </si>
  <si>
    <t>CUST0957</t>
  </si>
  <si>
    <t>Allison Wheeler</t>
  </si>
  <si>
    <t>ORD04507</t>
  </si>
  <si>
    <t>Laura Gonzales</t>
  </si>
  <si>
    <t>ORD04508</t>
  </si>
  <si>
    <t>Austin Blevins</t>
  </si>
  <si>
    <t>ORD04509</t>
  </si>
  <si>
    <t>Douglas Leon</t>
  </si>
  <si>
    <t>ORD04510</t>
  </si>
  <si>
    <t>Tara Mullen DDS</t>
  </si>
  <si>
    <t>ORD04511</t>
  </si>
  <si>
    <t>CUST1761</t>
  </si>
  <si>
    <t>Joshua Burns</t>
  </si>
  <si>
    <t>ORD04512</t>
  </si>
  <si>
    <t>Susan Schultz</t>
  </si>
  <si>
    <t>ORD04513</t>
  </si>
  <si>
    <t>Kristina</t>
  </si>
  <si>
    <t>ORD04514</t>
  </si>
  <si>
    <t>Danielle Snow</t>
  </si>
  <si>
    <t>ORD04515</t>
  </si>
  <si>
    <t>CUST0639</t>
  </si>
  <si>
    <t>Danielle Richardson</t>
  </si>
  <si>
    <t>ORD04516</t>
  </si>
  <si>
    <t>Sarah Turner</t>
  </si>
  <si>
    <t>ORD04517</t>
  </si>
  <si>
    <t>CUST1042</t>
  </si>
  <si>
    <t>Samantha Young</t>
  </si>
  <si>
    <t>ORD04518</t>
  </si>
  <si>
    <t>Barbara Mcdaniel</t>
  </si>
  <si>
    <t>ORD04519</t>
  </si>
  <si>
    <t>Aimee Farmer</t>
  </si>
  <si>
    <t>ORD04520</t>
  </si>
  <si>
    <t>CUST0066</t>
  </si>
  <si>
    <t>Ryan Russell</t>
  </si>
  <si>
    <t>ORD04521</t>
  </si>
  <si>
    <t>Richard Perez</t>
  </si>
  <si>
    <t>ORD04522</t>
  </si>
  <si>
    <t>Pamela Lopez</t>
  </si>
  <si>
    <t>ORD04523</t>
  </si>
  <si>
    <t>Mark Newman</t>
  </si>
  <si>
    <t>ORD04524</t>
  </si>
  <si>
    <t>CUST0181</t>
  </si>
  <si>
    <t>Erika Brown</t>
  </si>
  <si>
    <t>ORD04525</t>
  </si>
  <si>
    <t>Elizabeth Rosario</t>
  </si>
  <si>
    <t>ORD04526</t>
  </si>
  <si>
    <t>Tammy Green</t>
  </si>
  <si>
    <t>ORD04527</t>
  </si>
  <si>
    <t>ORD04528</t>
  </si>
  <si>
    <t>Samantha Greene</t>
  </si>
  <si>
    <t>ORD04529</t>
  </si>
  <si>
    <t>Isaiah Perez</t>
  </si>
  <si>
    <t>ORD04530</t>
  </si>
  <si>
    <t>Sarah Stanton</t>
  </si>
  <si>
    <t>ORD04531</t>
  </si>
  <si>
    <t>Derek Young</t>
  </si>
  <si>
    <t>ORD04532</t>
  </si>
  <si>
    <t>Lance Armstrong</t>
  </si>
  <si>
    <t>ORD04533</t>
  </si>
  <si>
    <t>Mark Ruiz</t>
  </si>
  <si>
    <t>ORD04534</t>
  </si>
  <si>
    <t>Suzanne Koch</t>
  </si>
  <si>
    <t>ORD04535</t>
  </si>
  <si>
    <t>Jennifer Gross DDS</t>
  </si>
  <si>
    <t>ORD04536</t>
  </si>
  <si>
    <t>Alexis Douglas</t>
  </si>
  <si>
    <t>Bianca</t>
  </si>
  <si>
    <t>ORD04537</t>
  </si>
  <si>
    <t>Heather Pitts</t>
  </si>
  <si>
    <t>ORD04538</t>
  </si>
  <si>
    <t>CUST0167</t>
  </si>
  <si>
    <t>Cindy West</t>
  </si>
  <si>
    <t>ORD04539</t>
  </si>
  <si>
    <t>Lindsey Tanner</t>
  </si>
  <si>
    <t>ORD04540</t>
  </si>
  <si>
    <t>Virginia Wang</t>
  </si>
  <si>
    <t>ORD04541</t>
  </si>
  <si>
    <t>Michele Macias</t>
  </si>
  <si>
    <t>Isabel</t>
  </si>
  <si>
    <t>ORD04542</t>
  </si>
  <si>
    <t>Mary Lopez</t>
  </si>
  <si>
    <t>ORD04543</t>
  </si>
  <si>
    <t>Rebecca Rodriguez</t>
  </si>
  <si>
    <t>ORD04544</t>
  </si>
  <si>
    <t>Anthony Pham</t>
  </si>
  <si>
    <t>ORD04545</t>
  </si>
  <si>
    <t>Mrs. Heather Reed</t>
  </si>
  <si>
    <t>ORD04546</t>
  </si>
  <si>
    <t>CUST2874</t>
  </si>
  <si>
    <t>Matthew Moreno</t>
  </si>
  <si>
    <t>ORD04547</t>
  </si>
  <si>
    <t>CUST1838</t>
  </si>
  <si>
    <t>Dawn Carson</t>
  </si>
  <si>
    <t>ORD04548</t>
  </si>
  <si>
    <t>Carlos Ortiz</t>
  </si>
  <si>
    <t>ORD04549</t>
  </si>
  <si>
    <t>Emily Estrada</t>
  </si>
  <si>
    <t>ORD04550</t>
  </si>
  <si>
    <t>Tiffany Stephenson</t>
  </si>
  <si>
    <t>ORD04551</t>
  </si>
  <si>
    <t>CUST1025</t>
  </si>
  <si>
    <t>Javier Garza</t>
  </si>
  <si>
    <t>ORD04552</t>
  </si>
  <si>
    <t>CUST2304</t>
  </si>
  <si>
    <t>Thomas Madden</t>
  </si>
  <si>
    <t>ORD04553</t>
  </si>
  <si>
    <t>CUST0255</t>
  </si>
  <si>
    <t>Anthony Powell</t>
  </si>
  <si>
    <t>ORD04554</t>
  </si>
  <si>
    <t>Danny Clark</t>
  </si>
  <si>
    <t>ORD04555</t>
  </si>
  <si>
    <t>CUST2042</t>
  </si>
  <si>
    <t>Kelly Banks</t>
  </si>
  <si>
    <t>ORD04556</t>
  </si>
  <si>
    <t>CUST0606</t>
  </si>
  <si>
    <t>Daryl Lawrence</t>
  </si>
  <si>
    <t>ORD04557</t>
  </si>
  <si>
    <t>Bradley Campos</t>
  </si>
  <si>
    <t>ORD04558</t>
  </si>
  <si>
    <t>Matthew Mcintosh</t>
  </si>
  <si>
    <t>ORD04559</t>
  </si>
  <si>
    <t>CUST1301</t>
  </si>
  <si>
    <t>Trevor Weiss</t>
  </si>
  <si>
    <t>ORD04560</t>
  </si>
  <si>
    <t>Julia Hobbs</t>
  </si>
  <si>
    <t>ORD04561</t>
  </si>
  <si>
    <t>Justin Bullock</t>
  </si>
  <si>
    <t>ORD04562</t>
  </si>
  <si>
    <t>Mr. Daniel Ramirez</t>
  </si>
  <si>
    <t>ORD04563</t>
  </si>
  <si>
    <t>CUST2406</t>
  </si>
  <si>
    <t>Jacob Gonzalez</t>
  </si>
  <si>
    <t>ORD04564</t>
  </si>
  <si>
    <t>Eric Hobbs</t>
  </si>
  <si>
    <t>ORD04565</t>
  </si>
  <si>
    <t>Patricia Lucas</t>
  </si>
  <si>
    <t>Sally</t>
  </si>
  <si>
    <t>ORD04566</t>
  </si>
  <si>
    <t>CUST1048</t>
  </si>
  <si>
    <t>Ashley Rogers</t>
  </si>
  <si>
    <t>ORD04567</t>
  </si>
  <si>
    <t>Richard Rivas</t>
  </si>
  <si>
    <t>Toni</t>
  </si>
  <si>
    <t>ORD04568</t>
  </si>
  <si>
    <t>CUST0810</t>
  </si>
  <si>
    <t>Robert Wells</t>
  </si>
  <si>
    <t>ORD04569</t>
  </si>
  <si>
    <t>Mario Clark</t>
  </si>
  <si>
    <t>ORD04570</t>
  </si>
  <si>
    <t>Tamara Mason</t>
  </si>
  <si>
    <t>ORD04571</t>
  </si>
  <si>
    <t>Richard Christensen</t>
  </si>
  <si>
    <t>ORD04572</t>
  </si>
  <si>
    <t>Emily Hill</t>
  </si>
  <si>
    <t>ORD04573</t>
  </si>
  <si>
    <t>Carlos Wilson</t>
  </si>
  <si>
    <t>ORD04574</t>
  </si>
  <si>
    <t>Juan Thomas</t>
  </si>
  <si>
    <t>ORD04575</t>
  </si>
  <si>
    <t>Marvin Owen</t>
  </si>
  <si>
    <t>ORD04576</t>
  </si>
  <si>
    <t>Amanda Campos</t>
  </si>
  <si>
    <t>ORD04577</t>
  </si>
  <si>
    <t>Tonya Cox</t>
  </si>
  <si>
    <t>ORD04578</t>
  </si>
  <si>
    <t>CUST0989</t>
  </si>
  <si>
    <t>Danielle Garcia</t>
  </si>
  <si>
    <t>ORD04579</t>
  </si>
  <si>
    <t>Darryl Brooks</t>
  </si>
  <si>
    <t>ORD04580</t>
  </si>
  <si>
    <t>ORD04581</t>
  </si>
  <si>
    <t>Margaret Randolph</t>
  </si>
  <si>
    <t>ORD04582</t>
  </si>
  <si>
    <t>ORD04583</t>
  </si>
  <si>
    <t>Amy Barton</t>
  </si>
  <si>
    <t>ORD04584</t>
  </si>
  <si>
    <t>Austin Walker</t>
  </si>
  <si>
    <t>ORD04585</t>
  </si>
  <si>
    <t>Francis Clark</t>
  </si>
  <si>
    <t>ORD04586</t>
  </si>
  <si>
    <t>CUST0897</t>
  </si>
  <si>
    <t>Andrea Rocha</t>
  </si>
  <si>
    <t>ORD04587</t>
  </si>
  <si>
    <t>Jared Riddle</t>
  </si>
  <si>
    <t>ORD04588</t>
  </si>
  <si>
    <t>Dean Wilson</t>
  </si>
  <si>
    <t>ORD04589</t>
  </si>
  <si>
    <t>Alan Carpenter</t>
  </si>
  <si>
    <t>ORD04590</t>
  </si>
  <si>
    <t>Shane Wolf</t>
  </si>
  <si>
    <t>ORD04591</t>
  </si>
  <si>
    <t>Erin Perry</t>
  </si>
  <si>
    <t>ORD04592</t>
  </si>
  <si>
    <t>Yvonne Torres</t>
  </si>
  <si>
    <t>ORD04593</t>
  </si>
  <si>
    <t>Zachary Parrish</t>
  </si>
  <si>
    <t>ORD04594</t>
  </si>
  <si>
    <t>Stephen Harris</t>
  </si>
  <si>
    <t>ORD04595</t>
  </si>
  <si>
    <t>Jennifer Davis</t>
  </si>
  <si>
    <t>ORD04596</t>
  </si>
  <si>
    <t>CUST2803</t>
  </si>
  <si>
    <t>Rebecca Horton</t>
  </si>
  <si>
    <t>ORD04597</t>
  </si>
  <si>
    <t>Richard Sanchez</t>
  </si>
  <si>
    <t>ORD04598</t>
  </si>
  <si>
    <t>Rebecca Walker</t>
  </si>
  <si>
    <t>ORD04599</t>
  </si>
  <si>
    <t>Holly Kirby</t>
  </si>
  <si>
    <t>ORD04600</t>
  </si>
  <si>
    <t>Jennifer Allen</t>
  </si>
  <si>
    <t>ORD04601</t>
  </si>
  <si>
    <t>Kimberly Murphy</t>
  </si>
  <si>
    <t>ORD04602</t>
  </si>
  <si>
    <t>Laura Smith</t>
  </si>
  <si>
    <t>ORD04603</t>
  </si>
  <si>
    <t>Mark Moore</t>
  </si>
  <si>
    <t>ORD04604</t>
  </si>
  <si>
    <t>Antonio Jefferson</t>
  </si>
  <si>
    <t>ORD04605</t>
  </si>
  <si>
    <t>James Mejia</t>
  </si>
  <si>
    <t>ORD04606</t>
  </si>
  <si>
    <t>Raymond Schmidt</t>
  </si>
  <si>
    <t>ORD04607</t>
  </si>
  <si>
    <t>CUST1665</t>
  </si>
  <si>
    <t>Holly Donaldson</t>
  </si>
  <si>
    <t>ORD04608</t>
  </si>
  <si>
    <t>Rachel Gonzales</t>
  </si>
  <si>
    <t>ORD04609</t>
  </si>
  <si>
    <t>Theodore Flores</t>
  </si>
  <si>
    <t>ORD04610</t>
  </si>
  <si>
    <t>CUST0198</t>
  </si>
  <si>
    <t>Warren Orr</t>
  </si>
  <si>
    <t>ORD04611</t>
  </si>
  <si>
    <t>Anthony Parks</t>
  </si>
  <si>
    <t>ORD04612</t>
  </si>
  <si>
    <t>Zachary Snow</t>
  </si>
  <si>
    <t>ORD04613</t>
  </si>
  <si>
    <t>Alexander Taylor</t>
  </si>
  <si>
    <t>Hunter</t>
  </si>
  <si>
    <t>ORD04614</t>
  </si>
  <si>
    <t>Samantha Mason</t>
  </si>
  <si>
    <t>ORD04615</t>
  </si>
  <si>
    <t>Emily Wells</t>
  </si>
  <si>
    <t>ORD04616</t>
  </si>
  <si>
    <t>Ryan Pena</t>
  </si>
  <si>
    <t>ORD04617</t>
  </si>
  <si>
    <t>Alyssa Thompson</t>
  </si>
  <si>
    <t>ORD04618</t>
  </si>
  <si>
    <t>CUST2779</t>
  </si>
  <si>
    <t>Daniel Thompson</t>
  </si>
  <si>
    <t>ORD04619</t>
  </si>
  <si>
    <t>Kathy Bell</t>
  </si>
  <si>
    <t>ORD04620</t>
  </si>
  <si>
    <t>CUST2608</t>
  </si>
  <si>
    <t>Michele Johnson</t>
  </si>
  <si>
    <t>ORD04621</t>
  </si>
  <si>
    <t>Daniel Jones</t>
  </si>
  <si>
    <t>ORD04622</t>
  </si>
  <si>
    <t>Jared Morton</t>
  </si>
  <si>
    <t>ORD04623</t>
  </si>
  <si>
    <t>Eric Joyce</t>
  </si>
  <si>
    <t>ORD04624</t>
  </si>
  <si>
    <t>CUST1305</t>
  </si>
  <si>
    <t>William Odom</t>
  </si>
  <si>
    <t>ORD04625</t>
  </si>
  <si>
    <t>Allison Jones</t>
  </si>
  <si>
    <t>ORD04626</t>
  </si>
  <si>
    <t>CUST0363</t>
  </si>
  <si>
    <t>Jeffrey Holt</t>
  </si>
  <si>
    <t>ORD04627</t>
  </si>
  <si>
    <t>David Moore</t>
  </si>
  <si>
    <t>ORD04628</t>
  </si>
  <si>
    <t>Omar Johnston</t>
  </si>
  <si>
    <t>ORD04629</t>
  </si>
  <si>
    <t>Brandi Shaw</t>
  </si>
  <si>
    <t>ORD04630</t>
  </si>
  <si>
    <t>Beverly Graham</t>
  </si>
  <si>
    <t>ORD04631</t>
  </si>
  <si>
    <t>CUST2743</t>
  </si>
  <si>
    <t>Brandi Burton</t>
  </si>
  <si>
    <t>ORD04632</t>
  </si>
  <si>
    <t>Hailey Gomez</t>
  </si>
  <si>
    <t>ORD04633</t>
  </si>
  <si>
    <t>Johnathan Mills</t>
  </si>
  <si>
    <t>ORD04634</t>
  </si>
  <si>
    <t>Tiffany Nelson</t>
  </si>
  <si>
    <t>ORD04635</t>
  </si>
  <si>
    <t>Patrick Simmons</t>
  </si>
  <si>
    <t>ORD04636</t>
  </si>
  <si>
    <t>Tracey Davis</t>
  </si>
  <si>
    <t>ORD04637</t>
  </si>
  <si>
    <t>Katherine Davis</t>
  </si>
  <si>
    <t>ORD04638</t>
  </si>
  <si>
    <t>CUST2332</t>
  </si>
  <si>
    <t>Adam Chan</t>
  </si>
  <si>
    <t>ORD04639</t>
  </si>
  <si>
    <t>Charles Lucas</t>
  </si>
  <si>
    <t>ORD04640</t>
  </si>
  <si>
    <t>CUST1974</t>
  </si>
  <si>
    <t>Sean Cook</t>
  </si>
  <si>
    <t>ORD04641</t>
  </si>
  <si>
    <t>Brian Franklin</t>
  </si>
  <si>
    <t>ORD04642</t>
  </si>
  <si>
    <t>Christine Lloyd</t>
  </si>
  <si>
    <t>ORD04643</t>
  </si>
  <si>
    <t>Perry Singh</t>
  </si>
  <si>
    <t>ORD04644</t>
  </si>
  <si>
    <t>Christie Stevens</t>
  </si>
  <si>
    <t>ORD04645</t>
  </si>
  <si>
    <t>Kathryn Morgan</t>
  </si>
  <si>
    <t>ORD04646</t>
  </si>
  <si>
    <t>Ryan Brewer</t>
  </si>
  <si>
    <t>ORD04647</t>
  </si>
  <si>
    <t>Jennifer Wade</t>
  </si>
  <si>
    <t>ORD04648</t>
  </si>
  <si>
    <t>Joyce Henderson</t>
  </si>
  <si>
    <t>ORD04649</t>
  </si>
  <si>
    <t>Diana Dickerson</t>
  </si>
  <si>
    <t>ORD04650</t>
  </si>
  <si>
    <t>Timothy Long</t>
  </si>
  <si>
    <t>ORD04651</t>
  </si>
  <si>
    <t>Jerry Mathews</t>
  </si>
  <si>
    <t>ORD04652</t>
  </si>
  <si>
    <t>CUST2765</t>
  </si>
  <si>
    <t>ORD04653</t>
  </si>
  <si>
    <t>Sarah Martin</t>
  </si>
  <si>
    <t>ORD04654</t>
  </si>
  <si>
    <t>ORD04655</t>
  </si>
  <si>
    <t>Brenda Walker</t>
  </si>
  <si>
    <t>ORD04656</t>
  </si>
  <si>
    <t>David Long</t>
  </si>
  <si>
    <t>ORD04657</t>
  </si>
  <si>
    <t>Sarah Sharp</t>
  </si>
  <si>
    <t>ORD04658</t>
  </si>
  <si>
    <t>Maria Beard</t>
  </si>
  <si>
    <t>ORD04659</t>
  </si>
  <si>
    <t>Brian White</t>
  </si>
  <si>
    <t>ORD04660</t>
  </si>
  <si>
    <t>CUST0345</t>
  </si>
  <si>
    <t>Derek Wilson</t>
  </si>
  <si>
    <t>ORD04661</t>
  </si>
  <si>
    <t>CUST1883</t>
  </si>
  <si>
    <t>Jacqueline Freeman</t>
  </si>
  <si>
    <t>ORD04662</t>
  </si>
  <si>
    <t>Stephanie Watkins</t>
  </si>
  <si>
    <t>ORD04663</t>
  </si>
  <si>
    <t>Wanda Bennett</t>
  </si>
  <si>
    <t>ORD04664</t>
  </si>
  <si>
    <t>Sandra James</t>
  </si>
  <si>
    <t>ORD04665</t>
  </si>
  <si>
    <t>Mrs. Susan Fuller</t>
  </si>
  <si>
    <t>ORD04666</t>
  </si>
  <si>
    <t>William Schultz</t>
  </si>
  <si>
    <t>ORD04667</t>
  </si>
  <si>
    <t>Jennifer Pruitt</t>
  </si>
  <si>
    <t>ORD04668</t>
  </si>
  <si>
    <t>Kevin Martin</t>
  </si>
  <si>
    <t>ORD04669</t>
  </si>
  <si>
    <t>Javier Collins</t>
  </si>
  <si>
    <t>ORD04670</t>
  </si>
  <si>
    <t>Sara Bentley</t>
  </si>
  <si>
    <t>ORD04671</t>
  </si>
  <si>
    <t>Anthony Thomas</t>
  </si>
  <si>
    <t>ORD04672</t>
  </si>
  <si>
    <t>CUST1063</t>
  </si>
  <si>
    <t>Jeremy Hill</t>
  </si>
  <si>
    <t>ORD04673</t>
  </si>
  <si>
    <t>Jason Fritz</t>
  </si>
  <si>
    <t>ORD04674</t>
  </si>
  <si>
    <t>Rebecca Jackson</t>
  </si>
  <si>
    <t>ORD04675</t>
  </si>
  <si>
    <t>Lance Ramos</t>
  </si>
  <si>
    <t>ORD04676</t>
  </si>
  <si>
    <t>CUST2842</t>
  </si>
  <si>
    <t>Alexandra Cameron</t>
  </si>
  <si>
    <t>ORD04677</t>
  </si>
  <si>
    <t>CUST1019</t>
  </si>
  <si>
    <t>ORD04678</t>
  </si>
  <si>
    <t>Ashley Roy</t>
  </si>
  <si>
    <t>ORD04679</t>
  </si>
  <si>
    <t>CUST2236</t>
  </si>
  <si>
    <t>Juan Smith</t>
  </si>
  <si>
    <t>ORD04680</t>
  </si>
  <si>
    <t>Ethan Cook</t>
  </si>
  <si>
    <t>ORD04681</t>
  </si>
  <si>
    <t>Robert Howard</t>
  </si>
  <si>
    <t>ORD04682</t>
  </si>
  <si>
    <t>Christopher Pruitt</t>
  </si>
  <si>
    <t>ORD04683</t>
  </si>
  <si>
    <t>CUST0448</t>
  </si>
  <si>
    <t>Jordan Hudson</t>
  </si>
  <si>
    <t>ORD04684</t>
  </si>
  <si>
    <t>Larry Cohen</t>
  </si>
  <si>
    <t>ORD04685</t>
  </si>
  <si>
    <t>Amanda Ruiz</t>
  </si>
  <si>
    <t>Dorothy</t>
  </si>
  <si>
    <t>ORD04686</t>
  </si>
  <si>
    <t>Donna Barr</t>
  </si>
  <si>
    <t>ORD04687</t>
  </si>
  <si>
    <t>Paul Lucas</t>
  </si>
  <si>
    <t>ORD04688</t>
  </si>
  <si>
    <t>Rhonda Meyer</t>
  </si>
  <si>
    <t>ORD04689</t>
  </si>
  <si>
    <t>Carlos Brewer</t>
  </si>
  <si>
    <t>ORD04690</t>
  </si>
  <si>
    <t>Tami King</t>
  </si>
  <si>
    <t>ORD04691</t>
  </si>
  <si>
    <t>James Young</t>
  </si>
  <si>
    <t>ORD04692</t>
  </si>
  <si>
    <t>Donald Lee</t>
  </si>
  <si>
    <t>ORD04693</t>
  </si>
  <si>
    <t>CUST1372</t>
  </si>
  <si>
    <t>Kim Jones</t>
  </si>
  <si>
    <t>ORD04694</t>
  </si>
  <si>
    <t>ORD04695</t>
  </si>
  <si>
    <t>John Haynes</t>
  </si>
  <si>
    <t>ORD04696</t>
  </si>
  <si>
    <t>David Luna</t>
  </si>
  <si>
    <t>ORD04697</t>
  </si>
  <si>
    <t>Jim Stone</t>
  </si>
  <si>
    <t>ORD04698</t>
  </si>
  <si>
    <t>Willie Morris</t>
  </si>
  <si>
    <t>ORD04699</t>
  </si>
  <si>
    <t>CUST1160</t>
  </si>
  <si>
    <t>David Hernandez</t>
  </si>
  <si>
    <t>ORD04700</t>
  </si>
  <si>
    <t>Edward Harris</t>
  </si>
  <si>
    <t>ORD04701</t>
  </si>
  <si>
    <t>Duane Ramirez</t>
  </si>
  <si>
    <t>ORD04702</t>
  </si>
  <si>
    <t>Anthony Gutierrez</t>
  </si>
  <si>
    <t>ORD04703</t>
  </si>
  <si>
    <t>CUST2657</t>
  </si>
  <si>
    <t>James Green</t>
  </si>
  <si>
    <t>ORD04704</t>
  </si>
  <si>
    <t>Jasmine Reid</t>
  </si>
  <si>
    <t>ORD04705</t>
  </si>
  <si>
    <t>Tracy Hayes</t>
  </si>
  <si>
    <t>ORD04706</t>
  </si>
  <si>
    <t>Rebecca West</t>
  </si>
  <si>
    <t>ORD04707</t>
  </si>
  <si>
    <t>Laura Serrano</t>
  </si>
  <si>
    <t>ORD04708</t>
  </si>
  <si>
    <t>Dr. Erin Booker</t>
  </si>
  <si>
    <t>ORD04709</t>
  </si>
  <si>
    <t>Curtis Anderson</t>
  </si>
  <si>
    <t>ORD04710</t>
  </si>
  <si>
    <t>William Johnson</t>
  </si>
  <si>
    <t>ORD04711</t>
  </si>
  <si>
    <t>Michelle Gonzales</t>
  </si>
  <si>
    <t>ORD04712</t>
  </si>
  <si>
    <t>Calvin Thomas</t>
  </si>
  <si>
    <t>ORD04713</t>
  </si>
  <si>
    <t>Corey Hall</t>
  </si>
  <si>
    <t>ORD04714</t>
  </si>
  <si>
    <t>CUST2772</t>
  </si>
  <si>
    <t>Robert Bruce</t>
  </si>
  <si>
    <t>ORD04715</t>
  </si>
  <si>
    <t>Donald Richardson</t>
  </si>
  <si>
    <t>ORD04716</t>
  </si>
  <si>
    <t>John Brown</t>
  </si>
  <si>
    <t>ORD04717</t>
  </si>
  <si>
    <t>Matthew Adams</t>
  </si>
  <si>
    <t>ORD04718</t>
  </si>
  <si>
    <t>Amy Smith</t>
  </si>
  <si>
    <t>ORD04719</t>
  </si>
  <si>
    <t>CUST0643</t>
  </si>
  <si>
    <t>Randy Johnson</t>
  </si>
  <si>
    <t>ORD04720</t>
  </si>
  <si>
    <t>CUST0954</t>
  </si>
  <si>
    <t>Nathan Anderson</t>
  </si>
  <si>
    <t>ORD04721</t>
  </si>
  <si>
    <t>ORD04722</t>
  </si>
  <si>
    <t>CUST1783</t>
  </si>
  <si>
    <t>Richard Johnson</t>
  </si>
  <si>
    <t>ORD04723</t>
  </si>
  <si>
    <t>Jennifer Young</t>
  </si>
  <si>
    <t>ORD04724</t>
  </si>
  <si>
    <t>Todd Russo</t>
  </si>
  <si>
    <t>ORD04725</t>
  </si>
  <si>
    <t>James Spencer</t>
  </si>
  <si>
    <t>ORD04726</t>
  </si>
  <si>
    <t>CUST0940</t>
  </si>
  <si>
    <t>Amber Hawkins</t>
  </si>
  <si>
    <t>ORD04727</t>
  </si>
  <si>
    <t>Alexander Hernandez</t>
  </si>
  <si>
    <t>ORD04728</t>
  </si>
  <si>
    <t>CUST1455</t>
  </si>
  <si>
    <t>Eric Bell</t>
  </si>
  <si>
    <t>ORD04729</t>
  </si>
  <si>
    <t>Jennifer Adkins</t>
  </si>
  <si>
    <t>ORD04730</t>
  </si>
  <si>
    <t>Lori Thornton</t>
  </si>
  <si>
    <t>ORD04731</t>
  </si>
  <si>
    <t>Rebecca Flynn</t>
  </si>
  <si>
    <t>Devon</t>
  </si>
  <si>
    <t>ORD04732</t>
  </si>
  <si>
    <t>Shaun Ball</t>
  </si>
  <si>
    <t>ORD04733</t>
  </si>
  <si>
    <t>Austin Waters</t>
  </si>
  <si>
    <t>ORD04734</t>
  </si>
  <si>
    <t>Erica Mcknight</t>
  </si>
  <si>
    <t>ORD04735</t>
  </si>
  <si>
    <t>Cory Jennings</t>
  </si>
  <si>
    <t>ORD04736</t>
  </si>
  <si>
    <t>Philip Walker</t>
  </si>
  <si>
    <t>ORD04737</t>
  </si>
  <si>
    <t>Rebecca Miles</t>
  </si>
  <si>
    <t>ORD04738</t>
  </si>
  <si>
    <t>Brandon Hoffman</t>
  </si>
  <si>
    <t>ORD04739</t>
  </si>
  <si>
    <t>Natalie Horton</t>
  </si>
  <si>
    <t>ORD04740</t>
  </si>
  <si>
    <t>Chris Burns</t>
  </si>
  <si>
    <t>ORD04741</t>
  </si>
  <si>
    <t>John Allen</t>
  </si>
  <si>
    <t>ORD04742</t>
  </si>
  <si>
    <t>Nichole Lopez</t>
  </si>
  <si>
    <t>ORD04743</t>
  </si>
  <si>
    <t>Kevin Carroll</t>
  </si>
  <si>
    <t>ORD04744</t>
  </si>
  <si>
    <t>Christine Murray</t>
  </si>
  <si>
    <t>ORD04745</t>
  </si>
  <si>
    <t>Johnny Willis</t>
  </si>
  <si>
    <t>ORD04746</t>
  </si>
  <si>
    <t>CUST2763</t>
  </si>
  <si>
    <t>Michelle Mack</t>
  </si>
  <si>
    <t>ORD04747</t>
  </si>
  <si>
    <t>David Ali</t>
  </si>
  <si>
    <t>ORD04748</t>
  </si>
  <si>
    <t>Elizabeth Buchanan</t>
  </si>
  <si>
    <t>ORD04749</t>
  </si>
  <si>
    <t>Jessica Roberson</t>
  </si>
  <si>
    <t>ORD04750</t>
  </si>
  <si>
    <t>Joseph Hawkins</t>
  </si>
  <si>
    <t>ORD04751</t>
  </si>
  <si>
    <t>ORD04752</t>
  </si>
  <si>
    <t>Ross Garcia</t>
  </si>
  <si>
    <t>ORD04753</t>
  </si>
  <si>
    <t>Margaret Johnson</t>
  </si>
  <si>
    <t>ORD04754</t>
  </si>
  <si>
    <t>CUST0713</t>
  </si>
  <si>
    <t>ORD04755</t>
  </si>
  <si>
    <t>CUST0670</t>
  </si>
  <si>
    <t>Brenda Landry</t>
  </si>
  <si>
    <t>ORD04756</t>
  </si>
  <si>
    <t>Amber Wagner</t>
  </si>
  <si>
    <t>ORD04757</t>
  </si>
  <si>
    <t>Tracy Terry</t>
  </si>
  <si>
    <t>ORD04758</t>
  </si>
  <si>
    <t>Helen Mccoy</t>
  </si>
  <si>
    <t>ORD04759</t>
  </si>
  <si>
    <t>Willie Myers</t>
  </si>
  <si>
    <t>ORD04760</t>
  </si>
  <si>
    <t>Steve Smith</t>
  </si>
  <si>
    <t>ORD04761</t>
  </si>
  <si>
    <t>CUST1031</t>
  </si>
  <si>
    <t>ORD04762</t>
  </si>
  <si>
    <t>Brett Chan</t>
  </si>
  <si>
    <t>ORD04763</t>
  </si>
  <si>
    <t>Angela Johnson</t>
  </si>
  <si>
    <t>ORD04764</t>
  </si>
  <si>
    <t>CUST2859</t>
  </si>
  <si>
    <t>Carlos Blankenship</t>
  </si>
  <si>
    <t>ORD04765</t>
  </si>
  <si>
    <t>CUST1528</t>
  </si>
  <si>
    <t>Jacob Hunter</t>
  </si>
  <si>
    <t>ORD04766</t>
  </si>
  <si>
    <t>CUST0557</t>
  </si>
  <si>
    <t>Sandra Fields</t>
  </si>
  <si>
    <t>ORD04767</t>
  </si>
  <si>
    <t>Cory Schultz</t>
  </si>
  <si>
    <t>ORD04768</t>
  </si>
  <si>
    <t>Elizabeth Williams</t>
  </si>
  <si>
    <t>ORD04769</t>
  </si>
  <si>
    <t>Anthony Patel</t>
  </si>
  <si>
    <t>ORD04770</t>
  </si>
  <si>
    <t>Jose Barnett</t>
  </si>
  <si>
    <t>ORD04771</t>
  </si>
  <si>
    <t>CUST1871</t>
  </si>
  <si>
    <t>Theresa Jones</t>
  </si>
  <si>
    <t>Gordon</t>
  </si>
  <si>
    <t>ORD04772</t>
  </si>
  <si>
    <t>Amanda Price</t>
  </si>
  <si>
    <t>ORD04773</t>
  </si>
  <si>
    <t>Erin Kennedy</t>
  </si>
  <si>
    <t>ORD04774</t>
  </si>
  <si>
    <t>Charles Wright</t>
  </si>
  <si>
    <t>ORD04775</t>
  </si>
  <si>
    <t>Jennifer Stone</t>
  </si>
  <si>
    <t>ORD04776</t>
  </si>
  <si>
    <t>Ashley Stanley</t>
  </si>
  <si>
    <t>ORD04777</t>
  </si>
  <si>
    <t>Kaitlyn Hanson</t>
  </si>
  <si>
    <t>ORD04778</t>
  </si>
  <si>
    <t>Mark Miller</t>
  </si>
  <si>
    <t>ORD04779</t>
  </si>
  <si>
    <t>Tara Black</t>
  </si>
  <si>
    <t>ORD04780</t>
  </si>
  <si>
    <t>Christopher Chambers</t>
  </si>
  <si>
    <t>ORD04781</t>
  </si>
  <si>
    <t>Mr. Brandon Johnson</t>
  </si>
  <si>
    <t>ORD04782</t>
  </si>
  <si>
    <t>Ann Williamson</t>
  </si>
  <si>
    <t>Riley</t>
  </si>
  <si>
    <t>ORD04783</t>
  </si>
  <si>
    <t>Anna Lewis</t>
  </si>
  <si>
    <t>ORD04784</t>
  </si>
  <si>
    <t>Abigail Davis</t>
  </si>
  <si>
    <t>ORD04785</t>
  </si>
  <si>
    <t>Todd Dillon</t>
  </si>
  <si>
    <t>ORD04786</t>
  </si>
  <si>
    <t>Alexander Duke</t>
  </si>
  <si>
    <t>ORD04787</t>
  </si>
  <si>
    <t>Ashley Christensen</t>
  </si>
  <si>
    <t>ORD04788</t>
  </si>
  <si>
    <t>CUST2094</t>
  </si>
  <si>
    <t>Alexander Burns</t>
  </si>
  <si>
    <t>ORD04789</t>
  </si>
  <si>
    <t>Kelly Padilla</t>
  </si>
  <si>
    <t>ORD04790</t>
  </si>
  <si>
    <t>Aaron Smith</t>
  </si>
  <si>
    <t>ORD04791</t>
  </si>
  <si>
    <t>Lindsay Reynolds</t>
  </si>
  <si>
    <t>ORD04792</t>
  </si>
  <si>
    <t>Michael Sandoval</t>
  </si>
  <si>
    <t>ORD04793</t>
  </si>
  <si>
    <t>Lindsey Morgan</t>
  </si>
  <si>
    <t>ORD04794</t>
  </si>
  <si>
    <t>Alexander Clark</t>
  </si>
  <si>
    <t>ORD04795</t>
  </si>
  <si>
    <t>CUST2953</t>
  </si>
  <si>
    <t>April Wall</t>
  </si>
  <si>
    <t>ORD04796</t>
  </si>
  <si>
    <t>Samantha Anderson</t>
  </si>
  <si>
    <t>ORD04797</t>
  </si>
  <si>
    <t>James Obrien</t>
  </si>
  <si>
    <t>ORD04798</t>
  </si>
  <si>
    <t>Jessica Johns</t>
  </si>
  <si>
    <t>Alfred</t>
  </si>
  <si>
    <t>ORD04799</t>
  </si>
  <si>
    <t>Patricia Combs</t>
  </si>
  <si>
    <t>ORD04800</t>
  </si>
  <si>
    <t>CUST1094</t>
  </si>
  <si>
    <t>ORD04801</t>
  </si>
  <si>
    <t>Nicholas Baird</t>
  </si>
  <si>
    <t>ORD04802</t>
  </si>
  <si>
    <t>Douglas Wolfe</t>
  </si>
  <si>
    <t>ORD04803</t>
  </si>
  <si>
    <t>CUST2835</t>
  </si>
  <si>
    <t>Brenda Miller</t>
  </si>
  <si>
    <t>ORD04804</t>
  </si>
  <si>
    <t>Jason Rodriguez</t>
  </si>
  <si>
    <t>ORD04805</t>
  </si>
  <si>
    <t>Steven Flores</t>
  </si>
  <si>
    <t>ORD04806</t>
  </si>
  <si>
    <t>Angela Lee</t>
  </si>
  <si>
    <t>ORD04807</t>
  </si>
  <si>
    <t>Johnny Hernandez</t>
  </si>
  <si>
    <t>ORD04808</t>
  </si>
  <si>
    <t>CUST0402</t>
  </si>
  <si>
    <t>Jimmy Harvey</t>
  </si>
  <si>
    <t>ORD04809</t>
  </si>
  <si>
    <t>Sally Mendez</t>
  </si>
  <si>
    <t>ORD04810</t>
  </si>
  <si>
    <t>Gary Baxter</t>
  </si>
  <si>
    <t>ORD04811</t>
  </si>
  <si>
    <t>ORD04812</t>
  </si>
  <si>
    <t>Julie Trevino</t>
  </si>
  <si>
    <t>ORD04813</t>
  </si>
  <si>
    <t>Dillon Morse</t>
  </si>
  <si>
    <t>ORD04814</t>
  </si>
  <si>
    <t>Mark Anderson</t>
  </si>
  <si>
    <t>ORD04815</t>
  </si>
  <si>
    <t>CUST0155</t>
  </si>
  <si>
    <t>Douglas Hill</t>
  </si>
  <si>
    <t>ORD04816</t>
  </si>
  <si>
    <t>Traci Wood</t>
  </si>
  <si>
    <t>ORD04817</t>
  </si>
  <si>
    <t>Cody Jones</t>
  </si>
  <si>
    <t>ORD04818</t>
  </si>
  <si>
    <t>Logan Gutierrez</t>
  </si>
  <si>
    <t>ORD04819</t>
  </si>
  <si>
    <t>Molly Cummings MD</t>
  </si>
  <si>
    <t>Leonard</t>
  </si>
  <si>
    <t>ORD04820</t>
  </si>
  <si>
    <t>Brittney Adams</t>
  </si>
  <si>
    <t>ORD04821</t>
  </si>
  <si>
    <t>CUST1041</t>
  </si>
  <si>
    <t>Michelle Horn</t>
  </si>
  <si>
    <t>ORD04822</t>
  </si>
  <si>
    <t>ORD04823</t>
  </si>
  <si>
    <t>Christopher White</t>
  </si>
  <si>
    <t>ORD04824</t>
  </si>
  <si>
    <t>CUST2837</t>
  </si>
  <si>
    <t>Renee Davenport</t>
  </si>
  <si>
    <t>ORD04825</t>
  </si>
  <si>
    <t>Nicholas Knox</t>
  </si>
  <si>
    <t>ORD04826</t>
  </si>
  <si>
    <t>Jared Kelley</t>
  </si>
  <si>
    <t>ORD04827</t>
  </si>
  <si>
    <t>Austin Floyd</t>
  </si>
  <si>
    <t>ORD04828</t>
  </si>
  <si>
    <t>CUST1775</t>
  </si>
  <si>
    <t>Timothy Smith</t>
  </si>
  <si>
    <t>ORD04829</t>
  </si>
  <si>
    <t>ORD04830</t>
  </si>
  <si>
    <t>CUST2142</t>
  </si>
  <si>
    <t>Timothy Cunningham</t>
  </si>
  <si>
    <t>Alvin</t>
  </si>
  <si>
    <t>ORD04831</t>
  </si>
  <si>
    <t>Ernest Bruce</t>
  </si>
  <si>
    <t>ORD04832</t>
  </si>
  <si>
    <t>Micheal Fitzgerald</t>
  </si>
  <si>
    <t>ORD04833</t>
  </si>
  <si>
    <t>Amy Gallegos</t>
  </si>
  <si>
    <t>ORD04834</t>
  </si>
  <si>
    <t>CUST0543</t>
  </si>
  <si>
    <t>Alison Hill</t>
  </si>
  <si>
    <t>ORD04835</t>
  </si>
  <si>
    <t>CUST1243</t>
  </si>
  <si>
    <t>David Bishop</t>
  </si>
  <si>
    <t>ORD04836</t>
  </si>
  <si>
    <t>David Walker</t>
  </si>
  <si>
    <t>ORD04837</t>
  </si>
  <si>
    <t>Heather Fisher</t>
  </si>
  <si>
    <t>ORD04838</t>
  </si>
  <si>
    <t>ORD04839</t>
  </si>
  <si>
    <t>CUST2562</t>
  </si>
  <si>
    <t>Maria Carter</t>
  </si>
  <si>
    <t>ORD04840</t>
  </si>
  <si>
    <t>Suzanne Schneider</t>
  </si>
  <si>
    <t>ORD04841</t>
  </si>
  <si>
    <t>CUST0635</t>
  </si>
  <si>
    <t>Lisa Jones</t>
  </si>
  <si>
    <t>ORD04842</t>
  </si>
  <si>
    <t>Madeline Vazquez</t>
  </si>
  <si>
    <t>ORD04843</t>
  </si>
  <si>
    <t>Cynthia Thompson</t>
  </si>
  <si>
    <t>ORD04844</t>
  </si>
  <si>
    <t>Lisa Anderson</t>
  </si>
  <si>
    <t>ORD04845</t>
  </si>
  <si>
    <t>Adam Mitchell</t>
  </si>
  <si>
    <t>ORD04846</t>
  </si>
  <si>
    <t>Jennifer Wilkins</t>
  </si>
  <si>
    <t>ORD04847</t>
  </si>
  <si>
    <t>ORD04848</t>
  </si>
  <si>
    <t>ORD04849</t>
  </si>
  <si>
    <t>Jeffrey Johnson</t>
  </si>
  <si>
    <t>ORD04850</t>
  </si>
  <si>
    <t>Jonathan Johnson</t>
  </si>
  <si>
    <t>ORD04851</t>
  </si>
  <si>
    <t>Karen Lewis</t>
  </si>
  <si>
    <t>ORD04852</t>
  </si>
  <si>
    <t>Patricia Vasquez</t>
  </si>
  <si>
    <t>ORD04853</t>
  </si>
  <si>
    <t>CUST1532</t>
  </si>
  <si>
    <t>Joseph Riggs</t>
  </si>
  <si>
    <t>ORD04854</t>
  </si>
  <si>
    <t>Matthew Torres</t>
  </si>
  <si>
    <t>ORD04855</t>
  </si>
  <si>
    <t>Jenna Long</t>
  </si>
  <si>
    <t>ORD04856</t>
  </si>
  <si>
    <t>Kathryn Foster</t>
  </si>
  <si>
    <t>ORD04857</t>
  </si>
  <si>
    <t>Amanda Simpson</t>
  </si>
  <si>
    <t>ORD04858</t>
  </si>
  <si>
    <t>Willie Wilson</t>
  </si>
  <si>
    <t>ORD04859</t>
  </si>
  <si>
    <t>ORD04860</t>
  </si>
  <si>
    <t>Donna Schroeder</t>
  </si>
  <si>
    <t>ORD04861</t>
  </si>
  <si>
    <t>Monica Reynolds</t>
  </si>
  <si>
    <t>ORD04862</t>
  </si>
  <si>
    <t>Zachary Perez</t>
  </si>
  <si>
    <t>ORD04863</t>
  </si>
  <si>
    <t>Ann Spencer</t>
  </si>
  <si>
    <t>ORD04864</t>
  </si>
  <si>
    <t>Christina Rodriguez</t>
  </si>
  <si>
    <t>ORD04865</t>
  </si>
  <si>
    <t>Maria Williams</t>
  </si>
  <si>
    <t>ORD04866</t>
  </si>
  <si>
    <t>CUST0410</t>
  </si>
  <si>
    <t>Sylvia Donaldson</t>
  </si>
  <si>
    <t>ORD04867</t>
  </si>
  <si>
    <t>CUST2055</t>
  </si>
  <si>
    <t>Melissa Scott</t>
  </si>
  <si>
    <t>ORD04868</t>
  </si>
  <si>
    <t>Emma Lee</t>
  </si>
  <si>
    <t>ORD04869</t>
  </si>
  <si>
    <t>CUST0761</t>
  </si>
  <si>
    <t>Kimberly Ramos</t>
  </si>
  <si>
    <t>ORD04870</t>
  </si>
  <si>
    <t>Tracy Mercer</t>
  </si>
  <si>
    <t>ORD04871</t>
  </si>
  <si>
    <t>CUST1673</t>
  </si>
  <si>
    <t>Kara Butler</t>
  </si>
  <si>
    <t>ORD04872</t>
  </si>
  <si>
    <t>CUST0407</t>
  </si>
  <si>
    <t>Sara Kennedy</t>
  </si>
  <si>
    <t>ORD04873</t>
  </si>
  <si>
    <t>Mr. Joseph Johnson</t>
  </si>
  <si>
    <t>ORD04874</t>
  </si>
  <si>
    <t>CUST2446</t>
  </si>
  <si>
    <t>James Petersen</t>
  </si>
  <si>
    <t>ORD04875</t>
  </si>
  <si>
    <t>CUST1430</t>
  </si>
  <si>
    <t>Andrew Brown</t>
  </si>
  <si>
    <t>ORD04876</t>
  </si>
  <si>
    <t>Charlotte Fisher</t>
  </si>
  <si>
    <t>Vernon</t>
  </si>
  <si>
    <t>ORD04877</t>
  </si>
  <si>
    <t>CUST2550</t>
  </si>
  <si>
    <t>Roy Silva</t>
  </si>
  <si>
    <t>ORD04878</t>
  </si>
  <si>
    <t>Tara Palmer</t>
  </si>
  <si>
    <t>ORD04879</t>
  </si>
  <si>
    <t>ORD04880</t>
  </si>
  <si>
    <t>Anthony Fuentes</t>
  </si>
  <si>
    <t>ORD04881</t>
  </si>
  <si>
    <t>ORD04882</t>
  </si>
  <si>
    <t>CUST1929</t>
  </si>
  <si>
    <t>Taylor Jones</t>
  </si>
  <si>
    <t>ORD04883</t>
  </si>
  <si>
    <t>Patricia Lopez</t>
  </si>
  <si>
    <t>ORD04884</t>
  </si>
  <si>
    <t>CUST1822</t>
  </si>
  <si>
    <t>Rebecca Ferrell</t>
  </si>
  <si>
    <t>ORD04885</t>
  </si>
  <si>
    <t>CUST2992</t>
  </si>
  <si>
    <t>Amy Daniels</t>
  </si>
  <si>
    <t>ORD04886</t>
  </si>
  <si>
    <t>Jessica Soto</t>
  </si>
  <si>
    <t>ORD04887</t>
  </si>
  <si>
    <t>CUST1045</t>
  </si>
  <si>
    <t>Tammy Santiago</t>
  </si>
  <si>
    <t>ORD04888</t>
  </si>
  <si>
    <t>Donna Torres</t>
  </si>
  <si>
    <t>ORD04889</t>
  </si>
  <si>
    <t>Tyler Wilson</t>
  </si>
  <si>
    <t>ORD04890</t>
  </si>
  <si>
    <t>Anthony Pope</t>
  </si>
  <si>
    <t>ORD04891</t>
  </si>
  <si>
    <t>Allison Allen</t>
  </si>
  <si>
    <t>ORD04892</t>
  </si>
  <si>
    <t>Victor Lee</t>
  </si>
  <si>
    <t>ORD04893</t>
  </si>
  <si>
    <t>Heather Jenkins</t>
  </si>
  <si>
    <t>ORD04894</t>
  </si>
  <si>
    <t>Morgan Bishop</t>
  </si>
  <si>
    <t>ORD04895</t>
  </si>
  <si>
    <t>CUST1944</t>
  </si>
  <si>
    <t>Brian Keller</t>
  </si>
  <si>
    <t>ORD04896</t>
  </si>
  <si>
    <t>CUST0337</t>
  </si>
  <si>
    <t>Danielle Simmons</t>
  </si>
  <si>
    <t>ORD04897</t>
  </si>
  <si>
    <t>CUST0475</t>
  </si>
  <si>
    <t>Kirk Foley</t>
  </si>
  <si>
    <t>ORD04898</t>
  </si>
  <si>
    <t>Heather Smith</t>
  </si>
  <si>
    <t>ORD04899</t>
  </si>
  <si>
    <t>Gloria Turner</t>
  </si>
  <si>
    <t>ORD04900</t>
  </si>
  <si>
    <t>Jason Brady</t>
  </si>
  <si>
    <t>ORD04901</t>
  </si>
  <si>
    <t>Darius Kennedy</t>
  </si>
  <si>
    <t>ORD04902</t>
  </si>
  <si>
    <t>Rachel Wood</t>
  </si>
  <si>
    <t>ORD04903</t>
  </si>
  <si>
    <t>Juan Flores</t>
  </si>
  <si>
    <t>ORD04904</t>
  </si>
  <si>
    <t>Teresa Evans</t>
  </si>
  <si>
    <t>ORD04905</t>
  </si>
  <si>
    <t>ORD04906</t>
  </si>
  <si>
    <t>Brett Rivers</t>
  </si>
  <si>
    <t>ORD04907</t>
  </si>
  <si>
    <t>Brent Nixon</t>
  </si>
  <si>
    <t>ORD04908</t>
  </si>
  <si>
    <t>Cheryl Hayes</t>
  </si>
  <si>
    <t>ORD04909</t>
  </si>
  <si>
    <t>CUST1161</t>
  </si>
  <si>
    <t>Samantha Rios</t>
  </si>
  <si>
    <t>ORD04910</t>
  </si>
  <si>
    <t>Erica Washington</t>
  </si>
  <si>
    <t>ORD04911</t>
  </si>
  <si>
    <t>CUST1551</t>
  </si>
  <si>
    <t>Tanya Sims</t>
  </si>
  <si>
    <t>ORD04912</t>
  </si>
  <si>
    <t>Joshua Hughes</t>
  </si>
  <si>
    <t>ORD04913</t>
  </si>
  <si>
    <t>Amy Allen</t>
  </si>
  <si>
    <t>ORD04914</t>
  </si>
  <si>
    <t>Nicole Garza</t>
  </si>
  <si>
    <t>ORD04915</t>
  </si>
  <si>
    <t>Terri Booth</t>
  </si>
  <si>
    <t>ORD04916</t>
  </si>
  <si>
    <t>CUST2375</t>
  </si>
  <si>
    <t>Sean Turner</t>
  </si>
  <si>
    <t>ORD04917</t>
  </si>
  <si>
    <t>Kayla Carr</t>
  </si>
  <si>
    <t>ORD04918</t>
  </si>
  <si>
    <t>Robert Holmes</t>
  </si>
  <si>
    <t>ORD04919</t>
  </si>
  <si>
    <t>Judy Spencer</t>
  </si>
  <si>
    <t>ORD04920</t>
  </si>
  <si>
    <t>John Perez</t>
  </si>
  <si>
    <t>ORD04921</t>
  </si>
  <si>
    <t>Patrick Wolfe</t>
  </si>
  <si>
    <t>ORD04922</t>
  </si>
  <si>
    <t>Rachael Glover</t>
  </si>
  <si>
    <t>ORD04923</t>
  </si>
  <si>
    <t>Brianna Dunn</t>
  </si>
  <si>
    <t>ORD04924</t>
  </si>
  <si>
    <t>Brandon Burton</t>
  </si>
  <si>
    <t>ORD04925</t>
  </si>
  <si>
    <t>Daniel Walker</t>
  </si>
  <si>
    <t>ORD04926</t>
  </si>
  <si>
    <t>Larry Ryan</t>
  </si>
  <si>
    <t>ORD04927</t>
  </si>
  <si>
    <t>Angela Cruz</t>
  </si>
  <si>
    <t>ORD04928</t>
  </si>
  <si>
    <t>Rickey Salazar</t>
  </si>
  <si>
    <t>ORD04929</t>
  </si>
  <si>
    <t>Patricia Ramirez</t>
  </si>
  <si>
    <t>ORD04930</t>
  </si>
  <si>
    <t>Alyssa Pacheco</t>
  </si>
  <si>
    <t>ORD04931</t>
  </si>
  <si>
    <t>John Berry</t>
  </si>
  <si>
    <t>ORD04932</t>
  </si>
  <si>
    <t>Rhonda Johnson</t>
  </si>
  <si>
    <t>ORD04933</t>
  </si>
  <si>
    <t>William Ruiz</t>
  </si>
  <si>
    <t>ORD04934</t>
  </si>
  <si>
    <t>Sharon Murphy</t>
  </si>
  <si>
    <t>ORD04935</t>
  </si>
  <si>
    <t>CUST2677</t>
  </si>
  <si>
    <t>Brent Hoffman</t>
  </si>
  <si>
    <t>ORD04936</t>
  </si>
  <si>
    <t>Brent Cunningham</t>
  </si>
  <si>
    <t>ORD04937</t>
  </si>
  <si>
    <t>CUST2454</t>
  </si>
  <si>
    <t>Brandon Bailey PhD</t>
  </si>
  <si>
    <t>ORD04938</t>
  </si>
  <si>
    <t>Rebecca Black</t>
  </si>
  <si>
    <t>ORD04939</t>
  </si>
  <si>
    <t>Bradley Whitehead</t>
  </si>
  <si>
    <t>ORD04940</t>
  </si>
  <si>
    <t>James French</t>
  </si>
  <si>
    <t>ORD04941</t>
  </si>
  <si>
    <t>Ashlee Garner</t>
  </si>
  <si>
    <t>ORD04942</t>
  </si>
  <si>
    <t>Alan Moore</t>
  </si>
  <si>
    <t>ORD04943</t>
  </si>
  <si>
    <t>David Hill</t>
  </si>
  <si>
    <t>ORD04944</t>
  </si>
  <si>
    <t>Allison Parsons</t>
  </si>
  <si>
    <t>ORD04945</t>
  </si>
  <si>
    <t>John Lucas</t>
  </si>
  <si>
    <t>ORD04946</t>
  </si>
  <si>
    <t>CUST0797</t>
  </si>
  <si>
    <t>David Rogers</t>
  </si>
  <si>
    <t>ORD04947</t>
  </si>
  <si>
    <t>Holly Mills</t>
  </si>
  <si>
    <t>ORD04948</t>
  </si>
  <si>
    <t>CUST1511</t>
  </si>
  <si>
    <t>Lawrence Chambers</t>
  </si>
  <si>
    <t>ORD04949</t>
  </si>
  <si>
    <t>Dr. Olivia George</t>
  </si>
  <si>
    <t>ORD04950</t>
  </si>
  <si>
    <t>Regina Hahn</t>
  </si>
  <si>
    <t>ORD04951</t>
  </si>
  <si>
    <t>David Simon</t>
  </si>
  <si>
    <t>ORD04952</t>
  </si>
  <si>
    <t>CUST2049</t>
  </si>
  <si>
    <t>Brittany Glover</t>
  </si>
  <si>
    <t>ORD04953</t>
  </si>
  <si>
    <t>CUST1588</t>
  </si>
  <si>
    <t>ORD04954</t>
  </si>
  <si>
    <t>Kevin Larsen</t>
  </si>
  <si>
    <t>ORD04955</t>
  </si>
  <si>
    <t>Elizabeth Morris</t>
  </si>
  <si>
    <t>ORD04956</t>
  </si>
  <si>
    <t>Kevin Mason</t>
  </si>
  <si>
    <t>ORD04957</t>
  </si>
  <si>
    <t>Cindy Wheeler</t>
  </si>
  <si>
    <t>ORD04958</t>
  </si>
  <si>
    <t>Thomas Campbell</t>
  </si>
  <si>
    <t>ORD04959</t>
  </si>
  <si>
    <t>Michael Hayes PhD</t>
  </si>
  <si>
    <t>ORD04960</t>
  </si>
  <si>
    <t>Deborah Hess</t>
  </si>
  <si>
    <t>ORD04961</t>
  </si>
  <si>
    <t>Darren Hill</t>
  </si>
  <si>
    <t>ORD04962</t>
  </si>
  <si>
    <t>CUST1938</t>
  </si>
  <si>
    <t>Dr. Tanya Valencia</t>
  </si>
  <si>
    <t>ORD04963</t>
  </si>
  <si>
    <t>Benjamin Palmer</t>
  </si>
  <si>
    <t>ORD04964</t>
  </si>
  <si>
    <t>ORD04965</t>
  </si>
  <si>
    <t>Tamara Phillips</t>
  </si>
  <si>
    <t>ORD04966</t>
  </si>
  <si>
    <t>ORD04967</t>
  </si>
  <si>
    <t>John Buchanan</t>
  </si>
  <si>
    <t>ORD04968</t>
  </si>
  <si>
    <t>CUST0804</t>
  </si>
  <si>
    <t>James Long</t>
  </si>
  <si>
    <t>ORD04969</t>
  </si>
  <si>
    <t>Ann Raymond</t>
  </si>
  <si>
    <t>ORD04970</t>
  </si>
  <si>
    <t>CUST0955</t>
  </si>
  <si>
    <t>Samantha Hanna</t>
  </si>
  <si>
    <t>ORD04971</t>
  </si>
  <si>
    <t>Charles Bryant</t>
  </si>
  <si>
    <t>ORD04972</t>
  </si>
  <si>
    <t>Shelia Wood</t>
  </si>
  <si>
    <t>ORD04973</t>
  </si>
  <si>
    <t>Benjamin Jones</t>
  </si>
  <si>
    <t>ORD04974</t>
  </si>
  <si>
    <t>Cody Walters</t>
  </si>
  <si>
    <t>ORD04975</t>
  </si>
  <si>
    <t>Judy Rollins</t>
  </si>
  <si>
    <t>ORD04976</t>
  </si>
  <si>
    <t>CUST0530</t>
  </si>
  <si>
    <t>Jennifer Reed</t>
  </si>
  <si>
    <t>ORD04977</t>
  </si>
  <si>
    <t>Brittany Lee</t>
  </si>
  <si>
    <t>ORD04978</t>
  </si>
  <si>
    <t>CUST2510</t>
  </si>
  <si>
    <t>Michelle Wright</t>
  </si>
  <si>
    <t>ORD04979</t>
  </si>
  <si>
    <t>Amanda Blankenship</t>
  </si>
  <si>
    <t>ORD04980</t>
  </si>
  <si>
    <t>Katherine Guerra</t>
  </si>
  <si>
    <t>ORD04981</t>
  </si>
  <si>
    <t>Hunter Powell</t>
  </si>
  <si>
    <t>ORD04982</t>
  </si>
  <si>
    <t>Kevin Perez</t>
  </si>
  <si>
    <t>ORD04983</t>
  </si>
  <si>
    <t>Danielle Wallace</t>
  </si>
  <si>
    <t>ORD04984</t>
  </si>
  <si>
    <t>ORD04985</t>
  </si>
  <si>
    <t>Kayla Anderson</t>
  </si>
  <si>
    <t>ORD04986</t>
  </si>
  <si>
    <t>Micheal Wolf</t>
  </si>
  <si>
    <t>ORD04987</t>
  </si>
  <si>
    <t>Casey Wheeler</t>
  </si>
  <si>
    <t>ORD04988</t>
  </si>
  <si>
    <t>Barbara Mcpherson</t>
  </si>
  <si>
    <t>ORD04989</t>
  </si>
  <si>
    <t>Tara Nelson</t>
  </si>
  <si>
    <t>ORD04990</t>
  </si>
  <si>
    <t>Julie Mcguire</t>
  </si>
  <si>
    <t>ORD04991</t>
  </si>
  <si>
    <t>Patrick Harris</t>
  </si>
  <si>
    <t>ORD04992</t>
  </si>
  <si>
    <t>CUST1578</t>
  </si>
  <si>
    <t>Robert Sanchez</t>
  </si>
  <si>
    <t>ORD04993</t>
  </si>
  <si>
    <t>Melissa Hudson</t>
  </si>
  <si>
    <t>ORD04994</t>
  </si>
  <si>
    <t>Michele Yu</t>
  </si>
  <si>
    <t>ORD04995</t>
  </si>
  <si>
    <t>Adam Greene</t>
  </si>
  <si>
    <t>ORD04996</t>
  </si>
  <si>
    <t>Christine Harrison</t>
  </si>
  <si>
    <t>ORD04997</t>
  </si>
  <si>
    <t>Cristina Martin</t>
  </si>
  <si>
    <t>ORD04998</t>
  </si>
  <si>
    <t>CUST0960</t>
  </si>
  <si>
    <t>Brian Patrick</t>
  </si>
  <si>
    <t>ORD04999</t>
  </si>
  <si>
    <t>Joshua Johnson</t>
  </si>
  <si>
    <t>ORD05000</t>
  </si>
  <si>
    <t>Mrs. Kelly Mcclure</t>
  </si>
  <si>
    <t>ORD05001</t>
  </si>
  <si>
    <t>Heather Moore</t>
  </si>
  <si>
    <t>ORD05002</t>
  </si>
  <si>
    <t>CUST2669</t>
  </si>
  <si>
    <t>Andrea Ramos</t>
  </si>
  <si>
    <t>ORD05003</t>
  </si>
  <si>
    <t>CUST1097</t>
  </si>
  <si>
    <t>John Hendrix</t>
  </si>
  <si>
    <t>ORD05004</t>
  </si>
  <si>
    <t>CUST2619</t>
  </si>
  <si>
    <t>Connie Tucker</t>
  </si>
  <si>
    <t>ORD05005</t>
  </si>
  <si>
    <t>Justin Wyatt</t>
  </si>
  <si>
    <t>ORD05006</t>
  </si>
  <si>
    <t>Amy Lewis</t>
  </si>
  <si>
    <t>ORD05007</t>
  </si>
  <si>
    <t>Michael Juarez</t>
  </si>
  <si>
    <t>ORD05008</t>
  </si>
  <si>
    <t>Dustin Anderson</t>
  </si>
  <si>
    <t>ORD05009</t>
  </si>
  <si>
    <t>Jason Duran</t>
  </si>
  <si>
    <t>ORD05010</t>
  </si>
  <si>
    <t>Andrew Dunn</t>
  </si>
  <si>
    <t>ORD05011</t>
  </si>
  <si>
    <t>Tammy Carpenter</t>
  </si>
  <si>
    <t>ORD05012</t>
  </si>
  <si>
    <t>Jose Owens</t>
  </si>
  <si>
    <t>ORD05013</t>
  </si>
  <si>
    <t>Pamela Sawyer</t>
  </si>
  <si>
    <t>ORD05014</t>
  </si>
  <si>
    <t>Mary Chan</t>
  </si>
  <si>
    <t>ORD05015</t>
  </si>
  <si>
    <t>Todd Turner</t>
  </si>
  <si>
    <t>ORD05016</t>
  </si>
  <si>
    <t>Kristine Wilson</t>
  </si>
  <si>
    <t>ORD05017</t>
  </si>
  <si>
    <t>Gregory Ortega</t>
  </si>
  <si>
    <t>ORD05018</t>
  </si>
  <si>
    <t>Suzanne Thompson</t>
  </si>
  <si>
    <t>ORD05019</t>
  </si>
  <si>
    <t>Erica Rodriguez</t>
  </si>
  <si>
    <t>ORD05020</t>
  </si>
  <si>
    <t>Gerald Haynes</t>
  </si>
  <si>
    <t>ORD05021</t>
  </si>
  <si>
    <t>Dorothy Barton</t>
  </si>
  <si>
    <t>ORD05022</t>
  </si>
  <si>
    <t>ORD05023</t>
  </si>
  <si>
    <t>Paul Stout</t>
  </si>
  <si>
    <t>ORD05024</t>
  </si>
  <si>
    <t>CUST1153</t>
  </si>
  <si>
    <t>Sabrina Garcia</t>
  </si>
  <si>
    <t>ORD05025</t>
  </si>
  <si>
    <t>Robert Lucero</t>
  </si>
  <si>
    <t>ORD05026</t>
  </si>
  <si>
    <t>Roy Adams</t>
  </si>
  <si>
    <t>ORD05027</t>
  </si>
  <si>
    <t>Omar Lewis</t>
  </si>
  <si>
    <t>ORD05028</t>
  </si>
  <si>
    <t>John Martinez</t>
  </si>
  <si>
    <t>ORD05029</t>
  </si>
  <si>
    <t>Jessica Collins</t>
  </si>
  <si>
    <t>ORD05030</t>
  </si>
  <si>
    <t>Dr. Michael Kelley</t>
  </si>
  <si>
    <t>ORD05031</t>
  </si>
  <si>
    <t>Tamara Copeland MD</t>
  </si>
  <si>
    <t>ORD05032</t>
  </si>
  <si>
    <t>CUST1733</t>
  </si>
  <si>
    <t>ORD05033</t>
  </si>
  <si>
    <t>Andrew Simmons</t>
  </si>
  <si>
    <t>ORD05034</t>
  </si>
  <si>
    <t>Jack Peterson</t>
  </si>
  <si>
    <t>ORD05035</t>
  </si>
  <si>
    <t>Heather Beck</t>
  </si>
  <si>
    <t>ORD05036</t>
  </si>
  <si>
    <t>CUST1330</t>
  </si>
  <si>
    <t>David Camacho</t>
  </si>
  <si>
    <t>ORD05037</t>
  </si>
  <si>
    <t>Wendy Morton</t>
  </si>
  <si>
    <t>ORD05038</t>
  </si>
  <si>
    <t>CUST2750</t>
  </si>
  <si>
    <t>David Martinez</t>
  </si>
  <si>
    <t>Collin</t>
  </si>
  <si>
    <t>ORD05039</t>
  </si>
  <si>
    <t>CUST1724</t>
  </si>
  <si>
    <t>Kerri Bryant</t>
  </si>
  <si>
    <t>ORD05040</t>
  </si>
  <si>
    <t>Shannon Sanders</t>
  </si>
  <si>
    <t>Kellie</t>
  </si>
  <si>
    <t>ORD05041</t>
  </si>
  <si>
    <t>Victoria Carrillo</t>
  </si>
  <si>
    <t>ORD05042</t>
  </si>
  <si>
    <t>ORD05043</t>
  </si>
  <si>
    <t>Daniel Sullivan</t>
  </si>
  <si>
    <t>ORD05044</t>
  </si>
  <si>
    <t>ORD05045</t>
  </si>
  <si>
    <t>Kristen Dyer</t>
  </si>
  <si>
    <t>ORD05046</t>
  </si>
  <si>
    <t>Amanda Moore</t>
  </si>
  <si>
    <t>ORD05047</t>
  </si>
  <si>
    <t>CUST0392</t>
  </si>
  <si>
    <t>Loretta Castillo</t>
  </si>
  <si>
    <t>ORD05048</t>
  </si>
  <si>
    <t>ORD05049</t>
  </si>
  <si>
    <t>Nancy Moore</t>
  </si>
  <si>
    <t>ORD05050</t>
  </si>
  <si>
    <t>Brent Rose</t>
  </si>
  <si>
    <t>ORD05051</t>
  </si>
  <si>
    <t>James Ortiz</t>
  </si>
  <si>
    <t>Hector</t>
  </si>
  <si>
    <t>ORD05052</t>
  </si>
  <si>
    <t>Emily Smith</t>
  </si>
  <si>
    <t>ORD05053</t>
  </si>
  <si>
    <t>CUST1037</t>
  </si>
  <si>
    <t>Frank Green</t>
  </si>
  <si>
    <t>ORD05054</t>
  </si>
  <si>
    <t>CUST1513</t>
  </si>
  <si>
    <t>Brenda Vasquez</t>
  </si>
  <si>
    <t>ORD05055</t>
  </si>
  <si>
    <t>April Miller</t>
  </si>
  <si>
    <t>Marvin</t>
  </si>
  <si>
    <t>ORD05056</t>
  </si>
  <si>
    <t>John Wright</t>
  </si>
  <si>
    <t>ORD05057</t>
  </si>
  <si>
    <t>Tom Singh</t>
  </si>
  <si>
    <t>ORD05058</t>
  </si>
  <si>
    <t>Amanda Thompson</t>
  </si>
  <si>
    <t>ORD05059</t>
  </si>
  <si>
    <t>ORD05060</t>
  </si>
  <si>
    <t>David Mata</t>
  </si>
  <si>
    <t>ORD05061</t>
  </si>
  <si>
    <t>CUST0872</t>
  </si>
  <si>
    <t>Jennifer Hanson</t>
  </si>
  <si>
    <t>ORD05062</t>
  </si>
  <si>
    <t>Carol Luna</t>
  </si>
  <si>
    <t>ORD05063</t>
  </si>
  <si>
    <t>Katrina Rios</t>
  </si>
  <si>
    <t>ORD05064</t>
  </si>
  <si>
    <t>Matthew Hudson</t>
  </si>
  <si>
    <t>ORD05065</t>
  </si>
  <si>
    <t>Keith Palmer</t>
  </si>
  <si>
    <t>ORD05066</t>
  </si>
  <si>
    <t>CUST1958</t>
  </si>
  <si>
    <t>Melvin Lamb</t>
  </si>
  <si>
    <t>ORD05067</t>
  </si>
  <si>
    <t>Ana Stewart</t>
  </si>
  <si>
    <t>ORD05068</t>
  </si>
  <si>
    <t>Andrea Brown</t>
  </si>
  <si>
    <t>ORD05069</t>
  </si>
  <si>
    <t>Megan Hendricks</t>
  </si>
  <si>
    <t>ORD05070</t>
  </si>
  <si>
    <t>Eric Martinez</t>
  </si>
  <si>
    <t>ORD05071</t>
  </si>
  <si>
    <t>CUST2202</t>
  </si>
  <si>
    <t>Brandon Howard</t>
  </si>
  <si>
    <t>ORD05072</t>
  </si>
  <si>
    <t>Stacy Avila</t>
  </si>
  <si>
    <t>ORD05073</t>
  </si>
  <si>
    <t>CUST1637</t>
  </si>
  <si>
    <t>Cheyenne Brown</t>
  </si>
  <si>
    <t>ORD05074</t>
  </si>
  <si>
    <t>John Gutierrez</t>
  </si>
  <si>
    <t>ORD05075</t>
  </si>
  <si>
    <t>Amber Allen</t>
  </si>
  <si>
    <t>ORD05076</t>
  </si>
  <si>
    <t>Taylor Stanley</t>
  </si>
  <si>
    <t>ORD05077</t>
  </si>
  <si>
    <t>Stephanie Arroyo</t>
  </si>
  <si>
    <t>ORD05078</t>
  </si>
  <si>
    <t>Carla Stone</t>
  </si>
  <si>
    <t>ORD05079</t>
  </si>
  <si>
    <t>Juan Rodriguez</t>
  </si>
  <si>
    <t>ORD05080</t>
  </si>
  <si>
    <t>CUST0834</t>
  </si>
  <si>
    <t>Yolanda Fisher</t>
  </si>
  <si>
    <t>ORD05081</t>
  </si>
  <si>
    <t>Brittany Pitts</t>
  </si>
  <si>
    <t>ORD05082</t>
  </si>
  <si>
    <t>Grace Gay</t>
  </si>
  <si>
    <t>ORD05083</t>
  </si>
  <si>
    <t>Kathryn Scott</t>
  </si>
  <si>
    <t>ORD05084</t>
  </si>
  <si>
    <t>Sara Clark</t>
  </si>
  <si>
    <t>ORD05085</t>
  </si>
  <si>
    <t>Jessica Byrd</t>
  </si>
  <si>
    <t>ORD05086</t>
  </si>
  <si>
    <t>Mary Delgado</t>
  </si>
  <si>
    <t>ORD05087</t>
  </si>
  <si>
    <t>Lauren Garcia</t>
  </si>
  <si>
    <t>ORD05088</t>
  </si>
  <si>
    <t>Jessica Thomas</t>
  </si>
  <si>
    <t>ORD05089</t>
  </si>
  <si>
    <t>CUST2362</t>
  </si>
  <si>
    <t>Susan Morgan</t>
  </si>
  <si>
    <t>ORD05090</t>
  </si>
  <si>
    <t>Megan Estrada</t>
  </si>
  <si>
    <t>ORD05091</t>
  </si>
  <si>
    <t>Wendy Lewis</t>
  </si>
  <si>
    <t>ORD05092</t>
  </si>
  <si>
    <t>CUST1904</t>
  </si>
  <si>
    <t>Jocelyn Williams</t>
  </si>
  <si>
    <t>ORD05093</t>
  </si>
  <si>
    <t>ORD05094</t>
  </si>
  <si>
    <t>Melissa Sanders</t>
  </si>
  <si>
    <t>ORD05095</t>
  </si>
  <si>
    <t>Dr. Sherry Lozano</t>
  </si>
  <si>
    <t>ORD05096</t>
  </si>
  <si>
    <t>ORD05097</t>
  </si>
  <si>
    <t>Jennifer Jordan</t>
  </si>
  <si>
    <t>ORD05098</t>
  </si>
  <si>
    <t>Abigail Butler</t>
  </si>
  <si>
    <t>ORD05099</t>
  </si>
  <si>
    <t>Jessica Davis</t>
  </si>
  <si>
    <t>ORD05100</t>
  </si>
  <si>
    <t>Joseph Gardner</t>
  </si>
  <si>
    <t>ORD05101</t>
  </si>
  <si>
    <t>Angel Rosales</t>
  </si>
  <si>
    <t>ORD05102</t>
  </si>
  <si>
    <t>CUST1202</t>
  </si>
  <si>
    <t>Robert Reynolds</t>
  </si>
  <si>
    <t>ORD05103</t>
  </si>
  <si>
    <t>Shannon Hill</t>
  </si>
  <si>
    <t>ORD05104</t>
  </si>
  <si>
    <t>Michelle Cook MD</t>
  </si>
  <si>
    <t>ORD05105</t>
  </si>
  <si>
    <t>CUST1994</t>
  </si>
  <si>
    <t>Michael Guerrero</t>
  </si>
  <si>
    <t>ORD05106</t>
  </si>
  <si>
    <t>Jennifer Roth</t>
  </si>
  <si>
    <t>ORD05107</t>
  </si>
  <si>
    <t>CUST0445</t>
  </si>
  <si>
    <t>Jessica Leach</t>
  </si>
  <si>
    <t>ORD05108</t>
  </si>
  <si>
    <t>CUST0950</t>
  </si>
  <si>
    <t>Dawn Williams</t>
  </si>
  <si>
    <t>ORD05109</t>
  </si>
  <si>
    <t>Randy Mendez</t>
  </si>
  <si>
    <t>ORD05110</t>
  </si>
  <si>
    <t>Ms. Ashlee Sanders</t>
  </si>
  <si>
    <t>ORD05111</t>
  </si>
  <si>
    <t>ORD05112</t>
  </si>
  <si>
    <t>Jordan Bolton</t>
  </si>
  <si>
    <t>ORD05113</t>
  </si>
  <si>
    <t>Xavier Morgan</t>
  </si>
  <si>
    <t>ORD05114</t>
  </si>
  <si>
    <t>Cynthia Rodriguez</t>
  </si>
  <si>
    <t>ORD05115</t>
  </si>
  <si>
    <t>Adam Lopez</t>
  </si>
  <si>
    <t>ORD05116</t>
  </si>
  <si>
    <t>Ashley Swanson</t>
  </si>
  <si>
    <t>ORD05117</t>
  </si>
  <si>
    <t>CUST0472</t>
  </si>
  <si>
    <t>ORD05118</t>
  </si>
  <si>
    <t>Richard Walker</t>
  </si>
  <si>
    <t>ORD05119</t>
  </si>
  <si>
    <t>Austin Todd</t>
  </si>
  <si>
    <t>ORD05120</t>
  </si>
  <si>
    <t>ORD05121</t>
  </si>
  <si>
    <t>Michael Gibson</t>
  </si>
  <si>
    <t>ORD05122</t>
  </si>
  <si>
    <t>Megan Dalton</t>
  </si>
  <si>
    <t>ORD05123</t>
  </si>
  <si>
    <t>CUST1792</t>
  </si>
  <si>
    <t>Christopher Ferguson</t>
  </si>
  <si>
    <t>ORD05124</t>
  </si>
  <si>
    <t>David Pham</t>
  </si>
  <si>
    <t>ORD05125</t>
  </si>
  <si>
    <t>CUST1959</t>
  </si>
  <si>
    <t>Robert Boyd</t>
  </si>
  <si>
    <t>ORD05126</t>
  </si>
  <si>
    <t>CUST0913</t>
  </si>
  <si>
    <t>Drew Wright III</t>
  </si>
  <si>
    <t>ORD05127</t>
  </si>
  <si>
    <t>John Saunders</t>
  </si>
  <si>
    <t>ORD05128</t>
  </si>
  <si>
    <t>Robert Moreno</t>
  </si>
  <si>
    <t>ORD05129</t>
  </si>
  <si>
    <t>Jasmine Wilson MD</t>
  </si>
  <si>
    <t>ORD05130</t>
  </si>
  <si>
    <t>Tracy Obrien</t>
  </si>
  <si>
    <t>ORD05131</t>
  </si>
  <si>
    <t>Sheila Davis</t>
  </si>
  <si>
    <t>ORD05132</t>
  </si>
  <si>
    <t>CUST2014</t>
  </si>
  <si>
    <t>Renee Ayala</t>
  </si>
  <si>
    <t>ORD05133</t>
  </si>
  <si>
    <t>Ashley Brown</t>
  </si>
  <si>
    <t>ORD05134</t>
  </si>
  <si>
    <t>CUST1961</t>
  </si>
  <si>
    <t>Erik Hardy</t>
  </si>
  <si>
    <t>ORD05135</t>
  </si>
  <si>
    <t>Brett Joseph</t>
  </si>
  <si>
    <t>ORD05136</t>
  </si>
  <si>
    <t>Sydney Norman</t>
  </si>
  <si>
    <t>ORD05137</t>
  </si>
  <si>
    <t>CUST1923</t>
  </si>
  <si>
    <t>Kelly Paul</t>
  </si>
  <si>
    <t>ORD05138</t>
  </si>
  <si>
    <t>Tonya Waller</t>
  </si>
  <si>
    <t>ORD05139</t>
  </si>
  <si>
    <t>Brittney Cooper</t>
  </si>
  <si>
    <t>ORD05140</t>
  </si>
  <si>
    <t>Mark King</t>
  </si>
  <si>
    <t>ORD05141</t>
  </si>
  <si>
    <t>Kent Khan</t>
  </si>
  <si>
    <t>ORD05142</t>
  </si>
  <si>
    <t>CUST1803</t>
  </si>
  <si>
    <t>Brian Roberts</t>
  </si>
  <si>
    <t>ORD05143</t>
  </si>
  <si>
    <t>CUST0710</t>
  </si>
  <si>
    <t>Daniel Ruiz</t>
  </si>
  <si>
    <t>ORD05144</t>
  </si>
  <si>
    <t>Elizabeth Le</t>
  </si>
  <si>
    <t>ORD05145</t>
  </si>
  <si>
    <t>CUST2038</t>
  </si>
  <si>
    <t>ORD05146</t>
  </si>
  <si>
    <t>CUST0423</t>
  </si>
  <si>
    <t>Sarah White</t>
  </si>
  <si>
    <t>ORD05147</t>
  </si>
  <si>
    <t>Heather Compton</t>
  </si>
  <si>
    <t>ORD05148</t>
  </si>
  <si>
    <t>James Peterson</t>
  </si>
  <si>
    <t>ORD05149</t>
  </si>
  <si>
    <t>Lynn Blake DDS</t>
  </si>
  <si>
    <t>ORD05150</t>
  </si>
  <si>
    <t>Stacey Williams</t>
  </si>
  <si>
    <t>ORD05151</t>
  </si>
  <si>
    <t>Amber Hunter</t>
  </si>
  <si>
    <t>ORD05152</t>
  </si>
  <si>
    <t>Edgar Eaton</t>
  </si>
  <si>
    <t>ORD05153</t>
  </si>
  <si>
    <t>CUST1915</t>
  </si>
  <si>
    <t>Barbara Rhodes</t>
  </si>
  <si>
    <t>ORD05154</t>
  </si>
  <si>
    <t>ORD05155</t>
  </si>
  <si>
    <t>Jason Oliver</t>
  </si>
  <si>
    <t>ORD05156</t>
  </si>
  <si>
    <t>Kenneth Patel</t>
  </si>
  <si>
    <t>ORD05157</t>
  </si>
  <si>
    <t>Frank Lynch Jr.</t>
  </si>
  <si>
    <t>ORD05158</t>
  </si>
  <si>
    <t>Luis Dunn</t>
  </si>
  <si>
    <t>ORD05159</t>
  </si>
  <si>
    <t>CUST0368</t>
  </si>
  <si>
    <t>Tanya Ruiz</t>
  </si>
  <si>
    <t>ORD05160</t>
  </si>
  <si>
    <t>Dylan White</t>
  </si>
  <si>
    <t>ORD05161</t>
  </si>
  <si>
    <t>Eric Conway</t>
  </si>
  <si>
    <t>ORD05162</t>
  </si>
  <si>
    <t>Gabrielle Gardner</t>
  </si>
  <si>
    <t>ORD05163</t>
  </si>
  <si>
    <t>CUST1586</t>
  </si>
  <si>
    <t>Taylor Meyers</t>
  </si>
  <si>
    <t>ORD05164</t>
  </si>
  <si>
    <t>Sarah Ryan</t>
  </si>
  <si>
    <t>ORD05165</t>
  </si>
  <si>
    <t>ORD05166</t>
  </si>
  <si>
    <t>Jennifer Jackson</t>
  </si>
  <si>
    <t>ORD05167</t>
  </si>
  <si>
    <t>Mr. David Williams</t>
  </si>
  <si>
    <t>ORD05168</t>
  </si>
  <si>
    <t>CUST1008</t>
  </si>
  <si>
    <t>Todd Evans</t>
  </si>
  <si>
    <t>ORD05169</t>
  </si>
  <si>
    <t>Donna Barnes</t>
  </si>
  <si>
    <t>ORD05170</t>
  </si>
  <si>
    <t>Tyler Roberts</t>
  </si>
  <si>
    <t>ORD05171</t>
  </si>
  <si>
    <t>Joseph Kelly</t>
  </si>
  <si>
    <t>ORD05172</t>
  </si>
  <si>
    <t>Amber Dixon</t>
  </si>
  <si>
    <t>ORD05173</t>
  </si>
  <si>
    <t>Benjamin Nolan</t>
  </si>
  <si>
    <t>ORD05174</t>
  </si>
  <si>
    <t>Heather Hendricks</t>
  </si>
  <si>
    <t>ORD05175</t>
  </si>
  <si>
    <t>CUST1105</t>
  </si>
  <si>
    <t>Kylie Munoz</t>
  </si>
  <si>
    <t>ORD05176</t>
  </si>
  <si>
    <t>ORD05177</t>
  </si>
  <si>
    <t>CUST2320</t>
  </si>
  <si>
    <t>Paul Walter</t>
  </si>
  <si>
    <t>ORD05178</t>
  </si>
  <si>
    <t>Ryan Jackson</t>
  </si>
  <si>
    <t>ORD05179</t>
  </si>
  <si>
    <t>Traci Carter</t>
  </si>
  <si>
    <t>ORD05180</t>
  </si>
  <si>
    <t>CUST1664</t>
  </si>
  <si>
    <t>Brian Curtis</t>
  </si>
  <si>
    <t>ORD05181</t>
  </si>
  <si>
    <t>CUST2734</t>
  </si>
  <si>
    <t>Cassie Richardson</t>
  </si>
  <si>
    <t>ORD05182</t>
  </si>
  <si>
    <t>Morgan Acosta</t>
  </si>
  <si>
    <t>ORD05183</t>
  </si>
  <si>
    <t>Nathan Ward</t>
  </si>
  <si>
    <t>ORD05184</t>
  </si>
  <si>
    <t>ORD05185</t>
  </si>
  <si>
    <t>CUST0347</t>
  </si>
  <si>
    <t>Hailey Hart</t>
  </si>
  <si>
    <t>ORD05186</t>
  </si>
  <si>
    <t>Ryan Rodriguez</t>
  </si>
  <si>
    <t>ORD05187</t>
  </si>
  <si>
    <t>Ricardo Lopez</t>
  </si>
  <si>
    <t>ORD05188</t>
  </si>
  <si>
    <t>CUST2573</t>
  </si>
  <si>
    <t>Melissa Santiago</t>
  </si>
  <si>
    <t>ORD05189</t>
  </si>
  <si>
    <t>Steven Turner</t>
  </si>
  <si>
    <t>ORD05190</t>
  </si>
  <si>
    <t>Heather Bautista</t>
  </si>
  <si>
    <t>ORD05191</t>
  </si>
  <si>
    <t>Dorothy Pena</t>
  </si>
  <si>
    <t>ORD05192</t>
  </si>
  <si>
    <t>Sarah Hanson</t>
  </si>
  <si>
    <t>ORD05193</t>
  </si>
  <si>
    <t>Donna French</t>
  </si>
  <si>
    <t>ORD05194</t>
  </si>
  <si>
    <t>Alan Mendoza</t>
  </si>
  <si>
    <t>ORD05195</t>
  </si>
  <si>
    <t>Leslie Reynolds</t>
  </si>
  <si>
    <t>ORD05196</t>
  </si>
  <si>
    <t>Brett Barrera</t>
  </si>
  <si>
    <t>ORD05197</t>
  </si>
  <si>
    <t>Jessica Ellison</t>
  </si>
  <si>
    <t>ORD05198</t>
  </si>
  <si>
    <t>Derek Hart</t>
  </si>
  <si>
    <t>ORD05199</t>
  </si>
  <si>
    <t>Erin Erickson</t>
  </si>
  <si>
    <t>ORD05200</t>
  </si>
  <si>
    <t>CUST1671</t>
  </si>
  <si>
    <t>Isaac Young</t>
  </si>
  <si>
    <t>ORD05201</t>
  </si>
  <si>
    <t>Laura Haley</t>
  </si>
  <si>
    <t>ORD05202</t>
  </si>
  <si>
    <t>Dr. Rebecca Fernandez</t>
  </si>
  <si>
    <t>ORD05203</t>
  </si>
  <si>
    <t>Stephen Villanueva MD</t>
  </si>
  <si>
    <t>ORD05204</t>
  </si>
  <si>
    <t>Kevin Hernandez</t>
  </si>
  <si>
    <t>ORD05205</t>
  </si>
  <si>
    <t>Deborah Fisher</t>
  </si>
  <si>
    <t>ORD05206</t>
  </si>
  <si>
    <t>Thomas Nelson</t>
  </si>
  <si>
    <t>ORD05207</t>
  </si>
  <si>
    <t>Colleen Diaz</t>
  </si>
  <si>
    <t>ORD05208</t>
  </si>
  <si>
    <t>Jerry Rodriguez</t>
  </si>
  <si>
    <t>ORD05209</t>
  </si>
  <si>
    <t>David Nelson</t>
  </si>
  <si>
    <t>ORD05210</t>
  </si>
  <si>
    <t>Joshua Hudson</t>
  </si>
  <si>
    <t>ORD05211</t>
  </si>
  <si>
    <t>Stacy Wilson</t>
  </si>
  <si>
    <t>ORD05212</t>
  </si>
  <si>
    <t>John Pham</t>
  </si>
  <si>
    <t>ORD05213</t>
  </si>
  <si>
    <t>CUST2004</t>
  </si>
  <si>
    <t>April White</t>
  </si>
  <si>
    <t>ORD05214</t>
  </si>
  <si>
    <t>Jason Adams</t>
  </si>
  <si>
    <t>ORD05215</t>
  </si>
  <si>
    <t>Eric Miller</t>
  </si>
  <si>
    <t>ORD05216</t>
  </si>
  <si>
    <t>Sheila Bryant</t>
  </si>
  <si>
    <t>ORD05217</t>
  </si>
  <si>
    <t>Bradley Vasquez</t>
  </si>
  <si>
    <t>ORD05218</t>
  </si>
  <si>
    <t>Anthony Krause</t>
  </si>
  <si>
    <t>ORD05219</t>
  </si>
  <si>
    <t>Russell Skinner</t>
  </si>
  <si>
    <t>ORD05220</t>
  </si>
  <si>
    <t>ORD05221</t>
  </si>
  <si>
    <t>David Jones</t>
  </si>
  <si>
    <t>ORD05222</t>
  </si>
  <si>
    <t>Cindy Barr</t>
  </si>
  <si>
    <t>ORD05223</t>
  </si>
  <si>
    <t>ORD05224</t>
  </si>
  <si>
    <t>Natalie Taylor</t>
  </si>
  <si>
    <t>ORD05225</t>
  </si>
  <si>
    <t>CUST1435</t>
  </si>
  <si>
    <t>Michael Figueroa</t>
  </si>
  <si>
    <t>ORD05226</t>
  </si>
  <si>
    <t>Timothy Luna</t>
  </si>
  <si>
    <t>Cassie</t>
  </si>
  <si>
    <t>ORD05227</t>
  </si>
  <si>
    <t>ORD05228</t>
  </si>
  <si>
    <t>CUST1317</t>
  </si>
  <si>
    <t>ORD05229</t>
  </si>
  <si>
    <t>William White</t>
  </si>
  <si>
    <t>ORD05230</t>
  </si>
  <si>
    <t>Susan Price</t>
  </si>
  <si>
    <t>ORD05231</t>
  </si>
  <si>
    <t>Regina Edwards</t>
  </si>
  <si>
    <t>ORD05232</t>
  </si>
  <si>
    <t>ORD05233</t>
  </si>
  <si>
    <t>Kenneth Ortiz</t>
  </si>
  <si>
    <t>ORD05234</t>
  </si>
  <si>
    <t>Rachel Beck</t>
  </si>
  <si>
    <t>ORD05235</t>
  </si>
  <si>
    <t>Gabriela Phillips</t>
  </si>
  <si>
    <t>ORD05236</t>
  </si>
  <si>
    <t>Debbie Torres</t>
  </si>
  <si>
    <t>ORD05237</t>
  </si>
  <si>
    <t>Leslie Davis</t>
  </si>
  <si>
    <t>ORD05238</t>
  </si>
  <si>
    <t>CUST2989</t>
  </si>
  <si>
    <t>Kelly Rogers</t>
  </si>
  <si>
    <t>ORD05239</t>
  </si>
  <si>
    <t>Jeffrey Smith</t>
  </si>
  <si>
    <t>ORD05240</t>
  </si>
  <si>
    <t>Katie Wilson</t>
  </si>
  <si>
    <t>ORD05241</t>
  </si>
  <si>
    <t>CUST0553</t>
  </si>
  <si>
    <t>Theresa Valdez</t>
  </si>
  <si>
    <t>ORD05242</t>
  </si>
  <si>
    <t>Dr. Kevin Walker</t>
  </si>
  <si>
    <t>ORD05243</t>
  </si>
  <si>
    <t>Melissa Harvey</t>
  </si>
  <si>
    <t>ORD05244</t>
  </si>
  <si>
    <t>Cory Davis</t>
  </si>
  <si>
    <t>ORD05245</t>
  </si>
  <si>
    <t>Gary Gregory</t>
  </si>
  <si>
    <t>ORD05246</t>
  </si>
  <si>
    <t>Brian Williams</t>
  </si>
  <si>
    <t>ORD05247</t>
  </si>
  <si>
    <t>CUST2015</t>
  </si>
  <si>
    <t>Dustin Weaver</t>
  </si>
  <si>
    <t>ORD05248</t>
  </si>
  <si>
    <t>CUST1199</t>
  </si>
  <si>
    <t>Cathy Wilson</t>
  </si>
  <si>
    <t>ORD05249</t>
  </si>
  <si>
    <t>Thomas Alexander</t>
  </si>
  <si>
    <t>ORD05250</t>
  </si>
  <si>
    <t>Julie Torres</t>
  </si>
  <si>
    <t>ORD05251</t>
  </si>
  <si>
    <t>Cynthia Lopez</t>
  </si>
  <si>
    <t>ORD05252</t>
  </si>
  <si>
    <t>Lisa Sparks</t>
  </si>
  <si>
    <t>ORD05253</t>
  </si>
  <si>
    <t>Jason Valencia</t>
  </si>
  <si>
    <t>ORD05254</t>
  </si>
  <si>
    <t>Joseph Murphy</t>
  </si>
  <si>
    <t>ORD05255</t>
  </si>
  <si>
    <t>ORD05256</t>
  </si>
  <si>
    <t>Laura Acevedo</t>
  </si>
  <si>
    <t>ORD05257</t>
  </si>
  <si>
    <t>Christina Wallace</t>
  </si>
  <si>
    <t>ORD05258</t>
  </si>
  <si>
    <t>Christie Blackwell</t>
  </si>
  <si>
    <t>ORD05259</t>
  </si>
  <si>
    <t>Alexa Perry</t>
  </si>
  <si>
    <t>ORD05260</t>
  </si>
  <si>
    <t>Christine Gardner</t>
  </si>
  <si>
    <t>ORD05261</t>
  </si>
  <si>
    <t>Douglas Schneider</t>
  </si>
  <si>
    <t>ORD05262</t>
  </si>
  <si>
    <t>Anthony Johnson</t>
  </si>
  <si>
    <t>ORD05263</t>
  </si>
  <si>
    <t>Gabriel Bush</t>
  </si>
  <si>
    <t>ORD05264</t>
  </si>
  <si>
    <t>Mrs. Tabitha Mckee MD</t>
  </si>
  <si>
    <t>Caroline</t>
  </si>
  <si>
    <t>ORD05265</t>
  </si>
  <si>
    <t>Jason Oneal</t>
  </si>
  <si>
    <t>ORD05266</t>
  </si>
  <si>
    <t>Anthony Ortiz</t>
  </si>
  <si>
    <t>Pedro</t>
  </si>
  <si>
    <t>ORD05267</t>
  </si>
  <si>
    <t>Billy Mclaughlin</t>
  </si>
  <si>
    <t>ORD05268</t>
  </si>
  <si>
    <t>Patrick Johnson</t>
  </si>
  <si>
    <t>ORD05269</t>
  </si>
  <si>
    <t>CUST2175</t>
  </si>
  <si>
    <t>Robert Thomas</t>
  </si>
  <si>
    <t>ORD05270</t>
  </si>
  <si>
    <t>Gary Pope</t>
  </si>
  <si>
    <t>ORD05271</t>
  </si>
  <si>
    <t>Dr. Melanie Hansen</t>
  </si>
  <si>
    <t>ORD05272</t>
  </si>
  <si>
    <t>Kristy Chan</t>
  </si>
  <si>
    <t>ORD05273</t>
  </si>
  <si>
    <t>Troy Ortiz</t>
  </si>
  <si>
    <t>ORD05274</t>
  </si>
  <si>
    <t>Angela Perez</t>
  </si>
  <si>
    <t>ORD05275</t>
  </si>
  <si>
    <t>Mark Phillips</t>
  </si>
  <si>
    <t>ORD05276</t>
  </si>
  <si>
    <t>Ryan Thompson</t>
  </si>
  <si>
    <t>ORD05277</t>
  </si>
  <si>
    <t>CUST2490</t>
  </si>
  <si>
    <t>ORD05278</t>
  </si>
  <si>
    <t>Susan Watson</t>
  </si>
  <si>
    <t>ORD05279</t>
  </si>
  <si>
    <t>CUST0447</t>
  </si>
  <si>
    <t>Nicole Nichols</t>
  </si>
  <si>
    <t>ORD05280</t>
  </si>
  <si>
    <t>Cheryl Jackson</t>
  </si>
  <si>
    <t>ORD05281</t>
  </si>
  <si>
    <t>ORD05282</t>
  </si>
  <si>
    <t>CUST1154</t>
  </si>
  <si>
    <t>Kathleen Campbell</t>
  </si>
  <si>
    <t>ORD05283</t>
  </si>
  <si>
    <t>Raymond Coleman</t>
  </si>
  <si>
    <t>ORD05284</t>
  </si>
  <si>
    <t>Douglas Burton</t>
  </si>
  <si>
    <t>ORD05285</t>
  </si>
  <si>
    <t>Catherine Bishop</t>
  </si>
  <si>
    <t>ORD05286</t>
  </si>
  <si>
    <t>Amanda Marks</t>
  </si>
  <si>
    <t>ORD05287</t>
  </si>
  <si>
    <t>Jake Palmer</t>
  </si>
  <si>
    <t>ORD05288</t>
  </si>
  <si>
    <t>Tammy Parker</t>
  </si>
  <si>
    <t>ORD05289</t>
  </si>
  <si>
    <t>Kristine Santiago</t>
  </si>
  <si>
    <t>ORD05290</t>
  </si>
  <si>
    <t>Kristen Bennett</t>
  </si>
  <si>
    <t>ORD05291</t>
  </si>
  <si>
    <t>Alyssa Graham</t>
  </si>
  <si>
    <t>ORD05292</t>
  </si>
  <si>
    <t>Krystal Scott</t>
  </si>
  <si>
    <t>ORD05293</t>
  </si>
  <si>
    <t>Vanessa Carlson</t>
  </si>
  <si>
    <t>ORD05294</t>
  </si>
  <si>
    <t>Katrina Gill</t>
  </si>
  <si>
    <t>ORD05295</t>
  </si>
  <si>
    <t>Kimberly Mullins</t>
  </si>
  <si>
    <t>ORD05296</t>
  </si>
  <si>
    <t>Amanda Osborne</t>
  </si>
  <si>
    <t>ORD05297</t>
  </si>
  <si>
    <t>Debra Schmidt</t>
  </si>
  <si>
    <t>ORD05298</t>
  </si>
  <si>
    <t>CUST2587</t>
  </si>
  <si>
    <t>Margaret Rivas</t>
  </si>
  <si>
    <t>ORD05299</t>
  </si>
  <si>
    <t>Isaac Reyes</t>
  </si>
  <si>
    <t>ORD05300</t>
  </si>
  <si>
    <t>Tammy Harrison</t>
  </si>
  <si>
    <t>ORD05301</t>
  </si>
  <si>
    <t>Jeffrey Goodman</t>
  </si>
  <si>
    <t>ORD05302</t>
  </si>
  <si>
    <t>Thomas Zimmerman</t>
  </si>
  <si>
    <t>ORD05303</t>
  </si>
  <si>
    <t>Alan Murray</t>
  </si>
  <si>
    <t>ORD05304</t>
  </si>
  <si>
    <t>Donald Ramos</t>
  </si>
  <si>
    <t>ORD05305</t>
  </si>
  <si>
    <t>Tony Zamora</t>
  </si>
  <si>
    <t>ORD05306</t>
  </si>
  <si>
    <t>ORD05307</t>
  </si>
  <si>
    <t>CUST1609</t>
  </si>
  <si>
    <t>William Delgado</t>
  </si>
  <si>
    <t>ORD05308</t>
  </si>
  <si>
    <t>Carol Miller</t>
  </si>
  <si>
    <t>ORD05309</t>
  </si>
  <si>
    <t>Brandi Burke MD</t>
  </si>
  <si>
    <t>ORD05310</t>
  </si>
  <si>
    <t>Cole Wu</t>
  </si>
  <si>
    <t>ORD05311</t>
  </si>
  <si>
    <t>CUST1557</t>
  </si>
  <si>
    <t>Ryan Flores</t>
  </si>
  <si>
    <t>ORD05312</t>
  </si>
  <si>
    <t>Dorothy Griffin</t>
  </si>
  <si>
    <t>ORD05313</t>
  </si>
  <si>
    <t>Jose Sweeney</t>
  </si>
  <si>
    <t>ORD05314</t>
  </si>
  <si>
    <t>Christina Paul</t>
  </si>
  <si>
    <t>ORD05315</t>
  </si>
  <si>
    <t>John Gregory</t>
  </si>
  <si>
    <t>ORD05316</t>
  </si>
  <si>
    <t>CUST1926</t>
  </si>
  <si>
    <t>Susan Cortez</t>
  </si>
  <si>
    <t>ORD05317</t>
  </si>
  <si>
    <t>Frank Torres</t>
  </si>
  <si>
    <t>ORD05318</t>
  </si>
  <si>
    <t>Jennifer Martinez</t>
  </si>
  <si>
    <t>ORD05319</t>
  </si>
  <si>
    <t>Michael Sloan</t>
  </si>
  <si>
    <t>ORD05320</t>
  </si>
  <si>
    <t>Mark Barry</t>
  </si>
  <si>
    <t>ORD05321</t>
  </si>
  <si>
    <t>Paula Mckee</t>
  </si>
  <si>
    <t>ORD05322</t>
  </si>
  <si>
    <t>Christina Smith</t>
  </si>
  <si>
    <t>ORD05323</t>
  </si>
  <si>
    <t>Claudia Hartman</t>
  </si>
  <si>
    <t>ORD05324</t>
  </si>
  <si>
    <t>CUST2586</t>
  </si>
  <si>
    <t>Jody Reynolds</t>
  </si>
  <si>
    <t>ORD05325</t>
  </si>
  <si>
    <t>Laura Green</t>
  </si>
  <si>
    <t>ORD05326</t>
  </si>
  <si>
    <t>Ms. Kristin Nichols</t>
  </si>
  <si>
    <t>ORD05327</t>
  </si>
  <si>
    <t>CUST0780</t>
  </si>
  <si>
    <t>Alyssa Reid</t>
  </si>
  <si>
    <t>ORD05328</t>
  </si>
  <si>
    <t>Debra Johnson</t>
  </si>
  <si>
    <t>ORD05329</t>
  </si>
  <si>
    <t>Meghan Jackson</t>
  </si>
  <si>
    <t>ORD05330</t>
  </si>
  <si>
    <t>Sherry Ho</t>
  </si>
  <si>
    <t>ORD05331</t>
  </si>
  <si>
    <t>CUST1220</t>
  </si>
  <si>
    <t>ORD05332</t>
  </si>
  <si>
    <t>CUST1411</t>
  </si>
  <si>
    <t>Amanda Ball</t>
  </si>
  <si>
    <t>ORD05333</t>
  </si>
  <si>
    <t>Margaret Foster</t>
  </si>
  <si>
    <t>Spencer</t>
  </si>
  <si>
    <t>ORD05334</t>
  </si>
  <si>
    <t>Patricia Medina</t>
  </si>
  <si>
    <t>ORD05335</t>
  </si>
  <si>
    <t>Aaron Rollins</t>
  </si>
  <si>
    <t>ORD05336</t>
  </si>
  <si>
    <t>Douglas Rodriguez</t>
  </si>
  <si>
    <t>ORD05337</t>
  </si>
  <si>
    <t>Mitchell Stewart</t>
  </si>
  <si>
    <t>ORD05338</t>
  </si>
  <si>
    <t>Dustin Gutierrez</t>
  </si>
  <si>
    <t>ORD05339</t>
  </si>
  <si>
    <t>CUST0486</t>
  </si>
  <si>
    <t>ORD05340</t>
  </si>
  <si>
    <t>Dr. Jesse Rodriguez</t>
  </si>
  <si>
    <t>ORD05341</t>
  </si>
  <si>
    <t>Rebecca Burnett</t>
  </si>
  <si>
    <t>ORD05342</t>
  </si>
  <si>
    <t>Jacob Elliott</t>
  </si>
  <si>
    <t>ORD05343</t>
  </si>
  <si>
    <t>Ryan Anderson</t>
  </si>
  <si>
    <t>ORD05344</t>
  </si>
  <si>
    <t>Kelsey Ford</t>
  </si>
  <si>
    <t>ORD05345</t>
  </si>
  <si>
    <t>David Griffin</t>
  </si>
  <si>
    <t>ORD05346</t>
  </si>
  <si>
    <t>CUST0414</t>
  </si>
  <si>
    <t>Rachel Smith</t>
  </si>
  <si>
    <t>ORD05347</t>
  </si>
  <si>
    <t>Valerie Dawson</t>
  </si>
  <si>
    <t>ORD05348</t>
  </si>
  <si>
    <t>Christopher Mayo</t>
  </si>
  <si>
    <t>ORD05349</t>
  </si>
  <si>
    <t>Brian Franco</t>
  </si>
  <si>
    <t>ORD05350</t>
  </si>
  <si>
    <t>Jonathan Olson</t>
  </si>
  <si>
    <t>ORD05351</t>
  </si>
  <si>
    <t>CUST1448</t>
  </si>
  <si>
    <t>Travis Fisher</t>
  </si>
  <si>
    <t>ORD05352</t>
  </si>
  <si>
    <t>Amber Vaughan</t>
  </si>
  <si>
    <t>ORD05353</t>
  </si>
  <si>
    <t>Jennifer Elliott</t>
  </si>
  <si>
    <t>ORD05354</t>
  </si>
  <si>
    <t>Maureen Mayer</t>
  </si>
  <si>
    <t>ORD05355</t>
  </si>
  <si>
    <t>Eric Ford</t>
  </si>
  <si>
    <t>ORD05356</t>
  </si>
  <si>
    <t>Laurie Smith</t>
  </si>
  <si>
    <t>ORD05357</t>
  </si>
  <si>
    <t>Carol Walters</t>
  </si>
  <si>
    <t>ORD05358</t>
  </si>
  <si>
    <t>CUST1756</t>
  </si>
  <si>
    <t>Lisa Reynolds</t>
  </si>
  <si>
    <t>Neil</t>
  </si>
  <si>
    <t>ORD05359</t>
  </si>
  <si>
    <t>Timothy Garcia</t>
  </si>
  <si>
    <t>ORD05360</t>
  </si>
  <si>
    <t>Lauren Clark</t>
  </si>
  <si>
    <t>ORD05361</t>
  </si>
  <si>
    <t>Keith Brown</t>
  </si>
  <si>
    <t>ORD05362</t>
  </si>
  <si>
    <t>Christopher Hall</t>
  </si>
  <si>
    <t>ORD05363</t>
  </si>
  <si>
    <t>CUST2432</t>
  </si>
  <si>
    <t>ORD05364</t>
  </si>
  <si>
    <t>Stephanie Foster</t>
  </si>
  <si>
    <t>ORD05365</t>
  </si>
  <si>
    <t>Regina Bowman</t>
  </si>
  <si>
    <t>ORD05366</t>
  </si>
  <si>
    <t>Maria Anderson</t>
  </si>
  <si>
    <t>ORD05367</t>
  </si>
  <si>
    <t>Jacob Dunlap</t>
  </si>
  <si>
    <t>ORD05368</t>
  </si>
  <si>
    <t>Audrey Lambert</t>
  </si>
  <si>
    <t>Krystal</t>
  </si>
  <si>
    <t>ORD05369</t>
  </si>
  <si>
    <t>George Montgomery</t>
  </si>
  <si>
    <t>ORD05370</t>
  </si>
  <si>
    <t>James Cherry</t>
  </si>
  <si>
    <t>ORD05371</t>
  </si>
  <si>
    <t>Jonathan Roberts</t>
  </si>
  <si>
    <t>ORD05372</t>
  </si>
  <si>
    <t>CUST0991</t>
  </si>
  <si>
    <t>Joshua Scott</t>
  </si>
  <si>
    <t>ORD05373</t>
  </si>
  <si>
    <t>Melanie Valdez</t>
  </si>
  <si>
    <t>ORD05374</t>
  </si>
  <si>
    <t>Kara Russell</t>
  </si>
  <si>
    <t>ORD05375</t>
  </si>
  <si>
    <t>Marcus Dawson</t>
  </si>
  <si>
    <t>ORD05376</t>
  </si>
  <si>
    <t>Pam Carter</t>
  </si>
  <si>
    <t>ORD05377</t>
  </si>
  <si>
    <t>Marvin Morgan</t>
  </si>
  <si>
    <t>ORD05378</t>
  </si>
  <si>
    <t>CUST2571</t>
  </si>
  <si>
    <t>Shelly Dawson</t>
  </si>
  <si>
    <t>ORD05379</t>
  </si>
  <si>
    <t>Faith Reyes</t>
  </si>
  <si>
    <t>ORD05380</t>
  </si>
  <si>
    <t>Emily Jordan</t>
  </si>
  <si>
    <t>ORD05381</t>
  </si>
  <si>
    <t>CUST2563</t>
  </si>
  <si>
    <t>Jessica Moore</t>
  </si>
  <si>
    <t>ORD05382</t>
  </si>
  <si>
    <t>Todd Mitchell</t>
  </si>
  <si>
    <t>ORD05383</t>
  </si>
  <si>
    <t>Stephanie Henry</t>
  </si>
  <si>
    <t>ORD05384</t>
  </si>
  <si>
    <t>Antonio Cannon</t>
  </si>
  <si>
    <t>ORD05385</t>
  </si>
  <si>
    <t>Joshua Harris</t>
  </si>
  <si>
    <t>ORD05386</t>
  </si>
  <si>
    <t>Thomas Jackson</t>
  </si>
  <si>
    <t>Greg</t>
  </si>
  <si>
    <t>ORD05387</t>
  </si>
  <si>
    <t>Alison Stevenson PhD</t>
  </si>
  <si>
    <t>ORD05388</t>
  </si>
  <si>
    <t>Jason Levy</t>
  </si>
  <si>
    <t>ORD05389</t>
  </si>
  <si>
    <t>Reginald Evans</t>
  </si>
  <si>
    <t>ORD05390</t>
  </si>
  <si>
    <t>Juan Richards</t>
  </si>
  <si>
    <t>ORD05391</t>
  </si>
  <si>
    <t>ORD05392</t>
  </si>
  <si>
    <t>Lawrence Hoffman</t>
  </si>
  <si>
    <t>ORD05393</t>
  </si>
  <si>
    <t>Miss Sarah Johnson</t>
  </si>
  <si>
    <t>ORD05394</t>
  </si>
  <si>
    <t>Monique Mckee</t>
  </si>
  <si>
    <t>ORD05395</t>
  </si>
  <si>
    <t>CUST0218</t>
  </si>
  <si>
    <t>Emily Green</t>
  </si>
  <si>
    <t>ORD05396</t>
  </si>
  <si>
    <t>CUST1666</t>
  </si>
  <si>
    <t>Ashley Jones</t>
  </si>
  <si>
    <t>ORD05397</t>
  </si>
  <si>
    <t>CUST1406</t>
  </si>
  <si>
    <t>Lauren Bright</t>
  </si>
  <si>
    <t>ORD05398</t>
  </si>
  <si>
    <t>Donna Ward</t>
  </si>
  <si>
    <t>ORD05399</t>
  </si>
  <si>
    <t>Wesley Lewis</t>
  </si>
  <si>
    <t>ORD05400</t>
  </si>
  <si>
    <t>Julie Holder</t>
  </si>
  <si>
    <t>ORD05401</t>
  </si>
  <si>
    <t>CUST0196</t>
  </si>
  <si>
    <t>George Reyes</t>
  </si>
  <si>
    <t>ORD05402</t>
  </si>
  <si>
    <t>Melissa Boyd</t>
  </si>
  <si>
    <t>ORD05403</t>
  </si>
  <si>
    <t>ORD05404</t>
  </si>
  <si>
    <t>Emily Mann</t>
  </si>
  <si>
    <t>ORD05405</t>
  </si>
  <si>
    <t>Barbara Ray</t>
  </si>
  <si>
    <t>ORD05406</t>
  </si>
  <si>
    <t>Mathew Wright</t>
  </si>
  <si>
    <t>ORD05407</t>
  </si>
  <si>
    <t>Miranda Bauer</t>
  </si>
  <si>
    <t>ORD05408</t>
  </si>
  <si>
    <t>Anthony Williams</t>
  </si>
  <si>
    <t>ORD05409</t>
  </si>
  <si>
    <t>Andrew Anderson</t>
  </si>
  <si>
    <t>ORD05410</t>
  </si>
  <si>
    <t>ORD05411</t>
  </si>
  <si>
    <t>David Bailey</t>
  </si>
  <si>
    <t>ORD05412</t>
  </si>
  <si>
    <t>Victoria Blankenship</t>
  </si>
  <si>
    <t>ORD05413</t>
  </si>
  <si>
    <t>Alexa Watson</t>
  </si>
  <si>
    <t>ORD05414</t>
  </si>
  <si>
    <t>Christopher Rice</t>
  </si>
  <si>
    <t>ORD05415</t>
  </si>
  <si>
    <t>Timothy Wheeler</t>
  </si>
  <si>
    <t>ORD05416</t>
  </si>
  <si>
    <t>CUST1701</t>
  </si>
  <si>
    <t>ORD05417</t>
  </si>
  <si>
    <t>James Gibbs</t>
  </si>
  <si>
    <t>ORD05418</t>
  </si>
  <si>
    <t>Katherine Foster</t>
  </si>
  <si>
    <t>ORD05419</t>
  </si>
  <si>
    <t>Scott Phillips</t>
  </si>
  <si>
    <t>ORD05420</t>
  </si>
  <si>
    <t>CUST2618</t>
  </si>
  <si>
    <t>Vanessa Perkins</t>
  </si>
  <si>
    <t>ORD05421</t>
  </si>
  <si>
    <t>Shelley Montoya</t>
  </si>
  <si>
    <t>ORD05422</t>
  </si>
  <si>
    <t>Crystal Rodriguez</t>
  </si>
  <si>
    <t>ORD05423</t>
  </si>
  <si>
    <t>CUST2303</t>
  </si>
  <si>
    <t>Chad Anthony</t>
  </si>
  <si>
    <t>ORD05424</t>
  </si>
  <si>
    <t>Luis Pham</t>
  </si>
  <si>
    <t>ORD05425</t>
  </si>
  <si>
    <t>Craig Davidson</t>
  </si>
  <si>
    <t>ORD05426</t>
  </si>
  <si>
    <t>ORD05427</t>
  </si>
  <si>
    <t>Sara Miller</t>
  </si>
  <si>
    <t>ORD05428</t>
  </si>
  <si>
    <t>Sarah Mullen</t>
  </si>
  <si>
    <t>ORD05429</t>
  </si>
  <si>
    <t>Benjamin Bender</t>
  </si>
  <si>
    <t>ORD05430</t>
  </si>
  <si>
    <t>ORD05431</t>
  </si>
  <si>
    <t>CUST0907</t>
  </si>
  <si>
    <t>Melanie Smith</t>
  </si>
  <si>
    <t>ORD05432</t>
  </si>
  <si>
    <t>Terry Hays</t>
  </si>
  <si>
    <t>ORD05433</t>
  </si>
  <si>
    <t>CUST2266</t>
  </si>
  <si>
    <t>Donald Mcknight</t>
  </si>
  <si>
    <t>ORD05434</t>
  </si>
  <si>
    <t>Michael Conner</t>
  </si>
  <si>
    <t>ORD05435</t>
  </si>
  <si>
    <t>ORD05436</t>
  </si>
  <si>
    <t>CUST2255</t>
  </si>
  <si>
    <t>Elijah Francis</t>
  </si>
  <si>
    <t>ORD05437</t>
  </si>
  <si>
    <t>CUST1340</t>
  </si>
  <si>
    <t>ORD05438</t>
  </si>
  <si>
    <t>Dawn Rojas</t>
  </si>
  <si>
    <t>ORD05439</t>
  </si>
  <si>
    <t>Jordan Brown</t>
  </si>
  <si>
    <t>ORD05440</t>
  </si>
  <si>
    <t>Kevin Bowman</t>
  </si>
  <si>
    <t>ORD05441</t>
  </si>
  <si>
    <t>Eric Herrera Jr.</t>
  </si>
  <si>
    <t>Sonia</t>
  </si>
  <si>
    <t>ORD05442</t>
  </si>
  <si>
    <t>Kevin Porter</t>
  </si>
  <si>
    <t>ORD05443</t>
  </si>
  <si>
    <t>Lindsey Gibson</t>
  </si>
  <si>
    <t>ORD05444</t>
  </si>
  <si>
    <t>Martin Fox</t>
  </si>
  <si>
    <t>ORD05445</t>
  </si>
  <si>
    <t>William Salazar</t>
  </si>
  <si>
    <t>ORD05446</t>
  </si>
  <si>
    <t>CUST0786</t>
  </si>
  <si>
    <t>Ricky Mccoy</t>
  </si>
  <si>
    <t>ORD05447</t>
  </si>
  <si>
    <t>Philip Edwards</t>
  </si>
  <si>
    <t>ORD05448</t>
  </si>
  <si>
    <t>ORD05449</t>
  </si>
  <si>
    <t>CUST0067</t>
  </si>
  <si>
    <t>Cheyenne Sanchez</t>
  </si>
  <si>
    <t>ORD05450</t>
  </si>
  <si>
    <t>Christine Barr</t>
  </si>
  <si>
    <t>ORD05451</t>
  </si>
  <si>
    <t>CUST0858</t>
  </si>
  <si>
    <t>Karla Baxter</t>
  </si>
  <si>
    <t>ORD05452</t>
  </si>
  <si>
    <t>Marisa Bennett</t>
  </si>
  <si>
    <t>ORD05453</t>
  </si>
  <si>
    <t>John Johnston</t>
  </si>
  <si>
    <t>ORD05454</t>
  </si>
  <si>
    <t>ORD05455</t>
  </si>
  <si>
    <t>Matthew Phillips</t>
  </si>
  <si>
    <t>ORD05456</t>
  </si>
  <si>
    <t>CUST0301</t>
  </si>
  <si>
    <t>Margaret Garcia</t>
  </si>
  <si>
    <t>ORD05457</t>
  </si>
  <si>
    <t>Jeff Turner</t>
  </si>
  <si>
    <t>ORD05458</t>
  </si>
  <si>
    <t>CUST0227</t>
  </si>
  <si>
    <t>Tiffany Abbott</t>
  </si>
  <si>
    <t>ORD05459</t>
  </si>
  <si>
    <t>Henry Hicks</t>
  </si>
  <si>
    <t>ORD05460</t>
  </si>
  <si>
    <t>CUST0711</t>
  </si>
  <si>
    <t>Robert French</t>
  </si>
  <si>
    <t>ORD05461</t>
  </si>
  <si>
    <t>Laura Williams</t>
  </si>
  <si>
    <t>ORD05462</t>
  </si>
  <si>
    <t>CUST2663</t>
  </si>
  <si>
    <t>Michelle Bowman</t>
  </si>
  <si>
    <t>ORD05463</t>
  </si>
  <si>
    <t>Christopher Stewart</t>
  </si>
  <si>
    <t>ORD05464</t>
  </si>
  <si>
    <t>ORD05465</t>
  </si>
  <si>
    <t>Troy Pineda</t>
  </si>
  <si>
    <t>ORD05466</t>
  </si>
  <si>
    <t>Alicia Scott</t>
  </si>
  <si>
    <t>ORD05467</t>
  </si>
  <si>
    <t>ORD05468</t>
  </si>
  <si>
    <t>Dr. Sonya Sheppard MD</t>
  </si>
  <si>
    <t>ORD05469</t>
  </si>
  <si>
    <t>Terry Hensley</t>
  </si>
  <si>
    <t>ORD05470</t>
  </si>
  <si>
    <t>Adam Dean</t>
  </si>
  <si>
    <t>ORD05471</t>
  </si>
  <si>
    <t>CUST0405</t>
  </si>
  <si>
    <t>Amber Cohen</t>
  </si>
  <si>
    <t>ORD05472</t>
  </si>
  <si>
    <t>Julia Lozano</t>
  </si>
  <si>
    <t>ORD05473</t>
  </si>
  <si>
    <t>Christopher Hendrix</t>
  </si>
  <si>
    <t>ORD05474</t>
  </si>
  <si>
    <t>Jennifer Carson</t>
  </si>
  <si>
    <t>ORD05475</t>
  </si>
  <si>
    <t>ORD05476</t>
  </si>
  <si>
    <t>Melanie Huffman</t>
  </si>
  <si>
    <t>ORD05477</t>
  </si>
  <si>
    <t>Nicholas Kelly</t>
  </si>
  <si>
    <t>ORD05478</t>
  </si>
  <si>
    <t>Matthew Lam</t>
  </si>
  <si>
    <t>ORD05479</t>
  </si>
  <si>
    <t>Ashley Garcia</t>
  </si>
  <si>
    <t>ORD05480</t>
  </si>
  <si>
    <t>CUST2444</t>
  </si>
  <si>
    <t>Trevor Hart</t>
  </si>
  <si>
    <t>ORD05481</t>
  </si>
  <si>
    <t>Justin Cummings</t>
  </si>
  <si>
    <t>ORD05482</t>
  </si>
  <si>
    <t>Louis Beck</t>
  </si>
  <si>
    <t>ORD05483</t>
  </si>
  <si>
    <t>Tanya Ramos</t>
  </si>
  <si>
    <t>ORD05484</t>
  </si>
  <si>
    <t>Craig Prince</t>
  </si>
  <si>
    <t>ORD05485</t>
  </si>
  <si>
    <t>CUST0525</t>
  </si>
  <si>
    <t>Matthew Coffey</t>
  </si>
  <si>
    <t>ORD05486</t>
  </si>
  <si>
    <t>Richard Adkins</t>
  </si>
  <si>
    <t>ORD05487</t>
  </si>
  <si>
    <t>ORD05488</t>
  </si>
  <si>
    <t>John Rich</t>
  </si>
  <si>
    <t>ORD05489</t>
  </si>
  <si>
    <t>Amber White</t>
  </si>
  <si>
    <t>ORD05490</t>
  </si>
  <si>
    <t>Michele Pittman</t>
  </si>
  <si>
    <t>ORD05491</t>
  </si>
  <si>
    <t>CUST0576</t>
  </si>
  <si>
    <t>Hannah Turner</t>
  </si>
  <si>
    <t>ORD05492</t>
  </si>
  <si>
    <t>ORD05493</t>
  </si>
  <si>
    <t>Brian Morgan</t>
  </si>
  <si>
    <t>ORD05494</t>
  </si>
  <si>
    <t>Frank Henry</t>
  </si>
  <si>
    <t>ORD05495</t>
  </si>
  <si>
    <t>Michelle Lester</t>
  </si>
  <si>
    <t>ORD05496</t>
  </si>
  <si>
    <t>Travis Williams</t>
  </si>
  <si>
    <t>ORD05497</t>
  </si>
  <si>
    <t>Mikayla Curry</t>
  </si>
  <si>
    <t>ORD05498</t>
  </si>
  <si>
    <t>Maurice Young</t>
  </si>
  <si>
    <t>Joann</t>
  </si>
  <si>
    <t>ORD05499</t>
  </si>
  <si>
    <t>Jesse Vargas</t>
  </si>
  <si>
    <t>ORD05500</t>
  </si>
  <si>
    <t>James Dean</t>
  </si>
  <si>
    <t>ORD05501</t>
  </si>
  <si>
    <t>Nancy Leonard</t>
  </si>
  <si>
    <t>ORD05502</t>
  </si>
  <si>
    <t>Emily Long</t>
  </si>
  <si>
    <t>ORD05503</t>
  </si>
  <si>
    <t>Elizabeth Garcia</t>
  </si>
  <si>
    <t>ORD05504</t>
  </si>
  <si>
    <t>Gregory Brooks</t>
  </si>
  <si>
    <t>ORD05505</t>
  </si>
  <si>
    <t>Andrew Lane</t>
  </si>
  <si>
    <t>ORD05506</t>
  </si>
  <si>
    <t>CUST2846</t>
  </si>
  <si>
    <t>Peter Richards</t>
  </si>
  <si>
    <t>ORD05507</t>
  </si>
  <si>
    <t>Nancy Norris</t>
  </si>
  <si>
    <t>ORD05508</t>
  </si>
  <si>
    <t>CUST2218</t>
  </si>
  <si>
    <t>Stephen Patel</t>
  </si>
  <si>
    <t>ORD05509</t>
  </si>
  <si>
    <t>Christopher Stephens</t>
  </si>
  <si>
    <t>ORD05510</t>
  </si>
  <si>
    <t>Alan Kaufman</t>
  </si>
  <si>
    <t>ORD05511</t>
  </si>
  <si>
    <t>Amanda Patterson</t>
  </si>
  <si>
    <t>ORD05512</t>
  </si>
  <si>
    <t>ORD05513</t>
  </si>
  <si>
    <t>Erica Smith</t>
  </si>
  <si>
    <t>ORD05514</t>
  </si>
  <si>
    <t>Tommy Burke</t>
  </si>
  <si>
    <t>ORD05515</t>
  </si>
  <si>
    <t>Jeffrey Jordan</t>
  </si>
  <si>
    <t>ORD05516</t>
  </si>
  <si>
    <t>Cheryl Banks</t>
  </si>
  <si>
    <t>ORD05517</t>
  </si>
  <si>
    <t>Janet Yang</t>
  </si>
  <si>
    <t>ORD05518</t>
  </si>
  <si>
    <t>Frank Lane</t>
  </si>
  <si>
    <t>ORD05519</t>
  </si>
  <si>
    <t>Lindsay Mccoy</t>
  </si>
  <si>
    <t>ORD05520</t>
  </si>
  <si>
    <t>Barbara Carlson</t>
  </si>
  <si>
    <t>ORD05521</t>
  </si>
  <si>
    <t>Jeffrey Villarreal</t>
  </si>
  <si>
    <t>ORD05522</t>
  </si>
  <si>
    <t>Eric Rodriguez</t>
  </si>
  <si>
    <t>ORD05523</t>
  </si>
  <si>
    <t>David Henderson</t>
  </si>
  <si>
    <t>ORD05524</t>
  </si>
  <si>
    <t>Vanessa Escobar</t>
  </si>
  <si>
    <t>ORD05525</t>
  </si>
  <si>
    <t>CUST2078</t>
  </si>
  <si>
    <t>Daniel Andrews</t>
  </si>
  <si>
    <t>ORD05526</t>
  </si>
  <si>
    <t>Caleb Vazquez</t>
  </si>
  <si>
    <t>ORD05527</t>
  </si>
  <si>
    <t>Crystal Sanders</t>
  </si>
  <si>
    <t>ORD05528</t>
  </si>
  <si>
    <t>Loretta Gamble</t>
  </si>
  <si>
    <t>ORD05529</t>
  </si>
  <si>
    <t>Jonathan Dalton</t>
  </si>
  <si>
    <t>ORD05530</t>
  </si>
  <si>
    <t>Joseph Welch</t>
  </si>
  <si>
    <t>ORD05531</t>
  </si>
  <si>
    <t>Lisa Fisher</t>
  </si>
  <si>
    <t>ORD05532</t>
  </si>
  <si>
    <t>Veronica Walker</t>
  </si>
  <si>
    <t>ORD05533</t>
  </si>
  <si>
    <t>CUST1890</t>
  </si>
  <si>
    <t>Ryan Vang</t>
  </si>
  <si>
    <t>ORD05534</t>
  </si>
  <si>
    <t>Dan Clark</t>
  </si>
  <si>
    <t>ORD05535</t>
  </si>
  <si>
    <t>Amy Gould</t>
  </si>
  <si>
    <t>ORD05536</t>
  </si>
  <si>
    <t>Michael Sparks</t>
  </si>
  <si>
    <t>ORD05537</t>
  </si>
  <si>
    <t>Robert Hill</t>
  </si>
  <si>
    <t>ORD05538</t>
  </si>
  <si>
    <t>Shannon Robinson</t>
  </si>
  <si>
    <t>ORD05539</t>
  </si>
  <si>
    <t>William Hall</t>
  </si>
  <si>
    <t>ORD05540</t>
  </si>
  <si>
    <t>Paul Greene</t>
  </si>
  <si>
    <t>ORD05541</t>
  </si>
  <si>
    <t>Johnathan Wells</t>
  </si>
  <si>
    <t>ORD05542</t>
  </si>
  <si>
    <t>Dorothy Decker</t>
  </si>
  <si>
    <t>ORD05543</t>
  </si>
  <si>
    <t>Michael Stewart</t>
  </si>
  <si>
    <t>ORD05544</t>
  </si>
  <si>
    <t>Veronica Cole</t>
  </si>
  <si>
    <t>ORD05545</t>
  </si>
  <si>
    <t>Justin Dunn</t>
  </si>
  <si>
    <t>ORD05546</t>
  </si>
  <si>
    <t>Douglas Campbell</t>
  </si>
  <si>
    <t>ORD05547</t>
  </si>
  <si>
    <t>CUST0999</t>
  </si>
  <si>
    <t>Brenda Hall</t>
  </si>
  <si>
    <t>ORD05548</t>
  </si>
  <si>
    <t>Sergio Taylor</t>
  </si>
  <si>
    <t>ORD05549</t>
  </si>
  <si>
    <t>Jeffery Swanson</t>
  </si>
  <si>
    <t>ORD05550</t>
  </si>
  <si>
    <t>Ashley Padilla</t>
  </si>
  <si>
    <t>ORD05551</t>
  </si>
  <si>
    <t>ORD05552</t>
  </si>
  <si>
    <t>Christopher Young</t>
  </si>
  <si>
    <t>ORD05553</t>
  </si>
  <si>
    <t>ORD05554</t>
  </si>
  <si>
    <t>Erin Mitchell</t>
  </si>
  <si>
    <t>ORD05555</t>
  </si>
  <si>
    <t>Kenneth Wilson</t>
  </si>
  <si>
    <t>ORD05556</t>
  </si>
  <si>
    <t>Geoffrey Ross</t>
  </si>
  <si>
    <t>ORD05557</t>
  </si>
  <si>
    <t>ORD05558</t>
  </si>
  <si>
    <t>John Stephens MD</t>
  </si>
  <si>
    <t>ORD05559</t>
  </si>
  <si>
    <t>Matthew English</t>
  </si>
  <si>
    <t>ORD05560</t>
  </si>
  <si>
    <t>Ellen Peterson</t>
  </si>
  <si>
    <t>ORD05561</t>
  </si>
  <si>
    <t>Nathan Cox</t>
  </si>
  <si>
    <t>ORD05562</t>
  </si>
  <si>
    <t>Tina Smith</t>
  </si>
  <si>
    <t>ORD05563</t>
  </si>
  <si>
    <t>CUST0776</t>
  </si>
  <si>
    <t>David Scott</t>
  </si>
  <si>
    <t>ORD05564</t>
  </si>
  <si>
    <t>Kelsey Logan</t>
  </si>
  <si>
    <t>ORD05565</t>
  </si>
  <si>
    <t>James Rowe</t>
  </si>
  <si>
    <t>ORD05566</t>
  </si>
  <si>
    <t>Zachary Oconnor</t>
  </si>
  <si>
    <t>ORD05567</t>
  </si>
  <si>
    <t>Michael Payne</t>
  </si>
  <si>
    <t>ORD05568</t>
  </si>
  <si>
    <t>Kevin Chavez</t>
  </si>
  <si>
    <t>ORD05569</t>
  </si>
  <si>
    <t>Kevin Frost</t>
  </si>
  <si>
    <t>ORD05570</t>
  </si>
  <si>
    <t>Joshua Woods</t>
  </si>
  <si>
    <t>ORD05571</t>
  </si>
  <si>
    <t>Alyssa Garcia</t>
  </si>
  <si>
    <t>ORD05572</t>
  </si>
  <si>
    <t>David Cox</t>
  </si>
  <si>
    <t>ORD05573</t>
  </si>
  <si>
    <t>Matthew Navarro</t>
  </si>
  <si>
    <t>ORD05574</t>
  </si>
  <si>
    <t>Mrs. Hannah Diaz</t>
  </si>
  <si>
    <t>ORD05575</t>
  </si>
  <si>
    <t>Daniel Johnson</t>
  </si>
  <si>
    <t>ORD05576</t>
  </si>
  <si>
    <t>Susan Mason</t>
  </si>
  <si>
    <t>ORD05577</t>
  </si>
  <si>
    <t>CUST1869</t>
  </si>
  <si>
    <t>ORD05578</t>
  </si>
  <si>
    <t>Julie Todd</t>
  </si>
  <si>
    <t>ORD05579</t>
  </si>
  <si>
    <t>Cynthia Kim</t>
  </si>
  <si>
    <t>ORD05580</t>
  </si>
  <si>
    <t>Mrs. Alicia Woods DDS</t>
  </si>
  <si>
    <t>ORD05581</t>
  </si>
  <si>
    <t>CUST1095</t>
  </si>
  <si>
    <t>Lee Bray</t>
  </si>
  <si>
    <t>ORD05582</t>
  </si>
  <si>
    <t>Nathaniel Williams</t>
  </si>
  <si>
    <t>ORD05583</t>
  </si>
  <si>
    <t>Diana Short</t>
  </si>
  <si>
    <t>ORD05584</t>
  </si>
  <si>
    <t>Miguel Black</t>
  </si>
  <si>
    <t>ORD05585</t>
  </si>
  <si>
    <t>John Ross</t>
  </si>
  <si>
    <t>ORD05586</t>
  </si>
  <si>
    <t>Ashley Klein</t>
  </si>
  <si>
    <t>ORD05587</t>
  </si>
  <si>
    <t>CUST1717</t>
  </si>
  <si>
    <t>Heather Case</t>
  </si>
  <si>
    <t>ORD05588</t>
  </si>
  <si>
    <t>Kimberly Wong</t>
  </si>
  <si>
    <t>ORD05589</t>
  </si>
  <si>
    <t>Mr. Jaime Meyers</t>
  </si>
  <si>
    <t>ORD05590</t>
  </si>
  <si>
    <t>CUST1496</t>
  </si>
  <si>
    <t>Joseph Nunez</t>
  </si>
  <si>
    <t>ORD05591</t>
  </si>
  <si>
    <t>Steven Gill</t>
  </si>
  <si>
    <t>ORD05592</t>
  </si>
  <si>
    <t>Destiny Jones</t>
  </si>
  <si>
    <t>ORD05593</t>
  </si>
  <si>
    <t>Sue Kim</t>
  </si>
  <si>
    <t>ORD05594</t>
  </si>
  <si>
    <t>Mary Woodard</t>
  </si>
  <si>
    <t>ORD05595</t>
  </si>
  <si>
    <t>CUST2033</t>
  </si>
  <si>
    <t>ORD05596</t>
  </si>
  <si>
    <t>John Roberts</t>
  </si>
  <si>
    <t>ORD05597</t>
  </si>
  <si>
    <t>Laura Fry</t>
  </si>
  <si>
    <t>ORD05598</t>
  </si>
  <si>
    <t>Melissa Gregory</t>
  </si>
  <si>
    <t>ORD05599</t>
  </si>
  <si>
    <t>CUST0162</t>
  </si>
  <si>
    <t>Samantha Miles</t>
  </si>
  <si>
    <t>ORD05600</t>
  </si>
  <si>
    <t>Andrea Green</t>
  </si>
  <si>
    <t>ORD05601</t>
  </si>
  <si>
    <t>Stacie Gilbert</t>
  </si>
  <si>
    <t>ORD05602</t>
  </si>
  <si>
    <t>CUST2148</t>
  </si>
  <si>
    <t>Dominique Murphy</t>
  </si>
  <si>
    <t>ORD05603</t>
  </si>
  <si>
    <t>Henry Johnson</t>
  </si>
  <si>
    <t>ORD05604</t>
  </si>
  <si>
    <t>Ana Brown</t>
  </si>
  <si>
    <t>ORD05605</t>
  </si>
  <si>
    <t>Richard Vaughn</t>
  </si>
  <si>
    <t>ORD05606</t>
  </si>
  <si>
    <t>Derek Bennett DDS</t>
  </si>
  <si>
    <t>ORD05607</t>
  </si>
  <si>
    <t>CUST2961</t>
  </si>
  <si>
    <t>Evan Good</t>
  </si>
  <si>
    <t>ORD05608</t>
  </si>
  <si>
    <t>Duane Miller</t>
  </si>
  <si>
    <t>ORD05609</t>
  </si>
  <si>
    <t>Rhonda Aguilar</t>
  </si>
  <si>
    <t>ORD05610</t>
  </si>
  <si>
    <t>Stacy Torres</t>
  </si>
  <si>
    <t>ORD05611</t>
  </si>
  <si>
    <t>CUST1319</t>
  </si>
  <si>
    <t>Jennifer Braun</t>
  </si>
  <si>
    <t>ORD05612</t>
  </si>
  <si>
    <t>Melissa Walsh</t>
  </si>
  <si>
    <t>ORD05613</t>
  </si>
  <si>
    <t>Madison Gallagher</t>
  </si>
  <si>
    <t>ORD05614</t>
  </si>
  <si>
    <t>Jennifer Mitchell</t>
  </si>
  <si>
    <t>ORD05615</t>
  </si>
  <si>
    <t>CUST2503</t>
  </si>
  <si>
    <t>ORD05616</t>
  </si>
  <si>
    <t>Angela Tucker</t>
  </si>
  <si>
    <t>ORD05617</t>
  </si>
  <si>
    <t>Travis Reyes</t>
  </si>
  <si>
    <t>ORD05618</t>
  </si>
  <si>
    <t>ORD05619</t>
  </si>
  <si>
    <t>Victoria Wolfe</t>
  </si>
  <si>
    <t>ORD05620</t>
  </si>
  <si>
    <t>Travis Hardy</t>
  </si>
  <si>
    <t>ORD05621</t>
  </si>
  <si>
    <t>Mike Lewis</t>
  </si>
  <si>
    <t>ORD05622</t>
  </si>
  <si>
    <t>Sierra Dodson</t>
  </si>
  <si>
    <t>ORD05623</t>
  </si>
  <si>
    <t>Gregory Clark</t>
  </si>
  <si>
    <t>ORD05624</t>
  </si>
  <si>
    <t>Mrs. Amy Rivera DVM</t>
  </si>
  <si>
    <t>ORD05625</t>
  </si>
  <si>
    <t>Jean Harris</t>
  </si>
  <si>
    <t>ORD05626</t>
  </si>
  <si>
    <t>Robert Parker</t>
  </si>
  <si>
    <t>Evan</t>
  </si>
  <si>
    <t>ORD05627</t>
  </si>
  <si>
    <t>Kristy Wolf</t>
  </si>
  <si>
    <t>ORD05628</t>
  </si>
  <si>
    <t>Nicole Blackwell</t>
  </si>
  <si>
    <t>ORD05629</t>
  </si>
  <si>
    <t>Sandra Williams</t>
  </si>
  <si>
    <t>ORD05630</t>
  </si>
  <si>
    <t>Edward Norris</t>
  </si>
  <si>
    <t>ORD05631</t>
  </si>
  <si>
    <t>George Marshall</t>
  </si>
  <si>
    <t>ORD05632</t>
  </si>
  <si>
    <t>Jason Mann</t>
  </si>
  <si>
    <t>ORD05633</t>
  </si>
  <si>
    <t>Jerome Hall</t>
  </si>
  <si>
    <t>Ernest</t>
  </si>
  <si>
    <t>ORD05634</t>
  </si>
  <si>
    <t>CUST2702</t>
  </si>
  <si>
    <t>Becky Hutchinson</t>
  </si>
  <si>
    <t>Dwayne</t>
  </si>
  <si>
    <t>ORD05635</t>
  </si>
  <si>
    <t>Kimberly Wagner</t>
  </si>
  <si>
    <t>ORD05636</t>
  </si>
  <si>
    <t>Dennis Gordon</t>
  </si>
  <si>
    <t>ORD05637</t>
  </si>
  <si>
    <t>Leslie Koch</t>
  </si>
  <si>
    <t>ORD05638</t>
  </si>
  <si>
    <t>Courtney Peters</t>
  </si>
  <si>
    <t>ORD05639</t>
  </si>
  <si>
    <t>Kelly Martin</t>
  </si>
  <si>
    <t>ORD05640</t>
  </si>
  <si>
    <t>Amy Perry</t>
  </si>
  <si>
    <t>ORD05641</t>
  </si>
  <si>
    <t>Ariana Peterson</t>
  </si>
  <si>
    <t>ORD05642</t>
  </si>
  <si>
    <t>Jennifer Barry</t>
  </si>
  <si>
    <t>ORD05643</t>
  </si>
  <si>
    <t>CUST1656</t>
  </si>
  <si>
    <t>Crystal Peterson</t>
  </si>
  <si>
    <t>ORD05644</t>
  </si>
  <si>
    <t>Matthew Gonzalez</t>
  </si>
  <si>
    <t>ORD05645</t>
  </si>
  <si>
    <t>Beth Johnson</t>
  </si>
  <si>
    <t>ORD05646</t>
  </si>
  <si>
    <t>Robert Wright</t>
  </si>
  <si>
    <t>ORD05647</t>
  </si>
  <si>
    <t>Sylvia Brown</t>
  </si>
  <si>
    <t>ORD05648</t>
  </si>
  <si>
    <t>Johnny Goodwin</t>
  </si>
  <si>
    <t>ORD05649</t>
  </si>
  <si>
    <t>Regina Rodriguez</t>
  </si>
  <si>
    <t>ORD05650</t>
  </si>
  <si>
    <t>CUST1355</t>
  </si>
  <si>
    <t>ORD05651</t>
  </si>
  <si>
    <t>Janet Lee</t>
  </si>
  <si>
    <t>ORD05652</t>
  </si>
  <si>
    <t>ORD05653</t>
  </si>
  <si>
    <t>CUST0050</t>
  </si>
  <si>
    <t>Brad Collier</t>
  </si>
  <si>
    <t>ORD05654</t>
  </si>
  <si>
    <t>CUST0239</t>
  </si>
  <si>
    <t>Elizabeth Willis</t>
  </si>
  <si>
    <t>ORD05655</t>
  </si>
  <si>
    <t>Mary Owens</t>
  </si>
  <si>
    <t>ORD05656</t>
  </si>
  <si>
    <t>Debra Park</t>
  </si>
  <si>
    <t>ORD05657</t>
  </si>
  <si>
    <t>Edward Washington</t>
  </si>
  <si>
    <t>ORD05658</t>
  </si>
  <si>
    <t>Gabriel Bautista</t>
  </si>
  <si>
    <t>ORD05659</t>
  </si>
  <si>
    <t>Michael Valenzuela</t>
  </si>
  <si>
    <t>ORD05660</t>
  </si>
  <si>
    <t>Elaine Gill</t>
  </si>
  <si>
    <t>ORD05661</t>
  </si>
  <si>
    <t>Sharon Anderson</t>
  </si>
  <si>
    <t>Isaac</t>
  </si>
  <si>
    <t>ORD05662</t>
  </si>
  <si>
    <t>Jared Reilly MD</t>
  </si>
  <si>
    <t>ORD05663</t>
  </si>
  <si>
    <t>CUST0087</t>
  </si>
  <si>
    <t>Blake Moss</t>
  </si>
  <si>
    <t>ORD05664</t>
  </si>
  <si>
    <t>Valerie Adams</t>
  </si>
  <si>
    <t>ORD05665</t>
  </si>
  <si>
    <t>Patty Mitchell</t>
  </si>
  <si>
    <t>ORD05666</t>
  </si>
  <si>
    <t>Rebecca Blair</t>
  </si>
  <si>
    <t>Mindy</t>
  </si>
  <si>
    <t>ORD05667</t>
  </si>
  <si>
    <t>Brittany Hunter</t>
  </si>
  <si>
    <t>ORD05668</t>
  </si>
  <si>
    <t>Charles Bishop</t>
  </si>
  <si>
    <t>ORD05669</t>
  </si>
  <si>
    <t>Donna Henderson</t>
  </si>
  <si>
    <t>ORD05670</t>
  </si>
  <si>
    <t>Francisco Sanders</t>
  </si>
  <si>
    <t>ORD05671</t>
  </si>
  <si>
    <t>Rachel Hawkins</t>
  </si>
  <si>
    <t>ORD05672</t>
  </si>
  <si>
    <t>Mrs. Michelle Yoder</t>
  </si>
  <si>
    <t>ORD05673</t>
  </si>
  <si>
    <t>Larry Smith</t>
  </si>
  <si>
    <t>ORD05674</t>
  </si>
  <si>
    <t>Jordan Cox</t>
  </si>
  <si>
    <t>ORD05675</t>
  </si>
  <si>
    <t>George Taylor</t>
  </si>
  <si>
    <t>ORD05676</t>
  </si>
  <si>
    <t>Ellen Robinson</t>
  </si>
  <si>
    <t>ORD05677</t>
  </si>
  <si>
    <t>Robert Avery</t>
  </si>
  <si>
    <t>ORD05678</t>
  </si>
  <si>
    <t>Edwin Paul</t>
  </si>
  <si>
    <t>ORD05679</t>
  </si>
  <si>
    <t>Misty Sullivan</t>
  </si>
  <si>
    <t>ORD05680</t>
  </si>
  <si>
    <t>Katie Garrett</t>
  </si>
  <si>
    <t>ORD05681</t>
  </si>
  <si>
    <t>Gina Parker</t>
  </si>
  <si>
    <t>ORD05682</t>
  </si>
  <si>
    <t>Kimberly Shepherd</t>
  </si>
  <si>
    <t>ORD05683</t>
  </si>
  <si>
    <t>ORD05684</t>
  </si>
  <si>
    <t>Marcus Keller</t>
  </si>
  <si>
    <t>ORD05685</t>
  </si>
  <si>
    <t>Ana Frank</t>
  </si>
  <si>
    <t>ORD05686</t>
  </si>
  <si>
    <t>CUST2903</t>
  </si>
  <si>
    <t>Dylan Aguilar</t>
  </si>
  <si>
    <t>ORD05687</t>
  </si>
  <si>
    <t>CUST0976</t>
  </si>
  <si>
    <t>Donna Taylor MD</t>
  </si>
  <si>
    <t>ORD05688</t>
  </si>
  <si>
    <t>CUST0910</t>
  </si>
  <si>
    <t>Troy Soto</t>
  </si>
  <si>
    <t>ORD05689</t>
  </si>
  <si>
    <t>Antonio Sanders</t>
  </si>
  <si>
    <t>ORD05690</t>
  </si>
  <si>
    <t>Lindsey Young</t>
  </si>
  <si>
    <t>ORD05691</t>
  </si>
  <si>
    <t>Brenda Thomas</t>
  </si>
  <si>
    <t>ORD05692</t>
  </si>
  <si>
    <t>CUST1629</t>
  </si>
  <si>
    <t>Olivia Sutton</t>
  </si>
  <si>
    <t>ORD05693</t>
  </si>
  <si>
    <t>Mark Hale</t>
  </si>
  <si>
    <t>ORD05694</t>
  </si>
  <si>
    <t>Dennis Reyes</t>
  </si>
  <si>
    <t>ORD05695</t>
  </si>
  <si>
    <t>Jacob Smith MD</t>
  </si>
  <si>
    <t>ORD05696</t>
  </si>
  <si>
    <t>Colleen Austin</t>
  </si>
  <si>
    <t>ORD05697</t>
  </si>
  <si>
    <t>Kristie</t>
  </si>
  <si>
    <t>ORD05698</t>
  </si>
  <si>
    <t>CUST2897</t>
  </si>
  <si>
    <t>Patricia Thomas</t>
  </si>
  <si>
    <t>ORD05699</t>
  </si>
  <si>
    <t>CUST1002</t>
  </si>
  <si>
    <t>Sarah Marshall</t>
  </si>
  <si>
    <t>ORD05700</t>
  </si>
  <si>
    <t>CUST2692</t>
  </si>
  <si>
    <t>Shirley Lewis</t>
  </si>
  <si>
    <t>ORD05701</t>
  </si>
  <si>
    <t>CUST0080</t>
  </si>
  <si>
    <t>Kevin Turner</t>
  </si>
  <si>
    <t>ORD05702</t>
  </si>
  <si>
    <t>Jason Richard</t>
  </si>
  <si>
    <t>ORD05703</t>
  </si>
  <si>
    <t>Kimberly Wells</t>
  </si>
  <si>
    <t>ORD05704</t>
  </si>
  <si>
    <t>Danny Alvarado</t>
  </si>
  <si>
    <t>ORD05705</t>
  </si>
  <si>
    <t>Denise Hunter</t>
  </si>
  <si>
    <t>ORD05706</t>
  </si>
  <si>
    <t>Adam Newton</t>
  </si>
  <si>
    <t>ORD05707</t>
  </si>
  <si>
    <t>CUST2313</t>
  </si>
  <si>
    <t>ORD05708</t>
  </si>
  <si>
    <t>Maria Chavez</t>
  </si>
  <si>
    <t>ORD05709</t>
  </si>
  <si>
    <t>Sherry Mcdonald</t>
  </si>
  <si>
    <t>ORD05710</t>
  </si>
  <si>
    <t>Sara Fisher</t>
  </si>
  <si>
    <t>ORD05711</t>
  </si>
  <si>
    <t>John Craig</t>
  </si>
  <si>
    <t>ORD05712</t>
  </si>
  <si>
    <t>Michael Rogers</t>
  </si>
  <si>
    <t>ORD05713</t>
  </si>
  <si>
    <t>Haley Glass</t>
  </si>
  <si>
    <t>ORD05714</t>
  </si>
  <si>
    <t>CUST1288</t>
  </si>
  <si>
    <t>Arthur Hughes</t>
  </si>
  <si>
    <t>ORD05715</t>
  </si>
  <si>
    <t>Tracy Peters</t>
  </si>
  <si>
    <t>ORD05716</t>
  </si>
  <si>
    <t>William Kirk</t>
  </si>
  <si>
    <t>ORD05717</t>
  </si>
  <si>
    <t>CUST1159</t>
  </si>
  <si>
    <t>Edward Dawson</t>
  </si>
  <si>
    <t>ORD05718</t>
  </si>
  <si>
    <t>John Morse</t>
  </si>
  <si>
    <t>ORD05719</t>
  </si>
  <si>
    <t>CUST2665</t>
  </si>
  <si>
    <t>Drew Hayes</t>
  </si>
  <si>
    <t>ORD05720</t>
  </si>
  <si>
    <t>CUST0742</t>
  </si>
  <si>
    <t>Laura Brown</t>
  </si>
  <si>
    <t>ORD05721</t>
  </si>
  <si>
    <t>April Williams</t>
  </si>
  <si>
    <t>ORD05722</t>
  </si>
  <si>
    <t>Charles Le</t>
  </si>
  <si>
    <t>ORD05723</t>
  </si>
  <si>
    <t>Kayla Reynolds</t>
  </si>
  <si>
    <t>ORD05724</t>
  </si>
  <si>
    <t>Jason Ruiz</t>
  </si>
  <si>
    <t>ORD05725</t>
  </si>
  <si>
    <t>Joel Walker</t>
  </si>
  <si>
    <t>ORD05726</t>
  </si>
  <si>
    <t>Shannon Mckinney</t>
  </si>
  <si>
    <t>ORD05727</t>
  </si>
  <si>
    <t>Jeremy Marquez DVM</t>
  </si>
  <si>
    <t>ORD05728</t>
  </si>
  <si>
    <t>CUST0592</t>
  </si>
  <si>
    <t>John Parker</t>
  </si>
  <si>
    <t>ORD05729</t>
  </si>
  <si>
    <t>Brianna Skinner</t>
  </si>
  <si>
    <t>ORD05730</t>
  </si>
  <si>
    <t>Sandra Garrett</t>
  </si>
  <si>
    <t>ORD05731</t>
  </si>
  <si>
    <t>Audrey Reynolds</t>
  </si>
  <si>
    <t>ORD05732</t>
  </si>
  <si>
    <t>Alyssa Mills</t>
  </si>
  <si>
    <t>ORD05733</t>
  </si>
  <si>
    <t>CUST0077</t>
  </si>
  <si>
    <t>Gregory Gonzalez</t>
  </si>
  <si>
    <t>ORD05734</t>
  </si>
  <si>
    <t>Donald Ortiz</t>
  </si>
  <si>
    <t>ORD05735</t>
  </si>
  <si>
    <t>Howard Garcia</t>
  </si>
  <si>
    <t>ORD05736</t>
  </si>
  <si>
    <t>Tammy Barnett</t>
  </si>
  <si>
    <t>ORD05737</t>
  </si>
  <si>
    <t>Jon Romero</t>
  </si>
  <si>
    <t>ORD05738</t>
  </si>
  <si>
    <t>CUST2579</t>
  </si>
  <si>
    <t>Veronica Holmes</t>
  </si>
  <si>
    <t>ORD05739</t>
  </si>
  <si>
    <t>James English</t>
  </si>
  <si>
    <t>ORD05740</t>
  </si>
  <si>
    <t>CUST1922</t>
  </si>
  <si>
    <t>Monica Adams</t>
  </si>
  <si>
    <t>ORD05741</t>
  </si>
  <si>
    <t>Valerie Lee</t>
  </si>
  <si>
    <t>ORD05742</t>
  </si>
  <si>
    <t>Alexandra Smith</t>
  </si>
  <si>
    <t>ORD05743</t>
  </si>
  <si>
    <t>ORD05744</t>
  </si>
  <si>
    <t>Vanessa Bennett</t>
  </si>
  <si>
    <t>ORD05745</t>
  </si>
  <si>
    <t>George Vega</t>
  </si>
  <si>
    <t>ORD05746</t>
  </si>
  <si>
    <t>Sarah Bernard</t>
  </si>
  <si>
    <t>ORD05747</t>
  </si>
  <si>
    <t>CUST0046</t>
  </si>
  <si>
    <t>Amanda Bryant</t>
  </si>
  <si>
    <t>ORD05748</t>
  </si>
  <si>
    <t>Zachary Bryant</t>
  </si>
  <si>
    <t>ORD05749</t>
  </si>
  <si>
    <t>ORD05750</t>
  </si>
  <si>
    <t>Ernest Morris</t>
  </si>
  <si>
    <t>ORD05751</t>
  </si>
  <si>
    <t>Carla Austin</t>
  </si>
  <si>
    <t>ORD05752</t>
  </si>
  <si>
    <t>Frank Wheeler</t>
  </si>
  <si>
    <t>ORD05753</t>
  </si>
  <si>
    <t>Christopher Hardy</t>
  </si>
  <si>
    <t>Perry</t>
  </si>
  <si>
    <t>ORD05754</t>
  </si>
  <si>
    <t>Sandra Boyer</t>
  </si>
  <si>
    <t>ORD05755</t>
  </si>
  <si>
    <t>Anthony Francis</t>
  </si>
  <si>
    <t>ORD05756</t>
  </si>
  <si>
    <t>ORD05757</t>
  </si>
  <si>
    <t>James Curtis</t>
  </si>
  <si>
    <t>ORD05758</t>
  </si>
  <si>
    <t>Jim Barrera</t>
  </si>
  <si>
    <t>ORD05759</t>
  </si>
  <si>
    <t>Mrs. Ana Clements</t>
  </si>
  <si>
    <t>ORD05760</t>
  </si>
  <si>
    <t>Randall Herrera</t>
  </si>
  <si>
    <t>ORD05761</t>
  </si>
  <si>
    <t>Tiffany Lee</t>
  </si>
  <si>
    <t>ORD05762</t>
  </si>
  <si>
    <t>Monica Martin</t>
  </si>
  <si>
    <t>ORD05763</t>
  </si>
  <si>
    <t>Lisa Hunter</t>
  </si>
  <si>
    <t>ORD05764</t>
  </si>
  <si>
    <t>Nancy Baker</t>
  </si>
  <si>
    <t>ORD05765</t>
  </si>
  <si>
    <t>Julia Payne</t>
  </si>
  <si>
    <t>ORD05766</t>
  </si>
  <si>
    <t>Sandra Morris</t>
  </si>
  <si>
    <t>ORD05767</t>
  </si>
  <si>
    <t>Adam Barry</t>
  </si>
  <si>
    <t>Logan</t>
  </si>
  <si>
    <t>ORD05768</t>
  </si>
  <si>
    <t>Kayla Mack</t>
  </si>
  <si>
    <t>ORD05769</t>
  </si>
  <si>
    <t>CUST1427</t>
  </si>
  <si>
    <t>Nicholas Lopez</t>
  </si>
  <si>
    <t>ORD05770</t>
  </si>
  <si>
    <t>CUST1643</t>
  </si>
  <si>
    <t>Emily Leonard</t>
  </si>
  <si>
    <t>ORD05771</t>
  </si>
  <si>
    <t>Shirley Williams</t>
  </si>
  <si>
    <t>ORD05772</t>
  </si>
  <si>
    <t>Stephanie Porter</t>
  </si>
  <si>
    <t>ORD05773</t>
  </si>
  <si>
    <t>CUST1676</t>
  </si>
  <si>
    <t>Kimberly Long</t>
  </si>
  <si>
    <t>ORD05774</t>
  </si>
  <si>
    <t>Penny Torres</t>
  </si>
  <si>
    <t>ORD05775</t>
  </si>
  <si>
    <t>Karen Freeman</t>
  </si>
  <si>
    <t>ORD05776</t>
  </si>
  <si>
    <t>Robert Medina</t>
  </si>
  <si>
    <t>ORD05777</t>
  </si>
  <si>
    <t>Tyler Johnson DDS</t>
  </si>
  <si>
    <t>ORD05778</t>
  </si>
  <si>
    <t>Lori Holmes</t>
  </si>
  <si>
    <t>ORD05779</t>
  </si>
  <si>
    <t>CUST2496</t>
  </si>
  <si>
    <t>Tara Fuller</t>
  </si>
  <si>
    <t>ORD05780</t>
  </si>
  <si>
    <t>Clarence Thomas</t>
  </si>
  <si>
    <t>ORD05781</t>
  </si>
  <si>
    <t>Duane Bennett</t>
  </si>
  <si>
    <t>ORD05782</t>
  </si>
  <si>
    <t>Miguel Cole</t>
  </si>
  <si>
    <t>ORD05783</t>
  </si>
  <si>
    <t>Julie Hill</t>
  </si>
  <si>
    <t>ORD05784</t>
  </si>
  <si>
    <t>CUST2883</t>
  </si>
  <si>
    <t>Linda Kerr</t>
  </si>
  <si>
    <t>ORD05785</t>
  </si>
  <si>
    <t>Kenneth Green</t>
  </si>
  <si>
    <t>ORD05786</t>
  </si>
  <si>
    <t>Michael Hurst</t>
  </si>
  <si>
    <t>ORD05787</t>
  </si>
  <si>
    <t>Leslie Williams</t>
  </si>
  <si>
    <t>ORD05788</t>
  </si>
  <si>
    <t>CUST1473</t>
  </si>
  <si>
    <t>Matthew Bird</t>
  </si>
  <si>
    <t>ORD05789</t>
  </si>
  <si>
    <t>Nicole Chavez</t>
  </si>
  <si>
    <t>ORD05790</t>
  </si>
  <si>
    <t>CUST1436</t>
  </si>
  <si>
    <t>ORD05791</t>
  </si>
  <si>
    <t>CUST2053</t>
  </si>
  <si>
    <t>Duane Jones</t>
  </si>
  <si>
    <t>ORD05792</t>
  </si>
  <si>
    <t>Danielle Wyatt</t>
  </si>
  <si>
    <t>ORD05793</t>
  </si>
  <si>
    <t>CUST1683</t>
  </si>
  <si>
    <t>Jesse Martinez</t>
  </si>
  <si>
    <t>ORD05794</t>
  </si>
  <si>
    <t>Ellen Weeks</t>
  </si>
  <si>
    <t>ORD05795</t>
  </si>
  <si>
    <t>Dr. Eric Keith</t>
  </si>
  <si>
    <t>ORD05796</t>
  </si>
  <si>
    <t>CUST1575</t>
  </si>
  <si>
    <t>Ralph Hicks</t>
  </si>
  <si>
    <t>ORD05797</t>
  </si>
  <si>
    <t>Maria Howard</t>
  </si>
  <si>
    <t>ORD05798</t>
  </si>
  <si>
    <t>CUST2945</t>
  </si>
  <si>
    <t>William Palmer</t>
  </si>
  <si>
    <t>ORD05799</t>
  </si>
  <si>
    <t>CUST1450</t>
  </si>
  <si>
    <t>Roberta Serrano</t>
  </si>
  <si>
    <t>ORD05800</t>
  </si>
  <si>
    <t>Vanessa Price</t>
  </si>
  <si>
    <t>ORD05801</t>
  </si>
  <si>
    <t>CUST1642</t>
  </si>
  <si>
    <t>Alyssa Johnson</t>
  </si>
  <si>
    <t>ORD05802</t>
  </si>
  <si>
    <t>Joyce Hodge</t>
  </si>
  <si>
    <t>ORD05803</t>
  </si>
  <si>
    <t>Jason Berg</t>
  </si>
  <si>
    <t>ORD05804</t>
  </si>
  <si>
    <t>Brittany Baker</t>
  </si>
  <si>
    <t>ORD05805</t>
  </si>
  <si>
    <t>Keith Stewart</t>
  </si>
  <si>
    <t>ORD05806</t>
  </si>
  <si>
    <t>Pamela Avery</t>
  </si>
  <si>
    <t>ORD05807</t>
  </si>
  <si>
    <t>CUST1983</t>
  </si>
  <si>
    <t>Patrick Freeman</t>
  </si>
  <si>
    <t>ORD05808</t>
  </si>
  <si>
    <t>CUST0894</t>
  </si>
  <si>
    <t>Daniel Barrett</t>
  </si>
  <si>
    <t>ORD05809</t>
  </si>
  <si>
    <t>Andrew Pearson</t>
  </si>
  <si>
    <t>ORD05810</t>
  </si>
  <si>
    <t>Megan Taylor</t>
  </si>
  <si>
    <t>ORD05811</t>
  </si>
  <si>
    <t>Kyle Garcia</t>
  </si>
  <si>
    <t>ORD05812</t>
  </si>
  <si>
    <t>Alex Avila</t>
  </si>
  <si>
    <t>ORD05813</t>
  </si>
  <si>
    <t>CUST2302</t>
  </si>
  <si>
    <t>Nicholas Perez</t>
  </si>
  <si>
    <t>ORD05814</t>
  </si>
  <si>
    <t>CUST2628</t>
  </si>
  <si>
    <t>Kevin Brooks</t>
  </si>
  <si>
    <t>ORD05815</t>
  </si>
  <si>
    <t>Emily Banks</t>
  </si>
  <si>
    <t>ORD05816</t>
  </si>
  <si>
    <t>Theresa Reyes</t>
  </si>
  <si>
    <t>ORD05817</t>
  </si>
  <si>
    <t>CUST1010</t>
  </si>
  <si>
    <t>Krista Moore</t>
  </si>
  <si>
    <t>ORD05818</t>
  </si>
  <si>
    <t>ORD05819</t>
  </si>
  <si>
    <t>Francis Baldwin</t>
  </si>
  <si>
    <t>ORD05820</t>
  </si>
  <si>
    <t>Dr. Ashley Farley</t>
  </si>
  <si>
    <t>ORD05821</t>
  </si>
  <si>
    <t>Kathleen Gilmore</t>
  </si>
  <si>
    <t>ORD05822</t>
  </si>
  <si>
    <t>Susan Sanders</t>
  </si>
  <si>
    <t>ORD05823</t>
  </si>
  <si>
    <t>ORD05824</t>
  </si>
  <si>
    <t>William Robertson</t>
  </si>
  <si>
    <t>ORD05825</t>
  </si>
  <si>
    <t>Justin Lowe</t>
  </si>
  <si>
    <t>ORD05826</t>
  </si>
  <si>
    <t>ORD05827</t>
  </si>
  <si>
    <t>Michele Meyer</t>
  </si>
  <si>
    <t>ORD05828</t>
  </si>
  <si>
    <t>Samantha Montoya</t>
  </si>
  <si>
    <t>ORD05829</t>
  </si>
  <si>
    <t>Benjamin Andrade</t>
  </si>
  <si>
    <t>ORD05830</t>
  </si>
  <si>
    <t>Monique Campbell</t>
  </si>
  <si>
    <t>ORD05831</t>
  </si>
  <si>
    <t>Christopher Santos</t>
  </si>
  <si>
    <t>ORD05832</t>
  </si>
  <si>
    <t>Adrian Hendricks</t>
  </si>
  <si>
    <t>ORD05833</t>
  </si>
  <si>
    <t>Kayla Edwards</t>
  </si>
  <si>
    <t>ORD05834</t>
  </si>
  <si>
    <t>Aaron Marquez</t>
  </si>
  <si>
    <t>ORD05835</t>
  </si>
  <si>
    <t>Gabriella Salinas</t>
  </si>
  <si>
    <t>ORD05836</t>
  </si>
  <si>
    <t>Patricia Clark</t>
  </si>
  <si>
    <t>ORD05837</t>
  </si>
  <si>
    <t>Michelle Jones DDS</t>
  </si>
  <si>
    <t>ORD05838</t>
  </si>
  <si>
    <t>Joseph Newton</t>
  </si>
  <si>
    <t>ORD05839</t>
  </si>
  <si>
    <t>Carol Collins</t>
  </si>
  <si>
    <t>ORD05840</t>
  </si>
  <si>
    <t>Michael Forbes</t>
  </si>
  <si>
    <t>ORD05841</t>
  </si>
  <si>
    <t>CUST0613</t>
  </si>
  <si>
    <t>Haley Velez</t>
  </si>
  <si>
    <t>ORD05842</t>
  </si>
  <si>
    <t>Patrick Hill</t>
  </si>
  <si>
    <t>ORD05843</t>
  </si>
  <si>
    <t>Jeremy Rodriguez</t>
  </si>
  <si>
    <t>ORD05844</t>
  </si>
  <si>
    <t>Megan Berry</t>
  </si>
  <si>
    <t>ORD05845</t>
  </si>
  <si>
    <t>ORD05846</t>
  </si>
  <si>
    <t>Haley Jennings</t>
  </si>
  <si>
    <t>ORD05847</t>
  </si>
  <si>
    <t>Audrey Burns</t>
  </si>
  <si>
    <t>ORD05848</t>
  </si>
  <si>
    <t>CUST1963</t>
  </si>
  <si>
    <t>Darren Gibson</t>
  </si>
  <si>
    <t>ORD05849</t>
  </si>
  <si>
    <t>Jack Casey</t>
  </si>
  <si>
    <t>ORD05850</t>
  </si>
  <si>
    <t>Alexis Owen</t>
  </si>
  <si>
    <t>ORD05851</t>
  </si>
  <si>
    <t>Brandon Chan</t>
  </si>
  <si>
    <t>ORD05852</t>
  </si>
  <si>
    <t>CUST0236</t>
  </si>
  <si>
    <t>Thomas Reyes</t>
  </si>
  <si>
    <t>ORD05853</t>
  </si>
  <si>
    <t>Wayne Flores</t>
  </si>
  <si>
    <t>ORD05854</t>
  </si>
  <si>
    <t>Daniel Jimenez</t>
  </si>
  <si>
    <t>ORD05855</t>
  </si>
  <si>
    <t>CUST2593</t>
  </si>
  <si>
    <t>Bianca Thomas</t>
  </si>
  <si>
    <t>ORD05856</t>
  </si>
  <si>
    <t>CUST0011</t>
  </si>
  <si>
    <t>Jacqueline Taylor</t>
  </si>
  <si>
    <t>ORD05857</t>
  </si>
  <si>
    <t>Virginia Johnson</t>
  </si>
  <si>
    <t>ORD05858</t>
  </si>
  <si>
    <t>Anthony Kim</t>
  </si>
  <si>
    <t>ORD05859</t>
  </si>
  <si>
    <t>Lisa Smith</t>
  </si>
  <si>
    <t>ORD05860</t>
  </si>
  <si>
    <t>Stephen Solomon</t>
  </si>
  <si>
    <t>ORD05861</t>
  </si>
  <si>
    <t>James Hines</t>
  </si>
  <si>
    <t>ORD05862</t>
  </si>
  <si>
    <t>Carolyn Wolfe</t>
  </si>
  <si>
    <t>ORD05863</t>
  </si>
  <si>
    <t>Kristine Butler</t>
  </si>
  <si>
    <t>ORD05864</t>
  </si>
  <si>
    <t>CUST2352</t>
  </si>
  <si>
    <t>Meghan Navarro</t>
  </si>
  <si>
    <t>ORD05865</t>
  </si>
  <si>
    <t>Tracy Adams</t>
  </si>
  <si>
    <t>ORD05866</t>
  </si>
  <si>
    <t>CUST2748</t>
  </si>
  <si>
    <t>Erica Moreno</t>
  </si>
  <si>
    <t>ORD05867</t>
  </si>
  <si>
    <t>Carla Cunningham</t>
  </si>
  <si>
    <t>ORD05868</t>
  </si>
  <si>
    <t>Jonathan Thompson</t>
  </si>
  <si>
    <t>Dean</t>
  </si>
  <si>
    <t>ORD05869</t>
  </si>
  <si>
    <t>Diane Tapia</t>
  </si>
  <si>
    <t>ORD05870</t>
  </si>
  <si>
    <t>CUST2382</t>
  </si>
  <si>
    <t>Erika Robinson</t>
  </si>
  <si>
    <t>ORD05871</t>
  </si>
  <si>
    <t>Jonathan Torres</t>
  </si>
  <si>
    <t>ORD05872</t>
  </si>
  <si>
    <t>Kathy Sutton</t>
  </si>
  <si>
    <t>ORD05873</t>
  </si>
  <si>
    <t>CUST2348</t>
  </si>
  <si>
    <t>Danielle Butler</t>
  </si>
  <si>
    <t>ORD05874</t>
  </si>
  <si>
    <t>Arthur Huynh</t>
  </si>
  <si>
    <t>ORD05875</t>
  </si>
  <si>
    <t>Mrs. Kelly Bell</t>
  </si>
  <si>
    <t>ORD05876</t>
  </si>
  <si>
    <t>Stephanie Smith</t>
  </si>
  <si>
    <t>ORD05877</t>
  </si>
  <si>
    <t>Michael Wall</t>
  </si>
  <si>
    <t>ORD05878</t>
  </si>
  <si>
    <t>Bianca Ballard</t>
  </si>
  <si>
    <t>ORD05879</t>
  </si>
  <si>
    <t>CUST2541</t>
  </si>
  <si>
    <t>ORD05880</t>
  </si>
  <si>
    <t>Scott Smith</t>
  </si>
  <si>
    <t>ORD05881</t>
  </si>
  <si>
    <t>CUST2825</t>
  </si>
  <si>
    <t>Stacy Ford</t>
  </si>
  <si>
    <t>ORD05882</t>
  </si>
  <si>
    <t>Thomas Griffin</t>
  </si>
  <si>
    <t>ORD05883</t>
  </si>
  <si>
    <t>CUST1916</t>
  </si>
  <si>
    <t>Carlos Turner</t>
  </si>
  <si>
    <t>ORD05884</t>
  </si>
  <si>
    <t>Michael Murillo</t>
  </si>
  <si>
    <t>ORD05885</t>
  </si>
  <si>
    <t>Keith Proctor</t>
  </si>
  <si>
    <t>ORD05886</t>
  </si>
  <si>
    <t>CUST2700</t>
  </si>
  <si>
    <t>Mrs. Mary Marsh</t>
  </si>
  <si>
    <t>ORD05887</t>
  </si>
  <si>
    <t>Roy Bean</t>
  </si>
  <si>
    <t>ORD05888</t>
  </si>
  <si>
    <t>Tammy Ray</t>
  </si>
  <si>
    <t>ORD05889</t>
  </si>
  <si>
    <t>Jonathan Sampson</t>
  </si>
  <si>
    <t>ORD05890</t>
  </si>
  <si>
    <t>ORD05891</t>
  </si>
  <si>
    <t>Amber Miller</t>
  </si>
  <si>
    <t>ORD05892</t>
  </si>
  <si>
    <t>Randy Lopez</t>
  </si>
  <si>
    <t>ORD05893</t>
  </si>
  <si>
    <t>Michele Herring</t>
  </si>
  <si>
    <t>ORD05894</t>
  </si>
  <si>
    <t>Joshua Gordon</t>
  </si>
  <si>
    <t>ORD05895</t>
  </si>
  <si>
    <t>CUST1303</t>
  </si>
  <si>
    <t>Sarah Fischer</t>
  </si>
  <si>
    <t>ORD05896</t>
  </si>
  <si>
    <t>CUST1684</t>
  </si>
  <si>
    <t>Charles Johnson</t>
  </si>
  <si>
    <t>ORD05897</t>
  </si>
  <si>
    <t>Scott Hickman</t>
  </si>
  <si>
    <t>ORD05898</t>
  </si>
  <si>
    <t>Joseph Huff</t>
  </si>
  <si>
    <t>ORD05899</t>
  </si>
  <si>
    <t>CUST1166</t>
  </si>
  <si>
    <t>Laura Clay</t>
  </si>
  <si>
    <t>ORD05900</t>
  </si>
  <si>
    <t>CUST1821</t>
  </si>
  <si>
    <t>Eric Schwartz</t>
  </si>
  <si>
    <t>ORD05901</t>
  </si>
  <si>
    <t>ORD05902</t>
  </si>
  <si>
    <t>Theresa Lewis</t>
  </si>
  <si>
    <t>ORD05903</t>
  </si>
  <si>
    <t>David Perez</t>
  </si>
  <si>
    <t>ORD05904</t>
  </si>
  <si>
    <t>CUST2475</t>
  </si>
  <si>
    <t>Jasmin Gibson</t>
  </si>
  <si>
    <t>ORD05905</t>
  </si>
  <si>
    <t>Brian Hernandez</t>
  </si>
  <si>
    <t>ORD05906</t>
  </si>
  <si>
    <t>ORD05907</t>
  </si>
  <si>
    <t>Andrew Young</t>
  </si>
  <si>
    <t>ORD05908</t>
  </si>
  <si>
    <t>ORD05909</t>
  </si>
  <si>
    <t>Scott Bennett</t>
  </si>
  <si>
    <t>ORD05910</t>
  </si>
  <si>
    <t>Katrina Hanna</t>
  </si>
  <si>
    <t>ORD05911</t>
  </si>
  <si>
    <t>Diana Wilkinson</t>
  </si>
  <si>
    <t>ORD05912</t>
  </si>
  <si>
    <t>Emily Sanders</t>
  </si>
  <si>
    <t>ORD05913</t>
  </si>
  <si>
    <t>Adam Gardner</t>
  </si>
  <si>
    <t>ORD05914</t>
  </si>
  <si>
    <t>Erin Hanson</t>
  </si>
  <si>
    <t>ORD05915</t>
  </si>
  <si>
    <t>Sarah Murphy</t>
  </si>
  <si>
    <t>ORD05916</t>
  </si>
  <si>
    <t>Nathan Hill</t>
  </si>
  <si>
    <t>ORD05917</t>
  </si>
  <si>
    <t>Isabel Beard</t>
  </si>
  <si>
    <t>ORD05918</t>
  </si>
  <si>
    <t>CUST1907</t>
  </si>
  <si>
    <t>Tyler Mccarthy</t>
  </si>
  <si>
    <t>ORD05919</t>
  </si>
  <si>
    <t>CUST0609</t>
  </si>
  <si>
    <t>James Woods</t>
  </si>
  <si>
    <t>ORD05920</t>
  </si>
  <si>
    <t>CUST2427</t>
  </si>
  <si>
    <t>Kimberly Joseph</t>
  </si>
  <si>
    <t>ORD05921</t>
  </si>
  <si>
    <t>ORD05922</t>
  </si>
  <si>
    <t>Allen Blake</t>
  </si>
  <si>
    <t>ORD05923</t>
  </si>
  <si>
    <t>Eric Jacobs II</t>
  </si>
  <si>
    <t>ORD05924</t>
  </si>
  <si>
    <t>Kathryn Griffin</t>
  </si>
  <si>
    <t>ORD05925</t>
  </si>
  <si>
    <t>Angela Gray</t>
  </si>
  <si>
    <t>ORD05926</t>
  </si>
  <si>
    <t>CUST0521</t>
  </si>
  <si>
    <t>Michael Rios</t>
  </si>
  <si>
    <t>ORD05927</t>
  </si>
  <si>
    <t>Marcus Young</t>
  </si>
  <si>
    <t>ORD05928</t>
  </si>
  <si>
    <t>Michael French</t>
  </si>
  <si>
    <t>ORD05929</t>
  </si>
  <si>
    <t>Whitney Simmons</t>
  </si>
  <si>
    <t>ORD05930</t>
  </si>
  <si>
    <t>Meghan Gilbert</t>
  </si>
  <si>
    <t>ORD05931</t>
  </si>
  <si>
    <t>Patricia Harris</t>
  </si>
  <si>
    <t>ORD05932</t>
  </si>
  <si>
    <t>James Elliott</t>
  </si>
  <si>
    <t>ORD05933</t>
  </si>
  <si>
    <t>Spencer Hamilton</t>
  </si>
  <si>
    <t>ORD05934</t>
  </si>
  <si>
    <t>ORD05935</t>
  </si>
  <si>
    <t>CUST1300</t>
  </si>
  <si>
    <t>Michael Weaver</t>
  </si>
  <si>
    <t>ORD05936</t>
  </si>
  <si>
    <t>Linda Copeland</t>
  </si>
  <si>
    <t>ORD05937</t>
  </si>
  <si>
    <t>Andrea Esparza</t>
  </si>
  <si>
    <t>ORD05938</t>
  </si>
  <si>
    <t>Jacob Brennan</t>
  </si>
  <si>
    <t>ORD05939</t>
  </si>
  <si>
    <t>CUST1627</t>
  </si>
  <si>
    <t>Caitlin Lopez</t>
  </si>
  <si>
    <t>ORD05940</t>
  </si>
  <si>
    <t>CUST2413</t>
  </si>
  <si>
    <t>Maria Thompson</t>
  </si>
  <si>
    <t>ORD05941</t>
  </si>
  <si>
    <t>CUST0293</t>
  </si>
  <si>
    <t>Michael Price</t>
  </si>
  <si>
    <t>ORD05942</t>
  </si>
  <si>
    <t>Barbara Hawkins</t>
  </si>
  <si>
    <t>ORD05943</t>
  </si>
  <si>
    <t>Robert Yoder</t>
  </si>
  <si>
    <t>ORD05944</t>
  </si>
  <si>
    <t>ORD05945</t>
  </si>
  <si>
    <t>Megan Miller</t>
  </si>
  <si>
    <t>ORD05946</t>
  </si>
  <si>
    <t>Anna Baker</t>
  </si>
  <si>
    <t>ORD05947</t>
  </si>
  <si>
    <t>Lisa Simpson</t>
  </si>
  <si>
    <t>ORD05948</t>
  </si>
  <si>
    <t>CUST0726</t>
  </si>
  <si>
    <t>Keith Parks</t>
  </si>
  <si>
    <t>ORD05949</t>
  </si>
  <si>
    <t>Jon Thomas</t>
  </si>
  <si>
    <t>ORD05950</t>
  </si>
  <si>
    <t>Shaun Williams</t>
  </si>
  <si>
    <t>ORD05951</t>
  </si>
  <si>
    <t>ORD05952</t>
  </si>
  <si>
    <t>Erika Hester</t>
  </si>
  <si>
    <t>ORD05953</t>
  </si>
  <si>
    <t>Troy Shea</t>
  </si>
  <si>
    <t>ORD05954</t>
  </si>
  <si>
    <t>Harold Keller</t>
  </si>
  <si>
    <t>ORD05955</t>
  </si>
  <si>
    <t>CUST1318</t>
  </si>
  <si>
    <t>Corey Sims</t>
  </si>
  <si>
    <t>ORD05956</t>
  </si>
  <si>
    <t>Jesus Macdonald</t>
  </si>
  <si>
    <t>ORD05957</t>
  </si>
  <si>
    <t>James Mccormick</t>
  </si>
  <si>
    <t>ORD05958</t>
  </si>
  <si>
    <t>Kristin Lane</t>
  </si>
  <si>
    <t>ORD05959</t>
  </si>
  <si>
    <t>Justin Cross</t>
  </si>
  <si>
    <t>ORD05960</t>
  </si>
  <si>
    <t>Mark Smith MD</t>
  </si>
  <si>
    <t>ORD05961</t>
  </si>
  <si>
    <t>Cody Silva</t>
  </si>
  <si>
    <t>ORD05962</t>
  </si>
  <si>
    <t>Julia Henderson</t>
  </si>
  <si>
    <t>ORD05963</t>
  </si>
  <si>
    <t>Matthew Sawyer</t>
  </si>
  <si>
    <t>ORD05964</t>
  </si>
  <si>
    <t>CUST2184</t>
  </si>
  <si>
    <t>John Valdez</t>
  </si>
  <si>
    <t>ORD05965</t>
  </si>
  <si>
    <t>Amanda Coleman</t>
  </si>
  <si>
    <t>ORD05966</t>
  </si>
  <si>
    <t>Rachel Oliver</t>
  </si>
  <si>
    <t>ORD05967</t>
  </si>
  <si>
    <t>Michelle Castillo</t>
  </si>
  <si>
    <t>ORD05968</t>
  </si>
  <si>
    <t>ORD05969</t>
  </si>
  <si>
    <t>Carol Mathis</t>
  </si>
  <si>
    <t>ORD05970</t>
  </si>
  <si>
    <t>Russell Johnson</t>
  </si>
  <si>
    <t>ORD05971</t>
  </si>
  <si>
    <t>ORD05972</t>
  </si>
  <si>
    <t>CUST2135</t>
  </si>
  <si>
    <t>Christopher Hunt</t>
  </si>
  <si>
    <t>ORD05973</t>
  </si>
  <si>
    <t>Ruth Haynes</t>
  </si>
  <si>
    <t>ORD05974</t>
  </si>
  <si>
    <t>Jay Nguyen</t>
  </si>
  <si>
    <t>ORD05975</t>
  </si>
  <si>
    <t>Stephanie Nolan</t>
  </si>
  <si>
    <t>ORD05976</t>
  </si>
  <si>
    <t>Cynthia Gamble</t>
  </si>
  <si>
    <t>ORD05977</t>
  </si>
  <si>
    <t>Timothy Weaver</t>
  </si>
  <si>
    <t>ORD05978</t>
  </si>
  <si>
    <t>CUST1364</t>
  </si>
  <si>
    <t>Lauren Chavez</t>
  </si>
  <si>
    <t>ORD05979</t>
  </si>
  <si>
    <t>ORD05980</t>
  </si>
  <si>
    <t>Joshua Ramirez</t>
  </si>
  <si>
    <t>ORD05981</t>
  </si>
  <si>
    <t>Connie Woods</t>
  </si>
  <si>
    <t>ORD05982</t>
  </si>
  <si>
    <t>Troy Brown</t>
  </si>
  <si>
    <t>ORD05983</t>
  </si>
  <si>
    <t>Matthew Gilmore</t>
  </si>
  <si>
    <t>ORD05984</t>
  </si>
  <si>
    <t>CUST0698</t>
  </si>
  <si>
    <t>Bryan Johnson</t>
  </si>
  <si>
    <t>ORD05985</t>
  </si>
  <si>
    <t>Diane Butler</t>
  </si>
  <si>
    <t>ORD05986</t>
  </si>
  <si>
    <t>Robert Thompson</t>
  </si>
  <si>
    <t>ORD05987</t>
  </si>
  <si>
    <t>CUST0931</t>
  </si>
  <si>
    <t>Jennifer Wright</t>
  </si>
  <si>
    <t>ORD05988</t>
  </si>
  <si>
    <t>CUST0689</t>
  </si>
  <si>
    <t>Randall Simmons</t>
  </si>
  <si>
    <t>ORD05989</t>
  </si>
  <si>
    <t>Christina Olson</t>
  </si>
  <si>
    <t>ORD05990</t>
  </si>
  <si>
    <t>Brandon Nash</t>
  </si>
  <si>
    <t>ORD05991</t>
  </si>
  <si>
    <t>Anthony Morrison</t>
  </si>
  <si>
    <t>ORD05992</t>
  </si>
  <si>
    <t>Michael Oconnor</t>
  </si>
  <si>
    <t>ORD05993</t>
  </si>
  <si>
    <t>CUST1908</t>
  </si>
  <si>
    <t>Brian Edwards</t>
  </si>
  <si>
    <t>ORD05994</t>
  </si>
  <si>
    <t>Roy Serrano</t>
  </si>
  <si>
    <t>ORD05995</t>
  </si>
  <si>
    <t>Ms. Gwendolyn Duarte</t>
  </si>
  <si>
    <t>ORD05996</t>
  </si>
  <si>
    <t>Daniel Burns</t>
  </si>
  <si>
    <t>ORD05997</t>
  </si>
  <si>
    <t>Kelly Cabrera</t>
  </si>
  <si>
    <t>Daryl</t>
  </si>
  <si>
    <t>ORD05998</t>
  </si>
  <si>
    <t>Joshua Stewart</t>
  </si>
  <si>
    <t>ORD05999</t>
  </si>
  <si>
    <t>Grant Stark</t>
  </si>
  <si>
    <t>ORD06000</t>
  </si>
  <si>
    <t>ORD06001</t>
  </si>
  <si>
    <t>CUST2291</t>
  </si>
  <si>
    <t>Timothy Robinson</t>
  </si>
  <si>
    <t>ORD06002</t>
  </si>
  <si>
    <t>Lori Saunders</t>
  </si>
  <si>
    <t>ORD06003</t>
  </si>
  <si>
    <t>Ryan Lynn</t>
  </si>
  <si>
    <t>ORD06004</t>
  </si>
  <si>
    <t>Christopher Cox</t>
  </si>
  <si>
    <t>ORD06005</t>
  </si>
  <si>
    <t>Brett Vincent</t>
  </si>
  <si>
    <t>ORD06006</t>
  </si>
  <si>
    <t>Donna Meyer</t>
  </si>
  <si>
    <t>ORD06007</t>
  </si>
  <si>
    <t>Jared Griffin</t>
  </si>
  <si>
    <t>ORD06008</t>
  </si>
  <si>
    <t>Luke Davis</t>
  </si>
  <si>
    <t>ORD06009</t>
  </si>
  <si>
    <t>Randall Zimmerman</t>
  </si>
  <si>
    <t>ORD06010</t>
  </si>
  <si>
    <t>Laura Bennett</t>
  </si>
  <si>
    <t>ORD06011</t>
  </si>
  <si>
    <t>Anthony Brewer</t>
  </si>
  <si>
    <t>ORD06012</t>
  </si>
  <si>
    <t>Christopher Jones</t>
  </si>
  <si>
    <t>ORD06013</t>
  </si>
  <si>
    <t>Erin Green MD</t>
  </si>
  <si>
    <t>ORD06014</t>
  </si>
  <si>
    <t>CUST0863</t>
  </si>
  <si>
    <t>Heather Cooper</t>
  </si>
  <si>
    <t>ORD06015</t>
  </si>
  <si>
    <t>ORD06016</t>
  </si>
  <si>
    <t>CUST2111</t>
  </si>
  <si>
    <t>Denise Gonzalez</t>
  </si>
  <si>
    <t>ORD06017</t>
  </si>
  <si>
    <t>Jeff Lewis</t>
  </si>
  <si>
    <t>ORD06018</t>
  </si>
  <si>
    <t>David Harris</t>
  </si>
  <si>
    <t>ORD06019</t>
  </si>
  <si>
    <t>Megan Sellers</t>
  </si>
  <si>
    <t>ORD06020</t>
  </si>
  <si>
    <t>Ryan Cameron</t>
  </si>
  <si>
    <t>ORD06021</t>
  </si>
  <si>
    <t>James Lowe</t>
  </si>
  <si>
    <t>ORD06022</t>
  </si>
  <si>
    <t>David Henry</t>
  </si>
  <si>
    <t>ORD06023</t>
  </si>
  <si>
    <t>Rhonda Vargas</t>
  </si>
  <si>
    <t>ORD06024</t>
  </si>
  <si>
    <t>Holly Bailey</t>
  </si>
  <si>
    <t>ORD06025</t>
  </si>
  <si>
    <t>Lisa Pace</t>
  </si>
  <si>
    <t>ORD06026</t>
  </si>
  <si>
    <t>Dr. Allison Huynh</t>
  </si>
  <si>
    <t>ORD06027</t>
  </si>
  <si>
    <t>CUST0932</t>
  </si>
  <si>
    <t>Jamie Moore</t>
  </si>
  <si>
    <t>ORD06028</t>
  </si>
  <si>
    <t>Melissa Martinez</t>
  </si>
  <si>
    <t>ORD06029</t>
  </si>
  <si>
    <t>Danielle Grant</t>
  </si>
  <si>
    <t>ORD06030</t>
  </si>
  <si>
    <t>Walter Johnson</t>
  </si>
  <si>
    <t>ORD06031</t>
  </si>
  <si>
    <t>Renee Thomas</t>
  </si>
  <si>
    <t>ORD06032</t>
  </si>
  <si>
    <t>John Benitez</t>
  </si>
  <si>
    <t>ORD06033</t>
  </si>
  <si>
    <t>CUST1816</t>
  </si>
  <si>
    <t>Leslie Smith</t>
  </si>
  <si>
    <t>ORD06034</t>
  </si>
  <si>
    <t>Kimberly Shelton</t>
  </si>
  <si>
    <t>ORD06035</t>
  </si>
  <si>
    <t>David Decker</t>
  </si>
  <si>
    <t>ORD06036</t>
  </si>
  <si>
    <t>Deborah Mckinney</t>
  </si>
  <si>
    <t>ORD06037</t>
  </si>
  <si>
    <t>CUST1918</t>
  </si>
  <si>
    <t>Mr. Edward Davis</t>
  </si>
  <si>
    <t>ORD06038</t>
  </si>
  <si>
    <t>Lisa Fitzgerald</t>
  </si>
  <si>
    <t>ORD06039</t>
  </si>
  <si>
    <t>Christopher Brock</t>
  </si>
  <si>
    <t>ORD06040</t>
  </si>
  <si>
    <t>Karen Boyd</t>
  </si>
  <si>
    <t>ORD06041</t>
  </si>
  <si>
    <t>Michael Mitchell</t>
  </si>
  <si>
    <t>Marilyn</t>
  </si>
  <si>
    <t>ORD06042</t>
  </si>
  <si>
    <t>John Clark</t>
  </si>
  <si>
    <t>ORD06043</t>
  </si>
  <si>
    <t>Patricia Johnson</t>
  </si>
  <si>
    <t>ORD06044</t>
  </si>
  <si>
    <t>Victor Bennett</t>
  </si>
  <si>
    <t>ORD06045</t>
  </si>
  <si>
    <t>Christian Webster</t>
  </si>
  <si>
    <t>ORD06046</t>
  </si>
  <si>
    <t>Tammie Moore</t>
  </si>
  <si>
    <t>ORD06047</t>
  </si>
  <si>
    <t>Jason Carr</t>
  </si>
  <si>
    <t>ORD06048</t>
  </si>
  <si>
    <t>Jason Weaver</t>
  </si>
  <si>
    <t>ORD06049</t>
  </si>
  <si>
    <t>Henry Romero</t>
  </si>
  <si>
    <t>ORD06050</t>
  </si>
  <si>
    <t>Scott Mata</t>
  </si>
  <si>
    <t>ORD06051</t>
  </si>
  <si>
    <t>ORD06052</t>
  </si>
  <si>
    <t>Gregory Richardson MD</t>
  </si>
  <si>
    <t>ORD06053</t>
  </si>
  <si>
    <t>Gary Powell</t>
  </si>
  <si>
    <t>ORD06054</t>
  </si>
  <si>
    <t>Ashley Oneill</t>
  </si>
  <si>
    <t>ORD06055</t>
  </si>
  <si>
    <t>Mark Smith</t>
  </si>
  <si>
    <t>ORD06056</t>
  </si>
  <si>
    <t>Eric Wagner</t>
  </si>
  <si>
    <t>ORD06057</t>
  </si>
  <si>
    <t>CUST2970</t>
  </si>
  <si>
    <t>Amy Farmer</t>
  </si>
  <si>
    <t>ORD06058</t>
  </si>
  <si>
    <t>Gabriel Glover</t>
  </si>
  <si>
    <t>ORD06059</t>
  </si>
  <si>
    <t>Raymond Garcia</t>
  </si>
  <si>
    <t>ORD06060</t>
  </si>
  <si>
    <t>Juan Moore</t>
  </si>
  <si>
    <t>ORD06061</t>
  </si>
  <si>
    <t>Joseph Baker</t>
  </si>
  <si>
    <t>ORD06062</t>
  </si>
  <si>
    <t>Joseph Powell</t>
  </si>
  <si>
    <t>ORD06063</t>
  </si>
  <si>
    <t>Rebecca Ortiz</t>
  </si>
  <si>
    <t>ORD06064</t>
  </si>
  <si>
    <t>Samantha Anthony</t>
  </si>
  <si>
    <t>ORD06065</t>
  </si>
  <si>
    <t>Sean Davis</t>
  </si>
  <si>
    <t>ORD06066</t>
  </si>
  <si>
    <t>Amber Manning</t>
  </si>
  <si>
    <t>ORD06067</t>
  </si>
  <si>
    <t>ORD06068</t>
  </si>
  <si>
    <t>Sandra Murray</t>
  </si>
  <si>
    <t>ORD06069</t>
  </si>
  <si>
    <t>Emily Jackson</t>
  </si>
  <si>
    <t>ORD06070</t>
  </si>
  <si>
    <t>Courtney Escobar</t>
  </si>
  <si>
    <t>ORD06071</t>
  </si>
  <si>
    <t>CUST1500</t>
  </si>
  <si>
    <t>Jennifer Morris</t>
  </si>
  <si>
    <t>ORD06072</t>
  </si>
  <si>
    <t>Dana Webb</t>
  </si>
  <si>
    <t>ORD06073</t>
  </si>
  <si>
    <t>Micheal Burns</t>
  </si>
  <si>
    <t>ORD06074</t>
  </si>
  <si>
    <t>Adam Kelley</t>
  </si>
  <si>
    <t>ORD06075</t>
  </si>
  <si>
    <t>Brian Horton</t>
  </si>
  <si>
    <t>ORD06076</t>
  </si>
  <si>
    <t>Raymond Peck</t>
  </si>
  <si>
    <t>ORD06077</t>
  </si>
  <si>
    <t>CUST2065</t>
  </si>
  <si>
    <t>Sandra Hendricks</t>
  </si>
  <si>
    <t>ORD06078</t>
  </si>
  <si>
    <t>Joseph Khan</t>
  </si>
  <si>
    <t>ORD06079</t>
  </si>
  <si>
    <t>Alyssa Pierce</t>
  </si>
  <si>
    <t>ORD06080</t>
  </si>
  <si>
    <t>Courtney Page</t>
  </si>
  <si>
    <t>ORD06081</t>
  </si>
  <si>
    <t>Melissa Stewart</t>
  </si>
  <si>
    <t>ORD06082</t>
  </si>
  <si>
    <t>Christian Bauer</t>
  </si>
  <si>
    <t>ORD06083</t>
  </si>
  <si>
    <t>John Garcia</t>
  </si>
  <si>
    <t>ORD06084</t>
  </si>
  <si>
    <t>Tiffany Burgess</t>
  </si>
  <si>
    <t>ORD06085</t>
  </si>
  <si>
    <t>Vanessa Hood</t>
  </si>
  <si>
    <t>ORD06086</t>
  </si>
  <si>
    <t>Nicole Jones</t>
  </si>
  <si>
    <t>ORD06087</t>
  </si>
  <si>
    <t>Ashley Alvarado</t>
  </si>
  <si>
    <t>ORD06088</t>
  </si>
  <si>
    <t>CUST0106</t>
  </si>
  <si>
    <t>Melissa Montoya</t>
  </si>
  <si>
    <t>ORD06089</t>
  </si>
  <si>
    <t>ORD06090</t>
  </si>
  <si>
    <t>Mrs. Elizabeth Pineda</t>
  </si>
  <si>
    <t>ORD06091</t>
  </si>
  <si>
    <t>CUST2003</t>
  </si>
  <si>
    <t>Sharon Perez</t>
  </si>
  <si>
    <t>ORD06092</t>
  </si>
  <si>
    <t>CUST2147</t>
  </si>
  <si>
    <t>Nicholas Johnson</t>
  </si>
  <si>
    <t>ORD06093</t>
  </si>
  <si>
    <t>Denise Stone</t>
  </si>
  <si>
    <t>ORD06094</t>
  </si>
  <si>
    <t>Jared Williams</t>
  </si>
  <si>
    <t>ORD06095</t>
  </si>
  <si>
    <t>CUST2248</t>
  </si>
  <si>
    <t>John Sandoval</t>
  </si>
  <si>
    <t>ORD06096</t>
  </si>
  <si>
    <t>Albert Butler</t>
  </si>
  <si>
    <t>ORD06097</t>
  </si>
  <si>
    <t>Cody Taylor</t>
  </si>
  <si>
    <t>ORD06098</t>
  </si>
  <si>
    <t>Brittney Krueger</t>
  </si>
  <si>
    <t>ORD06099</t>
  </si>
  <si>
    <t>ORD06100</t>
  </si>
  <si>
    <t>CUST0535</t>
  </si>
  <si>
    <t>Michael Knight</t>
  </si>
  <si>
    <t>ORD06101</t>
  </si>
  <si>
    <t>Beth Edwards</t>
  </si>
  <si>
    <t>ORD06102</t>
  </si>
  <si>
    <t>Peter Ford</t>
  </si>
  <si>
    <t>ORD06103</t>
  </si>
  <si>
    <t>Melissa Lopez</t>
  </si>
  <si>
    <t>ORD06104</t>
  </si>
  <si>
    <t>ORD06105</t>
  </si>
  <si>
    <t>Charles Decker</t>
  </si>
  <si>
    <t>ORD06106</t>
  </si>
  <si>
    <t>Hannah Craig</t>
  </si>
  <si>
    <t>ORD06107</t>
  </si>
  <si>
    <t>Matthew Shaw</t>
  </si>
  <si>
    <t>ORD06108</t>
  </si>
  <si>
    <t>Michael Woodard</t>
  </si>
  <si>
    <t>ORD06109</t>
  </si>
  <si>
    <t>Heather Wilson</t>
  </si>
  <si>
    <t>ORD06110</t>
  </si>
  <si>
    <t>Melissa Todd</t>
  </si>
  <si>
    <t>ORD06111</t>
  </si>
  <si>
    <t>Julie Fisher</t>
  </si>
  <si>
    <t>ORD06112</t>
  </si>
  <si>
    <t>Joshua Cabrera</t>
  </si>
  <si>
    <t>ORD06113</t>
  </si>
  <si>
    <t>Kelly Campbell</t>
  </si>
  <si>
    <t>ORD06114</t>
  </si>
  <si>
    <t>Emma Green</t>
  </si>
  <si>
    <t>ORD06115</t>
  </si>
  <si>
    <t>Robin Rhodes</t>
  </si>
  <si>
    <t>ORD06116</t>
  </si>
  <si>
    <t>Michael Gray</t>
  </si>
  <si>
    <t>ORD06117</t>
  </si>
  <si>
    <t>Anthony Richards</t>
  </si>
  <si>
    <t>ORD06118</t>
  </si>
  <si>
    <t>Daniel Smith</t>
  </si>
  <si>
    <t>ORD06119</t>
  </si>
  <si>
    <t>Mr. Troy Griffin</t>
  </si>
  <si>
    <t>ORD06120</t>
  </si>
  <si>
    <t>CUST0925</t>
  </si>
  <si>
    <t>Philip Gardner</t>
  </si>
  <si>
    <t>ORD06121</t>
  </si>
  <si>
    <t>ORD06122</t>
  </si>
  <si>
    <t>Chloe Decker</t>
  </si>
  <si>
    <t>ORD06123</t>
  </si>
  <si>
    <t>Anne Greene</t>
  </si>
  <si>
    <t>ORD06124</t>
  </si>
  <si>
    <t>Daniel Anderson MD</t>
  </si>
  <si>
    <t>ORD06125</t>
  </si>
  <si>
    <t>Zachary Norton</t>
  </si>
  <si>
    <t>ORD06126</t>
  </si>
  <si>
    <t>Jacob Mathews</t>
  </si>
  <si>
    <t>ORD06127</t>
  </si>
  <si>
    <t>Jeremy Phelps</t>
  </si>
  <si>
    <t>ORD06128</t>
  </si>
  <si>
    <t>Patricia Flowers</t>
  </si>
  <si>
    <t>ORD06129</t>
  </si>
  <si>
    <t>Abigail Olson</t>
  </si>
  <si>
    <t>ORD06130</t>
  </si>
  <si>
    <t>Zachary Gould</t>
  </si>
  <si>
    <t>ORD06131</t>
  </si>
  <si>
    <t>Steven Williams</t>
  </si>
  <si>
    <t>ORD06132</t>
  </si>
  <si>
    <t>Casey Terry</t>
  </si>
  <si>
    <t>ORD06133</t>
  </si>
  <si>
    <t>Erin Krause</t>
  </si>
  <si>
    <t>ORD06134</t>
  </si>
  <si>
    <t>Joseph Allen</t>
  </si>
  <si>
    <t>ORD06135</t>
  </si>
  <si>
    <t>Michael Caldwell</t>
  </si>
  <si>
    <t>ORD06136</t>
  </si>
  <si>
    <t>Kimberly Thompson</t>
  </si>
  <si>
    <t>ORD06137</t>
  </si>
  <si>
    <t>Jonathan Mcclain</t>
  </si>
  <si>
    <t>ORD06138</t>
  </si>
  <si>
    <t>Guy Burch</t>
  </si>
  <si>
    <t>ORD06139</t>
  </si>
  <si>
    <t>Ann Petty</t>
  </si>
  <si>
    <t>ORD06140</t>
  </si>
  <si>
    <t>Chris Pittman</t>
  </si>
  <si>
    <t>ORD06141</t>
  </si>
  <si>
    <t>Todd Lopez</t>
  </si>
  <si>
    <t>ORD06142</t>
  </si>
  <si>
    <t>CUST0718</t>
  </si>
  <si>
    <t>Jennifer Wagner</t>
  </si>
  <si>
    <t>ORD06143</t>
  </si>
  <si>
    <t>CUST0457</t>
  </si>
  <si>
    <t>ORD06144</t>
  </si>
  <si>
    <t>CUST2290</t>
  </si>
  <si>
    <t>Judy Riddle</t>
  </si>
  <si>
    <t>ORD06145</t>
  </si>
  <si>
    <t>Mr. Mark Harper</t>
  </si>
  <si>
    <t>ORD06146</t>
  </si>
  <si>
    <t>CUST1691</t>
  </si>
  <si>
    <t>Rodney Powell</t>
  </si>
  <si>
    <t>ORD06147</t>
  </si>
  <si>
    <t>Donna Campos</t>
  </si>
  <si>
    <t>ORD06148</t>
  </si>
  <si>
    <t>Shannon Crawford</t>
  </si>
  <si>
    <t>ORD06149</t>
  </si>
  <si>
    <t>Michael Cole</t>
  </si>
  <si>
    <t>ORD06150</t>
  </si>
  <si>
    <t>Dale Griffin</t>
  </si>
  <si>
    <t>ORD06151</t>
  </si>
  <si>
    <t>William Garcia</t>
  </si>
  <si>
    <t>ORD06152</t>
  </si>
  <si>
    <t>Marie Newman</t>
  </si>
  <si>
    <t>ORD06153</t>
  </si>
  <si>
    <t>Laura Hall</t>
  </si>
  <si>
    <t>ORD06154</t>
  </si>
  <si>
    <t>Amanda Rice</t>
  </si>
  <si>
    <t>ORD06155</t>
  </si>
  <si>
    <t>Pamela Kim</t>
  </si>
  <si>
    <t>ORD06156</t>
  </si>
  <si>
    <t>CUST1988</t>
  </si>
  <si>
    <t>John Vang</t>
  </si>
  <si>
    <t>ORD06157</t>
  </si>
  <si>
    <t>Nathan Mcfarland</t>
  </si>
  <si>
    <t>ORD06158</t>
  </si>
  <si>
    <t>Willie Marks DVM</t>
  </si>
  <si>
    <t>ORD06159</t>
  </si>
  <si>
    <t>Christopher Lee</t>
  </si>
  <si>
    <t>ORD06160</t>
  </si>
  <si>
    <t>Jordan Swanson</t>
  </si>
  <si>
    <t>ORD06161</t>
  </si>
  <si>
    <t>Lori Weber</t>
  </si>
  <si>
    <t>ORD06162</t>
  </si>
  <si>
    <t>Rita Ramsey</t>
  </si>
  <si>
    <t>ORD06163</t>
  </si>
  <si>
    <t>Nicole Simmons</t>
  </si>
  <si>
    <t>ORD06164</t>
  </si>
  <si>
    <t>Brenda Dennis</t>
  </si>
  <si>
    <t>ORD06165</t>
  </si>
  <si>
    <t>Darrell Cruz</t>
  </si>
  <si>
    <t>ORD06166</t>
  </si>
  <si>
    <t>CUST0141</t>
  </si>
  <si>
    <t>Dan Martinez</t>
  </si>
  <si>
    <t>ORD06167</t>
  </si>
  <si>
    <t>CUST0214</t>
  </si>
  <si>
    <t>Dennis Maldonado</t>
  </si>
  <si>
    <t>ORD06168</t>
  </si>
  <si>
    <t>Kimberly Garcia</t>
  </si>
  <si>
    <t>ORD06169</t>
  </si>
  <si>
    <t>ORD06170</t>
  </si>
  <si>
    <t>Mr. Kyle Hanson PhD</t>
  </si>
  <si>
    <t>ORD06171</t>
  </si>
  <si>
    <t>David Mcknight</t>
  </si>
  <si>
    <t>ORD06172</t>
  </si>
  <si>
    <t>ORD06173</t>
  </si>
  <si>
    <t>Carmen Bailey</t>
  </si>
  <si>
    <t>ORD06174</t>
  </si>
  <si>
    <t>Nicholas Grimes</t>
  </si>
  <si>
    <t>ORD06175</t>
  </si>
  <si>
    <t>Kelly Smith</t>
  </si>
  <si>
    <t>ORD06176</t>
  </si>
  <si>
    <t>Katrina Smith</t>
  </si>
  <si>
    <t>ORD06177</t>
  </si>
  <si>
    <t>Jennifer Holmes</t>
  </si>
  <si>
    <t>ORD06178</t>
  </si>
  <si>
    <t>CUST1376</t>
  </si>
  <si>
    <t>Sarah Dawson MD</t>
  </si>
  <si>
    <t>ORD06179</t>
  </si>
  <si>
    <t>Kristin Walker</t>
  </si>
  <si>
    <t>ORD06180</t>
  </si>
  <si>
    <t>Amy Russo</t>
  </si>
  <si>
    <t>ORD06181</t>
  </si>
  <si>
    <t>Alicia Gonzales</t>
  </si>
  <si>
    <t>ORD06182</t>
  </si>
  <si>
    <t>Mark Lucero</t>
  </si>
  <si>
    <t>ORD06183</t>
  </si>
  <si>
    <t>Kelly Castillo</t>
  </si>
  <si>
    <t>ORD06184</t>
  </si>
  <si>
    <t>CUST1815</t>
  </si>
  <si>
    <t>Thomas Simon</t>
  </si>
  <si>
    <t>ORD06185</t>
  </si>
  <si>
    <t>Rodney Brooks</t>
  </si>
  <si>
    <t>ORD06186</t>
  </si>
  <si>
    <t>Crystal Boone</t>
  </si>
  <si>
    <t>ORD06187</t>
  </si>
  <si>
    <t>Sandra Romero</t>
  </si>
  <si>
    <t>ORD06188</t>
  </si>
  <si>
    <t>Ann Strickland</t>
  </si>
  <si>
    <t>ORD06189</t>
  </si>
  <si>
    <t>William Woods</t>
  </si>
  <si>
    <t>ORD06190</t>
  </si>
  <si>
    <t>Harold Ellis</t>
  </si>
  <si>
    <t>ORD06191</t>
  </si>
  <si>
    <t>Trevor Hodges</t>
  </si>
  <si>
    <t>ORD06192</t>
  </si>
  <si>
    <t>Anthony Ortega</t>
  </si>
  <si>
    <t>Jorge</t>
  </si>
  <si>
    <t>ORD06193</t>
  </si>
  <si>
    <t>Jessica Tucker</t>
  </si>
  <si>
    <t>ORD06194</t>
  </si>
  <si>
    <t>David Brown</t>
  </si>
  <si>
    <t>ORD06195</t>
  </si>
  <si>
    <t>Rebecca Wagner</t>
  </si>
  <si>
    <t>ORD06196</t>
  </si>
  <si>
    <t>ORD06197</t>
  </si>
  <si>
    <t>ORD06198</t>
  </si>
  <si>
    <t>Edward Ramsey</t>
  </si>
  <si>
    <t>ORD06199</t>
  </si>
  <si>
    <t>Karen Russell PhD</t>
  </si>
  <si>
    <t>ORD06200</t>
  </si>
  <si>
    <t>Alexandra Myers</t>
  </si>
  <si>
    <t>ORD06201</t>
  </si>
  <si>
    <t>David Young</t>
  </si>
  <si>
    <t>ORD06202</t>
  </si>
  <si>
    <t>Jeffrey Vance</t>
  </si>
  <si>
    <t>ORD06203</t>
  </si>
  <si>
    <t>ORD06204</t>
  </si>
  <si>
    <t>Kimberly Gamble</t>
  </si>
  <si>
    <t>ORD06205</t>
  </si>
  <si>
    <t>Michele Leblanc</t>
  </si>
  <si>
    <t>ORD06206</t>
  </si>
  <si>
    <t>Sharon Hobbs</t>
  </si>
  <si>
    <t>ORD06207</t>
  </si>
  <si>
    <t>ORD06208</t>
  </si>
  <si>
    <t>ORD06209</t>
  </si>
  <si>
    <t>CUST0909</t>
  </si>
  <si>
    <t>Sergio Johnson</t>
  </si>
  <si>
    <t>ORD06210</t>
  </si>
  <si>
    <t>CUST0300</t>
  </si>
  <si>
    <t>Erica Wu</t>
  </si>
  <si>
    <t>ORD06211</t>
  </si>
  <si>
    <t>Cesar Hubbard</t>
  </si>
  <si>
    <t>ORD06212</t>
  </si>
  <si>
    <t>ORD06213</t>
  </si>
  <si>
    <t>Amy Parker</t>
  </si>
  <si>
    <t>ORD06214</t>
  </si>
  <si>
    <t>Monique Barr</t>
  </si>
  <si>
    <t>ORD06215</t>
  </si>
  <si>
    <t>Zachary Meyers</t>
  </si>
  <si>
    <t>ORD06216</t>
  </si>
  <si>
    <t>Tracey Hicks</t>
  </si>
  <si>
    <t>ORD06217</t>
  </si>
  <si>
    <t>Andrew Jenkins</t>
  </si>
  <si>
    <t>ORD06218</t>
  </si>
  <si>
    <t>Sara Hardy</t>
  </si>
  <si>
    <t>ORD06219</t>
  </si>
  <si>
    <t>Lynn Marshall</t>
  </si>
  <si>
    <t>ORD06220</t>
  </si>
  <si>
    <t>CUST1940</t>
  </si>
  <si>
    <t>Darren Black</t>
  </si>
  <si>
    <t>ORD06221</t>
  </si>
  <si>
    <t>ORD06222</t>
  </si>
  <si>
    <t>Ryan Taylor</t>
  </si>
  <si>
    <t>ORD06223</t>
  </si>
  <si>
    <t>Cynthia Alvarado</t>
  </si>
  <si>
    <t>ORD06224</t>
  </si>
  <si>
    <t>Sean Coffey</t>
  </si>
  <si>
    <t>ORD06225</t>
  </si>
  <si>
    <t>Taylor Wilson</t>
  </si>
  <si>
    <t>ORD06226</t>
  </si>
  <si>
    <t>Shawn Tyler</t>
  </si>
  <si>
    <t>ORD06227</t>
  </si>
  <si>
    <t>Steven Bowman</t>
  </si>
  <si>
    <t>ORD06228</t>
  </si>
  <si>
    <t>Bobby Sanchez</t>
  </si>
  <si>
    <t>ORD06229</t>
  </si>
  <si>
    <t>Misty Hubbard</t>
  </si>
  <si>
    <t>ORD06230</t>
  </si>
  <si>
    <t>Elizabeth Hutchinson</t>
  </si>
  <si>
    <t>ORD06231</t>
  </si>
  <si>
    <t>CUST1679</t>
  </si>
  <si>
    <t>Lisa Garcia</t>
  </si>
  <si>
    <t>ORD06232</t>
  </si>
  <si>
    <t>Julie Cantu</t>
  </si>
  <si>
    <t>ORD06233</t>
  </si>
  <si>
    <t>Lisa Parker</t>
  </si>
  <si>
    <t>ORD06234</t>
  </si>
  <si>
    <t>Angelica King</t>
  </si>
  <si>
    <t>ORD06235</t>
  </si>
  <si>
    <t>John Fowler</t>
  </si>
  <si>
    <t>ORD06236</t>
  </si>
  <si>
    <t>Kelsey Harrell</t>
  </si>
  <si>
    <t>ORD06237</t>
  </si>
  <si>
    <t>Eddie Henry</t>
  </si>
  <si>
    <t>ORD06238</t>
  </si>
  <si>
    <t>Raymond Wood</t>
  </si>
  <si>
    <t>ORD06239</t>
  </si>
  <si>
    <t>CUST2311</t>
  </si>
  <si>
    <t>Walter Kelly</t>
  </si>
  <si>
    <t>ORD06240</t>
  </si>
  <si>
    <t>ORD06241</t>
  </si>
  <si>
    <t>Paula Taylor</t>
  </si>
  <si>
    <t>ORD06242</t>
  </si>
  <si>
    <t>Sheri Conway</t>
  </si>
  <si>
    <t>ORD06243</t>
  </si>
  <si>
    <t>Jonathan Richards</t>
  </si>
  <si>
    <t>ORD06244</t>
  </si>
  <si>
    <t>ORD06245</t>
  </si>
  <si>
    <t>Lori Haney</t>
  </si>
  <si>
    <t>ORD06246</t>
  </si>
  <si>
    <t>Amy Murphy</t>
  </si>
  <si>
    <t>ORD06247</t>
  </si>
  <si>
    <t>Kristen Donaldson</t>
  </si>
  <si>
    <t>ORD06248</t>
  </si>
  <si>
    <t>Deanna Miller</t>
  </si>
  <si>
    <t>ORD06249</t>
  </si>
  <si>
    <t>Dr. Eric Martinez DVM</t>
  </si>
  <si>
    <t>ORD06250</t>
  </si>
  <si>
    <t>CUST2374</t>
  </si>
  <si>
    <t>Claire Anderson DVM</t>
  </si>
  <si>
    <t>ORD06251</t>
  </si>
  <si>
    <t>Diana Brown</t>
  </si>
  <si>
    <t>ORD06252</t>
  </si>
  <si>
    <t>Bobby Whitehead</t>
  </si>
  <si>
    <t>ORD06253</t>
  </si>
  <si>
    <t>Gary Lee</t>
  </si>
  <si>
    <t>ORD06254</t>
  </si>
  <si>
    <t>David Rowe</t>
  </si>
  <si>
    <t>ORD06255</t>
  </si>
  <si>
    <t>Jessica Horn DVM</t>
  </si>
  <si>
    <t>ORD06256</t>
  </si>
  <si>
    <t>Emily Murphy</t>
  </si>
  <si>
    <t>ORD06257</t>
  </si>
  <si>
    <t>David Shepherd</t>
  </si>
  <si>
    <t>ORD06258</t>
  </si>
  <si>
    <t>Adam Contreras</t>
  </si>
  <si>
    <t>ORD06259</t>
  </si>
  <si>
    <t>Jennifer Ruiz</t>
  </si>
  <si>
    <t>ORD06260</t>
  </si>
  <si>
    <t>Kenneth Olson</t>
  </si>
  <si>
    <t>ORD06261</t>
  </si>
  <si>
    <t>Cindy Schultz</t>
  </si>
  <si>
    <t>ORD06262</t>
  </si>
  <si>
    <t>Brian Johnson</t>
  </si>
  <si>
    <t>ORD06263</t>
  </si>
  <si>
    <t>ORD06264</t>
  </si>
  <si>
    <t>CUST1091</t>
  </si>
  <si>
    <t>Rebecca Brown</t>
  </si>
  <si>
    <t>ORD06265</t>
  </si>
  <si>
    <t>Kimberly Parker</t>
  </si>
  <si>
    <t>ORD06266</t>
  </si>
  <si>
    <t>Jill Mcintosh</t>
  </si>
  <si>
    <t>ORD06267</t>
  </si>
  <si>
    <t>CUST1132</t>
  </si>
  <si>
    <t>Douglas Robinson</t>
  </si>
  <si>
    <t>ORD06268</t>
  </si>
  <si>
    <t>ORD06269</t>
  </si>
  <si>
    <t>Paul Hamilton</t>
  </si>
  <si>
    <t>ORD06270</t>
  </si>
  <si>
    <t>ORD06271</t>
  </si>
  <si>
    <t>Jonathan Friedman</t>
  </si>
  <si>
    <t>ORD06272</t>
  </si>
  <si>
    <t>Miguel Fuentes</t>
  </si>
  <si>
    <t>ORD06273</t>
  </si>
  <si>
    <t>Caroline Perkins</t>
  </si>
  <si>
    <t>ORD06274</t>
  </si>
  <si>
    <t>Ronald Carter</t>
  </si>
  <si>
    <t>ORD06275</t>
  </si>
  <si>
    <t>Shaun Padilla</t>
  </si>
  <si>
    <t>ORD06276</t>
  </si>
  <si>
    <t>Kevin Dunn</t>
  </si>
  <si>
    <t>ORD06277</t>
  </si>
  <si>
    <t>Kimberly Mckenzie</t>
  </si>
  <si>
    <t>ORD06278</t>
  </si>
  <si>
    <t>Adam Rice</t>
  </si>
  <si>
    <t>ORD06279</t>
  </si>
  <si>
    <t>Lisa Haynes</t>
  </si>
  <si>
    <t>ORD06280</t>
  </si>
  <si>
    <t>Michelle Franklin</t>
  </si>
  <si>
    <t>ORD06281</t>
  </si>
  <si>
    <t>Yolanda Smith</t>
  </si>
  <si>
    <t>ORD06282</t>
  </si>
  <si>
    <t>CUST1194</t>
  </si>
  <si>
    <t>Hannah Morrow</t>
  </si>
  <si>
    <t>ORD06283</t>
  </si>
  <si>
    <t>Manuel Stone</t>
  </si>
  <si>
    <t>ORD06284</t>
  </si>
  <si>
    <t>CUST2244</t>
  </si>
  <si>
    <t>ORD06285</t>
  </si>
  <si>
    <t>Michael Jensen</t>
  </si>
  <si>
    <t>ORD06286</t>
  </si>
  <si>
    <t>Jason Doyle</t>
  </si>
  <si>
    <t>ORD06287</t>
  </si>
  <si>
    <t>Jack Morris</t>
  </si>
  <si>
    <t>ORD06288</t>
  </si>
  <si>
    <t>Vanessa Baker</t>
  </si>
  <si>
    <t>ORD06289</t>
  </si>
  <si>
    <t>David White</t>
  </si>
  <si>
    <t>ORD06290</t>
  </si>
  <si>
    <t>Alejandro Jones Jr.</t>
  </si>
  <si>
    <t>ORD06291</t>
  </si>
  <si>
    <t>CUST0395</t>
  </si>
  <si>
    <t>Jacqueline Roberts</t>
  </si>
  <si>
    <t>ORD06292</t>
  </si>
  <si>
    <t>Austin Wade</t>
  </si>
  <si>
    <t>ORD06293</t>
  </si>
  <si>
    <t>Tracy Rodriguez</t>
  </si>
  <si>
    <t>ORD06294</t>
  </si>
  <si>
    <t>Regina Padilla</t>
  </si>
  <si>
    <t>ORD06295</t>
  </si>
  <si>
    <t>Carol Kent</t>
  </si>
  <si>
    <t>Doris</t>
  </si>
  <si>
    <t>ORD06296</t>
  </si>
  <si>
    <t>Julie Hall</t>
  </si>
  <si>
    <t>ORD06297</t>
  </si>
  <si>
    <t>Christopher Baxter</t>
  </si>
  <si>
    <t>ORD06298</t>
  </si>
  <si>
    <t>Dana Hurst</t>
  </si>
  <si>
    <t>ORD06299</t>
  </si>
  <si>
    <t>ORD06300</t>
  </si>
  <si>
    <t>Lori Bowman</t>
  </si>
  <si>
    <t>ORD06301</t>
  </si>
  <si>
    <t>Jessica Johnson</t>
  </si>
  <si>
    <t>ORD06302</t>
  </si>
  <si>
    <t>CUST0764</t>
  </si>
  <si>
    <t>Chad Barr</t>
  </si>
  <si>
    <t>ORD06303</t>
  </si>
  <si>
    <t>CUST0770</t>
  </si>
  <si>
    <t>Deborah Cardenas</t>
  </si>
  <si>
    <t>ORD06304</t>
  </si>
  <si>
    <t>Ann Hernandez</t>
  </si>
  <si>
    <t>ORD06305</t>
  </si>
  <si>
    <t>Teresa Moore</t>
  </si>
  <si>
    <t>ORD06306</t>
  </si>
  <si>
    <t>Dean Williams</t>
  </si>
  <si>
    <t>ORD06307</t>
  </si>
  <si>
    <t>Jason Salinas</t>
  </si>
  <si>
    <t>ORD06308</t>
  </si>
  <si>
    <t>Jerry Harris</t>
  </si>
  <si>
    <t>ORD06309</t>
  </si>
  <si>
    <t>CUST0387</t>
  </si>
  <si>
    <t>Matthew Zimmerman</t>
  </si>
  <si>
    <t>ORD06310</t>
  </si>
  <si>
    <t>Brittany Murphy</t>
  </si>
  <si>
    <t>ORD06311</t>
  </si>
  <si>
    <t>Alyssa Friedman</t>
  </si>
  <si>
    <t>Rita</t>
  </si>
  <si>
    <t>ORD06312</t>
  </si>
  <si>
    <t>ORD06313</t>
  </si>
  <si>
    <t>Ashley Brady</t>
  </si>
  <si>
    <t>Tammie</t>
  </si>
  <si>
    <t>ORD06314</t>
  </si>
  <si>
    <t>Todd Strickland</t>
  </si>
  <si>
    <t>ORD06315</t>
  </si>
  <si>
    <t>Linda Rivera</t>
  </si>
  <si>
    <t>ORD06316</t>
  </si>
  <si>
    <t>Melanie Cole</t>
  </si>
  <si>
    <t>ORD06317</t>
  </si>
  <si>
    <t>Chad Young</t>
  </si>
  <si>
    <t>ORD06318</t>
  </si>
  <si>
    <t>ORD06319</t>
  </si>
  <si>
    <t>Jenna Brady</t>
  </si>
  <si>
    <t>ORD06320</t>
  </si>
  <si>
    <t>Erik Wyatt</t>
  </si>
  <si>
    <t>ORD06321</t>
  </si>
  <si>
    <t>Adam Sutton</t>
  </si>
  <si>
    <t>ORD06322</t>
  </si>
  <si>
    <t>CUST2394</t>
  </si>
  <si>
    <t>Kathryn Shelton</t>
  </si>
  <si>
    <t>ORD06323</t>
  </si>
  <si>
    <t>Emily Ruiz</t>
  </si>
  <si>
    <t>ORD06324</t>
  </si>
  <si>
    <t>Javier Rivera</t>
  </si>
  <si>
    <t>ORD06325</t>
  </si>
  <si>
    <t>Luke Brown</t>
  </si>
  <si>
    <t>ORD06326</t>
  </si>
  <si>
    <t>CUST0906</t>
  </si>
  <si>
    <t>Suzanne Colon</t>
  </si>
  <si>
    <t>ORD06327</t>
  </si>
  <si>
    <t>Deborah Richardson</t>
  </si>
  <si>
    <t>ORD06328</t>
  </si>
  <si>
    <t>Jacob Harmon</t>
  </si>
  <si>
    <t>ORD06329</t>
  </si>
  <si>
    <t>Zachary Kim</t>
  </si>
  <si>
    <t>ORD06330</t>
  </si>
  <si>
    <t>Emily Wilson</t>
  </si>
  <si>
    <t>ORD06331</t>
  </si>
  <si>
    <t>Barbara Vasquez</t>
  </si>
  <si>
    <t>ORD06332</t>
  </si>
  <si>
    <t>CUST1730</t>
  </si>
  <si>
    <t>Kelli Phillips</t>
  </si>
  <si>
    <t>ORD06333</t>
  </si>
  <si>
    <t>Tanya Boyd</t>
  </si>
  <si>
    <t>ORD06334</t>
  </si>
  <si>
    <t>Brittany Peters</t>
  </si>
  <si>
    <t>ORD06335</t>
  </si>
  <si>
    <t>Heather Johnson</t>
  </si>
  <si>
    <t>ORD06336</t>
  </si>
  <si>
    <t>Cynthia Miller</t>
  </si>
  <si>
    <t>ORD06337</t>
  </si>
  <si>
    <t>Linda Frank</t>
  </si>
  <si>
    <t>ORD06338</t>
  </si>
  <si>
    <t>John Conley</t>
  </si>
  <si>
    <t>ORD06339</t>
  </si>
  <si>
    <t>CUST1867</t>
  </si>
  <si>
    <t>Renee Allen</t>
  </si>
  <si>
    <t>ORD06340</t>
  </si>
  <si>
    <t>Raymond Murillo</t>
  </si>
  <si>
    <t>ORD06341</t>
  </si>
  <si>
    <t>Sheena Smith</t>
  </si>
  <si>
    <t>ORD06342</t>
  </si>
  <si>
    <t>Daniel Williamson</t>
  </si>
  <si>
    <t>ORD06343</t>
  </si>
  <si>
    <t>Ashley Jordan</t>
  </si>
  <si>
    <t>ORD06344</t>
  </si>
  <si>
    <t>Christian Dunn</t>
  </si>
  <si>
    <t>ORD06345</t>
  </si>
  <si>
    <t>Connie Johnson</t>
  </si>
  <si>
    <t>ORD06346</t>
  </si>
  <si>
    <t>Jessica Christian</t>
  </si>
  <si>
    <t>Steve</t>
  </si>
  <si>
    <t>ORD06347</t>
  </si>
  <si>
    <t>ORD06348</t>
  </si>
  <si>
    <t>Russell Riley</t>
  </si>
  <si>
    <t>ORD06349</t>
  </si>
  <si>
    <t>Pamela Johnson</t>
  </si>
  <si>
    <t>ORD06350</t>
  </si>
  <si>
    <t>Micheal Moore</t>
  </si>
  <si>
    <t>ORD06351</t>
  </si>
  <si>
    <t>Amanda Martin</t>
  </si>
  <si>
    <t>ORD06352</t>
  </si>
  <si>
    <t>Amy Butler</t>
  </si>
  <si>
    <t>ORD06353</t>
  </si>
  <si>
    <t>CUST0455</t>
  </si>
  <si>
    <t>Diane Harrell</t>
  </si>
  <si>
    <t>ORD06354</t>
  </si>
  <si>
    <t>John Cervantes</t>
  </si>
  <si>
    <t>ORD06355</t>
  </si>
  <si>
    <t>Abigail Graham</t>
  </si>
  <si>
    <t>ORD06356</t>
  </si>
  <si>
    <t>Rachel Green</t>
  </si>
  <si>
    <t>ORD06357</t>
  </si>
  <si>
    <t>Sierra Robertson</t>
  </si>
  <si>
    <t>ORD06358</t>
  </si>
  <si>
    <t>Abigail Hudson</t>
  </si>
  <si>
    <t>ORD06359</t>
  </si>
  <si>
    <t>ORD06360</t>
  </si>
  <si>
    <t>Michelle Barr</t>
  </si>
  <si>
    <t>ORD06361</t>
  </si>
  <si>
    <t>Darryl Robinson</t>
  </si>
  <si>
    <t>ORD06362</t>
  </si>
  <si>
    <t>Jonathan Harris</t>
  </si>
  <si>
    <t>ORD06363</t>
  </si>
  <si>
    <t>CUST0750</t>
  </si>
  <si>
    <t>Gary Cox</t>
  </si>
  <si>
    <t>ORD06364</t>
  </si>
  <si>
    <t>Greg Burnett</t>
  </si>
  <si>
    <t>ORD06365</t>
  </si>
  <si>
    <t>Victoria Mcguire</t>
  </si>
  <si>
    <t>ORD06366</t>
  </si>
  <si>
    <t>Elizabeth Harris</t>
  </si>
  <si>
    <t>ORD06367</t>
  </si>
  <si>
    <t>Darryl Rodgers</t>
  </si>
  <si>
    <t>ORD06368</t>
  </si>
  <si>
    <t>William Chan</t>
  </si>
  <si>
    <t>ORD06369</t>
  </si>
  <si>
    <t>Denise Stanley</t>
  </si>
  <si>
    <t>ORD06370</t>
  </si>
  <si>
    <t>CUST0199</t>
  </si>
  <si>
    <t>Kimberly Allen</t>
  </si>
  <si>
    <t>ORD06371</t>
  </si>
  <si>
    <t>Matthew Peterson</t>
  </si>
  <si>
    <t>ORD06372</t>
  </si>
  <si>
    <t>Carolyn Mclaughlin</t>
  </si>
  <si>
    <t>ORD06373</t>
  </si>
  <si>
    <t>ORD06374</t>
  </si>
  <si>
    <t>Kevin Wallace</t>
  </si>
  <si>
    <t>ORD06375</t>
  </si>
  <si>
    <t>Kevin Webb</t>
  </si>
  <si>
    <t>ORD06376</t>
  </si>
  <si>
    <t>CUST1371</t>
  </si>
  <si>
    <t>Natasha Miller</t>
  </si>
  <si>
    <t>ORD06377</t>
  </si>
  <si>
    <t>CUST0144</t>
  </si>
  <si>
    <t>Jenna Patterson</t>
  </si>
  <si>
    <t>ORD06378</t>
  </si>
  <si>
    <t>Michael Bryant</t>
  </si>
  <si>
    <t>ORD06379</t>
  </si>
  <si>
    <t>Gregory Estes</t>
  </si>
  <si>
    <t>ORD06380</t>
  </si>
  <si>
    <t>CUST1735</t>
  </si>
  <si>
    <t>Ronald Phillips</t>
  </si>
  <si>
    <t>ORD06381</t>
  </si>
  <si>
    <t>Danielle Johnson</t>
  </si>
  <si>
    <t>ORD06382</t>
  </si>
  <si>
    <t>Amanda Martinez</t>
  </si>
  <si>
    <t>ORD06383</t>
  </si>
  <si>
    <t>Lauren Hill</t>
  </si>
  <si>
    <t>ORD06384</t>
  </si>
  <si>
    <t>CUST2297</t>
  </si>
  <si>
    <t>Micheal Crawford</t>
  </si>
  <si>
    <t>ORD06385</t>
  </si>
  <si>
    <t>Madison Gonzales</t>
  </si>
  <si>
    <t>ORD06386</t>
  </si>
  <si>
    <t>Christian Bowman</t>
  </si>
  <si>
    <t>ORD06387</t>
  </si>
  <si>
    <t>CUST2576</t>
  </si>
  <si>
    <t>Michael Bennett</t>
  </si>
  <si>
    <t>ORD06388</t>
  </si>
  <si>
    <t>CUST0442</t>
  </si>
  <si>
    <t>ORD06389</t>
  </si>
  <si>
    <t>CUST1529</t>
  </si>
  <si>
    <t>Christian Wilson</t>
  </si>
  <si>
    <t>ORD06390</t>
  </si>
  <si>
    <t>Jodi Gregory</t>
  </si>
  <si>
    <t>ORD06391</t>
  </si>
  <si>
    <t>Ronald Duarte</t>
  </si>
  <si>
    <t>ORD06392</t>
  </si>
  <si>
    <t>Shelley Kelly</t>
  </si>
  <si>
    <t>ORD06393</t>
  </si>
  <si>
    <t>Nancy Smith</t>
  </si>
  <si>
    <t>ORD06394</t>
  </si>
  <si>
    <t>Tim French</t>
  </si>
  <si>
    <t>ORD06395</t>
  </si>
  <si>
    <t>CUST2756</t>
  </si>
  <si>
    <t>Charles Kline</t>
  </si>
  <si>
    <t>ORD06396</t>
  </si>
  <si>
    <t>Tracey Graham</t>
  </si>
  <si>
    <t>ORD06397</t>
  </si>
  <si>
    <t>Peggy Ross</t>
  </si>
  <si>
    <t>ORD06398</t>
  </si>
  <si>
    <t>Angelica Moore</t>
  </si>
  <si>
    <t>ORD06399</t>
  </si>
  <si>
    <t>Brett Gonzalez</t>
  </si>
  <si>
    <t>ORD06400</t>
  </si>
  <si>
    <t>Robert Garza</t>
  </si>
  <si>
    <t>ORD06401</t>
  </si>
  <si>
    <t>Amanda Pearson</t>
  </si>
  <si>
    <t>ORD06402</t>
  </si>
  <si>
    <t>Grace Henry</t>
  </si>
  <si>
    <t>ORD06403</t>
  </si>
  <si>
    <t>Ryan Webb</t>
  </si>
  <si>
    <t>ORD06404</t>
  </si>
  <si>
    <t>Brad Norman</t>
  </si>
  <si>
    <t>ORD06405</t>
  </si>
  <si>
    <t>Ashley Mcfarland</t>
  </si>
  <si>
    <t>ORD06406</t>
  </si>
  <si>
    <t>Corey Rodriguez</t>
  </si>
  <si>
    <t>ORD06407</t>
  </si>
  <si>
    <t>Shawn Wood</t>
  </si>
  <si>
    <t>ORD06408</t>
  </si>
  <si>
    <t>CUST2695</t>
  </si>
  <si>
    <t>Melissa Welch</t>
  </si>
  <si>
    <t>Sheri</t>
  </si>
  <si>
    <t>ORD06409</t>
  </si>
  <si>
    <t>Julie Carr</t>
  </si>
  <si>
    <t>ORD06410</t>
  </si>
  <si>
    <t>Holly Chen</t>
  </si>
  <si>
    <t>ORD06411</t>
  </si>
  <si>
    <t>Bruce Vaughn</t>
  </si>
  <si>
    <t>ORD06412</t>
  </si>
  <si>
    <t>Michele Martin</t>
  </si>
  <si>
    <t>ORD06413</t>
  </si>
  <si>
    <t>Dalton Young</t>
  </si>
  <si>
    <t>ORD06414</t>
  </si>
  <si>
    <t>CUST2529</t>
  </si>
  <si>
    <t>Michael Carter</t>
  </si>
  <si>
    <t>ORD06415</t>
  </si>
  <si>
    <t>Justin Ortiz</t>
  </si>
  <si>
    <t>ORD06416</t>
  </si>
  <si>
    <t>William Stephens</t>
  </si>
  <si>
    <t>ORD06417</t>
  </si>
  <si>
    <t>Joshua Lopez</t>
  </si>
  <si>
    <t>ORD06418</t>
  </si>
  <si>
    <t>Stephen Welch</t>
  </si>
  <si>
    <t>ORD06419</t>
  </si>
  <si>
    <t>Tracy Mora</t>
  </si>
  <si>
    <t>ORD06420</t>
  </si>
  <si>
    <t>ORD06421</t>
  </si>
  <si>
    <t>Nicholas Morris</t>
  </si>
  <si>
    <t>ORD06422</t>
  </si>
  <si>
    <t>James Mullen</t>
  </si>
  <si>
    <t>ORD06423</t>
  </si>
  <si>
    <t>Maria Sanders</t>
  </si>
  <si>
    <t>ORD06424</t>
  </si>
  <si>
    <t>ORD06425</t>
  </si>
  <si>
    <t>Daniel Hubbard</t>
  </si>
  <si>
    <t>ORD06426</t>
  </si>
  <si>
    <t>ORD06427</t>
  </si>
  <si>
    <t>Kathleen Burke</t>
  </si>
  <si>
    <t>ORD06428</t>
  </si>
  <si>
    <t>Kristen Murphy</t>
  </si>
  <si>
    <t>ORD06429</t>
  </si>
  <si>
    <t>Darrell Clark</t>
  </si>
  <si>
    <t>ORD06430</t>
  </si>
  <si>
    <t>Heather Donaldson DDS</t>
  </si>
  <si>
    <t>ORD06431</t>
  </si>
  <si>
    <t>Andrea Dixon</t>
  </si>
  <si>
    <t>ORD06432</t>
  </si>
  <si>
    <t>Stefanie Patel</t>
  </si>
  <si>
    <t>ORD06433</t>
  </si>
  <si>
    <t>Gabriel Walker</t>
  </si>
  <si>
    <t>ORD06434</t>
  </si>
  <si>
    <t>Thomas Rodriguez</t>
  </si>
  <si>
    <t>ORD06435</t>
  </si>
  <si>
    <t>Frank Richmond</t>
  </si>
  <si>
    <t>ORD06436</t>
  </si>
  <si>
    <t>Roger Nunez</t>
  </si>
  <si>
    <t>ORD06437</t>
  </si>
  <si>
    <t>Elizabeth Young</t>
  </si>
  <si>
    <t>ORD06438</t>
  </si>
  <si>
    <t>Gary Pittman</t>
  </si>
  <si>
    <t>ORD06439</t>
  </si>
  <si>
    <t>Larry Allen</t>
  </si>
  <si>
    <t>ORD06440</t>
  </si>
  <si>
    <t>Nathan Johnson</t>
  </si>
  <si>
    <t>ORD06441</t>
  </si>
  <si>
    <t>Laura Burch</t>
  </si>
  <si>
    <t>ORD06442</t>
  </si>
  <si>
    <t>Alejandra Gallegos</t>
  </si>
  <si>
    <t>ORD06443</t>
  </si>
  <si>
    <t>Lindsay Howell</t>
  </si>
  <si>
    <t>ORD06444</t>
  </si>
  <si>
    <t>Amber Green</t>
  </si>
  <si>
    <t>ORD06445</t>
  </si>
  <si>
    <t>Michael Davila</t>
  </si>
  <si>
    <t>ORD06446</t>
  </si>
  <si>
    <t>Erin Welch</t>
  </si>
  <si>
    <t>ORD06447</t>
  </si>
  <si>
    <t>Megan Robinson</t>
  </si>
  <si>
    <t>ORD06448</t>
  </si>
  <si>
    <t>Ashley Peterson</t>
  </si>
  <si>
    <t>ORD06449</t>
  </si>
  <si>
    <t>Jared Nguyen</t>
  </si>
  <si>
    <t>ORD06450</t>
  </si>
  <si>
    <t>William Hopkins</t>
  </si>
  <si>
    <t>ORD06451</t>
  </si>
  <si>
    <t>ORD06452</t>
  </si>
  <si>
    <t>Kimberly Smith</t>
  </si>
  <si>
    <t>ORD06453</t>
  </si>
  <si>
    <t>CUST2114</t>
  </si>
  <si>
    <t>Seth Brennan</t>
  </si>
  <si>
    <t>ORD06454</t>
  </si>
  <si>
    <t>Gregory Tucker</t>
  </si>
  <si>
    <t>ORD06455</t>
  </si>
  <si>
    <t>Danielle Paul</t>
  </si>
  <si>
    <t>ORD06456</t>
  </si>
  <si>
    <t>CUST1716</t>
  </si>
  <si>
    <t>Diane Martin</t>
  </si>
  <si>
    <t>ORD06457</t>
  </si>
  <si>
    <t>Christine Martinez</t>
  </si>
  <si>
    <t>ORD06458</t>
  </si>
  <si>
    <t>John Aguilar</t>
  </si>
  <si>
    <t>ORD06459</t>
  </si>
  <si>
    <t>Nicholas Gonzalez</t>
  </si>
  <si>
    <t>ORD06460</t>
  </si>
  <si>
    <t>ORD06461</t>
  </si>
  <si>
    <t>Rhonda Wilson</t>
  </si>
  <si>
    <t>ORD06462</t>
  </si>
  <si>
    <t>Brian Goodwin</t>
  </si>
  <si>
    <t>ORD06463</t>
  </si>
  <si>
    <t>Angela Boyd</t>
  </si>
  <si>
    <t>ORD06464</t>
  </si>
  <si>
    <t>Brenda Reid</t>
  </si>
  <si>
    <t>ORD06465</t>
  </si>
  <si>
    <t>CUST2548</t>
  </si>
  <si>
    <t>Mary Lee</t>
  </si>
  <si>
    <t>ORD06466</t>
  </si>
  <si>
    <t>Patrick Cabrera</t>
  </si>
  <si>
    <t>ORD06467</t>
  </si>
  <si>
    <t>Christopher Jefferson</t>
  </si>
  <si>
    <t>ORD06468</t>
  </si>
  <si>
    <t>Dr. Ricky Turner</t>
  </si>
  <si>
    <t>ORD06469</t>
  </si>
  <si>
    <t>ORD06470</t>
  </si>
  <si>
    <t>Beverly Mcbride</t>
  </si>
  <si>
    <t>ORD06471</t>
  </si>
  <si>
    <t>Lawrence Jackson</t>
  </si>
  <si>
    <t>ORD06472</t>
  </si>
  <si>
    <t>Victoria Gomez</t>
  </si>
  <si>
    <t>ORD06473</t>
  </si>
  <si>
    <t>Annette Gilbert</t>
  </si>
  <si>
    <t>ORD06474</t>
  </si>
  <si>
    <t>Kayla Bailey</t>
  </si>
  <si>
    <t>ORD06475</t>
  </si>
  <si>
    <t>Jeffrey Carpenter</t>
  </si>
  <si>
    <t>ORD06476</t>
  </si>
  <si>
    <t>CUST0798</t>
  </si>
  <si>
    <t>Donald Rivera II</t>
  </si>
  <si>
    <t>ORD06477</t>
  </si>
  <si>
    <t>Natalie Cortez</t>
  </si>
  <si>
    <t>ORD06478</t>
  </si>
  <si>
    <t>Gregory Smith</t>
  </si>
  <si>
    <t>ORD06479</t>
  </si>
  <si>
    <t>Mr. David Clarke</t>
  </si>
  <si>
    <t>ORD06480</t>
  </si>
  <si>
    <t>CUST0605</t>
  </si>
  <si>
    <t>Breanna Schmidt</t>
  </si>
  <si>
    <t>ORD06481</t>
  </si>
  <si>
    <t>Kim Davis</t>
  </si>
  <si>
    <t>ORD06482</t>
  </si>
  <si>
    <t>CUST1242</t>
  </si>
  <si>
    <t>Martha Gonzales</t>
  </si>
  <si>
    <t>ORD06483</t>
  </si>
  <si>
    <t>CUST1833</t>
  </si>
  <si>
    <t>Alyssa Walsh</t>
  </si>
  <si>
    <t>ORD06484</t>
  </si>
  <si>
    <t>Jonathan Campbell</t>
  </si>
  <si>
    <t>ORD06485</t>
  </si>
  <si>
    <t>ORD06486</t>
  </si>
  <si>
    <t>William Ortiz</t>
  </si>
  <si>
    <t>ORD06487</t>
  </si>
  <si>
    <t>Billy Hernandez</t>
  </si>
  <si>
    <t>ORD06488</t>
  </si>
  <si>
    <t>Mrs. Tina Ayers</t>
  </si>
  <si>
    <t>ORD06489</t>
  </si>
  <si>
    <t>Amanda Perkins</t>
  </si>
  <si>
    <t>ORD06490</t>
  </si>
  <si>
    <t>ORD06491</t>
  </si>
  <si>
    <t>Angela Cooley</t>
  </si>
  <si>
    <t>ORD06492</t>
  </si>
  <si>
    <t>Mary Smith</t>
  </si>
  <si>
    <t>ORD06493</t>
  </si>
  <si>
    <t>Katherine Johnson</t>
  </si>
  <si>
    <t>ORD06494</t>
  </si>
  <si>
    <t>ORD06495</t>
  </si>
  <si>
    <t>ORD06496</t>
  </si>
  <si>
    <t>Alexander Peterson</t>
  </si>
  <si>
    <t>ORD06497</t>
  </si>
  <si>
    <t>Jocelyn Bates</t>
  </si>
  <si>
    <t>ORD06498</t>
  </si>
  <si>
    <t>Courtney Grant</t>
  </si>
  <si>
    <t>ORD06499</t>
  </si>
  <si>
    <t>Gabriela Madden</t>
  </si>
  <si>
    <t>ORD06500</t>
  </si>
  <si>
    <t>Kathleen Mejia</t>
  </si>
  <si>
    <t>ORD06501</t>
  </si>
  <si>
    <t>Abigail Mitchell</t>
  </si>
  <si>
    <t>ORD06502</t>
  </si>
  <si>
    <t>ORD06503</t>
  </si>
  <si>
    <t>Tamara Thompson</t>
  </si>
  <si>
    <t>ORD06504</t>
  </si>
  <si>
    <t>Thomas Hunter</t>
  </si>
  <si>
    <t>ORD06505</t>
  </si>
  <si>
    <t>Joshua Flores</t>
  </si>
  <si>
    <t>ORD06506</t>
  </si>
  <si>
    <t>Jacqueline Nguyen</t>
  </si>
  <si>
    <t>ORD06507</t>
  </si>
  <si>
    <t>Cody Lambert</t>
  </si>
  <si>
    <t>ORD06508</t>
  </si>
  <si>
    <t>Dorothy Raymond</t>
  </si>
  <si>
    <t>ORD06509</t>
  </si>
  <si>
    <t>Samantha Vasquez</t>
  </si>
  <si>
    <t>ORD06510</t>
  </si>
  <si>
    <t>Brittany Jenkins</t>
  </si>
  <si>
    <t>ORD06511</t>
  </si>
  <si>
    <t>Anthony Quinn</t>
  </si>
  <si>
    <t>ORD06512</t>
  </si>
  <si>
    <t>Carl Wu</t>
  </si>
  <si>
    <t>Garrett</t>
  </si>
  <si>
    <t>ORD06513</t>
  </si>
  <si>
    <t>Kimberly Clements</t>
  </si>
  <si>
    <t>ORD06514</t>
  </si>
  <si>
    <t>Ricardo Morris</t>
  </si>
  <si>
    <t>ORD06515</t>
  </si>
  <si>
    <t>Phillip Hensley</t>
  </si>
  <si>
    <t>ORD06516</t>
  </si>
  <si>
    <t>Catherine Hampton</t>
  </si>
  <si>
    <t>ORD06517</t>
  </si>
  <si>
    <t>Bailey Manning</t>
  </si>
  <si>
    <t>ORD06518</t>
  </si>
  <si>
    <t>Tony Espinoza</t>
  </si>
  <si>
    <t>ORD06519</t>
  </si>
  <si>
    <t>Cindy Larson</t>
  </si>
  <si>
    <t>ORD06520</t>
  </si>
  <si>
    <t>James Perez</t>
  </si>
  <si>
    <t>ORD06521</t>
  </si>
  <si>
    <t>CUST0097</t>
  </si>
  <si>
    <t>Chad Barker</t>
  </si>
  <si>
    <t>ORD06522</t>
  </si>
  <si>
    <t>Susan Tran MD</t>
  </si>
  <si>
    <t>ORD06523</t>
  </si>
  <si>
    <t>Michelle Rodriguez</t>
  </si>
  <si>
    <t>ORD06524</t>
  </si>
  <si>
    <t>CUST0616</t>
  </si>
  <si>
    <t>Tim Mueller</t>
  </si>
  <si>
    <t>ORD06525</t>
  </si>
  <si>
    <t>Joseph Bennett</t>
  </si>
  <si>
    <t>ORD06526</t>
  </si>
  <si>
    <t>Aaron Thomas</t>
  </si>
  <si>
    <t>ORD06527</t>
  </si>
  <si>
    <t>Ray Johnson</t>
  </si>
  <si>
    <t>ORD06528</t>
  </si>
  <si>
    <t>Linda Ware</t>
  </si>
  <si>
    <t>ORD06529</t>
  </si>
  <si>
    <t>Katelyn Lee</t>
  </si>
  <si>
    <t>ORD06530</t>
  </si>
  <si>
    <t>Kelly Edwards</t>
  </si>
  <si>
    <t>ORD06531</t>
  </si>
  <si>
    <t>Brandi Grant</t>
  </si>
  <si>
    <t>ORD06532</t>
  </si>
  <si>
    <t>CUST1726</t>
  </si>
  <si>
    <t>Judy Tucker</t>
  </si>
  <si>
    <t>ORD06533</t>
  </si>
  <si>
    <t>Javier Lowery</t>
  </si>
  <si>
    <t>ORD06534</t>
  </si>
  <si>
    <t>Jacob Hutchinson</t>
  </si>
  <si>
    <t>ORD06535</t>
  </si>
  <si>
    <t>Matthew Chavez</t>
  </si>
  <si>
    <t>ORD06536</t>
  </si>
  <si>
    <t>Elizabeth Simpson</t>
  </si>
  <si>
    <t>ORD06537</t>
  </si>
  <si>
    <t>Sara Wheeler</t>
  </si>
  <si>
    <t>ORD06538</t>
  </si>
  <si>
    <t>CUST2157</t>
  </si>
  <si>
    <t>ORD06539</t>
  </si>
  <si>
    <t>Theresa Odonnell</t>
  </si>
  <si>
    <t>ORD06540</t>
  </si>
  <si>
    <t>Gerald Silva</t>
  </si>
  <si>
    <t>ORD06541</t>
  </si>
  <si>
    <t>Shannon Dickson</t>
  </si>
  <si>
    <t>ORD06542</t>
  </si>
  <si>
    <t>Cynthia Delgado</t>
  </si>
  <si>
    <t>ORD06543</t>
  </si>
  <si>
    <t>Charles Wilson</t>
  </si>
  <si>
    <t>ORD06544</t>
  </si>
  <si>
    <t>Bridget Sanders</t>
  </si>
  <si>
    <t>ORD06545</t>
  </si>
  <si>
    <t>Jenna Martin</t>
  </si>
  <si>
    <t>ORD06546</t>
  </si>
  <si>
    <t>Mark Castillo</t>
  </si>
  <si>
    <t>ORD06547</t>
  </si>
  <si>
    <t>Brandon Cobb</t>
  </si>
  <si>
    <t>ORD06548</t>
  </si>
  <si>
    <t>Kelly Hawkins</t>
  </si>
  <si>
    <t>ORD06549</t>
  </si>
  <si>
    <t>Dr. Lori Thornton DVM</t>
  </si>
  <si>
    <t>ORD06550</t>
  </si>
  <si>
    <t>ORD06551</t>
  </si>
  <si>
    <t>Yolanda Murphy</t>
  </si>
  <si>
    <t>ORD06552</t>
  </si>
  <si>
    <t>Cody Guerrero</t>
  </si>
  <si>
    <t>ORD06553</t>
  </si>
  <si>
    <t>Henry Hicks Jr.</t>
  </si>
  <si>
    <t>ORD06554</t>
  </si>
  <si>
    <t>Dale Taylor</t>
  </si>
  <si>
    <t>ORD06555</t>
  </si>
  <si>
    <t>Nicole Taylor</t>
  </si>
  <si>
    <t>ORD06556</t>
  </si>
  <si>
    <t>Patrick Yates</t>
  </si>
  <si>
    <t>ORD06557</t>
  </si>
  <si>
    <t>Brian Torres</t>
  </si>
  <si>
    <t>ORD06558</t>
  </si>
  <si>
    <t>Kathleen Wall</t>
  </si>
  <si>
    <t>ORD06559</t>
  </si>
  <si>
    <t>Tiffany Navarro</t>
  </si>
  <si>
    <t>ORD06560</t>
  </si>
  <si>
    <t>Joseph Walton</t>
  </si>
  <si>
    <t>ORD06561</t>
  </si>
  <si>
    <t>Mark Beasley</t>
  </si>
  <si>
    <t>ORD06562</t>
  </si>
  <si>
    <t>Stacy Marquez</t>
  </si>
  <si>
    <t>ORD06563</t>
  </si>
  <si>
    <t>Matthew Combs</t>
  </si>
  <si>
    <t>ORD06564</t>
  </si>
  <si>
    <t>Sharon Chapman</t>
  </si>
  <si>
    <t>ORD06565</t>
  </si>
  <si>
    <t>Shelia Chambers</t>
  </si>
  <si>
    <t>ORD06566</t>
  </si>
  <si>
    <t>Joel Palmer</t>
  </si>
  <si>
    <t>ORD06567</t>
  </si>
  <si>
    <t>Cynthia Skinner</t>
  </si>
  <si>
    <t>ORD06568</t>
  </si>
  <si>
    <t>Benjamin Mccullough</t>
  </si>
  <si>
    <t>ORD06569</t>
  </si>
  <si>
    <t>Jared Ingram</t>
  </si>
  <si>
    <t>ORD06570</t>
  </si>
  <si>
    <t>David Herman</t>
  </si>
  <si>
    <t>ORD06571</t>
  </si>
  <si>
    <t>Wesley Kelley</t>
  </si>
  <si>
    <t>ORD06572</t>
  </si>
  <si>
    <t>Joseph Allison</t>
  </si>
  <si>
    <t>ORD06573</t>
  </si>
  <si>
    <t>Kyle Smith</t>
  </si>
  <si>
    <t>ORD06574</t>
  </si>
  <si>
    <t>Aaron Johnson</t>
  </si>
  <si>
    <t>ORD06575</t>
  </si>
  <si>
    <t>Mark Carter</t>
  </si>
  <si>
    <t>ORD06576</t>
  </si>
  <si>
    <t>Thomas Mendoza</t>
  </si>
  <si>
    <t>ORD06577</t>
  </si>
  <si>
    <t>Sarah Gentry</t>
  </si>
  <si>
    <t>ORD06578</t>
  </si>
  <si>
    <t>Benjamin Reyes</t>
  </si>
  <si>
    <t>ORD06579</t>
  </si>
  <si>
    <t>Latoya Green</t>
  </si>
  <si>
    <t>ORD06580</t>
  </si>
  <si>
    <t>Cory Hodges</t>
  </si>
  <si>
    <t>ORD06581</t>
  </si>
  <si>
    <t>Christopher Bishop</t>
  </si>
  <si>
    <t>ORD06582</t>
  </si>
  <si>
    <t>CUST0534</t>
  </si>
  <si>
    <t>Marie Stout</t>
  </si>
  <si>
    <t>ORD06583</t>
  </si>
  <si>
    <t>Barbara Allen</t>
  </si>
  <si>
    <t>ORD06584</t>
  </si>
  <si>
    <t>Michelle Wyatt</t>
  </si>
  <si>
    <t>ORD06585</t>
  </si>
  <si>
    <t>Kenneth Brooks</t>
  </si>
  <si>
    <t>ORD06586</t>
  </si>
  <si>
    <t>Nancy Mendoza</t>
  </si>
  <si>
    <t>ORD06587</t>
  </si>
  <si>
    <t>Christopher Davidson</t>
  </si>
  <si>
    <t>ORD06588</t>
  </si>
  <si>
    <t>Matthew Solomon</t>
  </si>
  <si>
    <t>ORD06589</t>
  </si>
  <si>
    <t>CUST2891</t>
  </si>
  <si>
    <t>Jordan Nguyen</t>
  </si>
  <si>
    <t>ORD06590</t>
  </si>
  <si>
    <t>ORD06591</t>
  </si>
  <si>
    <t>Andrea Hood</t>
  </si>
  <si>
    <t>ORD06592</t>
  </si>
  <si>
    <t>ORD06593</t>
  </si>
  <si>
    <t>Pamela French</t>
  </si>
  <si>
    <t>ORD06594</t>
  </si>
  <si>
    <t>Nicholas Campbell</t>
  </si>
  <si>
    <t>ORD06595</t>
  </si>
  <si>
    <t>Brandon Griffin</t>
  </si>
  <si>
    <t>ORD06596</t>
  </si>
  <si>
    <t>Charles Hughes</t>
  </si>
  <si>
    <t>Vicki</t>
  </si>
  <si>
    <t>ORD06597</t>
  </si>
  <si>
    <t>ORD06598</t>
  </si>
  <si>
    <t>CUST1799</t>
  </si>
  <si>
    <t>Kevin Roach</t>
  </si>
  <si>
    <t>ORD06599</t>
  </si>
  <si>
    <t>CUST0777</t>
  </si>
  <si>
    <t>ORD06600</t>
  </si>
  <si>
    <t>Matthew Ramirez</t>
  </si>
  <si>
    <t>ORD06601</t>
  </si>
  <si>
    <t>Adrian Jackson</t>
  </si>
  <si>
    <t>ORD06602</t>
  </si>
  <si>
    <t>Dylan Hunt</t>
  </si>
  <si>
    <t>ORD06603</t>
  </si>
  <si>
    <t>Jesse Rocha</t>
  </si>
  <si>
    <t>ORD06604</t>
  </si>
  <si>
    <t>CUST2429</t>
  </si>
  <si>
    <t>Dawn Holmes</t>
  </si>
  <si>
    <t>ORD06605</t>
  </si>
  <si>
    <t>Monica Nichols</t>
  </si>
  <si>
    <t>ORD06606</t>
  </si>
  <si>
    <t>Kurt Barnes</t>
  </si>
  <si>
    <t>ORD06607</t>
  </si>
  <si>
    <t>John Richards</t>
  </si>
  <si>
    <t>ORD06608</t>
  </si>
  <si>
    <t>Gregg Cardenas</t>
  </si>
  <si>
    <t>ORD06609</t>
  </si>
  <si>
    <t>ORD06610</t>
  </si>
  <si>
    <t>ORD06611</t>
  </si>
  <si>
    <t>Marcus Benson</t>
  </si>
  <si>
    <t>ORD06612</t>
  </si>
  <si>
    <t>Joshua Washington</t>
  </si>
  <si>
    <t>ORD06613</t>
  </si>
  <si>
    <t>Ana Mueller</t>
  </si>
  <si>
    <t>ORD06614</t>
  </si>
  <si>
    <t>Colleen Carroll</t>
  </si>
  <si>
    <t>ORD06615</t>
  </si>
  <si>
    <t>CUST0265</t>
  </si>
  <si>
    <t>Matthew Hurley</t>
  </si>
  <si>
    <t>ORD06616</t>
  </si>
  <si>
    <t>Christopher Riggs</t>
  </si>
  <si>
    <t>ORD06617</t>
  </si>
  <si>
    <t>CUST2207</t>
  </si>
  <si>
    <t>Lisa Ballard</t>
  </si>
  <si>
    <t>ORD06618</t>
  </si>
  <si>
    <t>Tonya Wilkerson</t>
  </si>
  <si>
    <t>ORD06619</t>
  </si>
  <si>
    <t>CUST2465</t>
  </si>
  <si>
    <t>Marissa Barton</t>
  </si>
  <si>
    <t>ORD06620</t>
  </si>
  <si>
    <t>ORD06621</t>
  </si>
  <si>
    <t>Francisco Johnson</t>
  </si>
  <si>
    <t>ORD06622</t>
  </si>
  <si>
    <t>Rebecca Brooks</t>
  </si>
  <si>
    <t>ORD06623</t>
  </si>
  <si>
    <t>Deborah Sullivan</t>
  </si>
  <si>
    <t>ORD06624</t>
  </si>
  <si>
    <t>Amber Turner</t>
  </si>
  <si>
    <t>ORD06625</t>
  </si>
  <si>
    <t>James Collier</t>
  </si>
  <si>
    <t>ORD06626</t>
  </si>
  <si>
    <t>Steven Stewart</t>
  </si>
  <si>
    <t>ORD06627</t>
  </si>
  <si>
    <t>Christopher Ho</t>
  </si>
  <si>
    <t>ORD06628</t>
  </si>
  <si>
    <t>Amy Ingram</t>
  </si>
  <si>
    <t>ORD06629</t>
  </si>
  <si>
    <t>Charles West</t>
  </si>
  <si>
    <t>ORD06630</t>
  </si>
  <si>
    <t>David Olson</t>
  </si>
  <si>
    <t>ORD06631</t>
  </si>
  <si>
    <t>ORD06632</t>
  </si>
  <si>
    <t>Angel Wu</t>
  </si>
  <si>
    <t>ORD06633</t>
  </si>
  <si>
    <t>Joseph Nguyen</t>
  </si>
  <si>
    <t>ORD06634</t>
  </si>
  <si>
    <t>ORD06635</t>
  </si>
  <si>
    <t>Sylvia Perez</t>
  </si>
  <si>
    <t>ORD06636</t>
  </si>
  <si>
    <t>Michael Thompson</t>
  </si>
  <si>
    <t>ORD06637</t>
  </si>
  <si>
    <t>Danielle Sanchez</t>
  </si>
  <si>
    <t>ORD06638</t>
  </si>
  <si>
    <t>Marc Anderson</t>
  </si>
  <si>
    <t>ORD06639</t>
  </si>
  <si>
    <t>Anthony Brooks</t>
  </si>
  <si>
    <t>ORD06640</t>
  </si>
  <si>
    <t>Christopher Arnold</t>
  </si>
  <si>
    <t>ORD06641</t>
  </si>
  <si>
    <t>Jacqueline Davila</t>
  </si>
  <si>
    <t>ORD06642</t>
  </si>
  <si>
    <t>Robert Jones</t>
  </si>
  <si>
    <t>ORD06643</t>
  </si>
  <si>
    <t>CUST1196</t>
  </si>
  <si>
    <t>Jeremy Mckenzie</t>
  </si>
  <si>
    <t>ORD06644</t>
  </si>
  <si>
    <t>Michael Perry</t>
  </si>
  <si>
    <t>ORD06645</t>
  </si>
  <si>
    <t>Julia Walters</t>
  </si>
  <si>
    <t>ORD06646</t>
  </si>
  <si>
    <t>ORD06647</t>
  </si>
  <si>
    <t>Kim Brown</t>
  </si>
  <si>
    <t>ORD06648</t>
  </si>
  <si>
    <t>Krista Williams</t>
  </si>
  <si>
    <t>ORD06649</t>
  </si>
  <si>
    <t>Jeffery Robinson</t>
  </si>
  <si>
    <t>ORD06650</t>
  </si>
  <si>
    <t>CUST1569</t>
  </si>
  <si>
    <t>Desiree Williams</t>
  </si>
  <si>
    <t>ORD06651</t>
  </si>
  <si>
    <t>Gilbert Martinez</t>
  </si>
  <si>
    <t>ORD06652</t>
  </si>
  <si>
    <t>Sarah French</t>
  </si>
  <si>
    <t>ORD06653</t>
  </si>
  <si>
    <t>Sandra Price</t>
  </si>
  <si>
    <t>ORD06654</t>
  </si>
  <si>
    <t>CUST2028</t>
  </si>
  <si>
    <t>Susan Lopez</t>
  </si>
  <si>
    <t>ORD06655</t>
  </si>
  <si>
    <t>Shelly Mccullough</t>
  </si>
  <si>
    <t>ORD06656</t>
  </si>
  <si>
    <t>Cheryl Pierce</t>
  </si>
  <si>
    <t>ORD06657</t>
  </si>
  <si>
    <t>ORD06658</t>
  </si>
  <si>
    <t>Mark Patton</t>
  </si>
  <si>
    <t>Judy</t>
  </si>
  <si>
    <t>ORD06659</t>
  </si>
  <si>
    <t>Thomas Walker</t>
  </si>
  <si>
    <t>ORD06660</t>
  </si>
  <si>
    <t>Mr. Justin Gray</t>
  </si>
  <si>
    <t>ORD06661</t>
  </si>
  <si>
    <t>CUST0981</t>
  </si>
  <si>
    <t>Jared Jackson</t>
  </si>
  <si>
    <t>ORD06662</t>
  </si>
  <si>
    <t>Kaitlyn Hawkins</t>
  </si>
  <si>
    <t>ORD06663</t>
  </si>
  <si>
    <t>Bryan Evans</t>
  </si>
  <si>
    <t>ORD06664</t>
  </si>
  <si>
    <t>Lindsey Knight</t>
  </si>
  <si>
    <t>ORD06665</t>
  </si>
  <si>
    <t>Christian Kim</t>
  </si>
  <si>
    <t>ORD06666</t>
  </si>
  <si>
    <t>Tracy Mccarty</t>
  </si>
  <si>
    <t>ORD06667</t>
  </si>
  <si>
    <t>Katelyn Roberts</t>
  </si>
  <si>
    <t>ORD06668</t>
  </si>
  <si>
    <t>Scott Hancock</t>
  </si>
  <si>
    <t>ORD06669</t>
  </si>
  <si>
    <t>ORD06670</t>
  </si>
  <si>
    <t>Lisa Townsend</t>
  </si>
  <si>
    <t>ORD06671</t>
  </si>
  <si>
    <t>Robert Delgado</t>
  </si>
  <si>
    <t>ORD06672</t>
  </si>
  <si>
    <t>ORD06673</t>
  </si>
  <si>
    <t>Diana Carter</t>
  </si>
  <si>
    <t>ORD06674</t>
  </si>
  <si>
    <t>CUST2190</t>
  </si>
  <si>
    <t>Brittany Mcdaniel</t>
  </si>
  <si>
    <t>ORD06675</t>
  </si>
  <si>
    <t>Sarah Huffman</t>
  </si>
  <si>
    <t>ORD06676</t>
  </si>
  <si>
    <t>Robert Fox</t>
  </si>
  <si>
    <t>ORD06677</t>
  </si>
  <si>
    <t>ORD06678</t>
  </si>
  <si>
    <t>Mrs. Courtney Thompson</t>
  </si>
  <si>
    <t>ORD06679</t>
  </si>
  <si>
    <t>ORD06680</t>
  </si>
  <si>
    <t>Nicholas Edwards</t>
  </si>
  <si>
    <t>ORD06681</t>
  </si>
  <si>
    <t>Kevin Robinson</t>
  </si>
  <si>
    <t>ORD06682</t>
  </si>
  <si>
    <t>CUST2783</t>
  </si>
  <si>
    <t>Mary Castro</t>
  </si>
  <si>
    <t>ORD06683</t>
  </si>
  <si>
    <t>CUST1145</t>
  </si>
  <si>
    <t>Frank Franklin</t>
  </si>
  <si>
    <t>ORD06684</t>
  </si>
  <si>
    <t>Brett Barber</t>
  </si>
  <si>
    <t>ORD06685</t>
  </si>
  <si>
    <t>Marcus Miller</t>
  </si>
  <si>
    <t>ORD06686</t>
  </si>
  <si>
    <t>David Edwards</t>
  </si>
  <si>
    <t>ORD06687</t>
  </si>
  <si>
    <t>Mr. Jeremy Guzman</t>
  </si>
  <si>
    <t>ORD06688</t>
  </si>
  <si>
    <t>Regina Graves</t>
  </si>
  <si>
    <t>ORD06689</t>
  </si>
  <si>
    <t>Haley Hughes</t>
  </si>
  <si>
    <t>ORD06690</t>
  </si>
  <si>
    <t>Monica Guzman</t>
  </si>
  <si>
    <t>ORD06691</t>
  </si>
  <si>
    <t>Adrian Gilmore</t>
  </si>
  <si>
    <t>ORD06692</t>
  </si>
  <si>
    <t>Lisa Hayes</t>
  </si>
  <si>
    <t>ORD06693</t>
  </si>
  <si>
    <t>Betty Murphy</t>
  </si>
  <si>
    <t>ORD06694</t>
  </si>
  <si>
    <t>Brad Thomas</t>
  </si>
  <si>
    <t>Isabella</t>
  </si>
  <si>
    <t>ORD06695</t>
  </si>
  <si>
    <t>Christopher House</t>
  </si>
  <si>
    <t>ORD06696</t>
  </si>
  <si>
    <t>Christine Hampton</t>
  </si>
  <si>
    <t>ORD06697</t>
  </si>
  <si>
    <t>Jerry Baker</t>
  </si>
  <si>
    <t>ORD06698</t>
  </si>
  <si>
    <t>Jennifer Anderson</t>
  </si>
  <si>
    <t>ORD06699</t>
  </si>
  <si>
    <t>Jennifer Warren</t>
  </si>
  <si>
    <t>ORD06700</t>
  </si>
  <si>
    <t>Andrew Martin</t>
  </si>
  <si>
    <t>ORD06701</t>
  </si>
  <si>
    <t>Sabrina Brady</t>
  </si>
  <si>
    <t>ORD06702</t>
  </si>
  <si>
    <t>Victor Pearson</t>
  </si>
  <si>
    <t>ORD06703</t>
  </si>
  <si>
    <t>Nancy Molina</t>
  </si>
  <si>
    <t>ORD06704</t>
  </si>
  <si>
    <t>CUST1165</t>
  </si>
  <si>
    <t>Alyssa Christian</t>
  </si>
  <si>
    <t>ORD06705</t>
  </si>
  <si>
    <t>Bobby Dunn</t>
  </si>
  <si>
    <t>ORD06706</t>
  </si>
  <si>
    <t>CUST0370</t>
  </si>
  <si>
    <t>Amber Brown</t>
  </si>
  <si>
    <t>ORD06707</t>
  </si>
  <si>
    <t>Neil Mckenzie</t>
  </si>
  <si>
    <t>ORD06708</t>
  </si>
  <si>
    <t>Edward Nguyen</t>
  </si>
  <si>
    <t>ORD06709</t>
  </si>
  <si>
    <t>Paul Brown</t>
  </si>
  <si>
    <t>ORD06710</t>
  </si>
  <si>
    <t>Danielle Frank</t>
  </si>
  <si>
    <t>ORD06711</t>
  </si>
  <si>
    <t>Antonio Nelson</t>
  </si>
  <si>
    <t>ORD06712</t>
  </si>
  <si>
    <t>Tricia Stewart</t>
  </si>
  <si>
    <t>ORD06713</t>
  </si>
  <si>
    <t>ORD06714</t>
  </si>
  <si>
    <t>Jim Anderson</t>
  </si>
  <si>
    <t>ORD06715</t>
  </si>
  <si>
    <t>Sharon Banks</t>
  </si>
  <si>
    <t>ORD06716</t>
  </si>
  <si>
    <t>Tina Huber</t>
  </si>
  <si>
    <t>ORD06717</t>
  </si>
  <si>
    <t>Jonathan Lewis</t>
  </si>
  <si>
    <t>ORD06718</t>
  </si>
  <si>
    <t>Samantha Washington</t>
  </si>
  <si>
    <t>ORD06719</t>
  </si>
  <si>
    <t>Larry Dawson</t>
  </si>
  <si>
    <t>ORD06720</t>
  </si>
  <si>
    <t>Wendy Moody</t>
  </si>
  <si>
    <t>ORD06721</t>
  </si>
  <si>
    <t>Travis Mayer</t>
  </si>
  <si>
    <t>ORD06722</t>
  </si>
  <si>
    <t>John Costa</t>
  </si>
  <si>
    <t>ORD06723</t>
  </si>
  <si>
    <t>Christopher Graham</t>
  </si>
  <si>
    <t>ORD06724</t>
  </si>
  <si>
    <t>Scott Garcia</t>
  </si>
  <si>
    <t>ORD06725</t>
  </si>
  <si>
    <t>Kirk Powell</t>
  </si>
  <si>
    <t>Sheena</t>
  </si>
  <si>
    <t>ORD06726</t>
  </si>
  <si>
    <t>Richard Thomas</t>
  </si>
  <si>
    <t>ORD06727</t>
  </si>
  <si>
    <t>Denise Evans</t>
  </si>
  <si>
    <t>ORD06728</t>
  </si>
  <si>
    <t>CUST1467</t>
  </si>
  <si>
    <t>Gregory Greene</t>
  </si>
  <si>
    <t>ORD06729</t>
  </si>
  <si>
    <t>Rita Taylor</t>
  </si>
  <si>
    <t>ORD06730</t>
  </si>
  <si>
    <t>James Cox</t>
  </si>
  <si>
    <t>ORD06731</t>
  </si>
  <si>
    <t>Eddie Price</t>
  </si>
  <si>
    <t>ORD06732</t>
  </si>
  <si>
    <t>Olivia Lamb</t>
  </si>
  <si>
    <t>ORD06733</t>
  </si>
  <si>
    <t>Christopher Harris</t>
  </si>
  <si>
    <t>ORD06734</t>
  </si>
  <si>
    <t>CUST1848</t>
  </si>
  <si>
    <t>ORD06735</t>
  </si>
  <si>
    <t>CUST0009</t>
  </si>
  <si>
    <t>Joseph Ross</t>
  </si>
  <si>
    <t>ORD06736</t>
  </si>
  <si>
    <t>CUST0302</t>
  </si>
  <si>
    <t>Thomas Williams</t>
  </si>
  <si>
    <t>ORD06737</t>
  </si>
  <si>
    <t>Olivia Henderson</t>
  </si>
  <si>
    <t>ORD06738</t>
  </si>
  <si>
    <t>Stephen Carter</t>
  </si>
  <si>
    <t>ORD06739</t>
  </si>
  <si>
    <t>Elizabeth Baker</t>
  </si>
  <si>
    <t>ORD06740</t>
  </si>
  <si>
    <t>Kristin Ramos</t>
  </si>
  <si>
    <t>ORD06741</t>
  </si>
  <si>
    <t>Nicholas Wu</t>
  </si>
  <si>
    <t>ORD06742</t>
  </si>
  <si>
    <t>Kelly Lopez</t>
  </si>
  <si>
    <t>ORD06743</t>
  </si>
  <si>
    <t>Sarah Harvey</t>
  </si>
  <si>
    <t>ORD06744</t>
  </si>
  <si>
    <t>Erica Acosta</t>
  </si>
  <si>
    <t>ORD06745</t>
  </si>
  <si>
    <t>Ashley Thomas</t>
  </si>
  <si>
    <t>ORD06746</t>
  </si>
  <si>
    <t>Alex Reyes</t>
  </si>
  <si>
    <t>ORD06747</t>
  </si>
  <si>
    <t>Melissa Thompson</t>
  </si>
  <si>
    <t>ORD06748</t>
  </si>
  <si>
    <t>CUST1480</t>
  </si>
  <si>
    <t>Susan Petersen</t>
  </si>
  <si>
    <t>ORD06749</t>
  </si>
  <si>
    <t>Lisa Costa</t>
  </si>
  <si>
    <t>ORD06750</t>
  </si>
  <si>
    <t>CUST0600</t>
  </si>
  <si>
    <t>Rebecca Osborne</t>
  </si>
  <si>
    <t>ORD06751</t>
  </si>
  <si>
    <t>Cindy Andrews</t>
  </si>
  <si>
    <t>ORD06752</t>
  </si>
  <si>
    <t>CUST1172</t>
  </si>
  <si>
    <t>Andrew Contreras</t>
  </si>
  <si>
    <t>ORD06753</t>
  </si>
  <si>
    <t>Leslie Bentley</t>
  </si>
  <si>
    <t>ORD06754</t>
  </si>
  <si>
    <t>Carol Reynolds</t>
  </si>
  <si>
    <t>ORD06755</t>
  </si>
  <si>
    <t>Craig Burns</t>
  </si>
  <si>
    <t>ORD06756</t>
  </si>
  <si>
    <t>Michael Bernard</t>
  </si>
  <si>
    <t>ORD06757</t>
  </si>
  <si>
    <t>Heather King</t>
  </si>
  <si>
    <t>ORD06758</t>
  </si>
  <si>
    <t>Christine Brown DDS</t>
  </si>
  <si>
    <t>ORD06759</t>
  </si>
  <si>
    <t>Anna Bradley</t>
  </si>
  <si>
    <t>ORD06760</t>
  </si>
  <si>
    <t>Eric Williams</t>
  </si>
  <si>
    <t>ORD06761</t>
  </si>
  <si>
    <t>Donna Jennings</t>
  </si>
  <si>
    <t>ORD06762</t>
  </si>
  <si>
    <t>Allison Blake</t>
  </si>
  <si>
    <t>ORD06763</t>
  </si>
  <si>
    <t>CUST0048</t>
  </si>
  <si>
    <t>John Mosley</t>
  </si>
  <si>
    <t>ORD06764</t>
  </si>
  <si>
    <t>Gabrielle Holland</t>
  </si>
  <si>
    <t>ORD06765</t>
  </si>
  <si>
    <t>Anthony Simmons</t>
  </si>
  <si>
    <t>ORD06766</t>
  </si>
  <si>
    <t>CUST0051</t>
  </si>
  <si>
    <t>Juan Dennis</t>
  </si>
  <si>
    <t>ORD06767</t>
  </si>
  <si>
    <t>Sara Hall</t>
  </si>
  <si>
    <t>ORD06768</t>
  </si>
  <si>
    <t>Maria Jones</t>
  </si>
  <si>
    <t>ORD06769</t>
  </si>
  <si>
    <t>CUST2119</t>
  </si>
  <si>
    <t>Lance Miller</t>
  </si>
  <si>
    <t>ORD06770</t>
  </si>
  <si>
    <t>Debra Diaz</t>
  </si>
  <si>
    <t>ORD06771</t>
  </si>
  <si>
    <t>Christian Meyer</t>
  </si>
  <si>
    <t>ORD06772</t>
  </si>
  <si>
    <t>Peter Cruz</t>
  </si>
  <si>
    <t>ORD06773</t>
  </si>
  <si>
    <t>Jesse Reilly</t>
  </si>
  <si>
    <t>ORD06774</t>
  </si>
  <si>
    <t>Vincent Craig</t>
  </si>
  <si>
    <t>ORD06775</t>
  </si>
  <si>
    <t>Susan Walter</t>
  </si>
  <si>
    <t>ORD06776</t>
  </si>
  <si>
    <t>Jennifer Valdez</t>
  </si>
  <si>
    <t>ORD06777</t>
  </si>
  <si>
    <t>Christopher Hamilton</t>
  </si>
  <si>
    <t>ORD06778</t>
  </si>
  <si>
    <t>Ryan Blair</t>
  </si>
  <si>
    <t>ORD06779</t>
  </si>
  <si>
    <t>Ana Morris</t>
  </si>
  <si>
    <t>ORD06780</t>
  </si>
  <si>
    <t>Amber Rodgers</t>
  </si>
  <si>
    <t>ORD06781</t>
  </si>
  <si>
    <t>David Hardy</t>
  </si>
  <si>
    <t>ORD06782</t>
  </si>
  <si>
    <t>Dennis Patrick</t>
  </si>
  <si>
    <t>ORD06783</t>
  </si>
  <si>
    <t>Joseph Fields</t>
  </si>
  <si>
    <t>ORD06784</t>
  </si>
  <si>
    <t>Susan Bates</t>
  </si>
  <si>
    <t>ORD06785</t>
  </si>
  <si>
    <t>Jamie Rodriguez</t>
  </si>
  <si>
    <t>ORD06786</t>
  </si>
  <si>
    <t>Christopher Bennett</t>
  </si>
  <si>
    <t>ORD06787</t>
  </si>
  <si>
    <t>CUST2392</t>
  </si>
  <si>
    <t>ORD06788</t>
  </si>
  <si>
    <t>Valerie Campbell</t>
  </si>
  <si>
    <t>ORD06789</t>
  </si>
  <si>
    <t>Ryan Gibson PhD</t>
  </si>
  <si>
    <t>ORD06790</t>
  </si>
  <si>
    <t>Laura Brennan</t>
  </si>
  <si>
    <t>ORD06791</t>
  </si>
  <si>
    <t>Lindsey Townsend</t>
  </si>
  <si>
    <t>ORD06792</t>
  </si>
  <si>
    <t>Jennifer Williamson</t>
  </si>
  <si>
    <t>ORD06793</t>
  </si>
  <si>
    <t>Brent Howe</t>
  </si>
  <si>
    <t>ORD06794</t>
  </si>
  <si>
    <t>Dr. Jeffrey Nunez</t>
  </si>
  <si>
    <t>ORD06795</t>
  </si>
  <si>
    <t>Kimberly Guerra</t>
  </si>
  <si>
    <t>ORD06796</t>
  </si>
  <si>
    <t>CUST2610</t>
  </si>
  <si>
    <t>Kathy Deleon</t>
  </si>
  <si>
    <t>ORD06797</t>
  </si>
  <si>
    <t>Pamela Reyes</t>
  </si>
  <si>
    <t>ORD06798</t>
  </si>
  <si>
    <t>Nicholas Richardson</t>
  </si>
  <si>
    <t>ORD06799</t>
  </si>
  <si>
    <t>Jennifer Sanchez</t>
  </si>
  <si>
    <t>ORD06800</t>
  </si>
  <si>
    <t>Mark Taylor</t>
  </si>
  <si>
    <t>ORD06801</t>
  </si>
  <si>
    <t>Joseph Jensen</t>
  </si>
  <si>
    <t>ORD06802</t>
  </si>
  <si>
    <t>Charles Hamilton</t>
  </si>
  <si>
    <t>ORD06803</t>
  </si>
  <si>
    <t>Olivia Wallace</t>
  </si>
  <si>
    <t>ORD06804</t>
  </si>
  <si>
    <t>Sara Wilson</t>
  </si>
  <si>
    <t>Belinda</t>
  </si>
  <si>
    <t>ORD06805</t>
  </si>
  <si>
    <t>Tina Bailey</t>
  </si>
  <si>
    <t>ORD06806</t>
  </si>
  <si>
    <t>William Allen</t>
  </si>
  <si>
    <t>ORD06807</t>
  </si>
  <si>
    <t>Chelsea Marshall</t>
  </si>
  <si>
    <t>ORD06808</t>
  </si>
  <si>
    <t>Monique White</t>
  </si>
  <si>
    <t>ORD06809</t>
  </si>
  <si>
    <t>Heather Graham</t>
  </si>
  <si>
    <t>ORD06810</t>
  </si>
  <si>
    <t>Donald Contreras</t>
  </si>
  <si>
    <t>ORD06811</t>
  </si>
  <si>
    <t>CUST0783</t>
  </si>
  <si>
    <t>James Guerrero</t>
  </si>
  <si>
    <t>ORD06812</t>
  </si>
  <si>
    <t>Cindy Salazar</t>
  </si>
  <si>
    <t>ORD06813</t>
  </si>
  <si>
    <t>Karen Coleman</t>
  </si>
  <si>
    <t>ORD06814</t>
  </si>
  <si>
    <t>CUST1222</t>
  </si>
  <si>
    <t>Emily Vargas</t>
  </si>
  <si>
    <t>ORD06815</t>
  </si>
  <si>
    <t>Amy Wilson</t>
  </si>
  <si>
    <t>ORD06816</t>
  </si>
  <si>
    <t>CUST0045</t>
  </si>
  <si>
    <t>Dawn Horton</t>
  </si>
  <si>
    <t>ORD06817</t>
  </si>
  <si>
    <t>Curtis Morales</t>
  </si>
  <si>
    <t>ORD06818</t>
  </si>
  <si>
    <t>Kenneth Dorsey</t>
  </si>
  <si>
    <t>ORD06819</t>
  </si>
  <si>
    <t>Rhonda Rasmussen</t>
  </si>
  <si>
    <t>ORD06820</t>
  </si>
  <si>
    <t>CUST0318</t>
  </si>
  <si>
    <t>Kristin Owens</t>
  </si>
  <si>
    <t>ORD06821</t>
  </si>
  <si>
    <t>ORD06822</t>
  </si>
  <si>
    <t>Robert Carrillo</t>
  </si>
  <si>
    <t>ORD06823</t>
  </si>
  <si>
    <t>ORD06824</t>
  </si>
  <si>
    <t>Steven Meyer</t>
  </si>
  <si>
    <t>ORD06825</t>
  </si>
  <si>
    <t>James Garza</t>
  </si>
  <si>
    <t>ORD06826</t>
  </si>
  <si>
    <t>Christian Reyes</t>
  </si>
  <si>
    <t>ORD06827</t>
  </si>
  <si>
    <t>ORD06828</t>
  </si>
  <si>
    <t>Anne Gray</t>
  </si>
  <si>
    <t>ORD06829</t>
  </si>
  <si>
    <t>Donald Cervantes</t>
  </si>
  <si>
    <t>ORD06830</t>
  </si>
  <si>
    <t>ORD06831</t>
  </si>
  <si>
    <t>James Meza</t>
  </si>
  <si>
    <t>ORD06832</t>
  </si>
  <si>
    <t>ORD06833</t>
  </si>
  <si>
    <t>Melvin White</t>
  </si>
  <si>
    <t>ORD06834</t>
  </si>
  <si>
    <t>Jody Franklin</t>
  </si>
  <si>
    <t>ORD06835</t>
  </si>
  <si>
    <t>Robin Hart</t>
  </si>
  <si>
    <t>ORD06836</t>
  </si>
  <si>
    <t>Manuel Jordan</t>
  </si>
  <si>
    <t>ORD06837</t>
  </si>
  <si>
    <t>Samuel Allison</t>
  </si>
  <si>
    <t>ORD06838</t>
  </si>
  <si>
    <t>ORD06839</t>
  </si>
  <si>
    <t>Deanna Smith</t>
  </si>
  <si>
    <t>ORD06840</t>
  </si>
  <si>
    <t>Ellen Jimenez</t>
  </si>
  <si>
    <t>ORD06841</t>
  </si>
  <si>
    <t>Michael Serrano</t>
  </si>
  <si>
    <t>ORD06842</t>
  </si>
  <si>
    <t>Douglas Hall</t>
  </si>
  <si>
    <t>ORD06843</t>
  </si>
  <si>
    <t>CUST2817</t>
  </si>
  <si>
    <t>John Fuentes</t>
  </si>
  <si>
    <t>ORD06844</t>
  </si>
  <si>
    <t>Rhonda Randolph</t>
  </si>
  <si>
    <t>ORD06845</t>
  </si>
  <si>
    <t>CUST0877</t>
  </si>
  <si>
    <t>Dr. Brian Gonzales DDS</t>
  </si>
  <si>
    <t>ORD06846</t>
  </si>
  <si>
    <t>CUST0397</t>
  </si>
  <si>
    <t>Deborah Bennett</t>
  </si>
  <si>
    <t>ORD06847</t>
  </si>
  <si>
    <t>Elizabeth Davis</t>
  </si>
  <si>
    <t>ORD06848</t>
  </si>
  <si>
    <t>Julie Kirk</t>
  </si>
  <si>
    <t>ORD06849</t>
  </si>
  <si>
    <t>ORD06850</t>
  </si>
  <si>
    <t>Jill Mccormick</t>
  </si>
  <si>
    <t>ORD06851</t>
  </si>
  <si>
    <t>Walter Bass</t>
  </si>
  <si>
    <t>ORD06852</t>
  </si>
  <si>
    <t>Dominic Horne</t>
  </si>
  <si>
    <t>ORD06853</t>
  </si>
  <si>
    <t>Jessica Sharp</t>
  </si>
  <si>
    <t>ORD06854</t>
  </si>
  <si>
    <t>Sarah Price</t>
  </si>
  <si>
    <t>ORD06855</t>
  </si>
  <si>
    <t>Nathan Boyd</t>
  </si>
  <si>
    <t>ORD06856</t>
  </si>
  <si>
    <t>Robin Silva</t>
  </si>
  <si>
    <t>ORD06857</t>
  </si>
  <si>
    <t>Susan Fuentes</t>
  </si>
  <si>
    <t>ORD06858</t>
  </si>
  <si>
    <t>Sara Stewart</t>
  </si>
  <si>
    <t>ORD06859</t>
  </si>
  <si>
    <t>Carl Gibson</t>
  </si>
  <si>
    <t>ORD06860</t>
  </si>
  <si>
    <t>Brandy Bernard</t>
  </si>
  <si>
    <t>ORD06861</t>
  </si>
  <si>
    <t>Debra Goodman</t>
  </si>
  <si>
    <t>ORD06862</t>
  </si>
  <si>
    <t>Kevin Mckinney</t>
  </si>
  <si>
    <t>ORD06863</t>
  </si>
  <si>
    <t>Donna Cooke</t>
  </si>
  <si>
    <t>ORD06864</t>
  </si>
  <si>
    <t>Ronald Allen</t>
  </si>
  <si>
    <t>ORD06865</t>
  </si>
  <si>
    <t>David Sanchez</t>
  </si>
  <si>
    <t>ORD06866</t>
  </si>
  <si>
    <t>Alexandra Dean</t>
  </si>
  <si>
    <t>ORD06867</t>
  </si>
  <si>
    <t>Kathleen Miller</t>
  </si>
  <si>
    <t>ORD06868</t>
  </si>
  <si>
    <t>Julie Kennedy DVM</t>
  </si>
  <si>
    <t>ORD06869</t>
  </si>
  <si>
    <t>ORD06870</t>
  </si>
  <si>
    <t>Francis Paul</t>
  </si>
  <si>
    <t>ORD06871</t>
  </si>
  <si>
    <t>James Mcconnell</t>
  </si>
  <si>
    <t>ORD06872</t>
  </si>
  <si>
    <t>Angela Lawrence</t>
  </si>
  <si>
    <t>ORD06873</t>
  </si>
  <si>
    <t>ORD06874</t>
  </si>
  <si>
    <t>Erin Rice</t>
  </si>
  <si>
    <t>ORD06875</t>
  </si>
  <si>
    <t>Paul Lawrence</t>
  </si>
  <si>
    <t>ORD06876</t>
  </si>
  <si>
    <t>Cesar Hill</t>
  </si>
  <si>
    <t>ORD06877</t>
  </si>
  <si>
    <t>Debra Franco</t>
  </si>
  <si>
    <t>ORD06878</t>
  </si>
  <si>
    <t>Nicole Patton</t>
  </si>
  <si>
    <t>ORD06879</t>
  </si>
  <si>
    <t>ORD06880</t>
  </si>
  <si>
    <t>Marc Patton</t>
  </si>
  <si>
    <t>ORD06881</t>
  </si>
  <si>
    <t>Maxwell Wilson</t>
  </si>
  <si>
    <t>ORD06882</t>
  </si>
  <si>
    <t>Jeffrey Fox</t>
  </si>
  <si>
    <t>ORD06883</t>
  </si>
  <si>
    <t>Cheryl Thompson</t>
  </si>
  <si>
    <t>ORD06884</t>
  </si>
  <si>
    <t>Christopher Turner</t>
  </si>
  <si>
    <t>ORD06885</t>
  </si>
  <si>
    <t>Terrence Roberts</t>
  </si>
  <si>
    <t>ORD06886</t>
  </si>
  <si>
    <t>Jessica Higgins</t>
  </si>
  <si>
    <t>ORD06887</t>
  </si>
  <si>
    <t>Raymond Nielsen MD</t>
  </si>
  <si>
    <t>ORD06888</t>
  </si>
  <si>
    <t>Brenda Chang</t>
  </si>
  <si>
    <t>ORD06889</t>
  </si>
  <si>
    <t>ORD06890</t>
  </si>
  <si>
    <t>Jason Banks MD</t>
  </si>
  <si>
    <t>ORD06891</t>
  </si>
  <si>
    <t>Jordan Price</t>
  </si>
  <si>
    <t>ORD06892</t>
  </si>
  <si>
    <t>Andrea Morrow</t>
  </si>
  <si>
    <t>ORD06893</t>
  </si>
  <si>
    <t>Amy Green</t>
  </si>
  <si>
    <t>ORD06894</t>
  </si>
  <si>
    <t>Wendy Ruiz</t>
  </si>
  <si>
    <t>ORD06895</t>
  </si>
  <si>
    <t>Laura Shepherd</t>
  </si>
  <si>
    <t>ORD06896</t>
  </si>
  <si>
    <t>Carl Dougherty</t>
  </si>
  <si>
    <t>ORD06897</t>
  </si>
  <si>
    <t>ORD06898</t>
  </si>
  <si>
    <t>Tracey Montes</t>
  </si>
  <si>
    <t>ORD06899</t>
  </si>
  <si>
    <t>Frank Rogers</t>
  </si>
  <si>
    <t>ORD06900</t>
  </si>
  <si>
    <t>Nancy Padilla</t>
  </si>
  <si>
    <t>ORD06901</t>
  </si>
  <si>
    <t>John Vasquez</t>
  </si>
  <si>
    <t>ORD06902</t>
  </si>
  <si>
    <t>Michael Boone</t>
  </si>
  <si>
    <t>ORD06903</t>
  </si>
  <si>
    <t>Thomas Howard</t>
  </si>
  <si>
    <t>ORD06904</t>
  </si>
  <si>
    <t>Taylor Ortiz</t>
  </si>
  <si>
    <t>ORD06905</t>
  </si>
  <si>
    <t>Phillip Fischer</t>
  </si>
  <si>
    <t>ORD06906</t>
  </si>
  <si>
    <t>Taylor Bernard</t>
  </si>
  <si>
    <t>ORD06907</t>
  </si>
  <si>
    <t>Jack King</t>
  </si>
  <si>
    <t>ORD06908</t>
  </si>
  <si>
    <t>Monica Kennedy</t>
  </si>
  <si>
    <t>ORD06909</t>
  </si>
  <si>
    <t>Cynthia Gomez</t>
  </si>
  <si>
    <t>ORD06910</t>
  </si>
  <si>
    <t>Shannon Hill MD</t>
  </si>
  <si>
    <t>ORD06911</t>
  </si>
  <si>
    <t>CUST0458</t>
  </si>
  <si>
    <t>Ronald Hardin</t>
  </si>
  <si>
    <t>ORD06912</t>
  </si>
  <si>
    <t>Melissa Beasley</t>
  </si>
  <si>
    <t>ORD06913</t>
  </si>
  <si>
    <t>Mary Brock MD</t>
  </si>
  <si>
    <t>ORD06914</t>
  </si>
  <si>
    <t>CUST0889</t>
  </si>
  <si>
    <t>April Harvey</t>
  </si>
  <si>
    <t>ORD06915</t>
  </si>
  <si>
    <t>Diana Bush</t>
  </si>
  <si>
    <t>ORD06916</t>
  </si>
  <si>
    <t>Christopher Baldwin</t>
  </si>
  <si>
    <t>ORD06917</t>
  </si>
  <si>
    <t>Tracy Howe</t>
  </si>
  <si>
    <t>ORD06918</t>
  </si>
  <si>
    <t>Mark Martin</t>
  </si>
  <si>
    <t>ORD06919</t>
  </si>
  <si>
    <t>Brian Hubbard</t>
  </si>
  <si>
    <t>ORD06920</t>
  </si>
  <si>
    <t>Michael Dunn</t>
  </si>
  <si>
    <t>ORD06921</t>
  </si>
  <si>
    <t>ORD06922</t>
  </si>
  <si>
    <t>Brandon Murray</t>
  </si>
  <si>
    <t>ORD06923</t>
  </si>
  <si>
    <t>CUST1173</t>
  </si>
  <si>
    <t>Barbara Collins</t>
  </si>
  <si>
    <t>ORD06924</t>
  </si>
  <si>
    <t>Jacob Bryan</t>
  </si>
  <si>
    <t>ORD06925</t>
  </si>
  <si>
    <t>Juan Davis</t>
  </si>
  <si>
    <t>ORD06926</t>
  </si>
  <si>
    <t>Stephanie Garcia</t>
  </si>
  <si>
    <t>ORD06927</t>
  </si>
  <si>
    <t>ORD06928</t>
  </si>
  <si>
    <t>Dennis Oconnor</t>
  </si>
  <si>
    <t>ORD06929</t>
  </si>
  <si>
    <t>Margaret Thompson</t>
  </si>
  <si>
    <t>Marco</t>
  </si>
  <si>
    <t>ORD06930</t>
  </si>
  <si>
    <t>Toni Beard</t>
  </si>
  <si>
    <t>ORD06931</t>
  </si>
  <si>
    <t>Carol Carlson</t>
  </si>
  <si>
    <t>ORD06932</t>
  </si>
  <si>
    <t>ORD06933</t>
  </si>
  <si>
    <t>Erin Lopez</t>
  </si>
  <si>
    <t>ORD06934</t>
  </si>
  <si>
    <t>Angela Conner</t>
  </si>
  <si>
    <t>ORD06935</t>
  </si>
  <si>
    <t>Michael Powell</t>
  </si>
  <si>
    <t>ORD06936</t>
  </si>
  <si>
    <t>Andrea Ward</t>
  </si>
  <si>
    <t>ORD06937</t>
  </si>
  <si>
    <t>Dawn Edwards</t>
  </si>
  <si>
    <t>ORD06938</t>
  </si>
  <si>
    <t>Brad Woods</t>
  </si>
  <si>
    <t>ORD06939</t>
  </si>
  <si>
    <t>CUST2177</t>
  </si>
  <si>
    <t>Kimberly Snyder</t>
  </si>
  <si>
    <t>ORD06940</t>
  </si>
  <si>
    <t>ORD06941</t>
  </si>
  <si>
    <t>Sharon Oliver</t>
  </si>
  <si>
    <t>ORD06942</t>
  </si>
  <si>
    <t>Norma Floyd</t>
  </si>
  <si>
    <t>ORD06943</t>
  </si>
  <si>
    <t>Miss Donna Douglas</t>
  </si>
  <si>
    <t>ORD06944</t>
  </si>
  <si>
    <t>CUST2265</t>
  </si>
  <si>
    <t>Jacob Bush</t>
  </si>
  <si>
    <t>ORD06945</t>
  </si>
  <si>
    <t>Shelley Bell</t>
  </si>
  <si>
    <t>ORD06946</t>
  </si>
  <si>
    <t>ORD06947</t>
  </si>
  <si>
    <t>Jerome Gill</t>
  </si>
  <si>
    <t>ORD06948</t>
  </si>
  <si>
    <t>Lawrence Chavez</t>
  </si>
  <si>
    <t>ORD06949</t>
  </si>
  <si>
    <t>Julia Hudson</t>
  </si>
  <si>
    <t>ORD06950</t>
  </si>
  <si>
    <t>Angela Graham</t>
  </si>
  <si>
    <t>ORD06951</t>
  </si>
  <si>
    <t>Jenna Myers</t>
  </si>
  <si>
    <t>ORD06952</t>
  </si>
  <si>
    <t>Amanda Guerra</t>
  </si>
  <si>
    <t>ORD06953</t>
  </si>
  <si>
    <t>Stephen Smith</t>
  </si>
  <si>
    <t>ORD06954</t>
  </si>
  <si>
    <t>Anthony Palmer</t>
  </si>
  <si>
    <t>ORD06955</t>
  </si>
  <si>
    <t>CUST2286</t>
  </si>
  <si>
    <t>Jeremy Vargas</t>
  </si>
  <si>
    <t>ORD06956</t>
  </si>
  <si>
    <t>Karen Wheeler</t>
  </si>
  <si>
    <t>ORD06957</t>
  </si>
  <si>
    <t>Connie Brown</t>
  </si>
  <si>
    <t>ORD06958</t>
  </si>
  <si>
    <t>Tanya Morrow</t>
  </si>
  <si>
    <t>ORD06959</t>
  </si>
  <si>
    <t>Ann Stark</t>
  </si>
  <si>
    <t>ORD06960</t>
  </si>
  <si>
    <t>Bradley Rivas</t>
  </si>
  <si>
    <t>ORD06961</t>
  </si>
  <si>
    <t>Laura Dunn</t>
  </si>
  <si>
    <t>ORD06962</t>
  </si>
  <si>
    <t>Gina Gonzales</t>
  </si>
  <si>
    <t>ORD06963</t>
  </si>
  <si>
    <t>Charles Williams</t>
  </si>
  <si>
    <t>ORD06964</t>
  </si>
  <si>
    <t>Terri King</t>
  </si>
  <si>
    <t>ORD06965</t>
  </si>
  <si>
    <t>Stephanie Villegas</t>
  </si>
  <si>
    <t>ORD06966</t>
  </si>
  <si>
    <t>CUST1580</t>
  </si>
  <si>
    <t>Emily Jones</t>
  </si>
  <si>
    <t>ORD06967</t>
  </si>
  <si>
    <t>Tammy Alvarez</t>
  </si>
  <si>
    <t>ORD06968</t>
  </si>
  <si>
    <t>Thomas Garcia</t>
  </si>
  <si>
    <t>ORD06969</t>
  </si>
  <si>
    <t>CUST1109</t>
  </si>
  <si>
    <t>Judy Thomas</t>
  </si>
  <si>
    <t>ORD06970</t>
  </si>
  <si>
    <t>CUST2417</t>
  </si>
  <si>
    <t>Gail Coffey</t>
  </si>
  <si>
    <t>ORD06971</t>
  </si>
  <si>
    <t>Erin Stevens</t>
  </si>
  <si>
    <t>ORD06972</t>
  </si>
  <si>
    <t>Katherine Williams</t>
  </si>
  <si>
    <t>ORD06973</t>
  </si>
  <si>
    <t>CUST0815</t>
  </si>
  <si>
    <t>Robin Hernandez</t>
  </si>
  <si>
    <t>ORD06974</t>
  </si>
  <si>
    <t>Tonya Tucker</t>
  </si>
  <si>
    <t>ORD06975</t>
  </si>
  <si>
    <t>Dr. Karen Butler DVM</t>
  </si>
  <si>
    <t>ORD06976</t>
  </si>
  <si>
    <t>Madison Anderson</t>
  </si>
  <si>
    <t>ORD06977</t>
  </si>
  <si>
    <t>Kyle Gordon</t>
  </si>
  <si>
    <t>ORD06978</t>
  </si>
  <si>
    <t>Amanda Lane</t>
  </si>
  <si>
    <t>ORD06979</t>
  </si>
  <si>
    <t>Patrick Duncan</t>
  </si>
  <si>
    <t>ORD06980</t>
  </si>
  <si>
    <t>Micheal Pugh</t>
  </si>
  <si>
    <t>ORD06981</t>
  </si>
  <si>
    <t>Devon Delacruz</t>
  </si>
  <si>
    <t>ORD06982</t>
  </si>
  <si>
    <t>CUST2151</t>
  </si>
  <si>
    <t>Pamela Moss</t>
  </si>
  <si>
    <t>ORD06983</t>
  </si>
  <si>
    <t>ORD06984</t>
  </si>
  <si>
    <t>Matthew Mathews</t>
  </si>
  <si>
    <t>ORD06985</t>
  </si>
  <si>
    <t>ORD06986</t>
  </si>
  <si>
    <t>James Hayden</t>
  </si>
  <si>
    <t>ORD06987</t>
  </si>
  <si>
    <t>Bruce Francis</t>
  </si>
  <si>
    <t>ORD06988</t>
  </si>
  <si>
    <t>Anthony Cox</t>
  </si>
  <si>
    <t>ORD06989</t>
  </si>
  <si>
    <t>CUST2844</t>
  </si>
  <si>
    <t>Douglas Hughes</t>
  </si>
  <si>
    <t>ORD06990</t>
  </si>
  <si>
    <t>Emily Nunez</t>
  </si>
  <si>
    <t>ORD06991</t>
  </si>
  <si>
    <t>Greg Green</t>
  </si>
  <si>
    <t>ORD06992</t>
  </si>
  <si>
    <t>Tiffany Melendez</t>
  </si>
  <si>
    <t>ORD06993</t>
  </si>
  <si>
    <t>Ashley Reid</t>
  </si>
  <si>
    <t>ORD06994</t>
  </si>
  <si>
    <t>Nicole Swanson</t>
  </si>
  <si>
    <t>ORD06995</t>
  </si>
  <si>
    <t>CUST0072</t>
  </si>
  <si>
    <t>Julie Neal</t>
  </si>
  <si>
    <t>ORD06996</t>
  </si>
  <si>
    <t>Dana Schaefer</t>
  </si>
  <si>
    <t>ORD06997</t>
  </si>
  <si>
    <t>Wyatt Sanders</t>
  </si>
  <si>
    <t>Wyatt</t>
  </si>
  <si>
    <t>ORD06998</t>
  </si>
  <si>
    <t>Scott Butler</t>
  </si>
  <si>
    <t>ORD06999</t>
  </si>
  <si>
    <t>Nathan Baker</t>
  </si>
  <si>
    <t>ORD07000</t>
  </si>
  <si>
    <t>Zachary Scott</t>
  </si>
  <si>
    <t>ORD07001</t>
  </si>
  <si>
    <t>Danielle Barrera</t>
  </si>
  <si>
    <t>ORD07002</t>
  </si>
  <si>
    <t>Stacey Ramirez</t>
  </si>
  <si>
    <t>ORD07003</t>
  </si>
  <si>
    <t>Richard Hamilton</t>
  </si>
  <si>
    <t>ORD07004</t>
  </si>
  <si>
    <t>Deanna Kelly</t>
  </si>
  <si>
    <t>ORD07005</t>
  </si>
  <si>
    <t>ORD07006</t>
  </si>
  <si>
    <t>Belinda Poole</t>
  </si>
  <si>
    <t>ORD07007</t>
  </si>
  <si>
    <t>David Ho</t>
  </si>
  <si>
    <t>ORD07008</t>
  </si>
  <si>
    <t>Nicole Wilson</t>
  </si>
  <si>
    <t>ORD07009</t>
  </si>
  <si>
    <t>CUST1571</t>
  </si>
  <si>
    <t>Lacey Reilly</t>
  </si>
  <si>
    <t>ORD07010</t>
  </si>
  <si>
    <t>Rebecca Frost</t>
  </si>
  <si>
    <t>ORD07011</t>
  </si>
  <si>
    <t>CUST1251</t>
  </si>
  <si>
    <t>Morgan Holloway</t>
  </si>
  <si>
    <t>ORD07012</t>
  </si>
  <si>
    <t>Steven Payne</t>
  </si>
  <si>
    <t>ORD07013</t>
  </si>
  <si>
    <t>Allison Howard</t>
  </si>
  <si>
    <t>ORD07014</t>
  </si>
  <si>
    <t>Matthew Ochoa</t>
  </si>
  <si>
    <t>ORD07015</t>
  </si>
  <si>
    <t>Emily Hensley</t>
  </si>
  <si>
    <t>ORD07016</t>
  </si>
  <si>
    <t>Jon Sanchez</t>
  </si>
  <si>
    <t>ORD07017</t>
  </si>
  <si>
    <t>Daniel Williams</t>
  </si>
  <si>
    <t>ORD07018</t>
  </si>
  <si>
    <t>Angela Hughes</t>
  </si>
  <si>
    <t>ORD07019</t>
  </si>
  <si>
    <t>Stacy Wheeler</t>
  </si>
  <si>
    <t>ORD07020</t>
  </si>
  <si>
    <t>Thomas Webster</t>
  </si>
  <si>
    <t>ORD07021</t>
  </si>
  <si>
    <t>ORD07022</t>
  </si>
  <si>
    <t>Patricia Green</t>
  </si>
  <si>
    <t>ORD07023</t>
  </si>
  <si>
    <t>Katherine Downs</t>
  </si>
  <si>
    <t>ORD07024</t>
  </si>
  <si>
    <t>Tiffany Ford</t>
  </si>
  <si>
    <t>ORD07025</t>
  </si>
  <si>
    <t>Jennifer Stewart</t>
  </si>
  <si>
    <t>ORD07026</t>
  </si>
  <si>
    <t>CUST2426</t>
  </si>
  <si>
    <t>Robert Barron</t>
  </si>
  <si>
    <t>ORD07027</t>
  </si>
  <si>
    <t>Kevin Christian</t>
  </si>
  <si>
    <t>ORD07028</t>
  </si>
  <si>
    <t>Casey Burnett</t>
  </si>
  <si>
    <t>ORD07029</t>
  </si>
  <si>
    <t>April Beltran</t>
  </si>
  <si>
    <t>ORD07030</t>
  </si>
  <si>
    <t>Allen Woodward</t>
  </si>
  <si>
    <t>ORD07031</t>
  </si>
  <si>
    <t>CUST2917</t>
  </si>
  <si>
    <t>Jeffrey Parker</t>
  </si>
  <si>
    <t>ORD07032</t>
  </si>
  <si>
    <t>Lynn Francis</t>
  </si>
  <si>
    <t>ORD07033</t>
  </si>
  <si>
    <t>Erik Espinoza</t>
  </si>
  <si>
    <t>ORD07034</t>
  </si>
  <si>
    <t>CUST2037</t>
  </si>
  <si>
    <t>Linda Armstrong</t>
  </si>
  <si>
    <t>ORD07035</t>
  </si>
  <si>
    <t>CUST2448</t>
  </si>
  <si>
    <t>Erica Tran</t>
  </si>
  <si>
    <t>ORD07036</t>
  </si>
  <si>
    <t>ORD07037</t>
  </si>
  <si>
    <t>CUST1973</t>
  </si>
  <si>
    <t>Kenneth Eaton</t>
  </si>
  <si>
    <t>ORD07038</t>
  </si>
  <si>
    <t>Angela Spence</t>
  </si>
  <si>
    <t>ORD07039</t>
  </si>
  <si>
    <t>Robert Walker</t>
  </si>
  <si>
    <t>ORD07040</t>
  </si>
  <si>
    <t>Kathleen Jackson</t>
  </si>
  <si>
    <t>ORD07041</t>
  </si>
  <si>
    <t>Tina Reeves</t>
  </si>
  <si>
    <t>ORD07042</t>
  </si>
  <si>
    <t>Eric Delacruz</t>
  </si>
  <si>
    <t>ORD07043</t>
  </si>
  <si>
    <t>Victoria Mosley</t>
  </si>
  <si>
    <t>ORD07044</t>
  </si>
  <si>
    <t>John Vazquez</t>
  </si>
  <si>
    <t>ORD07045</t>
  </si>
  <si>
    <t>ORD07046</t>
  </si>
  <si>
    <t>Samantha Palmer</t>
  </si>
  <si>
    <t>ORD07047</t>
  </si>
  <si>
    <t>Dennis Fleming</t>
  </si>
  <si>
    <t>ORD07048</t>
  </si>
  <si>
    <t>Danielle Rivas</t>
  </si>
  <si>
    <t>ORD07049</t>
  </si>
  <si>
    <t>Jay Morrison</t>
  </si>
  <si>
    <t>ORD07050</t>
  </si>
  <si>
    <t>Trevor Walker</t>
  </si>
  <si>
    <t>ORD07051</t>
  </si>
  <si>
    <t>Sarah Clark</t>
  </si>
  <si>
    <t>ORD07052</t>
  </si>
  <si>
    <t>Anthony Logan</t>
  </si>
  <si>
    <t>ORD07053</t>
  </si>
  <si>
    <t>Krystal Craig</t>
  </si>
  <si>
    <t>ORD07054</t>
  </si>
  <si>
    <t>ORD07055</t>
  </si>
  <si>
    <t>ORD07056</t>
  </si>
  <si>
    <t>CUST2714</t>
  </si>
  <si>
    <t>Eric Clark</t>
  </si>
  <si>
    <t>ORD07057</t>
  </si>
  <si>
    <t>Erica Ward</t>
  </si>
  <si>
    <t>ORD07058</t>
  </si>
  <si>
    <t>CUST2884</t>
  </si>
  <si>
    <t>Monique Shaw</t>
  </si>
  <si>
    <t>ORD07059</t>
  </si>
  <si>
    <t>ORD07060</t>
  </si>
  <si>
    <t>Heather Nichols</t>
  </si>
  <si>
    <t>ORD07061</t>
  </si>
  <si>
    <t>Robert Ward</t>
  </si>
  <si>
    <t>ORD07062</t>
  </si>
  <si>
    <t>Bianca Williams</t>
  </si>
  <si>
    <t>ORD07063</t>
  </si>
  <si>
    <t>Thomas Welch</t>
  </si>
  <si>
    <t>ORD07064</t>
  </si>
  <si>
    <t>Edward Elliott</t>
  </si>
  <si>
    <t>ORD07065</t>
  </si>
  <si>
    <t>CUST2841</t>
  </si>
  <si>
    <t>Katie Bennett</t>
  </si>
  <si>
    <t>ORD07066</t>
  </si>
  <si>
    <t>Mr. David Jenkins</t>
  </si>
  <si>
    <t>ORD07067</t>
  </si>
  <si>
    <t>Richard Cohen</t>
  </si>
  <si>
    <t>ORD07068</t>
  </si>
  <si>
    <t>Autumn Taylor</t>
  </si>
  <si>
    <t>ORD07069</t>
  </si>
  <si>
    <t>ORD07070</t>
  </si>
  <si>
    <t>Keith Gomez</t>
  </si>
  <si>
    <t>ORD07071</t>
  </si>
  <si>
    <t>Sharon Byrd</t>
  </si>
  <si>
    <t>ORD07072</t>
  </si>
  <si>
    <t>Mason Price</t>
  </si>
  <si>
    <t>ORD07073</t>
  </si>
  <si>
    <t>Lisa Doyle</t>
  </si>
  <si>
    <t>ORD07074</t>
  </si>
  <si>
    <t>Amanda Giles</t>
  </si>
  <si>
    <t>ORD07075</t>
  </si>
  <si>
    <t>Matthew Ford</t>
  </si>
  <si>
    <t>ORD07076</t>
  </si>
  <si>
    <t>Megan Clark</t>
  </si>
  <si>
    <t>ORD07077</t>
  </si>
  <si>
    <t>CUST1460</t>
  </si>
  <si>
    <t>Shelby Jackson</t>
  </si>
  <si>
    <t>ORD07078</t>
  </si>
  <si>
    <t>Catherine Jacobs</t>
  </si>
  <si>
    <t>ORD07079</t>
  </si>
  <si>
    <t>April Collins</t>
  </si>
  <si>
    <t>ORD07080</t>
  </si>
  <si>
    <t>ORD07081</t>
  </si>
  <si>
    <t>ORD07082</t>
  </si>
  <si>
    <t>Jacob Harrell</t>
  </si>
  <si>
    <t>ORD07083</t>
  </si>
  <si>
    <t>Alison Wright</t>
  </si>
  <si>
    <t>ORD07084</t>
  </si>
  <si>
    <t>CUST2333</t>
  </si>
  <si>
    <t>Kaitlyn Clark</t>
  </si>
  <si>
    <t>ORD07085</t>
  </si>
  <si>
    <t>Kaitlin Nguyen</t>
  </si>
  <si>
    <t>ORD07086</t>
  </si>
  <si>
    <t>Jim Padilla</t>
  </si>
  <si>
    <t>ORD07087</t>
  </si>
  <si>
    <t>Megan Holden</t>
  </si>
  <si>
    <t>ORD07088</t>
  </si>
  <si>
    <t>Christina Thomas</t>
  </si>
  <si>
    <t>ORD07089</t>
  </si>
  <si>
    <t>Joe Salazar</t>
  </si>
  <si>
    <t>ORD07090</t>
  </si>
  <si>
    <t>Peter Ramirez</t>
  </si>
  <si>
    <t>ORD07091</t>
  </si>
  <si>
    <t>Christina Lara</t>
  </si>
  <si>
    <t>ORD07092</t>
  </si>
  <si>
    <t>Don Sullivan</t>
  </si>
  <si>
    <t>ORD07093</t>
  </si>
  <si>
    <t>Jacqueline Bradshaw</t>
  </si>
  <si>
    <t>ORD07094</t>
  </si>
  <si>
    <t>Olivia Robinson</t>
  </si>
  <si>
    <t>ORD07095</t>
  </si>
  <si>
    <t>Carrie Roach</t>
  </si>
  <si>
    <t>ORD07096</t>
  </si>
  <si>
    <t>Joshua Webster</t>
  </si>
  <si>
    <t>ORD07097</t>
  </si>
  <si>
    <t>Martin Lucas</t>
  </si>
  <si>
    <t>ORD07098</t>
  </si>
  <si>
    <t>ORD07099</t>
  </si>
  <si>
    <t>Tiffany Alvarez</t>
  </si>
  <si>
    <t>ORD07100</t>
  </si>
  <si>
    <t>CUST0861</t>
  </si>
  <si>
    <t>Eric Stevenson</t>
  </si>
  <si>
    <t>ORD07101</t>
  </si>
  <si>
    <t>Thomas Davis</t>
  </si>
  <si>
    <t>ORD07102</t>
  </si>
  <si>
    <t>Michaela Raymond</t>
  </si>
  <si>
    <t>ORD07103</t>
  </si>
  <si>
    <t>Jared Kelly</t>
  </si>
  <si>
    <t>ORD07104</t>
  </si>
  <si>
    <t>Ronald Bright</t>
  </si>
  <si>
    <t>ORD07105</t>
  </si>
  <si>
    <t>Charles Lopez</t>
  </si>
  <si>
    <t>ORD07106</t>
  </si>
  <si>
    <t>Donald Vazquez</t>
  </si>
  <si>
    <t>ORD07107</t>
  </si>
  <si>
    <t>Nancy Pollard</t>
  </si>
  <si>
    <t>ORD07108</t>
  </si>
  <si>
    <t>Robert Mccarthy</t>
  </si>
  <si>
    <t>ORD07109</t>
  </si>
  <si>
    <t>Joseph Schaefer</t>
  </si>
  <si>
    <t>ORD07110</t>
  </si>
  <si>
    <t>Sergio Thompson</t>
  </si>
  <si>
    <t>ORD07111</t>
  </si>
  <si>
    <t>Deanna Page</t>
  </si>
  <si>
    <t>ORD07112</t>
  </si>
  <si>
    <t>James West</t>
  </si>
  <si>
    <t>ORD07113</t>
  </si>
  <si>
    <t>Lori Gray</t>
  </si>
  <si>
    <t>ORD07114</t>
  </si>
  <si>
    <t>Taylor Harris</t>
  </si>
  <si>
    <t>ORD07115</t>
  </si>
  <si>
    <t>George Edwards</t>
  </si>
  <si>
    <t>ORD07116</t>
  </si>
  <si>
    <t>Debra Mendoza</t>
  </si>
  <si>
    <t>ORD07117</t>
  </si>
  <si>
    <t>Christopher Haynes</t>
  </si>
  <si>
    <t>ORD07118</t>
  </si>
  <si>
    <t>Mrs. Ashley Charles</t>
  </si>
  <si>
    <t>ORD07119</t>
  </si>
  <si>
    <t>Allison Aguilar</t>
  </si>
  <si>
    <t>ORD07120</t>
  </si>
  <si>
    <t>Theresa Walker</t>
  </si>
  <si>
    <t>ORD07121</t>
  </si>
  <si>
    <t>ORD07122</t>
  </si>
  <si>
    <t>Travis Pearson</t>
  </si>
  <si>
    <t>ORD07123</t>
  </si>
  <si>
    <t>Donald Castillo</t>
  </si>
  <si>
    <t>ORD07124</t>
  </si>
  <si>
    <t>Raymond Edwards</t>
  </si>
  <si>
    <t>ORD07125</t>
  </si>
  <si>
    <t>CUST1462</t>
  </si>
  <si>
    <t>Dawn Martinez</t>
  </si>
  <si>
    <t>ORD07126</t>
  </si>
  <si>
    <t>CUST1647</t>
  </si>
  <si>
    <t>Micheal Payne</t>
  </si>
  <si>
    <t>ORD07127</t>
  </si>
  <si>
    <t>Jordan Howe</t>
  </si>
  <si>
    <t>ORD07128</t>
  </si>
  <si>
    <t>Monique Hull</t>
  </si>
  <si>
    <t>ORD07129</t>
  </si>
  <si>
    <t>Jeremy Savage</t>
  </si>
  <si>
    <t>ORD07130</t>
  </si>
  <si>
    <t>Ruth Anderson</t>
  </si>
  <si>
    <t>ORD07131</t>
  </si>
  <si>
    <t>CUST1457</t>
  </si>
  <si>
    <t>Justin Good</t>
  </si>
  <si>
    <t>ORD07132</t>
  </si>
  <si>
    <t>Amber Hill</t>
  </si>
  <si>
    <t>ORD07133</t>
  </si>
  <si>
    <t>Travis Young</t>
  </si>
  <si>
    <t>ORD07134</t>
  </si>
  <si>
    <t>CUST2937</t>
  </si>
  <si>
    <t>Bryan Lopez</t>
  </si>
  <si>
    <t>ORD07135</t>
  </si>
  <si>
    <t>Michael Rivera</t>
  </si>
  <si>
    <t>ORD07136</t>
  </si>
  <si>
    <t>Dennis Mann</t>
  </si>
  <si>
    <t>Vickie</t>
  </si>
  <si>
    <t>ORD07137</t>
  </si>
  <si>
    <t>Monica Oliver</t>
  </si>
  <si>
    <t>ORD07138</t>
  </si>
  <si>
    <t>James Romero</t>
  </si>
  <si>
    <t>ORD07139</t>
  </si>
  <si>
    <t>Cory Hudson</t>
  </si>
  <si>
    <t>ORD07140</t>
  </si>
  <si>
    <t>Ryan Morales</t>
  </si>
  <si>
    <t>ORD07141</t>
  </si>
  <si>
    <t>Nathan Carney</t>
  </si>
  <si>
    <t>ORD07142</t>
  </si>
  <si>
    <t>Sarah Hoffman</t>
  </si>
  <si>
    <t>ORD07143</t>
  </si>
  <si>
    <t>CUST1395</t>
  </si>
  <si>
    <t>Krista Ortega</t>
  </si>
  <si>
    <t>ORD07144</t>
  </si>
  <si>
    <t>CUST2833</t>
  </si>
  <si>
    <t>Breanna Weaver</t>
  </si>
  <si>
    <t>ORD07145</t>
  </si>
  <si>
    <t>ORD07146</t>
  </si>
  <si>
    <t>ORD07147</t>
  </si>
  <si>
    <t>Mr. Caleb Rogers</t>
  </si>
  <si>
    <t>ORD07148</t>
  </si>
  <si>
    <t>Veronica Johnson</t>
  </si>
  <si>
    <t>ORD07149</t>
  </si>
  <si>
    <t>Cynthia Rivera</t>
  </si>
  <si>
    <t>ORD07150</t>
  </si>
  <si>
    <t>Jeanette Bell</t>
  </si>
  <si>
    <t>ORD07151</t>
  </si>
  <si>
    <t>Kenneth Hernandez</t>
  </si>
  <si>
    <t>ORD07152</t>
  </si>
  <si>
    <t>Jeffrey Medina</t>
  </si>
  <si>
    <t>ORD07153</t>
  </si>
  <si>
    <t>Susan Roberts</t>
  </si>
  <si>
    <t>ORD07154</t>
  </si>
  <si>
    <t>Patty Stone</t>
  </si>
  <si>
    <t>ORD07155</t>
  </si>
  <si>
    <t>Melissa Kidd</t>
  </si>
  <si>
    <t>ORD07156</t>
  </si>
  <si>
    <t>Renee Sanchez</t>
  </si>
  <si>
    <t>ORD07157</t>
  </si>
  <si>
    <t>Sergio Mckee</t>
  </si>
  <si>
    <t>ORD07158</t>
  </si>
  <si>
    <t>Angel Kelly</t>
  </si>
  <si>
    <t>ORD07159</t>
  </si>
  <si>
    <t>Emily Coleman</t>
  </si>
  <si>
    <t>ORD07160</t>
  </si>
  <si>
    <t>William Morris</t>
  </si>
  <si>
    <t>ORD07161</t>
  </si>
  <si>
    <t>Paul Morris</t>
  </si>
  <si>
    <t>ORD07162</t>
  </si>
  <si>
    <t>Kyle Anderson</t>
  </si>
  <si>
    <t>Summer</t>
  </si>
  <si>
    <t>ORD07163</t>
  </si>
  <si>
    <t>Jake Woods</t>
  </si>
  <si>
    <t>ORD07164</t>
  </si>
  <si>
    <t>Shelley James</t>
  </si>
  <si>
    <t>ORD07165</t>
  </si>
  <si>
    <t>Jeff Diaz</t>
  </si>
  <si>
    <t>ORD07166</t>
  </si>
  <si>
    <t>Benjamin Wu</t>
  </si>
  <si>
    <t>ORD07167</t>
  </si>
  <si>
    <t>Laura Jones</t>
  </si>
  <si>
    <t>ORD07168</t>
  </si>
  <si>
    <t>Allison Hernandez</t>
  </si>
  <si>
    <t>ORD07169</t>
  </si>
  <si>
    <t>Deborah Baldwin</t>
  </si>
  <si>
    <t>ORD07170</t>
  </si>
  <si>
    <t>Thomas Hayes</t>
  </si>
  <si>
    <t>ORD07171</t>
  </si>
  <si>
    <t>Brian Mitchell</t>
  </si>
  <si>
    <t>ORD07172</t>
  </si>
  <si>
    <t>Anthony Gay</t>
  </si>
  <si>
    <t>ORD07173</t>
  </si>
  <si>
    <t>ORD07174</t>
  </si>
  <si>
    <t>Elizabeth Cuevas</t>
  </si>
  <si>
    <t>ORD07175</t>
  </si>
  <si>
    <t>ORD07176</t>
  </si>
  <si>
    <t>Katelyn Miller</t>
  </si>
  <si>
    <t>ORD07177</t>
  </si>
  <si>
    <t>James Hernandez</t>
  </si>
  <si>
    <t>ORD07178</t>
  </si>
  <si>
    <t>Patricia Shaw</t>
  </si>
  <si>
    <t>ORD07179</t>
  </si>
  <si>
    <t>ORD07180</t>
  </si>
  <si>
    <t>Amy Schmidt</t>
  </si>
  <si>
    <t>ORD07181</t>
  </si>
  <si>
    <t>Katherine Bonilla</t>
  </si>
  <si>
    <t>Helen</t>
  </si>
  <si>
    <t>ORD07182</t>
  </si>
  <si>
    <t>Douglas Scott</t>
  </si>
  <si>
    <t>ORD07183</t>
  </si>
  <si>
    <t>Brandy Jones</t>
  </si>
  <si>
    <t>ORD07184</t>
  </si>
  <si>
    <t>Joseph Mcintosh</t>
  </si>
  <si>
    <t>ORD07185</t>
  </si>
  <si>
    <t>Theresa Lopez</t>
  </si>
  <si>
    <t>ORD07186</t>
  </si>
  <si>
    <t>ORD07187</t>
  </si>
  <si>
    <t>ORD07188</t>
  </si>
  <si>
    <t>Edwin Adams</t>
  </si>
  <si>
    <t>ORD07189</t>
  </si>
  <si>
    <t>Erin Parker</t>
  </si>
  <si>
    <t>ORD07190</t>
  </si>
  <si>
    <t>Jessica Bowman</t>
  </si>
  <si>
    <t>ORD07191</t>
  </si>
  <si>
    <t>ORD07192</t>
  </si>
  <si>
    <t>Luke Jackson</t>
  </si>
  <si>
    <t>ORD07193</t>
  </si>
  <si>
    <t>Courtney James</t>
  </si>
  <si>
    <t>ORD07194</t>
  </si>
  <si>
    <t>Randy Sanchez</t>
  </si>
  <si>
    <t>ORD07195</t>
  </si>
  <si>
    <t>Natalie Collins</t>
  </si>
  <si>
    <t>ORD07196</t>
  </si>
  <si>
    <t>Ann Berger MD</t>
  </si>
  <si>
    <t>ORD07197</t>
  </si>
  <si>
    <t>Kathryn Yates</t>
  </si>
  <si>
    <t>ORD07198</t>
  </si>
  <si>
    <t>Jessica Wallace</t>
  </si>
  <si>
    <t>ORD07199</t>
  </si>
  <si>
    <t>Sierra Morris</t>
  </si>
  <si>
    <t>ORD07200</t>
  </si>
  <si>
    <t>James Travis</t>
  </si>
  <si>
    <t>ORD07201</t>
  </si>
  <si>
    <t>John Jackson</t>
  </si>
  <si>
    <t>ORD07202</t>
  </si>
  <si>
    <t>Jessica Wagner</t>
  </si>
  <si>
    <t>ORD07203</t>
  </si>
  <si>
    <t>Frank Nguyen</t>
  </si>
  <si>
    <t>ORD07204</t>
  </si>
  <si>
    <t>Devin Taylor</t>
  </si>
  <si>
    <t>ORD07205</t>
  </si>
  <si>
    <t>Mary Martin</t>
  </si>
  <si>
    <t>ORD07206</t>
  </si>
  <si>
    <t>Adam Compton</t>
  </si>
  <si>
    <t>ORD07207</t>
  </si>
  <si>
    <t>ORD07208</t>
  </si>
  <si>
    <t>Monica Oconnor</t>
  </si>
  <si>
    <t>ORD07209</t>
  </si>
  <si>
    <t>Robin Lopez</t>
  </si>
  <si>
    <t>ORD07210</t>
  </si>
  <si>
    <t>Kendra Taylor</t>
  </si>
  <si>
    <t>ORD07211</t>
  </si>
  <si>
    <t>Justin Johnson</t>
  </si>
  <si>
    <t>ORD07212</t>
  </si>
  <si>
    <t>Rebecca Ortega</t>
  </si>
  <si>
    <t>ORD07213</t>
  </si>
  <si>
    <t>Robert Gonzalez</t>
  </si>
  <si>
    <t>ORD07214</t>
  </si>
  <si>
    <t>Mr. Joshua King</t>
  </si>
  <si>
    <t>ORD07215</t>
  </si>
  <si>
    <t>Kathleen Taylor</t>
  </si>
  <si>
    <t>ORD07216</t>
  </si>
  <si>
    <t>CUST1225</t>
  </si>
  <si>
    <t>Kristin Terry DVM</t>
  </si>
  <si>
    <t>ORD07217</t>
  </si>
  <si>
    <t>Brandi Curry</t>
  </si>
  <si>
    <t>ORD07218</t>
  </si>
  <si>
    <t>Glenn Garcia</t>
  </si>
  <si>
    <t>ORD07219</t>
  </si>
  <si>
    <t>Christopher Adams</t>
  </si>
  <si>
    <t>ORD07220</t>
  </si>
  <si>
    <t>Steven Owens</t>
  </si>
  <si>
    <t>ORD07221</t>
  </si>
  <si>
    <t>Kimberly James</t>
  </si>
  <si>
    <t>ORD07222</t>
  </si>
  <si>
    <t>Joshua Jones</t>
  </si>
  <si>
    <t>ORD07223</t>
  </si>
  <si>
    <t>Denise Brown</t>
  </si>
  <si>
    <t>ORD07224</t>
  </si>
  <si>
    <t>Elizabeth Rodgers</t>
  </si>
  <si>
    <t>ORD07225</t>
  </si>
  <si>
    <t>ORD07226</t>
  </si>
  <si>
    <t>Tina Kerr</t>
  </si>
  <si>
    <t>ORD07227</t>
  </si>
  <si>
    <t>Marie Johnson</t>
  </si>
  <si>
    <t>ORD07228</t>
  </si>
  <si>
    <t>Jennifer Brock</t>
  </si>
  <si>
    <t>ORD07229</t>
  </si>
  <si>
    <t>Dawn Martin</t>
  </si>
  <si>
    <t>ORD07230</t>
  </si>
  <si>
    <t>Ashley Horton</t>
  </si>
  <si>
    <t>ORD07231</t>
  </si>
  <si>
    <t>Patrick Pineda</t>
  </si>
  <si>
    <t>ORD07232</t>
  </si>
  <si>
    <t>Wendy Brewer</t>
  </si>
  <si>
    <t>ORD07233</t>
  </si>
  <si>
    <t>Joseph Blair</t>
  </si>
  <si>
    <t>ORD07234</t>
  </si>
  <si>
    <t>CUST0935</t>
  </si>
  <si>
    <t>ORD07235</t>
  </si>
  <si>
    <t>Brian Moore</t>
  </si>
  <si>
    <t>ORD07236</t>
  </si>
  <si>
    <t>Leonard Taylor</t>
  </si>
  <si>
    <t>ORD07237</t>
  </si>
  <si>
    <t>ORD07238</t>
  </si>
  <si>
    <t>CUST0140</t>
  </si>
  <si>
    <t>Ana Chavez</t>
  </si>
  <si>
    <t>ORD07239</t>
  </si>
  <si>
    <t>Ariel Powell</t>
  </si>
  <si>
    <t>ORD07240</t>
  </si>
  <si>
    <t>ORD07241</t>
  </si>
  <si>
    <t>Natasha Mitchell</t>
  </si>
  <si>
    <t>ORD07242</t>
  </si>
  <si>
    <t>Pamela Roberts</t>
  </si>
  <si>
    <t>ORD07243</t>
  </si>
  <si>
    <t>Carol Moreno</t>
  </si>
  <si>
    <t>ORD07244</t>
  </si>
  <si>
    <t>Juan Garcia</t>
  </si>
  <si>
    <t>ORD07245</t>
  </si>
  <si>
    <t>Sara Williams</t>
  </si>
  <si>
    <t>ORD07246</t>
  </si>
  <si>
    <t>CUST1595</t>
  </si>
  <si>
    <t>Joshua Baker</t>
  </si>
  <si>
    <t>ORD07247</t>
  </si>
  <si>
    <t>Emma Goodman</t>
  </si>
  <si>
    <t>ORD07248</t>
  </si>
  <si>
    <t>Thomas Cooper</t>
  </si>
  <si>
    <t>ORD07249</t>
  </si>
  <si>
    <t>ORD07250</t>
  </si>
  <si>
    <t>Maureen Morgan</t>
  </si>
  <si>
    <t>ORD07251</t>
  </si>
  <si>
    <t>Julie Stevens</t>
  </si>
  <si>
    <t>ORD07252</t>
  </si>
  <si>
    <t>ORD07253</t>
  </si>
  <si>
    <t>ORD07254</t>
  </si>
  <si>
    <t>Ralph Sanchez</t>
  </si>
  <si>
    <t>ORD07255</t>
  </si>
  <si>
    <t>ORD07256</t>
  </si>
  <si>
    <t>Margaret Shah</t>
  </si>
  <si>
    <t>ORD07257</t>
  </si>
  <si>
    <t>Mr. Frank Walker</t>
  </si>
  <si>
    <t>ORD07258</t>
  </si>
  <si>
    <t>Mrs. Emily Robinson</t>
  </si>
  <si>
    <t>ORD07259</t>
  </si>
  <si>
    <t>Tracie Malone</t>
  </si>
  <si>
    <t>ORD07260</t>
  </si>
  <si>
    <t>Christopher Velez</t>
  </si>
  <si>
    <t>ORD07261</t>
  </si>
  <si>
    <t>Vincent Davis</t>
  </si>
  <si>
    <t>ORD07262</t>
  </si>
  <si>
    <t>ORD07263</t>
  </si>
  <si>
    <t>Justin Bell</t>
  </si>
  <si>
    <t>ORD07264</t>
  </si>
  <si>
    <t>Patricia Garner</t>
  </si>
  <si>
    <t>Norman</t>
  </si>
  <si>
    <t>ORD07265</t>
  </si>
  <si>
    <t>Tracy Long</t>
  </si>
  <si>
    <t>ORD07266</t>
  </si>
  <si>
    <t>Stephanie Johnson</t>
  </si>
  <si>
    <t>ORD07267</t>
  </si>
  <si>
    <t>Jordan Baldwin</t>
  </si>
  <si>
    <t>ORD07268</t>
  </si>
  <si>
    <t>Joseph Douglas</t>
  </si>
  <si>
    <t>ORD07269</t>
  </si>
  <si>
    <t>Melissa Douglas</t>
  </si>
  <si>
    <t>ORD07270</t>
  </si>
  <si>
    <t>Rebecca Wang</t>
  </si>
  <si>
    <t>ORD07271</t>
  </si>
  <si>
    <t>Cory Barnes</t>
  </si>
  <si>
    <t>ORD07272</t>
  </si>
  <si>
    <t>Michele Fowler</t>
  </si>
  <si>
    <t>ORD07273</t>
  </si>
  <si>
    <t>Dr. Chelsea Mora</t>
  </si>
  <si>
    <t>ORD07274</t>
  </si>
  <si>
    <t>Amanda Smith</t>
  </si>
  <si>
    <t>ORD07275</t>
  </si>
  <si>
    <t>Patrick Robertson</t>
  </si>
  <si>
    <t>ORD07276</t>
  </si>
  <si>
    <t>Matthew Kent</t>
  </si>
  <si>
    <t>ORD07277</t>
  </si>
  <si>
    <t>Jason Carter</t>
  </si>
  <si>
    <t>ORD07278</t>
  </si>
  <si>
    <t>Sara Woods</t>
  </si>
  <si>
    <t>ORD07279</t>
  </si>
  <si>
    <t>Alexander Walters</t>
  </si>
  <si>
    <t>ORD07280</t>
  </si>
  <si>
    <t>Nicolas Harrington</t>
  </si>
  <si>
    <t>ORD07281</t>
  </si>
  <si>
    <t>Jean King</t>
  </si>
  <si>
    <t>ORD07282</t>
  </si>
  <si>
    <t>Michelle Bell</t>
  </si>
  <si>
    <t>ORD07283</t>
  </si>
  <si>
    <t>CUST2723</t>
  </si>
  <si>
    <t>Matthew Robertson DVM</t>
  </si>
  <si>
    <t>ORD07284</t>
  </si>
  <si>
    <t>ORD07285</t>
  </si>
  <si>
    <t>Robert Hanson</t>
  </si>
  <si>
    <t>ORD07286</t>
  </si>
  <si>
    <t>Eric Bailey</t>
  </si>
  <si>
    <t>ORD07287</t>
  </si>
  <si>
    <t>Gerald Lang</t>
  </si>
  <si>
    <t>ORD07288</t>
  </si>
  <si>
    <t>CUST2435</t>
  </si>
  <si>
    <t>Abigail Jackson</t>
  </si>
  <si>
    <t>Jake</t>
  </si>
  <si>
    <t>ORD07289</t>
  </si>
  <si>
    <t>Amy Powell</t>
  </si>
  <si>
    <t>ORD07290</t>
  </si>
  <si>
    <t>Mr. Jesse Evans</t>
  </si>
  <si>
    <t>ORD07291</t>
  </si>
  <si>
    <t>ORD07292</t>
  </si>
  <si>
    <t>Tiffany Little</t>
  </si>
  <si>
    <t>ORD07293</t>
  </si>
  <si>
    <t>ORD07294</t>
  </si>
  <si>
    <t>Phillip White</t>
  </si>
  <si>
    <t>ORD07295</t>
  </si>
  <si>
    <t>David Schmidt</t>
  </si>
  <si>
    <t>ORD07296</t>
  </si>
  <si>
    <t>Angel Thomas</t>
  </si>
  <si>
    <t>ORD07297</t>
  </si>
  <si>
    <t>CUST1952</t>
  </si>
  <si>
    <t>Antonio Ramos</t>
  </si>
  <si>
    <t>ORD07298</t>
  </si>
  <si>
    <t>Sabrina Gillespie</t>
  </si>
  <si>
    <t>ORD07299</t>
  </si>
  <si>
    <t>Sophia Davis</t>
  </si>
  <si>
    <t>ORD07300</t>
  </si>
  <si>
    <t>Nicholas Smith</t>
  </si>
  <si>
    <t>ORD07301</t>
  </si>
  <si>
    <t>Alvin Boyd</t>
  </si>
  <si>
    <t>ORD07302</t>
  </si>
  <si>
    <t>Kayla Baldwin</t>
  </si>
  <si>
    <t>ORD07303</t>
  </si>
  <si>
    <t>Eric Murray</t>
  </si>
  <si>
    <t>ORD07304</t>
  </si>
  <si>
    <t>Diane Valdez</t>
  </si>
  <si>
    <t>ORD07305</t>
  </si>
  <si>
    <t>Angela Edwards</t>
  </si>
  <si>
    <t>ORD07306</t>
  </si>
  <si>
    <t>CUST1888</t>
  </si>
  <si>
    <t>Nathaniel Duncan</t>
  </si>
  <si>
    <t>ORD07307</t>
  </si>
  <si>
    <t>Cheryl Church</t>
  </si>
  <si>
    <t>ORD07308</t>
  </si>
  <si>
    <t>Julia Gonzalez</t>
  </si>
  <si>
    <t>ORD07309</t>
  </si>
  <si>
    <t>CUST2067</t>
  </si>
  <si>
    <t>Joshua Singh</t>
  </si>
  <si>
    <t>ORD07310</t>
  </si>
  <si>
    <t>Antonio Peterson</t>
  </si>
  <si>
    <t>ORD07311</t>
  </si>
  <si>
    <t>Alexis Harris</t>
  </si>
  <si>
    <t>ORD07312</t>
  </si>
  <si>
    <t>Barbara Hernandez</t>
  </si>
  <si>
    <t>ORD07313</t>
  </si>
  <si>
    <t>Jessica Kim</t>
  </si>
  <si>
    <t>ORD07314</t>
  </si>
  <si>
    <t>ORD07315</t>
  </si>
  <si>
    <t>Sean Hernandez</t>
  </si>
  <si>
    <t>ORD07316</t>
  </si>
  <si>
    <t>Marcus Mckinney</t>
  </si>
  <si>
    <t>ORD07317</t>
  </si>
  <si>
    <t>Katie Chapman</t>
  </si>
  <si>
    <t>ORD07318</t>
  </si>
  <si>
    <t>Tracie Haynes</t>
  </si>
  <si>
    <t>ORD07319</t>
  </si>
  <si>
    <t>Cassandra Robinson</t>
  </si>
  <si>
    <t>ORD07320</t>
  </si>
  <si>
    <t>Rodney Vaughn</t>
  </si>
  <si>
    <t>ORD07321</t>
  </si>
  <si>
    <t>CUST2584</t>
  </si>
  <si>
    <t>Mary Henry</t>
  </si>
  <si>
    <t>Herbert</t>
  </si>
  <si>
    <t>ORD07322</t>
  </si>
  <si>
    <t>Mr. Anthony Blair II</t>
  </si>
  <si>
    <t>ORD07323</t>
  </si>
  <si>
    <t>Jeremy Lane</t>
  </si>
  <si>
    <t>ORD07324</t>
  </si>
  <si>
    <t>Brian Fleming</t>
  </si>
  <si>
    <t>ORD07325</t>
  </si>
  <si>
    <t>Samantha Smith</t>
  </si>
  <si>
    <t>ORD07326</t>
  </si>
  <si>
    <t>Tammy Lane</t>
  </si>
  <si>
    <t>ORD07327</t>
  </si>
  <si>
    <t>Nathaniel Jackson</t>
  </si>
  <si>
    <t>ORD07328</t>
  </si>
  <si>
    <t>Ariana Williams</t>
  </si>
  <si>
    <t>ORD07329</t>
  </si>
  <si>
    <t>ORD07330</t>
  </si>
  <si>
    <t>Amanda Barnes</t>
  </si>
  <si>
    <t>ORD07331</t>
  </si>
  <si>
    <t>Jacob Strong</t>
  </si>
  <si>
    <t>ORD07332</t>
  </si>
  <si>
    <t>Aaron Robles</t>
  </si>
  <si>
    <t>ORD07333</t>
  </si>
  <si>
    <t>Mitchell Davis</t>
  </si>
  <si>
    <t>ORD07334</t>
  </si>
  <si>
    <t>Cameron Stevenson</t>
  </si>
  <si>
    <t>ORD07335</t>
  </si>
  <si>
    <t>Luis Velazquez</t>
  </si>
  <si>
    <t>ORD07336</t>
  </si>
  <si>
    <t>ORD07337</t>
  </si>
  <si>
    <t>Donna Klein</t>
  </si>
  <si>
    <t>ORD07338</t>
  </si>
  <si>
    <t>Mark Robinson</t>
  </si>
  <si>
    <t>ORD07339</t>
  </si>
  <si>
    <t>Katrina White</t>
  </si>
  <si>
    <t>ORD07340</t>
  </si>
  <si>
    <t>Mary Vargas</t>
  </si>
  <si>
    <t>ORD07341</t>
  </si>
  <si>
    <t>Jennifer Carrillo</t>
  </si>
  <si>
    <t>ORD07342</t>
  </si>
  <si>
    <t>Deborah Simon</t>
  </si>
  <si>
    <t>ORD07343</t>
  </si>
  <si>
    <t>Kelsey Gutierrez</t>
  </si>
  <si>
    <t>ORD07344</t>
  </si>
  <si>
    <t>Stephanie Reese</t>
  </si>
  <si>
    <t>ORD07345</t>
  </si>
  <si>
    <t>Jodi Miller</t>
  </si>
  <si>
    <t>ORD07346</t>
  </si>
  <si>
    <t>CUST1794</t>
  </si>
  <si>
    <t>Antonio Ross</t>
  </si>
  <si>
    <t>ORD07347</t>
  </si>
  <si>
    <t>Mary Moore</t>
  </si>
  <si>
    <t>ORD07348</t>
  </si>
  <si>
    <t>ORD07349</t>
  </si>
  <si>
    <t>Mark Hughes</t>
  </si>
  <si>
    <t>ORD07350</t>
  </si>
  <si>
    <t>George Morales</t>
  </si>
  <si>
    <t>ORD07351</t>
  </si>
  <si>
    <t>Jennifer Cortez</t>
  </si>
  <si>
    <t>ORD07352</t>
  </si>
  <si>
    <t>Omar Mcdonald</t>
  </si>
  <si>
    <t>ORD07353</t>
  </si>
  <si>
    <t>Oscar Trujillo</t>
  </si>
  <si>
    <t>ORD07354</t>
  </si>
  <si>
    <t>Karen Scott</t>
  </si>
  <si>
    <t>ORD07355</t>
  </si>
  <si>
    <t>Donna Murphy</t>
  </si>
  <si>
    <t>ORD07356</t>
  </si>
  <si>
    <t>Stacy Montes MD</t>
  </si>
  <si>
    <t>ORD07357</t>
  </si>
  <si>
    <t>Edward Davis</t>
  </si>
  <si>
    <t>ORD07358</t>
  </si>
  <si>
    <t>Mike Henry</t>
  </si>
  <si>
    <t>ORD07359</t>
  </si>
  <si>
    <t>Joshua Cook</t>
  </si>
  <si>
    <t>ORD07360</t>
  </si>
  <si>
    <t>Joseph Dean</t>
  </si>
  <si>
    <t>ORD07361</t>
  </si>
  <si>
    <t>Kyle Taylor</t>
  </si>
  <si>
    <t>ORD07362</t>
  </si>
  <si>
    <t>Charles Williams II</t>
  </si>
  <si>
    <t>ORD07363</t>
  </si>
  <si>
    <t>Heather Greene</t>
  </si>
  <si>
    <t>ORD07364</t>
  </si>
  <si>
    <t>Cassie Adkins</t>
  </si>
  <si>
    <t>ORD07365</t>
  </si>
  <si>
    <t>Michael Mills</t>
  </si>
  <si>
    <t>ORD07366</t>
  </si>
  <si>
    <t>Nicholas Rivas</t>
  </si>
  <si>
    <t>Bridget</t>
  </si>
  <si>
    <t>ORD07367</t>
  </si>
  <si>
    <t>Mitchell Bailey</t>
  </si>
  <si>
    <t>ORD07368</t>
  </si>
  <si>
    <t>Jon Smith</t>
  </si>
  <si>
    <t>ORD07369</t>
  </si>
  <si>
    <t>Brandi Macias</t>
  </si>
  <si>
    <t>ORD07370</t>
  </si>
  <si>
    <t>Jeremy Davis</t>
  </si>
  <si>
    <t>ORD07371</t>
  </si>
  <si>
    <t>CUST2867</t>
  </si>
  <si>
    <t>Chris Nunez</t>
  </si>
  <si>
    <t>ORD07372</t>
  </si>
  <si>
    <t>Paul Smith</t>
  </si>
  <si>
    <t>ORD07373</t>
  </si>
  <si>
    <t>Richard Hall</t>
  </si>
  <si>
    <t>ORD07374</t>
  </si>
  <si>
    <t>Cathy Edwards</t>
  </si>
  <si>
    <t>ORD07375</t>
  </si>
  <si>
    <t>Frank Hernandez</t>
  </si>
  <si>
    <t>ORD07376</t>
  </si>
  <si>
    <t>Sara Rodriguez</t>
  </si>
  <si>
    <t>ORD07377</t>
  </si>
  <si>
    <t>Holly Strong</t>
  </si>
  <si>
    <t>ORD07378</t>
  </si>
  <si>
    <t>Alexander Curtis</t>
  </si>
  <si>
    <t>ORD07379</t>
  </si>
  <si>
    <t>David Turner</t>
  </si>
  <si>
    <t>ORD07380</t>
  </si>
  <si>
    <t>Beth Mason</t>
  </si>
  <si>
    <t>ORD07381</t>
  </si>
  <si>
    <t>Robert Graham</t>
  </si>
  <si>
    <t>ORD07382</t>
  </si>
  <si>
    <t>Regina Hughes</t>
  </si>
  <si>
    <t>ORD07383</t>
  </si>
  <si>
    <t>Melissa Ayers</t>
  </si>
  <si>
    <t>ORD07384</t>
  </si>
  <si>
    <t>ORD07385</t>
  </si>
  <si>
    <t>Michael Ellis</t>
  </si>
  <si>
    <t>ORD07386</t>
  </si>
  <si>
    <t>Jamie Rivera</t>
  </si>
  <si>
    <t>ORD07387</t>
  </si>
  <si>
    <t>Joseph Haney</t>
  </si>
  <si>
    <t>ORD07388</t>
  </si>
  <si>
    <t>Jordan Odom</t>
  </si>
  <si>
    <t>ORD07389</t>
  </si>
  <si>
    <t>Clinton Green</t>
  </si>
  <si>
    <t>ORD07390</t>
  </si>
  <si>
    <t>ORD07391</t>
  </si>
  <si>
    <t>Drew Novak</t>
  </si>
  <si>
    <t>ORD07392</t>
  </si>
  <si>
    <t>ORD07393</t>
  </si>
  <si>
    <t>Joshua Morton</t>
  </si>
  <si>
    <t>ORD07394</t>
  </si>
  <si>
    <t>Charles Coleman</t>
  </si>
  <si>
    <t>ORD07395</t>
  </si>
  <si>
    <t>Ashley Vazquez</t>
  </si>
  <si>
    <t>ORD07396</t>
  </si>
  <si>
    <t>Melanie Tyler</t>
  </si>
  <si>
    <t>ORD07397</t>
  </si>
  <si>
    <t>CUST0269</t>
  </si>
  <si>
    <t>Jessica Mcdaniel</t>
  </si>
  <si>
    <t>ORD07398</t>
  </si>
  <si>
    <t>Jill King</t>
  </si>
  <si>
    <t>ORD07399</t>
  </si>
  <si>
    <t>CUST2624</t>
  </si>
  <si>
    <t>Karla Nelson</t>
  </si>
  <si>
    <t>ORD07400</t>
  </si>
  <si>
    <t>CUST1067</t>
  </si>
  <si>
    <t>Samantha Miller</t>
  </si>
  <si>
    <t>ORD07401</t>
  </si>
  <si>
    <t>CUST1289</t>
  </si>
  <si>
    <t>Kristina Pratt</t>
  </si>
  <si>
    <t>ORD07402</t>
  </si>
  <si>
    <t>Tiffany Reynolds</t>
  </si>
  <si>
    <t>ORD07403</t>
  </si>
  <si>
    <t>CUST2296</t>
  </si>
  <si>
    <t>Karen Cook</t>
  </si>
  <si>
    <t>ORD07404</t>
  </si>
  <si>
    <t>Amanda Payne</t>
  </si>
  <si>
    <t>ORD07405</t>
  </si>
  <si>
    <t>Crystal Hernandez</t>
  </si>
  <si>
    <t>ORD07406</t>
  </si>
  <si>
    <t>Kathleen Hayes</t>
  </si>
  <si>
    <t>ORD07407</t>
  </si>
  <si>
    <t>Joshua Butler</t>
  </si>
  <si>
    <t>ORD07408</t>
  </si>
  <si>
    <t>Janet Parsons</t>
  </si>
  <si>
    <t>ORD07409</t>
  </si>
  <si>
    <t>Michelle Martinez</t>
  </si>
  <si>
    <t>Kirsten</t>
  </si>
  <si>
    <t>ORD07410</t>
  </si>
  <si>
    <t>Adam Simon</t>
  </si>
  <si>
    <t>ORD07411</t>
  </si>
  <si>
    <t>Victoria Rodriguez</t>
  </si>
  <si>
    <t>ORD07412</t>
  </si>
  <si>
    <t>Jenna Davis</t>
  </si>
  <si>
    <t>ORD07413</t>
  </si>
  <si>
    <t>CUST2449</t>
  </si>
  <si>
    <t>Tonya Gates</t>
  </si>
  <si>
    <t>ORD07414</t>
  </si>
  <si>
    <t>Alyssa Lamb MD</t>
  </si>
  <si>
    <t>ORD07415</t>
  </si>
  <si>
    <t>Leslie Mejia</t>
  </si>
  <si>
    <t>ORD07416</t>
  </si>
  <si>
    <t>Deborah Henry</t>
  </si>
  <si>
    <t>ORD07417</t>
  </si>
  <si>
    <t>Amanda Hudson</t>
  </si>
  <si>
    <t>ORD07418</t>
  </si>
  <si>
    <t>Jennifer Cruz</t>
  </si>
  <si>
    <t>ORD07419</t>
  </si>
  <si>
    <t>Jason Collins</t>
  </si>
  <si>
    <t>ORD07420</t>
  </si>
  <si>
    <t>Rebecca Kelly</t>
  </si>
  <si>
    <t>ORD07421</t>
  </si>
  <si>
    <t>Andrew Collier</t>
  </si>
  <si>
    <t>ORD07422</t>
  </si>
  <si>
    <t>Krista Mckay</t>
  </si>
  <si>
    <t>ORD07423</t>
  </si>
  <si>
    <t>Lauren Dillon</t>
  </si>
  <si>
    <t>ORD07424</t>
  </si>
  <si>
    <t>Cynthia Nelson</t>
  </si>
  <si>
    <t>ORD07425</t>
  </si>
  <si>
    <t>Tony Kane</t>
  </si>
  <si>
    <t>ORD07426</t>
  </si>
  <si>
    <t>Caleb Martinez</t>
  </si>
  <si>
    <t>ORD07427</t>
  </si>
  <si>
    <t>CUST0344</t>
  </si>
  <si>
    <t>Angela Lyons</t>
  </si>
  <si>
    <t>ORD07428</t>
  </si>
  <si>
    <t>Isaac Werner</t>
  </si>
  <si>
    <t>ORD07429</t>
  </si>
  <si>
    <t>Ryan Garcia</t>
  </si>
  <si>
    <t>ORD07430</t>
  </si>
  <si>
    <t>Antonio Lee</t>
  </si>
  <si>
    <t>ORD07431</t>
  </si>
  <si>
    <t>Jo Alexander</t>
  </si>
  <si>
    <t>ORD07432</t>
  </si>
  <si>
    <t>Christopher Calhoun</t>
  </si>
  <si>
    <t>ORD07433</t>
  </si>
  <si>
    <t>Vincent Jones</t>
  </si>
  <si>
    <t>ORD07434</t>
  </si>
  <si>
    <t>Kristin Gay</t>
  </si>
  <si>
    <t>ORD07435</t>
  </si>
  <si>
    <t>Madeline Stewart</t>
  </si>
  <si>
    <t>ORD07436</t>
  </si>
  <si>
    <t>Frances Lang</t>
  </si>
  <si>
    <t>ORD07437</t>
  </si>
  <si>
    <t>Alan Lynn</t>
  </si>
  <si>
    <t>ORD07438</t>
  </si>
  <si>
    <t>CUST0887</t>
  </si>
  <si>
    <t>Jennifer Mckee</t>
  </si>
  <si>
    <t>ORD07439</t>
  </si>
  <si>
    <t>Brittney Wood</t>
  </si>
  <si>
    <t>ORD07440</t>
  </si>
  <si>
    <t>Frederick James</t>
  </si>
  <si>
    <t>ORD07441</t>
  </si>
  <si>
    <t>Clayton Curtis</t>
  </si>
  <si>
    <t>ORD07442</t>
  </si>
  <si>
    <t>George Jones</t>
  </si>
  <si>
    <t>ORD07443</t>
  </si>
  <si>
    <t>Daniel Mcgee</t>
  </si>
  <si>
    <t>ORD07444</t>
  </si>
  <si>
    <t>ORD07445</t>
  </si>
  <si>
    <t>Danielle Smith</t>
  </si>
  <si>
    <t>ORD07446</t>
  </si>
  <si>
    <t>Briana Mccann</t>
  </si>
  <si>
    <t>ORD07447</t>
  </si>
  <si>
    <t>Cory Gutierrez</t>
  </si>
  <si>
    <t>ORD07448</t>
  </si>
  <si>
    <t>Cody Short</t>
  </si>
  <si>
    <t>ORD07449</t>
  </si>
  <si>
    <t>Noah Robertson</t>
  </si>
  <si>
    <t>ORD07450</t>
  </si>
  <si>
    <t>Haley Sexton</t>
  </si>
  <si>
    <t>ORD07451</t>
  </si>
  <si>
    <t>Donald Rivera</t>
  </si>
  <si>
    <t>ORD07452</t>
  </si>
  <si>
    <t>CUST1577</t>
  </si>
  <si>
    <t>ORD07453</t>
  </si>
  <si>
    <t>ORD07454</t>
  </si>
  <si>
    <t>Jorge Gonzalez</t>
  </si>
  <si>
    <t>ORD07455</t>
  </si>
  <si>
    <t>Kelly Hall</t>
  </si>
  <si>
    <t>ORD07456</t>
  </si>
  <si>
    <t>ORD07457</t>
  </si>
  <si>
    <t>Robin Joseph</t>
  </si>
  <si>
    <t>ORD07458</t>
  </si>
  <si>
    <t>Daniel Vaughn</t>
  </si>
  <si>
    <t>ORD07459</t>
  </si>
  <si>
    <t>Valerie Kline</t>
  </si>
  <si>
    <t>ORD07460</t>
  </si>
  <si>
    <t>Kyle Hill</t>
  </si>
  <si>
    <t>ORD07461</t>
  </si>
  <si>
    <t>ORD07462</t>
  </si>
  <si>
    <t>Eileen Perez</t>
  </si>
  <si>
    <t>ORD07463</t>
  </si>
  <si>
    <t>Cynthia Freeman</t>
  </si>
  <si>
    <t>ORD07464</t>
  </si>
  <si>
    <t>Brian Wilcox</t>
  </si>
  <si>
    <t>ORD07465</t>
  </si>
  <si>
    <t>Joshua Fernandez</t>
  </si>
  <si>
    <t>ORD07466</t>
  </si>
  <si>
    <t>Melissa Morales</t>
  </si>
  <si>
    <t>ORD07467</t>
  </si>
  <si>
    <t>Craig Gay</t>
  </si>
  <si>
    <t>ORD07468</t>
  </si>
  <si>
    <t>Heather Schmidt</t>
  </si>
  <si>
    <t>ORD07469</t>
  </si>
  <si>
    <t>Patricia Weber</t>
  </si>
  <si>
    <t>ORD07470</t>
  </si>
  <si>
    <t>Lauren Alvarado</t>
  </si>
  <si>
    <t>ORD07471</t>
  </si>
  <si>
    <t>Elizabeth White</t>
  </si>
  <si>
    <t>ORD07472</t>
  </si>
  <si>
    <t>Scott Miller</t>
  </si>
  <si>
    <t>ORD07473</t>
  </si>
  <si>
    <t>Anne Clayton</t>
  </si>
  <si>
    <t>ORD07474</t>
  </si>
  <si>
    <t>Krystal Foster</t>
  </si>
  <si>
    <t>ORD07475</t>
  </si>
  <si>
    <t>Joshua Melendez</t>
  </si>
  <si>
    <t>ORD07476</t>
  </si>
  <si>
    <t>John Henry</t>
  </si>
  <si>
    <t>ORD07477</t>
  </si>
  <si>
    <t>ORD07478</t>
  </si>
  <si>
    <t>Michael Gilbert</t>
  </si>
  <si>
    <t>ORD07479</t>
  </si>
  <si>
    <t>Michael Evans</t>
  </si>
  <si>
    <t>ORD07480</t>
  </si>
  <si>
    <t>Antonio Tucker</t>
  </si>
  <si>
    <t>ORD07481</t>
  </si>
  <si>
    <t>Mrs. Stacey Clark</t>
  </si>
  <si>
    <t>ORD07482</t>
  </si>
  <si>
    <t>Paul Wright</t>
  </si>
  <si>
    <t>ORD07483</t>
  </si>
  <si>
    <t>Randy Hill</t>
  </si>
  <si>
    <t>ORD07484</t>
  </si>
  <si>
    <t>CUST1114</t>
  </si>
  <si>
    <t>Eugene Arnold</t>
  </si>
  <si>
    <t>ORD07485</t>
  </si>
  <si>
    <t>Christina Warner</t>
  </si>
  <si>
    <t>ORD07486</t>
  </si>
  <si>
    <t>Brianna Collins</t>
  </si>
  <si>
    <t>ORD07487</t>
  </si>
  <si>
    <t>Sharon Jensen</t>
  </si>
  <si>
    <t>ORD07488</t>
  </si>
  <si>
    <t>Jordan Nelson</t>
  </si>
  <si>
    <t>ORD07489</t>
  </si>
  <si>
    <t>Victoria Thompson</t>
  </si>
  <si>
    <t>ORD07490</t>
  </si>
  <si>
    <t>Mr. Douglas Hernandez</t>
  </si>
  <si>
    <t>ORD07491</t>
  </si>
  <si>
    <t>Dennis Chen</t>
  </si>
  <si>
    <t>ORD07492</t>
  </si>
  <si>
    <t>ORD07493</t>
  </si>
  <si>
    <t>Catherine Ellis</t>
  </si>
  <si>
    <t>ORD07494</t>
  </si>
  <si>
    <t>CUST2253</t>
  </si>
  <si>
    <t>Jessica Haas</t>
  </si>
  <si>
    <t>Meredith</t>
  </si>
  <si>
    <t>ORD07495</t>
  </si>
  <si>
    <t>Robert Obrien</t>
  </si>
  <si>
    <t>ORD07496</t>
  </si>
  <si>
    <t>Marc Bolton</t>
  </si>
  <si>
    <t>ORD07497</t>
  </si>
  <si>
    <t>Michael Glover</t>
  </si>
  <si>
    <t>ORD07498</t>
  </si>
  <si>
    <t>Terri Brewer</t>
  </si>
  <si>
    <t>ORD07499</t>
  </si>
  <si>
    <t>Courtney Ford</t>
  </si>
  <si>
    <t>ORD07500</t>
  </si>
  <si>
    <t>Kenneth Winters</t>
  </si>
  <si>
    <t>ORD07501</t>
  </si>
  <si>
    <t>Katherine Bush</t>
  </si>
  <si>
    <t>ORD07502</t>
  </si>
  <si>
    <t>Eric Wang</t>
  </si>
  <si>
    <t>ORD07503</t>
  </si>
  <si>
    <t>Michael Barrett</t>
  </si>
  <si>
    <t>ORD07504</t>
  </si>
  <si>
    <t>Catherine Hudson</t>
  </si>
  <si>
    <t>ORD07505</t>
  </si>
  <si>
    <t>Kelly Carpenter</t>
  </si>
  <si>
    <t>Robyn</t>
  </si>
  <si>
    <t>ORD07506</t>
  </si>
  <si>
    <t>Matthew Faulkner</t>
  </si>
  <si>
    <t>ORD07507</t>
  </si>
  <si>
    <t>Richard Rivas DDS</t>
  </si>
  <si>
    <t>ORD07508</t>
  </si>
  <si>
    <t>Johnny Lewis</t>
  </si>
  <si>
    <t>ORD07509</t>
  </si>
  <si>
    <t>Michael Clay</t>
  </si>
  <si>
    <t>ORD07510</t>
  </si>
  <si>
    <t>CUST2651</t>
  </si>
  <si>
    <t>John Phillips</t>
  </si>
  <si>
    <t>ORD07511</t>
  </si>
  <si>
    <t>Shannon Hodge</t>
  </si>
  <si>
    <t>ORD07512</t>
  </si>
  <si>
    <t>Jeremy Cooper</t>
  </si>
  <si>
    <t>ORD07513</t>
  </si>
  <si>
    <t>CUST1740</t>
  </si>
  <si>
    <t>Cheyenne</t>
  </si>
  <si>
    <t>ORD07514</t>
  </si>
  <si>
    <t>Mr. James Brown DDS</t>
  </si>
  <si>
    <t>ORD07515</t>
  </si>
  <si>
    <t>Kenneth Gonzalez</t>
  </si>
  <si>
    <t>ORD07516</t>
  </si>
  <si>
    <t>Hunter Blankenship</t>
  </si>
  <si>
    <t>ORD07517</t>
  </si>
  <si>
    <t>Michael Combs</t>
  </si>
  <si>
    <t>ORD07518</t>
  </si>
  <si>
    <t>Richard Mathis</t>
  </si>
  <si>
    <t>ORD07519</t>
  </si>
  <si>
    <t>Ashley Brewer</t>
  </si>
  <si>
    <t>ORD07520</t>
  </si>
  <si>
    <t>Erin Pham</t>
  </si>
  <si>
    <t>Fred</t>
  </si>
  <si>
    <t>ORD07521</t>
  </si>
  <si>
    <t>Ashley Diaz</t>
  </si>
  <si>
    <t>ORD07522</t>
  </si>
  <si>
    <t>CUST0183</t>
  </si>
  <si>
    <t>John Boyd</t>
  </si>
  <si>
    <t>ORD07523</t>
  </si>
  <si>
    <t>Michael Washington</t>
  </si>
  <si>
    <t>ORD07524</t>
  </si>
  <si>
    <t>Heather Baker</t>
  </si>
  <si>
    <t>ORD07525</t>
  </si>
  <si>
    <t>Anthony Smith MD</t>
  </si>
  <si>
    <t>ORD07526</t>
  </si>
  <si>
    <t>Brianna Haas</t>
  </si>
  <si>
    <t>ORD07527</t>
  </si>
  <si>
    <t>CUST0660</t>
  </si>
  <si>
    <t>Emily White</t>
  </si>
  <si>
    <t>ORD07528</t>
  </si>
  <si>
    <t>Mathew Houston</t>
  </si>
  <si>
    <t>ORD07529</t>
  </si>
  <si>
    <t>Joshua Phelps</t>
  </si>
  <si>
    <t>ORD07530</t>
  </si>
  <si>
    <t>William Avila</t>
  </si>
  <si>
    <t>ORD07531</t>
  </si>
  <si>
    <t>Jackie Grant</t>
  </si>
  <si>
    <t>ORD07532</t>
  </si>
  <si>
    <t>Gregory Watson</t>
  </si>
  <si>
    <t>ORD07533</t>
  </si>
  <si>
    <t>Tony Clark</t>
  </si>
  <si>
    <t>ORD07534</t>
  </si>
  <si>
    <t>Joseph Gonzalez</t>
  </si>
  <si>
    <t>ORD07535</t>
  </si>
  <si>
    <t>Stacey Clark</t>
  </si>
  <si>
    <t>ORD07536</t>
  </si>
  <si>
    <t>Derrick Andrews</t>
  </si>
  <si>
    <t>ORD07537</t>
  </si>
  <si>
    <t>Karen Martinez</t>
  </si>
  <si>
    <t>ORD07538</t>
  </si>
  <si>
    <t>Brian Cook</t>
  </si>
  <si>
    <t>ORD07539</t>
  </si>
  <si>
    <t>Karen Herman</t>
  </si>
  <si>
    <t>ORD07540</t>
  </si>
  <si>
    <t>ORD07541</t>
  </si>
  <si>
    <t>Alex Brock</t>
  </si>
  <si>
    <t>ORD07542</t>
  </si>
  <si>
    <t>Donna Schmidt</t>
  </si>
  <si>
    <t>ORD07543</t>
  </si>
  <si>
    <t>Shelly Nguyen</t>
  </si>
  <si>
    <t>ORD07544</t>
  </si>
  <si>
    <t>CUST1334</t>
  </si>
  <si>
    <t>Todd Kelley</t>
  </si>
  <si>
    <t>ORD07545</t>
  </si>
  <si>
    <t>Robert Steele</t>
  </si>
  <si>
    <t>ORD07546</t>
  </si>
  <si>
    <t>Cody Harrell</t>
  </si>
  <si>
    <t>ORD07547</t>
  </si>
  <si>
    <t>Jennifer Dunn</t>
  </si>
  <si>
    <t>ORD07548</t>
  </si>
  <si>
    <t>Bryan Coffey</t>
  </si>
  <si>
    <t>ORD07549</t>
  </si>
  <si>
    <t>Matthew Bishop</t>
  </si>
  <si>
    <t>ORD07550</t>
  </si>
  <si>
    <t>Ryan Bradley</t>
  </si>
  <si>
    <t>ORD07551</t>
  </si>
  <si>
    <t>Valerie Hernandez</t>
  </si>
  <si>
    <t>ORD07552</t>
  </si>
  <si>
    <t>CUST0346</t>
  </si>
  <si>
    <t>ORD07553</t>
  </si>
  <si>
    <t>Melissa Lloyd</t>
  </si>
  <si>
    <t>ORD07554</t>
  </si>
  <si>
    <t>Ralph Skinner</t>
  </si>
  <si>
    <t>ORD07555</t>
  </si>
  <si>
    <t>Jennifer Cummings</t>
  </si>
  <si>
    <t>ORD07556</t>
  </si>
  <si>
    <t>ORD07557</t>
  </si>
  <si>
    <t>Paul Wheeler</t>
  </si>
  <si>
    <t>ORD07558</t>
  </si>
  <si>
    <t>Frank Hughes</t>
  </si>
  <si>
    <t>ORD07559</t>
  </si>
  <si>
    <t>Morgan Vincent</t>
  </si>
  <si>
    <t>ORD07560</t>
  </si>
  <si>
    <t>ORD07561</t>
  </si>
  <si>
    <t>ORD07562</t>
  </si>
  <si>
    <t>Rebecca Garcia</t>
  </si>
  <si>
    <t>ORD07563</t>
  </si>
  <si>
    <t>Kathy Mcdonald</t>
  </si>
  <si>
    <t>ORD07564</t>
  </si>
  <si>
    <t>Charles Mitchell</t>
  </si>
  <si>
    <t>ORD07565</t>
  </si>
  <si>
    <t>ORD07566</t>
  </si>
  <si>
    <t>Xavier Sanders</t>
  </si>
  <si>
    <t>ORD07567</t>
  </si>
  <si>
    <t>Devon Fuller</t>
  </si>
  <si>
    <t>ORD07568</t>
  </si>
  <si>
    <t>Jessica Decker</t>
  </si>
  <si>
    <t>ORD07569</t>
  </si>
  <si>
    <t>Maureen Cook</t>
  </si>
  <si>
    <t>ORD07570</t>
  </si>
  <si>
    <t>John Anderson</t>
  </si>
  <si>
    <t>ORD07571</t>
  </si>
  <si>
    <t>Paul Cox</t>
  </si>
  <si>
    <t>ORD07572</t>
  </si>
  <si>
    <t>Christina Walker</t>
  </si>
  <si>
    <t>ORD07573</t>
  </si>
  <si>
    <t>Christine Jacobs</t>
  </si>
  <si>
    <t>ORD07574</t>
  </si>
  <si>
    <t>Kimberly Pearson</t>
  </si>
  <si>
    <t>ORD07575</t>
  </si>
  <si>
    <t>Zachary Walls</t>
  </si>
  <si>
    <t>ORD07576</t>
  </si>
  <si>
    <t>Paula Oliver</t>
  </si>
  <si>
    <t>ORD07577</t>
  </si>
  <si>
    <t>Joshua Gonzalez</t>
  </si>
  <si>
    <t>ORD07578</t>
  </si>
  <si>
    <t>Maria Hubbard</t>
  </si>
  <si>
    <t>ORD07579</t>
  </si>
  <si>
    <t>CUST0201</t>
  </si>
  <si>
    <t>Andrea Miller</t>
  </si>
  <si>
    <t>ORD07580</t>
  </si>
  <si>
    <t>Michael Zimmerman</t>
  </si>
  <si>
    <t>ORD07581</t>
  </si>
  <si>
    <t>Steven Gray</t>
  </si>
  <si>
    <t>ORD07582</t>
  </si>
  <si>
    <t>John Vincent</t>
  </si>
  <si>
    <t>ORD07583</t>
  </si>
  <si>
    <t>Michael Bush</t>
  </si>
  <si>
    <t>ORD07584</t>
  </si>
  <si>
    <t>Darrell Cook</t>
  </si>
  <si>
    <t>ORD07585</t>
  </si>
  <si>
    <t>Martha Shepherd</t>
  </si>
  <si>
    <t>ORD07586</t>
  </si>
  <si>
    <t>Shannon Jackson</t>
  </si>
  <si>
    <t>ORD07587</t>
  </si>
  <si>
    <t>Joseph Williams DDS</t>
  </si>
  <si>
    <t>ORD07588</t>
  </si>
  <si>
    <t>Debbie Hahn DDS</t>
  </si>
  <si>
    <t>ORD07589</t>
  </si>
  <si>
    <t>ORD07590</t>
  </si>
  <si>
    <t>Edwin Stanley</t>
  </si>
  <si>
    <t>ORD07591</t>
  </si>
  <si>
    <t>Kathleen Keller</t>
  </si>
  <si>
    <t>ORD07592</t>
  </si>
  <si>
    <t>Miranda Nguyen</t>
  </si>
  <si>
    <t>ORD07593</t>
  </si>
  <si>
    <t>Allison Green</t>
  </si>
  <si>
    <t>ORD07594</t>
  </si>
  <si>
    <t>CUST0787</t>
  </si>
  <si>
    <t>Amy Hernandez</t>
  </si>
  <si>
    <t>ORD07595</t>
  </si>
  <si>
    <t>Robert Sanders</t>
  </si>
  <si>
    <t>ORD07596</t>
  </si>
  <si>
    <t>CUST0712</t>
  </si>
  <si>
    <t>William Duncan</t>
  </si>
  <si>
    <t>ORD07597</t>
  </si>
  <si>
    <t>Natalie Hubbard</t>
  </si>
  <si>
    <t>ORD07598</t>
  </si>
  <si>
    <t>Crystal Huerta</t>
  </si>
  <si>
    <t>Darlene</t>
  </si>
  <si>
    <t>ORD07599</t>
  </si>
  <si>
    <t>ORD07600</t>
  </si>
  <si>
    <t>Kelsey Leonard</t>
  </si>
  <si>
    <t>ORD07601</t>
  </si>
  <si>
    <t>Benjamin Delgado</t>
  </si>
  <si>
    <t>ORD07602</t>
  </si>
  <si>
    <t>Katrina Adams DVM</t>
  </si>
  <si>
    <t>ORD07603</t>
  </si>
  <si>
    <t>CUST0406</t>
  </si>
  <si>
    <t>Christopher Williamson</t>
  </si>
  <si>
    <t>ORD07604</t>
  </si>
  <si>
    <t>Julie Nguyen</t>
  </si>
  <si>
    <t>ORD07605</t>
  </si>
  <si>
    <t>CUST0510</t>
  </si>
  <si>
    <t>Donald Moore</t>
  </si>
  <si>
    <t>ORD07606</t>
  </si>
  <si>
    <t>Jeremy Thompson</t>
  </si>
  <si>
    <t>ORD07607</t>
  </si>
  <si>
    <t>Jeffrey Mitchell</t>
  </si>
  <si>
    <t>ORD07608</t>
  </si>
  <si>
    <t>Todd Bryant</t>
  </si>
  <si>
    <t>ORD07609</t>
  </si>
  <si>
    <t>Rebecca Harrison</t>
  </si>
  <si>
    <t>ORD07610</t>
  </si>
  <si>
    <t>Jimmy Castillo</t>
  </si>
  <si>
    <t>ORD07611</t>
  </si>
  <si>
    <t>James Ramos</t>
  </si>
  <si>
    <t>ORD07612</t>
  </si>
  <si>
    <t>Margaret Golden</t>
  </si>
  <si>
    <t>ORD07613</t>
  </si>
  <si>
    <t>Ann Osborn</t>
  </si>
  <si>
    <t>ORD07614</t>
  </si>
  <si>
    <t>Ethan Martin</t>
  </si>
  <si>
    <t>ORD07615</t>
  </si>
  <si>
    <t>Haley Smith</t>
  </si>
  <si>
    <t>ORD07616</t>
  </si>
  <si>
    <t>ORD07617</t>
  </si>
  <si>
    <t>CUST0980</t>
  </si>
  <si>
    <t>Adam Hogan</t>
  </si>
  <si>
    <t>ORD07618</t>
  </si>
  <si>
    <t>Nicholas Garcia</t>
  </si>
  <si>
    <t>ORD07619</t>
  </si>
  <si>
    <t>Vanessa Peterson</t>
  </si>
  <si>
    <t>ORD07620</t>
  </si>
  <si>
    <t>Kelly Scott</t>
  </si>
  <si>
    <t>ORD07621</t>
  </si>
  <si>
    <t>Rita Rowe</t>
  </si>
  <si>
    <t>ORD07622</t>
  </si>
  <si>
    <t>Nancy Reed</t>
  </si>
  <si>
    <t>ORD07623</t>
  </si>
  <si>
    <t>David Peters</t>
  </si>
  <si>
    <t>ORD07624</t>
  </si>
  <si>
    <t>Samantha Davis</t>
  </si>
  <si>
    <t>ORD07625</t>
  </si>
  <si>
    <t>Ann Sanders</t>
  </si>
  <si>
    <t>ORD07626</t>
  </si>
  <si>
    <t>Jonathan Woodward</t>
  </si>
  <si>
    <t>ORD07627</t>
  </si>
  <si>
    <t>Raymond Cox</t>
  </si>
  <si>
    <t>ORD07628</t>
  </si>
  <si>
    <t>Phillip Morgan</t>
  </si>
  <si>
    <t>ORD07629</t>
  </si>
  <si>
    <t>Samuel Thomas</t>
  </si>
  <si>
    <t>ORD07630</t>
  </si>
  <si>
    <t>Mark Simpson</t>
  </si>
  <si>
    <t>ORD07631</t>
  </si>
  <si>
    <t>Stanley Ramos</t>
  </si>
  <si>
    <t>ORD07632</t>
  </si>
  <si>
    <t>Jonathan Berg</t>
  </si>
  <si>
    <t>ORD07633</t>
  </si>
  <si>
    <t>Jacob Smith</t>
  </si>
  <si>
    <t>ORD07634</t>
  </si>
  <si>
    <t>Daryl Chapman</t>
  </si>
  <si>
    <t>ORD07635</t>
  </si>
  <si>
    <t>Anthony Barnes</t>
  </si>
  <si>
    <t>ORD07636</t>
  </si>
  <si>
    <t>Susan Espinoza</t>
  </si>
  <si>
    <t>ORD07637</t>
  </si>
  <si>
    <t>Yvette Owen</t>
  </si>
  <si>
    <t>ORD07638</t>
  </si>
  <si>
    <t>Bradley Contreras</t>
  </si>
  <si>
    <t>ORD07639</t>
  </si>
  <si>
    <t>Daniel Lewis</t>
  </si>
  <si>
    <t>ORD07640</t>
  </si>
  <si>
    <t>Eric Morris</t>
  </si>
  <si>
    <t>ORD07641</t>
  </si>
  <si>
    <t>Taylor Sanchez</t>
  </si>
  <si>
    <t>ORD07642</t>
  </si>
  <si>
    <t>Pedro Clayton</t>
  </si>
  <si>
    <t>ORD07643</t>
  </si>
  <si>
    <t>William Alvarez</t>
  </si>
  <si>
    <t>ORD07644</t>
  </si>
  <si>
    <t>ORD07645</t>
  </si>
  <si>
    <t>ORD07646</t>
  </si>
  <si>
    <t>David Kelly</t>
  </si>
  <si>
    <t>ORD07647</t>
  </si>
  <si>
    <t>Veronica Strickland</t>
  </si>
  <si>
    <t>ORD07648</t>
  </si>
  <si>
    <t>David Herrera</t>
  </si>
  <si>
    <t>ORD07649</t>
  </si>
  <si>
    <t>Erin Lara</t>
  </si>
  <si>
    <t>ORD07650</t>
  </si>
  <si>
    <t>Terry English</t>
  </si>
  <si>
    <t>ORD07651</t>
  </si>
  <si>
    <t>ORD07652</t>
  </si>
  <si>
    <t>Julia Todd</t>
  </si>
  <si>
    <t>ORD07653</t>
  </si>
  <si>
    <t>Sheila Graham</t>
  </si>
  <si>
    <t>ORD07654</t>
  </si>
  <si>
    <t>Brandon Perkins</t>
  </si>
  <si>
    <t>ORD07655</t>
  </si>
  <si>
    <t>Patricia Brown</t>
  </si>
  <si>
    <t>ORD07656</t>
  </si>
  <si>
    <t>Tracy Johnson</t>
  </si>
  <si>
    <t>ORD07657</t>
  </si>
  <si>
    <t>Stacy Cameron</t>
  </si>
  <si>
    <t>ORD07658</t>
  </si>
  <si>
    <t>Anthony Rush</t>
  </si>
  <si>
    <t>ORD07659</t>
  </si>
  <si>
    <t>CUST2083</t>
  </si>
  <si>
    <t>Donna Edwards</t>
  </si>
  <si>
    <t>ORD07660</t>
  </si>
  <si>
    <t>Nicholas Lawrence</t>
  </si>
  <si>
    <t>ORD07661</t>
  </si>
  <si>
    <t>Lisa Rogers MD</t>
  </si>
  <si>
    <t>ORD07662</t>
  </si>
  <si>
    <t>Sharon Lyons</t>
  </si>
  <si>
    <t>ORD07663</t>
  </si>
  <si>
    <t>Anne Acosta</t>
  </si>
  <si>
    <t>ORD07664</t>
  </si>
  <si>
    <t>Brandon Ortega</t>
  </si>
  <si>
    <t>ORD07665</t>
  </si>
  <si>
    <t>ORD07666</t>
  </si>
  <si>
    <t>Jeffery Moyer</t>
  </si>
  <si>
    <t>ORD07667</t>
  </si>
  <si>
    <t>Tanya Harris</t>
  </si>
  <si>
    <t>ORD07668</t>
  </si>
  <si>
    <t>Bruce Ali</t>
  </si>
  <si>
    <t>ORD07669</t>
  </si>
  <si>
    <t>Stephen Heath</t>
  </si>
  <si>
    <t>ORD07670</t>
  </si>
  <si>
    <t>Julia Johnson</t>
  </si>
  <si>
    <t>ORD07671</t>
  </si>
  <si>
    <t>Dawn Terrell</t>
  </si>
  <si>
    <t>ORD07672</t>
  </si>
  <si>
    <t>Christina Jenkins</t>
  </si>
  <si>
    <t>ORD07673</t>
  </si>
  <si>
    <t>CUST2642</t>
  </si>
  <si>
    <t>Todd Frazier</t>
  </si>
  <si>
    <t>ORD07674</t>
  </si>
  <si>
    <t>Richard Valenzuela</t>
  </si>
  <si>
    <t>ORD07675</t>
  </si>
  <si>
    <t>Mr. Matthew Lawson</t>
  </si>
  <si>
    <t>ORD07676</t>
  </si>
  <si>
    <t>Dustin Armstrong</t>
  </si>
  <si>
    <t>ORD07677</t>
  </si>
  <si>
    <t>Yvonne Willis</t>
  </si>
  <si>
    <t>ORD07678</t>
  </si>
  <si>
    <t>ORD07679</t>
  </si>
  <si>
    <t>Jennifer Charles</t>
  </si>
  <si>
    <t>ORD07680</t>
  </si>
  <si>
    <t>Alex Sanders</t>
  </si>
  <si>
    <t>ORD07681</t>
  </si>
  <si>
    <t>Javier Collins DVM</t>
  </si>
  <si>
    <t>ORD07682</t>
  </si>
  <si>
    <t>Shelia Finley</t>
  </si>
  <si>
    <t>ORD07683</t>
  </si>
  <si>
    <t>Judy Parks</t>
  </si>
  <si>
    <t>ORD07684</t>
  </si>
  <si>
    <t>Rebecca Jarvis MD</t>
  </si>
  <si>
    <t>ORD07685</t>
  </si>
  <si>
    <t>Edward Evans</t>
  </si>
  <si>
    <t>ORD07686</t>
  </si>
  <si>
    <t>Brian Anderson</t>
  </si>
  <si>
    <t>ORD07687</t>
  </si>
  <si>
    <t>Jason Bray</t>
  </si>
  <si>
    <t>ORD07688</t>
  </si>
  <si>
    <t>Joseph Owens</t>
  </si>
  <si>
    <t>ORD07689</t>
  </si>
  <si>
    <t>Crystal Ferrell</t>
  </si>
  <si>
    <t>ORD07690</t>
  </si>
  <si>
    <t>Jeremy Scott</t>
  </si>
  <si>
    <t>ORD07691</t>
  </si>
  <si>
    <t>Austin Cook</t>
  </si>
  <si>
    <t>ORD07692</t>
  </si>
  <si>
    <t>Heather Jones</t>
  </si>
  <si>
    <t>ORD07693</t>
  </si>
  <si>
    <t>John Cook</t>
  </si>
  <si>
    <t>ORD07694</t>
  </si>
  <si>
    <t>Elizabeth Hampton</t>
  </si>
  <si>
    <t>ORD07695</t>
  </si>
  <si>
    <t>John Briggs</t>
  </si>
  <si>
    <t>ORD07696</t>
  </si>
  <si>
    <t>Andrew Johnson</t>
  </si>
  <si>
    <t>ORD07697</t>
  </si>
  <si>
    <t>Mrs. Katherine Chapman</t>
  </si>
  <si>
    <t>ORD07698</t>
  </si>
  <si>
    <t>Donald Hall</t>
  </si>
  <si>
    <t>ORD07699</t>
  </si>
  <si>
    <t>Peter Robles</t>
  </si>
  <si>
    <t>ORD07700</t>
  </si>
  <si>
    <t>Mark Thompson</t>
  </si>
  <si>
    <t>ORD07701</t>
  </si>
  <si>
    <t>Nancy Williams</t>
  </si>
  <si>
    <t>ORD07702</t>
  </si>
  <si>
    <t>Jason Franklin</t>
  </si>
  <si>
    <t>ORD07703</t>
  </si>
  <si>
    <t>Lisa Evans</t>
  </si>
  <si>
    <t>ORD07704</t>
  </si>
  <si>
    <t>CUST0930</t>
  </si>
  <si>
    <t>Brandon Taylor</t>
  </si>
  <si>
    <t>ORD07705</t>
  </si>
  <si>
    <t>Crystal Buckley</t>
  </si>
  <si>
    <t>ORD07706</t>
  </si>
  <si>
    <t>Howard Mann</t>
  </si>
  <si>
    <t>ORD07707</t>
  </si>
  <si>
    <t>Julie Nolan</t>
  </si>
  <si>
    <t>ORD07708</t>
  </si>
  <si>
    <t>Melissa Cook</t>
  </si>
  <si>
    <t>ORD07709</t>
  </si>
  <si>
    <t>Jennifer Rhodes MD</t>
  </si>
  <si>
    <t>ORD07710</t>
  </si>
  <si>
    <t>ORD07711</t>
  </si>
  <si>
    <t>Adam Conner</t>
  </si>
  <si>
    <t>ORD07712</t>
  </si>
  <si>
    <t>Rebecca Schultz</t>
  </si>
  <si>
    <t>ORD07713</t>
  </si>
  <si>
    <t>Terri Miles</t>
  </si>
  <si>
    <t>ORD07714</t>
  </si>
  <si>
    <t>Troy Drake</t>
  </si>
  <si>
    <t>ORD07715</t>
  </si>
  <si>
    <t>CUST2810</t>
  </si>
  <si>
    <t>Tracy Nichols</t>
  </si>
  <si>
    <t>ORD07716</t>
  </si>
  <si>
    <t>Dr. Angela Lewis</t>
  </si>
  <si>
    <t>ORD07717</t>
  </si>
  <si>
    <t>Matthew Guerra</t>
  </si>
  <si>
    <t>ORD07718</t>
  </si>
  <si>
    <t>Anthony Roberson</t>
  </si>
  <si>
    <t>ORD07719</t>
  </si>
  <si>
    <t>Erica Taylor</t>
  </si>
  <si>
    <t>ORD07720</t>
  </si>
  <si>
    <t>Wendy Snyder</t>
  </si>
  <si>
    <t>ORD07721</t>
  </si>
  <si>
    <t>Krista Patterson DDS</t>
  </si>
  <si>
    <t>ORD07722</t>
  </si>
  <si>
    <t>Christopher Lin</t>
  </si>
  <si>
    <t>ORD07723</t>
  </si>
  <si>
    <t>CUST0695</t>
  </si>
  <si>
    <t>Debbie Joseph</t>
  </si>
  <si>
    <t>ORD07724</t>
  </si>
  <si>
    <t>Kelli Evans</t>
  </si>
  <si>
    <t>ORD07725</t>
  </si>
  <si>
    <t>Christina Davis</t>
  </si>
  <si>
    <t>ORD07726</t>
  </si>
  <si>
    <t>Aaron Miller</t>
  </si>
  <si>
    <t>ORD07727</t>
  </si>
  <si>
    <t>Kathy Parker</t>
  </si>
  <si>
    <t>ORD07728</t>
  </si>
  <si>
    <t>ORD07729</t>
  </si>
  <si>
    <t>Leslie Carrillo</t>
  </si>
  <si>
    <t>ORD07730</t>
  </si>
  <si>
    <t>Tyler Cook</t>
  </si>
  <si>
    <t>ORD07731</t>
  </si>
  <si>
    <t>Richard Reyes</t>
  </si>
  <si>
    <t>ORD07732</t>
  </si>
  <si>
    <t>Tamara Martinez</t>
  </si>
  <si>
    <t>ORD07733</t>
  </si>
  <si>
    <t>Heather Bridges DDS</t>
  </si>
  <si>
    <t>ORD07734</t>
  </si>
  <si>
    <t>ORD07735</t>
  </si>
  <si>
    <t>Jennifer Owens</t>
  </si>
  <si>
    <t>ORD07736</t>
  </si>
  <si>
    <t>Sharon Smith</t>
  </si>
  <si>
    <t>ORD07737</t>
  </si>
  <si>
    <t>Louis Simmons</t>
  </si>
  <si>
    <t>ORD07738</t>
  </si>
  <si>
    <t>Rodney Johnson</t>
  </si>
  <si>
    <t>ORD07739</t>
  </si>
  <si>
    <t>Crystal Bryant</t>
  </si>
  <si>
    <t>ORD07740</t>
  </si>
  <si>
    <t>Matthew Chambers</t>
  </si>
  <si>
    <t>ORD07741</t>
  </si>
  <si>
    <t>William Burke</t>
  </si>
  <si>
    <t>ORD07742</t>
  </si>
  <si>
    <t>William Rogers</t>
  </si>
  <si>
    <t>ORD07743</t>
  </si>
  <si>
    <t>Christian Banks</t>
  </si>
  <si>
    <t>ORD07744</t>
  </si>
  <si>
    <t>Elizabeth Barton</t>
  </si>
  <si>
    <t>ORD07745</t>
  </si>
  <si>
    <t>Laura Rhodes</t>
  </si>
  <si>
    <t>ORD07746</t>
  </si>
  <si>
    <t>Marie Baker</t>
  </si>
  <si>
    <t>ORD07747</t>
  </si>
  <si>
    <t>Don Adams</t>
  </si>
  <si>
    <t>ORD07748</t>
  </si>
  <si>
    <t>CUST1102</t>
  </si>
  <si>
    <t>Robert Smith</t>
  </si>
  <si>
    <t>ORD07749</t>
  </si>
  <si>
    <t>Derrick Livingston</t>
  </si>
  <si>
    <t>ORD07750</t>
  </si>
  <si>
    <t>Paula Cooper</t>
  </si>
  <si>
    <t>ORD07751</t>
  </si>
  <si>
    <t>Douglas Jones</t>
  </si>
  <si>
    <t>ORD07752</t>
  </si>
  <si>
    <t>William Esparza</t>
  </si>
  <si>
    <t>ORD07753</t>
  </si>
  <si>
    <t>Betty Spence</t>
  </si>
  <si>
    <t>ORD07754</t>
  </si>
  <si>
    <t>Brandon Davis</t>
  </si>
  <si>
    <t>ORD07755</t>
  </si>
  <si>
    <t>Angel Barrera MD</t>
  </si>
  <si>
    <t>ORD07756</t>
  </si>
  <si>
    <t>Catherine White</t>
  </si>
  <si>
    <t>ORD07757</t>
  </si>
  <si>
    <t>Roberto Wright</t>
  </si>
  <si>
    <t>ORD07758</t>
  </si>
  <si>
    <t>Erik Peterson</t>
  </si>
  <si>
    <t>ORD07759</t>
  </si>
  <si>
    <t>Taylor Peterson</t>
  </si>
  <si>
    <t>ORD07760</t>
  </si>
  <si>
    <t>John Mcdonald</t>
  </si>
  <si>
    <t>ORD07761</t>
  </si>
  <si>
    <t>Jacqueline Jensen</t>
  </si>
  <si>
    <t>ORD07762</t>
  </si>
  <si>
    <t>Marcus Copeland</t>
  </si>
  <si>
    <t>ORD07763</t>
  </si>
  <si>
    <t>Jessica Gibson</t>
  </si>
  <si>
    <t>ORD07764</t>
  </si>
  <si>
    <t>Melissa Moses</t>
  </si>
  <si>
    <t>ORD07765</t>
  </si>
  <si>
    <t>Katherine Turner</t>
  </si>
  <si>
    <t>ORD07766</t>
  </si>
  <si>
    <t>Rachel Bradley</t>
  </si>
  <si>
    <t>ORD07767</t>
  </si>
  <si>
    <t>ORD07768</t>
  </si>
  <si>
    <t>Jeff Garcia</t>
  </si>
  <si>
    <t>ORD07769</t>
  </si>
  <si>
    <t>ORD07770</t>
  </si>
  <si>
    <t>Julie Henderson</t>
  </si>
  <si>
    <t>ORD07771</t>
  </si>
  <si>
    <t>Sarah Grant</t>
  </si>
  <si>
    <t>ORD07772</t>
  </si>
  <si>
    <t>Marie Valenzuela</t>
  </si>
  <si>
    <t>ORD07773</t>
  </si>
  <si>
    <t>William Stone</t>
  </si>
  <si>
    <t>ORD07774</t>
  </si>
  <si>
    <t>Christopher Brooks</t>
  </si>
  <si>
    <t>ORD07775</t>
  </si>
  <si>
    <t>CUST0622</t>
  </si>
  <si>
    <t>Tammy Curry</t>
  </si>
  <si>
    <t>ORD07776</t>
  </si>
  <si>
    <t>Tiffany Hoffman</t>
  </si>
  <si>
    <t>ORD07777</t>
  </si>
  <si>
    <t>Paul Avila</t>
  </si>
  <si>
    <t>ORD07778</t>
  </si>
  <si>
    <t>Sean Barnes</t>
  </si>
  <si>
    <t>ORD07779</t>
  </si>
  <si>
    <t>Thomas Lawson</t>
  </si>
  <si>
    <t>ORD07780</t>
  </si>
  <si>
    <t>Eric Contreras</t>
  </si>
  <si>
    <t>ORD07781</t>
  </si>
  <si>
    <t>Leslie Robinson</t>
  </si>
  <si>
    <t>ORD07782</t>
  </si>
  <si>
    <t>Jesse Barton</t>
  </si>
  <si>
    <t>ORD07783</t>
  </si>
  <si>
    <t>Brian Leblanc</t>
  </si>
  <si>
    <t>ORD07784</t>
  </si>
  <si>
    <t>CUST0867</t>
  </si>
  <si>
    <t>ORD07785</t>
  </si>
  <si>
    <t>Phillip Stanton</t>
  </si>
  <si>
    <t>ORD07786</t>
  </si>
  <si>
    <t>Ian Rogers</t>
  </si>
  <si>
    <t>ORD07787</t>
  </si>
  <si>
    <t>Lisa Conway</t>
  </si>
  <si>
    <t>ORD07788</t>
  </si>
  <si>
    <t>Matthew Jackson</t>
  </si>
  <si>
    <t>ORD07789</t>
  </si>
  <si>
    <t>Anna Munoz</t>
  </si>
  <si>
    <t>ORD07790</t>
  </si>
  <si>
    <t>Meagan Burton</t>
  </si>
  <si>
    <t>ORD07791</t>
  </si>
  <si>
    <t>Eric Johnson</t>
  </si>
  <si>
    <t>ORD07792</t>
  </si>
  <si>
    <t>Johnathan Miller</t>
  </si>
  <si>
    <t>ORD07793</t>
  </si>
  <si>
    <t>Thomas Goodwin</t>
  </si>
  <si>
    <t>ORD07794</t>
  </si>
  <si>
    <t>CUST1562</t>
  </si>
  <si>
    <t>Carol Hobbs</t>
  </si>
  <si>
    <t>ORD07795</t>
  </si>
  <si>
    <t>Tami Herman</t>
  </si>
  <si>
    <t>ORD07796</t>
  </si>
  <si>
    <t>Chelsea Olson</t>
  </si>
  <si>
    <t>ORD07797</t>
  </si>
  <si>
    <t>Christina Hood</t>
  </si>
  <si>
    <t>ORD07798</t>
  </si>
  <si>
    <t>Tonya Mcmahon</t>
  </si>
  <si>
    <t>ORD07799</t>
  </si>
  <si>
    <t>Tim Mitchell</t>
  </si>
  <si>
    <t>ORD07800</t>
  </si>
  <si>
    <t>Katie Lamb</t>
  </si>
  <si>
    <t>ORD07801</t>
  </si>
  <si>
    <t>Jessica Garcia</t>
  </si>
  <si>
    <t>ORD07802</t>
  </si>
  <si>
    <t>Jacqueline Moran</t>
  </si>
  <si>
    <t>ORD07803</t>
  </si>
  <si>
    <t>Ashley Lambert</t>
  </si>
  <si>
    <t>ORD07804</t>
  </si>
  <si>
    <t>Lindsay Richardson</t>
  </si>
  <si>
    <t>ORD07805</t>
  </si>
  <si>
    <t>CUST2534</t>
  </si>
  <si>
    <t>Melanie Dawson</t>
  </si>
  <si>
    <t>ORD07806</t>
  </si>
  <si>
    <t>Christina Miller</t>
  </si>
  <si>
    <t>ORD07807</t>
  </si>
  <si>
    <t>Tiffany Murray MD</t>
  </si>
  <si>
    <t>ORD07808</t>
  </si>
  <si>
    <t>Claire Luna</t>
  </si>
  <si>
    <t>ORD07809</t>
  </si>
  <si>
    <t>Lauren Winters</t>
  </si>
  <si>
    <t>ORD07810</t>
  </si>
  <si>
    <t>Shannon Krueger</t>
  </si>
  <si>
    <t>ORD07811</t>
  </si>
  <si>
    <t>ORD07812</t>
  </si>
  <si>
    <t>Chad Moore</t>
  </si>
  <si>
    <t>ORD07813</t>
  </si>
  <si>
    <t>Amy Martin</t>
  </si>
  <si>
    <t>ORD07814</t>
  </si>
  <si>
    <t>Benjamin White</t>
  </si>
  <si>
    <t>ORD07815</t>
  </si>
  <si>
    <t>CUST1351</t>
  </si>
  <si>
    <t>Kevin Freeman</t>
  </si>
  <si>
    <t>ORD07816</t>
  </si>
  <si>
    <t>ORD07817</t>
  </si>
  <si>
    <t>ORD07818</t>
  </si>
  <si>
    <t>ORD07819</t>
  </si>
  <si>
    <t>Paul West</t>
  </si>
  <si>
    <t>ORD07820</t>
  </si>
  <si>
    <t>Brian Lopez</t>
  </si>
  <si>
    <t>ORD07821</t>
  </si>
  <si>
    <t>Jessica Gay</t>
  </si>
  <si>
    <t>ORD07822</t>
  </si>
  <si>
    <t>ORD07823</t>
  </si>
  <si>
    <t>Mrs. Kristin Lawrence</t>
  </si>
  <si>
    <t>ORD07824</t>
  </si>
  <si>
    <t>Ralph Smith</t>
  </si>
  <si>
    <t>ORD07825</t>
  </si>
  <si>
    <t>Jason Copeland</t>
  </si>
  <si>
    <t>ORD07826</t>
  </si>
  <si>
    <t>ORD07827</t>
  </si>
  <si>
    <t>Emily Andrews</t>
  </si>
  <si>
    <t>ORD07828</t>
  </si>
  <si>
    <t>CUST2346</t>
  </si>
  <si>
    <t>John Best</t>
  </si>
  <si>
    <t>ORD07829</t>
  </si>
  <si>
    <t>Anna Green</t>
  </si>
  <si>
    <t>ORD07830</t>
  </si>
  <si>
    <t>CUST1956</t>
  </si>
  <si>
    <t>Derek Mcdowell</t>
  </si>
  <si>
    <t>ORD07831</t>
  </si>
  <si>
    <t>Dana Avila</t>
  </si>
  <si>
    <t>ORD07832</t>
  </si>
  <si>
    <t>CUST0237</t>
  </si>
  <si>
    <t>Felicia Lang</t>
  </si>
  <si>
    <t>ORD07833</t>
  </si>
  <si>
    <t>Nancy Carey DDS</t>
  </si>
  <si>
    <t>ORD07834</t>
  </si>
  <si>
    <t>Gary Hensley</t>
  </si>
  <si>
    <t>ORD07835</t>
  </si>
  <si>
    <t>CUST1248</t>
  </si>
  <si>
    <t>Shawn Davis</t>
  </si>
  <si>
    <t>ORD07836</t>
  </si>
  <si>
    <t>Nicholas Frank</t>
  </si>
  <si>
    <t>ORD07837</t>
  </si>
  <si>
    <t>James Chapman</t>
  </si>
  <si>
    <t>ORD07838</t>
  </si>
  <si>
    <t>Samuel Bridges</t>
  </si>
  <si>
    <t>ORD07839</t>
  </si>
  <si>
    <t>Christina Watson</t>
  </si>
  <si>
    <t>ORD07840</t>
  </si>
  <si>
    <t>CUST1631</t>
  </si>
  <si>
    <t>Rachel Davis</t>
  </si>
  <si>
    <t>ORD07841</t>
  </si>
  <si>
    <t>Brendan Carrillo</t>
  </si>
  <si>
    <t>ORD07842</t>
  </si>
  <si>
    <t>Megan Hogan</t>
  </si>
  <si>
    <t>ORD07843</t>
  </si>
  <si>
    <t>Gordon Mcknight</t>
  </si>
  <si>
    <t>ORD07844</t>
  </si>
  <si>
    <t>Tara Smith</t>
  </si>
  <si>
    <t>ORD07845</t>
  </si>
  <si>
    <t>Alexander Sweeney</t>
  </si>
  <si>
    <t>ORD07846</t>
  </si>
  <si>
    <t>ORD07847</t>
  </si>
  <si>
    <t>Emily Brandt</t>
  </si>
  <si>
    <t>ORD07848</t>
  </si>
  <si>
    <t>John Payne</t>
  </si>
  <si>
    <t>ORD07849</t>
  </si>
  <si>
    <t>Jennifer Torres</t>
  </si>
  <si>
    <t>ORD07850</t>
  </si>
  <si>
    <t>Tammie Hudson</t>
  </si>
  <si>
    <t>ORD07851</t>
  </si>
  <si>
    <t>Katherine Jackson</t>
  </si>
  <si>
    <t>ORD07852</t>
  </si>
  <si>
    <t>Aaron Mcmillan</t>
  </si>
  <si>
    <t>ORD07853</t>
  </si>
  <si>
    <t>Dustin Porter</t>
  </si>
  <si>
    <t>ORD07854</t>
  </si>
  <si>
    <t>Alyssa Smith MD</t>
  </si>
  <si>
    <t>ORD07855</t>
  </si>
  <si>
    <t>Nicholas Burnett</t>
  </si>
  <si>
    <t>ORD07856</t>
  </si>
  <si>
    <t>ORD07857</t>
  </si>
  <si>
    <t>CUST0832</t>
  </si>
  <si>
    <t>Pamela Randolph</t>
  </si>
  <si>
    <t>ORD07858</t>
  </si>
  <si>
    <t>David Downs</t>
  </si>
  <si>
    <t>ORD07859</t>
  </si>
  <si>
    <t>Debra Little</t>
  </si>
  <si>
    <t>ORD07860</t>
  </si>
  <si>
    <t>Dennis Harris</t>
  </si>
  <si>
    <t>ORD07861</t>
  </si>
  <si>
    <t>Alexandria James</t>
  </si>
  <si>
    <t>ORD07862</t>
  </si>
  <si>
    <t>Cindy Hayes</t>
  </si>
  <si>
    <t>ORD07863</t>
  </si>
  <si>
    <t>Ann Mcdonald</t>
  </si>
  <si>
    <t>ORD07864</t>
  </si>
  <si>
    <t>Logan Porter</t>
  </si>
  <si>
    <t>ORD07865</t>
  </si>
  <si>
    <t>Jason Hebert</t>
  </si>
  <si>
    <t>ORD07866</t>
  </si>
  <si>
    <t>CUST1490</t>
  </si>
  <si>
    <t>Patricia Merritt</t>
  </si>
  <si>
    <t>ORD07867</t>
  </si>
  <si>
    <t>Robert Gibson</t>
  </si>
  <si>
    <t>ORD07868</t>
  </si>
  <si>
    <t>Jonathan Beasley</t>
  </si>
  <si>
    <t>ORD07869</t>
  </si>
  <si>
    <t>Tammy Vargas</t>
  </si>
  <si>
    <t>ORD07870</t>
  </si>
  <si>
    <t>CUST0122</t>
  </si>
  <si>
    <t>Rhonda Baker</t>
  </si>
  <si>
    <t>ORD07871</t>
  </si>
  <si>
    <t>Cindy Harrison</t>
  </si>
  <si>
    <t>ORD07872</t>
  </si>
  <si>
    <t>Paul Allen</t>
  </si>
  <si>
    <t>ORD07873</t>
  </si>
  <si>
    <t>Shannon Tate</t>
  </si>
  <si>
    <t>ORD07874</t>
  </si>
  <si>
    <t>Gina Lee</t>
  </si>
  <si>
    <t>ORD07875</t>
  </si>
  <si>
    <t>Harold Webster</t>
  </si>
  <si>
    <t>ORD07876</t>
  </si>
  <si>
    <t>Jennifer Dillon</t>
  </si>
  <si>
    <t>ORD07877</t>
  </si>
  <si>
    <t>Zachary Patterson</t>
  </si>
  <si>
    <t>ORD07878</t>
  </si>
  <si>
    <t>Samuel Myers</t>
  </si>
  <si>
    <t>ORD07879</t>
  </si>
  <si>
    <t>Philip Mata</t>
  </si>
  <si>
    <t>ORD07880</t>
  </si>
  <si>
    <t>Franklin Garcia</t>
  </si>
  <si>
    <t>ORD07881</t>
  </si>
  <si>
    <t>CUST0231</t>
  </si>
  <si>
    <t>Karen Bennett</t>
  </si>
  <si>
    <t>ORD07882</t>
  </si>
  <si>
    <t>Dan Spears</t>
  </si>
  <si>
    <t>ORD07883</t>
  </si>
  <si>
    <t>William Nichols</t>
  </si>
  <si>
    <t>ORD07884</t>
  </si>
  <si>
    <t>Andrew Alvarado</t>
  </si>
  <si>
    <t>ORD07885</t>
  </si>
  <si>
    <t>John Garza</t>
  </si>
  <si>
    <t>ORD07886</t>
  </si>
  <si>
    <t>Kenneth Henderson</t>
  </si>
  <si>
    <t>ORD07887</t>
  </si>
  <si>
    <t>Lisa Sanders</t>
  </si>
  <si>
    <t>ORD07888</t>
  </si>
  <si>
    <t>Stacy Hutchinson</t>
  </si>
  <si>
    <t>ORD07889</t>
  </si>
  <si>
    <t>CUST1249</t>
  </si>
  <si>
    <t>ORD07890</t>
  </si>
  <si>
    <t>Cameron Stokes</t>
  </si>
  <si>
    <t>ORD07891</t>
  </si>
  <si>
    <t>Kristina Wells</t>
  </si>
  <si>
    <t>ORD07892</t>
  </si>
  <si>
    <t>Eileen Wheeler</t>
  </si>
  <si>
    <t>ORD07893</t>
  </si>
  <si>
    <t>Joseph Campbell</t>
  </si>
  <si>
    <t>ORD07894</t>
  </si>
  <si>
    <t>Diana Werner</t>
  </si>
  <si>
    <t>ORD07895</t>
  </si>
  <si>
    <t>Hannah Lynch</t>
  </si>
  <si>
    <t>ORD07896</t>
  </si>
  <si>
    <t>Tara Mendoza</t>
  </si>
  <si>
    <t>ORD07897</t>
  </si>
  <si>
    <t>Carrie Crawford</t>
  </si>
  <si>
    <t>ORD07898</t>
  </si>
  <si>
    <t>CUST2719</t>
  </si>
  <si>
    <t>ORD07899</t>
  </si>
  <si>
    <t>Paul Grant</t>
  </si>
  <si>
    <t>ORD07900</t>
  </si>
  <si>
    <t>James Tran</t>
  </si>
  <si>
    <t>ORD07901</t>
  </si>
  <si>
    <t>Jennifer Harris</t>
  </si>
  <si>
    <t>ORD07902</t>
  </si>
  <si>
    <t>CUST2778</t>
  </si>
  <si>
    <t>ORD07903</t>
  </si>
  <si>
    <t>James Glass</t>
  </si>
  <si>
    <t>ORD07904</t>
  </si>
  <si>
    <t>Martin Marshall</t>
  </si>
  <si>
    <t>ORD07905</t>
  </si>
  <si>
    <t>Wayne Jones</t>
  </si>
  <si>
    <t>ORD07906</t>
  </si>
  <si>
    <t>Stacey Taylor</t>
  </si>
  <si>
    <t>ORD07907</t>
  </si>
  <si>
    <t>Andre Crawford</t>
  </si>
  <si>
    <t>ORD07908</t>
  </si>
  <si>
    <t>Richard Barrett</t>
  </si>
  <si>
    <t>ORD07909</t>
  </si>
  <si>
    <t>Francisco Smith</t>
  </si>
  <si>
    <t>ORD07910</t>
  </si>
  <si>
    <t>CUST2653</t>
  </si>
  <si>
    <t>ORD07911</t>
  </si>
  <si>
    <t>CUST1322</t>
  </si>
  <si>
    <t>Kathryn Gilbert</t>
  </si>
  <si>
    <t>ORD07912</t>
  </si>
  <si>
    <t>Rickey Oliver</t>
  </si>
  <si>
    <t>ORD07913</t>
  </si>
  <si>
    <t>Austin Garrett</t>
  </si>
  <si>
    <t>ORD07914</t>
  </si>
  <si>
    <t>Michael Hale</t>
  </si>
  <si>
    <t>ORD07915</t>
  </si>
  <si>
    <t>ORD07916</t>
  </si>
  <si>
    <t>Cory Morgan</t>
  </si>
  <si>
    <t>ORD07917</t>
  </si>
  <si>
    <t>Alejandro Williams</t>
  </si>
  <si>
    <t>ORD07918</t>
  </si>
  <si>
    <t>Kimberly Cruz</t>
  </si>
  <si>
    <t>ORD07919</t>
  </si>
  <si>
    <t>Margaret Sanders</t>
  </si>
  <si>
    <t>ORD07920</t>
  </si>
  <si>
    <t>ORD07921</t>
  </si>
  <si>
    <t>Maria Ball</t>
  </si>
  <si>
    <t>ORD07922</t>
  </si>
  <si>
    <t>Nicole Martinez</t>
  </si>
  <si>
    <t>ORD07923</t>
  </si>
  <si>
    <t>Lisa Marks</t>
  </si>
  <si>
    <t>ORD07924</t>
  </si>
  <si>
    <t>Dawn Porter</t>
  </si>
  <si>
    <t>ORD07925</t>
  </si>
  <si>
    <t>ORD07926</t>
  </si>
  <si>
    <t>Richard Bolton</t>
  </si>
  <si>
    <t>ORD07927</t>
  </si>
  <si>
    <t>Brittany Scott</t>
  </si>
  <si>
    <t>ORD07928</t>
  </si>
  <si>
    <t>Lori Harris</t>
  </si>
  <si>
    <t>ORD07929</t>
  </si>
  <si>
    <t>John Tucker</t>
  </si>
  <si>
    <t>ORD07930</t>
  </si>
  <si>
    <t>Luke Perry MD</t>
  </si>
  <si>
    <t>ORD07931</t>
  </si>
  <si>
    <t>Ms. Courtney Henderson</t>
  </si>
  <si>
    <t>ORD07932</t>
  </si>
  <si>
    <t>Russell Thompson</t>
  </si>
  <si>
    <t>ORD07933</t>
  </si>
  <si>
    <t>Victor Miller</t>
  </si>
  <si>
    <t>ORD07934</t>
  </si>
  <si>
    <t>Eric Griffin</t>
  </si>
  <si>
    <t>ORD07935</t>
  </si>
  <si>
    <t>Aaron Summers</t>
  </si>
  <si>
    <t>ORD07936</t>
  </si>
  <si>
    <t>Stephen Peters</t>
  </si>
  <si>
    <t>ORD07937</t>
  </si>
  <si>
    <t>Jesse Lopez</t>
  </si>
  <si>
    <t>ORD07938</t>
  </si>
  <si>
    <t>ORD07939</t>
  </si>
  <si>
    <t>Krista Sanders</t>
  </si>
  <si>
    <t>ORD07940</t>
  </si>
  <si>
    <t>Miss Julie Johnson PhD</t>
  </si>
  <si>
    <t>ORD07941</t>
  </si>
  <si>
    <t>Jennifer Turner</t>
  </si>
  <si>
    <t>ORD07942</t>
  </si>
  <si>
    <t>Crystal Russo</t>
  </si>
  <si>
    <t>ORD07943</t>
  </si>
  <si>
    <t>Pamela Fernandez</t>
  </si>
  <si>
    <t>ORD07944</t>
  </si>
  <si>
    <t>CUST1285</t>
  </si>
  <si>
    <t>Patrick Roman</t>
  </si>
  <si>
    <t>ORD07945</t>
  </si>
  <si>
    <t>James Bridges</t>
  </si>
  <si>
    <t>ORD07946</t>
  </si>
  <si>
    <t>Katie Parks DDS</t>
  </si>
  <si>
    <t>ORD07947</t>
  </si>
  <si>
    <t>Amanda Palmer</t>
  </si>
  <si>
    <t>ORD07948</t>
  </si>
  <si>
    <t>Roger Poole</t>
  </si>
  <si>
    <t>ORD07949</t>
  </si>
  <si>
    <t>Julie Medina</t>
  </si>
  <si>
    <t>ORD07950</t>
  </si>
  <si>
    <t>Paul Hansen</t>
  </si>
  <si>
    <t>ORD07951</t>
  </si>
  <si>
    <t>ORD07952</t>
  </si>
  <si>
    <t>David Jordan</t>
  </si>
  <si>
    <t>ORD07953</t>
  </si>
  <si>
    <t>Sarah Brown</t>
  </si>
  <si>
    <t>ORD07954</t>
  </si>
  <si>
    <t>Judith Reyes</t>
  </si>
  <si>
    <t>ORD07955</t>
  </si>
  <si>
    <t>Allison Garrett</t>
  </si>
  <si>
    <t>ORD07956</t>
  </si>
  <si>
    <t>Maria Carr</t>
  </si>
  <si>
    <t>ORD07957</t>
  </si>
  <si>
    <t>Melanie Fuentes</t>
  </si>
  <si>
    <t>ORD07958</t>
  </si>
  <si>
    <t>Stacy Brown</t>
  </si>
  <si>
    <t>ORD07959</t>
  </si>
  <si>
    <t>Jimmy Russell</t>
  </si>
  <si>
    <t>ORD07960</t>
  </si>
  <si>
    <t>Leonard Mullins</t>
  </si>
  <si>
    <t>ORD07961</t>
  </si>
  <si>
    <t>Julia Smith</t>
  </si>
  <si>
    <t>ORD07962</t>
  </si>
  <si>
    <t>Hannah Davis</t>
  </si>
  <si>
    <t>ORD07963</t>
  </si>
  <si>
    <t>Jonathan Davis</t>
  </si>
  <si>
    <t>ORD07964</t>
  </si>
  <si>
    <t>Jessica Mccall</t>
  </si>
  <si>
    <t>ORD07965</t>
  </si>
  <si>
    <t>Austin Mueller</t>
  </si>
  <si>
    <t>ORD07966</t>
  </si>
  <si>
    <t>Jonathan Villarreal</t>
  </si>
  <si>
    <t>ORD07967</t>
  </si>
  <si>
    <t>Samantha Roach</t>
  </si>
  <si>
    <t>ORD07968</t>
  </si>
  <si>
    <t>Ryan Schmidt</t>
  </si>
  <si>
    <t>ORD07969</t>
  </si>
  <si>
    <t>Wendy Gomez</t>
  </si>
  <si>
    <t>ORD07970</t>
  </si>
  <si>
    <t>Brian Arias</t>
  </si>
  <si>
    <t>ORD07971</t>
  </si>
  <si>
    <t>CUST0253</t>
  </si>
  <si>
    <t>Sarah Miller</t>
  </si>
  <si>
    <t>ORD07972</t>
  </si>
  <si>
    <t>Patrick Ellis</t>
  </si>
  <si>
    <t>ORD07973</t>
  </si>
  <si>
    <t>Debra Jackson</t>
  </si>
  <si>
    <t>Rickey</t>
  </si>
  <si>
    <t>ORD07974</t>
  </si>
  <si>
    <t>Sarah Evans</t>
  </si>
  <si>
    <t>ORD07975</t>
  </si>
  <si>
    <t>Darryl Vargas</t>
  </si>
  <si>
    <t>ORD07976</t>
  </si>
  <si>
    <t>Karen Kemp</t>
  </si>
  <si>
    <t>ORD07977</t>
  </si>
  <si>
    <t>Cory Lopez</t>
  </si>
  <si>
    <t>ORD07978</t>
  </si>
  <si>
    <t>CUST1525</t>
  </si>
  <si>
    <t>Alicia Boyle</t>
  </si>
  <si>
    <t>ORD07979</t>
  </si>
  <si>
    <t>Dana Houston</t>
  </si>
  <si>
    <t>ORD07980</t>
  </si>
  <si>
    <t>Mr. Nathaniel Williams Jr.</t>
  </si>
  <si>
    <t>ORD07981</t>
  </si>
  <si>
    <t>Richard Burnett</t>
  </si>
  <si>
    <t>ORD07982</t>
  </si>
  <si>
    <t>Ashley Schwartz</t>
  </si>
  <si>
    <t>ORD07983</t>
  </si>
  <si>
    <t>Ryan Payne</t>
  </si>
  <si>
    <t>ORD07984</t>
  </si>
  <si>
    <t>ORD07985</t>
  </si>
  <si>
    <t>Annette Williams</t>
  </si>
  <si>
    <t>ORD07986</t>
  </si>
  <si>
    <t>Janet May</t>
  </si>
  <si>
    <t>ORD07987</t>
  </si>
  <si>
    <t>Dylan Adams</t>
  </si>
  <si>
    <t>ORD07988</t>
  </si>
  <si>
    <t>CUST2698</t>
  </si>
  <si>
    <t>Paul Miles</t>
  </si>
  <si>
    <t>ORD07989</t>
  </si>
  <si>
    <t>Steven Mendoza</t>
  </si>
  <si>
    <t>ORD07990</t>
  </si>
  <si>
    <t>CUST0551</t>
  </si>
  <si>
    <t>Javier Williams</t>
  </si>
  <si>
    <t>ORD07991</t>
  </si>
  <si>
    <t>Jennifer Porter MD</t>
  </si>
  <si>
    <t>ORD07992</t>
  </si>
  <si>
    <t>ORD07993</t>
  </si>
  <si>
    <t>Daniel Pratt</t>
  </si>
  <si>
    <t>ORD07994</t>
  </si>
  <si>
    <t>Dustin Thompson</t>
  </si>
  <si>
    <t>ORD07995</t>
  </si>
  <si>
    <t>Jonathan Vega</t>
  </si>
  <si>
    <t>ORD07996</t>
  </si>
  <si>
    <t>Janice Thompson</t>
  </si>
  <si>
    <t>ORD07997</t>
  </si>
  <si>
    <t>Christopher Manning</t>
  </si>
  <si>
    <t>ORD07998</t>
  </si>
  <si>
    <t>Daniel Torres</t>
  </si>
  <si>
    <t>ORD07999</t>
  </si>
  <si>
    <t>Brandon Mendoza</t>
  </si>
  <si>
    <t>ORD08000</t>
  </si>
  <si>
    <t>Raymond Paul Jr.</t>
  </si>
  <si>
    <t>ORD08001</t>
  </si>
  <si>
    <t>Joshua Franklin</t>
  </si>
  <si>
    <t>ORD08002</t>
  </si>
  <si>
    <t>Alexandra Lynch</t>
  </si>
  <si>
    <t>ORD08003</t>
  </si>
  <si>
    <t>Sandra Byrd</t>
  </si>
  <si>
    <t>ORD08004</t>
  </si>
  <si>
    <t>Christopher Davis</t>
  </si>
  <si>
    <t>ORD08005</t>
  </si>
  <si>
    <t>Bryan Harvey</t>
  </si>
  <si>
    <t>ORD08006</t>
  </si>
  <si>
    <t>Sarah Meza</t>
  </si>
  <si>
    <t>ORD08007</t>
  </si>
  <si>
    <t>Patricia Rivas</t>
  </si>
  <si>
    <t>ORD08008</t>
  </si>
  <si>
    <t>Sandra Ramirez</t>
  </si>
  <si>
    <t>ORD08009</t>
  </si>
  <si>
    <t>CUST0497</t>
  </si>
  <si>
    <t>Jonathan Sims</t>
  </si>
  <si>
    <t>ORD08010</t>
  </si>
  <si>
    <t>Melinda Craig</t>
  </si>
  <si>
    <t>ORD08011</t>
  </si>
  <si>
    <t>Christopher Fields</t>
  </si>
  <si>
    <t>ORD08012</t>
  </si>
  <si>
    <t>ORD08013</t>
  </si>
  <si>
    <t>Matthew Finley</t>
  </si>
  <si>
    <t>ORD08014</t>
  </si>
  <si>
    <t>Samantha Ryan</t>
  </si>
  <si>
    <t>ORD08015</t>
  </si>
  <si>
    <t>Andrew Randall</t>
  </si>
  <si>
    <t>ORD08016</t>
  </si>
  <si>
    <t>Derek Diaz</t>
  </si>
  <si>
    <t>ORD08017</t>
  </si>
  <si>
    <t>CUST1605</t>
  </si>
  <si>
    <t>Crystal Evans</t>
  </si>
  <si>
    <t>ORD08018</t>
  </si>
  <si>
    <t>ORD08019</t>
  </si>
  <si>
    <t>Jennifer Wood</t>
  </si>
  <si>
    <t>ORD08020</t>
  </si>
  <si>
    <t>Elizabeth Lee</t>
  </si>
  <si>
    <t>ORD08021</t>
  </si>
  <si>
    <t>Tammy Sanchez</t>
  </si>
  <si>
    <t>ORD08022</t>
  </si>
  <si>
    <t>Mary Woods</t>
  </si>
  <si>
    <t>ORD08023</t>
  </si>
  <si>
    <t>Mallory Crawford</t>
  </si>
  <si>
    <t>ORD08024</t>
  </si>
  <si>
    <t>Danielle Freeman</t>
  </si>
  <si>
    <t>ORD08025</t>
  </si>
  <si>
    <t>Meredith Bennett</t>
  </si>
  <si>
    <t>ORD08026</t>
  </si>
  <si>
    <t>Donna Martinez</t>
  </si>
  <si>
    <t>ORD08027</t>
  </si>
  <si>
    <t>Douglas Mcdaniel</t>
  </si>
  <si>
    <t>ORD08028</t>
  </si>
  <si>
    <t>Stefanie Ward</t>
  </si>
  <si>
    <t>ORD08029</t>
  </si>
  <si>
    <t>Austin Andrews</t>
  </si>
  <si>
    <t>ORD08030</t>
  </si>
  <si>
    <t>Carol Turner</t>
  </si>
  <si>
    <t>ORD08031</t>
  </si>
  <si>
    <t>Scott Martin</t>
  </si>
  <si>
    <t>ORD08032</t>
  </si>
  <si>
    <t>Dr. Danielle Johnson MD</t>
  </si>
  <si>
    <t>ORD08033</t>
  </si>
  <si>
    <t>Kenneth Evans</t>
  </si>
  <si>
    <t>ORD08034</t>
  </si>
  <si>
    <t>Rebecca Gray</t>
  </si>
  <si>
    <t>ORD08035</t>
  </si>
  <si>
    <t>John Gomez</t>
  </si>
  <si>
    <t>ORD08036</t>
  </si>
  <si>
    <t>Jodi Jackson</t>
  </si>
  <si>
    <t>ORD08037</t>
  </si>
  <si>
    <t>Kelly Blake</t>
  </si>
  <si>
    <t>ORD08038</t>
  </si>
  <si>
    <t>David Petersen</t>
  </si>
  <si>
    <t>ORD08039</t>
  </si>
  <si>
    <t>Dr. Noah Hess</t>
  </si>
  <si>
    <t>ORD08040</t>
  </si>
  <si>
    <t>ORD08041</t>
  </si>
  <si>
    <t>ORD08042</t>
  </si>
  <si>
    <t>Mercedes Bradford</t>
  </si>
  <si>
    <t>ORD08043</t>
  </si>
  <si>
    <t>Cameron Oconnell</t>
  </si>
  <si>
    <t>ORD08044</t>
  </si>
  <si>
    <t>James Allen</t>
  </si>
  <si>
    <t>ORD08045</t>
  </si>
  <si>
    <t>Andrew Lynch</t>
  </si>
  <si>
    <t>ORD08046</t>
  </si>
  <si>
    <t>ORD08047</t>
  </si>
  <si>
    <t>Ronald Robbins</t>
  </si>
  <si>
    <t>ORD08048</t>
  </si>
  <si>
    <t>Mr. Brett Flores PhD</t>
  </si>
  <si>
    <t>ORD08049</t>
  </si>
  <si>
    <t>Amber Newton</t>
  </si>
  <si>
    <t>ORD08050</t>
  </si>
  <si>
    <t>David Clark</t>
  </si>
  <si>
    <t>ORD08051</t>
  </si>
  <si>
    <t>Carrie Hayden</t>
  </si>
  <si>
    <t>ORD08052</t>
  </si>
  <si>
    <t>CUST0658</t>
  </si>
  <si>
    <t>Kenneth Gutierrez</t>
  </si>
  <si>
    <t>ORD08053</t>
  </si>
  <si>
    <t>Holly Robinson</t>
  </si>
  <si>
    <t>ORD08054</t>
  </si>
  <si>
    <t>Michael Jordan</t>
  </si>
  <si>
    <t>ORD08055</t>
  </si>
  <si>
    <t>Katherine Wang</t>
  </si>
  <si>
    <t>ORD08056</t>
  </si>
  <si>
    <t>Loretta Moore</t>
  </si>
  <si>
    <t>ORD08057</t>
  </si>
  <si>
    <t>CUST2071</t>
  </si>
  <si>
    <t>ORD08058</t>
  </si>
  <si>
    <t>Alan Stokes</t>
  </si>
  <si>
    <t>ORD08059</t>
  </si>
  <si>
    <t>ORD08060</t>
  </si>
  <si>
    <t>Michelle Brown</t>
  </si>
  <si>
    <t>ORD08061</t>
  </si>
  <si>
    <t>Gary Mann</t>
  </si>
  <si>
    <t>ORD08062</t>
  </si>
  <si>
    <t>CUST2452</t>
  </si>
  <si>
    <t>Carolyn Carson</t>
  </si>
  <si>
    <t>ORD08063</t>
  </si>
  <si>
    <t>William Bond</t>
  </si>
  <si>
    <t>ORD08064</t>
  </si>
  <si>
    <t>Melissa Vega</t>
  </si>
  <si>
    <t>ORD08065</t>
  </si>
  <si>
    <t>Kristina Gibson</t>
  </si>
  <si>
    <t>ORD08066</t>
  </si>
  <si>
    <t>Perry Brown</t>
  </si>
  <si>
    <t>ORD08067</t>
  </si>
  <si>
    <t>Kimberly Stone</t>
  </si>
  <si>
    <t>ORD08068</t>
  </si>
  <si>
    <t>Mr. Johnny Ochoa PhD</t>
  </si>
  <si>
    <t>ORD08069</t>
  </si>
  <si>
    <t>Michael Daniels</t>
  </si>
  <si>
    <t>ORD08070</t>
  </si>
  <si>
    <t>Nancy Webb</t>
  </si>
  <si>
    <t>ORD08071</t>
  </si>
  <si>
    <t>Mallory Hernandez</t>
  </si>
  <si>
    <t>ORD08072</t>
  </si>
  <si>
    <t>Gwendolyn</t>
  </si>
  <si>
    <t>ORD08073</t>
  </si>
  <si>
    <t>Joe Green</t>
  </si>
  <si>
    <t>ORD08074</t>
  </si>
  <si>
    <t>Caleb Smith</t>
  </si>
  <si>
    <t>ORD08075</t>
  </si>
  <si>
    <t>James Richardson</t>
  </si>
  <si>
    <t>ORD08076</t>
  </si>
  <si>
    <t>Dustin Potts</t>
  </si>
  <si>
    <t>ORD08077</t>
  </si>
  <si>
    <t>Dylan Lee</t>
  </si>
  <si>
    <t>ORD08078</t>
  </si>
  <si>
    <t>Philip Bradley</t>
  </si>
  <si>
    <t>ORD08079</t>
  </si>
  <si>
    <t>Michael Schwartz</t>
  </si>
  <si>
    <t>ORD08080</t>
  </si>
  <si>
    <t>Randy Jennings</t>
  </si>
  <si>
    <t>ORD08081</t>
  </si>
  <si>
    <t>CUST2360</t>
  </si>
  <si>
    <t>ORD08082</t>
  </si>
  <si>
    <t>Courtney Campbell</t>
  </si>
  <si>
    <t>ORD08083</t>
  </si>
  <si>
    <t>Christian Griffin</t>
  </si>
  <si>
    <t>ORD08084</t>
  </si>
  <si>
    <t>Jennifer Herring</t>
  </si>
  <si>
    <t>ORD08085</t>
  </si>
  <si>
    <t>Timothy Alvarado</t>
  </si>
  <si>
    <t>ORD08086</t>
  </si>
  <si>
    <t>Brian Henry</t>
  </si>
  <si>
    <t>ORD08087</t>
  </si>
  <si>
    <t>Michael Myers</t>
  </si>
  <si>
    <t>ORD08088</t>
  </si>
  <si>
    <t>Thomas Harris</t>
  </si>
  <si>
    <t>ORD08089</t>
  </si>
  <si>
    <t>ORD08090</t>
  </si>
  <si>
    <t>ORD08091</t>
  </si>
  <si>
    <t>Andrew Rhodes</t>
  </si>
  <si>
    <t>ORD08092</t>
  </si>
  <si>
    <t>Shelley Lopez</t>
  </si>
  <si>
    <t>ORD08093</t>
  </si>
  <si>
    <t>CUST0481</t>
  </si>
  <si>
    <t>Cheryl Boyd</t>
  </si>
  <si>
    <t>ORD08094</t>
  </si>
  <si>
    <t>CUST1135</t>
  </si>
  <si>
    <t>ORD08095</t>
  </si>
  <si>
    <t>Pedro Robertson</t>
  </si>
  <si>
    <t>ORD08096</t>
  </si>
  <si>
    <t>Amy Jensen</t>
  </si>
  <si>
    <t>ORD08097</t>
  </si>
  <si>
    <t>Ronald Thompson</t>
  </si>
  <si>
    <t>ORD08098</t>
  </si>
  <si>
    <t>Maxwell Allen</t>
  </si>
  <si>
    <t>ORD08099</t>
  </si>
  <si>
    <t>CUST0246</t>
  </si>
  <si>
    <t>Daniel Garza</t>
  </si>
  <si>
    <t>ORD08100</t>
  </si>
  <si>
    <t>Connor Hudson</t>
  </si>
  <si>
    <t>ORD08101</t>
  </si>
  <si>
    <t>Sheila Johnson</t>
  </si>
  <si>
    <t>ORD08102</t>
  </si>
  <si>
    <t>CUST1986</t>
  </si>
  <si>
    <t>Ethan Higgins</t>
  </si>
  <si>
    <t>ORD08103</t>
  </si>
  <si>
    <t>ORD08104</t>
  </si>
  <si>
    <t>Timothy Frost II</t>
  </si>
  <si>
    <t>ORD08105</t>
  </si>
  <si>
    <t>ORD08106</t>
  </si>
  <si>
    <t>Marie Williams</t>
  </si>
  <si>
    <t>ORD08107</t>
  </si>
  <si>
    <t>Reginald Adams</t>
  </si>
  <si>
    <t>ORD08108</t>
  </si>
  <si>
    <t>ORD08109</t>
  </si>
  <si>
    <t>Meagan Fox</t>
  </si>
  <si>
    <t>ORD08110</t>
  </si>
  <si>
    <t>Robert Hall</t>
  </si>
  <si>
    <t>ORD08111</t>
  </si>
  <si>
    <t>Matthew Bautista</t>
  </si>
  <si>
    <t>ORD08112</t>
  </si>
  <si>
    <t>Juan Johnson</t>
  </si>
  <si>
    <t>ORD08113</t>
  </si>
  <si>
    <t>CUST0078</t>
  </si>
  <si>
    <t>James Lara</t>
  </si>
  <si>
    <t>ORD08114</t>
  </si>
  <si>
    <t>Dylan Ayala</t>
  </si>
  <si>
    <t>ORD08115</t>
  </si>
  <si>
    <t>Dr. Helen Reid</t>
  </si>
  <si>
    <t>ORD08116</t>
  </si>
  <si>
    <t>Ryan Chapman</t>
  </si>
  <si>
    <t>ORD08117</t>
  </si>
  <si>
    <t>Julia Williams</t>
  </si>
  <si>
    <t>ORD08118</t>
  </si>
  <si>
    <t>Natasha Herring</t>
  </si>
  <si>
    <t>ORD08119</t>
  </si>
  <si>
    <t>Amanda Grant</t>
  </si>
  <si>
    <t>ORD08120</t>
  </si>
  <si>
    <t>Michael Wallace</t>
  </si>
  <si>
    <t>ORD08121</t>
  </si>
  <si>
    <t>Frank Robinson</t>
  </si>
  <si>
    <t>ORD08122</t>
  </si>
  <si>
    <t>Nathan Wheeler</t>
  </si>
  <si>
    <t>ORD08123</t>
  </si>
  <si>
    <t>Jordan Sanders</t>
  </si>
  <si>
    <t>ORD08124</t>
  </si>
  <si>
    <t>Shannon Torres</t>
  </si>
  <si>
    <t>ORD08125</t>
  </si>
  <si>
    <t>Anthony Greer</t>
  </si>
  <si>
    <t>ORD08126</t>
  </si>
  <si>
    <t>Rebecca Beard</t>
  </si>
  <si>
    <t>ORD08127</t>
  </si>
  <si>
    <t>Philip Villa</t>
  </si>
  <si>
    <t>ORD08128</t>
  </si>
  <si>
    <t>David Ramsey</t>
  </si>
  <si>
    <t>ORD08129</t>
  </si>
  <si>
    <t>Matthew Blackburn</t>
  </si>
  <si>
    <t>ORD08130</t>
  </si>
  <si>
    <t>Maria Allen</t>
  </si>
  <si>
    <t>ORD08131</t>
  </si>
  <si>
    <t>ORD08132</t>
  </si>
  <si>
    <t>Scott Boyd</t>
  </si>
  <si>
    <t>ORD08133</t>
  </si>
  <si>
    <t>William Moreno</t>
  </si>
  <si>
    <t>ORD08134</t>
  </si>
  <si>
    <t>ORD08135</t>
  </si>
  <si>
    <t>Brandon Hamilton</t>
  </si>
  <si>
    <t>ORD08136</t>
  </si>
  <si>
    <t>Matthew Horton</t>
  </si>
  <si>
    <t>ORD08137</t>
  </si>
  <si>
    <t>Elizabeth Stanley</t>
  </si>
  <si>
    <t>ORD08138</t>
  </si>
  <si>
    <t>Robert Murphy</t>
  </si>
  <si>
    <t>ORD08139</t>
  </si>
  <si>
    <t>Jeffrey Chapman</t>
  </si>
  <si>
    <t>ORD08140</t>
  </si>
  <si>
    <t>ORD08141</t>
  </si>
  <si>
    <t>Kristen Smith</t>
  </si>
  <si>
    <t>ORD08142</t>
  </si>
  <si>
    <t>ORD08143</t>
  </si>
  <si>
    <t>Crystal Burns</t>
  </si>
  <si>
    <t>ORD08144</t>
  </si>
  <si>
    <t>Jack Zamora</t>
  </si>
  <si>
    <t>ORD08145</t>
  </si>
  <si>
    <t>John Murphy</t>
  </si>
  <si>
    <t>ORD08146</t>
  </si>
  <si>
    <t>Diane Morgan MD</t>
  </si>
  <si>
    <t>ORD08147</t>
  </si>
  <si>
    <t>Janet Vincent</t>
  </si>
  <si>
    <t>ORD08148</t>
  </si>
  <si>
    <t>Craig Jones</t>
  </si>
  <si>
    <t>ORD08149</t>
  </si>
  <si>
    <t>Carlos Day</t>
  </si>
  <si>
    <t>ORD08150</t>
  </si>
  <si>
    <t>Joseph Castaneda</t>
  </si>
  <si>
    <t>ORD08151</t>
  </si>
  <si>
    <t>Brad Lopez</t>
  </si>
  <si>
    <t>ORD08152</t>
  </si>
  <si>
    <t>Douglas Phillips</t>
  </si>
  <si>
    <t>ORD08153</t>
  </si>
  <si>
    <t>CUST0727</t>
  </si>
  <si>
    <t>Alexander Sims</t>
  </si>
  <si>
    <t>ORD08154</t>
  </si>
  <si>
    <t>Michael Tran</t>
  </si>
  <si>
    <t>ORD08155</t>
  </si>
  <si>
    <t>Kimberly Anderson</t>
  </si>
  <si>
    <t>ORD08156</t>
  </si>
  <si>
    <t>William Henderson</t>
  </si>
  <si>
    <t>ORD08157</t>
  </si>
  <si>
    <t>Jasmine Gonzales</t>
  </si>
  <si>
    <t>ORD08158</t>
  </si>
  <si>
    <t>Suzanne Williams</t>
  </si>
  <si>
    <t>ORD08159</t>
  </si>
  <si>
    <t>George Clarke</t>
  </si>
  <si>
    <t>ORD08160</t>
  </si>
  <si>
    <t>Stephanie Hendricks</t>
  </si>
  <si>
    <t>ORD08161</t>
  </si>
  <si>
    <t>CUST2384</t>
  </si>
  <si>
    <t>Sarah Blanchard</t>
  </si>
  <si>
    <t>ORD08162</t>
  </si>
  <si>
    <t>ORD08163</t>
  </si>
  <si>
    <t>Kelly Soto</t>
  </si>
  <si>
    <t>ORD08164</t>
  </si>
  <si>
    <t>Brian Moses</t>
  </si>
  <si>
    <t>ORD08165</t>
  </si>
  <si>
    <t>ORD08166</t>
  </si>
  <si>
    <t>Stephanie Bond</t>
  </si>
  <si>
    <t>ORD08167</t>
  </si>
  <si>
    <t>Samuel Harrison</t>
  </si>
  <si>
    <t>ORD08168</t>
  </si>
  <si>
    <t>ORD08169</t>
  </si>
  <si>
    <t>Christopher Washington</t>
  </si>
  <si>
    <t>ORD08170</t>
  </si>
  <si>
    <t>CUST2126</t>
  </si>
  <si>
    <t>Krista Morgan</t>
  </si>
  <si>
    <t>ORD08171</t>
  </si>
  <si>
    <t>Jamie Davidson</t>
  </si>
  <si>
    <t>ORD08172</t>
  </si>
  <si>
    <t>Laura Lopez</t>
  </si>
  <si>
    <t>ORD08173</t>
  </si>
  <si>
    <t>Christopher Ellis</t>
  </si>
  <si>
    <t>ORD08174</t>
  </si>
  <si>
    <t>ORD08175</t>
  </si>
  <si>
    <t>Mary Bailey</t>
  </si>
  <si>
    <t>ORD08176</t>
  </si>
  <si>
    <t>ORD08177</t>
  </si>
  <si>
    <t>Monica Bruce</t>
  </si>
  <si>
    <t>ORD08178</t>
  </si>
  <si>
    <t>Lee Owen</t>
  </si>
  <si>
    <t>ORD08179</t>
  </si>
  <si>
    <t>Charles Brown</t>
  </si>
  <si>
    <t>ORD08180</t>
  </si>
  <si>
    <t>Jacob Hall</t>
  </si>
  <si>
    <t>ORD08181</t>
  </si>
  <si>
    <t>Taylor Walker</t>
  </si>
  <si>
    <t>ORD08182</t>
  </si>
  <si>
    <t>Denise Perkins</t>
  </si>
  <si>
    <t>ORD08183</t>
  </si>
  <si>
    <t>Scott Lee</t>
  </si>
  <si>
    <t>ORD08184</t>
  </si>
  <si>
    <t>Amy Espinoza</t>
  </si>
  <si>
    <t>ORD08185</t>
  </si>
  <si>
    <t>Russell Wade</t>
  </si>
  <si>
    <t>ORD08186</t>
  </si>
  <si>
    <t>William Skinner</t>
  </si>
  <si>
    <t>ORD08187</t>
  </si>
  <si>
    <t>ORD08188</t>
  </si>
  <si>
    <t>Edward Taylor</t>
  </si>
  <si>
    <t>ORD08189</t>
  </si>
  <si>
    <t>Brandon Holmes</t>
  </si>
  <si>
    <t>ORD08190</t>
  </si>
  <si>
    <t>ORD08191</t>
  </si>
  <si>
    <t>Samantha Grant</t>
  </si>
  <si>
    <t>ORD08192</t>
  </si>
  <si>
    <t>Scott Barry</t>
  </si>
  <si>
    <t>ORD08193</t>
  </si>
  <si>
    <t>ORD08194</t>
  </si>
  <si>
    <t>Angela Sanchez</t>
  </si>
  <si>
    <t>ORD08195</t>
  </si>
  <si>
    <t>Michele Jones</t>
  </si>
  <si>
    <t>ORD08196</t>
  </si>
  <si>
    <t>Brandon Holmes DDS</t>
  </si>
  <si>
    <t>ORD08197</t>
  </si>
  <si>
    <t>Ashley Thompson</t>
  </si>
  <si>
    <t>ORD08198</t>
  </si>
  <si>
    <t>Paige Chaney</t>
  </si>
  <si>
    <t>ORD08199</t>
  </si>
  <si>
    <t>Valerie Lopez</t>
  </si>
  <si>
    <t>ORD08200</t>
  </si>
  <si>
    <t>Kristen Mckee</t>
  </si>
  <si>
    <t>ORD08201</t>
  </si>
  <si>
    <t>Jerome Maddox</t>
  </si>
  <si>
    <t>ORD08202</t>
  </si>
  <si>
    <t>Tammy Fowler</t>
  </si>
  <si>
    <t>ORD08203</t>
  </si>
  <si>
    <t>Robert Warren</t>
  </si>
  <si>
    <t>ORD08204</t>
  </si>
  <si>
    <t>CUST0849</t>
  </si>
  <si>
    <t>James Owens</t>
  </si>
  <si>
    <t>ORD08205</t>
  </si>
  <si>
    <t>John Flowers</t>
  </si>
  <si>
    <t>ORD08206</t>
  </si>
  <si>
    <t>Robert Flores</t>
  </si>
  <si>
    <t>ORD08207</t>
  </si>
  <si>
    <t>Darryl Barrett</t>
  </si>
  <si>
    <t>ORD08208</t>
  </si>
  <si>
    <t>Jennifer Chung</t>
  </si>
  <si>
    <t>ORD08209</t>
  </si>
  <si>
    <t>Ryan George</t>
  </si>
  <si>
    <t>ORD08210</t>
  </si>
  <si>
    <t>Joshua Pope</t>
  </si>
  <si>
    <t>ORD08211</t>
  </si>
  <si>
    <t>Emily Fisher</t>
  </si>
  <si>
    <t>ORD08212</t>
  </si>
  <si>
    <t>Daniel Hernandez</t>
  </si>
  <si>
    <t>ORD08213</t>
  </si>
  <si>
    <t>Dustin Alvarez</t>
  </si>
  <si>
    <t>ORD08214</t>
  </si>
  <si>
    <t>ORD08215</t>
  </si>
  <si>
    <t>Blake Abbott</t>
  </si>
  <si>
    <t>ORD08216</t>
  </si>
  <si>
    <t>Nicholas Shannon</t>
  </si>
  <si>
    <t>ORD08217</t>
  </si>
  <si>
    <t>Tina Stevenson</t>
  </si>
  <si>
    <t>ORD08218</t>
  </si>
  <si>
    <t>Jonathan Wise</t>
  </si>
  <si>
    <t>ORD08219</t>
  </si>
  <si>
    <t>Melissa Luna</t>
  </si>
  <si>
    <t>ORD08220</t>
  </si>
  <si>
    <t>Fernando Diaz</t>
  </si>
  <si>
    <t>ORD08221</t>
  </si>
  <si>
    <t>Mark Winters</t>
  </si>
  <si>
    <t>ORD08222</t>
  </si>
  <si>
    <t>ORD08223</t>
  </si>
  <si>
    <t>Amber Reed</t>
  </si>
  <si>
    <t>ORD08224</t>
  </si>
  <si>
    <t>ORD08225</t>
  </si>
  <si>
    <t>Louis Conway</t>
  </si>
  <si>
    <t>ORD08226</t>
  </si>
  <si>
    <t>Nicole King</t>
  </si>
  <si>
    <t>ORD08227</t>
  </si>
  <si>
    <t>Christopher Drake</t>
  </si>
  <si>
    <t>ORD08228</t>
  </si>
  <si>
    <t>Gina Mercer</t>
  </si>
  <si>
    <t>ORD08229</t>
  </si>
  <si>
    <t>Natalie English</t>
  </si>
  <si>
    <t>ORD08230</t>
  </si>
  <si>
    <t>ORD08231</t>
  </si>
  <si>
    <t>Lauren Murray</t>
  </si>
  <si>
    <t>ORD08232</t>
  </si>
  <si>
    <t>Scott Jackson</t>
  </si>
  <si>
    <t>ORD08233</t>
  </si>
  <si>
    <t>ORD08234</t>
  </si>
  <si>
    <t>Christina Moore</t>
  </si>
  <si>
    <t>ORD08235</t>
  </si>
  <si>
    <t>Jordan Arias</t>
  </si>
  <si>
    <t>ORD08236</t>
  </si>
  <si>
    <t>ORD08237</t>
  </si>
  <si>
    <t>Riley Williams</t>
  </si>
  <si>
    <t>ORD08238</t>
  </si>
  <si>
    <t>Autumn Schmidt</t>
  </si>
  <si>
    <t>ORD08239</t>
  </si>
  <si>
    <t>Lawrence Armstrong</t>
  </si>
  <si>
    <t>ORD08240</t>
  </si>
  <si>
    <t>Angela Turner</t>
  </si>
  <si>
    <t>ORD08241</t>
  </si>
  <si>
    <t>Dr. Tracy Jones</t>
  </si>
  <si>
    <t>ORD08242</t>
  </si>
  <si>
    <t>Susan Lynn</t>
  </si>
  <si>
    <t>ORD08243</t>
  </si>
  <si>
    <t>John Mcdowell</t>
  </si>
  <si>
    <t>ORD08244</t>
  </si>
  <si>
    <t>Joann Foster</t>
  </si>
  <si>
    <t>ORD08245</t>
  </si>
  <si>
    <t>John Abbott</t>
  </si>
  <si>
    <t>ORD08246</t>
  </si>
  <si>
    <t>Carla Scott</t>
  </si>
  <si>
    <t>ORD08247</t>
  </si>
  <si>
    <t>Michael Cantrell</t>
  </si>
  <si>
    <t>ORD08248</t>
  </si>
  <si>
    <t>Amanda Mercado</t>
  </si>
  <si>
    <t>ORD08249</t>
  </si>
  <si>
    <t>Shari Dean</t>
  </si>
  <si>
    <t>ORD08250</t>
  </si>
  <si>
    <t>Nicole Thompson</t>
  </si>
  <si>
    <t>ORD08251</t>
  </si>
  <si>
    <t>Mark Nelson</t>
  </si>
  <si>
    <t>ORD08252</t>
  </si>
  <si>
    <t>ORD08253</t>
  </si>
  <si>
    <t>Shannon Olsen</t>
  </si>
  <si>
    <t>ORD08254</t>
  </si>
  <si>
    <t>Justin Fritz</t>
  </si>
  <si>
    <t>ORD08255</t>
  </si>
  <si>
    <t>Amber Chang</t>
  </si>
  <si>
    <t>ORD08256</t>
  </si>
  <si>
    <t>Mitchell Walls</t>
  </si>
  <si>
    <t>ORD08257</t>
  </si>
  <si>
    <t>ORD08258</t>
  </si>
  <si>
    <t>Kaylee Chapman</t>
  </si>
  <si>
    <t>ORD08259</t>
  </si>
  <si>
    <t>Maria Mills</t>
  </si>
  <si>
    <t>ORD08260</t>
  </si>
  <si>
    <t>CUST1304</t>
  </si>
  <si>
    <t>Michael Moore</t>
  </si>
  <si>
    <t>ORD08261</t>
  </si>
  <si>
    <t>Thomas Perry</t>
  </si>
  <si>
    <t>ORD08262</t>
  </si>
  <si>
    <t>Janet Wells</t>
  </si>
  <si>
    <t>ORD08263</t>
  </si>
  <si>
    <t>George Ramsey</t>
  </si>
  <si>
    <t>ORD08264</t>
  </si>
  <si>
    <t>ORD08265</t>
  </si>
  <si>
    <t>Michael Quinn</t>
  </si>
  <si>
    <t>ORD08266</t>
  </si>
  <si>
    <t>CUST2776</t>
  </si>
  <si>
    <t>Frederick Miller</t>
  </si>
  <si>
    <t>ORD08267</t>
  </si>
  <si>
    <t>ORD08268</t>
  </si>
  <si>
    <t>Kelli Page</t>
  </si>
  <si>
    <t>ORD08269</t>
  </si>
  <si>
    <t>Tammy Hayes</t>
  </si>
  <si>
    <t>ORD08270</t>
  </si>
  <si>
    <t>Donald Keller</t>
  </si>
  <si>
    <t>ORD08271</t>
  </si>
  <si>
    <t>Christopher Bell</t>
  </si>
  <si>
    <t>ORD08272</t>
  </si>
  <si>
    <t>ORD08273</t>
  </si>
  <si>
    <t>ORD08274</t>
  </si>
  <si>
    <t>Kathryn Gomez</t>
  </si>
  <si>
    <t>ORD08275</t>
  </si>
  <si>
    <t>Anthony Diaz</t>
  </si>
  <si>
    <t>ORD08276</t>
  </si>
  <si>
    <t>Adam Baker</t>
  </si>
  <si>
    <t>ORD08277</t>
  </si>
  <si>
    <t>Sarah Sanchez</t>
  </si>
  <si>
    <t>ORD08278</t>
  </si>
  <si>
    <t>Jason Crawford</t>
  </si>
  <si>
    <t>ORD08279</t>
  </si>
  <si>
    <t>Jimmy Stone</t>
  </si>
  <si>
    <t>ORD08280</t>
  </si>
  <si>
    <t>Morgan Kirby MD</t>
  </si>
  <si>
    <t>ORD08281</t>
  </si>
  <si>
    <t>Elizabeth Bennett</t>
  </si>
  <si>
    <t>ORD08282</t>
  </si>
  <si>
    <t>Cindy Bridges</t>
  </si>
  <si>
    <t>ORD08283</t>
  </si>
  <si>
    <t>Charlene Morales</t>
  </si>
  <si>
    <t>ORD08284</t>
  </si>
  <si>
    <t>Troy Collier</t>
  </si>
  <si>
    <t>ORD08285</t>
  </si>
  <si>
    <t>Adam Smith</t>
  </si>
  <si>
    <t>ORD08286</t>
  </si>
  <si>
    <t>Alexis Hill</t>
  </si>
  <si>
    <t>ORD08287</t>
  </si>
  <si>
    <t>ORD08288</t>
  </si>
  <si>
    <t>Emily Johnson</t>
  </si>
  <si>
    <t>ORD08289</t>
  </si>
  <si>
    <t>Joseph Nixon</t>
  </si>
  <si>
    <t>ORD08290</t>
  </si>
  <si>
    <t>Steven Wall</t>
  </si>
  <si>
    <t>ORD08291</t>
  </si>
  <si>
    <t>Justin Daniel</t>
  </si>
  <si>
    <t>ORD08292</t>
  </si>
  <si>
    <t>ORD08293</t>
  </si>
  <si>
    <t>Henry Jones</t>
  </si>
  <si>
    <t>ORD08294</t>
  </si>
  <si>
    <t>Dr. Briana Sullivan</t>
  </si>
  <si>
    <t>ORD08295</t>
  </si>
  <si>
    <t>Nicholas Newman</t>
  </si>
  <si>
    <t>ORD08296</t>
  </si>
  <si>
    <t>Ivan Davis</t>
  </si>
  <si>
    <t>ORD08297</t>
  </si>
  <si>
    <t>Kayla Kennedy</t>
  </si>
  <si>
    <t>ORD08298</t>
  </si>
  <si>
    <t>Anna Ross</t>
  </si>
  <si>
    <t>ORD08299</t>
  </si>
  <si>
    <t>Christopher Robinson</t>
  </si>
  <si>
    <t>ORD08300</t>
  </si>
  <si>
    <t>David Frey</t>
  </si>
  <si>
    <t>ORD08301</t>
  </si>
  <si>
    <t>Nathan Cordova</t>
  </si>
  <si>
    <t>ORD08302</t>
  </si>
  <si>
    <t>Dana Rasmussen</t>
  </si>
  <si>
    <t>ORD08303</t>
  </si>
  <si>
    <t>Joe Payne</t>
  </si>
  <si>
    <t>ORD08304</t>
  </si>
  <si>
    <t>Kristen Bridges</t>
  </si>
  <si>
    <t>ORD08305</t>
  </si>
  <si>
    <t>Christopher Robertson</t>
  </si>
  <si>
    <t>ORD08306</t>
  </si>
  <si>
    <t>Joe Sims</t>
  </si>
  <si>
    <t>ORD08307</t>
  </si>
  <si>
    <t>ORD08308</t>
  </si>
  <si>
    <t>Kelly Shields</t>
  </si>
  <si>
    <t>ORD08309</t>
  </si>
  <si>
    <t>Amanda Clarke</t>
  </si>
  <si>
    <t>ORD08310</t>
  </si>
  <si>
    <t>Joseph Walker</t>
  </si>
  <si>
    <t>ORD08311</t>
  </si>
  <si>
    <t>Paul Waters</t>
  </si>
  <si>
    <t>ORD08312</t>
  </si>
  <si>
    <t>Anthony Howe</t>
  </si>
  <si>
    <t>ORD08313</t>
  </si>
  <si>
    <t>Lauren Parks</t>
  </si>
  <si>
    <t>ORD08314</t>
  </si>
  <si>
    <t>Kathryn Chang</t>
  </si>
  <si>
    <t>ORD08315</t>
  </si>
  <si>
    <t>Robert Martinez</t>
  </si>
  <si>
    <t>ORD08316</t>
  </si>
  <si>
    <t>Michael Potter</t>
  </si>
  <si>
    <t>ORD08317</t>
  </si>
  <si>
    <t>Kaitlin Mcdonald</t>
  </si>
  <si>
    <t>Glen</t>
  </si>
  <si>
    <t>ORD08318</t>
  </si>
  <si>
    <t>Tracey Wood</t>
  </si>
  <si>
    <t>ORD08319</t>
  </si>
  <si>
    <t>Jimmy Donovan</t>
  </si>
  <si>
    <t>ORD08320</t>
  </si>
  <si>
    <t>Elizabeth Hale</t>
  </si>
  <si>
    <t>ORD08321</t>
  </si>
  <si>
    <t>Christine Stein</t>
  </si>
  <si>
    <t>ORD08322</t>
  </si>
  <si>
    <t>Henry Parsons</t>
  </si>
  <si>
    <t>ORD08323</t>
  </si>
  <si>
    <t>Clinton Snyder</t>
  </si>
  <si>
    <t>ORD08324</t>
  </si>
  <si>
    <t>Jonathan Evans</t>
  </si>
  <si>
    <t>ORD08325</t>
  </si>
  <si>
    <t>David Wilkerson</t>
  </si>
  <si>
    <t>ORD08326</t>
  </si>
  <si>
    <t>Daniel Hunt</t>
  </si>
  <si>
    <t>ORD08327</t>
  </si>
  <si>
    <t>ORD08328</t>
  </si>
  <si>
    <t>Jonathan Norris</t>
  </si>
  <si>
    <t>ORD08329</t>
  </si>
  <si>
    <t>Thomas Hahn</t>
  </si>
  <si>
    <t>ORD08330</t>
  </si>
  <si>
    <t>Brianna Macias</t>
  </si>
  <si>
    <t>ORD08331</t>
  </si>
  <si>
    <t>Mr. Edgar Anderson</t>
  </si>
  <si>
    <t>ORD08332</t>
  </si>
  <si>
    <t>ORD08333</t>
  </si>
  <si>
    <t>Daniel Wilson</t>
  </si>
  <si>
    <t>ORD08334</t>
  </si>
  <si>
    <t>Emily Solomon</t>
  </si>
  <si>
    <t>ORD08335</t>
  </si>
  <si>
    <t>Rebecca Weiss</t>
  </si>
  <si>
    <t>ORD08336</t>
  </si>
  <si>
    <t>Derrick Gonzalez</t>
  </si>
  <si>
    <t>ORD08337</t>
  </si>
  <si>
    <t>Nancy Dixon</t>
  </si>
  <si>
    <t>ORD08338</t>
  </si>
  <si>
    <t>Sydney Thomas</t>
  </si>
  <si>
    <t>ORD08339</t>
  </si>
  <si>
    <t>Kevin Davenport</t>
  </si>
  <si>
    <t>ORD08340</t>
  </si>
  <si>
    <t>Heather Estrada</t>
  </si>
  <si>
    <t>ORD08341</t>
  </si>
  <si>
    <t>Vanessa Alexander</t>
  </si>
  <si>
    <t>ORD08342</t>
  </si>
  <si>
    <t>Clarence Sanchez</t>
  </si>
  <si>
    <t>ORD08343</t>
  </si>
  <si>
    <t>Andrew Foster</t>
  </si>
  <si>
    <t>ORD08344</t>
  </si>
  <si>
    <t>Veronica Ramirez</t>
  </si>
  <si>
    <t>ORD08345</t>
  </si>
  <si>
    <t>Charles Ward</t>
  </si>
  <si>
    <t>ORD08346</t>
  </si>
  <si>
    <t>Laurie Ruiz</t>
  </si>
  <si>
    <t>ORD08347</t>
  </si>
  <si>
    <t>Michelle Rivera</t>
  </si>
  <si>
    <t>ORD08348</t>
  </si>
  <si>
    <t>Kristie Montes</t>
  </si>
  <si>
    <t>ORD08349</t>
  </si>
  <si>
    <t>Brian Mcguire</t>
  </si>
  <si>
    <t>ORD08350</t>
  </si>
  <si>
    <t>ORD08351</t>
  </si>
  <si>
    <t>Mariah Brooks</t>
  </si>
  <si>
    <t>ORD08352</t>
  </si>
  <si>
    <t>Stacey Larsen</t>
  </si>
  <si>
    <t>ORD08353</t>
  </si>
  <si>
    <t>Tony Rodgers</t>
  </si>
  <si>
    <t>ORD08354</t>
  </si>
  <si>
    <t>Kimberly Mata</t>
  </si>
  <si>
    <t>ORD08355</t>
  </si>
  <si>
    <t>William Reynolds</t>
  </si>
  <si>
    <t>ORD08356</t>
  </si>
  <si>
    <t>Bridget Williams</t>
  </si>
  <si>
    <t>ORD08357</t>
  </si>
  <si>
    <t>Jeffrey Briggs</t>
  </si>
  <si>
    <t>ORD08358</t>
  </si>
  <si>
    <t>Mr. Adam Silva IV</t>
  </si>
  <si>
    <t>ORD08359</t>
  </si>
  <si>
    <t>Logan Harmon</t>
  </si>
  <si>
    <t>ORD08360</t>
  </si>
  <si>
    <t>Edward Aguilar</t>
  </si>
  <si>
    <t>ORD08361</t>
  </si>
  <si>
    <t>Tamara Holder</t>
  </si>
  <si>
    <t>ORD08362</t>
  </si>
  <si>
    <t>ORD08363</t>
  </si>
  <si>
    <t>Mrs. Pamela Shelton</t>
  </si>
  <si>
    <t>ORD08364</t>
  </si>
  <si>
    <t>Christina White</t>
  </si>
  <si>
    <t>ORD08365</t>
  </si>
  <si>
    <t>James Sandoval</t>
  </si>
  <si>
    <t>ORD08366</t>
  </si>
  <si>
    <t>Timothy Dillon</t>
  </si>
  <si>
    <t>ORD08367</t>
  </si>
  <si>
    <t>Kylie Howard</t>
  </si>
  <si>
    <t>ORD08368</t>
  </si>
  <si>
    <t>Emily Herrera MD</t>
  </si>
  <si>
    <t>ORD08369</t>
  </si>
  <si>
    <t>Michael Huber</t>
  </si>
  <si>
    <t>ORD08370</t>
  </si>
  <si>
    <t>Dalton Shaw</t>
  </si>
  <si>
    <t>ORD08371</t>
  </si>
  <si>
    <t>CUST1495</t>
  </si>
  <si>
    <t>Brian Gray</t>
  </si>
  <si>
    <t>ORD08372</t>
  </si>
  <si>
    <t>Shawn Jackson</t>
  </si>
  <si>
    <t>ORD08373</t>
  </si>
  <si>
    <t>April Brock</t>
  </si>
  <si>
    <t>ORD08374</t>
  </si>
  <si>
    <t>Kevin Farmer</t>
  </si>
  <si>
    <t>ORD08375</t>
  </si>
  <si>
    <t>Amy Prince</t>
  </si>
  <si>
    <t>ORD08376</t>
  </si>
  <si>
    <t>Lisa Randolph</t>
  </si>
  <si>
    <t>ORD08377</t>
  </si>
  <si>
    <t>Judith Beck</t>
  </si>
  <si>
    <t>ORD08378</t>
  </si>
  <si>
    <t>Theresa Blanchard</t>
  </si>
  <si>
    <t>ORD08379</t>
  </si>
  <si>
    <t>Michael Dodson</t>
  </si>
  <si>
    <t>ORD08380</t>
  </si>
  <si>
    <t>Tara Raymond</t>
  </si>
  <si>
    <t>ORD08381</t>
  </si>
  <si>
    <t>ORD08382</t>
  </si>
  <si>
    <t>CUST1507</t>
  </si>
  <si>
    <t>Daniel Ramirez</t>
  </si>
  <si>
    <t>ORD08383</t>
  </si>
  <si>
    <t>Andrew Graham</t>
  </si>
  <si>
    <t>ORD08384</t>
  </si>
  <si>
    <t>Stephanie Martin</t>
  </si>
  <si>
    <t>ORD08385</t>
  </si>
  <si>
    <t>Lori Glenn</t>
  </si>
  <si>
    <t>ORD08386</t>
  </si>
  <si>
    <t>CUST1678</t>
  </si>
  <si>
    <t>Jennifer Terry</t>
  </si>
  <si>
    <t>ORD08387</t>
  </si>
  <si>
    <t>Anna Riddle</t>
  </si>
  <si>
    <t>ORD08388</t>
  </si>
  <si>
    <t>Richard Rodriguez</t>
  </si>
  <si>
    <t>ORD08389</t>
  </si>
  <si>
    <t>Matthew Morgan</t>
  </si>
  <si>
    <t>ORD08390</t>
  </si>
  <si>
    <t>ORD08391</t>
  </si>
  <si>
    <t>Christine Johnson</t>
  </si>
  <si>
    <t>ORD08392</t>
  </si>
  <si>
    <t>ORD08393</t>
  </si>
  <si>
    <t>Connor Chang</t>
  </si>
  <si>
    <t>ORD08394</t>
  </si>
  <si>
    <t>Alan Brown</t>
  </si>
  <si>
    <t>ORD08395</t>
  </si>
  <si>
    <t>Ian Benson</t>
  </si>
  <si>
    <t>ORD08396</t>
  </si>
  <si>
    <t>Colleen Figueroa</t>
  </si>
  <si>
    <t>ORD08397</t>
  </si>
  <si>
    <t>Jeremy Johnson</t>
  </si>
  <si>
    <t>ORD08398</t>
  </si>
  <si>
    <t>Steven Silva</t>
  </si>
  <si>
    <t>ORD08399</t>
  </si>
  <si>
    <t>Jennifer Mcpherson</t>
  </si>
  <si>
    <t>ORD08400</t>
  </si>
  <si>
    <t>Kathleen Moore</t>
  </si>
  <si>
    <t>ORD08401</t>
  </si>
  <si>
    <t>Daniel Berry</t>
  </si>
  <si>
    <t>ORD08402</t>
  </si>
  <si>
    <t>Krista James</t>
  </si>
  <si>
    <t>ORD08403</t>
  </si>
  <si>
    <t>CUST2336</t>
  </si>
  <si>
    <t>Samuel Henderson</t>
  </si>
  <si>
    <t>ORD08404</t>
  </si>
  <si>
    <t>ORD08405</t>
  </si>
  <si>
    <t>Jordan Myers</t>
  </si>
  <si>
    <t>ORD08406</t>
  </si>
  <si>
    <t>CUST1090</t>
  </si>
  <si>
    <t>Dominique Williams</t>
  </si>
  <si>
    <t>ORD08407</t>
  </si>
  <si>
    <t>Wanda Campbell</t>
  </si>
  <si>
    <t>ORD08408</t>
  </si>
  <si>
    <t>Helen Shepherd</t>
  </si>
  <si>
    <t>ORD08409</t>
  </si>
  <si>
    <t>Douglas Patrick</t>
  </si>
  <si>
    <t>ORD08410</t>
  </si>
  <si>
    <t>Vincent Todd</t>
  </si>
  <si>
    <t>ORD08411</t>
  </si>
  <si>
    <t>Sean Wilson</t>
  </si>
  <si>
    <t>ORD08412</t>
  </si>
  <si>
    <t>Sabrina Lee</t>
  </si>
  <si>
    <t>ORD08413</t>
  </si>
  <si>
    <t>Mitchell Jones</t>
  </si>
  <si>
    <t>ORD08414</t>
  </si>
  <si>
    <t>Anne Ramos</t>
  </si>
  <si>
    <t>ORD08415</t>
  </si>
  <si>
    <t>Connie Gordon</t>
  </si>
  <si>
    <t>ORD08416</t>
  </si>
  <si>
    <t>Theresa Garcia</t>
  </si>
  <si>
    <t>ORD08417</t>
  </si>
  <si>
    <t>Martin Sandoval</t>
  </si>
  <si>
    <t>ORD08418</t>
  </si>
  <si>
    <t>Miguel Brandt</t>
  </si>
  <si>
    <t>ORD08419</t>
  </si>
  <si>
    <t>Elizabeth Vincent</t>
  </si>
  <si>
    <t>ORD08420</t>
  </si>
  <si>
    <t>Austin White</t>
  </si>
  <si>
    <t>ORD08421</t>
  </si>
  <si>
    <t>Ashley Farrell</t>
  </si>
  <si>
    <t>ORD08422</t>
  </si>
  <si>
    <t>ORD08423</t>
  </si>
  <si>
    <t>John Meyer</t>
  </si>
  <si>
    <t>ORD08424</t>
  </si>
  <si>
    <t>ORD08425</t>
  </si>
  <si>
    <t>Daniel Clark</t>
  </si>
  <si>
    <t>ORD08426</t>
  </si>
  <si>
    <t>Jonathan Luna</t>
  </si>
  <si>
    <t>ORD08427</t>
  </si>
  <si>
    <t>Michael Oneal</t>
  </si>
  <si>
    <t>ORD08428</t>
  </si>
  <si>
    <t>Anthony Lewis</t>
  </si>
  <si>
    <t>ORD08429</t>
  </si>
  <si>
    <t>James Holland</t>
  </si>
  <si>
    <t>ORD08430</t>
  </si>
  <si>
    <t>Kelsey Fischer</t>
  </si>
  <si>
    <t>ORD08431</t>
  </si>
  <si>
    <t>Mandy Alexander</t>
  </si>
  <si>
    <t>ORD08432</t>
  </si>
  <si>
    <t>Todd Rubio</t>
  </si>
  <si>
    <t>ORD08433</t>
  </si>
  <si>
    <t>Christopher Martinez</t>
  </si>
  <si>
    <t>ORD08434</t>
  </si>
  <si>
    <t>ORD08435</t>
  </si>
  <si>
    <t>Susan Horn</t>
  </si>
  <si>
    <t>ORD08436</t>
  </si>
  <si>
    <t>Shannon Tran</t>
  </si>
  <si>
    <t>ORD08437</t>
  </si>
  <si>
    <t>CUST1624</t>
  </si>
  <si>
    <t>Katrina Cooper</t>
  </si>
  <si>
    <t>ORD08438</t>
  </si>
  <si>
    <t>Amanda Hull</t>
  </si>
  <si>
    <t>ORD08439</t>
  </si>
  <si>
    <t>ORD08440</t>
  </si>
  <si>
    <t>Bradley Cox</t>
  </si>
  <si>
    <t>ORD08441</t>
  </si>
  <si>
    <t>Lynn Cole</t>
  </si>
  <si>
    <t>ORD08442</t>
  </si>
  <si>
    <t>Scott Morris</t>
  </si>
  <si>
    <t>ORD08443</t>
  </si>
  <si>
    <t>Stephen Hughes</t>
  </si>
  <si>
    <t>ORD08444</t>
  </si>
  <si>
    <t>Joel Lee</t>
  </si>
  <si>
    <t>ORD08445</t>
  </si>
  <si>
    <t>Candace Blanchard</t>
  </si>
  <si>
    <t>ORD08446</t>
  </si>
  <si>
    <t>Julie Anderson</t>
  </si>
  <si>
    <t>ORD08447</t>
  </si>
  <si>
    <t>Jeffery Gibson</t>
  </si>
  <si>
    <t>ORD08448</t>
  </si>
  <si>
    <t>ORD08449</t>
  </si>
  <si>
    <t>Jeremy Robinson</t>
  </si>
  <si>
    <t>ORD08450</t>
  </si>
  <si>
    <t>Tristan Martinez</t>
  </si>
  <si>
    <t>ORD08451</t>
  </si>
  <si>
    <t>Craig Brown</t>
  </si>
  <si>
    <t>ORD08452</t>
  </si>
  <si>
    <t>Matthew Galloway</t>
  </si>
  <si>
    <t>ORD08453</t>
  </si>
  <si>
    <t>Ashley Shah</t>
  </si>
  <si>
    <t>ORD08454</t>
  </si>
  <si>
    <t>Nicholas Bailey</t>
  </si>
  <si>
    <t>ORD08455</t>
  </si>
  <si>
    <t>Jason Chandler</t>
  </si>
  <si>
    <t>ORD08456</t>
  </si>
  <si>
    <t>Hannah Kidd</t>
  </si>
  <si>
    <t>ORD08457</t>
  </si>
  <si>
    <t>Kathleen Henderson</t>
  </si>
  <si>
    <t>ORD08458</t>
  </si>
  <si>
    <t>Sarah Riley</t>
  </si>
  <si>
    <t>ORD08459</t>
  </si>
  <si>
    <t>Elizabeth Nelson</t>
  </si>
  <si>
    <t>ORD08460</t>
  </si>
  <si>
    <t>Scott White</t>
  </si>
  <si>
    <t>ORD08461</t>
  </si>
  <si>
    <t>Tyler Fitzgerald</t>
  </si>
  <si>
    <t>ORD08462</t>
  </si>
  <si>
    <t>Mary Adams</t>
  </si>
  <si>
    <t>ORD08463</t>
  </si>
  <si>
    <t>Rickey Farmer</t>
  </si>
  <si>
    <t>ORD08464</t>
  </si>
  <si>
    <t>ORD08465</t>
  </si>
  <si>
    <t>Nathan Taylor</t>
  </si>
  <si>
    <t>ORD08466</t>
  </si>
  <si>
    <t>Phillip Wolf</t>
  </si>
  <si>
    <t>ORD08467</t>
  </si>
  <si>
    <t>Jack Garcia</t>
  </si>
  <si>
    <t>ORD08468</t>
  </si>
  <si>
    <t>Laura Gonzalez</t>
  </si>
  <si>
    <t>ORD08469</t>
  </si>
  <si>
    <t>Kevin Mathis</t>
  </si>
  <si>
    <t>ORD08470</t>
  </si>
  <si>
    <t>Kenneth Parker</t>
  </si>
  <si>
    <t>ORD08471</t>
  </si>
  <si>
    <t>Joshua Barber</t>
  </si>
  <si>
    <t>ORD08472</t>
  </si>
  <si>
    <t>Emily Jenkins</t>
  </si>
  <si>
    <t>ORD08473</t>
  </si>
  <si>
    <t>Robert Gray</t>
  </si>
  <si>
    <t>ORD08474</t>
  </si>
  <si>
    <t>Rachel Weber</t>
  </si>
  <si>
    <t>Marisa</t>
  </si>
  <si>
    <t>ORD08475</t>
  </si>
  <si>
    <t>Janet Cross</t>
  </si>
  <si>
    <t>ORD08476</t>
  </si>
  <si>
    <t>Ms. Mariah Gonzales</t>
  </si>
  <si>
    <t>ORD08477</t>
  </si>
  <si>
    <t>Karen Jones</t>
  </si>
  <si>
    <t>ORD08478</t>
  </si>
  <si>
    <t>Sheena Watkins</t>
  </si>
  <si>
    <t>ORD08479</t>
  </si>
  <si>
    <t>Lee Miller</t>
  </si>
  <si>
    <t>ORD08480</t>
  </si>
  <si>
    <t>Cory Shields</t>
  </si>
  <si>
    <t>ORD08481</t>
  </si>
  <si>
    <t>Christine Eaton</t>
  </si>
  <si>
    <t>ORD08482</t>
  </si>
  <si>
    <t>Chad Garcia</t>
  </si>
  <si>
    <t>ORD08483</t>
  </si>
  <si>
    <t>Sharon Estrada</t>
  </si>
  <si>
    <t>ORD08484</t>
  </si>
  <si>
    <t>Eric Fleming</t>
  </si>
  <si>
    <t>ORD08485</t>
  </si>
  <si>
    <t>Cathy Molina</t>
  </si>
  <si>
    <t>ORD08486</t>
  </si>
  <si>
    <t>Tracy Gonzalez</t>
  </si>
  <si>
    <t>ORD08487</t>
  </si>
  <si>
    <t>Claire Lawrence</t>
  </si>
  <si>
    <t>ORD08488</t>
  </si>
  <si>
    <t>ORD08489</t>
  </si>
  <si>
    <t>Austin Charles</t>
  </si>
  <si>
    <t>ORD08490</t>
  </si>
  <si>
    <t>Richard Jacobson</t>
  </si>
  <si>
    <t>ORD08491</t>
  </si>
  <si>
    <t>Edwin Hamilton</t>
  </si>
  <si>
    <t>ORD08492</t>
  </si>
  <si>
    <t>ORD08493</t>
  </si>
  <si>
    <t>Joshua Hicks</t>
  </si>
  <si>
    <t>ORD08494</t>
  </si>
  <si>
    <t>Melissa Reid</t>
  </si>
  <si>
    <t>ORD08495</t>
  </si>
  <si>
    <t>Adrian Rodriguez</t>
  </si>
  <si>
    <t>ORD08496</t>
  </si>
  <si>
    <t>Diana Valdez</t>
  </si>
  <si>
    <t>ORD08497</t>
  </si>
  <si>
    <t>Elizabeth Ferguson</t>
  </si>
  <si>
    <t>ORD08498</t>
  </si>
  <si>
    <t>Patricia Munoz</t>
  </si>
  <si>
    <t>ORD08499</t>
  </si>
  <si>
    <t>Nicholas White</t>
  </si>
  <si>
    <t>ORD08500</t>
  </si>
  <si>
    <t>Diana Chavez</t>
  </si>
  <si>
    <t>ORD08501</t>
  </si>
  <si>
    <t>ORD08502</t>
  </si>
  <si>
    <t>Anita Wong</t>
  </si>
  <si>
    <t>ORD08503</t>
  </si>
  <si>
    <t>Rachel Lee</t>
  </si>
  <si>
    <t>ORD08504</t>
  </si>
  <si>
    <t>Aaron Odonnell</t>
  </si>
  <si>
    <t>ORD08505</t>
  </si>
  <si>
    <t>ORD08506</t>
  </si>
  <si>
    <t>Christine Hunt</t>
  </si>
  <si>
    <t>ORD08507</t>
  </si>
  <si>
    <t>Michele Buck</t>
  </si>
  <si>
    <t>ORD08508</t>
  </si>
  <si>
    <t>Angela Smith</t>
  </si>
  <si>
    <t>ORD08509</t>
  </si>
  <si>
    <t>Barry Frye</t>
  </si>
  <si>
    <t>ORD08510</t>
  </si>
  <si>
    <t>ORD08511</t>
  </si>
  <si>
    <t>Sarah Crosby</t>
  </si>
  <si>
    <t>ORD08512</t>
  </si>
  <si>
    <t>Beth Walker</t>
  </si>
  <si>
    <t>ORD08513</t>
  </si>
  <si>
    <t>Paul Crane</t>
  </si>
  <si>
    <t>ORD08514</t>
  </si>
  <si>
    <t>Laura Sandoval</t>
  </si>
  <si>
    <t>ORD08515</t>
  </si>
  <si>
    <t>Kyle Kane</t>
  </si>
  <si>
    <t>ORD08516</t>
  </si>
  <si>
    <t>Randall George</t>
  </si>
  <si>
    <t>ORD08517</t>
  </si>
  <si>
    <t>Kathleen Gomez</t>
  </si>
  <si>
    <t>ORD08518</t>
  </si>
  <si>
    <t>CUST1630</t>
  </si>
  <si>
    <t>Margaret Anderson</t>
  </si>
  <si>
    <t>ORD08519</t>
  </si>
  <si>
    <t>Timothy Valdez</t>
  </si>
  <si>
    <t>ORD08520</t>
  </si>
  <si>
    <t>Alexandra Moses</t>
  </si>
  <si>
    <t>ORD08521</t>
  </si>
  <si>
    <t>Miss Mary Williams</t>
  </si>
  <si>
    <t>ORD08522</t>
  </si>
  <si>
    <t>Lindsay Ibarra</t>
  </si>
  <si>
    <t>ORD08523</t>
  </si>
  <si>
    <t>Brandon Fowler</t>
  </si>
  <si>
    <t>ORD08524</t>
  </si>
  <si>
    <t>Kimberly Garrett</t>
  </si>
  <si>
    <t>ORD08525</t>
  </si>
  <si>
    <t>ORD08526</t>
  </si>
  <si>
    <t>ORD08527</t>
  </si>
  <si>
    <t>Arthur Reed</t>
  </si>
  <si>
    <t>ORD08528</t>
  </si>
  <si>
    <t>Wendy Giles</t>
  </si>
  <si>
    <t>ORD08529</t>
  </si>
  <si>
    <t>Claudia Coleman</t>
  </si>
  <si>
    <t>ORD08530</t>
  </si>
  <si>
    <t>Doris Mills</t>
  </si>
  <si>
    <t>ORD08531</t>
  </si>
  <si>
    <t>Linda Flores</t>
  </si>
  <si>
    <t>ORD08532</t>
  </si>
  <si>
    <t>Gina Jones</t>
  </si>
  <si>
    <t>ORD08533</t>
  </si>
  <si>
    <t>Catherine Torres</t>
  </si>
  <si>
    <t>ORD08534</t>
  </si>
  <si>
    <t>Jessica Ortiz</t>
  </si>
  <si>
    <t>ORD08535</t>
  </si>
  <si>
    <t>Edward Ibarra</t>
  </si>
  <si>
    <t>ORD08536</t>
  </si>
  <si>
    <t>Laura Lewis</t>
  </si>
  <si>
    <t>ORD08537</t>
  </si>
  <si>
    <t>Richard Riggs</t>
  </si>
  <si>
    <t>ORD08538</t>
  </si>
  <si>
    <t>Lori Fuller</t>
  </si>
  <si>
    <t>ORD08539</t>
  </si>
  <si>
    <t>William Zhang</t>
  </si>
  <si>
    <t>ORD08540</t>
  </si>
  <si>
    <t>Meghan Mora</t>
  </si>
  <si>
    <t>ORD08541</t>
  </si>
  <si>
    <t>CUST0657</t>
  </si>
  <si>
    <t>Cody Villarreal</t>
  </si>
  <si>
    <t>ORD08542</t>
  </si>
  <si>
    <t>Kaitlyn Ryan</t>
  </si>
  <si>
    <t>ORD08543</t>
  </si>
  <si>
    <t>Max</t>
  </si>
  <si>
    <t>ORD08544</t>
  </si>
  <si>
    <t>Rachel Tate</t>
  </si>
  <si>
    <t>ORD08545</t>
  </si>
  <si>
    <t>Brittany Blackwell</t>
  </si>
  <si>
    <t>ORD08546</t>
  </si>
  <si>
    <t>Sharon Gonzalez</t>
  </si>
  <si>
    <t>ORD08547</t>
  </si>
  <si>
    <t>Samantha Harris</t>
  </si>
  <si>
    <t>ORD08548</t>
  </si>
  <si>
    <t>CUST2077</t>
  </si>
  <si>
    <t>Kimberly Nelson</t>
  </si>
  <si>
    <t>ORD08549</t>
  </si>
  <si>
    <t>Jason Moody</t>
  </si>
  <si>
    <t>ORD08550</t>
  </si>
  <si>
    <t>John Durham</t>
  </si>
  <si>
    <t>ORD08551</t>
  </si>
  <si>
    <t>Melissa Woods</t>
  </si>
  <si>
    <t>ORD08552</t>
  </si>
  <si>
    <t>Henry Wallace</t>
  </si>
  <si>
    <t>ORD08553</t>
  </si>
  <si>
    <t>Erica Hunt</t>
  </si>
  <si>
    <t>ORD08554</t>
  </si>
  <si>
    <t>CUST2755</t>
  </si>
  <si>
    <t>Craig Miller</t>
  </si>
  <si>
    <t>ORD08555</t>
  </si>
  <si>
    <t>Joshua Johns</t>
  </si>
  <si>
    <t>ORD08556</t>
  </si>
  <si>
    <t>Samuel Bautista</t>
  </si>
  <si>
    <t>ORD08557</t>
  </si>
  <si>
    <t>Nicole Coleman</t>
  </si>
  <si>
    <t>ORD08558</t>
  </si>
  <si>
    <t>Jodi Navarro</t>
  </si>
  <si>
    <t>ORD08559</t>
  </si>
  <si>
    <t>Rachel Hensley</t>
  </si>
  <si>
    <t>ORD08560</t>
  </si>
  <si>
    <t>Scott Shepard</t>
  </si>
  <si>
    <t>ORD08561</t>
  </si>
  <si>
    <t>Tyler Cox</t>
  </si>
  <si>
    <t>ORD08562</t>
  </si>
  <si>
    <t>Courtney Wilkerson</t>
  </si>
  <si>
    <t>ORD08563</t>
  </si>
  <si>
    <t>ORD08564</t>
  </si>
  <si>
    <t>Regina Crawford</t>
  </si>
  <si>
    <t>ORD08565</t>
  </si>
  <si>
    <t>Bruce Wolfe MD</t>
  </si>
  <si>
    <t>ORD08566</t>
  </si>
  <si>
    <t>Amanda Mcbride</t>
  </si>
  <si>
    <t>ORD08567</t>
  </si>
  <si>
    <t>Jennifer Alvarez</t>
  </si>
  <si>
    <t>ORD08568</t>
  </si>
  <si>
    <t>Christina Hill</t>
  </si>
  <si>
    <t>ORD08569</t>
  </si>
  <si>
    <t>Katrina Cole</t>
  </si>
  <si>
    <t>ORD08570</t>
  </si>
  <si>
    <t>ORD08571</t>
  </si>
  <si>
    <t>Maria Ramirez</t>
  </si>
  <si>
    <t>ORD08572</t>
  </si>
  <si>
    <t>Barry Rodriguez</t>
  </si>
  <si>
    <t>Jade</t>
  </si>
  <si>
    <t>ORD08573</t>
  </si>
  <si>
    <t>Darrell Potts</t>
  </si>
  <si>
    <t>ORD08574</t>
  </si>
  <si>
    <t>ORD08575</t>
  </si>
  <si>
    <t>Jonathon Davis</t>
  </si>
  <si>
    <t>ORD08576</t>
  </si>
  <si>
    <t>James Gomez</t>
  </si>
  <si>
    <t>ORD08577</t>
  </si>
  <si>
    <t>CUST0523</t>
  </si>
  <si>
    <t>Susan Castillo</t>
  </si>
  <si>
    <t>ORD08578</t>
  </si>
  <si>
    <t>Tara Kirby</t>
  </si>
  <si>
    <t>ORD08579</t>
  </si>
  <si>
    <t>Crystal Frazier</t>
  </si>
  <si>
    <t>ORD08580</t>
  </si>
  <si>
    <t>William Turner</t>
  </si>
  <si>
    <t>ORD08581</t>
  </si>
  <si>
    <t>Benjamin Atkins</t>
  </si>
  <si>
    <t>ORD08582</t>
  </si>
  <si>
    <t>Ronald Fischer</t>
  </si>
  <si>
    <t>ORD08583</t>
  </si>
  <si>
    <t>CUST0296</t>
  </si>
  <si>
    <t>Leah Cline</t>
  </si>
  <si>
    <t>ORD08584</t>
  </si>
  <si>
    <t>Ian Randolph</t>
  </si>
  <si>
    <t>ORD08585</t>
  </si>
  <si>
    <t>Steven Lane DDS</t>
  </si>
  <si>
    <t>ORD08586</t>
  </si>
  <si>
    <t>Rachel Mitchell</t>
  </si>
  <si>
    <t>ORD08587</t>
  </si>
  <si>
    <t>Thomas Townsend</t>
  </si>
  <si>
    <t>ORD08588</t>
  </si>
  <si>
    <t>Joanne Thompson</t>
  </si>
  <si>
    <t>ORD08589</t>
  </si>
  <si>
    <t>Tammy Russell</t>
  </si>
  <si>
    <t>ORD08590</t>
  </si>
  <si>
    <t>ORD08591</t>
  </si>
  <si>
    <t>James Lewis</t>
  </si>
  <si>
    <t>ORD08592</t>
  </si>
  <si>
    <t>Jessica Keller</t>
  </si>
  <si>
    <t>ORD08593</t>
  </si>
  <si>
    <t>David Graham</t>
  </si>
  <si>
    <t>ORD08594</t>
  </si>
  <si>
    <t>ORD08595</t>
  </si>
  <si>
    <t>Lisa Whitehead</t>
  </si>
  <si>
    <t>ORD08596</t>
  </si>
  <si>
    <t>William Klein</t>
  </si>
  <si>
    <t>ORD08597</t>
  </si>
  <si>
    <t>Bryan Holmes</t>
  </si>
  <si>
    <t>ORD08598</t>
  </si>
  <si>
    <t>Bryan Torres</t>
  </si>
  <si>
    <t>ORD08599</t>
  </si>
  <si>
    <t>Luis Gilmore</t>
  </si>
  <si>
    <t>ORD08600</t>
  </si>
  <si>
    <t>Kimberly Kelly</t>
  </si>
  <si>
    <t>ORD08601</t>
  </si>
  <si>
    <t>Kevin Watts</t>
  </si>
  <si>
    <t>ORD08602</t>
  </si>
  <si>
    <t>Anthony James</t>
  </si>
  <si>
    <t>ORD08603</t>
  </si>
  <si>
    <t>Courtney Hill</t>
  </si>
  <si>
    <t>ORD08604</t>
  </si>
  <si>
    <t>Natalie Massey</t>
  </si>
  <si>
    <t>ORD08605</t>
  </si>
  <si>
    <t>CUST0514</t>
  </si>
  <si>
    <t>Ryan Powell</t>
  </si>
  <si>
    <t>ORD08606</t>
  </si>
  <si>
    <t>Jennifer Barajas</t>
  </si>
  <si>
    <t>ORD08607</t>
  </si>
  <si>
    <t>Kristen Branch</t>
  </si>
  <si>
    <t>ORD08608</t>
  </si>
  <si>
    <t>Nathaniel Rice</t>
  </si>
  <si>
    <t>ORD08609</t>
  </si>
  <si>
    <t>Eddie Parker</t>
  </si>
  <si>
    <t>ORD08610</t>
  </si>
  <si>
    <t>Cynthia Mejia</t>
  </si>
  <si>
    <t>ORD08611</t>
  </si>
  <si>
    <t>Mark Warner</t>
  </si>
  <si>
    <t>ORD08612</t>
  </si>
  <si>
    <t>Austin Hernandez</t>
  </si>
  <si>
    <t>ORD08613</t>
  </si>
  <si>
    <t>Alyssa Skinner</t>
  </si>
  <si>
    <t>ORD08614</t>
  </si>
  <si>
    <t>CUST0483</t>
  </si>
  <si>
    <t>Dwayne White</t>
  </si>
  <si>
    <t>ORD08615</t>
  </si>
  <si>
    <t>Brandi Fox</t>
  </si>
  <si>
    <t>ORD08616</t>
  </si>
  <si>
    <t>Kristina Stanley</t>
  </si>
  <si>
    <t>ORD08617</t>
  </si>
  <si>
    <t>ORD08618</t>
  </si>
  <si>
    <t>Mr. William Robinson</t>
  </si>
  <si>
    <t>ORD08619</t>
  </si>
  <si>
    <t>ORD08620</t>
  </si>
  <si>
    <t>Daniel Miller MD</t>
  </si>
  <si>
    <t>ORD08621</t>
  </si>
  <si>
    <t>Annette Fuentes</t>
  </si>
  <si>
    <t>ORD08622</t>
  </si>
  <si>
    <t>Cassie Phillips</t>
  </si>
  <si>
    <t>ORD08623</t>
  </si>
  <si>
    <t>John Ferguson</t>
  </si>
  <si>
    <t>ORD08624</t>
  </si>
  <si>
    <t>Michael Ward</t>
  </si>
  <si>
    <t>ORD08625</t>
  </si>
  <si>
    <t>CUST0811</t>
  </si>
  <si>
    <t>Thomas Huang</t>
  </si>
  <si>
    <t>ORD08626</t>
  </si>
  <si>
    <t>Vicki House</t>
  </si>
  <si>
    <t>ORD08627</t>
  </si>
  <si>
    <t>James Knox</t>
  </si>
  <si>
    <t>ORD08628</t>
  </si>
  <si>
    <t>Dennis Larson</t>
  </si>
  <si>
    <t>ORD08629</t>
  </si>
  <si>
    <t>Mr. Ricardo Santos</t>
  </si>
  <si>
    <t>ORD08630</t>
  </si>
  <si>
    <t>Frank Butler</t>
  </si>
  <si>
    <t>ORD08631</t>
  </si>
  <si>
    <t>Todd Smith</t>
  </si>
  <si>
    <t>ORD08632</t>
  </si>
  <si>
    <t>Martin Stone</t>
  </si>
  <si>
    <t>ORD08633</t>
  </si>
  <si>
    <t>Lauren Sandoval</t>
  </si>
  <si>
    <t>ORD08634</t>
  </si>
  <si>
    <t>Stacy Evans</t>
  </si>
  <si>
    <t>ORD08635</t>
  </si>
  <si>
    <t>Joseph Perry</t>
  </si>
  <si>
    <t>ORD08636</t>
  </si>
  <si>
    <t>James Wall</t>
  </si>
  <si>
    <t>ORD08637</t>
  </si>
  <si>
    <t>Jeremy Romero</t>
  </si>
  <si>
    <t>ORD08638</t>
  </si>
  <si>
    <t>Hayden Castillo</t>
  </si>
  <si>
    <t>ORD08639</t>
  </si>
  <si>
    <t>Jared Morgan</t>
  </si>
  <si>
    <t>ORD08640</t>
  </si>
  <si>
    <t>Brandi Edwards</t>
  </si>
  <si>
    <t>ORD08641</t>
  </si>
  <si>
    <t>Betty Chavez</t>
  </si>
  <si>
    <t>ORD08642</t>
  </si>
  <si>
    <t>Benjamin Barnes</t>
  </si>
  <si>
    <t>ORD08643</t>
  </si>
  <si>
    <t>Robert Cook</t>
  </si>
  <si>
    <t>ORD08644</t>
  </si>
  <si>
    <t>Patricia Maddox DDS</t>
  </si>
  <si>
    <t>ORD08645</t>
  </si>
  <si>
    <t>Scott Nash</t>
  </si>
  <si>
    <t>ORD08646</t>
  </si>
  <si>
    <t>Tommy Lindsey</t>
  </si>
  <si>
    <t>ORD08647</t>
  </si>
  <si>
    <t>Melissa Collins</t>
  </si>
  <si>
    <t>ORD08648</t>
  </si>
  <si>
    <t>CUST1183</t>
  </si>
  <si>
    <t>Holly Morris</t>
  </si>
  <si>
    <t>ORD08649</t>
  </si>
  <si>
    <t>Jill Green</t>
  </si>
  <si>
    <t>ORD08650</t>
  </si>
  <si>
    <t>Eric Jenkins</t>
  </si>
  <si>
    <t>ORD08651</t>
  </si>
  <si>
    <t>Alicia Ball</t>
  </si>
  <si>
    <t>ORD08652</t>
  </si>
  <si>
    <t>Linda Daniel</t>
  </si>
  <si>
    <t>ORD08653</t>
  </si>
  <si>
    <t>Ellen Hayes</t>
  </si>
  <si>
    <t>ORD08654</t>
  </si>
  <si>
    <t>Kerry Todd</t>
  </si>
  <si>
    <t>ORD08655</t>
  </si>
  <si>
    <t>Melanie Villanueva</t>
  </si>
  <si>
    <t>ORD08656</t>
  </si>
  <si>
    <t>Michael Bell</t>
  </si>
  <si>
    <t>ORD08657</t>
  </si>
  <si>
    <t>Nicholas Duran</t>
  </si>
  <si>
    <t>ORD08658</t>
  </si>
  <si>
    <t>Mary Campbell</t>
  </si>
  <si>
    <t>ORD08659</t>
  </si>
  <si>
    <t>Michelle Cook</t>
  </si>
  <si>
    <t>ORD08660</t>
  </si>
  <si>
    <t>Jacqueline Boyd</t>
  </si>
  <si>
    <t>ORD08661</t>
  </si>
  <si>
    <t>ORD08662</t>
  </si>
  <si>
    <t>Ashley Harvey</t>
  </si>
  <si>
    <t>ORD08663</t>
  </si>
  <si>
    <t>Jeff Thomas</t>
  </si>
  <si>
    <t>ORD08664</t>
  </si>
  <si>
    <t>Dr. Michael Cooper</t>
  </si>
  <si>
    <t>ORD08665</t>
  </si>
  <si>
    <t>Wanda Parker</t>
  </si>
  <si>
    <t>ORD08666</t>
  </si>
  <si>
    <t>Dawn Diaz</t>
  </si>
  <si>
    <t>ORD08667</t>
  </si>
  <si>
    <t>Krystal Cox</t>
  </si>
  <si>
    <t>ORD08668</t>
  </si>
  <si>
    <t>Travis Collins</t>
  </si>
  <si>
    <t>ORD08669</t>
  </si>
  <si>
    <t>Andrea Short</t>
  </si>
  <si>
    <t>ORD08670</t>
  </si>
  <si>
    <t>Bridget Robinson MD</t>
  </si>
  <si>
    <t>ORD08671</t>
  </si>
  <si>
    <t>Christina Joseph</t>
  </si>
  <si>
    <t>ORD08672</t>
  </si>
  <si>
    <t>Jeffrey Chase</t>
  </si>
  <si>
    <t>ORD08673</t>
  </si>
  <si>
    <t>Alexander Wood</t>
  </si>
  <si>
    <t>ORD08674</t>
  </si>
  <si>
    <t>Rodney Ruiz</t>
  </si>
  <si>
    <t>ORD08675</t>
  </si>
  <si>
    <t>Dale Lewis</t>
  </si>
  <si>
    <t>ORD08676</t>
  </si>
  <si>
    <t>Adrienne Davis</t>
  </si>
  <si>
    <t>ORD08677</t>
  </si>
  <si>
    <t>Stephanie Davidson</t>
  </si>
  <si>
    <t>ORD08678</t>
  </si>
  <si>
    <t>Debra Martinez</t>
  </si>
  <si>
    <t>ORD08679</t>
  </si>
  <si>
    <t>Brianna Warner</t>
  </si>
  <si>
    <t>ORD08680</t>
  </si>
  <si>
    <t>Christopher Riley</t>
  </si>
  <si>
    <t>ORD08681</t>
  </si>
  <si>
    <t>Anna Duran</t>
  </si>
  <si>
    <t>ORD08682</t>
  </si>
  <si>
    <t>Cynthia Riley</t>
  </si>
  <si>
    <t>ORD08683</t>
  </si>
  <si>
    <t>Dominique Guzman</t>
  </si>
  <si>
    <t>ORD08684</t>
  </si>
  <si>
    <t>ORD08685</t>
  </si>
  <si>
    <t>Emily Zamora</t>
  </si>
  <si>
    <t>ORD08686</t>
  </si>
  <si>
    <t>ORD08687</t>
  </si>
  <si>
    <t>Heather Weiss</t>
  </si>
  <si>
    <t>ORD08688</t>
  </si>
  <si>
    <t>ORD08689</t>
  </si>
  <si>
    <t>ORD08690</t>
  </si>
  <si>
    <t>Cynthia Santiago</t>
  </si>
  <si>
    <t>ORD08691</t>
  </si>
  <si>
    <t>Amanda Delacruz</t>
  </si>
  <si>
    <t>ORD08692</t>
  </si>
  <si>
    <t>Justin Bonilla</t>
  </si>
  <si>
    <t>ORD08693</t>
  </si>
  <si>
    <t>Brendan</t>
  </si>
  <si>
    <t>ORD08694</t>
  </si>
  <si>
    <t>CUST1613</t>
  </si>
  <si>
    <t>Michael Reeves</t>
  </si>
  <si>
    <t>ORD08695</t>
  </si>
  <si>
    <t>Teresa Swanson</t>
  </si>
  <si>
    <t>ORD08696</t>
  </si>
  <si>
    <t>ORD08697</t>
  </si>
  <si>
    <t>Logan Bryant</t>
  </si>
  <si>
    <t>ORD08698</t>
  </si>
  <si>
    <t>Daniel Booker</t>
  </si>
  <si>
    <t>ORD08699</t>
  </si>
  <si>
    <t>ORD08700</t>
  </si>
  <si>
    <t>Kevin Thompson</t>
  </si>
  <si>
    <t>ORD08701</t>
  </si>
  <si>
    <t>Stacey Edwards</t>
  </si>
  <si>
    <t>ORD08702</t>
  </si>
  <si>
    <t>Teresa Gibson</t>
  </si>
  <si>
    <t>ORD08703</t>
  </si>
  <si>
    <t>Brianna Stevens</t>
  </si>
  <si>
    <t>ORD08704</t>
  </si>
  <si>
    <t>ORD08705</t>
  </si>
  <si>
    <t>Kathy Frazier</t>
  </si>
  <si>
    <t>ORD08706</t>
  </si>
  <si>
    <t>Jessica Christensen</t>
  </si>
  <si>
    <t>ORD08707</t>
  </si>
  <si>
    <t>Bryan Brown</t>
  </si>
  <si>
    <t>ORD08708</t>
  </si>
  <si>
    <t>ORD08709</t>
  </si>
  <si>
    <t>Brian Rodriguez</t>
  </si>
  <si>
    <t>ORD08710</t>
  </si>
  <si>
    <t>Mary Reynolds</t>
  </si>
  <si>
    <t>ORD08711</t>
  </si>
  <si>
    <t>Karen Gentry</t>
  </si>
  <si>
    <t>ORD08712</t>
  </si>
  <si>
    <t>Erin Weaver</t>
  </si>
  <si>
    <t>ORD08713</t>
  </si>
  <si>
    <t>Michael Roberts</t>
  </si>
  <si>
    <t>ORD08714</t>
  </si>
  <si>
    <t>Daniel Strong</t>
  </si>
  <si>
    <t>ORD08715</t>
  </si>
  <si>
    <t>Sarah Frey</t>
  </si>
  <si>
    <t>ORD08716</t>
  </si>
  <si>
    <t>Lauren King</t>
  </si>
  <si>
    <t>ORD08717</t>
  </si>
  <si>
    <t>Rodney Whitaker</t>
  </si>
  <si>
    <t>ORD08718</t>
  </si>
  <si>
    <t>Chad Little</t>
  </si>
  <si>
    <t>ORD08719</t>
  </si>
  <si>
    <t>Tiffany Garcia</t>
  </si>
  <si>
    <t>ORD08720</t>
  </si>
  <si>
    <t>Dana Goodwin</t>
  </si>
  <si>
    <t>ORD08721</t>
  </si>
  <si>
    <t>Tammy Saunders</t>
  </si>
  <si>
    <t>ORD08722</t>
  </si>
  <si>
    <t>Beth Lopez</t>
  </si>
  <si>
    <t>ORD08723</t>
  </si>
  <si>
    <t>Kathleen Brewer</t>
  </si>
  <si>
    <t>ORD08724</t>
  </si>
  <si>
    <t>Morgan Bradford</t>
  </si>
  <si>
    <t>ORD08725</t>
  </si>
  <si>
    <t>Shane Parker</t>
  </si>
  <si>
    <t>ORD08726</t>
  </si>
  <si>
    <t>Mike Bowman</t>
  </si>
  <si>
    <t>ORD08727</t>
  </si>
  <si>
    <t>Felicia Clark</t>
  </si>
  <si>
    <t>ORD08728</t>
  </si>
  <si>
    <t>Jeremy Bond</t>
  </si>
  <si>
    <t>ORD08729</t>
  </si>
  <si>
    <t>Deborah Ferguson</t>
  </si>
  <si>
    <t>ORD08730</t>
  </si>
  <si>
    <t>Nina Boone</t>
  </si>
  <si>
    <t>ORD08731</t>
  </si>
  <si>
    <t>Shane Bean</t>
  </si>
  <si>
    <t>ORD08732</t>
  </si>
  <si>
    <t>Eric Chase</t>
  </si>
  <si>
    <t>ORD08733</t>
  </si>
  <si>
    <t>Jeffrey Diaz</t>
  </si>
  <si>
    <t>ORD08734</t>
  </si>
  <si>
    <t>Kevin Clarke</t>
  </si>
  <si>
    <t>ORD08735</t>
  </si>
  <si>
    <t>Johnny Underwood MD</t>
  </si>
  <si>
    <t>ORD08736</t>
  </si>
  <si>
    <t>Michael Leon</t>
  </si>
  <si>
    <t>ORD08737</t>
  </si>
  <si>
    <t>Victor Thomas DDS</t>
  </si>
  <si>
    <t>ORD08738</t>
  </si>
  <si>
    <t>Brandon Garcia</t>
  </si>
  <si>
    <t>ORD08739</t>
  </si>
  <si>
    <t>Victor Matthews</t>
  </si>
  <si>
    <t>ORD08740</t>
  </si>
  <si>
    <t>Spencer Flynn</t>
  </si>
  <si>
    <t>ORD08741</t>
  </si>
  <si>
    <t>Wendy Burke</t>
  </si>
  <si>
    <t>ORD08742</t>
  </si>
  <si>
    <t>ORD08743</t>
  </si>
  <si>
    <t>Stephanie Guzman</t>
  </si>
  <si>
    <t>ORD08744</t>
  </si>
  <si>
    <t>Mark Montgomery</t>
  </si>
  <si>
    <t>ORD08745</t>
  </si>
  <si>
    <t>Brian Norris</t>
  </si>
  <si>
    <t>ORD08746</t>
  </si>
  <si>
    <t>CUST2998</t>
  </si>
  <si>
    <t>Austin Shannon</t>
  </si>
  <si>
    <t>ORD08747</t>
  </si>
  <si>
    <t>Jacqueline Johnson</t>
  </si>
  <si>
    <t>ORD08748</t>
  </si>
  <si>
    <t>Susan Ford</t>
  </si>
  <si>
    <t>ORD08749</t>
  </si>
  <si>
    <t>Glenda Hayes</t>
  </si>
  <si>
    <t>ORD08750</t>
  </si>
  <si>
    <t>Leslie Sanford</t>
  </si>
  <si>
    <t>ORD08751</t>
  </si>
  <si>
    <t>William Cook</t>
  </si>
  <si>
    <t>ORD08752</t>
  </si>
  <si>
    <t>Jenny Gonzales</t>
  </si>
  <si>
    <t>ORD08753</t>
  </si>
  <si>
    <t>Wesley Smith</t>
  </si>
  <si>
    <t>ORD08754</t>
  </si>
  <si>
    <t>Kimberly Gilbert MD</t>
  </si>
  <si>
    <t>ORD08755</t>
  </si>
  <si>
    <t>Jacob Gomez</t>
  </si>
  <si>
    <t>ORD08756</t>
  </si>
  <si>
    <t>Veronica Wallace</t>
  </si>
  <si>
    <t>ORD08757</t>
  </si>
  <si>
    <t>CUST0725</t>
  </si>
  <si>
    <t>David Castillo</t>
  </si>
  <si>
    <t>ORD08758</t>
  </si>
  <si>
    <t>Nicole Meza</t>
  </si>
  <si>
    <t>ORD08759</t>
  </si>
  <si>
    <t>Shawn Miller</t>
  </si>
  <si>
    <t>ORD08760</t>
  </si>
  <si>
    <t>Stacie Boyer DVM</t>
  </si>
  <si>
    <t>ORD08761</t>
  </si>
  <si>
    <t>Colleen Salinas</t>
  </si>
  <si>
    <t>ORD08762</t>
  </si>
  <si>
    <t>Courtney Oliver</t>
  </si>
  <si>
    <t>ORD08763</t>
  </si>
  <si>
    <t>Kayla Solomon</t>
  </si>
  <si>
    <t>ORD08764</t>
  </si>
  <si>
    <t>Nicholas Calderon</t>
  </si>
  <si>
    <t>ORD08765</t>
  </si>
  <si>
    <t>ORD08766</t>
  </si>
  <si>
    <t>Richard Castro</t>
  </si>
  <si>
    <t>ORD08767</t>
  </si>
  <si>
    <t>Amanda Cruz</t>
  </si>
  <si>
    <t>ORD08768</t>
  </si>
  <si>
    <t>Carol Lewis</t>
  </si>
  <si>
    <t>ORD08769</t>
  </si>
  <si>
    <t>Bruce Sosa</t>
  </si>
  <si>
    <t>ORD08770</t>
  </si>
  <si>
    <t>Brian Parker</t>
  </si>
  <si>
    <t>ORD08771</t>
  </si>
  <si>
    <t>Sarah Norton</t>
  </si>
  <si>
    <t>ORD08772</t>
  </si>
  <si>
    <t>ORD08773</t>
  </si>
  <si>
    <t>Sarah Harris</t>
  </si>
  <si>
    <t>ORD08774</t>
  </si>
  <si>
    <t>Amanda Holt</t>
  </si>
  <si>
    <t>ORD08775</t>
  </si>
  <si>
    <t>ORD08776</t>
  </si>
  <si>
    <t>Rachel Robinson</t>
  </si>
  <si>
    <t>ORD08777</t>
  </si>
  <si>
    <t>Mark Hall</t>
  </si>
  <si>
    <t>ORD08778</t>
  </si>
  <si>
    <t>Emily Melendez</t>
  </si>
  <si>
    <t>ORD08779</t>
  </si>
  <si>
    <t>Carlos Arnold</t>
  </si>
  <si>
    <t>ORD08780</t>
  </si>
  <si>
    <t>Carrie Schneider</t>
  </si>
  <si>
    <t>ORD08781</t>
  </si>
  <si>
    <t>Kara Davis</t>
  </si>
  <si>
    <t>ORD08782</t>
  </si>
  <si>
    <t>Mrs. Diana Butler</t>
  </si>
  <si>
    <t>ORD08783</t>
  </si>
  <si>
    <t>Victoria Gibson</t>
  </si>
  <si>
    <t>ORD08784</t>
  </si>
  <si>
    <t>CUST2986</t>
  </si>
  <si>
    <t>Monica Rich</t>
  </si>
  <si>
    <t>ORD08785</t>
  </si>
  <si>
    <t>CUST0814</t>
  </si>
  <si>
    <t>ORD08786</t>
  </si>
  <si>
    <t>Rebecca Pierce</t>
  </si>
  <si>
    <t>ORD08787</t>
  </si>
  <si>
    <t>Paula Tate</t>
  </si>
  <si>
    <t>ORD08788</t>
  </si>
  <si>
    <t>Cindy Doyle</t>
  </si>
  <si>
    <t>ORD08789</t>
  </si>
  <si>
    <t>Andre Carter</t>
  </si>
  <si>
    <t>ORD08790</t>
  </si>
  <si>
    <t>Steven Beck</t>
  </si>
  <si>
    <t>Darius</t>
  </si>
  <si>
    <t>ORD08791</t>
  </si>
  <si>
    <t>Anne Ramirez</t>
  </si>
  <si>
    <t>ORD08792</t>
  </si>
  <si>
    <t>Stephen Swanson</t>
  </si>
  <si>
    <t>ORD08793</t>
  </si>
  <si>
    <t>Ariel Baker</t>
  </si>
  <si>
    <t>ORD08794</t>
  </si>
  <si>
    <t>ORD08795</t>
  </si>
  <si>
    <t>ORD08796</t>
  </si>
  <si>
    <t>Brittany Washington</t>
  </si>
  <si>
    <t>ORD08797</t>
  </si>
  <si>
    <t>Michael Adams</t>
  </si>
  <si>
    <t>ORD08798</t>
  </si>
  <si>
    <t>Dana Fischer</t>
  </si>
  <si>
    <t>ORD08799</t>
  </si>
  <si>
    <t>Keith Perez</t>
  </si>
  <si>
    <t>ORD08800</t>
  </si>
  <si>
    <t>April Moon</t>
  </si>
  <si>
    <t>ORD08801</t>
  </si>
  <si>
    <t>Carrie Bradley</t>
  </si>
  <si>
    <t>ORD08802</t>
  </si>
  <si>
    <t>ORD08803</t>
  </si>
  <si>
    <t>Matthew Walters</t>
  </si>
  <si>
    <t>ORD08804</t>
  </si>
  <si>
    <t>Deanna Hernandez</t>
  </si>
  <si>
    <t>ORD08805</t>
  </si>
  <si>
    <t>John Berg</t>
  </si>
  <si>
    <t>ORD08806</t>
  </si>
  <si>
    <t>Anne Martin</t>
  </si>
  <si>
    <t>ORD08807</t>
  </si>
  <si>
    <t>Jonathan Keith</t>
  </si>
  <si>
    <t>ORD08808</t>
  </si>
  <si>
    <t>Kari Barnes</t>
  </si>
  <si>
    <t>ORD08809</t>
  </si>
  <si>
    <t>Zachary Jordan</t>
  </si>
  <si>
    <t>ORD08810</t>
  </si>
  <si>
    <t>CUST0674</t>
  </si>
  <si>
    <t>William Hart</t>
  </si>
  <si>
    <t>ORD08811</t>
  </si>
  <si>
    <t>Shannon Jimenez</t>
  </si>
  <si>
    <t>ORD08812</t>
  </si>
  <si>
    <t>Jamie Bailey</t>
  </si>
  <si>
    <t>ORD08813</t>
  </si>
  <si>
    <t>ORD08814</t>
  </si>
  <si>
    <t>Bonnie Shepherd</t>
  </si>
  <si>
    <t>ORD08815</t>
  </si>
  <si>
    <t>Jimmy Hogan</t>
  </si>
  <si>
    <t>ORD08816</t>
  </si>
  <si>
    <t>Craig Li</t>
  </si>
  <si>
    <t>ORD08817</t>
  </si>
  <si>
    <t>John Noble</t>
  </si>
  <si>
    <t>ORD08818</t>
  </si>
  <si>
    <t>Chris Reed</t>
  </si>
  <si>
    <t>ORD08819</t>
  </si>
  <si>
    <t>Travis Mullins</t>
  </si>
  <si>
    <t>ORD08820</t>
  </si>
  <si>
    <t>Courtney Gomez</t>
  </si>
  <si>
    <t>ORD08821</t>
  </si>
  <si>
    <t>Debra Ramirez</t>
  </si>
  <si>
    <t>ORD08822</t>
  </si>
  <si>
    <t>Alexa Jackson</t>
  </si>
  <si>
    <t>ORD08823</t>
  </si>
  <si>
    <t>Brandon Goodwin</t>
  </si>
  <si>
    <t>ORD08824</t>
  </si>
  <si>
    <t>Jo Wu</t>
  </si>
  <si>
    <t>ORD08825</t>
  </si>
  <si>
    <t>ORD08826</t>
  </si>
  <si>
    <t>Jessica Cross</t>
  </si>
  <si>
    <t>ORD08827</t>
  </si>
  <si>
    <t>Jessica Perkins</t>
  </si>
  <si>
    <t>ORD08828</t>
  </si>
  <si>
    <t>Catherine Jones</t>
  </si>
  <si>
    <t>ORD08829</t>
  </si>
  <si>
    <t>Deborah Garcia</t>
  </si>
  <si>
    <t>ORD08830</t>
  </si>
  <si>
    <t>Paul Matthews</t>
  </si>
  <si>
    <t>ORD08831</t>
  </si>
  <si>
    <t>Richard Andrade</t>
  </si>
  <si>
    <t>ORD08832</t>
  </si>
  <si>
    <t>Collin Nelson</t>
  </si>
  <si>
    <t>ORD08833</t>
  </si>
  <si>
    <t>Travis Cline</t>
  </si>
  <si>
    <t>ORD08834</t>
  </si>
  <si>
    <t>ORD08835</t>
  </si>
  <si>
    <t>Carrie Hebert</t>
  </si>
  <si>
    <t>ORD08836</t>
  </si>
  <si>
    <t>ORD08837</t>
  </si>
  <si>
    <t>Joshua Zamora</t>
  </si>
  <si>
    <t>ORD08838</t>
  </si>
  <si>
    <t>CUST1488</t>
  </si>
  <si>
    <t>Jeanette Smith</t>
  </si>
  <si>
    <t>ORD08839</t>
  </si>
  <si>
    <t>Anthony Leonard</t>
  </si>
  <si>
    <t>ORD08840</t>
  </si>
  <si>
    <t>Shelby Crosby</t>
  </si>
  <si>
    <t>ORD08841</t>
  </si>
  <si>
    <t>Brooke Larson</t>
  </si>
  <si>
    <t>ORD08842</t>
  </si>
  <si>
    <t>Jeremy Wood</t>
  </si>
  <si>
    <t>ORD08843</t>
  </si>
  <si>
    <t>Deborah Skinner</t>
  </si>
  <si>
    <t>ORD08844</t>
  </si>
  <si>
    <t>Steve Thompson</t>
  </si>
  <si>
    <t>ORD08845</t>
  </si>
  <si>
    <t>Veronica Leach</t>
  </si>
  <si>
    <t>ORD08846</t>
  </si>
  <si>
    <t>Patrick West</t>
  </si>
  <si>
    <t>ORD08847</t>
  </si>
  <si>
    <t>Katie Newton</t>
  </si>
  <si>
    <t>ORD08848</t>
  </si>
  <si>
    <t>CUST0993</t>
  </si>
  <si>
    <t>Heidi Wall</t>
  </si>
  <si>
    <t>ORD08849</t>
  </si>
  <si>
    <t>Dr. Amy Rich</t>
  </si>
  <si>
    <t>ORD08850</t>
  </si>
  <si>
    <t>Brittany Wu</t>
  </si>
  <si>
    <t>ORD08851</t>
  </si>
  <si>
    <t>CUST0184</t>
  </si>
  <si>
    <t>Karen May</t>
  </si>
  <si>
    <t>ORD08852</t>
  </si>
  <si>
    <t>Dustin Marquez</t>
  </si>
  <si>
    <t>ORD08853</t>
  </si>
  <si>
    <t>David Leonard</t>
  </si>
  <si>
    <t>ORD08854</t>
  </si>
  <si>
    <t>ORD08855</t>
  </si>
  <si>
    <t>Alfred Castaneda</t>
  </si>
  <si>
    <t>ORD08856</t>
  </si>
  <si>
    <t>Cathy Taylor</t>
  </si>
  <si>
    <t>ORD08857</t>
  </si>
  <si>
    <t>CUST0172</t>
  </si>
  <si>
    <t>Kayla Bernard</t>
  </si>
  <si>
    <t>ORD08858</t>
  </si>
  <si>
    <t>Shawn Hall</t>
  </si>
  <si>
    <t>ORD08859</t>
  </si>
  <si>
    <t>Rachel Blair</t>
  </si>
  <si>
    <t>ORD08860</t>
  </si>
  <si>
    <t>Kelli Rodriguez</t>
  </si>
  <si>
    <t>ORD08861</t>
  </si>
  <si>
    <t>CUST0054</t>
  </si>
  <si>
    <t>Jennifer Chapman</t>
  </si>
  <si>
    <t>ORD08862</t>
  </si>
  <si>
    <t>Amber Sparks</t>
  </si>
  <si>
    <t>ORD08863</t>
  </si>
  <si>
    <t>Edward Sullivan</t>
  </si>
  <si>
    <t>ORD08864</t>
  </si>
  <si>
    <t>Mitchell Dorsey</t>
  </si>
  <si>
    <t>ORD08865</t>
  </si>
  <si>
    <t>Christian Morgan</t>
  </si>
  <si>
    <t>ORD08866</t>
  </si>
  <si>
    <t>Holly Adams</t>
  </si>
  <si>
    <t>ORD08867</t>
  </si>
  <si>
    <t>Lynn Vega</t>
  </si>
  <si>
    <t>ORD08868</t>
  </si>
  <si>
    <t>Nina Garza</t>
  </si>
  <si>
    <t>ORD08869</t>
  </si>
  <si>
    <t>Jennifer Clark</t>
  </si>
  <si>
    <t>ORD08870</t>
  </si>
  <si>
    <t>Rebekah Kelley</t>
  </si>
  <si>
    <t>ORD08871</t>
  </si>
  <si>
    <t>ORD08872</t>
  </si>
  <si>
    <t>Matthew Brewer</t>
  </si>
  <si>
    <t>ORD08873</t>
  </si>
  <si>
    <t>Brendan Peck</t>
  </si>
  <si>
    <t>ORD08874</t>
  </si>
  <si>
    <t>Jamie Williams</t>
  </si>
  <si>
    <t>ORD08875</t>
  </si>
  <si>
    <t>Sierra Moreno</t>
  </si>
  <si>
    <t>ORD08876</t>
  </si>
  <si>
    <t>Jessica Suarez</t>
  </si>
  <si>
    <t>ORD08877</t>
  </si>
  <si>
    <t>Caitlin Garcia</t>
  </si>
  <si>
    <t>ORD08878</t>
  </si>
  <si>
    <t>Stephanie Rodriguez</t>
  </si>
  <si>
    <t>ORD08879</t>
  </si>
  <si>
    <t>CUST1810</t>
  </si>
  <si>
    <t>Ricardo Green</t>
  </si>
  <si>
    <t>ORD08880</t>
  </si>
  <si>
    <t>Kristen Thomas</t>
  </si>
  <si>
    <t>ORD08881</t>
  </si>
  <si>
    <t>Henry Silva</t>
  </si>
  <si>
    <t>ORD08882</t>
  </si>
  <si>
    <t>Eric Cox</t>
  </si>
  <si>
    <t>ORD08883</t>
  </si>
  <si>
    <t>Steven Hernandez</t>
  </si>
  <si>
    <t>ORD08884</t>
  </si>
  <si>
    <t>Karen Huber</t>
  </si>
  <si>
    <t>ORD08885</t>
  </si>
  <si>
    <t>Erika Phillips</t>
  </si>
  <si>
    <t>ORD08886</t>
  </si>
  <si>
    <t>Teresa Morris</t>
  </si>
  <si>
    <t>ORD08887</t>
  </si>
  <si>
    <t>Scott Gibson</t>
  </si>
  <si>
    <t>ORD08888</t>
  </si>
  <si>
    <t>Kristin Sampson</t>
  </si>
  <si>
    <t>ORD08889</t>
  </si>
  <si>
    <t>James Tapia</t>
  </si>
  <si>
    <t>ORD08890</t>
  </si>
  <si>
    <t>Darren Kim</t>
  </si>
  <si>
    <t>ORD08891</t>
  </si>
  <si>
    <t>Daniel Woods</t>
  </si>
  <si>
    <t>ORD08892</t>
  </si>
  <si>
    <t>Kevin Young</t>
  </si>
  <si>
    <t>ORD08893</t>
  </si>
  <si>
    <t>Donna Fernandez</t>
  </si>
  <si>
    <t>ORD08894</t>
  </si>
  <si>
    <t>Douglas Ward</t>
  </si>
  <si>
    <t>ORD08895</t>
  </si>
  <si>
    <t>Anthony Tucker</t>
  </si>
  <si>
    <t>ORD08896</t>
  </si>
  <si>
    <t>CUST1320</t>
  </si>
  <si>
    <t>Brandon Jacobs</t>
  </si>
  <si>
    <t>ORD08897</t>
  </si>
  <si>
    <t>Makayla Mcguire</t>
  </si>
  <si>
    <t>ORD08898</t>
  </si>
  <si>
    <t>Amber Jones</t>
  </si>
  <si>
    <t>ORD08899</t>
  </si>
  <si>
    <t>Christopher Hoffman</t>
  </si>
  <si>
    <t>ORD08900</t>
  </si>
  <si>
    <t>CUST2422</t>
  </si>
  <si>
    <t>Eddie Dickerson</t>
  </si>
  <si>
    <t>ORD08901</t>
  </si>
  <si>
    <t>ORD08902</t>
  </si>
  <si>
    <t>ORD08903</t>
  </si>
  <si>
    <t>Harold Ruiz</t>
  </si>
  <si>
    <t>ORD08904</t>
  </si>
  <si>
    <t>Gregory Edwards</t>
  </si>
  <si>
    <t>ORD08905</t>
  </si>
  <si>
    <t>Ebony Woods</t>
  </si>
  <si>
    <t>ORD08906</t>
  </si>
  <si>
    <t>Paul Weaver</t>
  </si>
  <si>
    <t>ORD08907</t>
  </si>
  <si>
    <t>Derrick Elliott</t>
  </si>
  <si>
    <t>ORD08908</t>
  </si>
  <si>
    <t>Michael Olsen</t>
  </si>
  <si>
    <t>ORD08909</t>
  </si>
  <si>
    <t>Rachel Williams</t>
  </si>
  <si>
    <t>ORD08910</t>
  </si>
  <si>
    <t>Roberto Werner</t>
  </si>
  <si>
    <t>ORD08911</t>
  </si>
  <si>
    <t>Joanna Mills</t>
  </si>
  <si>
    <t>ORD08912</t>
  </si>
  <si>
    <t>Wyatt Brooks</t>
  </si>
  <si>
    <t>ORD08913</t>
  </si>
  <si>
    <t>Jaime Moore</t>
  </si>
  <si>
    <t>ORD08914</t>
  </si>
  <si>
    <t>Kathryn Lopez</t>
  </si>
  <si>
    <t>ORD08915</t>
  </si>
  <si>
    <t>Amanda Mack</t>
  </si>
  <si>
    <t>ORD08916</t>
  </si>
  <si>
    <t>Monica Sherman</t>
  </si>
  <si>
    <t>ORD08917</t>
  </si>
  <si>
    <t>Robert Montgomery</t>
  </si>
  <si>
    <t>ORD08918</t>
  </si>
  <si>
    <t>Jared Jones</t>
  </si>
  <si>
    <t>ORD08919</t>
  </si>
  <si>
    <t>Charles Huynh</t>
  </si>
  <si>
    <t>ORD08920</t>
  </si>
  <si>
    <t>ORD08921</t>
  </si>
  <si>
    <t>Daniel Cole</t>
  </si>
  <si>
    <t>ORD08922</t>
  </si>
  <si>
    <t>Craig Ramos</t>
  </si>
  <si>
    <t>ORD08923</t>
  </si>
  <si>
    <t>Amy Golden</t>
  </si>
  <si>
    <t>ORD08924</t>
  </si>
  <si>
    <t>James Michael</t>
  </si>
  <si>
    <t>ORD08925</t>
  </si>
  <si>
    <t>Edward Perry</t>
  </si>
  <si>
    <t>ORD08926</t>
  </si>
  <si>
    <t>Andrew Davis</t>
  </si>
  <si>
    <t>ORD08927</t>
  </si>
  <si>
    <t>Kara Peters</t>
  </si>
  <si>
    <t>ORD08928</t>
  </si>
  <si>
    <t>Derrick Smith</t>
  </si>
  <si>
    <t>ORD08929</t>
  </si>
  <si>
    <t>Vincent Willis</t>
  </si>
  <si>
    <t>ORD08930</t>
  </si>
  <si>
    <t>Margaret Martin</t>
  </si>
  <si>
    <t>ORD08931</t>
  </si>
  <si>
    <t>Jay Miller</t>
  </si>
  <si>
    <t>ORD08932</t>
  </si>
  <si>
    <t>Jennifer Pierce</t>
  </si>
  <si>
    <t>ORD08933</t>
  </si>
  <si>
    <t>Matthew James</t>
  </si>
  <si>
    <t>ORD08934</t>
  </si>
  <si>
    <t>Paul Harrington</t>
  </si>
  <si>
    <t>ORD08935</t>
  </si>
  <si>
    <t>ORD08936</t>
  </si>
  <si>
    <t>Marcus Banks</t>
  </si>
  <si>
    <t>ORD08937</t>
  </si>
  <si>
    <t>Yvonne Smith</t>
  </si>
  <si>
    <t>ORD08938</t>
  </si>
  <si>
    <t>Rodney Harding</t>
  </si>
  <si>
    <t>ORD08939</t>
  </si>
  <si>
    <t>Susan Brown</t>
  </si>
  <si>
    <t>ORD08940</t>
  </si>
  <si>
    <t>Jesse Smith</t>
  </si>
  <si>
    <t>ORD08941</t>
  </si>
  <si>
    <t>Paul Pugh</t>
  </si>
  <si>
    <t>ORD08942</t>
  </si>
  <si>
    <t>Nina Graham</t>
  </si>
  <si>
    <t>ORD08943</t>
  </si>
  <si>
    <t>Travis Harvey</t>
  </si>
  <si>
    <t>ORD08944</t>
  </si>
  <si>
    <t>Becky Hughes</t>
  </si>
  <si>
    <t>ORD08945</t>
  </si>
  <si>
    <t>Lee Joseph</t>
  </si>
  <si>
    <t>ORD08946</t>
  </si>
  <si>
    <t>Emily Collins</t>
  </si>
  <si>
    <t>ORD08947</t>
  </si>
  <si>
    <t>Madison Wood</t>
  </si>
  <si>
    <t>ORD08948</t>
  </si>
  <si>
    <t>William Bailey</t>
  </si>
  <si>
    <t>ORD08949</t>
  </si>
  <si>
    <t>Ronnie Boyd</t>
  </si>
  <si>
    <t>ORD08950</t>
  </si>
  <si>
    <t>Keith Carey</t>
  </si>
  <si>
    <t>ORD08951</t>
  </si>
  <si>
    <t>Todd Duran</t>
  </si>
  <si>
    <t>ORD08952</t>
  </si>
  <si>
    <t>Carla Conway</t>
  </si>
  <si>
    <t>ORD08953</t>
  </si>
  <si>
    <t>ORD08954</t>
  </si>
  <si>
    <t>Deborah Velazquez</t>
  </si>
  <si>
    <t>ORD08955</t>
  </si>
  <si>
    <t>Scott Russell</t>
  </si>
  <si>
    <t>ORD08956</t>
  </si>
  <si>
    <t>George Arnold</t>
  </si>
  <si>
    <t>ORD08957</t>
  </si>
  <si>
    <t>Charles Black</t>
  </si>
  <si>
    <t>ORD08958</t>
  </si>
  <si>
    <t>Jonathan Massey</t>
  </si>
  <si>
    <t>ORD08959</t>
  </si>
  <si>
    <t>Miguel Lam</t>
  </si>
  <si>
    <t>ORD08960</t>
  </si>
  <si>
    <t>Steven Rangel</t>
  </si>
  <si>
    <t>ORD08961</t>
  </si>
  <si>
    <t>Frederick Pruitt</t>
  </si>
  <si>
    <t>ORD08962</t>
  </si>
  <si>
    <t>Mrs. Kim Rice</t>
  </si>
  <si>
    <t>ORD08963</t>
  </si>
  <si>
    <t>Ryan Strong</t>
  </si>
  <si>
    <t>ORD08964</t>
  </si>
  <si>
    <t>Parker Patel</t>
  </si>
  <si>
    <t>ORD08965</t>
  </si>
  <si>
    <t>Mary Love PhD</t>
  </si>
  <si>
    <t>ORD08966</t>
  </si>
  <si>
    <t>Melissa Gardner</t>
  </si>
  <si>
    <t>ORD08967</t>
  </si>
  <si>
    <t>Patricia Cook</t>
  </si>
  <si>
    <t>ORD08968</t>
  </si>
  <si>
    <t>Alyssa Allen DVM</t>
  </si>
  <si>
    <t>ORD08969</t>
  </si>
  <si>
    <t>Christy Brown</t>
  </si>
  <si>
    <t>ORD08970</t>
  </si>
  <si>
    <t>Stephanie Wright</t>
  </si>
  <si>
    <t>ORD08971</t>
  </si>
  <si>
    <t>Brian Bryan</t>
  </si>
  <si>
    <t>ORD08972</t>
  </si>
  <si>
    <t>Sandra Yang</t>
  </si>
  <si>
    <t>ORD08973</t>
  </si>
  <si>
    <t>ORD08974</t>
  </si>
  <si>
    <t>CUST1125</t>
  </si>
  <si>
    <t>Kathy Davis</t>
  </si>
  <si>
    <t>ORD08975</t>
  </si>
  <si>
    <t>Kent Franklin</t>
  </si>
  <si>
    <t>ORD08976</t>
  </si>
  <si>
    <t>ORD08977</t>
  </si>
  <si>
    <t>Kristopher Green Jr.</t>
  </si>
  <si>
    <t>ORD08978</t>
  </si>
  <si>
    <t>Justin Cline</t>
  </si>
  <si>
    <t>ORD08979</t>
  </si>
  <si>
    <t>Kevin Chase</t>
  </si>
  <si>
    <t>ORD08980</t>
  </si>
  <si>
    <t>ORD08981</t>
  </si>
  <si>
    <t>ORD08982</t>
  </si>
  <si>
    <t>Megan Sanchez</t>
  </si>
  <si>
    <t>ORD08983</t>
  </si>
  <si>
    <t>Jacqueline Washington</t>
  </si>
  <si>
    <t>ORD08984</t>
  </si>
  <si>
    <t>Dawn Chavez</t>
  </si>
  <si>
    <t>ORD08985</t>
  </si>
  <si>
    <t>Misty Massey</t>
  </si>
  <si>
    <t>ORD08986</t>
  </si>
  <si>
    <t>Richard Pollard</t>
  </si>
  <si>
    <t>ORD08987</t>
  </si>
  <si>
    <t>Margaret Pham</t>
  </si>
  <si>
    <t>ORD08988</t>
  </si>
  <si>
    <t>Amanda Owens</t>
  </si>
  <si>
    <t>ORD08989</t>
  </si>
  <si>
    <t>Julie Nunez</t>
  </si>
  <si>
    <t>ORD08990</t>
  </si>
  <si>
    <t>Nicholas Hampton</t>
  </si>
  <si>
    <t>ORD08991</t>
  </si>
  <si>
    <t>Bryan Lynch</t>
  </si>
  <si>
    <t>ORD08992</t>
  </si>
  <si>
    <t>Andrew Fields</t>
  </si>
  <si>
    <t>ORD08993</t>
  </si>
  <si>
    <t>Mark Lynch</t>
  </si>
  <si>
    <t>ORD08994</t>
  </si>
  <si>
    <t>Joseph Stephens</t>
  </si>
  <si>
    <t>ORD08995</t>
  </si>
  <si>
    <t>James Morris</t>
  </si>
  <si>
    <t>ORD08996</t>
  </si>
  <si>
    <t>Steven Lowe</t>
  </si>
  <si>
    <t>ORD08997</t>
  </si>
  <si>
    <t>Carl Reed</t>
  </si>
  <si>
    <t>ORD08998</t>
  </si>
  <si>
    <t>Marvin Hernandez</t>
  </si>
  <si>
    <t>ORD08999</t>
  </si>
  <si>
    <t>Joseph Meyer</t>
  </si>
  <si>
    <t>ORD09000</t>
  </si>
  <si>
    <t>Joshua Maldonado</t>
  </si>
  <si>
    <t>ORD09001</t>
  </si>
  <si>
    <t>Eric Lynn</t>
  </si>
  <si>
    <t>ORD09002</t>
  </si>
  <si>
    <t>Cheryl Martinez</t>
  </si>
  <si>
    <t>ORD09003</t>
  </si>
  <si>
    <t>Julia Davis</t>
  </si>
  <si>
    <t>ORD09004</t>
  </si>
  <si>
    <t>Daryl Thompson</t>
  </si>
  <si>
    <t>ORD09005</t>
  </si>
  <si>
    <t>Miguel James</t>
  </si>
  <si>
    <t>ORD09006</t>
  </si>
  <si>
    <t>Joshua West</t>
  </si>
  <si>
    <t>ORD09007</t>
  </si>
  <si>
    <t>Philip Miles</t>
  </si>
  <si>
    <t>ORD09008</t>
  </si>
  <si>
    <t>Christine Burns</t>
  </si>
  <si>
    <t>ORD09009</t>
  </si>
  <si>
    <t>Kathleen Palmer</t>
  </si>
  <si>
    <t>ORD09010</t>
  </si>
  <si>
    <t>James Roberts</t>
  </si>
  <si>
    <t>ORD09011</t>
  </si>
  <si>
    <t>Lauren Smith</t>
  </si>
  <si>
    <t>ORD09012</t>
  </si>
  <si>
    <t>Andrew Romero</t>
  </si>
  <si>
    <t>ORD09013</t>
  </si>
  <si>
    <t>Krystal Mcpherson</t>
  </si>
  <si>
    <t>ORD09014</t>
  </si>
  <si>
    <t>Carol Novak</t>
  </si>
  <si>
    <t>ORD09015</t>
  </si>
  <si>
    <t>CUST2463</t>
  </si>
  <si>
    <t>Kim Clarke</t>
  </si>
  <si>
    <t>ORD09016</t>
  </si>
  <si>
    <t>Sharon Marshall</t>
  </si>
  <si>
    <t>ORD09017</t>
  </si>
  <si>
    <t>Michaela Johnson</t>
  </si>
  <si>
    <t>ORD09018</t>
  </si>
  <si>
    <t>Daniel Dawson</t>
  </si>
  <si>
    <t>ORD09019</t>
  </si>
  <si>
    <t>Shawn Holmes</t>
  </si>
  <si>
    <t>ORD09020</t>
  </si>
  <si>
    <t>Ian Hughes</t>
  </si>
  <si>
    <t>ORD09021</t>
  </si>
  <si>
    <t>CUST2518</t>
  </si>
  <si>
    <t>Sheila Anderson</t>
  </si>
  <si>
    <t>ORD09022</t>
  </si>
  <si>
    <t>Louis Russo</t>
  </si>
  <si>
    <t>ORD09023</t>
  </si>
  <si>
    <t>Hannah Turner DDS</t>
  </si>
  <si>
    <t>ORD09024</t>
  </si>
  <si>
    <t>Jennifer Thompson</t>
  </si>
  <si>
    <t>ORD09025</t>
  </si>
  <si>
    <t>CUST1129</t>
  </si>
  <si>
    <t>Don Walters</t>
  </si>
  <si>
    <t>ORD09026</t>
  </si>
  <si>
    <t>Zachary Esparza</t>
  </si>
  <si>
    <t>ORD09027</t>
  </si>
  <si>
    <t>Michael Thomas</t>
  </si>
  <si>
    <t>ORD09028</t>
  </si>
  <si>
    <t>CUST2823</t>
  </si>
  <si>
    <t>Terri Wilson</t>
  </si>
  <si>
    <t>ORD09029</t>
  </si>
  <si>
    <t>Michele Smith</t>
  </si>
  <si>
    <t>ORD09030</t>
  </si>
  <si>
    <t>Chloe Campbell</t>
  </si>
  <si>
    <t>ORD09031</t>
  </si>
  <si>
    <t>Mike Bennett</t>
  </si>
  <si>
    <t>ORD09032</t>
  </si>
  <si>
    <t>Luke Chapman</t>
  </si>
  <si>
    <t>ORD09033</t>
  </si>
  <si>
    <t>Steven Young</t>
  </si>
  <si>
    <t>ORD09034</t>
  </si>
  <si>
    <t>Maria Oliver</t>
  </si>
  <si>
    <t>ORD09035</t>
  </si>
  <si>
    <t>Annette Ochoa</t>
  </si>
  <si>
    <t>ORD09036</t>
  </si>
  <si>
    <t>William Flores</t>
  </si>
  <si>
    <t>ORD09037</t>
  </si>
  <si>
    <t>Andrew Kelly</t>
  </si>
  <si>
    <t>ORD09038</t>
  </si>
  <si>
    <t>Rebecca Graves</t>
  </si>
  <si>
    <t>ORD09039</t>
  </si>
  <si>
    <t>Ricardo Williams</t>
  </si>
  <si>
    <t>ORD09040</t>
  </si>
  <si>
    <t>Jessica Waller</t>
  </si>
  <si>
    <t>ORD09041</t>
  </si>
  <si>
    <t>Erin Martin</t>
  </si>
  <si>
    <t>ORD09042</t>
  </si>
  <si>
    <t>Theresa Hale</t>
  </si>
  <si>
    <t>ORD09043</t>
  </si>
  <si>
    <t>Shelby Morris</t>
  </si>
  <si>
    <t>ORD09044</t>
  </si>
  <si>
    <t>Lisa Griffin</t>
  </si>
  <si>
    <t>ORD09045</t>
  </si>
  <si>
    <t>Devin Torres</t>
  </si>
  <si>
    <t>ORD09046</t>
  </si>
  <si>
    <t>Richard Thompson</t>
  </si>
  <si>
    <t>ORD09047</t>
  </si>
  <si>
    <t>Sara Martinez</t>
  </si>
  <si>
    <t>ORD09048</t>
  </si>
  <si>
    <t>Michelle Green</t>
  </si>
  <si>
    <t>ORD09049</t>
  </si>
  <si>
    <t>Samantha James</t>
  </si>
  <si>
    <t>ORD09050</t>
  </si>
  <si>
    <t>Sherry Hernandez</t>
  </si>
  <si>
    <t>ORD09051</t>
  </si>
  <si>
    <t>Katherine Cortez</t>
  </si>
  <si>
    <t>ORD09052</t>
  </si>
  <si>
    <t>Mr. Kyle Harrison</t>
  </si>
  <si>
    <t>ORD09053</t>
  </si>
  <si>
    <t>Veronica Bowen</t>
  </si>
  <si>
    <t>ORD09054</t>
  </si>
  <si>
    <t>Susan Robertson</t>
  </si>
  <si>
    <t>ORD09055</t>
  </si>
  <si>
    <t>Raymond Young</t>
  </si>
  <si>
    <t>ORD09056</t>
  </si>
  <si>
    <t>Angela Rodriguez</t>
  </si>
  <si>
    <t>ORD09057</t>
  </si>
  <si>
    <t>Samantha Gibson</t>
  </si>
  <si>
    <t>ORD09058</t>
  </si>
  <si>
    <t>Ronnie</t>
  </si>
  <si>
    <t>ORD09059</t>
  </si>
  <si>
    <t>Jane Wilson</t>
  </si>
  <si>
    <t>ORD09060</t>
  </si>
  <si>
    <t>Holly Swanson</t>
  </si>
  <si>
    <t>ORD09061</t>
  </si>
  <si>
    <t>CUST0017</t>
  </si>
  <si>
    <t>Brandon Bates</t>
  </si>
  <si>
    <t>ORD09062</t>
  </si>
  <si>
    <t>Angela Castro</t>
  </si>
  <si>
    <t>ORD09063</t>
  </si>
  <si>
    <t>ORD09064</t>
  </si>
  <si>
    <t>Amber Stephenson</t>
  </si>
  <si>
    <t>ORD09065</t>
  </si>
  <si>
    <t>Chris Gomez</t>
  </si>
  <si>
    <t>ORD09066</t>
  </si>
  <si>
    <t>ORD09067</t>
  </si>
  <si>
    <t>ORD09068</t>
  </si>
  <si>
    <t>Meagan Flores</t>
  </si>
  <si>
    <t>ORD09069</t>
  </si>
  <si>
    <t>Ryan Martinez</t>
  </si>
  <si>
    <t>ORD09070</t>
  </si>
  <si>
    <t>Carrie Oliver</t>
  </si>
  <si>
    <t>ORD09071</t>
  </si>
  <si>
    <t>Jody Lloyd</t>
  </si>
  <si>
    <t>ORD09072</t>
  </si>
  <si>
    <t>Lindsay Evans</t>
  </si>
  <si>
    <t>ORD09073</t>
  </si>
  <si>
    <t>Jesse Williams</t>
  </si>
  <si>
    <t>ORD09074</t>
  </si>
  <si>
    <t>Pamela Calderon</t>
  </si>
  <si>
    <t>ORD09075</t>
  </si>
  <si>
    <t>Kimberly Hernandez</t>
  </si>
  <si>
    <t>ORD09076</t>
  </si>
  <si>
    <t>CUST2349</t>
  </si>
  <si>
    <t>Michael Hancock</t>
  </si>
  <si>
    <t>ORD09077</t>
  </si>
  <si>
    <t>Kathleen Benton</t>
  </si>
  <si>
    <t>ORD09078</t>
  </si>
  <si>
    <t>CUST0153</t>
  </si>
  <si>
    <t>ORD09079</t>
  </si>
  <si>
    <t>Jose Mcpherson</t>
  </si>
  <si>
    <t>ORD09080</t>
  </si>
  <si>
    <t>Tina Mendez</t>
  </si>
  <si>
    <t>ORD09081</t>
  </si>
  <si>
    <t>Kylie Arnold</t>
  </si>
  <si>
    <t>ORD09082</t>
  </si>
  <si>
    <t>Danielle Hudson</t>
  </si>
  <si>
    <t>ORD09083</t>
  </si>
  <si>
    <t>Thomas Evans</t>
  </si>
  <si>
    <t>ORD09084</t>
  </si>
  <si>
    <t>Andrea Collins</t>
  </si>
  <si>
    <t>ORD09085</t>
  </si>
  <si>
    <t>Natalie Hughes</t>
  </si>
  <si>
    <t>ORD09086</t>
  </si>
  <si>
    <t>Kristi Henderson</t>
  </si>
  <si>
    <t>ORD09087</t>
  </si>
  <si>
    <t>Brian Simmons</t>
  </si>
  <si>
    <t>ORD09088</t>
  </si>
  <si>
    <t>Benjamin Mitchell</t>
  </si>
  <si>
    <t>ORD09089</t>
  </si>
  <si>
    <t>Veronica Gillespie</t>
  </si>
  <si>
    <t>ORD09090</t>
  </si>
  <si>
    <t>Chris Smith</t>
  </si>
  <si>
    <t>ORD09091</t>
  </si>
  <si>
    <t>Gregory Rivera</t>
  </si>
  <si>
    <t>ORD09092</t>
  </si>
  <si>
    <t>Daniel Hamilton</t>
  </si>
  <si>
    <t>Tabitha</t>
  </si>
  <si>
    <t>ORD09093</t>
  </si>
  <si>
    <t>John Burton</t>
  </si>
  <si>
    <t>ORD09094</t>
  </si>
  <si>
    <t>Steven Cooper</t>
  </si>
  <si>
    <t>ORD09095</t>
  </si>
  <si>
    <t>Cynthia Brown</t>
  </si>
  <si>
    <t>ORD09096</t>
  </si>
  <si>
    <t>Daniel Lee</t>
  </si>
  <si>
    <t>ORD09097</t>
  </si>
  <si>
    <t>Eric Gutierrez</t>
  </si>
  <si>
    <t>ORD09098</t>
  </si>
  <si>
    <t>Tara Whitaker</t>
  </si>
  <si>
    <t>ORD09099</t>
  </si>
  <si>
    <t>Fred Torres</t>
  </si>
  <si>
    <t>ORD09100</t>
  </si>
  <si>
    <t>Shelby Boyd</t>
  </si>
  <si>
    <t>ORD09101</t>
  </si>
  <si>
    <t>Lindsay Gardner</t>
  </si>
  <si>
    <t>ORD09102</t>
  </si>
  <si>
    <t>Alisha Thompson</t>
  </si>
  <si>
    <t>ORD09103</t>
  </si>
  <si>
    <t>Rebecca Price</t>
  </si>
  <si>
    <t>ORD09104</t>
  </si>
  <si>
    <t>CUST1623</t>
  </si>
  <si>
    <t>Alexandra French</t>
  </si>
  <si>
    <t>ORD09105</t>
  </si>
  <si>
    <t>Jesse Nguyen</t>
  </si>
  <si>
    <t>ORD09106</t>
  </si>
  <si>
    <t>ORD09107</t>
  </si>
  <si>
    <t>Christina Goodwin</t>
  </si>
  <si>
    <t>ORD09108</t>
  </si>
  <si>
    <t>Troy Schwartz</t>
  </si>
  <si>
    <t>ORD09109</t>
  </si>
  <si>
    <t>William Scott</t>
  </si>
  <si>
    <t>ORD09110</t>
  </si>
  <si>
    <t>Leonard Morse</t>
  </si>
  <si>
    <t>ORD09111</t>
  </si>
  <si>
    <t>Rodney Adams</t>
  </si>
  <si>
    <t>ORD09112</t>
  </si>
  <si>
    <t>James Nichols</t>
  </si>
  <si>
    <t>ORD09113</t>
  </si>
  <si>
    <t>Teresa Bates</t>
  </si>
  <si>
    <t>ORD09114</t>
  </si>
  <si>
    <t>Darrell Fields</t>
  </si>
  <si>
    <t>ORD09115</t>
  </si>
  <si>
    <t>Thomas Roy</t>
  </si>
  <si>
    <t>ORD09116</t>
  </si>
  <si>
    <t>Jacqueline Rivera</t>
  </si>
  <si>
    <t>ORD09117</t>
  </si>
  <si>
    <t>Brandy Boyer</t>
  </si>
  <si>
    <t>ORD09118</t>
  </si>
  <si>
    <t>Laura Wong</t>
  </si>
  <si>
    <t>ORD09119</t>
  </si>
  <si>
    <t>Jesus Garrett</t>
  </si>
  <si>
    <t>ORD09120</t>
  </si>
  <si>
    <t>Christian Fisher</t>
  </si>
  <si>
    <t>ORD09121</t>
  </si>
  <si>
    <t>Kimberly Ortiz</t>
  </si>
  <si>
    <t>ORD09122</t>
  </si>
  <si>
    <t>CUST0779</t>
  </si>
  <si>
    <t>Jonathon Perez</t>
  </si>
  <si>
    <t>ORD09123</t>
  </si>
  <si>
    <t>Brian Scott DDS</t>
  </si>
  <si>
    <t>ORD09124</t>
  </si>
  <si>
    <t>Diane Scott</t>
  </si>
  <si>
    <t>ORD09125</t>
  </si>
  <si>
    <t>Eric James</t>
  </si>
  <si>
    <t>ORD09126</t>
  </si>
  <si>
    <t>Terri Clarke</t>
  </si>
  <si>
    <t>ORD09127</t>
  </si>
  <si>
    <t>Brian Marshall MD</t>
  </si>
  <si>
    <t>ORD09128</t>
  </si>
  <si>
    <t>Tyler Becker</t>
  </si>
  <si>
    <t>ORD09129</t>
  </si>
  <si>
    <t>ORD09130</t>
  </si>
  <si>
    <t>Adam Hayes</t>
  </si>
  <si>
    <t>ORD09131</t>
  </si>
  <si>
    <t>John Robbins</t>
  </si>
  <si>
    <t>ORD09132</t>
  </si>
  <si>
    <t>Sergio Sanchez</t>
  </si>
  <si>
    <t>ORD09133</t>
  </si>
  <si>
    <t>Ricky Carter</t>
  </si>
  <si>
    <t>ORD09134</t>
  </si>
  <si>
    <t>ORD09135</t>
  </si>
  <si>
    <t>ORD09136</t>
  </si>
  <si>
    <t>Amber Sawyer</t>
  </si>
  <si>
    <t>ORD09137</t>
  </si>
  <si>
    <t>William Gilbert</t>
  </si>
  <si>
    <t>ORD09138</t>
  </si>
  <si>
    <t>George Brooks</t>
  </si>
  <si>
    <t>ORD09139</t>
  </si>
  <si>
    <t>Lisa Thomas</t>
  </si>
  <si>
    <t>ORD09140</t>
  </si>
  <si>
    <t>Joe Robinson</t>
  </si>
  <si>
    <t>ORD09141</t>
  </si>
  <si>
    <t>Chad Johnson</t>
  </si>
  <si>
    <t>ORD09142</t>
  </si>
  <si>
    <t>Anthony Clark</t>
  </si>
  <si>
    <t>ORD09143</t>
  </si>
  <si>
    <t>Bryan Novak</t>
  </si>
  <si>
    <t>ORD09144</t>
  </si>
  <si>
    <t>ORD09145</t>
  </si>
  <si>
    <t>Melissa Wolf</t>
  </si>
  <si>
    <t>ORD09146</t>
  </si>
  <si>
    <t>Sarah Morse</t>
  </si>
  <si>
    <t>ORD09147</t>
  </si>
  <si>
    <t>Melissa Charles</t>
  </si>
  <si>
    <t>ORD09148</t>
  </si>
  <si>
    <t>Sandra Moore</t>
  </si>
  <si>
    <t>ORD09149</t>
  </si>
  <si>
    <t>ORD09150</t>
  </si>
  <si>
    <t>Ashlee Hernandez</t>
  </si>
  <si>
    <t>ORD09151</t>
  </si>
  <si>
    <t>CUST0719</t>
  </si>
  <si>
    <t>Chad Richardson</t>
  </si>
  <si>
    <t>ORD09152</t>
  </si>
  <si>
    <t>Alan Carr</t>
  </si>
  <si>
    <t>ORD09153</t>
  </si>
  <si>
    <t>Mr. Austin Ellis MD</t>
  </si>
  <si>
    <t>ORD09154</t>
  </si>
  <si>
    <t>CUST1178</t>
  </si>
  <si>
    <t>Pedro Mcmillan</t>
  </si>
  <si>
    <t>ORD09155</t>
  </si>
  <si>
    <t>Brittany Clayton</t>
  </si>
  <si>
    <t>ORD09156</t>
  </si>
  <si>
    <t>Roger Roach</t>
  </si>
  <si>
    <t>ORD09157</t>
  </si>
  <si>
    <t>Erica Reyes</t>
  </si>
  <si>
    <t>ORD09158</t>
  </si>
  <si>
    <t>ORD09159</t>
  </si>
  <si>
    <t>Richard Martinez</t>
  </si>
  <si>
    <t>ORD09160</t>
  </si>
  <si>
    <t>Courtney Rice</t>
  </si>
  <si>
    <t>ORD09161</t>
  </si>
  <si>
    <t>Justin Garza</t>
  </si>
  <si>
    <t>ORD09162</t>
  </si>
  <si>
    <t>Jenna Moore</t>
  </si>
  <si>
    <t>ORD09163</t>
  </si>
  <si>
    <t>Antonio Harris</t>
  </si>
  <si>
    <t>ORD09164</t>
  </si>
  <si>
    <t>Victoria Powers</t>
  </si>
  <si>
    <t>ORD09165</t>
  </si>
  <si>
    <t>Connie Bean</t>
  </si>
  <si>
    <t>ORD09166</t>
  </si>
  <si>
    <t>Charles King</t>
  </si>
  <si>
    <t>ORD09167</t>
  </si>
  <si>
    <t>Erin Lynn</t>
  </si>
  <si>
    <t>ORD09168</t>
  </si>
  <si>
    <t>Alexis Perez</t>
  </si>
  <si>
    <t>ORD09169</t>
  </si>
  <si>
    <t>Dana Rosales</t>
  </si>
  <si>
    <t>ORD09170</t>
  </si>
  <si>
    <t>Caitlyn</t>
  </si>
  <si>
    <t>ORD09171</t>
  </si>
  <si>
    <t>Philip Boyd</t>
  </si>
  <si>
    <t>ORD09172</t>
  </si>
  <si>
    <t>April Johns</t>
  </si>
  <si>
    <t>ORD09173</t>
  </si>
  <si>
    <t>Carol Jenkins</t>
  </si>
  <si>
    <t>ORD09174</t>
  </si>
  <si>
    <t>Stephanie Berry</t>
  </si>
  <si>
    <t>ORD09175</t>
  </si>
  <si>
    <t>Mark Acosta</t>
  </si>
  <si>
    <t>ORD09176</t>
  </si>
  <si>
    <t>Lisa Williamson</t>
  </si>
  <si>
    <t>ORD09177</t>
  </si>
  <si>
    <t>Michelle Myers</t>
  </si>
  <si>
    <t>ORD09178</t>
  </si>
  <si>
    <t>CUST2068</t>
  </si>
  <si>
    <t>Jonathon Stanley</t>
  </si>
  <si>
    <t>ORD09179</t>
  </si>
  <si>
    <t>Albert Henderson</t>
  </si>
  <si>
    <t>ORD09180</t>
  </si>
  <si>
    <t>Donna Price</t>
  </si>
  <si>
    <t>ORD09181</t>
  </si>
  <si>
    <t>ORD09182</t>
  </si>
  <si>
    <t>Russell Rowland</t>
  </si>
  <si>
    <t>ORD09183</t>
  </si>
  <si>
    <t>Michelle Cooper</t>
  </si>
  <si>
    <t>ORD09184</t>
  </si>
  <si>
    <t>Hailey Johnston</t>
  </si>
  <si>
    <t>Joan</t>
  </si>
  <si>
    <t>ORD09185</t>
  </si>
  <si>
    <t>Justin Perez</t>
  </si>
  <si>
    <t>ORD09186</t>
  </si>
  <si>
    <t>Jamie Lynch</t>
  </si>
  <si>
    <t>ORD09187</t>
  </si>
  <si>
    <t>Laurie Burton</t>
  </si>
  <si>
    <t>ORD09188</t>
  </si>
  <si>
    <t>Leslie Good</t>
  </si>
  <si>
    <t>ORD09189</t>
  </si>
  <si>
    <t>Paul Arnold</t>
  </si>
  <si>
    <t>ORD09190</t>
  </si>
  <si>
    <t>ORD09191</t>
  </si>
  <si>
    <t>Deborah Ayala</t>
  </si>
  <si>
    <t>ORD09192</t>
  </si>
  <si>
    <t>Shannon Sanchez</t>
  </si>
  <si>
    <t>ORD09193</t>
  </si>
  <si>
    <t>ORD09194</t>
  </si>
  <si>
    <t>Kristen Carpenter</t>
  </si>
  <si>
    <t>ORD09195</t>
  </si>
  <si>
    <t>Mark Davis</t>
  </si>
  <si>
    <t>ORD09196</t>
  </si>
  <si>
    <t>Jamie Foster</t>
  </si>
  <si>
    <t>ORD09197</t>
  </si>
  <si>
    <t>Kaitlyn Watkins</t>
  </si>
  <si>
    <t>ORD09198</t>
  </si>
  <si>
    <t>John Pittman</t>
  </si>
  <si>
    <t>ORD09199</t>
  </si>
  <si>
    <t>ORD09200</t>
  </si>
  <si>
    <t>Ian Mendoza</t>
  </si>
  <si>
    <t>ORD09201</t>
  </si>
  <si>
    <t>CUST1191</t>
  </si>
  <si>
    <t>Bonnie Avila</t>
  </si>
  <si>
    <t>ORD09202</t>
  </si>
  <si>
    <t>Erica David</t>
  </si>
  <si>
    <t>ORD09203</t>
  </si>
  <si>
    <t>Helen Gray</t>
  </si>
  <si>
    <t>ORD09204</t>
  </si>
  <si>
    <t>Nicole Dennis</t>
  </si>
  <si>
    <t>ORD09205</t>
  </si>
  <si>
    <t>CUST0261</t>
  </si>
  <si>
    <t>Melissa Roth</t>
  </si>
  <si>
    <t>ORD09206</t>
  </si>
  <si>
    <t>John Watkins</t>
  </si>
  <si>
    <t>ORD09207</t>
  </si>
  <si>
    <t>ORD09208</t>
  </si>
  <si>
    <t>Deborah Berry</t>
  </si>
  <si>
    <t>ORD09209</t>
  </si>
  <si>
    <t>Melissa Sosa</t>
  </si>
  <si>
    <t>ORD09210</t>
  </si>
  <si>
    <t>ORD09211</t>
  </si>
  <si>
    <t>Jordan Mcguire</t>
  </si>
  <si>
    <t>ORD09212</t>
  </si>
  <si>
    <t>Stephanie Serrano</t>
  </si>
  <si>
    <t>ORD09213</t>
  </si>
  <si>
    <t>Kimberly Gordon</t>
  </si>
  <si>
    <t>ORD09214</t>
  </si>
  <si>
    <t>Alan Wu</t>
  </si>
  <si>
    <t>ORD09215</t>
  </si>
  <si>
    <t>Joshua Coleman</t>
  </si>
  <si>
    <t>ORD09216</t>
  </si>
  <si>
    <t>Brian Long</t>
  </si>
  <si>
    <t>ORD09217</t>
  </si>
  <si>
    <t>Crystal Ryan</t>
  </si>
  <si>
    <t>ORD09218</t>
  </si>
  <si>
    <t>Nathan Miller</t>
  </si>
  <si>
    <t>ORD09219</t>
  </si>
  <si>
    <t>Brian Hensley</t>
  </si>
  <si>
    <t>ORD09220</t>
  </si>
  <si>
    <t>Wendy Cooper</t>
  </si>
  <si>
    <t>ORD09221</t>
  </si>
  <si>
    <t>Mariah Mathis</t>
  </si>
  <si>
    <t>ORD09222</t>
  </si>
  <si>
    <t>Meghan Warren</t>
  </si>
  <si>
    <t>ORD09223</t>
  </si>
  <si>
    <t>Henry Clark</t>
  </si>
  <si>
    <t>ORD09224</t>
  </si>
  <si>
    <t>ORD09225</t>
  </si>
  <si>
    <t>Andrea Alvarado</t>
  </si>
  <si>
    <t>ORD09226</t>
  </si>
  <si>
    <t>ORD09227</t>
  </si>
  <si>
    <t>Andrew Schultz</t>
  </si>
  <si>
    <t>ORD09228</t>
  </si>
  <si>
    <t>Matthew Perry</t>
  </si>
  <si>
    <t>ORD09229</t>
  </si>
  <si>
    <t>Amanda Peterson</t>
  </si>
  <si>
    <t>ORD09230</t>
  </si>
  <si>
    <t>Tammy Nelson</t>
  </si>
  <si>
    <t>ORD09231</t>
  </si>
  <si>
    <t>John Obrien</t>
  </si>
  <si>
    <t>ORD09232</t>
  </si>
  <si>
    <t>Charles Arnold</t>
  </si>
  <si>
    <t>ORD09233</t>
  </si>
  <si>
    <t>ORD09234</t>
  </si>
  <si>
    <t>Gabrielle Flores</t>
  </si>
  <si>
    <t>ORD09235</t>
  </si>
  <si>
    <t>Kelly Sherman</t>
  </si>
  <si>
    <t>ORD09236</t>
  </si>
  <si>
    <t>John Blake</t>
  </si>
  <si>
    <t>ORD09237</t>
  </si>
  <si>
    <t>Katrina Reid</t>
  </si>
  <si>
    <t>ORD09238</t>
  </si>
  <si>
    <t>Morgan Campbell</t>
  </si>
  <si>
    <t>ORD09239</t>
  </si>
  <si>
    <t>Carmen Miller</t>
  </si>
  <si>
    <t>ORD09240</t>
  </si>
  <si>
    <t>CUST1096</t>
  </si>
  <si>
    <t>ORD09241</t>
  </si>
  <si>
    <t>Kayla Davis</t>
  </si>
  <si>
    <t>ORD09242</t>
  </si>
  <si>
    <t>Monica Shaw</t>
  </si>
  <si>
    <t>ORD09243</t>
  </si>
  <si>
    <t>Erin Mcconnell</t>
  </si>
  <si>
    <t>ORD09244</t>
  </si>
  <si>
    <t>John Maddox</t>
  </si>
  <si>
    <t>ORD09245</t>
  </si>
  <si>
    <t>Patricia Raymond</t>
  </si>
  <si>
    <t>ORD09246</t>
  </si>
  <si>
    <t>Connie Patel</t>
  </si>
  <si>
    <t>ORD09247</t>
  </si>
  <si>
    <t>Amy Patterson</t>
  </si>
  <si>
    <t>ORD09248</t>
  </si>
  <si>
    <t>Robert Adkins</t>
  </si>
  <si>
    <t>ORD09249</t>
  </si>
  <si>
    <t>Mrs. Katrina Morgan</t>
  </si>
  <si>
    <t>ORD09250</t>
  </si>
  <si>
    <t>Jason Miller</t>
  </si>
  <si>
    <t>ORD09251</t>
  </si>
  <si>
    <t>Daniel Jacobs</t>
  </si>
  <si>
    <t>ORD09252</t>
  </si>
  <si>
    <t>Andrea Caldwell</t>
  </si>
  <si>
    <t>ORD09253</t>
  </si>
  <si>
    <t>ORD09254</t>
  </si>
  <si>
    <t>Jesus Byrd</t>
  </si>
  <si>
    <t>ORD09255</t>
  </si>
  <si>
    <t>Elizabeth Peters</t>
  </si>
  <si>
    <t>ORD09256</t>
  </si>
  <si>
    <t>ORD09257</t>
  </si>
  <si>
    <t>Madison Guerrero</t>
  </si>
  <si>
    <t>ORD09258</t>
  </si>
  <si>
    <t>ORD09259</t>
  </si>
  <si>
    <t>Jacqueline Hawkins</t>
  </si>
  <si>
    <t>ORD09260</t>
  </si>
  <si>
    <t>Carly Burns</t>
  </si>
  <si>
    <t>ORD09261</t>
  </si>
  <si>
    <t>Ashley Dougherty</t>
  </si>
  <si>
    <t>ORD09262</t>
  </si>
  <si>
    <t>Melissa Meadows</t>
  </si>
  <si>
    <t>ORD09263</t>
  </si>
  <si>
    <t>Brian Gutierrez</t>
  </si>
  <si>
    <t>ORD09264</t>
  </si>
  <si>
    <t>Ronald Love</t>
  </si>
  <si>
    <t>ORD09265</t>
  </si>
  <si>
    <t>Charles Banks</t>
  </si>
  <si>
    <t>ORD09266</t>
  </si>
  <si>
    <t>ORD09267</t>
  </si>
  <si>
    <t>Lisa Fuller</t>
  </si>
  <si>
    <t>ORD09268</t>
  </si>
  <si>
    <t>Randy Branch</t>
  </si>
  <si>
    <t>ORD09269</t>
  </si>
  <si>
    <t>ORD09270</t>
  </si>
  <si>
    <t>ORD09271</t>
  </si>
  <si>
    <t>Jamie Sanchez</t>
  </si>
  <si>
    <t>ORD09272</t>
  </si>
  <si>
    <t>ORD09273</t>
  </si>
  <si>
    <t>Emily Swanson</t>
  </si>
  <si>
    <t>ORD09274</t>
  </si>
  <si>
    <t>Kara Harrison</t>
  </si>
  <si>
    <t>ORD09275</t>
  </si>
  <si>
    <t>Patricia Brock</t>
  </si>
  <si>
    <t>ORD09276</t>
  </si>
  <si>
    <t>Marc Garcia</t>
  </si>
  <si>
    <t>ORD09277</t>
  </si>
  <si>
    <t>Erin Burns</t>
  </si>
  <si>
    <t>ORD09278</t>
  </si>
  <si>
    <t>Sharon Cunningham</t>
  </si>
  <si>
    <t>ORD09279</t>
  </si>
  <si>
    <t>Dillon Bailey</t>
  </si>
  <si>
    <t>ORD09280</t>
  </si>
  <si>
    <t>Holly Boyd</t>
  </si>
  <si>
    <t>ORD09281</t>
  </si>
  <si>
    <t>Tammy King</t>
  </si>
  <si>
    <t>ORD09282</t>
  </si>
  <si>
    <t>Jose Collins</t>
  </si>
  <si>
    <t>ORD09283</t>
  </si>
  <si>
    <t>Mark Obrien</t>
  </si>
  <si>
    <t>ORD09284</t>
  </si>
  <si>
    <t>Timothy Goodman</t>
  </si>
  <si>
    <t>ORD09285</t>
  </si>
  <si>
    <t>Dr. Andrew Bell</t>
  </si>
  <si>
    <t>ORD09286</t>
  </si>
  <si>
    <t>Ryan Nelson</t>
  </si>
  <si>
    <t>ORD09287</t>
  </si>
  <si>
    <t>CUST0619</t>
  </si>
  <si>
    <t>Elizabeth Huff</t>
  </si>
  <si>
    <t>ORD09288</t>
  </si>
  <si>
    <t>William Mays</t>
  </si>
  <si>
    <t>ORD09289</t>
  </si>
  <si>
    <t>Erica Hart</t>
  </si>
  <si>
    <t>ORD09290</t>
  </si>
  <si>
    <t>Diamond Evans</t>
  </si>
  <si>
    <t>ORD09291</t>
  </si>
  <si>
    <t>Angela Simpson</t>
  </si>
  <si>
    <t>ORD09292</t>
  </si>
  <si>
    <t>Kristen Davenport</t>
  </si>
  <si>
    <t>ORD09293</t>
  </si>
  <si>
    <t>Ian Holt</t>
  </si>
  <si>
    <t>ORD09294</t>
  </si>
  <si>
    <t>Dan Martin</t>
  </si>
  <si>
    <t>ORD09295</t>
  </si>
  <si>
    <t>Sarah Mueller</t>
  </si>
  <si>
    <t>ORD09296</t>
  </si>
  <si>
    <t>Deborah Rodriguez</t>
  </si>
  <si>
    <t>ORD09297</t>
  </si>
  <si>
    <t>Amanda Underwood</t>
  </si>
  <si>
    <t>ORD09298</t>
  </si>
  <si>
    <t>Michael Strong</t>
  </si>
  <si>
    <t>ORD09299</t>
  </si>
  <si>
    <t>Tiffany Barnes</t>
  </si>
  <si>
    <t>ORD09300</t>
  </si>
  <si>
    <t>ORD09301</t>
  </si>
  <si>
    <t>ORD09302</t>
  </si>
  <si>
    <t>Jeffrey Thompson</t>
  </si>
  <si>
    <t>ORD09303</t>
  </si>
  <si>
    <t>Phillip Smith</t>
  </si>
  <si>
    <t>ORD09304</t>
  </si>
  <si>
    <t>Mr. Christopher Sheppard</t>
  </si>
  <si>
    <t>ORD09305</t>
  </si>
  <si>
    <t>Mary Pollard</t>
  </si>
  <si>
    <t>ORD09306</t>
  </si>
  <si>
    <t>Peggy Winters</t>
  </si>
  <si>
    <t>ORD09307</t>
  </si>
  <si>
    <t>David Hunter</t>
  </si>
  <si>
    <t>ORD09308</t>
  </si>
  <si>
    <t>Mariah Mccarthy</t>
  </si>
  <si>
    <t>ORD09309</t>
  </si>
  <si>
    <t>Kathleen Carney</t>
  </si>
  <si>
    <t>ORD09310</t>
  </si>
  <si>
    <t>Billy George</t>
  </si>
  <si>
    <t>ORD09311</t>
  </si>
  <si>
    <t>John Decker</t>
  </si>
  <si>
    <t>ORD09312</t>
  </si>
  <si>
    <t>Kevin Campbell</t>
  </si>
  <si>
    <t>ORD09313</t>
  </si>
  <si>
    <t>Charles Wagner</t>
  </si>
  <si>
    <t>ORD09314</t>
  </si>
  <si>
    <t>Richard Harris</t>
  </si>
  <si>
    <t>ORD09315</t>
  </si>
  <si>
    <t>Melissa Hill</t>
  </si>
  <si>
    <t>ORD09316</t>
  </si>
  <si>
    <t>Thomas Riddle</t>
  </si>
  <si>
    <t>ORD09317</t>
  </si>
  <si>
    <t>Dr. Tara Clark</t>
  </si>
  <si>
    <t>ORD09318</t>
  </si>
  <si>
    <t>Donald Lawrence</t>
  </si>
  <si>
    <t>ORD09319</t>
  </si>
  <si>
    <t>Sue Flores</t>
  </si>
  <si>
    <t>ORD09320</t>
  </si>
  <si>
    <t>Raymond Munoz</t>
  </si>
  <si>
    <t>ORD09321</t>
  </si>
  <si>
    <t>Zachary Moyer</t>
  </si>
  <si>
    <t>ORD09322</t>
  </si>
  <si>
    <t>CUST1681</t>
  </si>
  <si>
    <t>Chelsea Murray</t>
  </si>
  <si>
    <t>ORD09323</t>
  </si>
  <si>
    <t>Jason Thomas</t>
  </si>
  <si>
    <t>ORD09324</t>
  </si>
  <si>
    <t>Lisa Flores</t>
  </si>
  <si>
    <t>ORD09325</t>
  </si>
  <si>
    <t>Edward Watts</t>
  </si>
  <si>
    <t>ORD09326</t>
  </si>
  <si>
    <t>Dan Jones</t>
  </si>
  <si>
    <t>ORD09327</t>
  </si>
  <si>
    <t>Brendan Howell</t>
  </si>
  <si>
    <t>ORD09328</t>
  </si>
  <si>
    <t>ORD09329</t>
  </si>
  <si>
    <t>Mary Fitzgerald</t>
  </si>
  <si>
    <t>ORD09330</t>
  </si>
  <si>
    <t>Carrie Steele</t>
  </si>
  <si>
    <t>ORD09331</t>
  </si>
  <si>
    <t>Brian Young</t>
  </si>
  <si>
    <t>ORD09332</t>
  </si>
  <si>
    <t>Andrew Horne</t>
  </si>
  <si>
    <t>ORD09333</t>
  </si>
  <si>
    <t>Krista Dalton</t>
  </si>
  <si>
    <t>ORD09334</t>
  </si>
  <si>
    <t>Paula Malone</t>
  </si>
  <si>
    <t>ORD09335</t>
  </si>
  <si>
    <t>Sarah Burgess</t>
  </si>
  <si>
    <t>ORD09336</t>
  </si>
  <si>
    <t>Dawn Blanchard</t>
  </si>
  <si>
    <t>ORD09337</t>
  </si>
  <si>
    <t>Russell Morton</t>
  </si>
  <si>
    <t>ORD09338</t>
  </si>
  <si>
    <t>Daniel Franco</t>
  </si>
  <si>
    <t>ORD09339</t>
  </si>
  <si>
    <t>ORD09340</t>
  </si>
  <si>
    <t>Tony Ross</t>
  </si>
  <si>
    <t>ORD09341</t>
  </si>
  <si>
    <t>Alyssa Bishop</t>
  </si>
  <si>
    <t>ORD09342</t>
  </si>
  <si>
    <t>Sean Brown</t>
  </si>
  <si>
    <t>ORD09343</t>
  </si>
  <si>
    <t>Angela Warren</t>
  </si>
  <si>
    <t>ORD09344</t>
  </si>
  <si>
    <t>ORD09345</t>
  </si>
  <si>
    <t>Gregory Mcclain</t>
  </si>
  <si>
    <t>ORD09346</t>
  </si>
  <si>
    <t>Kyle Cook</t>
  </si>
  <si>
    <t>ORD09347</t>
  </si>
  <si>
    <t>Jennifer Murray</t>
  </si>
  <si>
    <t>ORD09348</t>
  </si>
  <si>
    <t>Sarah Reed</t>
  </si>
  <si>
    <t>ORD09349</t>
  </si>
  <si>
    <t>Jamie Porter</t>
  </si>
  <si>
    <t>ORD09350</t>
  </si>
  <si>
    <t>Scott Jennings</t>
  </si>
  <si>
    <t>ORD09351</t>
  </si>
  <si>
    <t>Jeremy Park</t>
  </si>
  <si>
    <t>ORD09352</t>
  </si>
  <si>
    <t>Timothy Gomez</t>
  </si>
  <si>
    <t>ORD09353</t>
  </si>
  <si>
    <t>Amber Hanna</t>
  </si>
  <si>
    <t>ORD09354</t>
  </si>
  <si>
    <t>Daniel Ramos</t>
  </si>
  <si>
    <t>ORD09355</t>
  </si>
  <si>
    <t>Alicia Hanna</t>
  </si>
  <si>
    <t>ORD09356</t>
  </si>
  <si>
    <t>CUST1111</t>
  </si>
  <si>
    <t>Gail Hill</t>
  </si>
  <si>
    <t>ORD09357</t>
  </si>
  <si>
    <t>Zachary Johnson</t>
  </si>
  <si>
    <t>ORD09358</t>
  </si>
  <si>
    <t>CUST1189</t>
  </si>
  <si>
    <t>Michael Matthews</t>
  </si>
  <si>
    <t>ORD09359</t>
  </si>
  <si>
    <t>Andrew Powell</t>
  </si>
  <si>
    <t>ORD09360</t>
  </si>
  <si>
    <t>Teresa Burns</t>
  </si>
  <si>
    <t>ORD09361</t>
  </si>
  <si>
    <t>Jeremy Noble</t>
  </si>
  <si>
    <t>ORD09362</t>
  </si>
  <si>
    <t>ORD09363</t>
  </si>
  <si>
    <t>Tyler Chang</t>
  </si>
  <si>
    <t>ORD09364</t>
  </si>
  <si>
    <t>Patricia Nguyen</t>
  </si>
  <si>
    <t>ORD09365</t>
  </si>
  <si>
    <t>Martin Rogers</t>
  </si>
  <si>
    <t>ORD09366</t>
  </si>
  <si>
    <t>Caitlin Johnson</t>
  </si>
  <si>
    <t>ORD09367</t>
  </si>
  <si>
    <t>Dr. Donna Hunt</t>
  </si>
  <si>
    <t>ORD09368</t>
  </si>
  <si>
    <t>Cody Martin</t>
  </si>
  <si>
    <t>ORD09369</t>
  </si>
  <si>
    <t>Daniel White</t>
  </si>
  <si>
    <t>ORD09370</t>
  </si>
  <si>
    <t>Dr. Thomas Turner</t>
  </si>
  <si>
    <t>ORD09371</t>
  </si>
  <si>
    <t>Jon Snyder</t>
  </si>
  <si>
    <t>ORD09372</t>
  </si>
  <si>
    <t>Marie Sandoval</t>
  </si>
  <si>
    <t>ORD09373</t>
  </si>
  <si>
    <t>Jade Orr</t>
  </si>
  <si>
    <t>ORD09374</t>
  </si>
  <si>
    <t>Ashley Smith</t>
  </si>
  <si>
    <t>ORD09375</t>
  </si>
  <si>
    <t>ORD09376</t>
  </si>
  <si>
    <t>Cheryl Salinas</t>
  </si>
  <si>
    <t>ORD09377</t>
  </si>
  <si>
    <t>Jessica Nelson</t>
  </si>
  <si>
    <t>ORD09378</t>
  </si>
  <si>
    <t>Misty Hernandez</t>
  </si>
  <si>
    <t>ORD09379</t>
  </si>
  <si>
    <t>Terri Horton</t>
  </si>
  <si>
    <t>ORD09380</t>
  </si>
  <si>
    <t>Amy Vargas</t>
  </si>
  <si>
    <t>ORD09381</t>
  </si>
  <si>
    <t>Randall Smith</t>
  </si>
  <si>
    <t>ORD09382</t>
  </si>
  <si>
    <t>Kelsey Powell</t>
  </si>
  <si>
    <t>ORD09383</t>
  </si>
  <si>
    <t>David Dyer</t>
  </si>
  <si>
    <t>ORD09384</t>
  </si>
  <si>
    <t>Misty Fuentes</t>
  </si>
  <si>
    <t>ORD09385</t>
  </si>
  <si>
    <t>Scott Hill</t>
  </si>
  <si>
    <t>ORD09386</t>
  </si>
  <si>
    <t>Mr. Michael Hansen MD</t>
  </si>
  <si>
    <t>ORD09387</t>
  </si>
  <si>
    <t>Matthew Clark</t>
  </si>
  <si>
    <t>ORD09388</t>
  </si>
  <si>
    <t>Mr. Kyle Schwartz</t>
  </si>
  <si>
    <t>ORD09389</t>
  </si>
  <si>
    <t>Jeffrey Fisher</t>
  </si>
  <si>
    <t>ORD09390</t>
  </si>
  <si>
    <t>Susan Barrett</t>
  </si>
  <si>
    <t>ORD09391</t>
  </si>
  <si>
    <t>Erik Rogers</t>
  </si>
  <si>
    <t>ORD09392</t>
  </si>
  <si>
    <t>Terry Chavez</t>
  </si>
  <si>
    <t>ORD09393</t>
  </si>
  <si>
    <t>Charlene Baxter</t>
  </si>
  <si>
    <t>ORD09394</t>
  </si>
  <si>
    <t>Sara Sexton</t>
  </si>
  <si>
    <t>ORD09395</t>
  </si>
  <si>
    <t>Sarah Cervantes DDS</t>
  </si>
  <si>
    <t>ORD09396</t>
  </si>
  <si>
    <t>ORD09397</t>
  </si>
  <si>
    <t>Thomas Santiago</t>
  </si>
  <si>
    <t>ORD09398</t>
  </si>
  <si>
    <t>Gina Jefferson</t>
  </si>
  <si>
    <t>ORD09399</t>
  </si>
  <si>
    <t>CUST2766</t>
  </si>
  <si>
    <t>Jack Nolan</t>
  </si>
  <si>
    <t>ORD09400</t>
  </si>
  <si>
    <t>Angel Moore</t>
  </si>
  <si>
    <t>ORD09401</t>
  </si>
  <si>
    <t>Mark Black</t>
  </si>
  <si>
    <t>ORD09402</t>
  </si>
  <si>
    <t>Andrew Lang</t>
  </si>
  <si>
    <t>ORD09403</t>
  </si>
  <si>
    <t>Priscilla Franklin</t>
  </si>
  <si>
    <t>ORD09404</t>
  </si>
  <si>
    <t>Mark Andrade</t>
  </si>
  <si>
    <t>ORD09405</t>
  </si>
  <si>
    <t>Dawn Lynch</t>
  </si>
  <si>
    <t>ORD09406</t>
  </si>
  <si>
    <t>Katie Hernandez</t>
  </si>
  <si>
    <t>ORD09407</t>
  </si>
  <si>
    <t>James Finley</t>
  </si>
  <si>
    <t>ORD09408</t>
  </si>
  <si>
    <t>ORD09409</t>
  </si>
  <si>
    <t>George Stewart</t>
  </si>
  <si>
    <t>ORD09410</t>
  </si>
  <si>
    <t>Colton Flynn</t>
  </si>
  <si>
    <t>ORD09411</t>
  </si>
  <si>
    <t>Michelle David</t>
  </si>
  <si>
    <t>ORD09412</t>
  </si>
  <si>
    <t>Nicole Tran</t>
  </si>
  <si>
    <t>ORD09413</t>
  </si>
  <si>
    <t>Erica Diaz</t>
  </si>
  <si>
    <t>ORD09414</t>
  </si>
  <si>
    <t>Frank Cruz PhD</t>
  </si>
  <si>
    <t>ORD09415</t>
  </si>
  <si>
    <t>Deborah Foster</t>
  </si>
  <si>
    <t>ORD09416</t>
  </si>
  <si>
    <t>Linda Harris</t>
  </si>
  <si>
    <t>ORD09417</t>
  </si>
  <si>
    <t>Nathan Hamilton</t>
  </si>
  <si>
    <t>ORD09418</t>
  </si>
  <si>
    <t>Casey Hill</t>
  </si>
  <si>
    <t>ORD09419</t>
  </si>
  <si>
    <t>ORD09420</t>
  </si>
  <si>
    <t>Connie Duran</t>
  </si>
  <si>
    <t>ORD09421</t>
  </si>
  <si>
    <t>Daniel Obrien</t>
  </si>
  <si>
    <t>ORD09422</t>
  </si>
  <si>
    <t>ORD09423</t>
  </si>
  <si>
    <t>Cheryl Tucker</t>
  </si>
  <si>
    <t>ORD09424</t>
  </si>
  <si>
    <t>Meghan Scott</t>
  </si>
  <si>
    <t>ORD09425</t>
  </si>
  <si>
    <t>Dwayne Benjamin</t>
  </si>
  <si>
    <t>ORD09426</t>
  </si>
  <si>
    <t>David Fowler</t>
  </si>
  <si>
    <t>ORD09427</t>
  </si>
  <si>
    <t>CUST1941</t>
  </si>
  <si>
    <t>Kevin Harris</t>
  </si>
  <si>
    <t>ORD09428</t>
  </si>
  <si>
    <t>ORD09429</t>
  </si>
  <si>
    <t>Steven Joyce</t>
  </si>
  <si>
    <t>ORD09430</t>
  </si>
  <si>
    <t>Laura Moore</t>
  </si>
  <si>
    <t>ORD09431</t>
  </si>
  <si>
    <t>Jerry Johnson</t>
  </si>
  <si>
    <t>ORD09432</t>
  </si>
  <si>
    <t>Marie Martin</t>
  </si>
  <si>
    <t>ORD09433</t>
  </si>
  <si>
    <t>Kimberly Butler</t>
  </si>
  <si>
    <t>ORD09434</t>
  </si>
  <si>
    <t>CUST0228</t>
  </si>
  <si>
    <t>Sean Mendez</t>
  </si>
  <si>
    <t>ORD09435</t>
  </si>
  <si>
    <t>Ronnie Whitney</t>
  </si>
  <si>
    <t>ORD09436</t>
  </si>
  <si>
    <t>Dr. Tamara Robinson</t>
  </si>
  <si>
    <t>ORD09437</t>
  </si>
  <si>
    <t>ORD09438</t>
  </si>
  <si>
    <t>Jonathan Sanders</t>
  </si>
  <si>
    <t>ORD09439</t>
  </si>
  <si>
    <t>Kevin Miller</t>
  </si>
  <si>
    <t>ORD09440</t>
  </si>
  <si>
    <t>Emily Torres</t>
  </si>
  <si>
    <t>ORD09441</t>
  </si>
  <si>
    <t>Jennifer Gonzales</t>
  </si>
  <si>
    <t>ORD09442</t>
  </si>
  <si>
    <t>Adriana Williams</t>
  </si>
  <si>
    <t>ORD09443</t>
  </si>
  <si>
    <t>Sharon Barrett</t>
  </si>
  <si>
    <t>ORD09444</t>
  </si>
  <si>
    <t>Emily Ortiz</t>
  </si>
  <si>
    <t>ORD09445</t>
  </si>
  <si>
    <t>Daniel Payne</t>
  </si>
  <si>
    <t>ORD09446</t>
  </si>
  <si>
    <t>Thomas Green</t>
  </si>
  <si>
    <t>ORD09447</t>
  </si>
  <si>
    <t>Donald Strickland</t>
  </si>
  <si>
    <t>ORD09448</t>
  </si>
  <si>
    <t>Adam Hensley</t>
  </si>
  <si>
    <t>ORD09449</t>
  </si>
  <si>
    <t>Hannah Green</t>
  </si>
  <si>
    <t>ORD09450</t>
  </si>
  <si>
    <t>Theresa Ortiz</t>
  </si>
  <si>
    <t>ORD09451</t>
  </si>
  <si>
    <t>Jorge Pollard</t>
  </si>
  <si>
    <t>ORD09452</t>
  </si>
  <si>
    <t>Bruce Torres</t>
  </si>
  <si>
    <t>ORD09453</t>
  </si>
  <si>
    <t>Matthew Leach</t>
  </si>
  <si>
    <t>ORD09454</t>
  </si>
  <si>
    <t>Rachel Brown</t>
  </si>
  <si>
    <t>ORD09455</t>
  </si>
  <si>
    <t>CUST2498</t>
  </si>
  <si>
    <t>Derek Cook</t>
  </si>
  <si>
    <t>ORD09456</t>
  </si>
  <si>
    <t>Emily Willis</t>
  </si>
  <si>
    <t>ORD09457</t>
  </si>
  <si>
    <t>Darlene Davis</t>
  </si>
  <si>
    <t>ORD09458</t>
  </si>
  <si>
    <t>Megan Foley</t>
  </si>
  <si>
    <t>ORD09459</t>
  </si>
  <si>
    <t>Jason Baker MD</t>
  </si>
  <si>
    <t>ORD09460</t>
  </si>
  <si>
    <t>Kristen Johnson</t>
  </si>
  <si>
    <t>ORD09461</t>
  </si>
  <si>
    <t>ORD09462</t>
  </si>
  <si>
    <t>Shannon Goodwin</t>
  </si>
  <si>
    <t>ORD09463</t>
  </si>
  <si>
    <t>Courtney Schmidt</t>
  </si>
  <si>
    <t>ORD09464</t>
  </si>
  <si>
    <t>Debra Carpenter</t>
  </si>
  <si>
    <t>ORD09465</t>
  </si>
  <si>
    <t>Travis Jimenez</t>
  </si>
  <si>
    <t>ORD09466</t>
  </si>
  <si>
    <t>ORD09467</t>
  </si>
  <si>
    <t>Brandon Moore</t>
  </si>
  <si>
    <t>ORD09468</t>
  </si>
  <si>
    <t>ORD09469</t>
  </si>
  <si>
    <t>Susan Richards</t>
  </si>
  <si>
    <t>ORD09470</t>
  </si>
  <si>
    <t>Julie Miller</t>
  </si>
  <si>
    <t>ORD09471</t>
  </si>
  <si>
    <t>CUST2334</t>
  </si>
  <si>
    <t>Ryan Page</t>
  </si>
  <si>
    <t>ORD09472</t>
  </si>
  <si>
    <t>Kayla Berry</t>
  </si>
  <si>
    <t>ORD09473</t>
  </si>
  <si>
    <t>Cindy Hart</t>
  </si>
  <si>
    <t>ORD09474</t>
  </si>
  <si>
    <t>Donna Wolf</t>
  </si>
  <si>
    <t>Mikayla</t>
  </si>
  <si>
    <t>ORD09475</t>
  </si>
  <si>
    <t>Ashlee Johnson</t>
  </si>
  <si>
    <t>ORD09476</t>
  </si>
  <si>
    <t>Noah Harris</t>
  </si>
  <si>
    <t>ORD09477</t>
  </si>
  <si>
    <t>Kimberly Ramirez</t>
  </si>
  <si>
    <t>ORD09478</t>
  </si>
  <si>
    <t>ORD09479</t>
  </si>
  <si>
    <t>Brittany Collins</t>
  </si>
  <si>
    <t>ORD09480</t>
  </si>
  <si>
    <t>Chelsea Martinez</t>
  </si>
  <si>
    <t>ORD09481</t>
  </si>
  <si>
    <t>William Travis</t>
  </si>
  <si>
    <t>ORD09482</t>
  </si>
  <si>
    <t>Vanessa Castillo</t>
  </si>
  <si>
    <t>ORD09483</t>
  </si>
  <si>
    <t>Tony Parrish</t>
  </si>
  <si>
    <t>ORD09484</t>
  </si>
  <si>
    <t>Sonya Velasquez</t>
  </si>
  <si>
    <t>ORD09485</t>
  </si>
  <si>
    <t>Hannah Rhodes</t>
  </si>
  <si>
    <t>ORD09486</t>
  </si>
  <si>
    <t>Marco Hawkins</t>
  </si>
  <si>
    <t>ORD09487</t>
  </si>
  <si>
    <t>Jill Rogers</t>
  </si>
  <si>
    <t>ORD09488</t>
  </si>
  <si>
    <t>Benjamin Hill</t>
  </si>
  <si>
    <t>ORD09489</t>
  </si>
  <si>
    <t>CUST1602</t>
  </si>
  <si>
    <t>Anna Barker</t>
  </si>
  <si>
    <t>ORD09490</t>
  </si>
  <si>
    <t>Joe Sanchez</t>
  </si>
  <si>
    <t>ORD09491</t>
  </si>
  <si>
    <t>Nancy Gardner</t>
  </si>
  <si>
    <t>ORD09492</t>
  </si>
  <si>
    <t>Brandon Huff</t>
  </si>
  <si>
    <t>ORD09493</t>
  </si>
  <si>
    <t>Jennifer Sullivan</t>
  </si>
  <si>
    <t>ORD09494</t>
  </si>
  <si>
    <t>Faith King</t>
  </si>
  <si>
    <t>ORD09495</t>
  </si>
  <si>
    <t>CUST1417</t>
  </si>
  <si>
    <t>Christian Gonzalez</t>
  </si>
  <si>
    <t>ORD09496</t>
  </si>
  <si>
    <t>John Wiley</t>
  </si>
  <si>
    <t>ORD09497</t>
  </si>
  <si>
    <t>Erin Huff</t>
  </si>
  <si>
    <t>ORD09498</t>
  </si>
  <si>
    <t>CUST0876</t>
  </si>
  <si>
    <t>Tiffany Zimmerman</t>
  </si>
  <si>
    <t>ORD09499</t>
  </si>
  <si>
    <t>Jeffery Matthews</t>
  </si>
  <si>
    <t>ORD09500</t>
  </si>
  <si>
    <t>Scott Wong</t>
  </si>
  <si>
    <t>ORD09501</t>
  </si>
  <si>
    <t>Denise Wolf</t>
  </si>
  <si>
    <t>ORD09502</t>
  </si>
  <si>
    <t>Kiara Taylor</t>
  </si>
  <si>
    <t>ORD09503</t>
  </si>
  <si>
    <t>Tracy Warren</t>
  </si>
  <si>
    <t>ORD09504</t>
  </si>
  <si>
    <t>Cassandra Dixon</t>
  </si>
  <si>
    <t>ORD09505</t>
  </si>
  <si>
    <t>Robin Barr</t>
  </si>
  <si>
    <t>ORD09506</t>
  </si>
  <si>
    <t>Katherine Finley</t>
  </si>
  <si>
    <t>ORD09507</t>
  </si>
  <si>
    <t>Scott Henderson</t>
  </si>
  <si>
    <t>ORD09508</t>
  </si>
  <si>
    <t>Tracie Vazquez</t>
  </si>
  <si>
    <t>ORD09509</t>
  </si>
  <si>
    <t>Denise Greer</t>
  </si>
  <si>
    <t>ORD09510</t>
  </si>
  <si>
    <t>Curtis Montgomery</t>
  </si>
  <si>
    <t>ORD09511</t>
  </si>
  <si>
    <t>Scott Nguyen</t>
  </si>
  <si>
    <t>ORD09512</t>
  </si>
  <si>
    <t>Joseph Burch</t>
  </si>
  <si>
    <t>ORD09513</t>
  </si>
  <si>
    <t>Lauren Hutchinson</t>
  </si>
  <si>
    <t>ORD09514</t>
  </si>
  <si>
    <t>CUST1226</t>
  </si>
  <si>
    <t>ORD09515</t>
  </si>
  <si>
    <t>Anthony Andersen</t>
  </si>
  <si>
    <t>ORD09516</t>
  </si>
  <si>
    <t>Gavin Barrett</t>
  </si>
  <si>
    <t>ORD09517</t>
  </si>
  <si>
    <t>Emily Mckee</t>
  </si>
  <si>
    <t>ORD09518</t>
  </si>
  <si>
    <t>Jeremy Blankenship</t>
  </si>
  <si>
    <t>ORD09519</t>
  </si>
  <si>
    <t>Chelsea Mccormick</t>
  </si>
  <si>
    <t>ORD09520</t>
  </si>
  <si>
    <t>Bryan Holt</t>
  </si>
  <si>
    <t>ORD09521</t>
  </si>
  <si>
    <t>Evan Campbell</t>
  </si>
  <si>
    <t>ORD09522</t>
  </si>
  <si>
    <t>Gerald Francis</t>
  </si>
  <si>
    <t>ORD09523</t>
  </si>
  <si>
    <t>Rebecca Russell</t>
  </si>
  <si>
    <t>ORD09524</t>
  </si>
  <si>
    <t>Mitchell Jenkins</t>
  </si>
  <si>
    <t>ORD09525</t>
  </si>
  <si>
    <t>Patrick Hobbs</t>
  </si>
  <si>
    <t>ORD09526</t>
  </si>
  <si>
    <t>ORD09527</t>
  </si>
  <si>
    <t>Maria Gates</t>
  </si>
  <si>
    <t>ORD09528</t>
  </si>
  <si>
    <t>Tyler Lee</t>
  </si>
  <si>
    <t>ORD09529</t>
  </si>
  <si>
    <t>Jamie Fox</t>
  </si>
  <si>
    <t>ORD09530</t>
  </si>
  <si>
    <t>Jennifer Brewer</t>
  </si>
  <si>
    <t>ORD09531</t>
  </si>
  <si>
    <t>Cynthia Frazier</t>
  </si>
  <si>
    <t>ORD09532</t>
  </si>
  <si>
    <t>Gary Mckinney</t>
  </si>
  <si>
    <t>ORD09533</t>
  </si>
  <si>
    <t>ORD09534</t>
  </si>
  <si>
    <t>Alex Smith</t>
  </si>
  <si>
    <t>ORD09535</t>
  </si>
  <si>
    <t>Alexander Ochoa</t>
  </si>
  <si>
    <t>ORD09536</t>
  </si>
  <si>
    <t>ORD09537</t>
  </si>
  <si>
    <t>Dennis Mckinney</t>
  </si>
  <si>
    <t>ORD09538</t>
  </si>
  <si>
    <t>Gloria Burnett</t>
  </si>
  <si>
    <t>ORD09539</t>
  </si>
  <si>
    <t>Jill Calhoun</t>
  </si>
  <si>
    <t>ORD09540</t>
  </si>
  <si>
    <t>Patricia Watson</t>
  </si>
  <si>
    <t>ORD09541</t>
  </si>
  <si>
    <t>Nicholas Doyle</t>
  </si>
  <si>
    <t>ORD09542</t>
  </si>
  <si>
    <t>Sandra Cummings</t>
  </si>
  <si>
    <t>ORD09543</t>
  </si>
  <si>
    <t>Craig Estrada</t>
  </si>
  <si>
    <t>ORD09544</t>
  </si>
  <si>
    <t>Grant Newman</t>
  </si>
  <si>
    <t>ORD09545</t>
  </si>
  <si>
    <t>Ronnie Rosales</t>
  </si>
  <si>
    <t>ORD09546</t>
  </si>
  <si>
    <t>Allison Garza</t>
  </si>
  <si>
    <t>ORD09547</t>
  </si>
  <si>
    <t>Jeremy Trujillo</t>
  </si>
  <si>
    <t>ORD09548</t>
  </si>
  <si>
    <t>Heather Mosley</t>
  </si>
  <si>
    <t>ORD09549</t>
  </si>
  <si>
    <t>Joseph Mann</t>
  </si>
  <si>
    <t>ORD09550</t>
  </si>
  <si>
    <t>David Boyer</t>
  </si>
  <si>
    <t>ORD09551</t>
  </si>
  <si>
    <t>Gabrielle Stevens</t>
  </si>
  <si>
    <t>ORD09552</t>
  </si>
  <si>
    <t>Justin Gonzalez</t>
  </si>
  <si>
    <t>ORD09553</t>
  </si>
  <si>
    <t>Joshua Brown</t>
  </si>
  <si>
    <t>ORD09554</t>
  </si>
  <si>
    <t>Kevin Wright</t>
  </si>
  <si>
    <t>ORD09555</t>
  </si>
  <si>
    <t>Jared Simpson</t>
  </si>
  <si>
    <t>ORD09556</t>
  </si>
  <si>
    <t>Joseph Kerr</t>
  </si>
  <si>
    <t>ORD09557</t>
  </si>
  <si>
    <t>Greg Davis</t>
  </si>
  <si>
    <t>ORD09558</t>
  </si>
  <si>
    <t>Monica Nelson</t>
  </si>
  <si>
    <t>ORD09559</t>
  </si>
  <si>
    <t>ORD09560</t>
  </si>
  <si>
    <t>Mary Hall</t>
  </si>
  <si>
    <t>ORD09561</t>
  </si>
  <si>
    <t>Jennifer Simmons</t>
  </si>
  <si>
    <t>ORD09562</t>
  </si>
  <si>
    <t>Jason Williams</t>
  </si>
  <si>
    <t>ORD09563</t>
  </si>
  <si>
    <t>Allison Lewis</t>
  </si>
  <si>
    <t>ORD09564</t>
  </si>
  <si>
    <t>CUST0539</t>
  </si>
  <si>
    <t>Michelle Li</t>
  </si>
  <si>
    <t>ORD09565</t>
  </si>
  <si>
    <t>Jessica Torres</t>
  </si>
  <si>
    <t>ORD09566</t>
  </si>
  <si>
    <t>Dr. Mary Allen MD</t>
  </si>
  <si>
    <t>ORD09567</t>
  </si>
  <si>
    <t>Tristan Wood</t>
  </si>
  <si>
    <t>ORD09568</t>
  </si>
  <si>
    <t>David Maldonado</t>
  </si>
  <si>
    <t>ORD09569</t>
  </si>
  <si>
    <t>Rachel Riddle</t>
  </si>
  <si>
    <t>ORD09570</t>
  </si>
  <si>
    <t>Joel Smith</t>
  </si>
  <si>
    <t>ORD09571</t>
  </si>
  <si>
    <t>Mark Clements</t>
  </si>
  <si>
    <t>ORD09572</t>
  </si>
  <si>
    <t>Martha Williams</t>
  </si>
  <si>
    <t>ORD09573</t>
  </si>
  <si>
    <t>Jacob Walker</t>
  </si>
  <si>
    <t>ORD09574</t>
  </si>
  <si>
    <t>Larry Rivera</t>
  </si>
  <si>
    <t>ORD09575</t>
  </si>
  <si>
    <t>Kathleen Willis</t>
  </si>
  <si>
    <t>ORD09576</t>
  </si>
  <si>
    <t>Mariah Salinas</t>
  </si>
  <si>
    <t>ORD09577</t>
  </si>
  <si>
    <t>Benjamin Gross</t>
  </si>
  <si>
    <t>ORD09578</t>
  </si>
  <si>
    <t>Derek Finley</t>
  </si>
  <si>
    <t>ORD09579</t>
  </si>
  <si>
    <t>Mary Fox</t>
  </si>
  <si>
    <t>ORD09580</t>
  </si>
  <si>
    <t>William Lewis</t>
  </si>
  <si>
    <t>ORD09581</t>
  </si>
  <si>
    <t>Jose Ball</t>
  </si>
  <si>
    <t>ORD09582</t>
  </si>
  <si>
    <t>Adam Harrison</t>
  </si>
  <si>
    <t>ORD09583</t>
  </si>
  <si>
    <t>Wanda Johnson</t>
  </si>
  <si>
    <t>ORD09584</t>
  </si>
  <si>
    <t>Rebecca Morrison</t>
  </si>
  <si>
    <t>ORD09585</t>
  </si>
  <si>
    <t>Andrew Robinson</t>
  </si>
  <si>
    <t>ORD09586</t>
  </si>
  <si>
    <t>Rachel Bennett DDS</t>
  </si>
  <si>
    <t>ORD09587</t>
  </si>
  <si>
    <t>James Sharp</t>
  </si>
  <si>
    <t>ORD09588</t>
  </si>
  <si>
    <t>Jason Moreno</t>
  </si>
  <si>
    <t>ORD09589</t>
  </si>
  <si>
    <t>Christopher Wilkins</t>
  </si>
  <si>
    <t>ORD09590</t>
  </si>
  <si>
    <t>Tina Kelley</t>
  </si>
  <si>
    <t>ORD09591</t>
  </si>
  <si>
    <t>Thomas Potter</t>
  </si>
  <si>
    <t>ORD09592</t>
  </si>
  <si>
    <t>Sergio Kennedy</t>
  </si>
  <si>
    <t>ORD09593</t>
  </si>
  <si>
    <t>Robin Frank</t>
  </si>
  <si>
    <t>ORD09594</t>
  </si>
  <si>
    <t>Nathan White</t>
  </si>
  <si>
    <t>ORD09595</t>
  </si>
  <si>
    <t>Chad Dalton</t>
  </si>
  <si>
    <t>ORD09596</t>
  </si>
  <si>
    <t>ORD09597</t>
  </si>
  <si>
    <t>Grace Molina</t>
  </si>
  <si>
    <t>ORD09598</t>
  </si>
  <si>
    <t>ORD09599</t>
  </si>
  <si>
    <t>Katherine York</t>
  </si>
  <si>
    <t>ORD09600</t>
  </si>
  <si>
    <t>ORD09601</t>
  </si>
  <si>
    <t>Matthew Lee</t>
  </si>
  <si>
    <t>ORD09602</t>
  </si>
  <si>
    <t>ORD09603</t>
  </si>
  <si>
    <t>Cynthia Jones</t>
  </si>
  <si>
    <t>ORD09604</t>
  </si>
  <si>
    <t>ORD09605</t>
  </si>
  <si>
    <t>Franklin Parker</t>
  </si>
  <si>
    <t>ORD09606</t>
  </si>
  <si>
    <t>Roy Ortega</t>
  </si>
  <si>
    <t>ORD09607</t>
  </si>
  <si>
    <t>Eric Harrison</t>
  </si>
  <si>
    <t>ORD09608</t>
  </si>
  <si>
    <t>Daniel Morgan</t>
  </si>
  <si>
    <t>ORD09609</t>
  </si>
  <si>
    <t>Andrew Hill</t>
  </si>
  <si>
    <t>ORD09610</t>
  </si>
  <si>
    <t>Jenny Spencer</t>
  </si>
  <si>
    <t>ORD09611</t>
  </si>
  <si>
    <t>Natalie Johnson</t>
  </si>
  <si>
    <t>ORD09612</t>
  </si>
  <si>
    <t>ORD09613</t>
  </si>
  <si>
    <t>Brianna Rivera</t>
  </si>
  <si>
    <t>ORD09614</t>
  </si>
  <si>
    <t>Angela Weeks</t>
  </si>
  <si>
    <t>ORD09615</t>
  </si>
  <si>
    <t>ORD09616</t>
  </si>
  <si>
    <t>Gina Harrington</t>
  </si>
  <si>
    <t>ORD09617</t>
  </si>
  <si>
    <t>Kenneth Watson</t>
  </si>
  <si>
    <t>ORD09618</t>
  </si>
  <si>
    <t>ORD09619</t>
  </si>
  <si>
    <t>Taylor King DDS</t>
  </si>
  <si>
    <t>ORD09620</t>
  </si>
  <si>
    <t>Christina Cain</t>
  </si>
  <si>
    <t>ORD09621</t>
  </si>
  <si>
    <t>ORD09622</t>
  </si>
  <si>
    <t>Mary Adkins</t>
  </si>
  <si>
    <t>ORD09623</t>
  </si>
  <si>
    <t>Charles Salazar</t>
  </si>
  <si>
    <t>ORD09624</t>
  </si>
  <si>
    <t>David Peterson</t>
  </si>
  <si>
    <t>ORD09625</t>
  </si>
  <si>
    <t>Garrett Davis</t>
  </si>
  <si>
    <t>ORD09626</t>
  </si>
  <si>
    <t>Marie Salazar</t>
  </si>
  <si>
    <t>Karl</t>
  </si>
  <si>
    <t>ORD09627</t>
  </si>
  <si>
    <t>ORD09628</t>
  </si>
  <si>
    <t>Jennifer Goodman</t>
  </si>
  <si>
    <t>ORD09629</t>
  </si>
  <si>
    <t>Marcus Black</t>
  </si>
  <si>
    <t>ORD09630</t>
  </si>
  <si>
    <t>Melissa Bradford</t>
  </si>
  <si>
    <t>ORD09631</t>
  </si>
  <si>
    <t>Anthony Jones</t>
  </si>
  <si>
    <t>ORD09632</t>
  </si>
  <si>
    <t>Lori Cruz</t>
  </si>
  <si>
    <t>ORD09633</t>
  </si>
  <si>
    <t>Michael Riley</t>
  </si>
  <si>
    <t>ORD09634</t>
  </si>
  <si>
    <t>Cameron Williams</t>
  </si>
  <si>
    <t>ORD09635</t>
  </si>
  <si>
    <t>Marcia Bowen</t>
  </si>
  <si>
    <t>ORD09636</t>
  </si>
  <si>
    <t>Kaitlyn Murphy</t>
  </si>
  <si>
    <t>ORD09637</t>
  </si>
  <si>
    <t>ORD09638</t>
  </si>
  <si>
    <t>CUST0460</t>
  </si>
  <si>
    <t>Brian Norman</t>
  </si>
  <si>
    <t>ORD09639</t>
  </si>
  <si>
    <t>Joseph Hunt</t>
  </si>
  <si>
    <t>ORD09640</t>
  </si>
  <si>
    <t>Brianna Hall</t>
  </si>
  <si>
    <t>ORD09641</t>
  </si>
  <si>
    <t>Kristen Walker</t>
  </si>
  <si>
    <t>ORD09642</t>
  </si>
  <si>
    <t>CUST2440</t>
  </si>
  <si>
    <t>Jason Edwards</t>
  </si>
  <si>
    <t>ORD09643</t>
  </si>
  <si>
    <t>Peter Carr</t>
  </si>
  <si>
    <t>ORD09644</t>
  </si>
  <si>
    <t>Brittany Crosby</t>
  </si>
  <si>
    <t>ORD09645</t>
  </si>
  <si>
    <t>David Steele</t>
  </si>
  <si>
    <t>ORD09646</t>
  </si>
  <si>
    <t>Seth Morris</t>
  </si>
  <si>
    <t>ORD09647</t>
  </si>
  <si>
    <t>John Alvarez</t>
  </si>
  <si>
    <t>ORD09648</t>
  </si>
  <si>
    <t>Melissa Wang</t>
  </si>
  <si>
    <t>ORD09649</t>
  </si>
  <si>
    <t>Nancy Chang</t>
  </si>
  <si>
    <t>ORD09650</t>
  </si>
  <si>
    <t>Teresa Berry</t>
  </si>
  <si>
    <t>ORD09651</t>
  </si>
  <si>
    <t>Ethan Ward</t>
  </si>
  <si>
    <t>ORD09652</t>
  </si>
  <si>
    <t>Taylor Torres</t>
  </si>
  <si>
    <t>ORD09653</t>
  </si>
  <si>
    <t>John Freeman</t>
  </si>
  <si>
    <t>ORD09654</t>
  </si>
  <si>
    <t>ORD09655</t>
  </si>
  <si>
    <t>Nancy Miller</t>
  </si>
  <si>
    <t>ORD09656</t>
  </si>
  <si>
    <t>Michael Bowman</t>
  </si>
  <si>
    <t>ORD09657</t>
  </si>
  <si>
    <t>Lindsey Ramirez</t>
  </si>
  <si>
    <t>ORD09658</t>
  </si>
  <si>
    <t>Mrs. Megan Andersen</t>
  </si>
  <si>
    <t>ORD09659</t>
  </si>
  <si>
    <t>Jill Dennis</t>
  </si>
  <si>
    <t>ORD09660</t>
  </si>
  <si>
    <t>Michael Medina</t>
  </si>
  <si>
    <t>ORD09661</t>
  </si>
  <si>
    <t>Robert Acevedo</t>
  </si>
  <si>
    <t>ORD09662</t>
  </si>
  <si>
    <t>ORD09663</t>
  </si>
  <si>
    <t>Debra Brown</t>
  </si>
  <si>
    <t>ORD09664</t>
  </si>
  <si>
    <t>Scott Haney</t>
  </si>
  <si>
    <t>ORD09665</t>
  </si>
  <si>
    <t>Brian Calderon</t>
  </si>
  <si>
    <t>ORD09666</t>
  </si>
  <si>
    <t>Mark Cabrera</t>
  </si>
  <si>
    <t>ORD09667</t>
  </si>
  <si>
    <t>Chase White MD</t>
  </si>
  <si>
    <t>ORD09668</t>
  </si>
  <si>
    <t>Paul Barton</t>
  </si>
  <si>
    <t>ORD09669</t>
  </si>
  <si>
    <t>ORD09670</t>
  </si>
  <si>
    <t>ORD09671</t>
  </si>
  <si>
    <t>Barry Smith</t>
  </si>
  <si>
    <t>ORD09672</t>
  </si>
  <si>
    <t>Denise Williams</t>
  </si>
  <si>
    <t>ORD09673</t>
  </si>
  <si>
    <t>Mary Gardner</t>
  </si>
  <si>
    <t>ORD09674</t>
  </si>
  <si>
    <t>Scott Casey</t>
  </si>
  <si>
    <t>ORD09675</t>
  </si>
  <si>
    <t>David Khan</t>
  </si>
  <si>
    <t>ORD09676</t>
  </si>
  <si>
    <t>Kristin Fuller</t>
  </si>
  <si>
    <t>ORD09677</t>
  </si>
  <si>
    <t>James Ryan</t>
  </si>
  <si>
    <t>ORD09678</t>
  </si>
  <si>
    <t>Jennifer Sanford</t>
  </si>
  <si>
    <t>ORD09679</t>
  </si>
  <si>
    <t>Melissa Nelson</t>
  </si>
  <si>
    <t>ORD09680</t>
  </si>
  <si>
    <t>Thomas Simmons</t>
  </si>
  <si>
    <t>ORD09681</t>
  </si>
  <si>
    <t>CUST2456</t>
  </si>
  <si>
    <t>Denise Rodriguez</t>
  </si>
  <si>
    <t>ORD09682</t>
  </si>
  <si>
    <t>Joseph Berry</t>
  </si>
  <si>
    <t>ORD09683</t>
  </si>
  <si>
    <t>Craig Gomez</t>
  </si>
  <si>
    <t>ORD09684</t>
  </si>
  <si>
    <t>Stacey Cunningham</t>
  </si>
  <si>
    <t>ORD09685</t>
  </si>
  <si>
    <t>Stephanie Reyes</t>
  </si>
  <si>
    <t>ORD09686</t>
  </si>
  <si>
    <t>Miranda Jones</t>
  </si>
  <si>
    <t>ORD09687</t>
  </si>
  <si>
    <t>Patricia Anderson</t>
  </si>
  <si>
    <t>ORD09688</t>
  </si>
  <si>
    <t>Amber Marsh</t>
  </si>
  <si>
    <t>ORD09689</t>
  </si>
  <si>
    <t>Ronald Johnson</t>
  </si>
  <si>
    <t>ORD09690</t>
  </si>
  <si>
    <t>Curtis Smith</t>
  </si>
  <si>
    <t>ORD09691</t>
  </si>
  <si>
    <t>Krystal Stafford</t>
  </si>
  <si>
    <t>ORD09692</t>
  </si>
  <si>
    <t>David Lam</t>
  </si>
  <si>
    <t>ORD09693</t>
  </si>
  <si>
    <t>Travis Taylor</t>
  </si>
  <si>
    <t>ORD09694</t>
  </si>
  <si>
    <t>David Austin</t>
  </si>
  <si>
    <t>ORD09695</t>
  </si>
  <si>
    <t>Mary Stewart</t>
  </si>
  <si>
    <t>ORD09696</t>
  </si>
  <si>
    <t>Colin Ross</t>
  </si>
  <si>
    <t>ORD09697</t>
  </si>
  <si>
    <t>ORD09698</t>
  </si>
  <si>
    <t>ORD09699</t>
  </si>
  <si>
    <t>Justin Williams</t>
  </si>
  <si>
    <t>ORD09700</t>
  </si>
  <si>
    <t>Sheila May</t>
  </si>
  <si>
    <t>ORD09701</t>
  </si>
  <si>
    <t>David Gibson</t>
  </si>
  <si>
    <t>ORD09702</t>
  </si>
  <si>
    <t>Tammie Cruz</t>
  </si>
  <si>
    <t>ORD09703</t>
  </si>
  <si>
    <t>Kirk Brown</t>
  </si>
  <si>
    <t>ORD09704</t>
  </si>
  <si>
    <t>Paul Martinez</t>
  </si>
  <si>
    <t>ORD09705</t>
  </si>
  <si>
    <t>William Warner</t>
  </si>
  <si>
    <t>ORD09706</t>
  </si>
  <si>
    <t>Mike Clay</t>
  </si>
  <si>
    <t>ORD09707</t>
  </si>
  <si>
    <t>Rachel Jimenez</t>
  </si>
  <si>
    <t>ORD09708</t>
  </si>
  <si>
    <t>Sandra Randall</t>
  </si>
  <si>
    <t>ORD09709</t>
  </si>
  <si>
    <t>Matthew Buckley</t>
  </si>
  <si>
    <t>ORD09710</t>
  </si>
  <si>
    <t>Christina Mcdonald</t>
  </si>
  <si>
    <t>ORD09711</t>
  </si>
  <si>
    <t>Kerry Newton</t>
  </si>
  <si>
    <t>ORD09712</t>
  </si>
  <si>
    <t>Ashley Daniel</t>
  </si>
  <si>
    <t>ORD09713</t>
  </si>
  <si>
    <t>Joseph Jones</t>
  </si>
  <si>
    <t>ORD09714</t>
  </si>
  <si>
    <t>CUST2164</t>
  </si>
  <si>
    <t>Lori Garrett</t>
  </si>
  <si>
    <t>ORD09715</t>
  </si>
  <si>
    <t>Maxwell Hall</t>
  </si>
  <si>
    <t>ORD09716</t>
  </si>
  <si>
    <t>Lynn Ferguson</t>
  </si>
  <si>
    <t>ORD09717</t>
  </si>
  <si>
    <t>ORD09718</t>
  </si>
  <si>
    <t>Kristie Wilson</t>
  </si>
  <si>
    <t>ORD09719</t>
  </si>
  <si>
    <t>Ashley Hicks</t>
  </si>
  <si>
    <t>ORD09720</t>
  </si>
  <si>
    <t>Wayne Escobar</t>
  </si>
  <si>
    <t>ORD09721</t>
  </si>
  <si>
    <t>Rose Davis</t>
  </si>
  <si>
    <t>ORD09722</t>
  </si>
  <si>
    <t>Samuel Campbell</t>
  </si>
  <si>
    <t>ORD09723</t>
  </si>
  <si>
    <t>Darren Ortega</t>
  </si>
  <si>
    <t>ORD09724</t>
  </si>
  <si>
    <t>Sarah Silva</t>
  </si>
  <si>
    <t>ORD09725</t>
  </si>
  <si>
    <t>Daniel Rogers MD</t>
  </si>
  <si>
    <t>ORD09726</t>
  </si>
  <si>
    <t>Daryl Barnett</t>
  </si>
  <si>
    <t>ORD09727</t>
  </si>
  <si>
    <t>Michael Wheeler</t>
  </si>
  <si>
    <t>ORD09728</t>
  </si>
  <si>
    <t>Kathryn Rodriguez</t>
  </si>
  <si>
    <t>ORD09729</t>
  </si>
  <si>
    <t>Julie Rosales</t>
  </si>
  <si>
    <t>ORD09730</t>
  </si>
  <si>
    <t>Timothy Wilson</t>
  </si>
  <si>
    <t>ORD09731</t>
  </si>
  <si>
    <t>Joseph Whitehead</t>
  </si>
  <si>
    <t>ORD09732</t>
  </si>
  <si>
    <t>ORD09733</t>
  </si>
  <si>
    <t>Kelly Rhodes</t>
  </si>
  <si>
    <t>ORD09734</t>
  </si>
  <si>
    <t>Dr. Kevin Boyd</t>
  </si>
  <si>
    <t>ORD09735</t>
  </si>
  <si>
    <t>Mia Austin</t>
  </si>
  <si>
    <t>ORD09736</t>
  </si>
  <si>
    <t>Chad Knight</t>
  </si>
  <si>
    <t>ORD09737</t>
  </si>
  <si>
    <t>ORD09738</t>
  </si>
  <si>
    <t>Colin Clark</t>
  </si>
  <si>
    <t>ORD09739</t>
  </si>
  <si>
    <t>Glen Cooke</t>
  </si>
  <si>
    <t>ORD09740</t>
  </si>
  <si>
    <t>Tiffany Parker</t>
  </si>
  <si>
    <t>ORD09741</t>
  </si>
  <si>
    <t>Michael Aguirre</t>
  </si>
  <si>
    <t>ORD09742</t>
  </si>
  <si>
    <t>ORD09743</t>
  </si>
  <si>
    <t>CUST0507</t>
  </si>
  <si>
    <t>Bradley Perkins</t>
  </si>
  <si>
    <t>ORD09744</t>
  </si>
  <si>
    <t>Roger Martinez</t>
  </si>
  <si>
    <t>ORD09745</t>
  </si>
  <si>
    <t>Lisa Floyd</t>
  </si>
  <si>
    <t>ORD09746</t>
  </si>
  <si>
    <t>Brett Thompson</t>
  </si>
  <si>
    <t>ORD09747</t>
  </si>
  <si>
    <t>Rachel Miller</t>
  </si>
  <si>
    <t>ORD09748</t>
  </si>
  <si>
    <t>Cheryl Harmon</t>
  </si>
  <si>
    <t>ORD09749</t>
  </si>
  <si>
    <t>CUST2328</t>
  </si>
  <si>
    <t>Roger Adams</t>
  </si>
  <si>
    <t>Selena</t>
  </si>
  <si>
    <t>ORD09750</t>
  </si>
  <si>
    <t>Beth Perez</t>
  </si>
  <si>
    <t>ORD09751</t>
  </si>
  <si>
    <t>Judy Collier</t>
  </si>
  <si>
    <t>ORD09752</t>
  </si>
  <si>
    <t>Cynthia Wilson</t>
  </si>
  <si>
    <t>ORD09753</t>
  </si>
  <si>
    <t>Gabriel Wheeler</t>
  </si>
  <si>
    <t>ORD09754</t>
  </si>
  <si>
    <t>James Carroll</t>
  </si>
  <si>
    <t>ORD09755</t>
  </si>
  <si>
    <t>Alexis Perry</t>
  </si>
  <si>
    <t>ORD09756</t>
  </si>
  <si>
    <t>Ethan Nguyen</t>
  </si>
  <si>
    <t>ORD09757</t>
  </si>
  <si>
    <t>Christian Moore</t>
  </si>
  <si>
    <t>ORD09758</t>
  </si>
  <si>
    <t>Donald Rice</t>
  </si>
  <si>
    <t>ORD09759</t>
  </si>
  <si>
    <t>Shannon Montgomery</t>
  </si>
  <si>
    <t>ORD09760</t>
  </si>
  <si>
    <t>Cody Miller</t>
  </si>
  <si>
    <t>ORD09761</t>
  </si>
  <si>
    <t>Maxwell Thomas</t>
  </si>
  <si>
    <t>ORD09762</t>
  </si>
  <si>
    <t>John Holmes</t>
  </si>
  <si>
    <t>ORD09763</t>
  </si>
  <si>
    <t>CUST2567</t>
  </si>
  <si>
    <t>Angela Bryant</t>
  </si>
  <si>
    <t>ORD09764</t>
  </si>
  <si>
    <t>Scott Mullins</t>
  </si>
  <si>
    <t>ORD09765</t>
  </si>
  <si>
    <t>Gina Mitchell</t>
  </si>
  <si>
    <t>ORD09766</t>
  </si>
  <si>
    <t>Raymond Owens</t>
  </si>
  <si>
    <t>ORD09767</t>
  </si>
  <si>
    <t>Martin Marquez</t>
  </si>
  <si>
    <t>ORD09768</t>
  </si>
  <si>
    <t>Megan Rollins</t>
  </si>
  <si>
    <t>ORD09769</t>
  </si>
  <si>
    <t>Rachel Lewis</t>
  </si>
  <si>
    <t>ORD09770</t>
  </si>
  <si>
    <t>Peter Miller MD</t>
  </si>
  <si>
    <t>ORD09771</t>
  </si>
  <si>
    <t>Christopher Summers</t>
  </si>
  <si>
    <t>ORD09772</t>
  </si>
  <si>
    <t>Julia Jones</t>
  </si>
  <si>
    <t>ORD09773</t>
  </si>
  <si>
    <t>Joshua Hayes</t>
  </si>
  <si>
    <t>ORD09774</t>
  </si>
  <si>
    <t>CUST1077</t>
  </si>
  <si>
    <t>ORD09775</t>
  </si>
  <si>
    <t>Arthur Garcia</t>
  </si>
  <si>
    <t>ORD09776</t>
  </si>
  <si>
    <t>ORD09777</t>
  </si>
  <si>
    <t>Alexandra Bowman</t>
  </si>
  <si>
    <t>ORD09778</t>
  </si>
  <si>
    <t>Jeffery Thomas</t>
  </si>
  <si>
    <t>ORD09779</t>
  </si>
  <si>
    <t>Brandon Moreno</t>
  </si>
  <si>
    <t>ORD09780</t>
  </si>
  <si>
    <t>Autumn Clark</t>
  </si>
  <si>
    <t>ORD09781</t>
  </si>
  <si>
    <t>Sandra Walsh</t>
  </si>
  <si>
    <t>ORD09782</t>
  </si>
  <si>
    <t>Lynn Williams</t>
  </si>
  <si>
    <t>ORD09783</t>
  </si>
  <si>
    <t>Arthur Rogers</t>
  </si>
  <si>
    <t>ORD09784</t>
  </si>
  <si>
    <t>Nicole Proctor</t>
  </si>
  <si>
    <t>ORD09785</t>
  </si>
  <si>
    <t>Ricardo Nunez</t>
  </si>
  <si>
    <t>ORD09786</t>
  </si>
  <si>
    <t>Heather White</t>
  </si>
  <si>
    <t>ORD09787</t>
  </si>
  <si>
    <t>Angela Hall</t>
  </si>
  <si>
    <t>ORD09788</t>
  </si>
  <si>
    <t>Catherine Beck</t>
  </si>
  <si>
    <t>ORD09789</t>
  </si>
  <si>
    <t>Emily Mitchell</t>
  </si>
  <si>
    <t>ORD09790</t>
  </si>
  <si>
    <t>Kenneth Davis</t>
  </si>
  <si>
    <t>ORD09791</t>
  </si>
  <si>
    <t>Aaron Pena</t>
  </si>
  <si>
    <t>ORD09792</t>
  </si>
  <si>
    <t>ORD09793</t>
  </si>
  <si>
    <t>ORD09794</t>
  </si>
  <si>
    <t>Jeremy Martin</t>
  </si>
  <si>
    <t>Adriana</t>
  </si>
  <si>
    <t>ORD09795</t>
  </si>
  <si>
    <t>CUST0865</t>
  </si>
  <si>
    <t>Richard Williams Jr.</t>
  </si>
  <si>
    <t>ORD09796</t>
  </si>
  <si>
    <t>Lisa Peck</t>
  </si>
  <si>
    <t>ORD09797</t>
  </si>
  <si>
    <t>Alexandria Ramos</t>
  </si>
  <si>
    <t>ORD09798</t>
  </si>
  <si>
    <t>Wesley Gardner</t>
  </si>
  <si>
    <t>ORD09799</t>
  </si>
  <si>
    <t>ORD09800</t>
  </si>
  <si>
    <t>Vicki Tanner</t>
  </si>
  <si>
    <t>ORD09801</t>
  </si>
  <si>
    <t>Emily Maxwell</t>
  </si>
  <si>
    <t>ORD09802</t>
  </si>
  <si>
    <t>Joseph Pierce</t>
  </si>
  <si>
    <t>ORD09803</t>
  </si>
  <si>
    <t>Bill Hall</t>
  </si>
  <si>
    <t>ORD09804</t>
  </si>
  <si>
    <t>Steven Branch</t>
  </si>
  <si>
    <t>ORD09805</t>
  </si>
  <si>
    <t>Anne Bird</t>
  </si>
  <si>
    <t>ORD09806</t>
  </si>
  <si>
    <t>Michael Brooks</t>
  </si>
  <si>
    <t>ORD09807</t>
  </si>
  <si>
    <t>Mrs. Lindsay Gonzales</t>
  </si>
  <si>
    <t>ORD09808</t>
  </si>
  <si>
    <t>Molly Boone</t>
  </si>
  <si>
    <t>ORD09809</t>
  </si>
  <si>
    <t>Christopher Cooke</t>
  </si>
  <si>
    <t>ORD09810</t>
  </si>
  <si>
    <t>Jared Ward</t>
  </si>
  <si>
    <t>ORD09811</t>
  </si>
  <si>
    <t>John Hunt</t>
  </si>
  <si>
    <t>ORD09812</t>
  </si>
  <si>
    <t>Troy Moreno</t>
  </si>
  <si>
    <t>ORD09813</t>
  </si>
  <si>
    <t>ORD09814</t>
  </si>
  <si>
    <t>Sean Boyd</t>
  </si>
  <si>
    <t>ORD09815</t>
  </si>
  <si>
    <t>Victoria Jennings</t>
  </si>
  <si>
    <t>ORD09816</t>
  </si>
  <si>
    <t>Mary Garcia</t>
  </si>
  <si>
    <t>ORD09817</t>
  </si>
  <si>
    <t>Tonya Conley</t>
  </si>
  <si>
    <t>ORD09818</t>
  </si>
  <si>
    <t>Stephen Fitzgerald</t>
  </si>
  <si>
    <t>ORD09819</t>
  </si>
  <si>
    <t>Marc Farley</t>
  </si>
  <si>
    <t>ORD09820</t>
  </si>
  <si>
    <t>ORD09821</t>
  </si>
  <si>
    <t>Keith Mccarty</t>
  </si>
  <si>
    <t>ORD09822</t>
  </si>
  <si>
    <t>ORD09823</t>
  </si>
  <si>
    <t>Juan Cooke</t>
  </si>
  <si>
    <t>ORD09824</t>
  </si>
  <si>
    <t>Michael Saunders</t>
  </si>
  <si>
    <t>ORD09825</t>
  </si>
  <si>
    <t>Fred Kelly</t>
  </si>
  <si>
    <t>ORD09826</t>
  </si>
  <si>
    <t>ORD09827</t>
  </si>
  <si>
    <t>Brandon Hughes</t>
  </si>
  <si>
    <t>ORD09828</t>
  </si>
  <si>
    <t>Larry Durham</t>
  </si>
  <si>
    <t>ORD09829</t>
  </si>
  <si>
    <t>Elizabeth Dennis</t>
  </si>
  <si>
    <t>ORD09830</t>
  </si>
  <si>
    <t>ORD09831</t>
  </si>
  <si>
    <t>Todd Santos</t>
  </si>
  <si>
    <t>ORD09832</t>
  </si>
  <si>
    <t>ORD09833</t>
  </si>
  <si>
    <t>ORD09834</t>
  </si>
  <si>
    <t>Christopher Frazier</t>
  </si>
  <si>
    <t>ORD09835</t>
  </si>
  <si>
    <t>Wendy Gonzalez</t>
  </si>
  <si>
    <t>ORD09836</t>
  </si>
  <si>
    <t>Kellie Quinn</t>
  </si>
  <si>
    <t>ORD09837</t>
  </si>
  <si>
    <t>ORD09838</t>
  </si>
  <si>
    <t>Carlos Morris</t>
  </si>
  <si>
    <t>ORD09839</t>
  </si>
  <si>
    <t>Kelly Jones</t>
  </si>
  <si>
    <t>ORD09840</t>
  </si>
  <si>
    <t>Nicole Bishop</t>
  </si>
  <si>
    <t>ORD09841</t>
  </si>
  <si>
    <t>Shane Hale</t>
  </si>
  <si>
    <t>ORD09842</t>
  </si>
  <si>
    <t>Nathan Campbell</t>
  </si>
  <si>
    <t>ORD09843</t>
  </si>
  <si>
    <t>William Pratt</t>
  </si>
  <si>
    <t>ORD09844</t>
  </si>
  <si>
    <t>ORD09845</t>
  </si>
  <si>
    <t>Kimberly Ramsey</t>
  </si>
  <si>
    <t>ORD09846</t>
  </si>
  <si>
    <t>Scott Welch</t>
  </si>
  <si>
    <t>ORD09847</t>
  </si>
  <si>
    <t>Christopher George</t>
  </si>
  <si>
    <t>ORD09848</t>
  </si>
  <si>
    <t>Donna Miles</t>
  </si>
  <si>
    <t>ORD09849</t>
  </si>
  <si>
    <t>Timothy Gamble</t>
  </si>
  <si>
    <t>ORD09850</t>
  </si>
  <si>
    <t>April Cardenas</t>
  </si>
  <si>
    <t>ORD09851</t>
  </si>
  <si>
    <t>Aaron Leach</t>
  </si>
  <si>
    <t>ORD09852</t>
  </si>
  <si>
    <t>Nathan Young</t>
  </si>
  <si>
    <t>ORD09853</t>
  </si>
  <si>
    <t>Nathaniel Perry</t>
  </si>
  <si>
    <t>ORD09854</t>
  </si>
  <si>
    <t>ORD09855</t>
  </si>
  <si>
    <t>ORD09856</t>
  </si>
  <si>
    <t>William Hayes</t>
  </si>
  <si>
    <t>ORD09857</t>
  </si>
  <si>
    <t>ORD09858</t>
  </si>
  <si>
    <t>Maria Campbell</t>
  </si>
  <si>
    <t>ORD09859</t>
  </si>
  <si>
    <t>Jonathan Romero</t>
  </si>
  <si>
    <t>ORD09860</t>
  </si>
  <si>
    <t>Carol Jacobs</t>
  </si>
  <si>
    <t>ORD09861</t>
  </si>
  <si>
    <t>Jerry Melton</t>
  </si>
  <si>
    <t>ORD09862</t>
  </si>
  <si>
    <t>Jake Andrews</t>
  </si>
  <si>
    <t>ORD09863</t>
  </si>
  <si>
    <t>Christopher Hill</t>
  </si>
  <si>
    <t>ORD09864</t>
  </si>
  <si>
    <t>Maureen Garner</t>
  </si>
  <si>
    <t>ORD09865</t>
  </si>
  <si>
    <t>Mary Dennis</t>
  </si>
  <si>
    <t>ORD09866</t>
  </si>
  <si>
    <t>Benjamin Steele</t>
  </si>
  <si>
    <t>ORD09867</t>
  </si>
  <si>
    <t>Leslie Grant</t>
  </si>
  <si>
    <t>ORD09868</t>
  </si>
  <si>
    <t>Lisa Werner</t>
  </si>
  <si>
    <t>ORD09869</t>
  </si>
  <si>
    <t>Gary Davidson</t>
  </si>
  <si>
    <t>ORD09870</t>
  </si>
  <si>
    <t>John Mcbride</t>
  </si>
  <si>
    <t>ORD09871</t>
  </si>
  <si>
    <t>William Joseph</t>
  </si>
  <si>
    <t>ORD09872</t>
  </si>
  <si>
    <t>Mark Nguyen</t>
  </si>
  <si>
    <t>ORD09873</t>
  </si>
  <si>
    <t>Dr. Parker Casey</t>
  </si>
  <si>
    <t>ORD09874</t>
  </si>
  <si>
    <t>CUST0905</t>
  </si>
  <si>
    <t>Howard Jones</t>
  </si>
  <si>
    <t>ORD09875</t>
  </si>
  <si>
    <t>Aaron Clayton</t>
  </si>
  <si>
    <t>ORD09876</t>
  </si>
  <si>
    <t>Monique Michael</t>
  </si>
  <si>
    <t>ORD09877</t>
  </si>
  <si>
    <t>Charles Ramirez</t>
  </si>
  <si>
    <t>ORD09878</t>
  </si>
  <si>
    <t>Mckenzie Garcia</t>
  </si>
  <si>
    <t>ORD09879</t>
  </si>
  <si>
    <t>Paige Clark</t>
  </si>
  <si>
    <t>ORD09880</t>
  </si>
  <si>
    <t>Ralph Roberts</t>
  </si>
  <si>
    <t>ORD09881</t>
  </si>
  <si>
    <t>Joyce Glover</t>
  </si>
  <si>
    <t>ORD09882</t>
  </si>
  <si>
    <t>Lauren Moon</t>
  </si>
  <si>
    <t>ORD09883</t>
  </si>
  <si>
    <t>Samantha Murray</t>
  </si>
  <si>
    <t>ORD09884</t>
  </si>
  <si>
    <t>ORD09885</t>
  </si>
  <si>
    <t>Debra Howard</t>
  </si>
  <si>
    <t>ORD09886</t>
  </si>
  <si>
    <t>Manuel Valenzuela</t>
  </si>
  <si>
    <t>ORD09887</t>
  </si>
  <si>
    <t>Brian Hamilton</t>
  </si>
  <si>
    <t>ORD09888</t>
  </si>
  <si>
    <t>Amanda Stewart</t>
  </si>
  <si>
    <t>ORD09889</t>
  </si>
  <si>
    <t>Christopher Kelly</t>
  </si>
  <si>
    <t>ORD09890</t>
  </si>
  <si>
    <t>Todd Hayes</t>
  </si>
  <si>
    <t>ORD09891</t>
  </si>
  <si>
    <t>Casey Carter</t>
  </si>
  <si>
    <t>ORD09892</t>
  </si>
  <si>
    <t>Elizabeth Fields</t>
  </si>
  <si>
    <t>ORD09893</t>
  </si>
  <si>
    <t>William Vaughn</t>
  </si>
  <si>
    <t>ORD09894</t>
  </si>
  <si>
    <t>ORD09895</t>
  </si>
  <si>
    <t>Anthony Rivera</t>
  </si>
  <si>
    <t>ORD09896</t>
  </si>
  <si>
    <t>Robert Erickson</t>
  </si>
  <si>
    <t>ORD09897</t>
  </si>
  <si>
    <t>Victoria Cummings</t>
  </si>
  <si>
    <t>ORD09898</t>
  </si>
  <si>
    <t>Heidi Orozco</t>
  </si>
  <si>
    <t>ORD09899</t>
  </si>
  <si>
    <t>Lindsay Garcia</t>
  </si>
  <si>
    <t>ORD09900</t>
  </si>
  <si>
    <t>Christopher Mitchell</t>
  </si>
  <si>
    <t>ORD09901</t>
  </si>
  <si>
    <t>Kerry Rivera</t>
  </si>
  <si>
    <t>ORD09902</t>
  </si>
  <si>
    <t>Antonio Contreras</t>
  </si>
  <si>
    <t>ORD09903</t>
  </si>
  <si>
    <t>CUST2738</t>
  </si>
  <si>
    <t>Mr. Justin Wilson MD</t>
  </si>
  <si>
    <t>ORD09904</t>
  </si>
  <si>
    <t>Adrienne Newman</t>
  </si>
  <si>
    <t>ORD09905</t>
  </si>
  <si>
    <t>Maxwell Collins</t>
  </si>
  <si>
    <t>ORD09906</t>
  </si>
  <si>
    <t>ORD09907</t>
  </si>
  <si>
    <t>CUST1755</t>
  </si>
  <si>
    <t>Robert White</t>
  </si>
  <si>
    <t>ORD09908</t>
  </si>
  <si>
    <t>Victor James</t>
  </si>
  <si>
    <t>ORD09909</t>
  </si>
  <si>
    <t>ORD09910</t>
  </si>
  <si>
    <t>Tracy Ballard</t>
  </si>
  <si>
    <t>ORD09911</t>
  </si>
  <si>
    <t>Michael George</t>
  </si>
  <si>
    <t>ORD09912</t>
  </si>
  <si>
    <t>ORD09913</t>
  </si>
  <si>
    <t>John Gibson</t>
  </si>
  <si>
    <t>ORD09914</t>
  </si>
  <si>
    <t>Patrick Vargas</t>
  </si>
  <si>
    <t>ORD09915</t>
  </si>
  <si>
    <t>Travis Gilbert</t>
  </si>
  <si>
    <t>ORD09916</t>
  </si>
  <si>
    <t>Chad Cunningham</t>
  </si>
  <si>
    <t>ORD09917</t>
  </si>
  <si>
    <t>Joshua Hall</t>
  </si>
  <si>
    <t>ORD09918</t>
  </si>
  <si>
    <t>Shelby Marsh</t>
  </si>
  <si>
    <t>ORD09919</t>
  </si>
  <si>
    <t>Daniel Arias</t>
  </si>
  <si>
    <t>ORD09920</t>
  </si>
  <si>
    <t>Samuel Lynch</t>
  </si>
  <si>
    <t>ORD09921</t>
  </si>
  <si>
    <t>Chris Taylor</t>
  </si>
  <si>
    <t>ORD09922</t>
  </si>
  <si>
    <t>Kenneth Howard</t>
  </si>
  <si>
    <t>ORD09923</t>
  </si>
  <si>
    <t>Susan Russo</t>
  </si>
  <si>
    <t>ORD09924</t>
  </si>
  <si>
    <t>Tina Robinson</t>
  </si>
  <si>
    <t>ORD09925</t>
  </si>
  <si>
    <t>Patrick Peterson</t>
  </si>
  <si>
    <t>ORD09926</t>
  </si>
  <si>
    <t>ORD09927</t>
  </si>
  <si>
    <t>ORD09928</t>
  </si>
  <si>
    <t>Dean Clark</t>
  </si>
  <si>
    <t>ORD09929</t>
  </si>
  <si>
    <t>Brittany Powell</t>
  </si>
  <si>
    <t>ORD09930</t>
  </si>
  <si>
    <t>Mary Price</t>
  </si>
  <si>
    <t>ORD09931</t>
  </si>
  <si>
    <t>Joseph Lawrence</t>
  </si>
  <si>
    <t>ORD09932</t>
  </si>
  <si>
    <t>Joseph Powers</t>
  </si>
  <si>
    <t>ORD09933</t>
  </si>
  <si>
    <t>Chris Boyle</t>
  </si>
  <si>
    <t>ORD09934</t>
  </si>
  <si>
    <t>Jaime Lambert</t>
  </si>
  <si>
    <t>ORD09935</t>
  </si>
  <si>
    <t>Paul Campbell</t>
  </si>
  <si>
    <t>ORD09936</t>
  </si>
  <si>
    <t>Brooke King</t>
  </si>
  <si>
    <t>ORD09937</t>
  </si>
  <si>
    <t>Melinda Smith</t>
  </si>
  <si>
    <t>ORD09938</t>
  </si>
  <si>
    <t>Gina Clarke</t>
  </si>
  <si>
    <t>ORD09939</t>
  </si>
  <si>
    <t>Ms. Teresa Eaton MD</t>
  </si>
  <si>
    <t>ORD09940</t>
  </si>
  <si>
    <t>Bradley Fields</t>
  </si>
  <si>
    <t>ORD09941</t>
  </si>
  <si>
    <t>CUST1211</t>
  </si>
  <si>
    <t>Gina Torres</t>
  </si>
  <si>
    <t>ORD09942</t>
  </si>
  <si>
    <t>Thomas Aguirre</t>
  </si>
  <si>
    <t>ORD09943</t>
  </si>
  <si>
    <t>Jody Wade</t>
  </si>
  <si>
    <t>ORD09944</t>
  </si>
  <si>
    <t>Courtney Benjamin</t>
  </si>
  <si>
    <t>ORD09945</t>
  </si>
  <si>
    <t>CUST1568</t>
  </si>
  <si>
    <t>William Torres</t>
  </si>
  <si>
    <t>ORD09946</t>
  </si>
  <si>
    <t>Sherri Jackson</t>
  </si>
  <si>
    <t>ORD09947</t>
  </si>
  <si>
    <t>Joshua Hobbs</t>
  </si>
  <si>
    <t>ORD09948</t>
  </si>
  <si>
    <t>Kristen Mayer</t>
  </si>
  <si>
    <t>ORD09949</t>
  </si>
  <si>
    <t>Alexander Velez</t>
  </si>
  <si>
    <t>ORD09950</t>
  </si>
  <si>
    <t>ORD09951</t>
  </si>
  <si>
    <t>Gabrielle Smith</t>
  </si>
  <si>
    <t>ORD09952</t>
  </si>
  <si>
    <t>Sara Herman</t>
  </si>
  <si>
    <t>ORD09953</t>
  </si>
  <si>
    <t>Sandra Bradley</t>
  </si>
  <si>
    <t>ORD09954</t>
  </si>
  <si>
    <t>Kyle Stephens</t>
  </si>
  <si>
    <t>ORD09955</t>
  </si>
  <si>
    <t>Jennifer Edwards</t>
  </si>
  <si>
    <t>ORD09956</t>
  </si>
  <si>
    <t>Devon Meyer</t>
  </si>
  <si>
    <t>ORD09957</t>
  </si>
  <si>
    <t>Stanley Jones</t>
  </si>
  <si>
    <t>ORD09958</t>
  </si>
  <si>
    <t>Allison Brown</t>
  </si>
  <si>
    <t>ORD09959</t>
  </si>
  <si>
    <t>Karen Craig</t>
  </si>
  <si>
    <t>ORD09960</t>
  </si>
  <si>
    <t>Holly Williams</t>
  </si>
  <si>
    <t>ORD09961</t>
  </si>
  <si>
    <t>Alexandra Jackson</t>
  </si>
  <si>
    <t>ORD09962</t>
  </si>
  <si>
    <t>CUST2757</t>
  </si>
  <si>
    <t>Jonathan Nicholson</t>
  </si>
  <si>
    <t>ORD09963</t>
  </si>
  <si>
    <t>Michele Graves</t>
  </si>
  <si>
    <t>ORD09964</t>
  </si>
  <si>
    <t>Kevin Blackwell</t>
  </si>
  <si>
    <t>ORD09965</t>
  </si>
  <si>
    <t>Molly Smith</t>
  </si>
  <si>
    <t>ORD09966</t>
  </si>
  <si>
    <t>Michael Norton</t>
  </si>
  <si>
    <t>ORD09967</t>
  </si>
  <si>
    <t>ORD09968</t>
  </si>
  <si>
    <t>Donald Watson</t>
  </si>
  <si>
    <t>ORD09969</t>
  </si>
  <si>
    <t>Michael King</t>
  </si>
  <si>
    <t>ORD09970</t>
  </si>
  <si>
    <t>Adam Wade</t>
  </si>
  <si>
    <t>ORD09971</t>
  </si>
  <si>
    <t>Maurice Neal</t>
  </si>
  <si>
    <t>ORD09972</t>
  </si>
  <si>
    <t>Bradley Hanna</t>
  </si>
  <si>
    <t>ORD09973</t>
  </si>
  <si>
    <t>Amanda Goodman</t>
  </si>
  <si>
    <t>ORD09974</t>
  </si>
  <si>
    <t>Karen Barajas MD</t>
  </si>
  <si>
    <t>ORD09975</t>
  </si>
  <si>
    <t>Ariel Rodriguez</t>
  </si>
  <si>
    <t>ORD09976</t>
  </si>
  <si>
    <t>David Liu</t>
  </si>
  <si>
    <t>ORD09977</t>
  </si>
  <si>
    <t>CUST1420</t>
  </si>
  <si>
    <t>Stephanie Griffith</t>
  </si>
  <si>
    <t>ORD09978</t>
  </si>
  <si>
    <t>ORD09979</t>
  </si>
  <si>
    <t>Cameron Brown</t>
  </si>
  <si>
    <t>ORD09980</t>
  </si>
  <si>
    <t>CUST0259</t>
  </si>
  <si>
    <t>Crystal Kaufman</t>
  </si>
  <si>
    <t>ORD09981</t>
  </si>
  <si>
    <t>Jeffrey Ward</t>
  </si>
  <si>
    <t>ORD09982</t>
  </si>
  <si>
    <t>Laura Guzman</t>
  </si>
  <si>
    <t>ORD09983</t>
  </si>
  <si>
    <t>Marcus Bradshaw</t>
  </si>
  <si>
    <t>ORD09984</t>
  </si>
  <si>
    <t>Timothy Hoover</t>
  </si>
  <si>
    <t>ORD09985</t>
  </si>
  <si>
    <t>Brianna Smith</t>
  </si>
  <si>
    <t>ORD09986</t>
  </si>
  <si>
    <t>ORD09987</t>
  </si>
  <si>
    <t>Sarah Simmons</t>
  </si>
  <si>
    <t>ORD09988</t>
  </si>
  <si>
    <t>Michael Pearson</t>
  </si>
  <si>
    <t>ORD09989</t>
  </si>
  <si>
    <t>Peggy Ford</t>
  </si>
  <si>
    <t>ORD09990</t>
  </si>
  <si>
    <t>Brett Rodgers</t>
  </si>
  <si>
    <t>ORD09991</t>
  </si>
  <si>
    <t>Jason Nguyen</t>
  </si>
  <si>
    <t>ORD09992</t>
  </si>
  <si>
    <t>Pamela Kelly</t>
  </si>
  <si>
    <t>ORD09993</t>
  </si>
  <si>
    <t>Austin West</t>
  </si>
  <si>
    <t>ORD09994</t>
  </si>
  <si>
    <t>CUST2674</t>
  </si>
  <si>
    <t>George Figueroa</t>
  </si>
  <si>
    <t>ORD09995</t>
  </si>
  <si>
    <t>Brian Hill</t>
  </si>
  <si>
    <t>ORD09996</t>
  </si>
  <si>
    <t>Jeffery Pena</t>
  </si>
  <si>
    <t>ORD09997</t>
  </si>
  <si>
    <t>ORD09998</t>
  </si>
  <si>
    <t>Adrian Johnson</t>
  </si>
  <si>
    <t>ORD09999</t>
  </si>
  <si>
    <t>Alison Miller</t>
  </si>
  <si>
    <t>ORD10000</t>
  </si>
  <si>
    <t>Row Labels</t>
  </si>
  <si>
    <t>Grand Total</t>
  </si>
  <si>
    <t>Total Sales</t>
  </si>
  <si>
    <t>Total Profit</t>
  </si>
  <si>
    <t>Total Orders</t>
  </si>
  <si>
    <t>Average Order Value</t>
  </si>
  <si>
    <t>Total Customers</t>
  </si>
  <si>
    <t>Jan</t>
  </si>
  <si>
    <t>Feb</t>
  </si>
  <si>
    <t>Mar</t>
  </si>
  <si>
    <t>Apr</t>
  </si>
  <si>
    <t>May</t>
  </si>
  <si>
    <t>Jun</t>
  </si>
  <si>
    <t>Jul</t>
  </si>
  <si>
    <t>Aug</t>
  </si>
  <si>
    <t>Sep</t>
  </si>
  <si>
    <t>Oct</t>
  </si>
  <si>
    <t>Nov</t>
  </si>
  <si>
    <t>Dec</t>
  </si>
  <si>
    <t>Sum of Sales</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</si>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</sst>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_ [$₹-4009]\ * #,##0.00_ ;_ [$₹-4009]\ * \-#,##0.00_ ;_ [$₹-4009]\ * &quot;-&quot;??_ ;_ @_ "/>
    <numFmt numFmtId="166" formatCode="_ [$₹-4009]\ * #,##0_ ;_ [$₹-4009]\ * \-#,##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xf numFmtId="0" fontId="18" fillId="0" borderId="0" xfId="0" applyFont="1"/>
    <xf numFmtId="0" fontId="0" fillId="0" borderId="0" xfId="0" pivotButton="1"/>
    <xf numFmtId="0" fontId="0" fillId="0" borderId="0" xfId="0" applyAlignment="1">
      <alignment horizontal="left"/>
    </xf>
    <xf numFmtId="0" fontId="0" fillId="0" borderId="10" xfId="0" applyBorder="1"/>
    <xf numFmtId="14" fontId="0" fillId="0" borderId="10" xfId="0" applyNumberFormat="1" applyBorder="1"/>
    <xf numFmtId="0" fontId="0" fillId="0" borderId="11" xfId="0" applyBorder="1"/>
    <xf numFmtId="14" fontId="0" fillId="0" borderId="11" xfId="0" applyNumberFormat="1" applyBorder="1"/>
    <xf numFmtId="14" fontId="0" fillId="0" borderId="0" xfId="0" applyNumberFormat="1"/>
    <xf numFmtId="164" fontId="0" fillId="0" borderId="0" xfId="0" applyNumberFormat="1"/>
    <xf numFmtId="0" fontId="0" fillId="0" borderId="0" xfId="0" applyAlignment="1">
      <alignment horizontal="center"/>
    </xf>
    <xf numFmtId="165" fontId="0" fillId="0" borderId="0" xfId="0" applyNumberFormat="1"/>
    <xf numFmtId="166" fontId="0" fillId="0" borderId="0" xfId="0" applyNumberFormat="1"/>
    <xf numFmtId="0" fontId="19" fillId="33" borderId="12" xfId="0" applyFont="1"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[Ecommerece-Sales-Dashboard.xlsx]Pivot_Tables!PivotTable1</c:name>
    <c:fmtId val="1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c:f>
              <c:strCache>
                <c:ptCount val="1"/>
                <c:pt idx="0">
                  <c:v>Total</c:v>
                </c:pt>
              </c:strCache>
            </c:strRef>
          </c:tx>
          <c:spPr>
            <a:solidFill>
              <a:schemeClr val="accent1"/>
            </a:solidFill>
            <a:ln>
              <a:noFill/>
            </a:ln>
            <a:effectLst/>
          </c:spPr>
          <c:invertIfNegative val="0"/>
          <c:cat>
            <c:strRef>
              <c:f>Pivot_Tables!$A$9:$A$12</c:f>
              <c:strCache>
                <c:ptCount val="3"/>
                <c:pt idx="0">
                  <c:v>Beauty</c:v>
                </c:pt>
                <c:pt idx="1">
                  <c:v>Electronics</c:v>
                </c:pt>
                <c:pt idx="2">
                  <c:v>Home &amp; Kitchen</c:v>
                </c:pt>
              </c:strCache>
            </c:strRef>
          </c:cat>
          <c:val>
            <c:numRef>
              <c:f>Pivot_Tables!$B$9:$B$12</c:f>
              <c:numCache>
                <c:formatCode>General</c:formatCode>
                <c:ptCount val="3"/>
                <c:pt idx="0">
                  <c:v>112489026</c:v>
                </c:pt>
                <c:pt idx="1">
                  <c:v>108606271</c:v>
                </c:pt>
                <c:pt idx="2">
                  <c:v>110521175</c:v>
                </c:pt>
              </c:numCache>
            </c:numRef>
          </c:val>
          <c:extLst>
            <c:ext xmlns:c16="http://schemas.microsoft.com/office/drawing/2014/chart" uri="{C3380CC4-5D6E-409C-BE32-E72D297353CC}">
              <c16:uniqueId val="{00000000-F6DD-4CC8-B57A-3EB7B6409EFA}"/>
            </c:ext>
          </c:extLst>
        </c:ser>
        <c:dLbls>
          <c:showLegendKey val="0"/>
          <c:showVal val="0"/>
          <c:showCatName val="0"/>
          <c:showSerName val="0"/>
          <c:showPercent val="0"/>
          <c:showBubbleSize val="0"/>
        </c:dLbls>
        <c:gapWidth val="219"/>
        <c:overlap val="-27"/>
        <c:axId val="1424621519"/>
        <c:axId val="1424636399"/>
      </c:barChart>
      <c:catAx>
        <c:axId val="142462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36399"/>
        <c:crosses val="autoZero"/>
        <c:auto val="1"/>
        <c:lblAlgn val="ctr"/>
        <c:lblOffset val="100"/>
        <c:noMultiLvlLbl val="0"/>
      </c:catAx>
      <c:valAx>
        <c:axId val="142463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2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[Ecommerece-Sales-Dashboard.xlsx]Pivot_Tables!PivotTable2</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t>Monthly Sales Trends</a:t>
            </a:r>
          </a:p>
        </c:rich>
      </c:tx>
      <c:layout>
        <c:manualLayout>
          <c:xMode val="edge"/>
          <c:yMode val="edge"/>
          <c:x val="0.26782008887307168"/>
          <c:y val="2.965404009054989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9577482193257"/>
          <c:y val="0.1953707007965729"/>
          <c:w val="0.64755401337544671"/>
          <c:h val="0.68997557238718521"/>
        </c:manualLayout>
      </c:layout>
      <c:lineChart>
        <c:grouping val="standard"/>
        <c:varyColors val="0"/>
        <c:ser>
          <c:idx val="0"/>
          <c:order val="0"/>
          <c:tx>
            <c:strRef>
              <c:f>Pivot_Tables!$E$8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Pivot_Tables!$D$9:$D$21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Pivot_Tables!$E$9:$E$21</c:f>
              <c:numCache>
                <c:formatCode>General</c:formatCode>
                <c:ptCount val="12"/>
                <c:pt idx="0">
                  <c:v>39153900</c:v>
                </c:pt>
                <c:pt idx="1">
                  <c:v>31716876</c:v>
                </c:pt>
                <c:pt idx="2">
                  <c:v>41472534</c:v>
                </c:pt>
                <c:pt idx="3">
                  <c:v>34589892</c:v>
                </c:pt>
                <c:pt idx="4">
                  <c:v>39971017</c:v>
                </c:pt>
                <c:pt idx="5">
                  <c:v>31740532</c:v>
                </c:pt>
                <c:pt idx="6">
                  <c:v>18848119</c:v>
                </c:pt>
                <c:pt idx="7">
                  <c:v>20929447</c:v>
                </c:pt>
                <c:pt idx="8">
                  <c:v>15727196</c:v>
                </c:pt>
                <c:pt idx="9">
                  <c:v>19140030</c:v>
                </c:pt>
                <c:pt idx="10">
                  <c:v>18577963</c:v>
                </c:pt>
                <c:pt idx="11">
                  <c:v>19748966</c:v>
                </c:pt>
              </c:numCache>
            </c:numRef>
          </c:val>
          <c:smooth val="0"/>
          <c:extLst>
            <c:ext xmlns:c16="http://schemas.microsoft.com/office/drawing/2014/chart" uri="{C3380CC4-5D6E-409C-BE32-E72D297353CC}">
              <c16:uniqueId val="{00000000-6ED6-4FB8-9ECF-456398F38AAD}"/>
            </c:ext>
          </c:extLst>
        </c:ser>
        <c:dLbls>
          <c:showLegendKey val="0"/>
          <c:showVal val="0"/>
          <c:showCatName val="0"/>
          <c:showSerName val="0"/>
          <c:showPercent val="0"/>
          <c:showBubbleSize val="0"/>
        </c:dLbls>
        <c:marker val="1"/>
        <c:smooth val="0"/>
        <c:axId val="1095612383"/>
        <c:axId val="1095613823"/>
      </c:lineChart>
      <c:catAx>
        <c:axId val="109561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613823"/>
        <c:crosses val="autoZero"/>
        <c:auto val="1"/>
        <c:lblAlgn val="ctr"/>
        <c:lblOffset val="100"/>
        <c:noMultiLvlLbl val="0"/>
      </c:catAx>
      <c:valAx>
        <c:axId val="109561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61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[Ecommerece-Sales-Dashboard.xlsx]Pivot_Tables!PivotTable3</c:name>
    <c:fmtId val="8"/>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IN" sz="1600"/>
              <a:t>Top 10 Product</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Pivot_Tables!$G$9:$G$19</c:f>
              <c:strCache>
                <c:ptCount val="10"/>
                <c:pt idx="0">
                  <c:v>Cookware</c:v>
                </c:pt>
                <c:pt idx="1">
                  <c:v>Hair Dryer</c:v>
                </c:pt>
                <c:pt idx="2">
                  <c:v>Headphones</c:v>
                </c:pt>
                <c:pt idx="3">
                  <c:v>Laptop</c:v>
                </c:pt>
                <c:pt idx="4">
                  <c:v>Skincare</c:v>
                </c:pt>
                <c:pt idx="5">
                  <c:v>Table</c:v>
                </c:pt>
                <c:pt idx="6">
                  <c:v>Perfume</c:v>
                </c:pt>
                <c:pt idx="7">
                  <c:v>Makeup</c:v>
                </c:pt>
                <c:pt idx="8">
                  <c:v>Mobile</c:v>
                </c:pt>
                <c:pt idx="9">
                  <c:v>Chair</c:v>
                </c:pt>
              </c:strCache>
            </c:strRef>
          </c:cat>
          <c:val>
            <c:numRef>
              <c:f>Pivot_Tables!$H$9:$H$19</c:f>
              <c:numCache>
                <c:formatCode>General</c:formatCode>
                <c:ptCount val="10"/>
                <c:pt idx="0">
                  <c:v>31033117</c:v>
                </c:pt>
                <c:pt idx="1">
                  <c:v>29956557</c:v>
                </c:pt>
                <c:pt idx="2">
                  <c:v>28113408</c:v>
                </c:pt>
                <c:pt idx="3">
                  <c:v>28095329</c:v>
                </c:pt>
                <c:pt idx="4">
                  <c:v>27554466</c:v>
                </c:pt>
                <c:pt idx="5">
                  <c:v>27527884</c:v>
                </c:pt>
                <c:pt idx="6">
                  <c:v>27521110</c:v>
                </c:pt>
                <c:pt idx="7">
                  <c:v>27456893</c:v>
                </c:pt>
                <c:pt idx="8">
                  <c:v>26490503</c:v>
                </c:pt>
                <c:pt idx="9">
                  <c:v>26194185</c:v>
                </c:pt>
              </c:numCache>
            </c:numRef>
          </c:val>
          <c:extLst>
            <c:ext xmlns:c16="http://schemas.microsoft.com/office/drawing/2014/chart" uri="{C3380CC4-5D6E-409C-BE32-E72D297353CC}">
              <c16:uniqueId val="{00000000-F862-4C96-883D-58426BF7AAD2}"/>
            </c:ext>
          </c:extLst>
        </c:ser>
        <c:dLbls>
          <c:showLegendKey val="0"/>
          <c:showVal val="0"/>
          <c:showCatName val="0"/>
          <c:showSerName val="0"/>
          <c:showPercent val="0"/>
          <c:showBubbleSize val="0"/>
        </c:dLbls>
        <c:gapWidth val="326"/>
        <c:overlap val="-58"/>
        <c:axId val="1256547455"/>
        <c:axId val="1256542175"/>
      </c:barChart>
      <c:catAx>
        <c:axId val="12565474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42175"/>
        <c:crosses val="autoZero"/>
        <c:auto val="1"/>
        <c:lblAlgn val="ctr"/>
        <c:lblOffset val="100"/>
        <c:noMultiLvlLbl val="0"/>
      </c:catAx>
      <c:valAx>
        <c:axId val="125654217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4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[Ecommerece-Sales-Dashboard.xlsx]Pivot_Tables!PivotTable4</c:name>
    <c:fmtId val="5"/>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r>
              <a:rPr lang="en-IN" sz="1600"/>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Pivot_Tables!$K$8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541-47E5-8308-A81B9BDE978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541-47E5-8308-A81B9BDE978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541-47E5-8308-A81B9BDE978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541-47E5-8308-A81B9BDE97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Pivot_Tables!$J$9:$J$13</c:f>
              <c:strCache>
                <c:ptCount val="4"/>
                <c:pt idx="0">
                  <c:v>East</c:v>
                </c:pt>
                <c:pt idx="1">
                  <c:v>North</c:v>
                </c:pt>
                <c:pt idx="2">
                  <c:v>South</c:v>
                </c:pt>
                <c:pt idx="3">
                  <c:v>West</c:v>
                </c:pt>
              </c:strCache>
            </c:strRef>
          </c:cat>
          <c:val>
            <c:numRef>
              <c:f>Pivot_Tables!$K$9:$K$13</c:f>
              <c:numCache>
                <c:formatCode>General</c:formatCode>
                <c:ptCount val="4"/>
                <c:pt idx="0">
                  <c:v>79364426</c:v>
                </c:pt>
                <c:pt idx="1">
                  <c:v>85797436</c:v>
                </c:pt>
                <c:pt idx="2">
                  <c:v>81201577</c:v>
                </c:pt>
                <c:pt idx="3">
                  <c:v>85253033</c:v>
                </c:pt>
              </c:numCache>
            </c:numRef>
          </c:val>
          <c:extLst>
            <c:ext xmlns:c16="http://schemas.microsoft.com/office/drawing/2014/chart" uri="{C3380CC4-5D6E-409C-BE32-E72D297353CC}">
              <c16:uniqueId val="{00000008-0541-47E5-8308-A81B9BDE978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[Ecommerece-Sales-Dashboard.xlsx]Pivot_Tables!PivotTable5</c:name>
    <c:fmtId val="5"/>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IN" sz="1600"/>
              <a:t>Top Sales Person</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2815910069119"/>
          <c:y val="0.21064754353264548"/>
          <c:w val="0.82937248398612551"/>
          <c:h val="0.67293426646598331"/>
        </c:manualLayout>
      </c:layout>
      <c:barChart>
        <c:barDir val="bar"/>
        <c:grouping val="clustered"/>
        <c:varyColors val="0"/>
        <c:ser>
          <c:idx val="0"/>
          <c:order val="0"/>
          <c:tx>
            <c:strRef>
              <c:f>Pivot_Tables!$N$8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Pivot_Tables!$M$9:$M$19</c:f>
              <c:strCache>
                <c:ptCount val="10"/>
                <c:pt idx="0">
                  <c:v>Jennifer</c:v>
                </c:pt>
                <c:pt idx="1">
                  <c:v>John</c:v>
                </c:pt>
                <c:pt idx="2">
                  <c:v>David</c:v>
                </c:pt>
                <c:pt idx="3">
                  <c:v>Michael</c:v>
                </c:pt>
                <c:pt idx="4">
                  <c:v>Robert</c:v>
                </c:pt>
                <c:pt idx="5">
                  <c:v>Christopher</c:v>
                </c:pt>
                <c:pt idx="6">
                  <c:v>James</c:v>
                </c:pt>
                <c:pt idx="7">
                  <c:v>Melissa</c:v>
                </c:pt>
                <c:pt idx="8">
                  <c:v>William</c:v>
                </c:pt>
                <c:pt idx="9">
                  <c:v>Elizabeth</c:v>
                </c:pt>
              </c:strCache>
            </c:strRef>
          </c:cat>
          <c:val>
            <c:numRef>
              <c:f>Pivot_Tables!$N$9:$N$19</c:f>
              <c:numCache>
                <c:formatCode>General</c:formatCode>
                <c:ptCount val="10"/>
                <c:pt idx="0">
                  <c:v>7376950</c:v>
                </c:pt>
                <c:pt idx="1">
                  <c:v>5842631</c:v>
                </c:pt>
                <c:pt idx="2">
                  <c:v>5646202</c:v>
                </c:pt>
                <c:pt idx="3">
                  <c:v>5481841</c:v>
                </c:pt>
                <c:pt idx="4">
                  <c:v>5159286</c:v>
                </c:pt>
                <c:pt idx="5">
                  <c:v>4061267</c:v>
                </c:pt>
                <c:pt idx="6">
                  <c:v>3883482</c:v>
                </c:pt>
                <c:pt idx="7">
                  <c:v>3715743</c:v>
                </c:pt>
                <c:pt idx="8">
                  <c:v>3642437</c:v>
                </c:pt>
                <c:pt idx="9">
                  <c:v>3300575</c:v>
                </c:pt>
              </c:numCache>
            </c:numRef>
          </c:val>
          <c:extLst>
            <c:ext xmlns:c16="http://schemas.microsoft.com/office/drawing/2014/chart" uri="{C3380CC4-5D6E-409C-BE32-E72D297353CC}">
              <c16:uniqueId val="{00000000-32CA-4612-9EFF-2EC4537E5FFD}"/>
            </c:ext>
          </c:extLst>
        </c:ser>
        <c:dLbls>
          <c:showLegendKey val="0"/>
          <c:showVal val="0"/>
          <c:showCatName val="0"/>
          <c:showSerName val="0"/>
          <c:showPercent val="0"/>
          <c:showBubbleSize val="0"/>
        </c:dLbls>
        <c:gapWidth val="326"/>
        <c:overlap val="-58"/>
        <c:axId val="1424607119"/>
        <c:axId val="1424601839"/>
      </c:barChart>
      <c:catAx>
        <c:axId val="142460711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01839"/>
        <c:crosses val="autoZero"/>
        <c:auto val="1"/>
        <c:lblAlgn val="ctr"/>
        <c:lblOffset val="100"/>
        <c:noMultiLvlLbl val="0"/>
      </c:catAx>
      <c:valAx>
        <c:axId val="1424601839"/>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0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[Ecommerece-Sales-Dashboard.xlsx]Pivot_Tables!PivotTable6</c:name>
    <c:fmtId val="5"/>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IN" sz="1600"/>
              <a:t>Payment Method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0"/>
        <c:spPr>
          <a:solidFill>
            <a:schemeClr val="accent2"/>
          </a:solidFill>
          <a:ln>
            <a:noFill/>
          </a:ln>
          <a:effectLst>
            <a:outerShdw blurRad="254000" sx="102000" sy="102000" algn="ctr" rotWithShape="0">
              <a:prstClr val="black">
                <a:alpha val="20000"/>
              </a:prstClr>
            </a:outerShdw>
          </a:effectLst>
        </c:spPr>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277471639822424"/>
          <c:y val="0.28688825401249624"/>
          <c:w val="0.35032000637357091"/>
          <c:h val="0.61280166306645301"/>
        </c:manualLayout>
      </c:layout>
      <c:doughnutChart>
        <c:varyColors val="1"/>
        <c:ser>
          <c:idx val="0"/>
          <c:order val="0"/>
          <c:tx>
            <c:strRef>
              <c:f>Pivot_Tables!$Q$8</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C2-44B8-8D80-D89DFBB9EFB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C2-44B8-8D80-D89DFBB9EFB5}"/>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5C2-44B8-8D80-D89DFBB9EFB5}"/>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5C2-44B8-8D80-D89DFBB9EFB5}"/>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5C2-44B8-8D80-D89DFBB9EF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Pivot_Tables!$P$9:$P$12</c:f>
              <c:strCache>
                <c:ptCount val="3"/>
                <c:pt idx="0">
                  <c:v>Cash on Delivery</c:v>
                </c:pt>
                <c:pt idx="1">
                  <c:v>Credit Card</c:v>
                </c:pt>
                <c:pt idx="2">
                  <c:v>Debit Card</c:v>
                </c:pt>
              </c:strCache>
            </c:strRef>
          </c:cat>
          <c:val>
            <c:numRef>
              <c:f>Pivot_Tables!$Q$9:$Q$12</c:f>
              <c:numCache>
                <c:formatCode>General</c:formatCode>
                <c:ptCount val="3"/>
                <c:pt idx="0">
                  <c:v>107029019</c:v>
                </c:pt>
                <c:pt idx="1">
                  <c:v>110250383</c:v>
                </c:pt>
                <c:pt idx="2">
                  <c:v>114337070</c:v>
                </c:pt>
              </c:numCache>
            </c:numRef>
          </c:val>
          <c:extLst>
            <c:ext xmlns:c16="http://schemas.microsoft.com/office/drawing/2014/chart" uri="{C3380CC4-5D6E-409C-BE32-E72D297353CC}">
              <c16:uniqueId val="{0000000A-B5C2-44B8-8D80-D89DFBB9EFB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[Ecommerece-Sales-Dashboard.xlsx]Pivot_Tables!PivotTable7</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Order Status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Pivot_Tables!$T$8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A4A-4464-AA86-92D3C33B150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A4A-4464-AA86-92D3C33B150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A4A-4464-AA86-92D3C33B150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A4A-4464-AA86-92D3C33B15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Pivot_Tables!$S$9:$S$13</c:f>
              <c:strCache>
                <c:ptCount val="4"/>
                <c:pt idx="0">
                  <c:v>Cancelled</c:v>
                </c:pt>
                <c:pt idx="1">
                  <c:v>Delivered</c:v>
                </c:pt>
                <c:pt idx="2">
                  <c:v>Returned</c:v>
                </c:pt>
                <c:pt idx="3">
                  <c:v>Shipped</c:v>
                </c:pt>
              </c:strCache>
            </c:strRef>
          </c:cat>
          <c:val>
            <c:numRef>
              <c:f>Pivot_Tables!$T$9:$T$13</c:f>
              <c:numCache>
                <c:formatCode>General</c:formatCode>
                <c:ptCount val="4"/>
                <c:pt idx="0">
                  <c:v>83524571</c:v>
                </c:pt>
                <c:pt idx="1">
                  <c:v>85891526</c:v>
                </c:pt>
                <c:pt idx="2">
                  <c:v>79436117</c:v>
                </c:pt>
                <c:pt idx="3">
                  <c:v>82764258</c:v>
                </c:pt>
              </c:numCache>
            </c:numRef>
          </c:val>
          <c:extLst>
            <c:ext xmlns:c16="http://schemas.microsoft.com/office/drawing/2014/chart" uri="{C3380CC4-5D6E-409C-BE32-E72D297353CC}">
              <c16:uniqueId val="{00000008-9A4A-4464-AA86-92D3C33B150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3</xdr:col>
      <xdr:colOff>194732</xdr:colOff>
      <xdr:row>25</xdr:row>
      <xdr:rowOff>143932</xdr:rowOff>
    </xdr:from>
    <xdr:to>
      <xdr:col>9</xdr:col>
      <xdr:colOff>480059</xdr:colOff>
      <xdr:row>38</xdr:row>
      <xdr:rowOff>158326</xdr:rowOff>
    </xdr:to>
    <xdr:graphicFrame macro="">
      <xdr:nvGraphicFramePr>
        <xdr:cNvPr id="2" name="Chart 1">
          <a:extLst>
            <a:ext uri="{FF2B5EF4-FFF2-40B4-BE49-F238E27FC236}">
              <a16:creationId xmlns:a16="http://schemas.microsoft.com/office/drawing/2014/main" id="{FF64B7B9-BA7A-4EFA-BA4F-CB572A314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187113</xdr:colOff>
      <xdr:row>11</xdr:row>
      <xdr:rowOff>56727</xdr:rowOff>
    </xdr:from>
    <xdr:to>
      <xdr:col>9</xdr:col>
      <xdr:colOff>567267</xdr:colOff>
      <xdr:row>24</xdr:row>
      <xdr:rowOff>169333</xdr:rowOff>
    </xdr:to>
    <xdr:graphicFrame macro="">
      <xdr:nvGraphicFramePr>
        <xdr:cNvPr id="3" name="Chart 2">
          <a:extLst>
            <a:ext uri="{FF2B5EF4-FFF2-40B4-BE49-F238E27FC236}">
              <a16:creationId xmlns:a16="http://schemas.microsoft.com/office/drawing/2014/main" id="{C2EA42A5-9BF1-4981-B9EC-614D51796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355601</xdr:colOff>
      <xdr:row>11</xdr:row>
      <xdr:rowOff>67734</xdr:rowOff>
    </xdr:from>
    <xdr:to>
      <xdr:col>17</xdr:col>
      <xdr:colOff>516468</xdr:colOff>
      <xdr:row>24</xdr:row>
      <xdr:rowOff>160867</xdr:rowOff>
    </xdr:to>
    <xdr:graphicFrame macro="">
      <xdr:nvGraphicFramePr>
        <xdr:cNvPr id="4" name="Chart 3">
          <a:extLst>
            <a:ext uri="{FF2B5EF4-FFF2-40B4-BE49-F238E27FC236}">
              <a16:creationId xmlns:a16="http://schemas.microsoft.com/office/drawing/2014/main" id="{463D789E-0266-4260-9A8D-09EFBFB1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258237</xdr:colOff>
      <xdr:row>25</xdr:row>
      <xdr:rowOff>137160</xdr:rowOff>
    </xdr:from>
    <xdr:to>
      <xdr:col>16</xdr:col>
      <xdr:colOff>152400</xdr:colOff>
      <xdr:row>38</xdr:row>
      <xdr:rowOff>139697</xdr:rowOff>
    </xdr:to>
    <xdr:graphicFrame macro="">
      <xdr:nvGraphicFramePr>
        <xdr:cNvPr id="5" name="Chart 4">
          <a:extLst>
            <a:ext uri="{FF2B5EF4-FFF2-40B4-BE49-F238E27FC236}">
              <a16:creationId xmlns:a16="http://schemas.microsoft.com/office/drawing/2014/main" id="{08CCE2F5-E5BE-478C-96EC-24FF59A8D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558800</xdr:colOff>
      <xdr:row>11</xdr:row>
      <xdr:rowOff>50800</xdr:rowOff>
    </xdr:from>
    <xdr:to>
      <xdr:col>52</xdr:col>
      <xdr:colOff>143933</xdr:colOff>
      <xdr:row>24</xdr:row>
      <xdr:rowOff>160866</xdr:rowOff>
    </xdr:to>
    <xdr:graphicFrame macro="">
      <xdr:nvGraphicFramePr>
        <xdr:cNvPr id="6" name="Chart 5">
          <a:extLst>
            <a:ext uri="{FF2B5EF4-FFF2-40B4-BE49-F238E27FC236}">
              <a16:creationId xmlns:a16="http://schemas.microsoft.com/office/drawing/2014/main" id="{978AE4E1-5A51-45D5-8C73-974FD9FE7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220981</xdr:colOff>
      <xdr:row>25</xdr:row>
      <xdr:rowOff>129540</xdr:rowOff>
    </xdr:from>
    <xdr:to>
      <xdr:col>22</xdr:col>
      <xdr:colOff>441961</xdr:colOff>
      <xdr:row>38</xdr:row>
      <xdr:rowOff>129540</xdr:rowOff>
    </xdr:to>
    <xdr:graphicFrame macro="">
      <xdr:nvGraphicFramePr>
        <xdr:cNvPr id="7" name="Chart 6">
          <a:extLst>
            <a:ext uri="{FF2B5EF4-FFF2-40B4-BE49-F238E27FC236}">
              <a16:creationId xmlns:a16="http://schemas.microsoft.com/office/drawing/2014/main" id="{6D78C8E3-48A2-48AC-B53F-93028A87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369994</xdr:colOff>
      <xdr:row>25</xdr:row>
      <xdr:rowOff>143935</xdr:rowOff>
    </xdr:from>
    <xdr:to>
      <xdr:col>28</xdr:col>
      <xdr:colOff>453814</xdr:colOff>
      <xdr:row>38</xdr:row>
      <xdr:rowOff>136315</xdr:rowOff>
    </xdr:to>
    <xdr:graphicFrame macro="">
      <xdr:nvGraphicFramePr>
        <xdr:cNvPr id="8" name="Chart 7">
          <a:extLst>
            <a:ext uri="{FF2B5EF4-FFF2-40B4-BE49-F238E27FC236}">
              <a16:creationId xmlns:a16="http://schemas.microsoft.com/office/drawing/2014/main" id="{AD3157EF-15CB-4E1C-8792-086875FB3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xdr:row>
      <xdr:rowOff>571500</xdr:rowOff>
    </xdr:from>
    <xdr:to>
      <xdr:col>3</xdr:col>
      <xdr:colOff>160020</xdr:colOff>
      <xdr:row>8</xdr:row>
      <xdr:rowOff>152400</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id="{9AB4D631-C480-4B39-A22B-12CD3C0B2D8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754380"/>
              <a:ext cx="198882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167639</xdr:colOff>
      <xdr:row>1</xdr:row>
      <xdr:rowOff>575732</xdr:rowOff>
    </xdr:from>
    <xdr:to>
      <xdr:col>7</xdr:col>
      <xdr:colOff>245533</xdr:colOff>
      <xdr:row>9</xdr:row>
      <xdr:rowOff>101600</xdr:rowOff>
    </xdr:to>
    <xdr:sp macro="" textlink="">
      <xdr:nvSpPr>
        <xdr:cNvPr id="14" name="Rectangle 13">
          <a:extLst>
            <a:ext uri="{FF2B5EF4-FFF2-40B4-BE49-F238E27FC236}">
              <a16:creationId xmlns:a16="http://schemas.microsoft.com/office/drawing/2014/main" id="{DA56E24D-F5C8-6210-E4E3-3EF4C5C75485}"/>
            </a:ext>
          </a:extLst>
        </xdr:cNvPr>
        <xdr:cNvSpPr/>
      </xdr:nvSpPr>
      <xdr:spPr>
        <a:xfrm>
          <a:off x="1996439" y="761999"/>
          <a:ext cx="2516294" cy="15070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30480</xdr:colOff>
      <xdr:row>3</xdr:row>
      <xdr:rowOff>93134</xdr:rowOff>
    </xdr:from>
    <xdr:to>
      <xdr:col>6</xdr:col>
      <xdr:colOff>482600</xdr:colOff>
      <xdr:row>4</xdr:row>
      <xdr:rowOff>194732</xdr:rowOff>
    </xdr:to>
    <xdr:sp macro="" textlink="">
      <xdr:nvSpPr>
        <xdr:cNvPr id="13" name="TextBox 12">
          <a:extLst>
            <a:ext uri="{FF2B5EF4-FFF2-40B4-BE49-F238E27FC236}">
              <a16:creationId xmlns:a16="http://schemas.microsoft.com/office/drawing/2014/main" id="{45D76F04-6D51-1268-FC8A-86233AB86DD2}"/>
            </a:ext>
          </a:extLst>
        </xdr:cNvPr>
        <xdr:cNvSpPr txBox="1"/>
      </xdr:nvSpPr>
      <xdr:spPr>
        <a:xfrm>
          <a:off x="2468880" y="1075267"/>
          <a:ext cx="1671320" cy="321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a:t>
          </a:r>
          <a:r>
            <a:rPr lang="en-IN" sz="1600" b="1"/>
            <a:t>Total  Sales</a:t>
          </a:r>
          <a:endParaRPr lang="en-IN" sz="1200" b="1"/>
        </a:p>
      </xdr:txBody>
    </xdr:sp>
    <xdr:clientData/>
  </xdr:twoCellAnchor>
  <xdr:twoCellAnchor>
    <xdr:from>
      <xdr:col>4</xdr:col>
      <xdr:colOff>196426</xdr:colOff>
      <xdr:row>5</xdr:row>
      <xdr:rowOff>160867</xdr:rowOff>
    </xdr:from>
    <xdr:to>
      <xdr:col>6</xdr:col>
      <xdr:colOff>448733</xdr:colOff>
      <xdr:row>7</xdr:row>
      <xdr:rowOff>110066</xdr:rowOff>
    </xdr:to>
    <xdr:sp macro="" textlink="Raw_Data!T10008">
      <xdr:nvSpPr>
        <xdr:cNvPr id="29" name="TextBox 28">
          <a:extLst>
            <a:ext uri="{FF2B5EF4-FFF2-40B4-BE49-F238E27FC236}">
              <a16:creationId xmlns:a16="http://schemas.microsoft.com/office/drawing/2014/main" id="{AD634CE7-BBC8-C355-D563-E8C3DBA64562}"/>
            </a:ext>
          </a:extLst>
        </xdr:cNvPr>
        <xdr:cNvSpPr txBox="1"/>
      </xdr:nvSpPr>
      <xdr:spPr>
        <a:xfrm>
          <a:off x="2634826" y="1583267"/>
          <a:ext cx="1471507" cy="321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ADE281-DB80-4C6E-839B-59FA08794FB0}" type="TxLink">
            <a:rPr lang="en-US" sz="1400" b="1" i="0" u="none" strike="noStrike">
              <a:solidFill>
                <a:srgbClr val="000000"/>
              </a:solidFill>
              <a:latin typeface="Calibri"/>
              <a:ea typeface="Calibri"/>
              <a:cs typeface="Calibri"/>
            </a:rPr>
            <a:pPr/>
            <a:t>₹ 74.87 Cr</a:t>
          </a:fld>
          <a:endParaRPr lang="en-IN" sz="1600" b="1"/>
        </a:p>
      </xdr:txBody>
    </xdr:sp>
    <xdr:clientData/>
  </xdr:twoCellAnchor>
  <xdr:twoCellAnchor>
    <xdr:from>
      <xdr:col>15</xdr:col>
      <xdr:colOff>270933</xdr:colOff>
      <xdr:row>2</xdr:row>
      <xdr:rowOff>7622</xdr:rowOff>
    </xdr:from>
    <xdr:to>
      <xdr:col>19</xdr:col>
      <xdr:colOff>321734</xdr:colOff>
      <xdr:row>9</xdr:row>
      <xdr:rowOff>101601</xdr:rowOff>
    </xdr:to>
    <xdr:sp macro="" textlink="">
      <xdr:nvSpPr>
        <xdr:cNvPr id="66" name="Rectangle 65">
          <a:extLst>
            <a:ext uri="{FF2B5EF4-FFF2-40B4-BE49-F238E27FC236}">
              <a16:creationId xmlns:a16="http://schemas.microsoft.com/office/drawing/2014/main" id="{F65AFF4F-4837-9908-A7A1-92CA77FE42F9}"/>
            </a:ext>
          </a:extLst>
        </xdr:cNvPr>
        <xdr:cNvSpPr/>
      </xdr:nvSpPr>
      <xdr:spPr>
        <a:xfrm>
          <a:off x="9414933" y="769622"/>
          <a:ext cx="2489201" cy="149944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321733</xdr:colOff>
      <xdr:row>2</xdr:row>
      <xdr:rowOff>1</xdr:rowOff>
    </xdr:from>
    <xdr:to>
      <xdr:col>23</xdr:col>
      <xdr:colOff>550333</xdr:colOff>
      <xdr:row>9</xdr:row>
      <xdr:rowOff>101600</xdr:rowOff>
    </xdr:to>
    <xdr:sp macro="" textlink="">
      <xdr:nvSpPr>
        <xdr:cNvPr id="76" name="Rectangle 75">
          <a:extLst>
            <a:ext uri="{FF2B5EF4-FFF2-40B4-BE49-F238E27FC236}">
              <a16:creationId xmlns:a16="http://schemas.microsoft.com/office/drawing/2014/main" id="{9BD096F3-B556-46ED-6DB1-482E83C10A0E}"/>
            </a:ext>
          </a:extLst>
        </xdr:cNvPr>
        <xdr:cNvSpPr/>
      </xdr:nvSpPr>
      <xdr:spPr>
        <a:xfrm>
          <a:off x="11904133" y="762001"/>
          <a:ext cx="2667000" cy="15070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370841</xdr:colOff>
      <xdr:row>2</xdr:row>
      <xdr:rowOff>4281</xdr:rowOff>
    </xdr:from>
    <xdr:to>
      <xdr:col>20</xdr:col>
      <xdr:colOff>264160</xdr:colOff>
      <xdr:row>3</xdr:row>
      <xdr:rowOff>72813</xdr:rowOff>
    </xdr:to>
    <xdr:pic>
      <xdr:nvPicPr>
        <xdr:cNvPr id="21" name="Graphic 20" descr="Users with solid fill">
          <a:extLst>
            <a:ext uri="{FF2B5EF4-FFF2-40B4-BE49-F238E27FC236}">
              <a16:creationId xmlns:a16="http://schemas.microsoft.com/office/drawing/2014/main" id="{92509AEB-FA55-221E-9183-F8376FD1A9F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953241" y="766281"/>
          <a:ext cx="502919" cy="288665"/>
        </a:xfrm>
        <a:prstGeom prst="rect">
          <a:avLst/>
        </a:prstGeom>
      </xdr:spPr>
    </xdr:pic>
    <xdr:clientData/>
  </xdr:twoCellAnchor>
  <xdr:twoCellAnchor editAs="oneCell">
    <xdr:from>
      <xdr:col>3</xdr:col>
      <xdr:colOff>205740</xdr:colOff>
      <xdr:row>1</xdr:row>
      <xdr:rowOff>563880</xdr:rowOff>
    </xdr:from>
    <xdr:to>
      <xdr:col>3</xdr:col>
      <xdr:colOff>586740</xdr:colOff>
      <xdr:row>3</xdr:row>
      <xdr:rowOff>144780</xdr:rowOff>
    </xdr:to>
    <xdr:pic>
      <xdr:nvPicPr>
        <xdr:cNvPr id="23" name="Graphic 22" descr="Money with solid fill">
          <a:extLst>
            <a:ext uri="{FF2B5EF4-FFF2-40B4-BE49-F238E27FC236}">
              <a16:creationId xmlns:a16="http://schemas.microsoft.com/office/drawing/2014/main" id="{A65C6FF6-A30C-2125-7906-33CCAC92A1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34540" y="746760"/>
          <a:ext cx="381000" cy="381000"/>
        </a:xfrm>
        <a:prstGeom prst="rect">
          <a:avLst/>
        </a:prstGeom>
      </xdr:spPr>
    </xdr:pic>
    <xdr:clientData/>
  </xdr:twoCellAnchor>
  <xdr:twoCellAnchor editAs="oneCell">
    <xdr:from>
      <xdr:col>15</xdr:col>
      <xdr:colOff>419947</xdr:colOff>
      <xdr:row>2</xdr:row>
      <xdr:rowOff>9738</xdr:rowOff>
    </xdr:from>
    <xdr:to>
      <xdr:col>16</xdr:col>
      <xdr:colOff>122767</xdr:colOff>
      <xdr:row>3</xdr:row>
      <xdr:rowOff>97791</xdr:rowOff>
    </xdr:to>
    <xdr:pic>
      <xdr:nvPicPr>
        <xdr:cNvPr id="25" name="Graphic 24">
          <a:extLst>
            <a:ext uri="{FF2B5EF4-FFF2-40B4-BE49-F238E27FC236}">
              <a16:creationId xmlns:a16="http://schemas.microsoft.com/office/drawing/2014/main" id="{3799785C-60CB-A8A7-0F3B-D5F24C9813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563947" y="771738"/>
          <a:ext cx="312420" cy="308186"/>
        </a:xfrm>
        <a:prstGeom prst="rect">
          <a:avLst/>
        </a:prstGeom>
      </xdr:spPr>
    </xdr:pic>
    <xdr:clientData/>
  </xdr:twoCellAnchor>
  <xdr:twoCellAnchor editAs="oneCell">
    <xdr:from>
      <xdr:col>0</xdr:col>
      <xdr:colOff>0</xdr:colOff>
      <xdr:row>10</xdr:row>
      <xdr:rowOff>16934</xdr:rowOff>
    </xdr:from>
    <xdr:to>
      <xdr:col>3</xdr:col>
      <xdr:colOff>50800</xdr:colOff>
      <xdr:row>17</xdr:row>
      <xdr:rowOff>110914</xdr:rowOff>
    </xdr:to>
    <mc:AlternateContent xmlns:mc="http://schemas.openxmlformats.org/markup-compatibility/2006" xmlns:a14="http://schemas.microsoft.com/office/drawing/2010/main">
      <mc:Choice Requires="a14">
        <xdr:graphicFrame macro="">
          <xdr:nvGraphicFramePr>
            <xdr:cNvPr id="15" name="Region 3">
              <a:extLst>
                <a:ext uri="{FF2B5EF4-FFF2-40B4-BE49-F238E27FC236}">
                  <a16:creationId xmlns:a16="http://schemas.microsoft.com/office/drawing/2014/main" id="{617B1A02-2461-40FF-9E38-CAA7BECA86E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0" y="2315634"/>
              <a:ext cx="1879600" cy="1338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110067</xdr:rowOff>
    </xdr:from>
    <xdr:to>
      <xdr:col>3</xdr:col>
      <xdr:colOff>50800</xdr:colOff>
      <xdr:row>26</xdr:row>
      <xdr:rowOff>41488</xdr:rowOff>
    </xdr:to>
    <mc:AlternateContent xmlns:mc="http://schemas.openxmlformats.org/markup-compatibility/2006" xmlns:a14="http://schemas.microsoft.com/office/drawing/2010/main">
      <mc:Choice Requires="a14">
        <xdr:graphicFrame macro="">
          <xdr:nvGraphicFramePr>
            <xdr:cNvPr id="17" name="Payment Method 4">
              <a:extLst>
                <a:ext uri="{FF2B5EF4-FFF2-40B4-BE49-F238E27FC236}">
                  <a16:creationId xmlns:a16="http://schemas.microsoft.com/office/drawing/2014/main" id="{DEB345B3-D44D-495A-8957-EA4AA018EE30}"/>
                </a:ext>
              </a:extLst>
            </xdr:cNvPr>
            <xdr:cNvGraphicFramePr/>
          </xdr:nvGraphicFramePr>
          <xdr:xfrm>
            <a:off x="0" y="0"/>
            <a:ext cx="0" cy="0"/>
          </xdr:xfrm>
          <a:graphic>
            <a:graphicData uri="http://schemas.microsoft.com/office/drawing/2010/slicer">
              <sle:slicer xmlns:sle="http://schemas.microsoft.com/office/drawing/2010/slicer" name="Payment Method 4"/>
            </a:graphicData>
          </a:graphic>
        </xdr:graphicFrame>
      </mc:Choice>
      <mc:Fallback xmlns="">
        <xdr:sp macro="" textlink="">
          <xdr:nvSpPr>
            <xdr:cNvPr id="0" name=""/>
            <xdr:cNvSpPr>
              <a:spLocks noTextEdit="1"/>
            </xdr:cNvSpPr>
          </xdr:nvSpPr>
          <xdr:spPr>
            <a:xfrm>
              <a:off x="0" y="3831167"/>
              <a:ext cx="1879600" cy="1353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33866</xdr:rowOff>
    </xdr:from>
    <xdr:to>
      <xdr:col>3</xdr:col>
      <xdr:colOff>93133</xdr:colOff>
      <xdr:row>34</xdr:row>
      <xdr:rowOff>151554</xdr:rowOff>
    </xdr:to>
    <mc:AlternateContent xmlns:mc="http://schemas.openxmlformats.org/markup-compatibility/2006" xmlns:a14="http://schemas.microsoft.com/office/drawing/2010/main">
      <mc:Choice Requires="a14">
        <xdr:graphicFrame macro="">
          <xdr:nvGraphicFramePr>
            <xdr:cNvPr id="18" name="Order Status 3">
              <a:extLst>
                <a:ext uri="{FF2B5EF4-FFF2-40B4-BE49-F238E27FC236}">
                  <a16:creationId xmlns:a16="http://schemas.microsoft.com/office/drawing/2014/main" id="{566F02FA-D9A6-456D-9EBD-E384D7BB16CC}"/>
                </a:ext>
              </a:extLst>
            </xdr:cNvPr>
            <xdr:cNvGraphicFramePr/>
          </xdr:nvGraphicFramePr>
          <xdr:xfrm>
            <a:off x="0" y="0"/>
            <a:ext cx="0" cy="0"/>
          </xdr:xfrm>
          <a:graphic>
            <a:graphicData uri="http://schemas.microsoft.com/office/drawing/2010/slicer">
              <sle:slicer xmlns:sle="http://schemas.microsoft.com/office/drawing/2010/slicer" name="Order Status 3"/>
            </a:graphicData>
          </a:graphic>
        </xdr:graphicFrame>
      </mc:Choice>
      <mc:Fallback xmlns="">
        <xdr:sp macro="" textlink="">
          <xdr:nvSpPr>
            <xdr:cNvPr id="0" name=""/>
            <xdr:cNvSpPr>
              <a:spLocks noTextEdit="1"/>
            </xdr:cNvSpPr>
          </xdr:nvSpPr>
          <xdr:spPr>
            <a:xfrm>
              <a:off x="0" y="5355166"/>
              <a:ext cx="1921933" cy="1362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76200</xdr:colOff>
      <xdr:row>3</xdr:row>
      <xdr:rowOff>93134</xdr:rowOff>
    </xdr:from>
    <xdr:to>
      <xdr:col>23</xdr:col>
      <xdr:colOff>406400</xdr:colOff>
      <xdr:row>5</xdr:row>
      <xdr:rowOff>42333</xdr:rowOff>
    </xdr:to>
    <xdr:sp macro="" textlink="">
      <xdr:nvSpPr>
        <xdr:cNvPr id="27" name="TextBox 26">
          <a:extLst>
            <a:ext uri="{FF2B5EF4-FFF2-40B4-BE49-F238E27FC236}">
              <a16:creationId xmlns:a16="http://schemas.microsoft.com/office/drawing/2014/main" id="{99571824-E1F6-5A0B-286A-B419FC04C5D0}"/>
            </a:ext>
          </a:extLst>
        </xdr:cNvPr>
        <xdr:cNvSpPr txBox="1"/>
      </xdr:nvSpPr>
      <xdr:spPr>
        <a:xfrm>
          <a:off x="12268200" y="1075267"/>
          <a:ext cx="2159000" cy="389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600" b="1"/>
            <a:t>Total  Customer</a:t>
          </a:r>
          <a:endParaRPr lang="en-IN" sz="1100" b="1"/>
        </a:p>
      </xdr:txBody>
    </xdr:sp>
    <xdr:clientData/>
  </xdr:twoCellAnchor>
  <xdr:twoCellAnchor>
    <xdr:from>
      <xdr:col>20</xdr:col>
      <xdr:colOff>338665</xdr:colOff>
      <xdr:row>6</xdr:row>
      <xdr:rowOff>8467</xdr:rowOff>
    </xdr:from>
    <xdr:to>
      <xdr:col>23</xdr:col>
      <xdr:colOff>152400</xdr:colOff>
      <xdr:row>7</xdr:row>
      <xdr:rowOff>127001</xdr:rowOff>
    </xdr:to>
    <xdr:sp macro="" textlink="Raw_Data!T10012">
      <xdr:nvSpPr>
        <xdr:cNvPr id="28" name="TextBox 27">
          <a:extLst>
            <a:ext uri="{FF2B5EF4-FFF2-40B4-BE49-F238E27FC236}">
              <a16:creationId xmlns:a16="http://schemas.microsoft.com/office/drawing/2014/main" id="{FD580CE9-672B-C247-270C-A587807084B7}"/>
            </a:ext>
          </a:extLst>
        </xdr:cNvPr>
        <xdr:cNvSpPr txBox="1"/>
      </xdr:nvSpPr>
      <xdr:spPr>
        <a:xfrm>
          <a:off x="12530665" y="1617134"/>
          <a:ext cx="164253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A3B8AE-625D-435F-B40D-406E46FA5E2B}" type="TxLink">
            <a:rPr lang="en-US" sz="1400" b="1" i="0" u="none" strike="noStrike">
              <a:solidFill>
                <a:srgbClr val="000000"/>
              </a:solidFill>
              <a:latin typeface="Calibri"/>
              <a:ea typeface="Calibri"/>
              <a:cs typeface="Calibri"/>
            </a:rPr>
            <a:pPr/>
            <a:t>10,000</a:t>
          </a:fld>
          <a:endParaRPr lang="en-IN" sz="1800" b="1"/>
        </a:p>
      </xdr:txBody>
    </xdr:sp>
    <xdr:clientData/>
  </xdr:twoCellAnchor>
  <xdr:twoCellAnchor>
    <xdr:from>
      <xdr:col>15</xdr:col>
      <xdr:colOff>491066</xdr:colOff>
      <xdr:row>3</xdr:row>
      <xdr:rowOff>110066</xdr:rowOff>
    </xdr:from>
    <xdr:to>
      <xdr:col>19</xdr:col>
      <xdr:colOff>237067</xdr:colOff>
      <xdr:row>5</xdr:row>
      <xdr:rowOff>67732</xdr:rowOff>
    </xdr:to>
    <xdr:sp macro="" textlink="">
      <xdr:nvSpPr>
        <xdr:cNvPr id="32" name="TextBox 31">
          <a:extLst>
            <a:ext uri="{FF2B5EF4-FFF2-40B4-BE49-F238E27FC236}">
              <a16:creationId xmlns:a16="http://schemas.microsoft.com/office/drawing/2014/main" id="{6510CF82-EFDF-020F-C33E-877402E33D7F}"/>
            </a:ext>
          </a:extLst>
        </xdr:cNvPr>
        <xdr:cNvSpPr txBox="1"/>
      </xdr:nvSpPr>
      <xdr:spPr>
        <a:xfrm>
          <a:off x="9635066" y="1092199"/>
          <a:ext cx="2184401" cy="3979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600" b="1"/>
            <a:t>Average</a:t>
          </a:r>
          <a:r>
            <a:rPr lang="en-IN" sz="1600" b="1" baseline="0"/>
            <a:t> Order Value</a:t>
          </a:r>
          <a:endParaRPr lang="en-IN" sz="1100" b="1"/>
        </a:p>
      </xdr:txBody>
    </xdr:sp>
    <xdr:clientData/>
  </xdr:twoCellAnchor>
  <xdr:twoCellAnchor>
    <xdr:from>
      <xdr:col>16</xdr:col>
      <xdr:colOff>148166</xdr:colOff>
      <xdr:row>6</xdr:row>
      <xdr:rowOff>8466</xdr:rowOff>
    </xdr:from>
    <xdr:to>
      <xdr:col>18</xdr:col>
      <xdr:colOff>465667</xdr:colOff>
      <xdr:row>7</xdr:row>
      <xdr:rowOff>152400</xdr:rowOff>
    </xdr:to>
    <xdr:sp macro="" textlink="Raw_Data!R10011">
      <xdr:nvSpPr>
        <xdr:cNvPr id="33" name="TextBox 32">
          <a:extLst>
            <a:ext uri="{FF2B5EF4-FFF2-40B4-BE49-F238E27FC236}">
              <a16:creationId xmlns:a16="http://schemas.microsoft.com/office/drawing/2014/main" id="{53B9A343-1191-A239-A9D9-AD7198109D0E}"/>
            </a:ext>
          </a:extLst>
        </xdr:cNvPr>
        <xdr:cNvSpPr txBox="1"/>
      </xdr:nvSpPr>
      <xdr:spPr>
        <a:xfrm>
          <a:off x="9901766" y="1617133"/>
          <a:ext cx="1536701"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503EB6-A6FE-4DE9-9A73-A974C867A694}" type="TxLink">
            <a:rPr lang="en-US" sz="1400" b="1" i="0" u="none" strike="noStrike">
              <a:solidFill>
                <a:srgbClr val="000000"/>
              </a:solidFill>
              <a:latin typeface="Calibri"/>
              <a:ea typeface="Calibri"/>
              <a:cs typeface="Calibri"/>
            </a:rPr>
            <a:pPr/>
            <a:t> ₹ 74,875 </a:t>
          </a:fld>
          <a:endParaRPr lang="en-US" sz="1400" b="1" i="0" u="none" strike="noStrike">
            <a:solidFill>
              <a:srgbClr val="000000"/>
            </a:solidFill>
            <a:latin typeface="Calibri"/>
            <a:ea typeface="Calibri"/>
            <a:cs typeface="Calibri"/>
          </a:endParaRPr>
        </a:p>
      </xdr:txBody>
    </xdr:sp>
    <xdr:clientData/>
  </xdr:twoCellAnchor>
  <xdr:twoCellAnchor>
    <xdr:from>
      <xdr:col>11</xdr:col>
      <xdr:colOff>270933</xdr:colOff>
      <xdr:row>1</xdr:row>
      <xdr:rowOff>575732</xdr:rowOff>
    </xdr:from>
    <xdr:to>
      <xdr:col>15</xdr:col>
      <xdr:colOff>270934</xdr:colOff>
      <xdr:row>9</xdr:row>
      <xdr:rowOff>101599</xdr:rowOff>
    </xdr:to>
    <xdr:sp macro="" textlink="">
      <xdr:nvSpPr>
        <xdr:cNvPr id="34" name="Rectangle 33">
          <a:extLst>
            <a:ext uri="{FF2B5EF4-FFF2-40B4-BE49-F238E27FC236}">
              <a16:creationId xmlns:a16="http://schemas.microsoft.com/office/drawing/2014/main" id="{A1A1D7CA-9B15-9585-D06E-127A8C14D00B}"/>
            </a:ext>
          </a:extLst>
        </xdr:cNvPr>
        <xdr:cNvSpPr/>
      </xdr:nvSpPr>
      <xdr:spPr>
        <a:xfrm>
          <a:off x="6976533" y="761999"/>
          <a:ext cx="2438401" cy="15070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67732</xdr:colOff>
      <xdr:row>3</xdr:row>
      <xdr:rowOff>118534</xdr:rowOff>
    </xdr:from>
    <xdr:to>
      <xdr:col>15</xdr:col>
      <xdr:colOff>211667</xdr:colOff>
      <xdr:row>5</xdr:row>
      <xdr:rowOff>59266</xdr:rowOff>
    </xdr:to>
    <xdr:sp macro="" textlink="">
      <xdr:nvSpPr>
        <xdr:cNvPr id="39" name="TextBox 38">
          <a:extLst>
            <a:ext uri="{FF2B5EF4-FFF2-40B4-BE49-F238E27FC236}">
              <a16:creationId xmlns:a16="http://schemas.microsoft.com/office/drawing/2014/main" id="{E8A001B8-1814-9E2E-117B-CF90F1B82ACF}"/>
            </a:ext>
          </a:extLst>
        </xdr:cNvPr>
        <xdr:cNvSpPr txBox="1"/>
      </xdr:nvSpPr>
      <xdr:spPr>
        <a:xfrm>
          <a:off x="7382932" y="1100667"/>
          <a:ext cx="1972735" cy="380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   </a:t>
          </a:r>
          <a:r>
            <a:rPr lang="en-IN" sz="1600" b="1" baseline="0"/>
            <a:t> </a:t>
          </a:r>
          <a:r>
            <a:rPr lang="en-IN" sz="1600" b="1"/>
            <a:t>Total  Orders</a:t>
          </a:r>
        </a:p>
      </xdr:txBody>
    </xdr:sp>
    <xdr:clientData/>
  </xdr:twoCellAnchor>
  <xdr:twoCellAnchor>
    <xdr:from>
      <xdr:col>12</xdr:col>
      <xdr:colOff>393701</xdr:colOff>
      <xdr:row>6</xdr:row>
      <xdr:rowOff>25399</xdr:rowOff>
    </xdr:from>
    <xdr:to>
      <xdr:col>14</xdr:col>
      <xdr:colOff>448733</xdr:colOff>
      <xdr:row>7</xdr:row>
      <xdr:rowOff>186266</xdr:rowOff>
    </xdr:to>
    <xdr:sp macro="" textlink="Raw_Data!T10010">
      <xdr:nvSpPr>
        <xdr:cNvPr id="40" name="TextBox 39">
          <a:extLst>
            <a:ext uri="{FF2B5EF4-FFF2-40B4-BE49-F238E27FC236}">
              <a16:creationId xmlns:a16="http://schemas.microsoft.com/office/drawing/2014/main" id="{509E11DB-2691-7461-874F-B25F7ED8F0A0}"/>
            </a:ext>
          </a:extLst>
        </xdr:cNvPr>
        <xdr:cNvSpPr txBox="1"/>
      </xdr:nvSpPr>
      <xdr:spPr>
        <a:xfrm>
          <a:off x="7708901" y="1634066"/>
          <a:ext cx="1274232" cy="34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35CB5B-007E-4787-A5E7-E3B18189729F}" type="TxLink">
            <a:rPr lang="en-US" sz="1400" b="1" i="0" u="none" strike="noStrike">
              <a:solidFill>
                <a:srgbClr val="000000"/>
              </a:solidFill>
              <a:latin typeface="Calibri"/>
              <a:ea typeface="Calibri"/>
              <a:cs typeface="Calibri"/>
            </a:rPr>
            <a:pPr/>
            <a:t>9,999</a:t>
          </a:fld>
          <a:endParaRPr lang="en-IN" sz="1800" b="1"/>
        </a:p>
      </xdr:txBody>
    </xdr:sp>
    <xdr:clientData/>
  </xdr:twoCellAnchor>
  <xdr:twoCellAnchor editAs="oneCell">
    <xdr:from>
      <xdr:col>12</xdr:col>
      <xdr:colOff>12700</xdr:colOff>
      <xdr:row>1</xdr:row>
      <xdr:rowOff>574886</xdr:rowOff>
    </xdr:from>
    <xdr:to>
      <xdr:col>12</xdr:col>
      <xdr:colOff>332740</xdr:colOff>
      <xdr:row>3</xdr:row>
      <xdr:rowOff>94826</xdr:rowOff>
    </xdr:to>
    <xdr:pic>
      <xdr:nvPicPr>
        <xdr:cNvPr id="42" name="Graphic 41" descr="Shopping cart with solid fill">
          <a:extLst>
            <a:ext uri="{FF2B5EF4-FFF2-40B4-BE49-F238E27FC236}">
              <a16:creationId xmlns:a16="http://schemas.microsoft.com/office/drawing/2014/main" id="{4CA676BF-B6C6-43D0-8FBA-694A17F5C17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327900" y="761153"/>
          <a:ext cx="320040" cy="315806"/>
        </a:xfrm>
        <a:prstGeom prst="rect">
          <a:avLst/>
        </a:prstGeom>
      </xdr:spPr>
    </xdr:pic>
    <xdr:clientData/>
  </xdr:twoCellAnchor>
  <xdr:twoCellAnchor>
    <xdr:from>
      <xdr:col>7</xdr:col>
      <xdr:colOff>228601</xdr:colOff>
      <xdr:row>2</xdr:row>
      <xdr:rowOff>8467</xdr:rowOff>
    </xdr:from>
    <xdr:to>
      <xdr:col>11</xdr:col>
      <xdr:colOff>262467</xdr:colOff>
      <xdr:row>9</xdr:row>
      <xdr:rowOff>101600</xdr:rowOff>
    </xdr:to>
    <xdr:sp macro="" textlink="">
      <xdr:nvSpPr>
        <xdr:cNvPr id="47" name="Rectangle 46">
          <a:extLst>
            <a:ext uri="{FF2B5EF4-FFF2-40B4-BE49-F238E27FC236}">
              <a16:creationId xmlns:a16="http://schemas.microsoft.com/office/drawing/2014/main" id="{C32DD67B-2D2B-C986-85BF-54A9A31721D8}"/>
            </a:ext>
          </a:extLst>
        </xdr:cNvPr>
        <xdr:cNvSpPr/>
      </xdr:nvSpPr>
      <xdr:spPr>
        <a:xfrm>
          <a:off x="4495801" y="770467"/>
          <a:ext cx="2472266" cy="149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50799</xdr:colOff>
      <xdr:row>3</xdr:row>
      <xdr:rowOff>101600</xdr:rowOff>
    </xdr:from>
    <xdr:to>
      <xdr:col>10</xdr:col>
      <xdr:colOff>465667</xdr:colOff>
      <xdr:row>5</xdr:row>
      <xdr:rowOff>25399</xdr:rowOff>
    </xdr:to>
    <xdr:sp macro="" textlink="">
      <xdr:nvSpPr>
        <xdr:cNvPr id="48" name="TextBox 47">
          <a:extLst>
            <a:ext uri="{FF2B5EF4-FFF2-40B4-BE49-F238E27FC236}">
              <a16:creationId xmlns:a16="http://schemas.microsoft.com/office/drawing/2014/main" id="{34588DDE-FA16-58D7-0F4D-54634FC506CC}"/>
            </a:ext>
          </a:extLst>
        </xdr:cNvPr>
        <xdr:cNvSpPr txBox="1"/>
      </xdr:nvSpPr>
      <xdr:spPr>
        <a:xfrm>
          <a:off x="4927599" y="1083733"/>
          <a:ext cx="1634068" cy="364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600" b="1"/>
            <a:t>Total  Profit</a:t>
          </a:r>
          <a:endParaRPr lang="en-IN" sz="1100" b="1"/>
        </a:p>
      </xdr:txBody>
    </xdr:sp>
    <xdr:clientData/>
  </xdr:twoCellAnchor>
  <xdr:twoCellAnchor editAs="oneCell">
    <xdr:from>
      <xdr:col>7</xdr:col>
      <xdr:colOff>319193</xdr:colOff>
      <xdr:row>2</xdr:row>
      <xdr:rowOff>7620</xdr:rowOff>
    </xdr:from>
    <xdr:to>
      <xdr:col>8</xdr:col>
      <xdr:colOff>22013</xdr:colOff>
      <xdr:row>3</xdr:row>
      <xdr:rowOff>99060</xdr:rowOff>
    </xdr:to>
    <xdr:pic>
      <xdr:nvPicPr>
        <xdr:cNvPr id="49" name="Graphic 48" descr="Upward trend with solid fill">
          <a:extLst>
            <a:ext uri="{FF2B5EF4-FFF2-40B4-BE49-F238E27FC236}">
              <a16:creationId xmlns:a16="http://schemas.microsoft.com/office/drawing/2014/main" id="{011A4216-E988-45D1-BFCF-7A7065F49A6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586393" y="769620"/>
          <a:ext cx="312420" cy="311573"/>
        </a:xfrm>
        <a:prstGeom prst="rect">
          <a:avLst/>
        </a:prstGeom>
      </xdr:spPr>
    </xdr:pic>
    <xdr:clientData/>
  </xdr:twoCellAnchor>
  <xdr:twoCellAnchor>
    <xdr:from>
      <xdr:col>8</xdr:col>
      <xdr:colOff>220133</xdr:colOff>
      <xdr:row>5</xdr:row>
      <xdr:rowOff>160867</xdr:rowOff>
    </xdr:from>
    <xdr:to>
      <xdr:col>10</xdr:col>
      <xdr:colOff>270933</xdr:colOff>
      <xdr:row>7</xdr:row>
      <xdr:rowOff>152400</xdr:rowOff>
    </xdr:to>
    <xdr:sp macro="" textlink="Raw_Data!T10009">
      <xdr:nvSpPr>
        <xdr:cNvPr id="50" name="TextBox 49">
          <a:extLst>
            <a:ext uri="{FF2B5EF4-FFF2-40B4-BE49-F238E27FC236}">
              <a16:creationId xmlns:a16="http://schemas.microsoft.com/office/drawing/2014/main" id="{79C79714-3CC4-E2F0-673F-B2DAC1E27CEE}"/>
            </a:ext>
          </a:extLst>
        </xdr:cNvPr>
        <xdr:cNvSpPr txBox="1"/>
      </xdr:nvSpPr>
      <xdr:spPr>
        <a:xfrm>
          <a:off x="5096933" y="1583267"/>
          <a:ext cx="1270000" cy="364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BAA287-7C28-4C6E-8A07-281158321F6B}" type="TxLink">
            <a:rPr lang="en-US" sz="1400" b="1" i="0" u="none" strike="noStrike">
              <a:solidFill>
                <a:srgbClr val="000000"/>
              </a:solidFill>
              <a:latin typeface="Calibri"/>
              <a:ea typeface="Calibri"/>
              <a:cs typeface="Calibri"/>
            </a:rPr>
            <a:pPr/>
            <a:t>₹ 26.09 Cr</a:t>
          </a:fld>
          <a:endParaRPr lang="en-IN" sz="1600" b="1"/>
        </a:p>
      </xdr:txBody>
    </xdr:sp>
    <xdr:clientData/>
  </xdr:twoCellAnchor>
</xdr:wsDr>
</file>

<file path=xl/drawings/drawing2.xml><?xml version="1.0" encoding="utf-8"?>
<c:userShapes xmlns:c="http://schemas.openxmlformats.org/drawingml/2006/chart">
  <cdr:relSizeAnchor xmlns:cdr="http://schemas.openxmlformats.org/drawingml/2006/chartDrawing">
    <cdr:from>
      <cdr:x>0.32496</cdr:x>
      <cdr:y>0.02286</cdr:y>
    </cdr:from>
    <cdr:to>
      <cdr:x>0.61939</cdr:x>
      <cdr:y>0.13143</cdr:y>
    </cdr:to>
    <cdr:sp macro="" textlink="">
      <cdr:nvSpPr>
        <cdr:cNvPr id="2" name="TextBox 1">
          <a:extLst xmlns:a="http://schemas.openxmlformats.org/drawingml/2006/main">
            <a:ext uri="{FF2B5EF4-FFF2-40B4-BE49-F238E27FC236}">
              <a16:creationId xmlns:a16="http://schemas.microsoft.com/office/drawing/2014/main" id="{5D883D1D-F777-856C-21AE-8C3D99CA7CFD}"/>
            </a:ext>
          </a:extLst>
        </cdr:cNvPr>
        <cdr:cNvSpPr txBox="1"/>
      </cdr:nvSpPr>
      <cdr:spPr>
        <a:xfrm xmlns:a="http://schemas.openxmlformats.org/drawingml/2006/main">
          <a:off x="1379220" y="60960"/>
          <a:ext cx="124968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203.799916782409" createdVersion="8" refreshedVersion="8" minRefreshableVersion="3" recordCount="10000" xr:uid="{BB1EB361-EB22-41DD-B80B-85FD067A3CFC}">
  <cacheSource type="worksheet">
    <worksheetSource name="Table156"/>
  </cacheSource>
  <cacheFields count="18">
    <cacheField name="Order ID" numFmtId="0">
      <sharedItems/>
    </cacheField>
    <cacheField name="Order Date" numFmtId="14">
      <sharedItems containsSemiMixedTypes="0" containsNonDate="0" containsDate="1" containsString="0" minDate="2025-01-01T00:00:00" maxDate="2026-06-26T00:00:00" count="541">
        <d v="2025-03-01T00:00:00"/>
        <d v="2025-01-24T00:00:00"/>
        <d v="2025-06-19T00:00:00"/>
        <d v="2025-05-03T00:00:00"/>
        <d v="2025-12-22T00:00:00"/>
        <d v="2026-03-24T00:00:00"/>
        <d v="2025-03-28T00:00:00"/>
        <d v="2026-05-14T00:00:00"/>
        <d v="2025-08-31T00:00:00"/>
        <d v="2025-11-10T00:00:00"/>
        <d v="2025-04-06T00:00:00"/>
        <d v="2025-05-26T00:00:00"/>
        <d v="2025-01-09T00:00:00"/>
        <d v="2026-05-29T00:00:00"/>
        <d v="2025-10-07T00:00:00"/>
        <d v="2025-12-04T00:00:00"/>
        <d v="2025-06-18T00:00:00"/>
        <d v="2025-01-08T00:00:00"/>
        <d v="2026-03-11T00:00:00"/>
        <d v="2026-01-16T00:00:00"/>
        <d v="2025-12-15T00:00:00"/>
        <d v="2026-02-28T00:00:00"/>
        <d v="2026-04-02T00:00:00"/>
        <d v="2026-05-06T00:00:00"/>
        <d v="2026-02-12T00:00:00"/>
        <d v="2025-07-09T00:00:00"/>
        <d v="2025-08-25T00:00:00"/>
        <d v="2026-05-04T00:00:00"/>
        <d v="2025-09-26T00:00:00"/>
        <d v="2025-09-04T00:00:00"/>
        <d v="2025-04-22T00:00:00"/>
        <d v="2025-03-26T00:00:00"/>
        <d v="2025-12-10T00:00:00"/>
        <d v="2025-10-14T00:00:00"/>
        <d v="2025-02-02T00:00:00"/>
        <d v="2025-08-23T00:00:00"/>
        <d v="2025-06-06T00:00:00"/>
        <d v="2025-11-27T00:00:00"/>
        <d v="2025-10-28T00:00:00"/>
        <d v="2025-11-17T00:00:00"/>
        <d v="2025-04-14T00:00:00"/>
        <d v="2025-01-17T00:00:00"/>
        <d v="2025-01-26T00:00:00"/>
        <d v="2025-01-13T00:00:00"/>
        <d v="2025-07-04T00:00:00"/>
        <d v="2026-06-06T00:00:00"/>
        <d v="2026-01-18T00:00:00"/>
        <d v="2026-04-05T00:00:00"/>
        <d v="2025-11-02T00:00:00"/>
        <d v="2025-02-25T00:00:00"/>
        <d v="2026-02-11T00:00:00"/>
        <d v="2025-03-20T00:00:00"/>
        <d v="2026-05-24T00:00:00"/>
        <d v="2026-05-12T00:00:00"/>
        <d v="2025-04-17T00:00:00"/>
        <d v="2026-03-25T00:00:00"/>
        <d v="2025-12-11T00:00:00"/>
        <d v="2025-10-06T00:00:00"/>
        <d v="2025-06-30T00:00:00"/>
        <d v="2025-09-30T00:00:00"/>
        <d v="2025-05-27T00:00:00"/>
        <d v="2025-03-02T00:00:00"/>
        <d v="2025-02-28T00:00:00"/>
        <d v="2026-05-23T00:00:00"/>
        <d v="2025-11-01T00:00:00"/>
        <d v="2025-05-30T00:00:00"/>
        <d v="2025-07-28T00:00:00"/>
        <d v="2025-01-04T00:00:00"/>
        <d v="2026-02-25T00:00:00"/>
        <d v="2025-08-19T00:00:00"/>
        <d v="2025-07-17T00:00:00"/>
        <d v="2025-07-22T00:00:00"/>
        <d v="2026-01-11T00:00:00"/>
        <d v="2025-02-22T00:00:00"/>
        <d v="2025-11-03T00:00:00"/>
        <d v="2025-10-02T00:00:00"/>
        <d v="2026-06-03T00:00:00"/>
        <d v="2026-03-14T00:00:00"/>
        <d v="2026-04-22T00:00:00"/>
        <d v="2026-03-03T00:00:00"/>
        <d v="2026-02-06T00:00:00"/>
        <d v="2026-01-02T00:00:00"/>
        <d v="2026-06-09T00:00:00"/>
        <d v="2025-08-27T00:00:00"/>
        <d v="2025-02-23T00:00:00"/>
        <d v="2026-03-29T00:00:00"/>
        <d v="2025-05-17T00:00:00"/>
        <d v="2025-04-19T00:00:00"/>
        <d v="2025-04-13T00:00:00"/>
        <d v="2025-05-25T00:00:00"/>
        <d v="2026-04-28T00:00:00"/>
        <d v="2025-09-06T00:00:00"/>
        <d v="2025-07-27T00:00:00"/>
        <d v="2026-01-22T00:00:00"/>
        <d v="2025-12-05T00:00:00"/>
        <d v="2025-11-09T00:00:00"/>
        <d v="2026-02-08T00:00:00"/>
        <d v="2025-01-05T00:00:00"/>
        <d v="2025-10-04T00:00:00"/>
        <d v="2025-12-17T00:00:00"/>
        <d v="2025-03-12T00:00:00"/>
        <d v="2026-04-10T00:00:00"/>
        <d v="2025-08-17T00:00:00"/>
        <d v="2026-04-29T00:00:00"/>
        <d v="2026-04-07T00:00:00"/>
        <d v="2025-03-21T00:00:00"/>
        <d v="2025-03-17T00:00:00"/>
        <d v="2026-02-13T00:00:00"/>
        <d v="2025-02-24T00:00:00"/>
        <d v="2025-06-10T00:00:00"/>
        <d v="2025-08-24T00:00:00"/>
        <d v="2025-04-12T00:00:00"/>
        <d v="2025-09-12T00:00:00"/>
        <d v="2025-07-29T00:00:00"/>
        <d v="2025-04-09T00:00:00"/>
        <d v="2026-03-17T00:00:00"/>
        <d v="2026-04-20T00:00:00"/>
        <d v="2025-12-30T00:00:00"/>
        <d v="2025-03-19T00:00:00"/>
        <d v="2025-04-29T00:00:00"/>
        <d v="2025-09-21T00:00:00"/>
        <d v="2025-04-03T00:00:00"/>
        <d v="2026-03-15T00:00:00"/>
        <d v="2026-05-27T00:00:00"/>
        <d v="2025-06-08T00:00:00"/>
        <d v="2026-03-22T00:00:00"/>
        <d v="2025-05-04T00:00:00"/>
        <d v="2026-01-07T00:00:00"/>
        <d v="2026-03-09T00:00:00"/>
        <d v="2025-03-11T00:00:00"/>
        <d v="2025-08-08T00:00:00"/>
        <d v="2025-02-04T00:00:00"/>
        <d v="2025-02-14T00:00:00"/>
        <d v="2026-02-17T00:00:00"/>
        <d v="2026-05-13T00:00:00"/>
        <d v="2025-11-13T00:00:00"/>
        <d v="2025-12-29T00:00:00"/>
        <d v="2026-06-19T00:00:00"/>
        <d v="2025-11-15T00:00:00"/>
        <d v="2025-02-03T00:00:00"/>
        <d v="2026-03-04T00:00:00"/>
        <d v="2025-12-06T00:00:00"/>
        <d v="2025-12-27T00:00:00"/>
        <d v="2026-05-19T00:00:00"/>
        <d v="2026-05-20T00:00:00"/>
        <d v="2026-01-13T00:00:00"/>
        <d v="2025-04-28T00:00:00"/>
        <d v="2025-06-22T00:00:00"/>
        <d v="2025-11-20T00:00:00"/>
        <d v="2025-10-13T00:00:00"/>
        <d v="2026-02-18T00:00:00"/>
        <d v="2025-09-09T00:00:00"/>
        <d v="2026-04-23T00:00:00"/>
        <d v="2025-02-20T00:00:00"/>
        <d v="2025-09-07T00:00:00"/>
        <d v="2025-11-19T00:00:00"/>
        <d v="2025-10-11T00:00:00"/>
        <d v="2026-04-24T00:00:00"/>
        <d v="2025-10-22T00:00:00"/>
        <d v="2026-01-08T00:00:00"/>
        <d v="2025-02-13T00:00:00"/>
        <d v="2026-01-15T00:00:00"/>
        <d v="2025-08-01T00:00:00"/>
        <d v="2025-11-08T00:00:00"/>
        <d v="2025-12-03T00:00:00"/>
        <d v="2025-10-25T00:00:00"/>
        <d v="2026-05-21T00:00:00"/>
        <d v="2026-02-24T00:00:00"/>
        <d v="2025-01-10T00:00:00"/>
        <d v="2025-05-23T00:00:00"/>
        <d v="2025-05-29T00:00:00"/>
        <d v="2025-01-20T00:00:00"/>
        <d v="2025-12-31T00:00:00"/>
        <d v="2025-10-23T00:00:00"/>
        <d v="2026-03-13T00:00:00"/>
        <d v="2025-07-11T00:00:00"/>
        <d v="2025-01-06T00:00:00"/>
        <d v="2026-04-25T00:00:00"/>
        <d v="2025-06-21T00:00:00"/>
        <d v="2025-05-15T00:00:00"/>
        <d v="2026-05-02T00:00:00"/>
        <d v="2025-06-04T00:00:00"/>
        <d v="2025-02-10T00:00:00"/>
        <d v="2025-02-07T00:00:00"/>
        <d v="2025-03-13T00:00:00"/>
        <d v="2026-05-28T00:00:00"/>
        <d v="2025-01-30T00:00:00"/>
        <d v="2026-02-19T00:00:00"/>
        <d v="2025-05-02T00:00:00"/>
        <d v="2025-09-03T00:00:00"/>
        <d v="2025-12-12T00:00:00"/>
        <d v="2025-03-07T00:00:00"/>
        <d v="2026-06-23T00:00:00"/>
        <d v="2025-07-26T00:00:00"/>
        <d v="2025-09-17T00:00:00"/>
        <d v="2025-10-18T00:00:00"/>
        <d v="2026-01-12T00:00:00"/>
        <d v="2026-02-03T00:00:00"/>
        <d v="2026-04-13T00:00:00"/>
        <d v="2025-12-20T00:00:00"/>
        <d v="2025-01-11T00:00:00"/>
        <d v="2025-07-23T00:00:00"/>
        <d v="2025-08-22T00:00:00"/>
        <d v="2026-02-26T00:00:00"/>
        <d v="2025-05-31T00:00:00"/>
        <d v="2026-02-09T00:00:00"/>
        <d v="2025-04-08T00:00:00"/>
        <d v="2025-05-12T00:00:00"/>
        <d v="2025-09-15T00:00:00"/>
        <d v="2025-06-23T00:00:00"/>
        <d v="2026-05-25T00:00:00"/>
        <d v="2026-06-07T00:00:00"/>
        <d v="2025-12-23T00:00:00"/>
        <d v="2025-05-07T00:00:00"/>
        <d v="2026-04-17T00:00:00"/>
        <d v="2026-04-26T00:00:00"/>
        <d v="2025-11-11T00:00:00"/>
        <d v="2025-04-25T00:00:00"/>
        <d v="2025-08-05T00:00:00"/>
        <d v="2025-09-02T00:00:00"/>
        <d v="2026-03-19T00:00:00"/>
        <d v="2025-12-13T00:00:00"/>
        <d v="2025-02-16T00:00:00"/>
        <d v="2025-01-23T00:00:00"/>
        <d v="2025-03-06T00:00:00"/>
        <d v="2025-09-14T00:00:00"/>
        <d v="2025-05-28T00:00:00"/>
        <d v="2025-04-20T00:00:00"/>
        <d v="2026-01-25T00:00:00"/>
        <d v="2025-11-24T00:00:00"/>
        <d v="2025-02-17T00:00:00"/>
        <d v="2026-03-05T00:00:00"/>
        <d v="2025-07-07T00:00:00"/>
        <d v="2026-01-21T00:00:00"/>
        <d v="2025-04-04T00:00:00"/>
        <d v="2025-08-12T00:00:00"/>
        <d v="2025-02-15T00:00:00"/>
        <d v="2026-03-10T00:00:00"/>
        <d v="2025-09-24T00:00:00"/>
        <d v="2025-08-14T00:00:00"/>
        <d v="2025-04-15T00:00:00"/>
        <d v="2026-05-30T00:00:00"/>
        <d v="2025-05-14T00:00:00"/>
        <d v="2026-04-11T00:00:00"/>
        <d v="2026-01-03T00:00:00"/>
        <d v="2025-03-10T00:00:00"/>
        <d v="2025-08-11T00:00:00"/>
        <d v="2025-03-29T00:00:00"/>
        <d v="2025-06-07T00:00:00"/>
        <d v="2025-05-22T00:00:00"/>
        <d v="2026-03-08T00:00:00"/>
        <d v="2025-05-05T00:00:00"/>
        <d v="2025-02-19T00:00:00"/>
        <d v="2025-03-03T00:00:00"/>
        <d v="2025-05-06T00:00:00"/>
        <d v="2025-12-16T00:00:00"/>
        <d v="2025-11-04T00:00:00"/>
        <d v="2025-08-16T00:00:00"/>
        <d v="2025-11-18T00:00:00"/>
        <d v="2025-08-07T00:00:00"/>
        <d v="2025-10-17T00:00:00"/>
        <d v="2026-03-28T00:00:00"/>
        <d v="2025-06-11T00:00:00"/>
        <d v="2025-09-28T00:00:00"/>
        <d v="2025-04-26T00:00:00"/>
        <d v="2025-04-01T00:00:00"/>
        <d v="2026-06-12T00:00:00"/>
        <d v="2026-05-31T00:00:00"/>
        <d v="2025-05-08T00:00:00"/>
        <d v="2025-02-21T00:00:00"/>
        <d v="2025-06-16T00:00:00"/>
        <d v="2026-05-17T00:00:00"/>
        <d v="2026-05-16T00:00:00"/>
        <d v="2026-06-13T00:00:00"/>
        <d v="2025-08-18T00:00:00"/>
        <d v="2025-07-15T00:00:00"/>
        <d v="2025-05-10T00:00:00"/>
        <d v="2026-03-21T00:00:00"/>
        <d v="2025-08-15T00:00:00"/>
        <d v="2025-07-19T00:00:00"/>
        <d v="2025-01-21T00:00:00"/>
        <d v="2026-01-01T00:00:00"/>
        <d v="2025-01-28T00:00:00"/>
        <d v="2026-02-21T00:00:00"/>
        <d v="2025-11-06T00:00:00"/>
        <d v="2025-11-21T00:00:00"/>
        <d v="2026-01-17T00:00:00"/>
        <d v="2025-04-24T00:00:00"/>
        <d v="2026-04-21T00:00:00"/>
        <d v="2025-12-08T00:00:00"/>
        <d v="2026-06-24T00:00:00"/>
        <d v="2025-11-26T00:00:00"/>
        <d v="2026-02-27T00:00:00"/>
        <d v="2025-03-08T00:00:00"/>
        <d v="2026-03-20T00:00:00"/>
        <d v="2025-07-20T00:00:00"/>
        <d v="2025-03-05T00:00:00"/>
        <d v="2025-04-23T00:00:00"/>
        <d v="2025-08-03T00:00:00"/>
        <d v="2025-06-13T00:00:00"/>
        <d v="2025-08-02T00:00:00"/>
        <d v="2026-02-07T00:00:00"/>
        <d v="2025-09-18T00:00:00"/>
        <d v="2025-05-13T00:00:00"/>
        <d v="2026-04-12T00:00:00"/>
        <d v="2026-04-27T00:00:00"/>
        <d v="2025-11-16T00:00:00"/>
        <d v="2025-11-28T00:00:00"/>
        <d v="2025-07-02T00:00:00"/>
        <d v="2025-09-29T00:00:00"/>
        <d v="2025-07-03T00:00:00"/>
        <d v="2025-03-09T00:00:00"/>
        <d v="2025-05-20T00:00:00"/>
        <d v="2026-03-18T00:00:00"/>
        <d v="2026-03-26T00:00:00"/>
        <d v="2025-01-31T00:00:00"/>
        <d v="2026-01-31T00:00:00"/>
        <d v="2025-09-23T00:00:00"/>
        <d v="2025-04-07T00:00:00"/>
        <d v="2026-02-04T00:00:00"/>
        <d v="2025-07-12T00:00:00"/>
        <d v="2025-05-24T00:00:00"/>
        <d v="2025-11-12T00:00:00"/>
        <d v="2025-05-11T00:00:00"/>
        <d v="2025-12-28T00:00:00"/>
        <d v="2025-03-22T00:00:00"/>
        <d v="2025-12-25T00:00:00"/>
        <d v="2025-03-24T00:00:00"/>
        <d v="2025-02-08T00:00:00"/>
        <d v="2026-01-27T00:00:00"/>
        <d v="2026-03-31T00:00:00"/>
        <d v="2026-06-16T00:00:00"/>
        <d v="2025-10-29T00:00:00"/>
        <d v="2025-10-10T00:00:00"/>
        <d v="2026-04-06T00:00:00"/>
        <d v="2025-12-02T00:00:00"/>
        <d v="2025-02-26T00:00:00"/>
        <d v="2025-03-23T00:00:00"/>
        <d v="2025-06-25T00:00:00"/>
        <d v="2026-05-09T00:00:00"/>
        <d v="2025-03-30T00:00:00"/>
        <d v="2025-11-07T00:00:00"/>
        <d v="2025-10-31T00:00:00"/>
        <d v="2025-09-01T00:00:00"/>
        <d v="2025-03-15T00:00:00"/>
        <d v="2025-10-16T00:00:00"/>
        <d v="2026-05-22T00:00:00"/>
        <d v="2026-02-22T00:00:00"/>
        <d v="2026-05-15T00:00:00"/>
        <d v="2025-02-01T00:00:00"/>
        <d v="2026-02-16T00:00:00"/>
        <d v="2026-02-23T00:00:00"/>
        <d v="2025-01-03T00:00:00"/>
        <d v="2026-01-26T00:00:00"/>
        <d v="2025-02-11T00:00:00"/>
        <d v="2025-07-25T00:00:00"/>
        <d v="2025-05-21T00:00:00"/>
        <d v="2026-03-30T00:00:00"/>
        <d v="2025-11-25T00:00:00"/>
        <d v="2025-03-31T00:00:00"/>
        <d v="2025-08-26T00:00:00"/>
        <d v="2026-06-20T00:00:00"/>
        <d v="2025-05-18T00:00:00"/>
        <d v="2025-09-27T00:00:00"/>
        <d v="2025-01-27T00:00:00"/>
        <d v="2026-06-15T00:00:00"/>
        <d v="2025-10-01T00:00:00"/>
        <d v="2025-06-27T00:00:00"/>
        <d v="2025-06-20T00:00:00"/>
        <d v="2025-09-20T00:00:00"/>
        <d v="2026-04-16T00:00:00"/>
        <d v="2026-03-02T00:00:00"/>
        <d v="2025-04-18T00:00:00"/>
        <d v="2025-04-16T00:00:00"/>
        <d v="2025-12-01T00:00:00"/>
        <d v="2025-08-20T00:00:00"/>
        <d v="2026-05-11T00:00:00"/>
        <d v="2026-03-12T00:00:00"/>
        <d v="2026-06-25T00:00:00"/>
        <d v="2025-04-11T00:00:00"/>
        <d v="2025-12-24T00:00:00"/>
        <d v="2025-06-05T00:00:00"/>
        <d v="2026-04-09T00:00:00"/>
        <d v="2026-06-04T00:00:00"/>
        <d v="2025-04-30T00:00:00"/>
        <d v="2025-03-27T00:00:00"/>
        <d v="2025-01-16T00:00:00"/>
        <d v="2026-05-26T00:00:00"/>
        <d v="2025-07-18T00:00:00"/>
        <d v="2026-03-06T00:00:00"/>
        <d v="2026-01-28T00:00:00"/>
        <d v="2025-10-27T00:00:00"/>
        <d v="2025-04-05T00:00:00"/>
        <d v="2025-06-24T00:00:00"/>
        <d v="2025-12-18T00:00:00"/>
        <d v="2026-02-05T00:00:00"/>
        <d v="2025-07-14T00:00:00"/>
        <d v="2026-03-01T00:00:00"/>
        <d v="2025-09-05T00:00:00"/>
        <d v="2025-07-05T00:00:00"/>
        <d v="2026-01-04T00:00:00"/>
        <d v="2025-07-13T00:00:00"/>
        <d v="2025-01-22T00:00:00"/>
        <d v="2025-10-09T00:00:00"/>
        <d v="2025-06-17T00:00:00"/>
        <d v="2025-10-08T00:00:00"/>
        <d v="2026-01-23T00:00:00"/>
        <d v="2026-01-29T00:00:00"/>
        <d v="2025-10-12T00:00:00"/>
        <d v="2026-01-19T00:00:00"/>
        <d v="2025-05-09T00:00:00"/>
        <d v="2025-03-14T00:00:00"/>
        <d v="2025-07-30T00:00:00"/>
        <d v="2025-02-27T00:00:00"/>
        <d v="2025-12-07T00:00:00"/>
        <d v="2025-06-03T00:00:00"/>
        <d v="2026-02-01T00:00:00"/>
        <d v="2025-10-24T00:00:00"/>
        <d v="2026-03-07T00:00:00"/>
        <d v="2025-10-03T00:00:00"/>
        <d v="2025-08-10T00:00:00"/>
        <d v="2026-06-08T00:00:00"/>
        <d v="2026-06-22T00:00:00"/>
        <d v="2026-06-02T00:00:00"/>
        <d v="2026-04-18T00:00:00"/>
        <d v="2025-05-01T00:00:00"/>
        <d v="2026-01-24T00:00:00"/>
        <d v="2026-01-06T00:00:00"/>
        <d v="2026-01-05T00:00:00"/>
        <d v="2025-01-14T00:00:00"/>
        <d v="2026-05-01T00:00:00"/>
        <d v="2026-01-20T00:00:00"/>
        <d v="2026-02-10T00:00:00"/>
        <d v="2025-05-19T00:00:00"/>
        <d v="2026-01-14T00:00:00"/>
        <d v="2025-06-14T00:00:00"/>
        <d v="2025-09-16T00:00:00"/>
        <d v="2025-10-26T00:00:00"/>
        <d v="2026-05-03T00:00:00"/>
        <d v="2026-04-04T00:00:00"/>
        <d v="2025-11-23T00:00:00"/>
        <d v="2026-03-16T00:00:00"/>
        <d v="2025-10-20T00:00:00"/>
        <d v="2026-03-23T00:00:00"/>
        <d v="2026-02-20T00:00:00"/>
        <d v="2025-06-09T00:00:00"/>
        <d v="2025-11-30T00:00:00"/>
        <d v="2025-08-13T00:00:00"/>
        <d v="2025-10-15T00:00:00"/>
        <d v="2025-03-18T00:00:00"/>
        <d v="2025-01-25T00:00:00"/>
        <d v="2025-06-26T00:00:00"/>
        <d v="2026-05-10T00:00:00"/>
        <d v="2026-06-11T00:00:00"/>
        <d v="2026-06-21T00:00:00"/>
        <d v="2026-05-18T00:00:00"/>
        <d v="2025-08-21T00:00:00"/>
        <d v="2026-04-08T00:00:00"/>
        <d v="2025-11-05T00:00:00"/>
        <d v="2026-04-19T00:00:00"/>
        <d v="2026-01-30T00:00:00"/>
        <d v="2025-12-19T00:00:00"/>
        <d v="2026-06-17T00:00:00"/>
        <d v="2026-02-14T00:00:00"/>
        <d v="2025-08-09T00:00:00"/>
        <d v="2025-09-22T00:00:00"/>
        <d v="2025-04-10T00:00:00"/>
        <d v="2025-06-15T00:00:00"/>
        <d v="2025-08-06T00:00:00"/>
        <d v="2025-02-12T00:00:00"/>
        <d v="2025-04-21T00:00:00"/>
        <d v="2025-09-19T00:00:00"/>
        <d v="2025-09-25T00:00:00"/>
        <d v="2026-06-05T00:00:00"/>
        <d v="2025-08-04T00:00:00"/>
        <d v="2025-01-18T00:00:00"/>
        <d v="2025-03-16T00:00:00"/>
        <d v="2025-02-05T00:00:00"/>
        <d v="2025-12-26T00:00:00"/>
        <d v="2025-07-31T00:00:00"/>
        <d v="2025-08-30T00:00:00"/>
        <d v="2026-05-05T00:00:00"/>
        <d v="2025-10-30T00:00:00"/>
        <d v="2026-03-27T00:00:00"/>
        <d v="2026-04-01T00:00:00"/>
        <d v="2026-06-18T00:00:00"/>
        <d v="2025-09-11T00:00:00"/>
        <d v="2025-01-29T00:00:00"/>
        <d v="2025-09-10T00:00:00"/>
        <d v="2026-05-08T00:00:00"/>
        <d v="2025-06-12T00:00:00"/>
        <d v="2026-02-02T00:00:00"/>
        <d v="2026-04-15T00:00:00"/>
        <d v="2025-05-16T00:00:00"/>
        <d v="2026-06-10T00:00:00"/>
        <d v="2025-06-01T00:00:00"/>
        <d v="2026-05-07T00:00:00"/>
        <d v="2025-12-21T00:00:00"/>
        <d v="2025-07-01T00:00:00"/>
        <d v="2025-12-09T00:00:00"/>
        <d v="2026-04-03T00:00:00"/>
        <d v="2025-11-29T00:00:00"/>
        <d v="2025-11-14T00:00:00"/>
        <d v="2025-01-02T00:00:00"/>
        <d v="2026-01-09T00:00:00"/>
        <d v="2025-02-06T00:00:00"/>
        <d v="2026-06-01T00:00:00"/>
        <d v="2025-01-07T00:00:00"/>
        <d v="2025-01-19T00:00:00"/>
        <d v="2025-10-21T00:00:00"/>
        <d v="2025-01-12T00:00:00"/>
        <d v="2025-09-08T00:00:00"/>
        <d v="2025-06-28T00:00:00"/>
        <d v="2026-02-15T00:00:00"/>
        <d v="2025-11-22T00:00:00"/>
        <d v="2025-10-05T00:00:00"/>
        <d v="2026-06-14T00:00:00"/>
        <d v="2025-04-02T00:00:00"/>
        <d v="2025-07-08T00:00:00"/>
        <d v="2025-02-09T00:00:00"/>
        <d v="2025-02-18T00:00:00"/>
        <d v="2025-08-28T00:00:00"/>
        <d v="2025-01-15T00:00:00"/>
        <d v="2025-09-13T00:00:00"/>
        <d v="2026-01-10T00:00:00"/>
        <d v="2025-03-25T00:00:00"/>
        <d v="2025-07-10T00:00:00"/>
        <d v="2025-06-29T00:00:00"/>
        <d v="2025-07-06T00:00:00"/>
        <d v="2026-04-14T00:00:00"/>
        <d v="2025-12-14T00:00:00"/>
        <d v="2025-01-01T00:00:00"/>
        <d v="2025-10-19T00:00:00"/>
        <d v="2025-07-16T00:00:00"/>
        <d v="2025-07-21T00:00:00"/>
        <d v="2025-03-04T00:00:00"/>
        <d v="2026-04-30T00:00:00"/>
        <d v="2025-08-29T00:00:00"/>
        <d v="2025-04-27T00:00:00"/>
        <d v="2025-06-02T00:00:00"/>
        <d v="2025-07-24T00:00:00"/>
      </sharedItems>
      <fieldGroup par="17"/>
    </cacheField>
    <cacheField name="Customer ID" numFmtId="0">
      <sharedItems/>
    </cacheField>
    <cacheField name="Customer Name" numFmtId="0">
      <sharedItems/>
    </cacheField>
    <cacheField name="Region" numFmtId="0">
      <sharedItems count="4">
        <s v="North"/>
        <s v="East"/>
        <s v="South"/>
        <s v="West"/>
      </sharedItems>
    </cacheField>
    <cacheField name="State" numFmtId="0">
      <sharedItems/>
    </cacheField>
    <cacheField name="Category" numFmtId="0">
      <sharedItems count="4">
        <s v="Fashion"/>
        <s v="Beauty"/>
        <s v="Home &amp; Kitchen"/>
        <s v="Electronics"/>
      </sharedItems>
    </cacheField>
    <cacheField name="Product Name" numFmtId="0">
      <sharedItems count="16">
        <s v="Shirt"/>
        <s v="Jacket"/>
        <s v="Makeup"/>
        <s v="Cookware"/>
        <s v="Hair Dryer"/>
        <s v="Headphones"/>
        <s v="Smart Watch"/>
        <s v="Jeans"/>
        <s v="Shoes"/>
        <s v="Mobile"/>
        <s v="Mixer"/>
        <s v="Chair"/>
        <s v="Table"/>
        <s v="Skincare"/>
        <s v="Laptop"/>
        <s v="Perfume"/>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02" maxValue="49992"/>
    </cacheField>
    <cacheField name="Sales" numFmtId="0">
      <sharedItems containsSemiMixedTypes="0" containsString="0" containsNumber="1" containsInteger="1" minValue="233" maxValue="249960"/>
    </cacheField>
    <cacheField name="Profit" numFmtId="0">
      <sharedItems containsSemiMixedTypes="0" containsString="0" containsNumber="1" minValue="23.56" maxValue="72892.5"/>
    </cacheField>
    <cacheField name="Payment Method" numFmtId="0">
      <sharedItems count="5">
        <s v="Cash on Delivery"/>
        <s v="Net Banking"/>
        <s v="Debit Card"/>
        <s v="UPI"/>
        <s v="Credit Card"/>
      </sharedItems>
    </cacheField>
    <cacheField name="Order Status" numFmtId="0">
      <sharedItems count="4">
        <s v="Returned"/>
        <s v="Cancelled"/>
        <s v="Shipped"/>
        <s v="Delivered"/>
      </sharedItems>
    </cacheField>
    <cacheField name="Salesperson" numFmtId="0">
      <sharedItems count="661">
        <s v="Raymond"/>
        <s v="Robert"/>
        <s v="Karen"/>
        <s v="Willie"/>
        <s v="James"/>
        <s v="Joseph"/>
        <s v="Brandon"/>
        <s v="Bryan"/>
        <s v="Sara"/>
        <s v="Nathan"/>
        <s v="Jeffrey"/>
        <s v="Miguel"/>
        <s v="Jeremy"/>
        <s v="Samuel"/>
        <s v="Tiffany"/>
        <s v="Susan"/>
        <s v="Gregory"/>
        <s v="Russell"/>
        <s v="Wendy"/>
        <s v="Aaron"/>
        <s v="Christopher"/>
        <s v="Brian"/>
        <s v="Brittany"/>
        <s v="Cristian"/>
        <s v="Valerie"/>
        <s v="Clarence"/>
        <s v="Cody"/>
        <s v="Angela"/>
        <s v="Rachel"/>
        <s v="Kenneth"/>
        <s v="Melissa"/>
        <s v="Victoria"/>
        <s v="Michele"/>
        <s v="Timothy"/>
        <s v="Alexis"/>
        <s v="Kirk"/>
        <s v="Shawn"/>
        <s v="Makayla"/>
        <s v="Vanessa"/>
        <s v="Bailey"/>
        <s v="Michael"/>
        <s v="Randy"/>
        <s v="Jared"/>
        <s v="Rebecca"/>
        <s v="Paul"/>
        <s v="Dustin"/>
        <s v="Michelle"/>
        <s v="Olivia"/>
        <s v="Stephanie"/>
        <s v="Joy"/>
        <s v="Shelly"/>
        <s v="David"/>
        <s v="Peter"/>
        <s v="Austin"/>
        <s v="Brandi"/>
        <s v="Alexandria"/>
        <s v="Pamela"/>
        <s v="Maria"/>
        <s v="Brianna"/>
        <s v="Tracy"/>
        <s v="Jennifer"/>
        <s v="Jack"/>
        <s v="Kimberly"/>
        <s v="Ariel"/>
        <s v="Patricia"/>
        <s v="Clifford"/>
        <s v="John"/>
        <s v="Ethan"/>
        <s v="Anthony"/>
        <s v="Jeremiah"/>
        <s v="Melinda"/>
        <s v="Linda"/>
        <s v="Christian"/>
        <s v="Alexandra"/>
        <s v="Kevin"/>
        <s v="Lisa"/>
        <s v="Amanda"/>
        <s v="Frank"/>
        <s v="Jo"/>
        <s v="Damon"/>
        <s v="Daniel"/>
        <s v="Elizabeth"/>
        <s v="Carrie"/>
        <s v="Justin"/>
        <s v="Heather"/>
        <s v="Donald"/>
        <s v="Melanie"/>
        <s v="Meagan"/>
        <s v="Penny"/>
        <s v="Jonathan"/>
        <s v="Juan"/>
        <s v="Kristi"/>
        <s v="Travis"/>
        <s v="Mario"/>
        <s v="William"/>
        <s v="Debra"/>
        <s v="Wayne"/>
        <s v="Gary"/>
        <s v="Tammy"/>
        <s v="Katherine"/>
        <s v="Laurie"/>
        <s v="Todd"/>
        <s v="Crystal"/>
        <s v="Carol"/>
        <s v="Christina"/>
        <s v="Mary"/>
        <s v="Rachael"/>
        <s v="Eric"/>
        <s v="Tony"/>
        <s v="April"/>
        <s v="Benjamin"/>
        <s v="Richard"/>
        <s v="Angelica"/>
        <s v="Jill"/>
        <s v="Tonya"/>
        <s v="Catherine"/>
        <s v="Jesse"/>
        <s v="Kathryn"/>
        <s v="Shannon"/>
        <s v="Hayden"/>
        <s v="Jessica"/>
        <s v="Yolanda"/>
        <s v="Chad"/>
        <s v="Luis"/>
        <s v="Kelli"/>
        <s v="Danny"/>
        <s v="Joshua"/>
        <s v="Cynthia"/>
        <s v="Luke"/>
        <s v="Dawn"/>
        <s v="Stephen"/>
        <s v="Tyler"/>
        <s v="Keith"/>
        <s v="Julie"/>
        <s v="Lindsey"/>
        <s v="Nicholas"/>
        <s v="Mark"/>
        <s v="Gerald"/>
        <s v="Ann"/>
        <s v="Sharon"/>
        <s v="Frances"/>
        <s v="Samantha"/>
        <s v="Julia"/>
        <s v="Sergio"/>
        <s v="Zachary"/>
        <s v="George"/>
        <s v="Sarah"/>
        <s v="Lacey"/>
        <s v="Jose"/>
        <s v="Katelyn"/>
        <s v="Janet"/>
        <s v="Louis"/>
        <s v="Matthew"/>
        <s v="Ryan"/>
        <s v="Taylor"/>
        <s v="Savannah"/>
        <s v="Cheryl"/>
        <s v="Tom"/>
        <s v="Jordan"/>
        <s v="Jenny"/>
        <s v="Kayla"/>
        <s v="Sandy"/>
        <s v="Monique"/>
        <s v="Amy"/>
        <s v="Marc"/>
        <s v="Paula"/>
        <s v="Alexander"/>
        <s v="Lance"/>
        <s v="Hannah"/>
        <s v="Ana"/>
        <s v="Diana"/>
        <s v="Katie"/>
        <s v="Kristin"/>
        <s v="Kelly"/>
        <s v="Thomas"/>
        <s v="Adam"/>
        <s v="Candice"/>
        <s v="Megan"/>
        <s v="Jacob"/>
        <s v="Jenna"/>
        <s v="Steven"/>
        <s v="Wanda"/>
        <s v="Lawrence"/>
        <s v="Laura"/>
        <s v="Kerri"/>
        <s v="Cole"/>
        <s v="Teresa"/>
        <s v="Kelsey"/>
        <s v="Tanner"/>
        <s v="Christine"/>
        <s v="Charles"/>
        <s v="Donna"/>
        <s v="Lauren"/>
        <s v="Charlene"/>
        <s v="Claudia"/>
        <s v="Tyrone"/>
        <s v="Angel"/>
        <s v="Barbara"/>
        <s v="Ashley"/>
        <s v="Carla"/>
        <s v="Christy"/>
        <s v="Sheryl"/>
        <s v="Carlos"/>
        <s v="Brooke"/>
        <s v="Jacqueline"/>
        <s v="Tanya"/>
        <s v="Tina"/>
        <s v="Dalton"/>
        <s v="Fernando"/>
        <s v="Allison"/>
        <s v="Philip"/>
        <s v="Lori"/>
        <s v="Jerry"/>
        <s v="Natalie"/>
        <s v="Manuel"/>
        <s v="Ross"/>
        <s v="Adrian"/>
        <s v="Erika"/>
        <s v="Jasmine"/>
        <s v="Eduardo"/>
        <s v="Shelley"/>
        <s v="Deborah"/>
        <s v="Theresa"/>
        <s v="Dennis"/>
        <s v="Walter"/>
        <s v="Tamara"/>
        <s v="Emily"/>
        <s v="Leslie"/>
        <s v="Chelsea"/>
        <s v="Joe"/>
        <s v="Andrea"/>
        <s v="Carl"/>
        <s v="Craig"/>
        <s v="Joyce"/>
        <s v="Allen"/>
        <s v="Mia"/>
        <s v="Cesar"/>
        <s v="Monica"/>
        <s v="Danielle"/>
        <s v="Brenda"/>
        <s v="Marissa"/>
        <s v="Maurice"/>
        <s v="Jamie"/>
        <s v="Kendra"/>
        <s v="Joanna"/>
        <s v="Alyssa"/>
        <s v="Cristina"/>
        <s v="Kathleen"/>
        <s v="Kaitlyn"/>
        <s v="Virginia"/>
        <s v="Nathaniel"/>
        <s v="Cathy"/>
        <s v="Stacie"/>
        <s v="Patrick"/>
        <s v="Nicole"/>
        <s v="Caleb"/>
        <s v="Scott"/>
        <s v="Casey"/>
        <s v="Kathy"/>
        <s v="Brandy"/>
        <s v="Sherri"/>
        <s v="Dana"/>
        <s v="Gloria"/>
        <s v="Terri"/>
        <s v="Noah"/>
        <s v="Darrell"/>
        <s v="Diane"/>
        <s v="Cameron"/>
        <s v="Natasha"/>
        <s v="Erica"/>
        <s v="Melody"/>
        <s v="Ronald"/>
        <s v="Dakota"/>
        <s v="Wesley"/>
        <s v="Nancy"/>
        <s v="Aimee"/>
        <s v="Derek"/>
        <s v="Howard"/>
        <s v="Brett"/>
        <s v="Dillon"/>
        <s v="Rose"/>
        <s v="Morgan"/>
        <s v="Rodney"/>
        <s v="Mathew"/>
        <s v="Paige"/>
        <s v="Sonya"/>
        <s v="Devin"/>
        <s v="Jay"/>
        <s v="Miranda"/>
        <s v="Terry"/>
        <s v="Jeanne"/>
        <s v="Mandy"/>
        <s v="Patty"/>
        <s v="Ruben"/>
        <s v="Karla"/>
        <s v="Chris"/>
        <s v="Courtney"/>
        <s v="Deanna"/>
        <s v="Brittney"/>
        <s v="Alison"/>
        <s v="Amber"/>
        <s v="Bradley"/>
        <s v="Cassidy"/>
        <s v="Victor"/>
        <s v="Edwin"/>
        <s v="Shelia"/>
        <s v="Jermaine"/>
        <s v="Omar"/>
        <s v="Andrew"/>
        <s v="Henry"/>
        <s v="Lydia"/>
        <s v="Lucas"/>
        <s v="Sue"/>
        <s v="Cassandra"/>
        <s v="Erik"/>
        <s v="Shelby"/>
        <s v="Sandra"/>
        <s v="Michaela"/>
        <s v="Harold"/>
        <s v="Johnny"/>
        <s v="Levi"/>
        <s v="Jaime"/>
        <s v="Julian"/>
        <s v="Lorraine"/>
        <s v="Denise"/>
        <s v="Beth"/>
        <s v="Edgar"/>
        <s v="Jason"/>
        <s v="Dylan"/>
        <s v="Albert"/>
        <s v="Randall"/>
        <s v="Ian"/>
        <s v="Lindsay"/>
        <s v="Jeffery"/>
        <s v="Cindy"/>
        <s v="Chelsey"/>
        <s v="Kyle"/>
        <s v="Seth"/>
        <s v="Kim"/>
        <s v="Dominic"/>
        <s v="Erin"/>
        <s v="Beverly"/>
        <s v="Lee"/>
        <s v="Heidi"/>
        <s v="Becky"/>
        <s v="Rebekah"/>
        <s v="Rhonda"/>
        <s v="Angie"/>
        <s v="Destiny"/>
        <s v="Tricia"/>
        <s v="Ellen"/>
        <s v="Sean"/>
        <s v="Adrienne"/>
        <s v="Bruce"/>
        <s v="Traci"/>
        <s v="Martin"/>
        <s v="Larry"/>
        <s v="Colleen"/>
        <s v="Molly"/>
        <s v="Clayton"/>
        <s v="Dale"/>
        <s v="Vincent"/>
        <s v="Bethany"/>
        <s v="Antonio"/>
        <s v="Margaret"/>
        <s v="Brent"/>
        <s v="Annette"/>
        <s v="Jeff"/>
        <s v="Tommy"/>
        <s v="Maxwell"/>
        <s v="Francis"/>
        <s v="Alex"/>
        <s v="Theodore"/>
        <s v="Troy"/>
        <s v="Francisco"/>
        <s v="Eugene"/>
        <s v="Whitney"/>
        <s v="Alicia"/>
        <s v="Christie"/>
        <s v="Duane"/>
        <s v="Stanley"/>
        <s v="Colin"/>
        <s v="Stacey"/>
        <s v="Bill"/>
        <s v="Tara"/>
        <s v="Janice"/>
        <s v="Sabrina"/>
        <s v="Billy"/>
        <s v="Don"/>
        <s v="Hailey"/>
        <s v="Charlotte"/>
        <s v="Jocelyn"/>
        <s v="Stacy"/>
        <s v="Phillip"/>
        <s v="Trevor"/>
        <s v="Jody"/>
        <s v="Barry"/>
        <s v="Darren"/>
        <s v="Kiara"/>
        <s v="Corey"/>
        <s v="Jonathon"/>
        <s v="Emma"/>
        <s v="Melvin"/>
        <s v="Breanna"/>
        <s v="Mitchell"/>
        <s v="Karina"/>
        <s v="Jaclyn"/>
        <s v="Leon"/>
        <s v="Joel"/>
        <s v="Curtis"/>
        <s v="Carmen"/>
        <s v="Jon"/>
        <s v="Carolyn"/>
        <s v="Katrina"/>
        <s v="Andre"/>
        <s v="Haley"/>
        <s v="Mackenzie"/>
        <s v="Faith"/>
        <s v="Debbie"/>
        <s v="Suzanne"/>
        <s v="Grant"/>
        <s v="Arthur"/>
        <s v="Malik"/>
        <s v="Kristy"/>
        <s v="Sophia"/>
        <s v="Edward"/>
        <s v="Ricky"/>
        <s v="Marcus"/>
        <s v="Holly"/>
        <s v="Alejandro"/>
        <s v="Ebony"/>
        <s v="Leah"/>
        <s v="Douglas"/>
        <s v="Alan"/>
        <s v="Eileen"/>
        <s v="Kaylee"/>
        <s v="Kari"/>
        <s v="Cory"/>
        <s v="Kylie"/>
        <s v="Raven"/>
        <s v="Connor"/>
        <s v="Felicia"/>
        <s v="Blake"/>
        <s v="Eddie"/>
        <s v="Dominique"/>
        <s v="Mallory"/>
        <s v="Ricardo"/>
        <s v="Anne"/>
        <s v="Gregg"/>
        <s v="Madison"/>
        <s v="Calvin"/>
        <s v="Elijah"/>
        <s v="Misty"/>
        <s v="Roger"/>
        <s v="Jillian"/>
        <s v="Renee"/>
        <s v="Nichole"/>
        <s v="Audrey"/>
        <s v="Roberto"/>
        <s v="Oscar"/>
        <s v="Colton"/>
        <s v="Bryce"/>
        <s v="Jean"/>
        <s v="Mariah"/>
        <s v="Sydney"/>
        <s v="Bob"/>
        <s v="Darin"/>
        <s v="Darryl"/>
        <s v="Yvette"/>
        <s v="Anita"/>
        <s v="Mike"/>
        <s v="Hayley"/>
        <s v="Kristopher"/>
        <s v="Desiree"/>
        <s v="Alec"/>
        <s v="Reginald"/>
        <s v="Lynn"/>
        <s v="Glenn"/>
        <s v="Tracey"/>
        <s v="Warren"/>
        <s v="Veronica"/>
        <s v="Nicolas"/>
        <s v="Derrick"/>
        <s v="Bonnie"/>
        <s v="Betty"/>
        <s v="Krista"/>
        <s v="Diamond"/>
        <s v="Johnathan"/>
        <s v="Marie"/>
        <s v="Kara"/>
        <s v="Gina"/>
        <s v="Anna"/>
        <s v="Robin"/>
        <s v="Gabrielle"/>
        <s v="Carly"/>
        <s v="Maureen"/>
        <s v="Andres"/>
        <s v="Phyllis"/>
        <s v="Shane"/>
        <s v="Tami"/>
        <s v="Tracie"/>
        <s v="Jim"/>
        <s v="Yvonne"/>
        <s v="Gabriel"/>
        <s v="Sherry"/>
        <s v="Shirley"/>
        <s v="Latasha"/>
        <s v="Rick"/>
        <s v="Gabriela"/>
        <s v="Madeline"/>
        <s v="Meghan"/>
        <s v="Terrance"/>
        <s v="Micheal"/>
        <s v="Drew"/>
        <s v="Kristen"/>
        <s v="Shaun"/>
        <s v="Zoe"/>
        <s v="Chase"/>
        <s v="Pam"/>
        <s v="Brad"/>
        <s v="Jimmy"/>
        <s v="Shari"/>
        <s v="Leroy"/>
        <s v="Ralph"/>
        <s v="Peggy"/>
        <s v="Terrence"/>
        <s v="Loretta"/>
        <s v="Dan"/>
        <s v="Connie"/>
        <s v="Ashlee"/>
        <s v="Glenda"/>
        <s v="Jasmin"/>
        <s v="Guy"/>
        <s v="Clinton"/>
        <s v="Tim"/>
        <s v="Ray"/>
        <s v="Sheila"/>
        <s v="Alice"/>
        <s v="Norma"/>
        <s v="Priscilla"/>
        <s v="Briana"/>
        <s v="Abigail"/>
        <s v="Chloe"/>
        <s v="Harry"/>
        <s v="Candace"/>
        <s v="Dave"/>
        <s v="Evelyn"/>
        <s v="Shawna"/>
        <s v="Autumn"/>
        <s v="Latoya"/>
        <s v="Jodi"/>
        <s v="Frederick"/>
        <s v="Roberta"/>
        <s v="Bobby"/>
        <s v="Caitlin"/>
        <s v="Alexa"/>
        <s v="Mason"/>
        <s v="Marcia"/>
        <s v="Jackson"/>
        <s v="Regina"/>
        <s v="Judith"/>
        <s v="Gilbert"/>
        <s v="Earl"/>
        <s v="Joanne"/>
        <s v="Elaine"/>
        <s v="Kent"/>
        <s v="Gail"/>
        <s v="Ruth"/>
        <s v="Tasha"/>
        <s v="Ariana"/>
        <s v="Mercedes"/>
        <s v="Xavier"/>
        <s v="Jesus"/>
        <s v="Martha"/>
        <s v="Tristan"/>
        <s v="Gavin"/>
        <s v="Kristine"/>
        <s v="Grace"/>
        <s v="Sierra"/>
        <s v="Roy"/>
        <s v="Kristina"/>
        <s v="Bianca"/>
        <s v="Isabel"/>
        <s v="Sally"/>
        <s v="Toni"/>
        <s v="Hunter"/>
        <s v="Dorothy"/>
        <s v="Devon"/>
        <s v="Gordon"/>
        <s v="Riley"/>
        <s v="Alfred"/>
        <s v="Leonard"/>
        <s v="Alvin"/>
        <s v="Vernon"/>
        <s v="Collin"/>
        <s v="Kellie"/>
        <s v="Hector"/>
        <s v="Marvin"/>
        <s v="Cassie"/>
        <s v="Caroline"/>
        <s v="Pedro"/>
        <s v="Spencer"/>
        <s v="Neil"/>
        <s v="Krystal"/>
        <s v="Greg"/>
        <s v="Sonia"/>
        <s v="Joann"/>
        <s v="Evan"/>
        <s v="Ernest"/>
        <s v="Dwayne"/>
        <s v="Isaac"/>
        <s v="Mindy"/>
        <s v="Kristie"/>
        <s v="Perry"/>
        <s v="Logan"/>
        <s v="Dean"/>
        <s v="Daryl"/>
        <s v="Marilyn"/>
        <s v="Jorge"/>
        <s v="Doris"/>
        <s v="Rita"/>
        <s v="Tammie"/>
        <s v="Steve"/>
        <s v="Sheri"/>
        <s v="Garrett"/>
        <s v="Vicki"/>
        <s v="Judy"/>
        <s v="Isabella"/>
        <s v="Sheena"/>
        <s v="Belinda"/>
        <s v="Marco"/>
        <s v="Wyatt"/>
        <s v="Vickie"/>
        <s v="Summer"/>
        <s v="Helen"/>
        <s v="Norman"/>
        <s v="Jake"/>
        <s v="Herbert"/>
        <s v="Bridget"/>
        <s v="Kirsten"/>
        <s v="Meredith"/>
        <s v="Robyn"/>
        <s v="Cheyenne"/>
        <s v="Fred"/>
        <s v="Darlene"/>
        <s v="Rickey"/>
        <s v="Gwendolyn"/>
        <s v="Glen"/>
        <s v="Marisa"/>
        <s v="Max"/>
        <s v="Jade"/>
        <s v="Brendan"/>
        <s v="Darius"/>
        <s v="Ronnie"/>
        <s v="Tabitha"/>
        <s v="Caitlyn"/>
        <s v="Joan"/>
        <s v="Mikayla"/>
        <s v="Karl"/>
        <s v="Selena"/>
        <s v="Adriana"/>
      </sharedItems>
    </cacheField>
    <cacheField name="Months (Order Date)" numFmtId="0" databaseField="0">
      <fieldGroup base="1">
        <rangePr groupBy="months" startDate="2025-01-01T00:00:00" endDate="2026-06-26T00:00:00"/>
        <groupItems count="14">
          <s v="&lt;01-01-2025"/>
          <s v="Jan"/>
          <s v="Feb"/>
          <s v="Mar"/>
          <s v="Apr"/>
          <s v="May"/>
          <s v="Jun"/>
          <s v="Jul"/>
          <s v="Aug"/>
          <s v="Sep"/>
          <s v="Oct"/>
          <s v="Nov"/>
          <s v="Dec"/>
          <s v="&gt;26-06-2026"/>
        </groupItems>
      </fieldGroup>
    </cacheField>
    <cacheField name="Quarters (Order Date)" numFmtId="0" databaseField="0">
      <fieldGroup base="1">
        <rangePr groupBy="quarters" startDate="2025-01-01T00:00:00" endDate="2026-06-26T00:00:00"/>
        <groupItems count="6">
          <s v="&lt;01-01-2025"/>
          <s v="Qtr1"/>
          <s v="Qtr2"/>
          <s v="Qtr3"/>
          <s v="Qtr4"/>
          <s v="&gt;26-06-2026"/>
        </groupItems>
      </fieldGroup>
    </cacheField>
    <cacheField name="Years (Order Date)" numFmtId="0" databaseField="0">
      <fieldGroup base="1">
        <rangePr groupBy="years" startDate="2025-01-01T00:00:00" endDate="2026-06-26T00:00:00"/>
        <groupItems count="4">
          <s v="&lt;01-01-2025"/>
          <s v="2025"/>
          <s v="2026"/>
          <s v="&gt;26-06-2026"/>
        </groupItems>
      </fieldGroup>
    </cacheField>
  </cacheFields>
  <extLst>
    <ext xmlns:x14="http://schemas.microsoft.com/office/spreadsheetml/2009/9/main" uri="{725AE2AE-9491-48be-B2B4-4EB974FC3084}">
      <x14:pivotCacheDefinition pivotCacheId="1732842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x v="0"/>
    <s v="CUST2074"/>
    <s v="Victoria Bryant"/>
    <x v="0"/>
    <s v="Karnataka"/>
    <x v="0"/>
    <x v="0"/>
    <n v="5"/>
    <n v="17751"/>
    <n v="88755"/>
    <n v="23144.22"/>
    <x v="0"/>
    <x v="0"/>
    <x v="0"/>
  </r>
  <r>
    <s v="ORD00002"/>
    <x v="1"/>
    <s v="CUST1788"/>
    <s v="Larry Estrada"/>
    <x v="0"/>
    <s v="Delhi"/>
    <x v="0"/>
    <x v="1"/>
    <n v="3"/>
    <n v="5357"/>
    <n v="16071"/>
    <n v="3249.02"/>
    <x v="1"/>
    <x v="1"/>
    <x v="1"/>
  </r>
  <r>
    <s v="ORD00003"/>
    <x v="2"/>
    <s v="CUST1404"/>
    <s v="Cristina Franco"/>
    <x v="0"/>
    <s v="Karnataka"/>
    <x v="1"/>
    <x v="2"/>
    <n v="5"/>
    <n v="11664"/>
    <n v="58320"/>
    <n v="15344.11"/>
    <x v="1"/>
    <x v="2"/>
    <x v="2"/>
  </r>
  <r>
    <s v="ORD00004"/>
    <x v="3"/>
    <s v="CUST0366"/>
    <s v="Brittany Nguyen"/>
    <x v="1"/>
    <s v="Maharashtra"/>
    <x v="2"/>
    <x v="3"/>
    <n v="1"/>
    <n v="48264"/>
    <n v="48264"/>
    <n v="12176.78"/>
    <x v="2"/>
    <x v="0"/>
    <x v="3"/>
  </r>
  <r>
    <s v="ORD00005"/>
    <x v="4"/>
    <s v="CUST2168"/>
    <s v="Laurie Norman"/>
    <x v="0"/>
    <s v="Rajasthan"/>
    <x v="1"/>
    <x v="4"/>
    <n v="2"/>
    <n v="48305"/>
    <n v="96610"/>
    <n v="27706.44"/>
    <x v="3"/>
    <x v="0"/>
    <x v="4"/>
  </r>
  <r>
    <s v="ORD00006"/>
    <x v="5"/>
    <s v="CUST1287"/>
    <s v="Michael White"/>
    <x v="1"/>
    <s v="Rajasthan"/>
    <x v="3"/>
    <x v="5"/>
    <n v="5"/>
    <n v="5164"/>
    <n v="25820"/>
    <n v="7231.21"/>
    <x v="4"/>
    <x v="0"/>
    <x v="5"/>
  </r>
  <r>
    <s v="ORD00007"/>
    <x v="6"/>
    <s v="CUST2941"/>
    <s v="Elaine Morris"/>
    <x v="1"/>
    <s v="Maharashtra"/>
    <x v="3"/>
    <x v="6"/>
    <n v="2"/>
    <n v="25549"/>
    <n v="51098"/>
    <n v="15007.12"/>
    <x v="0"/>
    <x v="3"/>
    <x v="6"/>
  </r>
  <r>
    <s v="ORD00008"/>
    <x v="7"/>
    <s v="CUST1968"/>
    <s v="Julia Harper"/>
    <x v="2"/>
    <s v="Rajasthan"/>
    <x v="0"/>
    <x v="7"/>
    <n v="2"/>
    <n v="7076"/>
    <n v="14152"/>
    <n v="3669.06"/>
    <x v="1"/>
    <x v="2"/>
    <x v="7"/>
  </r>
  <r>
    <s v="ORD00009"/>
    <x v="8"/>
    <s v="CUST1389"/>
    <s v="Richard Moss"/>
    <x v="0"/>
    <s v="Maharashtra"/>
    <x v="1"/>
    <x v="2"/>
    <n v="5"/>
    <n v="5013"/>
    <n v="25065"/>
    <n v="5972.49"/>
    <x v="3"/>
    <x v="3"/>
    <x v="8"/>
  </r>
  <r>
    <s v="ORD00010"/>
    <x v="9"/>
    <s v="CUST1200"/>
    <s v="Diana Sanders"/>
    <x v="0"/>
    <s v="Karnataka"/>
    <x v="1"/>
    <x v="2"/>
    <n v="5"/>
    <n v="35964"/>
    <n v="179820"/>
    <n v="14970.44"/>
    <x v="2"/>
    <x v="2"/>
    <x v="9"/>
  </r>
  <r>
    <s v="ORD00011"/>
    <x v="10"/>
    <s v="CUST1702"/>
    <s v="Mr. Travis Allen"/>
    <x v="3"/>
    <s v="Tamil Nadu"/>
    <x v="0"/>
    <x v="1"/>
    <n v="4"/>
    <n v="43664"/>
    <n v="174656"/>
    <n v="28389.67"/>
    <x v="3"/>
    <x v="1"/>
    <x v="10"/>
  </r>
  <r>
    <s v="ORD00012"/>
    <x v="11"/>
    <s v="CUST0369"/>
    <s v="Amber Jimenez"/>
    <x v="3"/>
    <s v="Maharashtra"/>
    <x v="2"/>
    <x v="3"/>
    <n v="4"/>
    <n v="28639"/>
    <n v="114556"/>
    <n v="23198.400000000001"/>
    <x v="1"/>
    <x v="1"/>
    <x v="11"/>
  </r>
  <r>
    <s v="ORD00013"/>
    <x v="12"/>
    <s v="CUST2172"/>
    <s v="Donald Jones"/>
    <x v="3"/>
    <s v="Tamil Nadu"/>
    <x v="0"/>
    <x v="7"/>
    <n v="2"/>
    <n v="25148"/>
    <n v="50296"/>
    <n v="3926.06"/>
    <x v="0"/>
    <x v="1"/>
    <x v="12"/>
  </r>
  <r>
    <s v="ORD00014"/>
    <x v="13"/>
    <s v="CUST1927"/>
    <s v="Edwin Juarez"/>
    <x v="1"/>
    <s v="Rajasthan"/>
    <x v="3"/>
    <x v="6"/>
    <n v="2"/>
    <n v="9978"/>
    <n v="19956"/>
    <n v="1803.57"/>
    <x v="3"/>
    <x v="0"/>
    <x v="13"/>
  </r>
  <r>
    <s v="ORD00015"/>
    <x v="14"/>
    <s v="CUST2999"/>
    <s v="John Marks"/>
    <x v="0"/>
    <s v="Gujarat"/>
    <x v="3"/>
    <x v="5"/>
    <n v="4"/>
    <n v="21859"/>
    <n v="87436"/>
    <n v="24167.46"/>
    <x v="4"/>
    <x v="2"/>
    <x v="14"/>
  </r>
  <r>
    <s v="ORD00016"/>
    <x v="15"/>
    <s v="CUST2494"/>
    <s v="Tara Herrera"/>
    <x v="3"/>
    <s v="Karnataka"/>
    <x v="0"/>
    <x v="8"/>
    <n v="4"/>
    <n v="28618"/>
    <n v="114472"/>
    <n v="18000.009999999998"/>
    <x v="1"/>
    <x v="3"/>
    <x v="15"/>
  </r>
  <r>
    <s v="ORD00017"/>
    <x v="16"/>
    <s v="CUST1741"/>
    <s v="Philip Benjamin"/>
    <x v="1"/>
    <s v="Karnataka"/>
    <x v="1"/>
    <x v="2"/>
    <n v="3"/>
    <n v="21473"/>
    <n v="64419"/>
    <n v="14917.79"/>
    <x v="1"/>
    <x v="2"/>
    <x v="16"/>
  </r>
  <r>
    <s v="ORD00018"/>
    <x v="17"/>
    <s v="CUST2976"/>
    <s v="Kevin Perry"/>
    <x v="0"/>
    <s v="Gujarat"/>
    <x v="0"/>
    <x v="0"/>
    <n v="5"/>
    <n v="36193"/>
    <n v="180965"/>
    <n v="48509.65"/>
    <x v="0"/>
    <x v="0"/>
    <x v="17"/>
  </r>
  <r>
    <s v="ORD00019"/>
    <x v="18"/>
    <s v="CUST2344"/>
    <s v="Courtney Johnson"/>
    <x v="2"/>
    <s v="Gujarat"/>
    <x v="2"/>
    <x v="3"/>
    <n v="1"/>
    <n v="15565"/>
    <n v="15565"/>
    <n v="2537.39"/>
    <x v="2"/>
    <x v="0"/>
    <x v="18"/>
  </r>
  <r>
    <s v="ORD00020"/>
    <x v="19"/>
    <s v="CUST2926"/>
    <s v="Jennifer Adams"/>
    <x v="0"/>
    <s v="Delhi"/>
    <x v="3"/>
    <x v="9"/>
    <n v="2"/>
    <n v="14108"/>
    <n v="28216"/>
    <n v="4254.59"/>
    <x v="0"/>
    <x v="0"/>
    <x v="19"/>
  </r>
  <r>
    <s v="ORD00021"/>
    <x v="20"/>
    <s v="CUST0200"/>
    <s v="Thomas Bowers"/>
    <x v="0"/>
    <s v="Gujarat"/>
    <x v="3"/>
    <x v="6"/>
    <n v="5"/>
    <n v="43160"/>
    <n v="215800"/>
    <n v="18877.990000000002"/>
    <x v="4"/>
    <x v="3"/>
    <x v="6"/>
  </r>
  <r>
    <s v="ORD00022"/>
    <x v="21"/>
    <s v="CUST0023"/>
    <s v="Shawn Stevenson"/>
    <x v="2"/>
    <s v="Tamil Nadu"/>
    <x v="2"/>
    <x v="3"/>
    <n v="4"/>
    <n v="7734"/>
    <n v="30936"/>
    <n v="3532.03"/>
    <x v="1"/>
    <x v="2"/>
    <x v="20"/>
  </r>
  <r>
    <s v="ORD00023"/>
    <x v="22"/>
    <s v="CUST2131"/>
    <s v="Kelly Romero"/>
    <x v="2"/>
    <s v="Gujarat"/>
    <x v="2"/>
    <x v="10"/>
    <n v="3"/>
    <n v="1807"/>
    <n v="5421"/>
    <n v="802.35"/>
    <x v="2"/>
    <x v="3"/>
    <x v="21"/>
  </r>
  <r>
    <s v="ORD00024"/>
    <x v="23"/>
    <s v="CUST2956"/>
    <s v="Cynthia Payne"/>
    <x v="3"/>
    <s v="Delhi"/>
    <x v="3"/>
    <x v="9"/>
    <n v="2"/>
    <n v="13073"/>
    <n v="26146"/>
    <n v="7377.6"/>
    <x v="3"/>
    <x v="2"/>
    <x v="22"/>
  </r>
  <r>
    <s v="ORD00025"/>
    <x v="24"/>
    <s v="CUST0984"/>
    <s v="Alfred Weaver"/>
    <x v="1"/>
    <s v="Maharashtra"/>
    <x v="2"/>
    <x v="11"/>
    <n v="3"/>
    <n v="12023"/>
    <n v="36069"/>
    <n v="7104.11"/>
    <x v="1"/>
    <x v="0"/>
    <x v="23"/>
  </r>
  <r>
    <s v="ORD00026"/>
    <x v="25"/>
    <s v="CUST2911"/>
    <s v="Anne Brown"/>
    <x v="1"/>
    <s v="Maharashtra"/>
    <x v="2"/>
    <x v="3"/>
    <n v="2"/>
    <n v="2247"/>
    <n v="4494"/>
    <n v="1046.31"/>
    <x v="1"/>
    <x v="2"/>
    <x v="24"/>
  </r>
  <r>
    <s v="ORD00027"/>
    <x v="26"/>
    <s v="CUST2501"/>
    <s v="Monica Taylor"/>
    <x v="1"/>
    <s v="Tamil Nadu"/>
    <x v="3"/>
    <x v="5"/>
    <n v="4"/>
    <n v="29927"/>
    <n v="119708"/>
    <n v="12562.22"/>
    <x v="3"/>
    <x v="3"/>
    <x v="25"/>
  </r>
  <r>
    <s v="ORD00028"/>
    <x v="27"/>
    <s v="CUST2293"/>
    <s v="Joseph Hill"/>
    <x v="3"/>
    <s v="Karnataka"/>
    <x v="2"/>
    <x v="12"/>
    <n v="2"/>
    <n v="31584"/>
    <n v="63168"/>
    <n v="5201.0200000000004"/>
    <x v="2"/>
    <x v="3"/>
    <x v="26"/>
  </r>
  <r>
    <s v="ORD00029"/>
    <x v="28"/>
    <s v="CUST1628"/>
    <s v="Jeremy Nelson"/>
    <x v="0"/>
    <s v="Karnataka"/>
    <x v="1"/>
    <x v="2"/>
    <n v="3"/>
    <n v="29438"/>
    <n v="88314"/>
    <n v="21374.52"/>
    <x v="0"/>
    <x v="2"/>
    <x v="27"/>
  </r>
  <r>
    <s v="ORD00030"/>
    <x v="29"/>
    <s v="CUST2369"/>
    <s v="Vanessa Barnes"/>
    <x v="2"/>
    <s v="Gujarat"/>
    <x v="1"/>
    <x v="13"/>
    <n v="4"/>
    <n v="15487"/>
    <n v="61948"/>
    <n v="11480.92"/>
    <x v="3"/>
    <x v="1"/>
    <x v="28"/>
  </r>
  <r>
    <s v="ORD00031"/>
    <x v="30"/>
    <s v="CUST2082"/>
    <s v="Kenneth Martinez"/>
    <x v="0"/>
    <s v="Maharashtra"/>
    <x v="0"/>
    <x v="7"/>
    <n v="4"/>
    <n v="41999"/>
    <n v="167996"/>
    <n v="30926.34"/>
    <x v="4"/>
    <x v="3"/>
    <x v="21"/>
  </r>
  <r>
    <s v="ORD00032"/>
    <x v="31"/>
    <s v="CUST2376"/>
    <s v="Heidi Gonzalez"/>
    <x v="0"/>
    <s v="Delhi"/>
    <x v="2"/>
    <x v="10"/>
    <n v="4"/>
    <n v="24390"/>
    <n v="97560"/>
    <n v="10775.14"/>
    <x v="4"/>
    <x v="0"/>
    <x v="29"/>
  </r>
  <r>
    <s v="ORD00033"/>
    <x v="32"/>
    <s v="CUST0459"/>
    <s v="Grant Rios"/>
    <x v="3"/>
    <s v="Gujarat"/>
    <x v="3"/>
    <x v="14"/>
    <n v="5"/>
    <n v="26791"/>
    <n v="133955"/>
    <n v="35100.559999999998"/>
    <x v="0"/>
    <x v="0"/>
    <x v="30"/>
  </r>
  <r>
    <s v="ORD00034"/>
    <x v="33"/>
    <s v="CUST0734"/>
    <s v="Christina Newman"/>
    <x v="3"/>
    <s v="Gujarat"/>
    <x v="2"/>
    <x v="3"/>
    <n v="3"/>
    <n v="11540"/>
    <n v="34620"/>
    <n v="6924.81"/>
    <x v="2"/>
    <x v="3"/>
    <x v="31"/>
  </r>
  <r>
    <s v="ORD00035"/>
    <x v="34"/>
    <s v="CUST2001"/>
    <s v="Christopher Porter"/>
    <x v="3"/>
    <s v="Rajasthan"/>
    <x v="0"/>
    <x v="8"/>
    <n v="3"/>
    <n v="19375"/>
    <n v="58125"/>
    <n v="7651.76"/>
    <x v="2"/>
    <x v="3"/>
    <x v="32"/>
  </r>
  <r>
    <s v="ORD00036"/>
    <x v="33"/>
    <s v="CUST1386"/>
    <s v="Sarah Holmes"/>
    <x v="3"/>
    <s v="Maharashtra"/>
    <x v="0"/>
    <x v="7"/>
    <n v="3"/>
    <n v="7565"/>
    <n v="22695"/>
    <n v="6339.8"/>
    <x v="0"/>
    <x v="1"/>
    <x v="33"/>
  </r>
  <r>
    <s v="ORD00037"/>
    <x v="35"/>
    <s v="CUST0016"/>
    <s v="Brandon Glover"/>
    <x v="1"/>
    <s v="Tamil Nadu"/>
    <x v="1"/>
    <x v="4"/>
    <n v="1"/>
    <n v="7983"/>
    <n v="7983"/>
    <n v="1714.05"/>
    <x v="2"/>
    <x v="0"/>
    <x v="16"/>
  </r>
  <r>
    <s v="ORD00038"/>
    <x v="36"/>
    <s v="CUST1896"/>
    <s v="Judy Green DDS"/>
    <x v="0"/>
    <s v="Karnataka"/>
    <x v="0"/>
    <x v="7"/>
    <n v="2"/>
    <n v="30597"/>
    <n v="61194"/>
    <n v="4155.55"/>
    <x v="0"/>
    <x v="1"/>
    <x v="34"/>
  </r>
  <r>
    <s v="ORD00039"/>
    <x v="37"/>
    <s v="CUST1921"/>
    <s v="Sara Rodgers"/>
    <x v="2"/>
    <s v="Rajasthan"/>
    <x v="2"/>
    <x v="11"/>
    <n v="2"/>
    <n v="21464"/>
    <n v="42928"/>
    <n v="9929.83"/>
    <x v="0"/>
    <x v="3"/>
    <x v="5"/>
  </r>
  <r>
    <s v="ORD00040"/>
    <x v="38"/>
    <s v="CUST2641"/>
    <s v="Christopher Allen"/>
    <x v="2"/>
    <s v="Rajasthan"/>
    <x v="3"/>
    <x v="5"/>
    <n v="1"/>
    <n v="19037"/>
    <n v="19037"/>
    <n v="1827.85"/>
    <x v="3"/>
    <x v="0"/>
    <x v="35"/>
  </r>
  <r>
    <s v="ORD00041"/>
    <x v="39"/>
    <s v="CUST0323"/>
    <s v="Edward Gardner"/>
    <x v="0"/>
    <s v="Delhi"/>
    <x v="3"/>
    <x v="14"/>
    <n v="1"/>
    <n v="15598"/>
    <n v="15598"/>
    <n v="3005.77"/>
    <x v="0"/>
    <x v="1"/>
    <x v="36"/>
  </r>
  <r>
    <s v="ORD00042"/>
    <x v="40"/>
    <s v="CUST0911"/>
    <s v="Justin Thomas"/>
    <x v="3"/>
    <s v="Karnataka"/>
    <x v="1"/>
    <x v="15"/>
    <n v="4"/>
    <n v="19960"/>
    <n v="79840"/>
    <n v="14036.63"/>
    <x v="1"/>
    <x v="1"/>
    <x v="30"/>
  </r>
  <r>
    <s v="ORD00043"/>
    <x v="41"/>
    <s v="CUST0096"/>
    <s v="Andrew Bruce"/>
    <x v="2"/>
    <s v="Gujarat"/>
    <x v="0"/>
    <x v="0"/>
    <n v="4"/>
    <n v="39255"/>
    <n v="157020"/>
    <n v="31248.59"/>
    <x v="2"/>
    <x v="1"/>
    <x v="37"/>
  </r>
  <r>
    <s v="ORD00044"/>
    <x v="42"/>
    <s v="CUST1038"/>
    <s v="John Mccarthy"/>
    <x v="1"/>
    <s v="Maharashtra"/>
    <x v="3"/>
    <x v="5"/>
    <n v="2"/>
    <n v="34635"/>
    <n v="69270"/>
    <n v="13891.39"/>
    <x v="1"/>
    <x v="0"/>
    <x v="38"/>
  </r>
  <r>
    <s v="ORD00045"/>
    <x v="43"/>
    <s v="CUST1046"/>
    <s v="Barbara Gilbert"/>
    <x v="3"/>
    <s v="Rajasthan"/>
    <x v="0"/>
    <x v="8"/>
    <n v="3"/>
    <n v="47634"/>
    <n v="142902"/>
    <n v="21949.9"/>
    <x v="3"/>
    <x v="1"/>
    <x v="39"/>
  </r>
  <r>
    <s v="ORD00046"/>
    <x v="44"/>
    <s v="CUST0174"/>
    <s v="Samantha Johnson"/>
    <x v="0"/>
    <s v="Tamil Nadu"/>
    <x v="2"/>
    <x v="11"/>
    <n v="4"/>
    <n v="26204"/>
    <n v="104816"/>
    <n v="18802.990000000002"/>
    <x v="1"/>
    <x v="1"/>
    <x v="40"/>
  </r>
  <r>
    <s v="ORD00047"/>
    <x v="45"/>
    <s v="CUST0763"/>
    <s v="Jill Cabrera"/>
    <x v="3"/>
    <s v="Karnataka"/>
    <x v="2"/>
    <x v="12"/>
    <n v="4"/>
    <n v="6845"/>
    <n v="27380"/>
    <n v="6996.19"/>
    <x v="1"/>
    <x v="0"/>
    <x v="41"/>
  </r>
  <r>
    <s v="ORD00048"/>
    <x v="46"/>
    <s v="CUST0197"/>
    <s v="Kristie Diaz"/>
    <x v="3"/>
    <s v="Tamil Nadu"/>
    <x v="0"/>
    <x v="8"/>
    <n v="1"/>
    <n v="15122"/>
    <n v="15122"/>
    <n v="1624.11"/>
    <x v="0"/>
    <x v="0"/>
    <x v="42"/>
  </r>
  <r>
    <s v="ORD00049"/>
    <x v="47"/>
    <s v="CUST2469"/>
    <s v="Corey Arnold"/>
    <x v="1"/>
    <s v="Karnataka"/>
    <x v="0"/>
    <x v="0"/>
    <n v="2"/>
    <n v="43751"/>
    <n v="87502"/>
    <n v="22911.31"/>
    <x v="1"/>
    <x v="3"/>
    <x v="43"/>
  </r>
  <r>
    <s v="ORD00050"/>
    <x v="48"/>
    <s v="CUST2966"/>
    <s v="Brianna Thornton"/>
    <x v="1"/>
    <s v="Tamil Nadu"/>
    <x v="3"/>
    <x v="6"/>
    <n v="4"/>
    <n v="33722"/>
    <n v="134888"/>
    <n v="39993.21"/>
    <x v="3"/>
    <x v="2"/>
    <x v="44"/>
  </r>
  <r>
    <s v="ORD00051"/>
    <x v="49"/>
    <s v="CUST0574"/>
    <s v="George Garcia"/>
    <x v="1"/>
    <s v="Tamil Nadu"/>
    <x v="2"/>
    <x v="10"/>
    <n v="1"/>
    <n v="1453"/>
    <n v="1453"/>
    <n v="190.28"/>
    <x v="0"/>
    <x v="0"/>
    <x v="45"/>
  </r>
  <r>
    <s v="ORD00052"/>
    <x v="50"/>
    <s v="CUST1074"/>
    <s v="Michele Foster"/>
    <x v="1"/>
    <s v="Gujarat"/>
    <x v="2"/>
    <x v="3"/>
    <n v="3"/>
    <n v="47902"/>
    <n v="143706"/>
    <n v="38411.480000000003"/>
    <x v="4"/>
    <x v="2"/>
    <x v="46"/>
  </r>
  <r>
    <s v="ORD00053"/>
    <x v="51"/>
    <s v="CUST0352"/>
    <s v="James Reed"/>
    <x v="3"/>
    <s v="Rajasthan"/>
    <x v="3"/>
    <x v="6"/>
    <n v="2"/>
    <n v="31718"/>
    <n v="63436"/>
    <n v="14252.44"/>
    <x v="4"/>
    <x v="0"/>
    <x v="47"/>
  </r>
  <r>
    <s v="ORD00054"/>
    <x v="52"/>
    <s v="CUST0023"/>
    <s v="Jordan Pierce"/>
    <x v="3"/>
    <s v="Maharashtra"/>
    <x v="3"/>
    <x v="5"/>
    <n v="5"/>
    <n v="39034"/>
    <n v="195170"/>
    <n v="19230.07"/>
    <x v="1"/>
    <x v="0"/>
    <x v="48"/>
  </r>
  <r>
    <s v="ORD00055"/>
    <x v="53"/>
    <s v="CUST1428"/>
    <s v="Mary Anderson"/>
    <x v="1"/>
    <s v="Delhi"/>
    <x v="2"/>
    <x v="11"/>
    <n v="5"/>
    <n v="22672"/>
    <n v="113360"/>
    <n v="29162.86"/>
    <x v="2"/>
    <x v="1"/>
    <x v="49"/>
  </r>
  <r>
    <s v="ORD00056"/>
    <x v="54"/>
    <s v="CUST1233"/>
    <s v="Javier Benson"/>
    <x v="2"/>
    <s v="Delhi"/>
    <x v="0"/>
    <x v="8"/>
    <n v="2"/>
    <n v="36116"/>
    <n v="72232"/>
    <n v="18729.23"/>
    <x v="0"/>
    <x v="0"/>
    <x v="50"/>
  </r>
  <r>
    <s v="ORD00057"/>
    <x v="55"/>
    <s v="CUST0169"/>
    <s v="Richard Lewis"/>
    <x v="0"/>
    <s v="Karnataka"/>
    <x v="2"/>
    <x v="12"/>
    <n v="4"/>
    <n v="37924"/>
    <n v="151696"/>
    <n v="16215.5"/>
    <x v="4"/>
    <x v="0"/>
    <x v="51"/>
  </r>
  <r>
    <s v="ORD00058"/>
    <x v="56"/>
    <s v="CUST2781"/>
    <s v="Kevin Griffin"/>
    <x v="0"/>
    <s v="Tamil Nadu"/>
    <x v="1"/>
    <x v="13"/>
    <n v="3"/>
    <n v="1530"/>
    <n v="4590"/>
    <n v="595.27"/>
    <x v="4"/>
    <x v="3"/>
    <x v="52"/>
  </r>
  <r>
    <s v="ORD00059"/>
    <x v="57"/>
    <s v="CUST2830"/>
    <s v="Roy Bolton"/>
    <x v="3"/>
    <s v="Delhi"/>
    <x v="0"/>
    <x v="7"/>
    <n v="3"/>
    <n v="21910"/>
    <n v="65730"/>
    <n v="7943.07"/>
    <x v="0"/>
    <x v="0"/>
    <x v="9"/>
  </r>
  <r>
    <s v="ORD00060"/>
    <x v="58"/>
    <s v="CUST0745"/>
    <s v="Sean Jenkins"/>
    <x v="3"/>
    <s v="Rajasthan"/>
    <x v="0"/>
    <x v="1"/>
    <n v="3"/>
    <n v="7675"/>
    <n v="23025"/>
    <n v="1595.56"/>
    <x v="2"/>
    <x v="2"/>
    <x v="53"/>
  </r>
  <r>
    <s v="ORD00061"/>
    <x v="59"/>
    <s v="CUST0638"/>
    <s v="James Henry"/>
    <x v="2"/>
    <s v="Tamil Nadu"/>
    <x v="1"/>
    <x v="4"/>
    <n v="5"/>
    <n v="41989"/>
    <n v="209945"/>
    <n v="25278.81"/>
    <x v="1"/>
    <x v="2"/>
    <x v="48"/>
  </r>
  <r>
    <s v="ORD00062"/>
    <x v="60"/>
    <s v="CUST1481"/>
    <s v="Kathryn Chan"/>
    <x v="0"/>
    <s v="Karnataka"/>
    <x v="0"/>
    <x v="0"/>
    <n v="5"/>
    <n v="43941"/>
    <n v="219705"/>
    <n v="24416.34"/>
    <x v="0"/>
    <x v="0"/>
    <x v="33"/>
  </r>
  <r>
    <s v="ORD00063"/>
    <x v="61"/>
    <s v="CUST1719"/>
    <s v="Richard Hendrix"/>
    <x v="0"/>
    <s v="Rajasthan"/>
    <x v="2"/>
    <x v="12"/>
    <n v="1"/>
    <n v="13750"/>
    <n v="13750"/>
    <n v="3632.91"/>
    <x v="1"/>
    <x v="2"/>
    <x v="54"/>
  </r>
  <r>
    <s v="ORD00064"/>
    <x v="10"/>
    <s v="CUST2790"/>
    <s v="Duane Smith"/>
    <x v="1"/>
    <s v="Karnataka"/>
    <x v="3"/>
    <x v="6"/>
    <n v="4"/>
    <n v="5924"/>
    <n v="23696"/>
    <n v="4575.08"/>
    <x v="4"/>
    <x v="2"/>
    <x v="55"/>
  </r>
  <r>
    <s v="ORD00065"/>
    <x v="62"/>
    <s v="CUST2212"/>
    <s v="Kristen Diaz"/>
    <x v="2"/>
    <s v="Gujarat"/>
    <x v="0"/>
    <x v="0"/>
    <n v="1"/>
    <n v="8299"/>
    <n v="8299"/>
    <n v="1301.27"/>
    <x v="2"/>
    <x v="1"/>
    <x v="56"/>
  </r>
  <r>
    <s v="ORD00066"/>
    <x v="63"/>
    <s v="CUST2489"/>
    <s v="Christine Carroll"/>
    <x v="3"/>
    <s v="Karnataka"/>
    <x v="2"/>
    <x v="12"/>
    <n v="2"/>
    <n v="26106"/>
    <n v="52212"/>
    <n v="8383.75"/>
    <x v="4"/>
    <x v="0"/>
    <x v="6"/>
  </r>
  <r>
    <s v="ORD00067"/>
    <x v="64"/>
    <s v="CUST0629"/>
    <s v="Richard Williams"/>
    <x v="3"/>
    <s v="Gujarat"/>
    <x v="3"/>
    <x v="6"/>
    <n v="5"/>
    <n v="14950"/>
    <n v="74750"/>
    <n v="10981.29"/>
    <x v="4"/>
    <x v="3"/>
    <x v="57"/>
  </r>
  <r>
    <s v="ORD00068"/>
    <x v="65"/>
    <s v="CUST2324"/>
    <s v="Steven Collins"/>
    <x v="3"/>
    <s v="Tamil Nadu"/>
    <x v="0"/>
    <x v="7"/>
    <n v="5"/>
    <n v="22903"/>
    <n v="114515"/>
    <n v="20321.55"/>
    <x v="3"/>
    <x v="1"/>
    <x v="58"/>
  </r>
  <r>
    <s v="ORD00069"/>
    <x v="32"/>
    <s v="CUST1410"/>
    <s v="April Lam"/>
    <x v="1"/>
    <s v="Karnataka"/>
    <x v="2"/>
    <x v="12"/>
    <n v="1"/>
    <n v="15835"/>
    <n v="15835"/>
    <n v="2737.83"/>
    <x v="4"/>
    <x v="0"/>
    <x v="59"/>
  </r>
  <r>
    <s v="ORD00070"/>
    <x v="66"/>
    <s v="CUST2351"/>
    <s v="Brian Lewis"/>
    <x v="2"/>
    <s v="Gujarat"/>
    <x v="1"/>
    <x v="2"/>
    <n v="3"/>
    <n v="30014"/>
    <n v="90042"/>
    <n v="10234.64"/>
    <x v="0"/>
    <x v="3"/>
    <x v="60"/>
  </r>
  <r>
    <s v="ORD00071"/>
    <x v="67"/>
    <s v="CUST1948"/>
    <s v="Mr. Andrew Silva"/>
    <x v="3"/>
    <s v="Delhi"/>
    <x v="2"/>
    <x v="3"/>
    <n v="4"/>
    <n v="49259"/>
    <n v="197036"/>
    <n v="15412.96"/>
    <x v="0"/>
    <x v="0"/>
    <x v="21"/>
  </r>
  <r>
    <s v="ORD00072"/>
    <x v="68"/>
    <s v="CUST1363"/>
    <s v="Stephanie Curtis"/>
    <x v="0"/>
    <s v="Delhi"/>
    <x v="2"/>
    <x v="12"/>
    <n v="3"/>
    <n v="30754"/>
    <n v="92262"/>
    <n v="14542.96"/>
    <x v="0"/>
    <x v="3"/>
    <x v="51"/>
  </r>
  <r>
    <s v="ORD00073"/>
    <x v="69"/>
    <s v="CUST2509"/>
    <s v="Pamela Adams"/>
    <x v="3"/>
    <s v="Tamil Nadu"/>
    <x v="2"/>
    <x v="12"/>
    <n v="5"/>
    <n v="40362"/>
    <n v="201810"/>
    <n v="18353.3"/>
    <x v="2"/>
    <x v="1"/>
    <x v="61"/>
  </r>
  <r>
    <s v="ORD00074"/>
    <x v="32"/>
    <s v="CUST0324"/>
    <s v="Ryan Miranda"/>
    <x v="3"/>
    <s v="Karnataka"/>
    <x v="0"/>
    <x v="8"/>
    <n v="2"/>
    <n v="18579"/>
    <n v="37158"/>
    <n v="7218.82"/>
    <x v="0"/>
    <x v="3"/>
    <x v="62"/>
  </r>
  <r>
    <s v="ORD00075"/>
    <x v="70"/>
    <s v="CUST1522"/>
    <s v="Joshua Barrett"/>
    <x v="3"/>
    <s v="Rajasthan"/>
    <x v="1"/>
    <x v="2"/>
    <n v="4"/>
    <n v="20056"/>
    <n v="80224"/>
    <n v="21367.11"/>
    <x v="3"/>
    <x v="0"/>
    <x v="63"/>
  </r>
  <r>
    <s v="ORD00076"/>
    <x v="71"/>
    <s v="CUST0544"/>
    <s v="Stephanie Reese DVM"/>
    <x v="3"/>
    <s v="Maharashtra"/>
    <x v="1"/>
    <x v="2"/>
    <n v="4"/>
    <n v="4278"/>
    <n v="17112"/>
    <n v="2480.5"/>
    <x v="2"/>
    <x v="0"/>
    <x v="64"/>
  </r>
  <r>
    <s v="ORD00077"/>
    <x v="72"/>
    <s v="CUST0532"/>
    <s v="Edwin Williams"/>
    <x v="3"/>
    <s v="Maharashtra"/>
    <x v="1"/>
    <x v="2"/>
    <n v="3"/>
    <n v="47682"/>
    <n v="143046"/>
    <n v="18285.95"/>
    <x v="3"/>
    <x v="1"/>
    <x v="60"/>
  </r>
  <r>
    <s v="ORD00078"/>
    <x v="73"/>
    <s v="CUST0790"/>
    <s v="Erica Schmidt"/>
    <x v="2"/>
    <s v="Delhi"/>
    <x v="2"/>
    <x v="11"/>
    <n v="3"/>
    <n v="46762"/>
    <n v="140286"/>
    <n v="21773.279999999999"/>
    <x v="2"/>
    <x v="2"/>
    <x v="65"/>
  </r>
  <r>
    <s v="ORD00079"/>
    <x v="74"/>
    <s v="CUST1315"/>
    <s v="Nicholas Moore"/>
    <x v="3"/>
    <s v="Gujarat"/>
    <x v="1"/>
    <x v="15"/>
    <n v="4"/>
    <n v="18816"/>
    <n v="75264"/>
    <n v="11810.02"/>
    <x v="0"/>
    <x v="1"/>
    <x v="19"/>
  </r>
  <r>
    <s v="ORD00080"/>
    <x v="75"/>
    <s v="CUST2952"/>
    <s v="Tyler Evans"/>
    <x v="3"/>
    <s v="Delhi"/>
    <x v="0"/>
    <x v="0"/>
    <n v="5"/>
    <n v="18568"/>
    <n v="92840"/>
    <n v="7731.13"/>
    <x v="3"/>
    <x v="3"/>
    <x v="66"/>
  </r>
  <r>
    <s v="ORD00081"/>
    <x v="76"/>
    <s v="CUST0578"/>
    <s v="David Swanson"/>
    <x v="0"/>
    <s v="Rajasthan"/>
    <x v="0"/>
    <x v="1"/>
    <n v="5"/>
    <n v="1712"/>
    <n v="8560"/>
    <n v="439.03"/>
    <x v="1"/>
    <x v="3"/>
    <x v="24"/>
  </r>
  <r>
    <s v="ORD00082"/>
    <x v="77"/>
    <s v="CUST2469"/>
    <s v="Nicholas Willis"/>
    <x v="1"/>
    <s v="Gujarat"/>
    <x v="0"/>
    <x v="1"/>
    <n v="4"/>
    <n v="47259"/>
    <n v="189036"/>
    <n v="56056.06"/>
    <x v="3"/>
    <x v="0"/>
    <x v="67"/>
  </r>
  <r>
    <s v="ORD00083"/>
    <x v="78"/>
    <s v="CUST1181"/>
    <s v="Dylan Young"/>
    <x v="0"/>
    <s v="Karnataka"/>
    <x v="1"/>
    <x v="13"/>
    <n v="2"/>
    <n v="32698"/>
    <n v="65396"/>
    <n v="4370.5"/>
    <x v="2"/>
    <x v="2"/>
    <x v="12"/>
  </r>
  <r>
    <s v="ORD00084"/>
    <x v="79"/>
    <s v="CUST1126"/>
    <s v="Benjamin Miller"/>
    <x v="2"/>
    <s v="Gujarat"/>
    <x v="1"/>
    <x v="2"/>
    <n v="4"/>
    <n v="12614"/>
    <n v="50456"/>
    <n v="11384.44"/>
    <x v="0"/>
    <x v="2"/>
    <x v="68"/>
  </r>
  <r>
    <s v="ORD00085"/>
    <x v="80"/>
    <s v="CUST2706"/>
    <s v="Suzanne Fox"/>
    <x v="0"/>
    <s v="Gujarat"/>
    <x v="1"/>
    <x v="2"/>
    <n v="5"/>
    <n v="28004"/>
    <n v="140020"/>
    <n v="26823.42"/>
    <x v="2"/>
    <x v="2"/>
    <x v="69"/>
  </r>
  <r>
    <s v="ORD00086"/>
    <x v="81"/>
    <s v="CUST2222"/>
    <s v="Kathy Hunter"/>
    <x v="0"/>
    <s v="Rajasthan"/>
    <x v="2"/>
    <x v="12"/>
    <n v="1"/>
    <n v="49204"/>
    <n v="49204"/>
    <n v="10606.91"/>
    <x v="2"/>
    <x v="3"/>
    <x v="70"/>
  </r>
  <r>
    <s v="ORD00087"/>
    <x v="82"/>
    <s v="CUST1547"/>
    <s v="Mrs. Daisy Scott"/>
    <x v="1"/>
    <s v="Delhi"/>
    <x v="1"/>
    <x v="15"/>
    <n v="1"/>
    <n v="25593"/>
    <n v="25593"/>
    <n v="5105.54"/>
    <x v="4"/>
    <x v="1"/>
    <x v="8"/>
  </r>
  <r>
    <s v="ORD00088"/>
    <x v="66"/>
    <s v="CUST2725"/>
    <s v="John Nguyen"/>
    <x v="2"/>
    <s v="Maharashtra"/>
    <x v="0"/>
    <x v="1"/>
    <n v="3"/>
    <n v="49340"/>
    <n v="148020"/>
    <n v="8616.6299999999992"/>
    <x v="3"/>
    <x v="3"/>
    <x v="48"/>
  </r>
  <r>
    <s v="ORD00089"/>
    <x v="83"/>
    <s v="CUST0568"/>
    <s v="Mr. Bryan Shaffer"/>
    <x v="0"/>
    <s v="Maharashtra"/>
    <x v="3"/>
    <x v="14"/>
    <n v="4"/>
    <n v="12634"/>
    <n v="50536"/>
    <n v="6339.2"/>
    <x v="1"/>
    <x v="1"/>
    <x v="71"/>
  </r>
  <r>
    <s v="ORD00090"/>
    <x v="23"/>
    <s v="CUST0002"/>
    <s v="Wyatt Moore"/>
    <x v="2"/>
    <s v="Rajasthan"/>
    <x v="3"/>
    <x v="5"/>
    <n v="2"/>
    <n v="31869"/>
    <n v="63738"/>
    <n v="18373.88"/>
    <x v="0"/>
    <x v="1"/>
    <x v="5"/>
  </r>
  <r>
    <s v="ORD00091"/>
    <x v="63"/>
    <s v="CUST2188"/>
    <s v="Sydney Bean"/>
    <x v="2"/>
    <s v="Rajasthan"/>
    <x v="2"/>
    <x v="10"/>
    <n v="2"/>
    <n v="18190"/>
    <n v="36380"/>
    <n v="10552.71"/>
    <x v="2"/>
    <x v="3"/>
    <x v="72"/>
  </r>
  <r>
    <s v="ORD00092"/>
    <x v="84"/>
    <s v="CUST1919"/>
    <s v="Amber Mullen"/>
    <x v="0"/>
    <s v="Karnataka"/>
    <x v="1"/>
    <x v="13"/>
    <n v="5"/>
    <n v="28685"/>
    <n v="143425"/>
    <n v="9865.44"/>
    <x v="3"/>
    <x v="3"/>
    <x v="27"/>
  </r>
  <r>
    <s v="ORD00093"/>
    <x v="85"/>
    <s v="CUST2150"/>
    <s v="Richard Jones"/>
    <x v="3"/>
    <s v="Gujarat"/>
    <x v="3"/>
    <x v="5"/>
    <n v="3"/>
    <n v="8349"/>
    <n v="25047"/>
    <n v="2916.44"/>
    <x v="4"/>
    <x v="0"/>
    <x v="73"/>
  </r>
  <r>
    <s v="ORD00094"/>
    <x v="86"/>
    <s v="CUST0089"/>
    <s v="Teresa Clarke"/>
    <x v="2"/>
    <s v="Gujarat"/>
    <x v="1"/>
    <x v="13"/>
    <n v="1"/>
    <n v="3561"/>
    <n v="3561"/>
    <n v="182.07"/>
    <x v="4"/>
    <x v="0"/>
    <x v="74"/>
  </r>
  <r>
    <s v="ORD00095"/>
    <x v="87"/>
    <s v="CUST2670"/>
    <s v="John Woods"/>
    <x v="0"/>
    <s v="Karnataka"/>
    <x v="2"/>
    <x v="3"/>
    <n v="4"/>
    <n v="45407"/>
    <n v="181628"/>
    <n v="45614.03"/>
    <x v="4"/>
    <x v="1"/>
    <x v="31"/>
  </r>
  <r>
    <s v="ORD00096"/>
    <x v="88"/>
    <s v="CUST1855"/>
    <s v="Jeffrey Johnston"/>
    <x v="1"/>
    <s v="Tamil Nadu"/>
    <x v="0"/>
    <x v="0"/>
    <n v="1"/>
    <n v="45706"/>
    <n v="45706"/>
    <n v="5681.04"/>
    <x v="1"/>
    <x v="2"/>
    <x v="75"/>
  </r>
  <r>
    <s v="ORD00097"/>
    <x v="89"/>
    <s v="CUST2430"/>
    <s v="Jennifer Hale"/>
    <x v="0"/>
    <s v="Rajasthan"/>
    <x v="2"/>
    <x v="11"/>
    <n v="5"/>
    <n v="27415"/>
    <n v="137075"/>
    <n v="28708.86"/>
    <x v="1"/>
    <x v="3"/>
    <x v="76"/>
  </r>
  <r>
    <s v="ORD00098"/>
    <x v="85"/>
    <s v="CUST0398"/>
    <s v="Danielle Tate"/>
    <x v="3"/>
    <s v="Delhi"/>
    <x v="1"/>
    <x v="4"/>
    <n v="4"/>
    <n v="32578"/>
    <n v="130312"/>
    <n v="37735.449999999997"/>
    <x v="0"/>
    <x v="3"/>
    <x v="64"/>
  </r>
  <r>
    <s v="ORD00099"/>
    <x v="90"/>
    <s v="CUST2282"/>
    <s v="Dr. Lori Flynn"/>
    <x v="1"/>
    <s v="Rajasthan"/>
    <x v="1"/>
    <x v="2"/>
    <n v="2"/>
    <n v="36364"/>
    <n v="72728"/>
    <n v="10930.52"/>
    <x v="1"/>
    <x v="1"/>
    <x v="77"/>
  </r>
  <r>
    <s v="ORD00100"/>
    <x v="91"/>
    <s v="CUST2532"/>
    <s v="Alexis Hernandez"/>
    <x v="1"/>
    <s v="Gujarat"/>
    <x v="2"/>
    <x v="12"/>
    <n v="2"/>
    <n v="44411"/>
    <n v="88822"/>
    <n v="16866.23"/>
    <x v="3"/>
    <x v="2"/>
    <x v="78"/>
  </r>
  <r>
    <s v="ORD00101"/>
    <x v="92"/>
    <s v="CUST0016"/>
    <s v="David Smith"/>
    <x v="0"/>
    <s v="Gujarat"/>
    <x v="1"/>
    <x v="4"/>
    <n v="1"/>
    <n v="8519"/>
    <n v="8519"/>
    <n v="822.57"/>
    <x v="1"/>
    <x v="3"/>
    <x v="79"/>
  </r>
  <r>
    <s v="ORD00102"/>
    <x v="28"/>
    <s v="CUST0778"/>
    <s v="Mark Johnson"/>
    <x v="1"/>
    <s v="Rajasthan"/>
    <x v="2"/>
    <x v="11"/>
    <n v="1"/>
    <n v="16163"/>
    <n v="16163"/>
    <n v="3330.82"/>
    <x v="1"/>
    <x v="0"/>
    <x v="16"/>
  </r>
  <r>
    <s v="ORD00103"/>
    <x v="93"/>
    <s v="CUST2869"/>
    <s v="Stephanie Lee MD"/>
    <x v="2"/>
    <s v="Tamil Nadu"/>
    <x v="3"/>
    <x v="6"/>
    <n v="5"/>
    <n v="27805"/>
    <n v="139025"/>
    <n v="16143.99"/>
    <x v="2"/>
    <x v="0"/>
    <x v="80"/>
  </r>
  <r>
    <s v="ORD00104"/>
    <x v="94"/>
    <s v="CUST1909"/>
    <s v="David Dunn"/>
    <x v="0"/>
    <s v="Maharashtra"/>
    <x v="3"/>
    <x v="5"/>
    <n v="1"/>
    <n v="49435"/>
    <n v="49435"/>
    <n v="4219.2700000000004"/>
    <x v="2"/>
    <x v="2"/>
    <x v="81"/>
  </r>
  <r>
    <s v="ORD00105"/>
    <x v="95"/>
    <s v="CUST1001"/>
    <s v="Carolyn Harmon"/>
    <x v="0"/>
    <s v="Maharashtra"/>
    <x v="0"/>
    <x v="7"/>
    <n v="4"/>
    <n v="6613"/>
    <n v="26452"/>
    <n v="5027.01"/>
    <x v="1"/>
    <x v="1"/>
    <x v="82"/>
  </r>
  <r>
    <s v="ORD00106"/>
    <x v="43"/>
    <s v="CUST2479"/>
    <s v="Jodi Cannon"/>
    <x v="3"/>
    <s v="Tamil Nadu"/>
    <x v="2"/>
    <x v="3"/>
    <n v="5"/>
    <n v="40616"/>
    <n v="203080"/>
    <n v="35548.51"/>
    <x v="4"/>
    <x v="1"/>
    <x v="21"/>
  </r>
  <r>
    <s v="ORD00107"/>
    <x v="96"/>
    <s v="CUST2829"/>
    <s v="Russell Taylor"/>
    <x v="2"/>
    <s v="Delhi"/>
    <x v="1"/>
    <x v="4"/>
    <n v="5"/>
    <n v="20673"/>
    <n v="103365"/>
    <n v="11210.51"/>
    <x v="2"/>
    <x v="0"/>
    <x v="83"/>
  </r>
  <r>
    <s v="ORD00108"/>
    <x v="97"/>
    <s v="CUST0632"/>
    <s v="James Williams"/>
    <x v="3"/>
    <s v="Gujarat"/>
    <x v="3"/>
    <x v="9"/>
    <n v="3"/>
    <n v="4826"/>
    <n v="14478"/>
    <n v="1059.01"/>
    <x v="2"/>
    <x v="1"/>
    <x v="84"/>
  </r>
  <r>
    <s v="ORD00109"/>
    <x v="98"/>
    <s v="CUST2494"/>
    <s v="Timothy Wright"/>
    <x v="3"/>
    <s v="Karnataka"/>
    <x v="2"/>
    <x v="3"/>
    <n v="4"/>
    <n v="38823"/>
    <n v="155292"/>
    <n v="34409.33"/>
    <x v="3"/>
    <x v="0"/>
    <x v="85"/>
  </r>
  <r>
    <s v="ORD00110"/>
    <x v="7"/>
    <s v="CUST0258"/>
    <s v="Cynthia Maddox"/>
    <x v="2"/>
    <s v="Delhi"/>
    <x v="2"/>
    <x v="11"/>
    <n v="4"/>
    <n v="3548"/>
    <n v="14192"/>
    <n v="2026.17"/>
    <x v="2"/>
    <x v="2"/>
    <x v="86"/>
  </r>
  <r>
    <s v="ORD00111"/>
    <x v="99"/>
    <s v="CUST1945"/>
    <s v="Erika Moore"/>
    <x v="3"/>
    <s v="Karnataka"/>
    <x v="2"/>
    <x v="11"/>
    <n v="2"/>
    <n v="15015"/>
    <n v="30030"/>
    <n v="7185.41"/>
    <x v="3"/>
    <x v="0"/>
    <x v="87"/>
  </r>
  <r>
    <s v="ORD00112"/>
    <x v="100"/>
    <s v="CUST0362"/>
    <s v="Wyatt Soto"/>
    <x v="1"/>
    <s v="Maharashtra"/>
    <x v="0"/>
    <x v="0"/>
    <n v="2"/>
    <n v="28805"/>
    <n v="57610"/>
    <n v="5643.82"/>
    <x v="0"/>
    <x v="2"/>
    <x v="20"/>
  </r>
  <r>
    <s v="ORD00113"/>
    <x v="101"/>
    <s v="CUST2376"/>
    <s v="Brandon Boyd"/>
    <x v="3"/>
    <s v="Karnataka"/>
    <x v="0"/>
    <x v="7"/>
    <n v="3"/>
    <n v="13760"/>
    <n v="41280"/>
    <n v="3217.03"/>
    <x v="3"/>
    <x v="3"/>
    <x v="88"/>
  </r>
  <r>
    <s v="ORD00114"/>
    <x v="102"/>
    <s v="CUST2397"/>
    <s v="Sarah Werner"/>
    <x v="0"/>
    <s v="Karnataka"/>
    <x v="1"/>
    <x v="2"/>
    <n v="3"/>
    <n v="19852"/>
    <n v="59556"/>
    <n v="6458.82"/>
    <x v="1"/>
    <x v="0"/>
    <x v="89"/>
  </r>
  <r>
    <s v="ORD00115"/>
    <x v="103"/>
    <s v="CUST1999"/>
    <s v="Kimberly Wilson"/>
    <x v="2"/>
    <s v="Gujarat"/>
    <x v="1"/>
    <x v="4"/>
    <n v="5"/>
    <n v="10659"/>
    <n v="53295"/>
    <n v="3113.18"/>
    <x v="0"/>
    <x v="0"/>
    <x v="90"/>
  </r>
  <r>
    <s v="ORD00116"/>
    <x v="93"/>
    <s v="CUST2614"/>
    <s v="Larry Pace"/>
    <x v="2"/>
    <s v="Gujarat"/>
    <x v="1"/>
    <x v="13"/>
    <n v="3"/>
    <n v="5864"/>
    <n v="17592"/>
    <n v="4251.46"/>
    <x v="3"/>
    <x v="0"/>
    <x v="91"/>
  </r>
  <r>
    <s v="ORD00117"/>
    <x v="66"/>
    <s v="CUST2189"/>
    <s v="Lisa Herrera"/>
    <x v="3"/>
    <s v="Tamil Nadu"/>
    <x v="0"/>
    <x v="8"/>
    <n v="3"/>
    <n v="37510"/>
    <n v="112530"/>
    <n v="7573.33"/>
    <x v="3"/>
    <x v="0"/>
    <x v="92"/>
  </r>
  <r>
    <s v="ORD00118"/>
    <x v="57"/>
    <s v="CUST0415"/>
    <s v="Melanie Ochoa"/>
    <x v="1"/>
    <s v="Maharashtra"/>
    <x v="0"/>
    <x v="8"/>
    <n v="5"/>
    <n v="36381"/>
    <n v="181905"/>
    <n v="20494.09"/>
    <x v="4"/>
    <x v="0"/>
    <x v="93"/>
  </r>
  <r>
    <s v="ORD00119"/>
    <x v="65"/>
    <s v="CUST2731"/>
    <s v="Yolanda Miller"/>
    <x v="1"/>
    <s v="Tamil Nadu"/>
    <x v="2"/>
    <x v="10"/>
    <n v="5"/>
    <n v="41462"/>
    <n v="207310"/>
    <n v="47029.26"/>
    <x v="2"/>
    <x v="0"/>
    <x v="81"/>
  </r>
  <r>
    <s v="ORD00120"/>
    <x v="104"/>
    <s v="CUST1694"/>
    <s v="Michelle Edwards"/>
    <x v="1"/>
    <s v="Maharashtra"/>
    <x v="3"/>
    <x v="9"/>
    <n v="2"/>
    <n v="38634"/>
    <n v="77268"/>
    <n v="6517.96"/>
    <x v="4"/>
    <x v="1"/>
    <x v="94"/>
  </r>
  <r>
    <s v="ORD00121"/>
    <x v="105"/>
    <s v="CUST1826"/>
    <s v="Dominique Fox"/>
    <x v="2"/>
    <s v="Rajasthan"/>
    <x v="1"/>
    <x v="2"/>
    <n v="1"/>
    <n v="18646"/>
    <n v="18646"/>
    <n v="2777.44"/>
    <x v="1"/>
    <x v="3"/>
    <x v="95"/>
  </r>
  <r>
    <s v="ORD00122"/>
    <x v="12"/>
    <s v="CUST1893"/>
    <s v="Mark Moran"/>
    <x v="1"/>
    <s v="Karnataka"/>
    <x v="0"/>
    <x v="1"/>
    <n v="2"/>
    <n v="14538"/>
    <n v="29076"/>
    <n v="2272.6799999999998"/>
    <x v="3"/>
    <x v="0"/>
    <x v="96"/>
  </r>
  <r>
    <s v="ORD00123"/>
    <x v="106"/>
    <s v="CUST2013"/>
    <s v="Tiffany Pham"/>
    <x v="0"/>
    <s v="Tamil Nadu"/>
    <x v="1"/>
    <x v="15"/>
    <n v="3"/>
    <n v="9380"/>
    <n v="28140"/>
    <n v="2110.64"/>
    <x v="3"/>
    <x v="1"/>
    <x v="97"/>
  </r>
  <r>
    <s v="ORD00124"/>
    <x v="107"/>
    <s v="CUST1325"/>
    <s v="Christopher Watkins"/>
    <x v="2"/>
    <s v="Karnataka"/>
    <x v="3"/>
    <x v="14"/>
    <n v="5"/>
    <n v="1545"/>
    <n v="7725"/>
    <n v="797.97"/>
    <x v="4"/>
    <x v="3"/>
    <x v="98"/>
  </r>
  <r>
    <s v="ORD00125"/>
    <x v="108"/>
    <s v="CUST2045"/>
    <s v="Marie Bautista"/>
    <x v="1"/>
    <s v="Maharashtra"/>
    <x v="0"/>
    <x v="7"/>
    <n v="5"/>
    <n v="8782"/>
    <n v="43910"/>
    <n v="6016.09"/>
    <x v="3"/>
    <x v="1"/>
    <x v="99"/>
  </r>
  <r>
    <s v="ORD00126"/>
    <x v="47"/>
    <s v="CUST0412"/>
    <s v="Nichole Curry"/>
    <x v="0"/>
    <s v="Delhi"/>
    <x v="0"/>
    <x v="0"/>
    <n v="4"/>
    <n v="44768"/>
    <n v="179072"/>
    <n v="12650.35"/>
    <x v="4"/>
    <x v="3"/>
    <x v="100"/>
  </r>
  <r>
    <s v="ORD00127"/>
    <x v="109"/>
    <s v="CUST2073"/>
    <s v="Dakota Reyes"/>
    <x v="1"/>
    <s v="Maharashtra"/>
    <x v="0"/>
    <x v="1"/>
    <n v="2"/>
    <n v="24471"/>
    <n v="48942"/>
    <n v="4454.3999999999996"/>
    <x v="3"/>
    <x v="2"/>
    <x v="101"/>
  </r>
  <r>
    <s v="ORD00128"/>
    <x v="110"/>
    <s v="CUST1506"/>
    <s v="Michelle Miles"/>
    <x v="2"/>
    <s v="Karnataka"/>
    <x v="3"/>
    <x v="14"/>
    <n v="3"/>
    <n v="46757"/>
    <n v="140271"/>
    <n v="40612.47"/>
    <x v="2"/>
    <x v="1"/>
    <x v="102"/>
  </r>
  <r>
    <s v="ORD00129"/>
    <x v="111"/>
    <s v="CUST1843"/>
    <s v="Gregory Robertson"/>
    <x v="0"/>
    <s v="Maharashtra"/>
    <x v="2"/>
    <x v="3"/>
    <n v="1"/>
    <n v="20315"/>
    <n v="20315"/>
    <n v="3848.97"/>
    <x v="1"/>
    <x v="0"/>
    <x v="51"/>
  </r>
  <r>
    <s v="ORD00130"/>
    <x v="89"/>
    <s v="CUST1350"/>
    <s v="Anthony Berry"/>
    <x v="2"/>
    <s v="Tamil Nadu"/>
    <x v="3"/>
    <x v="5"/>
    <n v="1"/>
    <n v="11398"/>
    <n v="11398"/>
    <n v="1854.53"/>
    <x v="2"/>
    <x v="2"/>
    <x v="103"/>
  </r>
  <r>
    <s v="ORD00131"/>
    <x v="112"/>
    <s v="CUST0195"/>
    <s v="Jaime Jenkins"/>
    <x v="2"/>
    <s v="Tamil Nadu"/>
    <x v="2"/>
    <x v="12"/>
    <n v="4"/>
    <n v="22113"/>
    <n v="88452"/>
    <n v="11980.35"/>
    <x v="0"/>
    <x v="1"/>
    <x v="104"/>
  </r>
  <r>
    <s v="ORD00132"/>
    <x v="68"/>
    <s v="CUST2942"/>
    <s v="Jennifer Jones MD"/>
    <x v="1"/>
    <s v="Karnataka"/>
    <x v="2"/>
    <x v="11"/>
    <n v="1"/>
    <n v="3661"/>
    <n v="3661"/>
    <n v="1017.52"/>
    <x v="0"/>
    <x v="3"/>
    <x v="66"/>
  </r>
  <r>
    <s v="ORD00133"/>
    <x v="53"/>
    <s v="CUST0418"/>
    <s v="Bruce Perkins"/>
    <x v="1"/>
    <s v="Karnataka"/>
    <x v="3"/>
    <x v="6"/>
    <n v="2"/>
    <n v="563"/>
    <n v="1126"/>
    <n v="210.25"/>
    <x v="3"/>
    <x v="3"/>
    <x v="105"/>
  </r>
  <r>
    <s v="ORD00134"/>
    <x v="113"/>
    <s v="CUST0010"/>
    <s v="Kathryn Allen"/>
    <x v="2"/>
    <s v="Delhi"/>
    <x v="0"/>
    <x v="8"/>
    <n v="5"/>
    <n v="38861"/>
    <n v="194305"/>
    <n v="28222.92"/>
    <x v="2"/>
    <x v="0"/>
    <x v="106"/>
  </r>
  <r>
    <s v="ORD00135"/>
    <x v="12"/>
    <s v="CUST1313"/>
    <s v="Richard Trevino"/>
    <x v="0"/>
    <s v="Delhi"/>
    <x v="2"/>
    <x v="10"/>
    <n v="5"/>
    <n v="29269"/>
    <n v="146345"/>
    <n v="35215.89"/>
    <x v="2"/>
    <x v="2"/>
    <x v="18"/>
  </r>
  <r>
    <s v="ORD00136"/>
    <x v="114"/>
    <s v="CUST2650"/>
    <s v="Claudia Hernandez"/>
    <x v="2"/>
    <s v="Karnataka"/>
    <x v="1"/>
    <x v="2"/>
    <n v="3"/>
    <n v="28860"/>
    <n v="86580"/>
    <n v="22135.96"/>
    <x v="1"/>
    <x v="2"/>
    <x v="60"/>
  </r>
  <r>
    <s v="ORD00137"/>
    <x v="115"/>
    <s v="CUST0848"/>
    <s v="Kelly Sanchez"/>
    <x v="2"/>
    <s v="Maharashtra"/>
    <x v="2"/>
    <x v="11"/>
    <n v="3"/>
    <n v="22253"/>
    <n v="66759"/>
    <n v="11449.25"/>
    <x v="2"/>
    <x v="3"/>
    <x v="107"/>
  </r>
  <r>
    <s v="ORD00138"/>
    <x v="116"/>
    <s v="CUST0562"/>
    <s v="Paul Mason"/>
    <x v="2"/>
    <s v="Delhi"/>
    <x v="3"/>
    <x v="14"/>
    <n v="3"/>
    <n v="3718"/>
    <n v="11154"/>
    <n v="3275.71"/>
    <x v="0"/>
    <x v="2"/>
    <x v="5"/>
  </r>
  <r>
    <s v="ORD00139"/>
    <x v="117"/>
    <s v="CUST1076"/>
    <s v="Elizabeth Harrison"/>
    <x v="3"/>
    <s v="Karnataka"/>
    <x v="0"/>
    <x v="1"/>
    <n v="2"/>
    <n v="40938"/>
    <n v="81876"/>
    <n v="11240.03"/>
    <x v="2"/>
    <x v="0"/>
    <x v="19"/>
  </r>
  <r>
    <s v="ORD00140"/>
    <x v="118"/>
    <s v="CUST1911"/>
    <s v="Jessica Perez"/>
    <x v="1"/>
    <s v="Maharashtra"/>
    <x v="0"/>
    <x v="7"/>
    <n v="1"/>
    <n v="13120"/>
    <n v="13120"/>
    <n v="1491.65"/>
    <x v="1"/>
    <x v="0"/>
    <x v="46"/>
  </r>
  <r>
    <s v="ORD00141"/>
    <x v="12"/>
    <s v="CUST0283"/>
    <s v="Stephanie Coffey"/>
    <x v="2"/>
    <s v="Karnataka"/>
    <x v="0"/>
    <x v="7"/>
    <n v="5"/>
    <n v="40040"/>
    <n v="200200"/>
    <n v="21733.9"/>
    <x v="2"/>
    <x v="2"/>
    <x v="11"/>
  </r>
  <r>
    <s v="ORD00142"/>
    <x v="119"/>
    <s v="CUST2424"/>
    <s v="Richard Brown"/>
    <x v="2"/>
    <s v="Delhi"/>
    <x v="0"/>
    <x v="0"/>
    <n v="3"/>
    <n v="14557"/>
    <n v="43671"/>
    <n v="7975"/>
    <x v="0"/>
    <x v="2"/>
    <x v="84"/>
  </r>
  <r>
    <s v="ORD00143"/>
    <x v="120"/>
    <s v="CUST1545"/>
    <s v="Jason Long"/>
    <x v="1"/>
    <s v="Delhi"/>
    <x v="2"/>
    <x v="12"/>
    <n v="1"/>
    <n v="37246"/>
    <n v="37246"/>
    <n v="11160.44"/>
    <x v="2"/>
    <x v="1"/>
    <x v="108"/>
  </r>
  <r>
    <s v="ORD00144"/>
    <x v="121"/>
    <s v="CUST2277"/>
    <s v="Samantha Brooks"/>
    <x v="2"/>
    <s v="Tamil Nadu"/>
    <x v="2"/>
    <x v="3"/>
    <n v="4"/>
    <n v="39105"/>
    <n v="156420"/>
    <n v="41550.730000000003"/>
    <x v="1"/>
    <x v="0"/>
    <x v="74"/>
  </r>
  <r>
    <s v="ORD00145"/>
    <x v="122"/>
    <s v="CUST0413"/>
    <s v="Renee Thompson"/>
    <x v="0"/>
    <s v="Delhi"/>
    <x v="2"/>
    <x v="3"/>
    <n v="3"/>
    <n v="2350"/>
    <n v="7050"/>
    <n v="471.89"/>
    <x v="1"/>
    <x v="1"/>
    <x v="109"/>
  </r>
  <r>
    <s v="ORD00146"/>
    <x v="123"/>
    <s v="CUST2428"/>
    <s v="Crystal Smith"/>
    <x v="1"/>
    <s v="Rajasthan"/>
    <x v="2"/>
    <x v="12"/>
    <n v="4"/>
    <n v="27070"/>
    <n v="108280"/>
    <n v="8465.51"/>
    <x v="0"/>
    <x v="3"/>
    <x v="110"/>
  </r>
  <r>
    <s v="ORD00147"/>
    <x v="124"/>
    <s v="CUST1685"/>
    <s v="Christopher Gibson"/>
    <x v="1"/>
    <s v="Rajasthan"/>
    <x v="3"/>
    <x v="6"/>
    <n v="5"/>
    <n v="39253"/>
    <n v="196265"/>
    <n v="32594.63"/>
    <x v="3"/>
    <x v="1"/>
    <x v="94"/>
  </r>
  <r>
    <s v="ORD00148"/>
    <x v="125"/>
    <s v="CUST1362"/>
    <s v="Traci Clark"/>
    <x v="2"/>
    <s v="Delhi"/>
    <x v="0"/>
    <x v="1"/>
    <n v="2"/>
    <n v="10638"/>
    <n v="21276"/>
    <n v="4915.79"/>
    <x v="2"/>
    <x v="0"/>
    <x v="111"/>
  </r>
  <r>
    <s v="ORD00149"/>
    <x v="126"/>
    <s v="CUST0547"/>
    <s v="Mark James"/>
    <x v="2"/>
    <s v="Karnataka"/>
    <x v="1"/>
    <x v="2"/>
    <n v="2"/>
    <n v="34671"/>
    <n v="69342"/>
    <n v="12847.82"/>
    <x v="4"/>
    <x v="2"/>
    <x v="66"/>
  </r>
  <r>
    <s v="ORD00150"/>
    <x v="127"/>
    <s v="CUST2616"/>
    <s v="Michael Mays"/>
    <x v="2"/>
    <s v="Delhi"/>
    <x v="2"/>
    <x v="3"/>
    <n v="5"/>
    <n v="42504"/>
    <n v="212520"/>
    <n v="33499.75"/>
    <x v="2"/>
    <x v="3"/>
    <x v="58"/>
  </r>
  <r>
    <s v="ORD00151"/>
    <x v="128"/>
    <s v="CUST2865"/>
    <s v="Ana Castillo"/>
    <x v="3"/>
    <s v="Tamil Nadu"/>
    <x v="0"/>
    <x v="8"/>
    <n v="5"/>
    <n v="16755"/>
    <n v="83775"/>
    <n v="21332.34"/>
    <x v="1"/>
    <x v="3"/>
    <x v="48"/>
  </r>
  <r>
    <s v="ORD00152"/>
    <x v="129"/>
    <s v="CUST0250"/>
    <s v="Jesse Jones"/>
    <x v="3"/>
    <s v="Gujarat"/>
    <x v="0"/>
    <x v="1"/>
    <n v="2"/>
    <n v="31097"/>
    <n v="62194"/>
    <n v="7838.09"/>
    <x v="2"/>
    <x v="0"/>
    <x v="15"/>
  </r>
  <r>
    <s v="ORD00153"/>
    <x v="130"/>
    <s v="CUST1632"/>
    <s v="Lauren Cummings"/>
    <x v="2"/>
    <s v="Karnataka"/>
    <x v="2"/>
    <x v="12"/>
    <n v="2"/>
    <n v="15024"/>
    <n v="30048"/>
    <n v="3604.63"/>
    <x v="0"/>
    <x v="1"/>
    <x v="112"/>
  </r>
  <r>
    <s v="ORD00154"/>
    <x v="131"/>
    <s v="CUST1710"/>
    <s v="David Hartman"/>
    <x v="2"/>
    <s v="Maharashtra"/>
    <x v="1"/>
    <x v="15"/>
    <n v="1"/>
    <n v="28779"/>
    <n v="28779"/>
    <n v="5253.51"/>
    <x v="4"/>
    <x v="1"/>
    <x v="113"/>
  </r>
  <r>
    <s v="ORD00155"/>
    <x v="132"/>
    <s v="CUST0745"/>
    <s v="Stacey Cooper"/>
    <x v="0"/>
    <s v="Delhi"/>
    <x v="1"/>
    <x v="15"/>
    <n v="3"/>
    <n v="40806"/>
    <n v="122418"/>
    <n v="13441.55"/>
    <x v="4"/>
    <x v="2"/>
    <x v="21"/>
  </r>
  <r>
    <s v="ORD00156"/>
    <x v="133"/>
    <s v="CUST0099"/>
    <s v="Lisa Dominguez"/>
    <x v="0"/>
    <s v="Karnataka"/>
    <x v="3"/>
    <x v="5"/>
    <n v="2"/>
    <n v="1779"/>
    <n v="3558"/>
    <n v="921.41"/>
    <x v="1"/>
    <x v="2"/>
    <x v="94"/>
  </r>
  <r>
    <s v="ORD00157"/>
    <x v="134"/>
    <s v="CUST2379"/>
    <s v="Brittney Aguilar"/>
    <x v="3"/>
    <s v="Tamil Nadu"/>
    <x v="3"/>
    <x v="14"/>
    <n v="4"/>
    <n v="43110"/>
    <n v="172440"/>
    <n v="42537.24"/>
    <x v="4"/>
    <x v="0"/>
    <x v="114"/>
  </r>
  <r>
    <s v="ORD00158"/>
    <x v="135"/>
    <s v="CUST0817"/>
    <s v="Alicia Wilkins"/>
    <x v="0"/>
    <s v="Rajasthan"/>
    <x v="3"/>
    <x v="9"/>
    <n v="2"/>
    <n v="33835"/>
    <n v="67670"/>
    <n v="18787.580000000002"/>
    <x v="0"/>
    <x v="1"/>
    <x v="115"/>
  </r>
  <r>
    <s v="ORD00159"/>
    <x v="1"/>
    <s v="CUST2554"/>
    <s v="Christopher Nixon"/>
    <x v="0"/>
    <s v="Gujarat"/>
    <x v="3"/>
    <x v="5"/>
    <n v="5"/>
    <n v="30912"/>
    <n v="154560"/>
    <n v="23511.98"/>
    <x v="2"/>
    <x v="2"/>
    <x v="97"/>
  </r>
  <r>
    <s v="ORD00160"/>
    <x v="136"/>
    <s v="CUST0756"/>
    <s v="Samantha Aguilar"/>
    <x v="3"/>
    <s v="Delhi"/>
    <x v="1"/>
    <x v="4"/>
    <n v="4"/>
    <n v="24869"/>
    <n v="99476"/>
    <n v="22820.78"/>
    <x v="1"/>
    <x v="1"/>
    <x v="20"/>
  </r>
  <r>
    <s v="ORD00161"/>
    <x v="137"/>
    <s v="CUST2771"/>
    <s v="Kellie Fitzgerald"/>
    <x v="2"/>
    <s v="Gujarat"/>
    <x v="2"/>
    <x v="12"/>
    <n v="3"/>
    <n v="26999"/>
    <n v="80997"/>
    <n v="8306.32"/>
    <x v="2"/>
    <x v="2"/>
    <x v="20"/>
  </r>
  <r>
    <s v="ORD00162"/>
    <x v="138"/>
    <s v="CUST0195"/>
    <s v="Robert Thomas DDS"/>
    <x v="1"/>
    <s v="Gujarat"/>
    <x v="0"/>
    <x v="7"/>
    <n v="2"/>
    <n v="39636"/>
    <n v="79272"/>
    <n v="21058.7"/>
    <x v="1"/>
    <x v="2"/>
    <x v="116"/>
  </r>
  <r>
    <s v="ORD00163"/>
    <x v="139"/>
    <s v="CUST0920"/>
    <s v="Katherine Weaver"/>
    <x v="3"/>
    <s v="Gujarat"/>
    <x v="2"/>
    <x v="11"/>
    <n v="3"/>
    <n v="24116"/>
    <n v="72348"/>
    <n v="16682.63"/>
    <x v="3"/>
    <x v="2"/>
    <x v="84"/>
  </r>
  <r>
    <s v="ORD00164"/>
    <x v="140"/>
    <s v="CUST0480"/>
    <s v="Paula Thomas"/>
    <x v="0"/>
    <s v="Maharashtra"/>
    <x v="2"/>
    <x v="10"/>
    <n v="3"/>
    <n v="6722"/>
    <n v="20166"/>
    <n v="3746.77"/>
    <x v="4"/>
    <x v="2"/>
    <x v="117"/>
  </r>
  <r>
    <s v="ORD00165"/>
    <x v="141"/>
    <s v="CUST0354"/>
    <s v="Emily Dawson"/>
    <x v="0"/>
    <s v="Maharashtra"/>
    <x v="3"/>
    <x v="14"/>
    <n v="1"/>
    <n v="40229"/>
    <n v="40229"/>
    <n v="11842.71"/>
    <x v="0"/>
    <x v="3"/>
    <x v="118"/>
  </r>
  <r>
    <s v="ORD00166"/>
    <x v="142"/>
    <s v="CUST0665"/>
    <s v="Morgan Baker"/>
    <x v="1"/>
    <s v="Rajasthan"/>
    <x v="2"/>
    <x v="11"/>
    <n v="2"/>
    <n v="44840"/>
    <n v="89680"/>
    <n v="15058.67"/>
    <x v="0"/>
    <x v="3"/>
    <x v="119"/>
  </r>
  <r>
    <s v="ORD00167"/>
    <x v="143"/>
    <s v="CUST0131"/>
    <s v="David Walton"/>
    <x v="0"/>
    <s v="Gujarat"/>
    <x v="1"/>
    <x v="2"/>
    <n v="3"/>
    <n v="12324"/>
    <n v="36972"/>
    <n v="8896.59"/>
    <x v="4"/>
    <x v="0"/>
    <x v="120"/>
  </r>
  <r>
    <s v="ORD00168"/>
    <x v="144"/>
    <s v="CUST2523"/>
    <s v="Hunter Rose"/>
    <x v="0"/>
    <s v="Delhi"/>
    <x v="0"/>
    <x v="0"/>
    <n v="3"/>
    <n v="44021"/>
    <n v="132063"/>
    <n v="22850.84"/>
    <x v="2"/>
    <x v="3"/>
    <x v="121"/>
  </r>
  <r>
    <s v="ORD00169"/>
    <x v="145"/>
    <s v="CUST0288"/>
    <s v="Rebecca Harvey"/>
    <x v="0"/>
    <s v="Tamil Nadu"/>
    <x v="2"/>
    <x v="11"/>
    <n v="4"/>
    <n v="49269"/>
    <n v="197076"/>
    <n v="25105.38"/>
    <x v="3"/>
    <x v="0"/>
    <x v="122"/>
  </r>
  <r>
    <s v="ORD00170"/>
    <x v="146"/>
    <s v="CUST0922"/>
    <s v="Edward Kennedy"/>
    <x v="2"/>
    <s v="Tamil Nadu"/>
    <x v="2"/>
    <x v="12"/>
    <n v="1"/>
    <n v="20278"/>
    <n v="20278"/>
    <n v="2460.4499999999998"/>
    <x v="4"/>
    <x v="2"/>
    <x v="123"/>
  </r>
  <r>
    <s v="ORD00171"/>
    <x v="64"/>
    <s v="CUST1686"/>
    <s v="Jessica Ross"/>
    <x v="3"/>
    <s v="Delhi"/>
    <x v="2"/>
    <x v="3"/>
    <n v="3"/>
    <n v="278"/>
    <n v="834"/>
    <n v="141.69"/>
    <x v="2"/>
    <x v="0"/>
    <x v="120"/>
  </r>
  <r>
    <s v="ORD00172"/>
    <x v="129"/>
    <s v="CUST0900"/>
    <s v="Stacie Ortiz"/>
    <x v="3"/>
    <s v="Karnataka"/>
    <x v="2"/>
    <x v="3"/>
    <n v="4"/>
    <n v="36141"/>
    <n v="144564"/>
    <n v="32594.91"/>
    <x v="2"/>
    <x v="0"/>
    <x v="124"/>
  </r>
  <r>
    <s v="ORD00173"/>
    <x v="147"/>
    <s v="CUST0697"/>
    <s v="Kathleen Brown"/>
    <x v="3"/>
    <s v="Tamil Nadu"/>
    <x v="0"/>
    <x v="7"/>
    <n v="2"/>
    <n v="14073"/>
    <n v="28146"/>
    <n v="6553.99"/>
    <x v="1"/>
    <x v="0"/>
    <x v="5"/>
  </r>
  <r>
    <s v="ORD00174"/>
    <x v="148"/>
    <s v="CUST0644"/>
    <s v="Jamie Nielsen"/>
    <x v="0"/>
    <s v="Tamil Nadu"/>
    <x v="1"/>
    <x v="13"/>
    <n v="5"/>
    <n v="42311"/>
    <n v="211555"/>
    <n v="34599.17"/>
    <x v="3"/>
    <x v="3"/>
    <x v="125"/>
  </r>
  <r>
    <s v="ORD00175"/>
    <x v="149"/>
    <s v="CUST0338"/>
    <s v="Wendy Tucker"/>
    <x v="0"/>
    <s v="Karnataka"/>
    <x v="1"/>
    <x v="13"/>
    <n v="5"/>
    <n v="4736"/>
    <n v="23680"/>
    <n v="3897.22"/>
    <x v="4"/>
    <x v="3"/>
    <x v="111"/>
  </r>
  <r>
    <s v="ORD00176"/>
    <x v="129"/>
    <s v="CUST0169"/>
    <s v="Brian Martin"/>
    <x v="0"/>
    <s v="Karnataka"/>
    <x v="2"/>
    <x v="10"/>
    <n v="2"/>
    <n v="48630"/>
    <n v="97260"/>
    <n v="11501.46"/>
    <x v="4"/>
    <x v="2"/>
    <x v="126"/>
  </r>
  <r>
    <s v="ORD00177"/>
    <x v="150"/>
    <s v="CUST2232"/>
    <s v="Keith Thompson"/>
    <x v="0"/>
    <s v="Karnataka"/>
    <x v="2"/>
    <x v="3"/>
    <n v="3"/>
    <n v="46719"/>
    <n v="140157"/>
    <n v="35088.29"/>
    <x v="4"/>
    <x v="1"/>
    <x v="92"/>
  </r>
  <r>
    <s v="ORD00178"/>
    <x v="151"/>
    <s v="CUST1548"/>
    <s v="Daniel Edwards"/>
    <x v="0"/>
    <s v="Delhi"/>
    <x v="0"/>
    <x v="8"/>
    <n v="2"/>
    <n v="47723"/>
    <n v="95446"/>
    <n v="21141.19"/>
    <x v="0"/>
    <x v="2"/>
    <x v="127"/>
  </r>
  <r>
    <s v="ORD00179"/>
    <x v="152"/>
    <s v="CUST0262"/>
    <s v="Glenda Joseph"/>
    <x v="2"/>
    <s v="Delhi"/>
    <x v="3"/>
    <x v="14"/>
    <n v="1"/>
    <n v="29321"/>
    <n v="29321"/>
    <n v="3596.8"/>
    <x v="0"/>
    <x v="3"/>
    <x v="128"/>
  </r>
  <r>
    <s v="ORD00180"/>
    <x v="153"/>
    <s v="CUST1633"/>
    <s v="Kathleen Martinez"/>
    <x v="0"/>
    <s v="Delhi"/>
    <x v="2"/>
    <x v="12"/>
    <n v="3"/>
    <n v="19368"/>
    <n v="58104"/>
    <n v="15966.17"/>
    <x v="0"/>
    <x v="2"/>
    <x v="129"/>
  </r>
  <r>
    <s v="ORD00181"/>
    <x v="154"/>
    <s v="CUST2924"/>
    <s v="Benjamin Burns"/>
    <x v="2"/>
    <s v="Delhi"/>
    <x v="3"/>
    <x v="6"/>
    <n v="1"/>
    <n v="22114"/>
    <n v="22114"/>
    <n v="3192.28"/>
    <x v="4"/>
    <x v="1"/>
    <x v="105"/>
  </r>
  <r>
    <s v="ORD00182"/>
    <x v="155"/>
    <s v="CUST0528"/>
    <s v="Dillon Glover"/>
    <x v="3"/>
    <s v="Maharashtra"/>
    <x v="1"/>
    <x v="13"/>
    <n v="5"/>
    <n v="16272"/>
    <n v="81360"/>
    <n v="18939.849999999999"/>
    <x v="0"/>
    <x v="0"/>
    <x v="130"/>
  </r>
  <r>
    <s v="ORD00183"/>
    <x v="156"/>
    <s v="CUST1791"/>
    <s v="Christopher Smith"/>
    <x v="3"/>
    <s v="Rajasthan"/>
    <x v="0"/>
    <x v="1"/>
    <n v="5"/>
    <n v="2727"/>
    <n v="13635"/>
    <n v="2272.2399999999998"/>
    <x v="1"/>
    <x v="0"/>
    <x v="131"/>
  </r>
  <r>
    <s v="ORD00184"/>
    <x v="124"/>
    <s v="CUST1282"/>
    <s v="Shawn Mills"/>
    <x v="3"/>
    <s v="Gujarat"/>
    <x v="1"/>
    <x v="4"/>
    <n v="2"/>
    <n v="6106"/>
    <n v="12212"/>
    <n v="3078.63"/>
    <x v="1"/>
    <x v="1"/>
    <x v="51"/>
  </r>
  <r>
    <s v="ORD00185"/>
    <x v="119"/>
    <s v="CUST1774"/>
    <s v="Greg Ruiz"/>
    <x v="1"/>
    <s v="Karnataka"/>
    <x v="2"/>
    <x v="3"/>
    <n v="2"/>
    <n v="21501"/>
    <n v="43002"/>
    <n v="11046.82"/>
    <x v="3"/>
    <x v="0"/>
    <x v="132"/>
  </r>
  <r>
    <s v="ORD00186"/>
    <x v="157"/>
    <s v="CUST0396"/>
    <s v="Alexis Davis"/>
    <x v="2"/>
    <s v="Karnataka"/>
    <x v="3"/>
    <x v="9"/>
    <n v="2"/>
    <n v="34947"/>
    <n v="69894"/>
    <n v="18871.64"/>
    <x v="1"/>
    <x v="3"/>
    <x v="44"/>
  </r>
  <r>
    <s v="ORD00187"/>
    <x v="4"/>
    <s v="CUST1924"/>
    <s v="Pamela Jones"/>
    <x v="2"/>
    <s v="Maharashtra"/>
    <x v="3"/>
    <x v="14"/>
    <n v="3"/>
    <n v="23611"/>
    <n v="70833"/>
    <n v="5255.02"/>
    <x v="1"/>
    <x v="0"/>
    <x v="133"/>
  </r>
  <r>
    <s v="ORD00188"/>
    <x v="73"/>
    <s v="CUST2888"/>
    <s v="Gregory Morris"/>
    <x v="2"/>
    <s v="Gujarat"/>
    <x v="1"/>
    <x v="13"/>
    <n v="3"/>
    <n v="49273"/>
    <n v="147819"/>
    <n v="32488.639999999999"/>
    <x v="3"/>
    <x v="2"/>
    <x v="134"/>
  </r>
  <r>
    <s v="ORD00189"/>
    <x v="158"/>
    <s v="CUST1560"/>
    <s v="Steven Lin"/>
    <x v="3"/>
    <s v="Tamil Nadu"/>
    <x v="2"/>
    <x v="10"/>
    <n v="5"/>
    <n v="4982"/>
    <n v="24910"/>
    <n v="5959.8"/>
    <x v="3"/>
    <x v="3"/>
    <x v="135"/>
  </r>
  <r>
    <s v="ORD00190"/>
    <x v="159"/>
    <s v="CUST1757"/>
    <s v="Jeffrey Anderson"/>
    <x v="0"/>
    <s v="Gujarat"/>
    <x v="0"/>
    <x v="1"/>
    <n v="3"/>
    <n v="4574"/>
    <n v="13722"/>
    <n v="2611.67"/>
    <x v="3"/>
    <x v="0"/>
    <x v="136"/>
  </r>
  <r>
    <s v="ORD00191"/>
    <x v="160"/>
    <s v="CUST1180"/>
    <s v="Kelly Cox"/>
    <x v="1"/>
    <s v="Maharashtra"/>
    <x v="3"/>
    <x v="9"/>
    <n v="3"/>
    <n v="14724"/>
    <n v="44172"/>
    <n v="6703.45"/>
    <x v="4"/>
    <x v="1"/>
    <x v="137"/>
  </r>
  <r>
    <s v="ORD00192"/>
    <x v="94"/>
    <s v="CUST1712"/>
    <s v="Erin Martinez"/>
    <x v="3"/>
    <s v="Maharashtra"/>
    <x v="1"/>
    <x v="13"/>
    <n v="4"/>
    <n v="6731"/>
    <n v="26924"/>
    <n v="6974.12"/>
    <x v="3"/>
    <x v="2"/>
    <x v="138"/>
  </r>
  <r>
    <s v="ORD00193"/>
    <x v="161"/>
    <s v="CUST0150"/>
    <s v="James Figueroa"/>
    <x v="0"/>
    <s v="Tamil Nadu"/>
    <x v="0"/>
    <x v="0"/>
    <n v="1"/>
    <n v="21527"/>
    <n v="21527"/>
    <n v="5301.98"/>
    <x v="4"/>
    <x v="3"/>
    <x v="139"/>
  </r>
  <r>
    <s v="ORD00194"/>
    <x v="142"/>
    <s v="CUST2087"/>
    <s v="Kevin Jones"/>
    <x v="1"/>
    <s v="Delhi"/>
    <x v="1"/>
    <x v="13"/>
    <n v="1"/>
    <n v="6772"/>
    <n v="6772"/>
    <n v="1984.02"/>
    <x v="4"/>
    <x v="0"/>
    <x v="62"/>
  </r>
  <r>
    <s v="ORD00195"/>
    <x v="162"/>
    <s v="CUST1829"/>
    <s v="Joshua Smith"/>
    <x v="3"/>
    <s v="Delhi"/>
    <x v="2"/>
    <x v="10"/>
    <n v="2"/>
    <n v="39932"/>
    <n v="79864"/>
    <n v="20675.580000000002"/>
    <x v="4"/>
    <x v="3"/>
    <x v="140"/>
  </r>
  <r>
    <s v="ORD00196"/>
    <x v="163"/>
    <s v="CUST2318"/>
    <s v="Robert Durham"/>
    <x v="1"/>
    <s v="Tamil Nadu"/>
    <x v="3"/>
    <x v="5"/>
    <n v="4"/>
    <n v="29592"/>
    <n v="118368"/>
    <n v="19801.37"/>
    <x v="2"/>
    <x v="3"/>
    <x v="12"/>
  </r>
  <r>
    <s v="ORD00197"/>
    <x v="164"/>
    <s v="CUST1393"/>
    <s v="Paula Collier"/>
    <x v="2"/>
    <s v="Karnataka"/>
    <x v="3"/>
    <x v="5"/>
    <n v="3"/>
    <n v="17148"/>
    <n v="51444"/>
    <n v="9640.43"/>
    <x v="2"/>
    <x v="2"/>
    <x v="141"/>
  </r>
  <r>
    <s v="ORD00198"/>
    <x v="165"/>
    <s v="CUST1648"/>
    <s v="Peter Martinez"/>
    <x v="3"/>
    <s v="Tamil Nadu"/>
    <x v="3"/>
    <x v="6"/>
    <n v="5"/>
    <n v="46368"/>
    <n v="231840"/>
    <n v="40776.839999999997"/>
    <x v="2"/>
    <x v="3"/>
    <x v="142"/>
  </r>
  <r>
    <s v="ORD00199"/>
    <x v="166"/>
    <s v="CUST2753"/>
    <s v="Jared Reyes"/>
    <x v="1"/>
    <s v="Karnataka"/>
    <x v="0"/>
    <x v="0"/>
    <n v="1"/>
    <n v="47209"/>
    <n v="47209"/>
    <n v="10995.7"/>
    <x v="4"/>
    <x v="3"/>
    <x v="1"/>
  </r>
  <r>
    <s v="ORD00200"/>
    <x v="154"/>
    <s v="CUST1620"/>
    <s v="Dale Perez"/>
    <x v="2"/>
    <s v="Gujarat"/>
    <x v="1"/>
    <x v="2"/>
    <n v="4"/>
    <n v="5986"/>
    <n v="23944"/>
    <n v="6118.35"/>
    <x v="3"/>
    <x v="2"/>
    <x v="30"/>
  </r>
  <r>
    <s v="ORD00201"/>
    <x v="167"/>
    <s v="CUST1051"/>
    <s v="Jeremy Obrien"/>
    <x v="3"/>
    <s v="Delhi"/>
    <x v="2"/>
    <x v="10"/>
    <n v="5"/>
    <n v="17430"/>
    <n v="87150"/>
    <n v="4548.9799999999996"/>
    <x v="2"/>
    <x v="3"/>
    <x v="143"/>
  </r>
  <r>
    <s v="ORD00202"/>
    <x v="168"/>
    <s v="CUST2242"/>
    <s v="Douglas Berger"/>
    <x v="0"/>
    <s v="Karnataka"/>
    <x v="1"/>
    <x v="4"/>
    <n v="3"/>
    <n v="30451"/>
    <n v="91353"/>
    <n v="8381.57"/>
    <x v="1"/>
    <x v="0"/>
    <x v="46"/>
  </r>
  <r>
    <s v="ORD00203"/>
    <x v="135"/>
    <s v="CUST1935"/>
    <s v="Crystal Banks"/>
    <x v="3"/>
    <s v="Gujarat"/>
    <x v="2"/>
    <x v="10"/>
    <n v="1"/>
    <n v="33758"/>
    <n v="33758"/>
    <n v="4824.12"/>
    <x v="0"/>
    <x v="1"/>
    <x v="144"/>
  </r>
  <r>
    <s v="ORD00204"/>
    <x v="110"/>
    <s v="CUST1481"/>
    <s v="Christian Reeves"/>
    <x v="1"/>
    <s v="Gujarat"/>
    <x v="3"/>
    <x v="6"/>
    <n v="1"/>
    <n v="24177"/>
    <n v="24177"/>
    <n v="4421.3599999999997"/>
    <x v="0"/>
    <x v="1"/>
    <x v="45"/>
  </r>
  <r>
    <s v="ORD00205"/>
    <x v="169"/>
    <s v="CUST1075"/>
    <s v="Matthew Lucas"/>
    <x v="0"/>
    <s v="Tamil Nadu"/>
    <x v="0"/>
    <x v="7"/>
    <n v="1"/>
    <n v="48721"/>
    <n v="48721"/>
    <n v="9634.52"/>
    <x v="1"/>
    <x v="1"/>
    <x v="141"/>
  </r>
  <r>
    <s v="ORD00206"/>
    <x v="170"/>
    <s v="CUST0823"/>
    <s v="Joshua Vargas"/>
    <x v="0"/>
    <s v="Gujarat"/>
    <x v="3"/>
    <x v="5"/>
    <n v="2"/>
    <n v="31849"/>
    <n v="63698"/>
    <n v="17626.82"/>
    <x v="4"/>
    <x v="1"/>
    <x v="145"/>
  </r>
  <r>
    <s v="ORD00207"/>
    <x v="24"/>
    <s v="CUST0998"/>
    <s v="Krystal Miles"/>
    <x v="2"/>
    <s v="Gujarat"/>
    <x v="3"/>
    <x v="5"/>
    <n v="2"/>
    <n v="29429"/>
    <n v="58858"/>
    <n v="17012.37"/>
    <x v="2"/>
    <x v="3"/>
    <x v="104"/>
  </r>
  <r>
    <s v="ORD00208"/>
    <x v="171"/>
    <s v="CUST2706"/>
    <s v="Dorothy Schultz"/>
    <x v="0"/>
    <s v="Gujarat"/>
    <x v="2"/>
    <x v="12"/>
    <n v="5"/>
    <n v="31330"/>
    <n v="156650"/>
    <n v="13576.38"/>
    <x v="4"/>
    <x v="0"/>
    <x v="146"/>
  </r>
  <r>
    <s v="ORD00209"/>
    <x v="172"/>
    <s v="CUST1847"/>
    <s v="Samuel Chavez"/>
    <x v="0"/>
    <s v="Karnataka"/>
    <x v="3"/>
    <x v="14"/>
    <n v="5"/>
    <n v="8765"/>
    <n v="43825"/>
    <n v="5717.44"/>
    <x v="4"/>
    <x v="0"/>
    <x v="147"/>
  </r>
  <r>
    <s v="ORD00210"/>
    <x v="173"/>
    <s v="CUST1281"/>
    <s v="Melissa Berry"/>
    <x v="1"/>
    <s v="Karnataka"/>
    <x v="1"/>
    <x v="2"/>
    <n v="2"/>
    <n v="49826"/>
    <n v="99652"/>
    <n v="21283.13"/>
    <x v="4"/>
    <x v="2"/>
    <x v="148"/>
  </r>
  <r>
    <s v="ORD00211"/>
    <x v="174"/>
    <s v="CUST2716"/>
    <s v="Mike Thornton"/>
    <x v="2"/>
    <s v="Gujarat"/>
    <x v="2"/>
    <x v="12"/>
    <n v="4"/>
    <n v="35248"/>
    <n v="140992"/>
    <n v="10566.73"/>
    <x v="2"/>
    <x v="2"/>
    <x v="149"/>
  </r>
  <r>
    <s v="ORD00212"/>
    <x v="130"/>
    <s v="CUST0796"/>
    <s v="Brian Nelson"/>
    <x v="2"/>
    <s v="Rajasthan"/>
    <x v="1"/>
    <x v="13"/>
    <n v="3"/>
    <n v="19261"/>
    <n v="57783"/>
    <n v="17218.919999999998"/>
    <x v="2"/>
    <x v="1"/>
    <x v="2"/>
  </r>
  <r>
    <s v="ORD00213"/>
    <x v="175"/>
    <s v="CUST1051"/>
    <s v="Jordan Hayes"/>
    <x v="1"/>
    <s v="Rajasthan"/>
    <x v="3"/>
    <x v="14"/>
    <n v="2"/>
    <n v="44775"/>
    <n v="89550"/>
    <n v="17707.27"/>
    <x v="2"/>
    <x v="3"/>
    <x v="77"/>
  </r>
  <r>
    <s v="ORD00214"/>
    <x v="46"/>
    <s v="CUST0927"/>
    <s v="Michelle Cardenas"/>
    <x v="3"/>
    <s v="Karnataka"/>
    <x v="2"/>
    <x v="12"/>
    <n v="1"/>
    <n v="47675"/>
    <n v="47675"/>
    <n v="3242.85"/>
    <x v="0"/>
    <x v="0"/>
    <x v="9"/>
  </r>
  <r>
    <s v="ORD00215"/>
    <x v="176"/>
    <s v="CUST1865"/>
    <s v="Timothy Butler"/>
    <x v="0"/>
    <s v="Gujarat"/>
    <x v="1"/>
    <x v="15"/>
    <n v="3"/>
    <n v="31677"/>
    <n v="95031"/>
    <n v="26161.15"/>
    <x v="0"/>
    <x v="1"/>
    <x v="150"/>
  </r>
  <r>
    <s v="ORD00216"/>
    <x v="177"/>
    <s v="CUST2527"/>
    <s v="Adrian Collier"/>
    <x v="3"/>
    <s v="Delhi"/>
    <x v="3"/>
    <x v="6"/>
    <n v="3"/>
    <n v="46561"/>
    <n v="139683"/>
    <n v="14283.86"/>
    <x v="0"/>
    <x v="0"/>
    <x v="66"/>
  </r>
  <r>
    <s v="ORD00217"/>
    <x v="178"/>
    <s v="CUST0369"/>
    <s v="Jane Brown"/>
    <x v="3"/>
    <s v="Karnataka"/>
    <x v="1"/>
    <x v="4"/>
    <n v="1"/>
    <n v="26301"/>
    <n v="26301"/>
    <n v="2521.15"/>
    <x v="0"/>
    <x v="3"/>
    <x v="20"/>
  </r>
  <r>
    <s v="ORD00218"/>
    <x v="179"/>
    <s v="CUST2890"/>
    <s v="Isaiah Wood"/>
    <x v="3"/>
    <s v="Maharashtra"/>
    <x v="3"/>
    <x v="5"/>
    <n v="1"/>
    <n v="35448"/>
    <n v="35448"/>
    <n v="9316.93"/>
    <x v="3"/>
    <x v="0"/>
    <x v="33"/>
  </r>
  <r>
    <s v="ORD00219"/>
    <x v="72"/>
    <s v="CUST1527"/>
    <s v="Timothy Hutchinson"/>
    <x v="0"/>
    <s v="Gujarat"/>
    <x v="3"/>
    <x v="6"/>
    <n v="4"/>
    <n v="44330"/>
    <n v="177320"/>
    <n v="35997.32"/>
    <x v="3"/>
    <x v="2"/>
    <x v="98"/>
  </r>
  <r>
    <s v="ORD00220"/>
    <x v="180"/>
    <s v="CUST1939"/>
    <s v="Terry Tapia"/>
    <x v="2"/>
    <s v="Delhi"/>
    <x v="3"/>
    <x v="14"/>
    <n v="2"/>
    <n v="40118"/>
    <n v="80236"/>
    <n v="19252.939999999999"/>
    <x v="3"/>
    <x v="0"/>
    <x v="151"/>
  </r>
  <r>
    <s v="ORD00221"/>
    <x v="28"/>
    <s v="CUST1902"/>
    <s v="Ariel Smith"/>
    <x v="0"/>
    <s v="Gujarat"/>
    <x v="1"/>
    <x v="13"/>
    <n v="5"/>
    <n v="32650"/>
    <n v="163250"/>
    <n v="43060.97"/>
    <x v="2"/>
    <x v="2"/>
    <x v="68"/>
  </r>
  <r>
    <s v="ORD00222"/>
    <x v="181"/>
    <s v="CUST2258"/>
    <s v="Andres Simpson"/>
    <x v="3"/>
    <s v="Delhi"/>
    <x v="0"/>
    <x v="8"/>
    <n v="3"/>
    <n v="7859"/>
    <n v="23577"/>
    <n v="1444.43"/>
    <x v="0"/>
    <x v="2"/>
    <x v="46"/>
  </r>
  <r>
    <s v="ORD00223"/>
    <x v="182"/>
    <s v="CUST2221"/>
    <s v="Sherry Rojas"/>
    <x v="1"/>
    <s v="Tamil Nadu"/>
    <x v="0"/>
    <x v="0"/>
    <n v="1"/>
    <n v="39931"/>
    <n v="39931"/>
    <n v="7374.1"/>
    <x v="3"/>
    <x v="3"/>
    <x v="9"/>
  </r>
  <r>
    <s v="ORD00224"/>
    <x v="183"/>
    <s v="CUST1492"/>
    <s v="Catherine Garcia"/>
    <x v="3"/>
    <s v="Tamil Nadu"/>
    <x v="1"/>
    <x v="4"/>
    <n v="3"/>
    <n v="10914"/>
    <n v="32742"/>
    <n v="3905.82"/>
    <x v="2"/>
    <x v="1"/>
    <x v="152"/>
  </r>
  <r>
    <s v="ORD00225"/>
    <x v="146"/>
    <s v="CUST2570"/>
    <s v="Adam Decker"/>
    <x v="2"/>
    <s v="Maharashtra"/>
    <x v="0"/>
    <x v="0"/>
    <n v="5"/>
    <n v="35978"/>
    <n v="179890"/>
    <n v="9909.06"/>
    <x v="2"/>
    <x v="0"/>
    <x v="153"/>
  </r>
  <r>
    <s v="ORD00226"/>
    <x v="180"/>
    <s v="CUST0154"/>
    <s v="Steven Brown"/>
    <x v="3"/>
    <s v="Rajasthan"/>
    <x v="3"/>
    <x v="6"/>
    <n v="2"/>
    <n v="9745"/>
    <n v="19490"/>
    <n v="2339.3200000000002"/>
    <x v="4"/>
    <x v="2"/>
    <x v="5"/>
  </r>
  <r>
    <s v="ORD00227"/>
    <x v="184"/>
    <s v="CUST1686"/>
    <s v="Jacqueline Turner"/>
    <x v="0"/>
    <s v="Maharashtra"/>
    <x v="3"/>
    <x v="9"/>
    <n v="1"/>
    <n v="17460"/>
    <n v="17460"/>
    <n v="3693.29"/>
    <x v="4"/>
    <x v="3"/>
    <x v="152"/>
  </r>
  <r>
    <s v="ORD00228"/>
    <x v="185"/>
    <s v="CUST0707"/>
    <s v="Greg Rhodes"/>
    <x v="0"/>
    <s v="Tamil Nadu"/>
    <x v="1"/>
    <x v="13"/>
    <n v="2"/>
    <n v="34981"/>
    <n v="69962"/>
    <n v="18714.21"/>
    <x v="4"/>
    <x v="2"/>
    <x v="154"/>
  </r>
  <r>
    <s v="ORD00229"/>
    <x v="186"/>
    <s v="CUST0898"/>
    <s v="Eric Gonzalez DDS"/>
    <x v="1"/>
    <s v="Maharashtra"/>
    <x v="3"/>
    <x v="6"/>
    <n v="5"/>
    <n v="29587"/>
    <n v="147935"/>
    <n v="10183.959999999999"/>
    <x v="3"/>
    <x v="3"/>
    <x v="155"/>
  </r>
  <r>
    <s v="ORD00230"/>
    <x v="187"/>
    <s v="CUST1156"/>
    <s v="Kristy Miller"/>
    <x v="2"/>
    <s v="Gujarat"/>
    <x v="0"/>
    <x v="0"/>
    <n v="2"/>
    <n v="14187"/>
    <n v="28374"/>
    <n v="3105.61"/>
    <x v="4"/>
    <x v="0"/>
    <x v="156"/>
  </r>
  <r>
    <s v="ORD00231"/>
    <x v="188"/>
    <s v="CUST2385"/>
    <s v="Cindy Cisneros"/>
    <x v="2"/>
    <s v="Gujarat"/>
    <x v="2"/>
    <x v="3"/>
    <n v="2"/>
    <n v="21893"/>
    <n v="43786"/>
    <n v="3634.14"/>
    <x v="2"/>
    <x v="3"/>
    <x v="77"/>
  </r>
  <r>
    <s v="ORD00232"/>
    <x v="46"/>
    <s v="CUST0326"/>
    <s v="Tammie Pollard"/>
    <x v="3"/>
    <s v="Gujarat"/>
    <x v="1"/>
    <x v="13"/>
    <n v="2"/>
    <n v="13953"/>
    <n v="27906"/>
    <n v="4857.4799999999996"/>
    <x v="0"/>
    <x v="0"/>
    <x v="157"/>
  </r>
  <r>
    <s v="ORD00233"/>
    <x v="189"/>
    <s v="CUST1195"/>
    <s v="Nicholas Chen DDS"/>
    <x v="3"/>
    <s v="Delhi"/>
    <x v="1"/>
    <x v="13"/>
    <n v="4"/>
    <n v="19929"/>
    <n v="79716"/>
    <n v="7981.32"/>
    <x v="4"/>
    <x v="3"/>
    <x v="158"/>
  </r>
  <r>
    <s v="ORD00234"/>
    <x v="77"/>
    <s v="CUST1950"/>
    <s v="Shawn Roy"/>
    <x v="2"/>
    <s v="Maharashtra"/>
    <x v="2"/>
    <x v="12"/>
    <n v="1"/>
    <n v="1483"/>
    <n v="1483"/>
    <n v="260.99"/>
    <x v="2"/>
    <x v="2"/>
    <x v="159"/>
  </r>
  <r>
    <s v="ORD00235"/>
    <x v="190"/>
    <s v="CUST1358"/>
    <s v="Debra Edwards"/>
    <x v="1"/>
    <s v="Karnataka"/>
    <x v="3"/>
    <x v="6"/>
    <n v="1"/>
    <n v="40107"/>
    <n v="40107"/>
    <n v="8916.68"/>
    <x v="1"/>
    <x v="3"/>
    <x v="160"/>
  </r>
  <r>
    <s v="ORD00236"/>
    <x v="119"/>
    <s v="CUST0063"/>
    <s v="Kathy Paul"/>
    <x v="3"/>
    <s v="Gujarat"/>
    <x v="0"/>
    <x v="8"/>
    <n v="1"/>
    <n v="49915"/>
    <n v="49915"/>
    <n v="6888.59"/>
    <x v="1"/>
    <x v="0"/>
    <x v="161"/>
  </r>
  <r>
    <s v="ORD00237"/>
    <x v="108"/>
    <s v="CUST0189"/>
    <s v="George Johnson"/>
    <x v="3"/>
    <s v="Karnataka"/>
    <x v="0"/>
    <x v="7"/>
    <n v="5"/>
    <n v="19123"/>
    <n v="95615"/>
    <n v="8776.89"/>
    <x v="4"/>
    <x v="0"/>
    <x v="153"/>
  </r>
  <r>
    <s v="ORD00238"/>
    <x v="173"/>
    <s v="CUST1030"/>
    <s v="John Miller"/>
    <x v="0"/>
    <s v="Tamil Nadu"/>
    <x v="0"/>
    <x v="8"/>
    <n v="2"/>
    <n v="35993"/>
    <n v="71986"/>
    <n v="20848.490000000002"/>
    <x v="1"/>
    <x v="2"/>
    <x v="126"/>
  </r>
  <r>
    <s v="ORD00239"/>
    <x v="191"/>
    <s v="CUST0809"/>
    <s v="Brandon Myers"/>
    <x v="2"/>
    <s v="Karnataka"/>
    <x v="3"/>
    <x v="9"/>
    <n v="2"/>
    <n v="33160"/>
    <n v="66320"/>
    <n v="10936.64"/>
    <x v="2"/>
    <x v="0"/>
    <x v="76"/>
  </r>
  <r>
    <s v="ORD00240"/>
    <x v="44"/>
    <s v="CUST0488"/>
    <s v="Beverly Ashley"/>
    <x v="2"/>
    <s v="Gujarat"/>
    <x v="3"/>
    <x v="9"/>
    <n v="1"/>
    <n v="9981"/>
    <n v="9981"/>
    <n v="1781.12"/>
    <x v="0"/>
    <x v="2"/>
    <x v="162"/>
  </r>
  <r>
    <s v="ORD00241"/>
    <x v="192"/>
    <s v="CUST2305"/>
    <s v="Ashley Scott"/>
    <x v="3"/>
    <s v="Tamil Nadu"/>
    <x v="1"/>
    <x v="13"/>
    <n v="5"/>
    <n v="48187"/>
    <n v="240935"/>
    <n v="60394.26"/>
    <x v="0"/>
    <x v="2"/>
    <x v="163"/>
  </r>
  <r>
    <s v="ORD00242"/>
    <x v="193"/>
    <s v="CUST1151"/>
    <s v="Richard Lopez"/>
    <x v="3"/>
    <s v="Maharashtra"/>
    <x v="2"/>
    <x v="12"/>
    <n v="3"/>
    <n v="28616"/>
    <n v="85848"/>
    <n v="17162.62"/>
    <x v="1"/>
    <x v="2"/>
    <x v="2"/>
  </r>
  <r>
    <s v="ORD00243"/>
    <x v="177"/>
    <s v="CUST2798"/>
    <s v="Kristopher Hoffman"/>
    <x v="2"/>
    <s v="Maharashtra"/>
    <x v="3"/>
    <x v="6"/>
    <n v="1"/>
    <n v="17499"/>
    <n v="17499"/>
    <n v="5214.8599999999997"/>
    <x v="3"/>
    <x v="2"/>
    <x v="135"/>
  </r>
  <r>
    <s v="ORD00244"/>
    <x v="175"/>
    <s v="CUST0852"/>
    <s v="Matthew Miller"/>
    <x v="1"/>
    <s v="Delhi"/>
    <x v="3"/>
    <x v="5"/>
    <n v="3"/>
    <n v="22419"/>
    <n v="67257"/>
    <n v="11844.73"/>
    <x v="0"/>
    <x v="1"/>
    <x v="164"/>
  </r>
  <r>
    <s v="ORD00245"/>
    <x v="194"/>
    <s v="CUST1023"/>
    <s v="Emily Church"/>
    <x v="3"/>
    <s v="Rajasthan"/>
    <x v="2"/>
    <x v="10"/>
    <n v="5"/>
    <n v="35773"/>
    <n v="178865"/>
    <n v="43809.7"/>
    <x v="3"/>
    <x v="3"/>
    <x v="30"/>
  </r>
  <r>
    <s v="ORD00246"/>
    <x v="188"/>
    <s v="CUST2260"/>
    <s v="Jacqueline Brown"/>
    <x v="0"/>
    <s v="Gujarat"/>
    <x v="1"/>
    <x v="2"/>
    <n v="1"/>
    <n v="45010"/>
    <n v="45010"/>
    <n v="4832.18"/>
    <x v="0"/>
    <x v="0"/>
    <x v="165"/>
  </r>
  <r>
    <s v="ORD00247"/>
    <x v="195"/>
    <s v="CUST2227"/>
    <s v="Wendy Stewart"/>
    <x v="0"/>
    <s v="Maharashtra"/>
    <x v="1"/>
    <x v="15"/>
    <n v="4"/>
    <n v="1451"/>
    <n v="5804"/>
    <n v="1094.31"/>
    <x v="4"/>
    <x v="0"/>
    <x v="166"/>
  </r>
  <r>
    <s v="ORD00248"/>
    <x v="79"/>
    <s v="CUST1476"/>
    <s v="Kristin Boyd DDS"/>
    <x v="2"/>
    <s v="Karnataka"/>
    <x v="0"/>
    <x v="7"/>
    <n v="2"/>
    <n v="20456"/>
    <n v="40912"/>
    <n v="3575.01"/>
    <x v="2"/>
    <x v="1"/>
    <x v="24"/>
  </r>
  <r>
    <s v="ORD00249"/>
    <x v="196"/>
    <s v="CUST1356"/>
    <s v="Jennifer Herrera"/>
    <x v="1"/>
    <s v="Tamil Nadu"/>
    <x v="0"/>
    <x v="8"/>
    <n v="4"/>
    <n v="42721"/>
    <n v="170884"/>
    <n v="13129.17"/>
    <x v="0"/>
    <x v="1"/>
    <x v="167"/>
  </r>
  <r>
    <s v="ORD00250"/>
    <x v="169"/>
    <s v="CUST1896"/>
    <s v="Nicholas Maxwell"/>
    <x v="2"/>
    <s v="Maharashtra"/>
    <x v="3"/>
    <x v="5"/>
    <n v="4"/>
    <n v="10984"/>
    <n v="43936"/>
    <n v="12289.8"/>
    <x v="2"/>
    <x v="2"/>
    <x v="168"/>
  </r>
  <r>
    <s v="ORD00251"/>
    <x v="197"/>
    <s v="CUST0988"/>
    <s v="Kenneth Perez"/>
    <x v="0"/>
    <s v="Rajasthan"/>
    <x v="3"/>
    <x v="6"/>
    <n v="5"/>
    <n v="12351"/>
    <n v="61755"/>
    <n v="9734.92"/>
    <x v="1"/>
    <x v="0"/>
    <x v="169"/>
  </r>
  <r>
    <s v="ORD00252"/>
    <x v="198"/>
    <s v="CUST2546"/>
    <s v="Peter Sanders"/>
    <x v="1"/>
    <s v="Tamil Nadu"/>
    <x v="0"/>
    <x v="1"/>
    <n v="4"/>
    <n v="35534"/>
    <n v="142136"/>
    <n v="22131.21"/>
    <x v="3"/>
    <x v="1"/>
    <x v="21"/>
  </r>
  <r>
    <s v="ORD00253"/>
    <x v="199"/>
    <s v="CUST0154"/>
    <s v="Luke Jimenez"/>
    <x v="0"/>
    <s v="Rajasthan"/>
    <x v="0"/>
    <x v="1"/>
    <n v="2"/>
    <n v="12134"/>
    <n v="24268"/>
    <n v="1280.23"/>
    <x v="1"/>
    <x v="3"/>
    <x v="170"/>
  </r>
  <r>
    <s v="ORD00254"/>
    <x v="84"/>
    <s v="CUST2186"/>
    <s v="Amy White"/>
    <x v="0"/>
    <s v="Rajasthan"/>
    <x v="3"/>
    <x v="9"/>
    <n v="2"/>
    <n v="3472"/>
    <n v="6944"/>
    <n v="1855.27"/>
    <x v="3"/>
    <x v="1"/>
    <x v="102"/>
  </r>
  <r>
    <s v="ORD00255"/>
    <x v="200"/>
    <s v="CUST2574"/>
    <s v="Derek Graves"/>
    <x v="1"/>
    <s v="Maharashtra"/>
    <x v="2"/>
    <x v="12"/>
    <n v="2"/>
    <n v="19979"/>
    <n v="39958"/>
    <n v="3113.42"/>
    <x v="3"/>
    <x v="0"/>
    <x v="48"/>
  </r>
  <r>
    <s v="ORD00256"/>
    <x v="201"/>
    <s v="CUST1786"/>
    <s v="Ralph Cummings"/>
    <x v="2"/>
    <s v="Gujarat"/>
    <x v="3"/>
    <x v="14"/>
    <n v="5"/>
    <n v="38425"/>
    <n v="192125"/>
    <n v="53023.32"/>
    <x v="0"/>
    <x v="1"/>
    <x v="146"/>
  </r>
  <r>
    <s v="ORD00257"/>
    <x v="202"/>
    <s v="CUST0704"/>
    <s v="Amy Richardson"/>
    <x v="1"/>
    <s v="Karnataka"/>
    <x v="3"/>
    <x v="14"/>
    <n v="4"/>
    <n v="43570"/>
    <n v="174280"/>
    <n v="18047.87"/>
    <x v="3"/>
    <x v="0"/>
    <x v="171"/>
  </r>
  <r>
    <s v="ORD00258"/>
    <x v="3"/>
    <s v="CUST1659"/>
    <s v="Stacy Bradley"/>
    <x v="2"/>
    <s v="Delhi"/>
    <x v="0"/>
    <x v="7"/>
    <n v="1"/>
    <n v="43823"/>
    <n v="43823"/>
    <n v="9771.7199999999993"/>
    <x v="4"/>
    <x v="1"/>
    <x v="40"/>
  </r>
  <r>
    <s v="ORD00259"/>
    <x v="203"/>
    <s v="CUST2580"/>
    <s v="Sarah Francis"/>
    <x v="3"/>
    <s v="Tamil Nadu"/>
    <x v="3"/>
    <x v="6"/>
    <n v="3"/>
    <n v="1267"/>
    <n v="3801"/>
    <n v="734.35"/>
    <x v="3"/>
    <x v="2"/>
    <x v="172"/>
  </r>
  <r>
    <s v="ORD00260"/>
    <x v="204"/>
    <s v="CUST1527"/>
    <s v="Alison Thomas"/>
    <x v="0"/>
    <s v="Gujarat"/>
    <x v="3"/>
    <x v="14"/>
    <n v="2"/>
    <n v="2611"/>
    <n v="5222"/>
    <n v="777.71"/>
    <x v="3"/>
    <x v="1"/>
    <x v="9"/>
  </r>
  <r>
    <s v="ORD00261"/>
    <x v="154"/>
    <s v="CUST0065"/>
    <s v="Mark White"/>
    <x v="1"/>
    <s v="Karnataka"/>
    <x v="0"/>
    <x v="0"/>
    <n v="3"/>
    <n v="45234"/>
    <n v="135702"/>
    <n v="14019.04"/>
    <x v="4"/>
    <x v="0"/>
    <x v="70"/>
  </r>
  <r>
    <s v="ORD00262"/>
    <x v="205"/>
    <s v="CUST1163"/>
    <s v="John Porter"/>
    <x v="3"/>
    <s v="Maharashtra"/>
    <x v="3"/>
    <x v="6"/>
    <n v="5"/>
    <n v="47476"/>
    <n v="237380"/>
    <n v="41190.910000000003"/>
    <x v="4"/>
    <x v="2"/>
    <x v="153"/>
  </r>
  <r>
    <s v="ORD00263"/>
    <x v="206"/>
    <s v="CUST2355"/>
    <s v="Ms. Abigail Tanner"/>
    <x v="0"/>
    <s v="Karnataka"/>
    <x v="0"/>
    <x v="0"/>
    <n v="5"/>
    <n v="32244"/>
    <n v="161220"/>
    <n v="47156.37"/>
    <x v="1"/>
    <x v="3"/>
    <x v="98"/>
  </r>
  <r>
    <s v="ORD00264"/>
    <x v="207"/>
    <s v="CUST0373"/>
    <s v="Julie Richardson"/>
    <x v="1"/>
    <s v="Rajasthan"/>
    <x v="3"/>
    <x v="14"/>
    <n v="3"/>
    <n v="49440"/>
    <n v="148320"/>
    <n v="8012.36"/>
    <x v="2"/>
    <x v="2"/>
    <x v="81"/>
  </r>
  <r>
    <s v="ORD00265"/>
    <x v="142"/>
    <s v="CUST0737"/>
    <s v="Meghan Soto"/>
    <x v="1"/>
    <s v="Tamil Nadu"/>
    <x v="1"/>
    <x v="2"/>
    <n v="2"/>
    <n v="24378"/>
    <n v="48756"/>
    <n v="5667.53"/>
    <x v="4"/>
    <x v="0"/>
    <x v="19"/>
  </r>
  <r>
    <s v="ORD00266"/>
    <x v="208"/>
    <s v="CUST0845"/>
    <s v="Ashley Cox"/>
    <x v="1"/>
    <s v="Gujarat"/>
    <x v="1"/>
    <x v="2"/>
    <n v="4"/>
    <n v="1924"/>
    <n v="7696"/>
    <n v="567.66"/>
    <x v="2"/>
    <x v="1"/>
    <x v="173"/>
  </r>
  <r>
    <s v="ORD00267"/>
    <x v="18"/>
    <s v="CUST1946"/>
    <s v="Ralph Blake"/>
    <x v="3"/>
    <s v="Karnataka"/>
    <x v="1"/>
    <x v="15"/>
    <n v="5"/>
    <n v="20455"/>
    <n v="102275"/>
    <n v="14977.69"/>
    <x v="1"/>
    <x v="3"/>
    <x v="163"/>
  </r>
  <r>
    <s v="ORD00268"/>
    <x v="209"/>
    <s v="CUST2063"/>
    <s v="Tyler Phillips"/>
    <x v="2"/>
    <s v="Maharashtra"/>
    <x v="2"/>
    <x v="10"/>
    <n v="2"/>
    <n v="11089"/>
    <n v="22178"/>
    <n v="3277.38"/>
    <x v="0"/>
    <x v="2"/>
    <x v="174"/>
  </r>
  <r>
    <s v="ORD00269"/>
    <x v="210"/>
    <s v="CUST0232"/>
    <s v="Sandra Reed"/>
    <x v="2"/>
    <s v="Delhi"/>
    <x v="0"/>
    <x v="8"/>
    <n v="3"/>
    <n v="10917"/>
    <n v="32751"/>
    <n v="9158.26"/>
    <x v="3"/>
    <x v="3"/>
    <x v="20"/>
  </r>
  <r>
    <s v="ORD00270"/>
    <x v="139"/>
    <s v="CUST0206"/>
    <s v="Luis Davies"/>
    <x v="1"/>
    <s v="Karnataka"/>
    <x v="0"/>
    <x v="7"/>
    <n v="2"/>
    <n v="37832"/>
    <n v="75664"/>
    <n v="21398.97"/>
    <x v="3"/>
    <x v="3"/>
    <x v="104"/>
  </r>
  <r>
    <s v="ORD00271"/>
    <x v="152"/>
    <s v="CUST0389"/>
    <s v="Whitney Blanchard"/>
    <x v="3"/>
    <s v="Karnataka"/>
    <x v="3"/>
    <x v="6"/>
    <n v="1"/>
    <n v="33357"/>
    <n v="33357"/>
    <n v="2429.0500000000002"/>
    <x v="0"/>
    <x v="0"/>
    <x v="175"/>
  </r>
  <r>
    <s v="ORD00272"/>
    <x v="184"/>
    <s v="CUST2097"/>
    <s v="Lisa Rodriguez"/>
    <x v="0"/>
    <s v="Maharashtra"/>
    <x v="0"/>
    <x v="0"/>
    <n v="5"/>
    <n v="21547"/>
    <n v="107735"/>
    <n v="16990.419999999998"/>
    <x v="0"/>
    <x v="1"/>
    <x v="64"/>
  </r>
  <r>
    <s v="ORD00273"/>
    <x v="211"/>
    <s v="CUST0349"/>
    <s v="Amber Mccarthy"/>
    <x v="0"/>
    <s v="Maharashtra"/>
    <x v="2"/>
    <x v="11"/>
    <n v="2"/>
    <n v="30242"/>
    <n v="60484"/>
    <n v="4253.1000000000004"/>
    <x v="1"/>
    <x v="0"/>
    <x v="94"/>
  </r>
  <r>
    <s v="ORD00274"/>
    <x v="212"/>
    <s v="CUST2022"/>
    <s v="Kimberly Lane"/>
    <x v="1"/>
    <s v="Tamil Nadu"/>
    <x v="3"/>
    <x v="6"/>
    <n v="4"/>
    <n v="47692"/>
    <n v="190768"/>
    <n v="30371.13"/>
    <x v="2"/>
    <x v="0"/>
    <x v="176"/>
  </r>
  <r>
    <s v="ORD00275"/>
    <x v="213"/>
    <s v="CUST0076"/>
    <s v="Cameron Baker"/>
    <x v="1"/>
    <s v="Gujarat"/>
    <x v="1"/>
    <x v="13"/>
    <n v="4"/>
    <n v="28053"/>
    <n v="112212"/>
    <n v="9655.9699999999993"/>
    <x v="0"/>
    <x v="1"/>
    <x v="27"/>
  </r>
  <r>
    <s v="ORD00276"/>
    <x v="214"/>
    <s v="CUST1193"/>
    <s v="Maria Haynes"/>
    <x v="1"/>
    <s v="Delhi"/>
    <x v="2"/>
    <x v="10"/>
    <n v="2"/>
    <n v="9626"/>
    <n v="19252"/>
    <n v="3494.05"/>
    <x v="0"/>
    <x v="1"/>
    <x v="177"/>
  </r>
  <r>
    <s v="ORD00277"/>
    <x v="215"/>
    <s v="CUST1817"/>
    <s v="Christine Oliver"/>
    <x v="1"/>
    <s v="Maharashtra"/>
    <x v="0"/>
    <x v="1"/>
    <n v="5"/>
    <n v="18824"/>
    <n v="94120"/>
    <n v="21553.46"/>
    <x v="1"/>
    <x v="3"/>
    <x v="178"/>
  </r>
  <r>
    <s v="ORD00278"/>
    <x v="172"/>
    <s v="CUST0304"/>
    <s v="Richard Berry"/>
    <x v="0"/>
    <s v="Karnataka"/>
    <x v="0"/>
    <x v="8"/>
    <n v="4"/>
    <n v="46725"/>
    <n v="186900"/>
    <n v="20275.38"/>
    <x v="0"/>
    <x v="1"/>
    <x v="179"/>
  </r>
  <r>
    <s v="ORD00279"/>
    <x v="216"/>
    <s v="CUST1003"/>
    <s v="Jennifer Williams"/>
    <x v="1"/>
    <s v="Tamil Nadu"/>
    <x v="0"/>
    <x v="8"/>
    <n v="2"/>
    <n v="43570"/>
    <n v="87140"/>
    <n v="23229.31"/>
    <x v="2"/>
    <x v="3"/>
    <x v="180"/>
  </r>
  <r>
    <s v="ORD00280"/>
    <x v="68"/>
    <s v="CUST1208"/>
    <s v="James Livingston"/>
    <x v="1"/>
    <s v="Gujarat"/>
    <x v="0"/>
    <x v="1"/>
    <n v="3"/>
    <n v="24258"/>
    <n v="72774"/>
    <n v="8098.63"/>
    <x v="1"/>
    <x v="0"/>
    <x v="75"/>
  </r>
  <r>
    <s v="ORD00281"/>
    <x v="217"/>
    <s v="CUST1218"/>
    <s v="Abigail Bowers"/>
    <x v="0"/>
    <s v="Tamil Nadu"/>
    <x v="2"/>
    <x v="3"/>
    <n v="2"/>
    <n v="24232"/>
    <n v="48464"/>
    <n v="8018.72"/>
    <x v="3"/>
    <x v="0"/>
    <x v="180"/>
  </r>
  <r>
    <s v="ORD00282"/>
    <x v="218"/>
    <s v="CUST1772"/>
    <s v="Sean Oliver"/>
    <x v="2"/>
    <s v="Tamil Nadu"/>
    <x v="1"/>
    <x v="4"/>
    <n v="3"/>
    <n v="44688"/>
    <n v="134064"/>
    <n v="25167.77"/>
    <x v="2"/>
    <x v="0"/>
    <x v="69"/>
  </r>
  <r>
    <s v="ORD00283"/>
    <x v="194"/>
    <s v="CUST0382"/>
    <s v="Anthony Taylor"/>
    <x v="1"/>
    <s v="Delhi"/>
    <x v="1"/>
    <x v="4"/>
    <n v="4"/>
    <n v="35696"/>
    <n v="142784"/>
    <n v="14238.29"/>
    <x v="3"/>
    <x v="3"/>
    <x v="63"/>
  </r>
  <r>
    <s v="ORD00284"/>
    <x v="219"/>
    <s v="CUST2516"/>
    <s v="Holly Jackson"/>
    <x v="2"/>
    <s v="Maharashtra"/>
    <x v="3"/>
    <x v="5"/>
    <n v="5"/>
    <n v="49895"/>
    <n v="249475"/>
    <n v="46470.16"/>
    <x v="3"/>
    <x v="3"/>
    <x v="178"/>
  </r>
  <r>
    <s v="ORD00285"/>
    <x v="220"/>
    <s v="CUST1782"/>
    <s v="Rachel Rosales"/>
    <x v="1"/>
    <s v="Delhi"/>
    <x v="1"/>
    <x v="15"/>
    <n v="5"/>
    <n v="17582"/>
    <n v="87910"/>
    <n v="19071.580000000002"/>
    <x v="4"/>
    <x v="2"/>
    <x v="177"/>
  </r>
  <r>
    <s v="ORD00286"/>
    <x v="221"/>
    <s v="CUST2537"/>
    <s v="Charles Clarke"/>
    <x v="0"/>
    <s v="Maharashtra"/>
    <x v="1"/>
    <x v="2"/>
    <n v="1"/>
    <n v="39764"/>
    <n v="39764"/>
    <n v="9935.16"/>
    <x v="2"/>
    <x v="3"/>
    <x v="71"/>
  </r>
  <r>
    <s v="ORD00287"/>
    <x v="29"/>
    <s v="CUST1274"/>
    <s v="Kara Castillo"/>
    <x v="0"/>
    <s v="Gujarat"/>
    <x v="1"/>
    <x v="4"/>
    <n v="4"/>
    <n v="14069"/>
    <n v="56276"/>
    <n v="11738.67"/>
    <x v="1"/>
    <x v="1"/>
    <x v="181"/>
  </r>
  <r>
    <s v="ORD00288"/>
    <x v="222"/>
    <s v="CUST1873"/>
    <s v="Jill Anderson"/>
    <x v="0"/>
    <s v="Delhi"/>
    <x v="1"/>
    <x v="2"/>
    <n v="5"/>
    <n v="12973"/>
    <n v="64865"/>
    <n v="18031.73"/>
    <x v="4"/>
    <x v="1"/>
    <x v="182"/>
  </r>
  <r>
    <s v="ORD00289"/>
    <x v="223"/>
    <s v="CUST1675"/>
    <s v="Heather Faulkner"/>
    <x v="1"/>
    <s v="Maharashtra"/>
    <x v="2"/>
    <x v="10"/>
    <n v="1"/>
    <n v="8928"/>
    <n v="8928"/>
    <n v="608.4"/>
    <x v="4"/>
    <x v="3"/>
    <x v="41"/>
  </r>
  <r>
    <s v="ORD00290"/>
    <x v="195"/>
    <s v="CUST0590"/>
    <s v="Andrew Ruiz"/>
    <x v="0"/>
    <s v="Delhi"/>
    <x v="2"/>
    <x v="10"/>
    <n v="4"/>
    <n v="48835"/>
    <n v="195340"/>
    <n v="13719"/>
    <x v="3"/>
    <x v="0"/>
    <x v="104"/>
  </r>
  <r>
    <s v="ORD00291"/>
    <x v="224"/>
    <s v="CUST2483"/>
    <s v="Samuel Duncan"/>
    <x v="2"/>
    <s v="Rajasthan"/>
    <x v="3"/>
    <x v="5"/>
    <n v="1"/>
    <n v="48799"/>
    <n v="48799"/>
    <n v="10060.629999999999"/>
    <x v="4"/>
    <x v="2"/>
    <x v="183"/>
  </r>
  <r>
    <s v="ORD00292"/>
    <x v="49"/>
    <s v="CUST0648"/>
    <s v="Alex Carson"/>
    <x v="0"/>
    <s v="Karnataka"/>
    <x v="1"/>
    <x v="4"/>
    <n v="5"/>
    <n v="42861"/>
    <n v="214305"/>
    <n v="62254.6"/>
    <x v="0"/>
    <x v="2"/>
    <x v="1"/>
  </r>
  <r>
    <s v="ORD00293"/>
    <x v="225"/>
    <s v="CUST2457"/>
    <s v="Mrs. Anna Vazquez"/>
    <x v="1"/>
    <s v="Delhi"/>
    <x v="3"/>
    <x v="5"/>
    <n v="5"/>
    <n v="32836"/>
    <n v="164180"/>
    <n v="34470.06"/>
    <x v="4"/>
    <x v="3"/>
    <x v="66"/>
  </r>
  <r>
    <s v="ORD00294"/>
    <x v="226"/>
    <s v="CUST1604"/>
    <s v="Vanessa Dunlap"/>
    <x v="2"/>
    <s v="Maharashtra"/>
    <x v="1"/>
    <x v="2"/>
    <n v="1"/>
    <n v="24781"/>
    <n v="24781"/>
    <n v="2012.1"/>
    <x v="0"/>
    <x v="2"/>
    <x v="66"/>
  </r>
  <r>
    <s v="ORD00295"/>
    <x v="227"/>
    <s v="CUST1362"/>
    <s v="Brianna Martin"/>
    <x v="2"/>
    <s v="Karnataka"/>
    <x v="0"/>
    <x v="1"/>
    <n v="3"/>
    <n v="25522"/>
    <n v="76566"/>
    <n v="17986.84"/>
    <x v="1"/>
    <x v="1"/>
    <x v="48"/>
  </r>
  <r>
    <s v="ORD00296"/>
    <x v="112"/>
    <s v="CUST1545"/>
    <s v="Steven Black"/>
    <x v="1"/>
    <s v="Karnataka"/>
    <x v="0"/>
    <x v="8"/>
    <n v="3"/>
    <n v="21119"/>
    <n v="63357"/>
    <n v="8674.74"/>
    <x v="3"/>
    <x v="1"/>
    <x v="114"/>
  </r>
  <r>
    <s v="ORD00297"/>
    <x v="228"/>
    <s v="CUST0943"/>
    <s v="Daniel Gonzalez"/>
    <x v="0"/>
    <s v="Maharashtra"/>
    <x v="1"/>
    <x v="15"/>
    <n v="1"/>
    <n v="9240"/>
    <n v="9240"/>
    <n v="747.68"/>
    <x v="0"/>
    <x v="0"/>
    <x v="165"/>
  </r>
  <r>
    <s v="ORD00298"/>
    <x v="63"/>
    <s v="CUST2400"/>
    <s v="Cynthia Moore"/>
    <x v="2"/>
    <s v="Karnataka"/>
    <x v="1"/>
    <x v="13"/>
    <n v="3"/>
    <n v="13379"/>
    <n v="40137"/>
    <n v="10628.86"/>
    <x v="1"/>
    <x v="1"/>
    <x v="184"/>
  </r>
  <r>
    <s v="ORD00299"/>
    <x v="229"/>
    <s v="CUST1893"/>
    <s v="Tyler Perez"/>
    <x v="1"/>
    <s v="Delhi"/>
    <x v="2"/>
    <x v="10"/>
    <n v="2"/>
    <n v="12813"/>
    <n v="25626"/>
    <n v="5102.93"/>
    <x v="3"/>
    <x v="3"/>
    <x v="185"/>
  </r>
  <r>
    <s v="ORD00300"/>
    <x v="97"/>
    <s v="CUST1066"/>
    <s v="Mrs. Stephanie Peters"/>
    <x v="1"/>
    <s v="Karnataka"/>
    <x v="1"/>
    <x v="4"/>
    <n v="5"/>
    <n v="41617"/>
    <n v="208085"/>
    <n v="14017.07"/>
    <x v="1"/>
    <x v="0"/>
    <x v="153"/>
  </r>
  <r>
    <s v="ORD00301"/>
    <x v="230"/>
    <s v="CUST2606"/>
    <s v="Christopher Johnson"/>
    <x v="0"/>
    <s v="Karnataka"/>
    <x v="2"/>
    <x v="12"/>
    <n v="4"/>
    <n v="42037"/>
    <n v="168148"/>
    <n v="48330.22"/>
    <x v="4"/>
    <x v="2"/>
    <x v="66"/>
  </r>
  <r>
    <s v="ORD00302"/>
    <x v="231"/>
    <s v="CUST1700"/>
    <s v="Joshua Raymond"/>
    <x v="2"/>
    <s v="Maharashtra"/>
    <x v="0"/>
    <x v="8"/>
    <n v="4"/>
    <n v="41085"/>
    <n v="164340"/>
    <n v="8541.8700000000008"/>
    <x v="3"/>
    <x v="0"/>
    <x v="114"/>
  </r>
  <r>
    <s v="ORD00303"/>
    <x v="65"/>
    <s v="CUST2872"/>
    <s v="William Wilson"/>
    <x v="1"/>
    <s v="Delhi"/>
    <x v="2"/>
    <x v="11"/>
    <n v="2"/>
    <n v="32846"/>
    <n v="65692"/>
    <n v="16560.939999999999"/>
    <x v="1"/>
    <x v="1"/>
    <x v="126"/>
  </r>
  <r>
    <s v="ORD00304"/>
    <x v="232"/>
    <s v="CUST0197"/>
    <s v="Chelsea Boyd"/>
    <x v="3"/>
    <s v="Karnataka"/>
    <x v="0"/>
    <x v="7"/>
    <n v="5"/>
    <n v="28491"/>
    <n v="142455"/>
    <n v="23434.99"/>
    <x v="1"/>
    <x v="1"/>
    <x v="186"/>
  </r>
  <r>
    <s v="ORD00305"/>
    <x v="54"/>
    <s v="CUST2519"/>
    <s v="Charles Young"/>
    <x v="2"/>
    <s v="Maharashtra"/>
    <x v="0"/>
    <x v="8"/>
    <n v="3"/>
    <n v="24730"/>
    <n v="74190"/>
    <n v="4849.28"/>
    <x v="2"/>
    <x v="3"/>
    <x v="40"/>
  </r>
  <r>
    <s v="ORD00306"/>
    <x v="170"/>
    <s v="CUST1423"/>
    <s v="Melissa Chapman"/>
    <x v="0"/>
    <s v="Maharashtra"/>
    <x v="1"/>
    <x v="4"/>
    <n v="2"/>
    <n v="38232"/>
    <n v="76464"/>
    <n v="17507.89"/>
    <x v="4"/>
    <x v="2"/>
    <x v="187"/>
  </r>
  <r>
    <s v="ORD00307"/>
    <x v="36"/>
    <s v="CUST1669"/>
    <s v="Rachel Berry"/>
    <x v="0"/>
    <s v="Karnataka"/>
    <x v="3"/>
    <x v="6"/>
    <n v="5"/>
    <n v="47654"/>
    <n v="238270"/>
    <n v="46320.75"/>
    <x v="3"/>
    <x v="2"/>
    <x v="3"/>
  </r>
  <r>
    <s v="ORD00308"/>
    <x v="193"/>
    <s v="CUST0489"/>
    <s v="Justin Wise"/>
    <x v="1"/>
    <s v="Maharashtra"/>
    <x v="3"/>
    <x v="14"/>
    <n v="3"/>
    <n v="18048"/>
    <n v="54144"/>
    <n v="12459.91"/>
    <x v="4"/>
    <x v="1"/>
    <x v="68"/>
  </r>
  <r>
    <s v="ORD00309"/>
    <x v="233"/>
    <s v="CUST2181"/>
    <s v="Cameron Ramirez"/>
    <x v="3"/>
    <s v="Tamil Nadu"/>
    <x v="1"/>
    <x v="4"/>
    <n v="3"/>
    <n v="18251"/>
    <n v="54753"/>
    <n v="7070.43"/>
    <x v="3"/>
    <x v="1"/>
    <x v="188"/>
  </r>
  <r>
    <s v="ORD00310"/>
    <x v="234"/>
    <s v="CUST2410"/>
    <s v="Melanie Johnson"/>
    <x v="1"/>
    <s v="Gujarat"/>
    <x v="3"/>
    <x v="6"/>
    <n v="5"/>
    <n v="4899"/>
    <n v="24495"/>
    <n v="3550.55"/>
    <x v="1"/>
    <x v="1"/>
    <x v="189"/>
  </r>
  <r>
    <s v="ORD00311"/>
    <x v="235"/>
    <s v="CUST0178"/>
    <s v="Joseph Brooks"/>
    <x v="2"/>
    <s v="Gujarat"/>
    <x v="3"/>
    <x v="9"/>
    <n v="3"/>
    <n v="19202"/>
    <n v="57606"/>
    <n v="14294.38"/>
    <x v="3"/>
    <x v="0"/>
    <x v="62"/>
  </r>
  <r>
    <s v="ORD00312"/>
    <x v="236"/>
    <s v="CUST1770"/>
    <s v="Mark Scott"/>
    <x v="2"/>
    <s v="Maharashtra"/>
    <x v="0"/>
    <x v="7"/>
    <n v="4"/>
    <n v="44107"/>
    <n v="176428"/>
    <n v="47288.18"/>
    <x v="1"/>
    <x v="1"/>
    <x v="190"/>
  </r>
  <r>
    <s v="ORD00313"/>
    <x v="237"/>
    <s v="CUST1267"/>
    <s v="Stephanie Richardson"/>
    <x v="0"/>
    <s v="Karnataka"/>
    <x v="2"/>
    <x v="3"/>
    <n v="2"/>
    <n v="9896"/>
    <n v="19792"/>
    <n v="5630.75"/>
    <x v="2"/>
    <x v="2"/>
    <x v="191"/>
  </r>
  <r>
    <s v="ORD00314"/>
    <x v="238"/>
    <s v="CUST1241"/>
    <s v="Kristi Francis"/>
    <x v="3"/>
    <s v="Gujarat"/>
    <x v="2"/>
    <x v="3"/>
    <n v="5"/>
    <n v="30047"/>
    <n v="150235"/>
    <n v="23698.16"/>
    <x v="0"/>
    <x v="0"/>
    <x v="33"/>
  </r>
  <r>
    <s v="ORD00315"/>
    <x v="239"/>
    <s v="CUST2276"/>
    <s v="Kenneth Johnson"/>
    <x v="1"/>
    <s v="Delhi"/>
    <x v="0"/>
    <x v="1"/>
    <n v="2"/>
    <n v="19425"/>
    <n v="38850"/>
    <n v="2794.84"/>
    <x v="4"/>
    <x v="1"/>
    <x v="192"/>
  </r>
  <r>
    <s v="ORD00316"/>
    <x v="240"/>
    <s v="CUST1535"/>
    <s v="Cindy Washington"/>
    <x v="3"/>
    <s v="Karnataka"/>
    <x v="1"/>
    <x v="13"/>
    <n v="5"/>
    <n v="11430"/>
    <n v="57150"/>
    <n v="10412.24"/>
    <x v="2"/>
    <x v="2"/>
    <x v="193"/>
  </r>
  <r>
    <s v="ORD00317"/>
    <x v="241"/>
    <s v="CUST0519"/>
    <s v="John Green"/>
    <x v="2"/>
    <s v="Gujarat"/>
    <x v="0"/>
    <x v="7"/>
    <n v="4"/>
    <n v="4738"/>
    <n v="18952"/>
    <n v="2438.88"/>
    <x v="4"/>
    <x v="3"/>
    <x v="33"/>
  </r>
  <r>
    <s v="ORD00318"/>
    <x v="116"/>
    <s v="CUST1715"/>
    <s v="Juan Johns"/>
    <x v="1"/>
    <s v="Karnataka"/>
    <x v="3"/>
    <x v="9"/>
    <n v="2"/>
    <n v="25056"/>
    <n v="50112"/>
    <n v="9592.44"/>
    <x v="2"/>
    <x v="2"/>
    <x v="136"/>
  </r>
  <r>
    <s v="ORD00319"/>
    <x v="79"/>
    <s v="CUST0393"/>
    <s v="Jason Johnson"/>
    <x v="1"/>
    <s v="Tamil Nadu"/>
    <x v="0"/>
    <x v="7"/>
    <n v="2"/>
    <n v="6719"/>
    <n v="13438"/>
    <n v="1357.6"/>
    <x v="0"/>
    <x v="3"/>
    <x v="194"/>
  </r>
  <r>
    <s v="ORD00320"/>
    <x v="0"/>
    <s v="CUST1870"/>
    <s v="Amanda West"/>
    <x v="1"/>
    <s v="Maharashtra"/>
    <x v="2"/>
    <x v="10"/>
    <n v="1"/>
    <n v="16978"/>
    <n v="16978"/>
    <n v="2602.0500000000002"/>
    <x v="2"/>
    <x v="3"/>
    <x v="150"/>
  </r>
  <r>
    <s v="ORD00321"/>
    <x v="161"/>
    <s v="CUST2108"/>
    <s v="Alicia Bartlett"/>
    <x v="3"/>
    <s v="Rajasthan"/>
    <x v="2"/>
    <x v="12"/>
    <n v="4"/>
    <n v="26743"/>
    <n v="106972"/>
    <n v="7540.91"/>
    <x v="0"/>
    <x v="1"/>
    <x v="168"/>
  </r>
  <r>
    <s v="ORD00322"/>
    <x v="0"/>
    <s v="CUST1897"/>
    <s v="Carolyn Williams"/>
    <x v="0"/>
    <s v="Rajasthan"/>
    <x v="3"/>
    <x v="5"/>
    <n v="4"/>
    <n v="12222"/>
    <n v="48888"/>
    <n v="4681.13"/>
    <x v="4"/>
    <x v="3"/>
    <x v="89"/>
  </r>
  <r>
    <s v="ORD00323"/>
    <x v="242"/>
    <s v="CUST2256"/>
    <s v="Francisco Lane"/>
    <x v="3"/>
    <s v="Karnataka"/>
    <x v="3"/>
    <x v="14"/>
    <n v="1"/>
    <n v="7403"/>
    <n v="7403"/>
    <n v="1389.42"/>
    <x v="2"/>
    <x v="2"/>
    <x v="68"/>
  </r>
  <r>
    <s v="ORD00324"/>
    <x v="243"/>
    <s v="CUST1000"/>
    <s v="Joshua Collins"/>
    <x v="0"/>
    <s v="Delhi"/>
    <x v="3"/>
    <x v="6"/>
    <n v="3"/>
    <n v="38353"/>
    <n v="115059"/>
    <n v="24096.76"/>
    <x v="2"/>
    <x v="0"/>
    <x v="56"/>
  </r>
  <r>
    <s v="ORD00325"/>
    <x v="169"/>
    <s v="CUST0372"/>
    <s v="Brian James"/>
    <x v="1"/>
    <s v="Gujarat"/>
    <x v="2"/>
    <x v="11"/>
    <n v="4"/>
    <n v="33261"/>
    <n v="133044"/>
    <n v="34516.370000000003"/>
    <x v="2"/>
    <x v="1"/>
    <x v="195"/>
  </r>
  <r>
    <s v="ORD00326"/>
    <x v="244"/>
    <s v="CUST1040"/>
    <s v="Jose Boyd"/>
    <x v="1"/>
    <s v="Rajasthan"/>
    <x v="3"/>
    <x v="9"/>
    <n v="4"/>
    <n v="39119"/>
    <n v="156476"/>
    <n v="39487.4"/>
    <x v="0"/>
    <x v="1"/>
    <x v="130"/>
  </r>
  <r>
    <s v="ORD00327"/>
    <x v="233"/>
    <s v="CUST0104"/>
    <s v="Joy Walker"/>
    <x v="3"/>
    <s v="Gujarat"/>
    <x v="3"/>
    <x v="5"/>
    <n v="5"/>
    <n v="29526"/>
    <n v="147630"/>
    <n v="42108.37"/>
    <x v="4"/>
    <x v="3"/>
    <x v="40"/>
  </r>
  <r>
    <s v="ORD00328"/>
    <x v="148"/>
    <s v="CUST0626"/>
    <s v="Laura Roberts"/>
    <x v="3"/>
    <s v="Maharashtra"/>
    <x v="2"/>
    <x v="3"/>
    <n v="2"/>
    <n v="2876"/>
    <n v="5752"/>
    <n v="962.63"/>
    <x v="1"/>
    <x v="0"/>
    <x v="196"/>
  </r>
  <r>
    <s v="ORD00329"/>
    <x v="245"/>
    <s v="CUST2451"/>
    <s v="Jennifer Sparks"/>
    <x v="2"/>
    <s v="Delhi"/>
    <x v="0"/>
    <x v="7"/>
    <n v="2"/>
    <n v="30030"/>
    <n v="60060"/>
    <n v="3528.26"/>
    <x v="4"/>
    <x v="0"/>
    <x v="180"/>
  </r>
  <r>
    <s v="ORD00330"/>
    <x v="155"/>
    <s v="CUST1483"/>
    <s v="Robert Anderson"/>
    <x v="1"/>
    <s v="Delhi"/>
    <x v="2"/>
    <x v="12"/>
    <n v="5"/>
    <n v="32953"/>
    <n v="164765"/>
    <n v="48977.61"/>
    <x v="3"/>
    <x v="3"/>
    <x v="197"/>
  </r>
  <r>
    <s v="ORD00331"/>
    <x v="8"/>
    <s v="CUST0374"/>
    <s v="Amber Diaz"/>
    <x v="0"/>
    <s v="Maharashtra"/>
    <x v="1"/>
    <x v="2"/>
    <n v="3"/>
    <n v="22147"/>
    <n v="66441"/>
    <n v="11167.32"/>
    <x v="4"/>
    <x v="3"/>
    <x v="44"/>
  </r>
  <r>
    <s v="ORD00332"/>
    <x v="37"/>
    <s v="CUST2084"/>
    <s v="Erin Walker"/>
    <x v="3"/>
    <s v="Tamil Nadu"/>
    <x v="3"/>
    <x v="14"/>
    <n v="5"/>
    <n v="26169"/>
    <n v="130845"/>
    <n v="35498.080000000002"/>
    <x v="3"/>
    <x v="0"/>
    <x v="198"/>
  </r>
  <r>
    <s v="ORD00333"/>
    <x v="246"/>
    <s v="CUST1946"/>
    <s v="Nancy Rivas"/>
    <x v="2"/>
    <s v="Delhi"/>
    <x v="0"/>
    <x v="8"/>
    <n v="4"/>
    <n v="16483"/>
    <n v="65932"/>
    <n v="4147.76"/>
    <x v="3"/>
    <x v="0"/>
    <x v="12"/>
  </r>
  <r>
    <s v="ORD00334"/>
    <x v="112"/>
    <s v="CUST0737"/>
    <s v="Lisa Jennings"/>
    <x v="1"/>
    <s v="Gujarat"/>
    <x v="1"/>
    <x v="4"/>
    <n v="3"/>
    <n v="43289"/>
    <n v="129867"/>
    <n v="21480.78"/>
    <x v="0"/>
    <x v="3"/>
    <x v="199"/>
  </r>
  <r>
    <s v="ORD00335"/>
    <x v="247"/>
    <s v="CUST2777"/>
    <s v="Alejandro Glover"/>
    <x v="1"/>
    <s v="Maharashtra"/>
    <x v="2"/>
    <x v="10"/>
    <n v="2"/>
    <n v="34100"/>
    <n v="68200"/>
    <n v="11327.42"/>
    <x v="2"/>
    <x v="2"/>
    <x v="118"/>
  </r>
  <r>
    <s v="ORD00336"/>
    <x v="248"/>
    <s v="CUST2901"/>
    <s v="Shari Pena"/>
    <x v="1"/>
    <s v="Maharashtra"/>
    <x v="2"/>
    <x v="3"/>
    <n v="4"/>
    <n v="29701"/>
    <n v="118804"/>
    <n v="16439.38"/>
    <x v="2"/>
    <x v="3"/>
    <x v="101"/>
  </r>
  <r>
    <s v="ORD00337"/>
    <x v="249"/>
    <s v="CUST0459"/>
    <s v="Micheal Guerrero"/>
    <x v="0"/>
    <s v="Maharashtra"/>
    <x v="1"/>
    <x v="13"/>
    <n v="5"/>
    <n v="29290"/>
    <n v="146450"/>
    <n v="24315.56"/>
    <x v="4"/>
    <x v="1"/>
    <x v="33"/>
  </r>
  <r>
    <s v="ORD00338"/>
    <x v="250"/>
    <s v="CUST0685"/>
    <s v="Jacob Campbell"/>
    <x v="3"/>
    <s v="Karnataka"/>
    <x v="3"/>
    <x v="9"/>
    <n v="1"/>
    <n v="1354"/>
    <n v="1354"/>
    <n v="81.95"/>
    <x v="3"/>
    <x v="3"/>
    <x v="1"/>
  </r>
  <r>
    <s v="ORD00339"/>
    <x v="251"/>
    <s v="CUST2974"/>
    <s v="Jonathan Hoover"/>
    <x v="2"/>
    <s v="Rajasthan"/>
    <x v="0"/>
    <x v="7"/>
    <n v="1"/>
    <n v="16545"/>
    <n v="16545"/>
    <n v="2917.24"/>
    <x v="1"/>
    <x v="2"/>
    <x v="200"/>
  </r>
  <r>
    <s v="ORD00340"/>
    <x v="252"/>
    <s v="CUST2774"/>
    <s v="Kimberly Williams"/>
    <x v="0"/>
    <s v="Gujarat"/>
    <x v="0"/>
    <x v="7"/>
    <n v="3"/>
    <n v="14470"/>
    <n v="43410"/>
    <n v="9504.85"/>
    <x v="0"/>
    <x v="3"/>
    <x v="64"/>
  </r>
  <r>
    <s v="ORD00341"/>
    <x v="253"/>
    <s v="CUST0439"/>
    <s v="Marissa Patterson"/>
    <x v="1"/>
    <s v="Gujarat"/>
    <x v="3"/>
    <x v="5"/>
    <n v="5"/>
    <n v="43417"/>
    <n v="217085"/>
    <n v="46888.58"/>
    <x v="4"/>
    <x v="1"/>
    <x v="98"/>
  </r>
  <r>
    <s v="ORD00342"/>
    <x v="171"/>
    <s v="CUST0341"/>
    <s v="Brandy Cameron"/>
    <x v="2"/>
    <s v="Rajasthan"/>
    <x v="0"/>
    <x v="1"/>
    <n v="3"/>
    <n v="37251"/>
    <n v="111753"/>
    <n v="7267.35"/>
    <x v="2"/>
    <x v="2"/>
    <x v="158"/>
  </r>
  <r>
    <s v="ORD00343"/>
    <x v="44"/>
    <s v="CUST1797"/>
    <s v="Nathan Newton"/>
    <x v="1"/>
    <s v="Rajasthan"/>
    <x v="2"/>
    <x v="10"/>
    <n v="4"/>
    <n v="8591"/>
    <n v="34364"/>
    <n v="5000.57"/>
    <x v="2"/>
    <x v="1"/>
    <x v="178"/>
  </r>
  <r>
    <s v="ORD00344"/>
    <x v="224"/>
    <s v="CUST2380"/>
    <s v="Lindsey Benton"/>
    <x v="3"/>
    <s v="Tamil Nadu"/>
    <x v="1"/>
    <x v="4"/>
    <n v="3"/>
    <n v="41817"/>
    <n v="125451"/>
    <n v="7783.63"/>
    <x v="4"/>
    <x v="0"/>
    <x v="132"/>
  </r>
  <r>
    <s v="ORD00345"/>
    <x v="254"/>
    <s v="CUST1659"/>
    <s v="Ricardo Walton"/>
    <x v="1"/>
    <s v="Gujarat"/>
    <x v="0"/>
    <x v="1"/>
    <n v="3"/>
    <n v="19340"/>
    <n v="58020"/>
    <n v="15297.1"/>
    <x v="0"/>
    <x v="1"/>
    <x v="201"/>
  </r>
  <r>
    <s v="ORD00346"/>
    <x v="169"/>
    <s v="CUST2483"/>
    <s v="Craig Henderson"/>
    <x v="0"/>
    <s v="Rajasthan"/>
    <x v="1"/>
    <x v="13"/>
    <n v="3"/>
    <n v="13897"/>
    <n v="41691"/>
    <n v="5609.69"/>
    <x v="3"/>
    <x v="3"/>
    <x v="29"/>
  </r>
  <r>
    <s v="ORD00347"/>
    <x v="255"/>
    <s v="CUST2355"/>
    <s v="James Moore"/>
    <x v="0"/>
    <s v="Karnataka"/>
    <x v="1"/>
    <x v="13"/>
    <n v="3"/>
    <n v="17984"/>
    <n v="53952"/>
    <n v="15784.69"/>
    <x v="3"/>
    <x v="3"/>
    <x v="202"/>
  </r>
  <r>
    <s v="ORD00348"/>
    <x v="256"/>
    <s v="CUST2123"/>
    <s v="Lisa Lee"/>
    <x v="2"/>
    <s v="Tamil Nadu"/>
    <x v="3"/>
    <x v="14"/>
    <n v="2"/>
    <n v="29861"/>
    <n v="59722"/>
    <n v="5870.13"/>
    <x v="1"/>
    <x v="0"/>
    <x v="40"/>
  </r>
  <r>
    <s v="ORD00349"/>
    <x v="257"/>
    <s v="CUST2450"/>
    <s v="Michael Patel"/>
    <x v="0"/>
    <s v="Rajasthan"/>
    <x v="3"/>
    <x v="9"/>
    <n v="1"/>
    <n v="19507"/>
    <n v="19507"/>
    <n v="2280.88"/>
    <x v="2"/>
    <x v="3"/>
    <x v="76"/>
  </r>
  <r>
    <s v="ORD00350"/>
    <x v="147"/>
    <s v="CUST0371"/>
    <s v="Debra Williams"/>
    <x v="3"/>
    <s v="Tamil Nadu"/>
    <x v="0"/>
    <x v="1"/>
    <n v="3"/>
    <n v="28928"/>
    <n v="86784"/>
    <n v="8130.03"/>
    <x v="4"/>
    <x v="1"/>
    <x v="132"/>
  </r>
  <r>
    <s v="ORD00351"/>
    <x v="258"/>
    <s v="CUST2543"/>
    <s v="Brandi Warren"/>
    <x v="2"/>
    <s v="Rajasthan"/>
    <x v="1"/>
    <x v="2"/>
    <n v="2"/>
    <n v="31929"/>
    <n v="63858"/>
    <n v="18346.02"/>
    <x v="2"/>
    <x v="0"/>
    <x v="203"/>
  </r>
  <r>
    <s v="ORD00352"/>
    <x v="173"/>
    <s v="CUST0734"/>
    <s v="Jared Skinner"/>
    <x v="1"/>
    <s v="Rajasthan"/>
    <x v="2"/>
    <x v="10"/>
    <n v="5"/>
    <n v="41018"/>
    <n v="205090"/>
    <n v="48884.01"/>
    <x v="1"/>
    <x v="1"/>
    <x v="110"/>
  </r>
  <r>
    <s v="ORD00353"/>
    <x v="259"/>
    <s v="CUST1560"/>
    <s v="Thomas Hicks"/>
    <x v="0"/>
    <s v="Rajasthan"/>
    <x v="2"/>
    <x v="3"/>
    <n v="5"/>
    <n v="45455"/>
    <n v="227275"/>
    <n v="26912.77"/>
    <x v="1"/>
    <x v="0"/>
    <x v="51"/>
  </r>
  <r>
    <s v="ORD00354"/>
    <x v="196"/>
    <s v="CUST2787"/>
    <s v="William Brown"/>
    <x v="1"/>
    <s v="Delhi"/>
    <x v="0"/>
    <x v="1"/>
    <n v="1"/>
    <n v="29496"/>
    <n v="29496"/>
    <n v="6809.61"/>
    <x v="2"/>
    <x v="0"/>
    <x v="20"/>
  </r>
  <r>
    <s v="ORD00355"/>
    <x v="235"/>
    <s v="CUST1978"/>
    <s v="Christopher Conner"/>
    <x v="1"/>
    <s v="Tamil Nadu"/>
    <x v="2"/>
    <x v="10"/>
    <n v="2"/>
    <n v="25643"/>
    <n v="51286"/>
    <n v="15223.74"/>
    <x v="1"/>
    <x v="3"/>
    <x v="81"/>
  </r>
  <r>
    <s v="ORD00356"/>
    <x v="260"/>
    <s v="CUST1088"/>
    <s v="Kristin Johnson"/>
    <x v="0"/>
    <s v="Maharashtra"/>
    <x v="2"/>
    <x v="11"/>
    <n v="2"/>
    <n v="39470"/>
    <n v="78940"/>
    <n v="8991.9"/>
    <x v="3"/>
    <x v="0"/>
    <x v="204"/>
  </r>
  <r>
    <s v="ORD00357"/>
    <x v="261"/>
    <s v="CUST1714"/>
    <s v="Dale Farrell"/>
    <x v="2"/>
    <s v="Maharashtra"/>
    <x v="1"/>
    <x v="4"/>
    <n v="3"/>
    <n v="13164"/>
    <n v="39492"/>
    <n v="10406.42"/>
    <x v="0"/>
    <x v="2"/>
    <x v="205"/>
  </r>
  <r>
    <s v="ORD00358"/>
    <x v="222"/>
    <s v="CUST1087"/>
    <s v="Dillon Miller"/>
    <x v="1"/>
    <s v="Delhi"/>
    <x v="1"/>
    <x v="15"/>
    <n v="2"/>
    <n v="38517"/>
    <n v="77034"/>
    <n v="11522.17"/>
    <x v="4"/>
    <x v="1"/>
    <x v="44"/>
  </r>
  <r>
    <s v="ORD00359"/>
    <x v="43"/>
    <s v="CUST1596"/>
    <s v="Kevin Love"/>
    <x v="0"/>
    <s v="Tamil Nadu"/>
    <x v="2"/>
    <x v="10"/>
    <n v="2"/>
    <n v="44896"/>
    <n v="89792"/>
    <n v="18734.54"/>
    <x v="4"/>
    <x v="3"/>
    <x v="173"/>
  </r>
  <r>
    <s v="ORD00360"/>
    <x v="33"/>
    <s v="CUST0053"/>
    <s v="John Wilson"/>
    <x v="3"/>
    <s v="Karnataka"/>
    <x v="0"/>
    <x v="7"/>
    <n v="4"/>
    <n v="20176"/>
    <n v="80704"/>
    <n v="7023.41"/>
    <x v="4"/>
    <x v="1"/>
    <x v="2"/>
  </r>
  <r>
    <s v="ORD00361"/>
    <x v="36"/>
    <s v="CUST2946"/>
    <s v="Dawn Johnson"/>
    <x v="2"/>
    <s v="Karnataka"/>
    <x v="3"/>
    <x v="9"/>
    <n v="3"/>
    <n v="31814"/>
    <n v="95442"/>
    <n v="10460.9"/>
    <x v="1"/>
    <x v="0"/>
    <x v="206"/>
  </r>
  <r>
    <s v="ORD00362"/>
    <x v="262"/>
    <s v="CUST1857"/>
    <s v="Ricky Johnson"/>
    <x v="3"/>
    <s v="Gujarat"/>
    <x v="0"/>
    <x v="0"/>
    <n v="1"/>
    <n v="18589"/>
    <n v="18589"/>
    <n v="1772.27"/>
    <x v="0"/>
    <x v="0"/>
    <x v="94"/>
  </r>
  <r>
    <s v="ORD00363"/>
    <x v="235"/>
    <s v="CUST0848"/>
    <s v="Valerie Deleon"/>
    <x v="1"/>
    <s v="Karnataka"/>
    <x v="2"/>
    <x v="12"/>
    <n v="5"/>
    <n v="32083"/>
    <n v="160415"/>
    <n v="12822.75"/>
    <x v="0"/>
    <x v="0"/>
    <x v="207"/>
  </r>
  <r>
    <s v="ORD00364"/>
    <x v="93"/>
    <s v="CUST1426"/>
    <s v="Janice Reyes"/>
    <x v="1"/>
    <s v="Karnataka"/>
    <x v="3"/>
    <x v="9"/>
    <n v="4"/>
    <n v="5225"/>
    <n v="20900"/>
    <n v="5177.5600000000004"/>
    <x v="1"/>
    <x v="0"/>
    <x v="64"/>
  </r>
  <r>
    <s v="ORD00365"/>
    <x v="152"/>
    <s v="CUST2759"/>
    <s v="Adam Nguyen"/>
    <x v="3"/>
    <s v="Gujarat"/>
    <x v="2"/>
    <x v="12"/>
    <n v="5"/>
    <n v="37990"/>
    <n v="189950"/>
    <n v="13487.19"/>
    <x v="3"/>
    <x v="2"/>
    <x v="166"/>
  </r>
  <r>
    <s v="ORD00366"/>
    <x v="263"/>
    <s v="CUST2775"/>
    <s v="Matthew Butler"/>
    <x v="3"/>
    <s v="Gujarat"/>
    <x v="0"/>
    <x v="0"/>
    <n v="3"/>
    <n v="19949"/>
    <n v="59847"/>
    <n v="11170.53"/>
    <x v="2"/>
    <x v="0"/>
    <x v="33"/>
  </r>
  <r>
    <s v="ORD00367"/>
    <x v="31"/>
    <s v="CUST0343"/>
    <s v="Jacob Powers"/>
    <x v="1"/>
    <s v="Delhi"/>
    <x v="0"/>
    <x v="1"/>
    <n v="2"/>
    <n v="29824"/>
    <n v="59648"/>
    <n v="5908.08"/>
    <x v="0"/>
    <x v="1"/>
    <x v="122"/>
  </r>
  <r>
    <s v="ORD00368"/>
    <x v="264"/>
    <s v="CUST0918"/>
    <s v="Marc Harris"/>
    <x v="1"/>
    <s v="Delhi"/>
    <x v="0"/>
    <x v="1"/>
    <n v="4"/>
    <n v="48959"/>
    <n v="195836"/>
    <n v="50641.01"/>
    <x v="4"/>
    <x v="3"/>
    <x v="27"/>
  </r>
  <r>
    <s v="ORD00369"/>
    <x v="265"/>
    <s v="CUST0249"/>
    <s v="Jamie Daniel"/>
    <x v="0"/>
    <s v="Delhi"/>
    <x v="2"/>
    <x v="3"/>
    <n v="4"/>
    <n v="29098"/>
    <n v="116392"/>
    <n v="14402.59"/>
    <x v="2"/>
    <x v="3"/>
    <x v="5"/>
  </r>
  <r>
    <s v="ORD00370"/>
    <x v="28"/>
    <s v="CUST0216"/>
    <s v="Michael Hawkins"/>
    <x v="0"/>
    <s v="Tamil Nadu"/>
    <x v="1"/>
    <x v="13"/>
    <n v="5"/>
    <n v="32143"/>
    <n v="160715"/>
    <n v="15824.19"/>
    <x v="1"/>
    <x v="0"/>
    <x v="117"/>
  </r>
  <r>
    <s v="ORD00371"/>
    <x v="131"/>
    <s v="CUST2542"/>
    <s v="Haley Morris"/>
    <x v="3"/>
    <s v="Rajasthan"/>
    <x v="0"/>
    <x v="0"/>
    <n v="4"/>
    <n v="30507"/>
    <n v="122028"/>
    <n v="35430.15"/>
    <x v="0"/>
    <x v="0"/>
    <x v="208"/>
  </r>
  <r>
    <s v="ORD00372"/>
    <x v="40"/>
    <s v="CUST0801"/>
    <s v="Patrick Sanders"/>
    <x v="1"/>
    <s v="Gujarat"/>
    <x v="1"/>
    <x v="2"/>
    <n v="4"/>
    <n v="16319"/>
    <n v="65276"/>
    <n v="12669.14"/>
    <x v="2"/>
    <x v="0"/>
    <x v="209"/>
  </r>
  <r>
    <s v="ORD00373"/>
    <x v="128"/>
    <s v="CUST1314"/>
    <s v="Sarah King"/>
    <x v="1"/>
    <s v="Rajasthan"/>
    <x v="2"/>
    <x v="11"/>
    <n v="4"/>
    <n v="32913"/>
    <n v="131652"/>
    <n v="9552.91"/>
    <x v="1"/>
    <x v="3"/>
    <x v="21"/>
  </r>
  <r>
    <s v="ORD00374"/>
    <x v="218"/>
    <s v="CUST1945"/>
    <s v="Ricardo Johnson"/>
    <x v="0"/>
    <s v="Delhi"/>
    <x v="0"/>
    <x v="1"/>
    <n v="3"/>
    <n v="43105"/>
    <n v="129315"/>
    <n v="26608.9"/>
    <x v="4"/>
    <x v="2"/>
    <x v="166"/>
  </r>
  <r>
    <s v="ORD00375"/>
    <x v="266"/>
    <s v="CUST0197"/>
    <s v="Sherry Johnson"/>
    <x v="2"/>
    <s v="Karnataka"/>
    <x v="1"/>
    <x v="4"/>
    <n v="5"/>
    <n v="17691"/>
    <n v="88455"/>
    <n v="9780.77"/>
    <x v="1"/>
    <x v="3"/>
    <x v="2"/>
  </r>
  <r>
    <s v="ORD00376"/>
    <x v="54"/>
    <s v="CUST1778"/>
    <s v="Elizabeth Maldonado"/>
    <x v="2"/>
    <s v="Tamil Nadu"/>
    <x v="3"/>
    <x v="14"/>
    <n v="2"/>
    <n v="35101"/>
    <n v="70202"/>
    <n v="14413.57"/>
    <x v="3"/>
    <x v="2"/>
    <x v="210"/>
  </r>
  <r>
    <s v="ORD00377"/>
    <x v="169"/>
    <s v="CUST1471"/>
    <s v="Jesse Mcdonald"/>
    <x v="0"/>
    <s v="Rajasthan"/>
    <x v="2"/>
    <x v="3"/>
    <n v="5"/>
    <n v="34987"/>
    <n v="174935"/>
    <n v="16752.330000000002"/>
    <x v="2"/>
    <x v="0"/>
    <x v="211"/>
  </r>
  <r>
    <s v="ORD00378"/>
    <x v="267"/>
    <s v="CUST0052"/>
    <s v="Nicole Ramirez"/>
    <x v="1"/>
    <s v="Karnataka"/>
    <x v="1"/>
    <x v="2"/>
    <n v="2"/>
    <n v="9963"/>
    <n v="19926"/>
    <n v="4787.83"/>
    <x v="3"/>
    <x v="2"/>
    <x v="139"/>
  </r>
  <r>
    <s v="ORD00379"/>
    <x v="268"/>
    <s v="CUST1573"/>
    <s v="Christopher Carroll"/>
    <x v="2"/>
    <s v="Rajasthan"/>
    <x v="0"/>
    <x v="1"/>
    <n v="4"/>
    <n v="48301"/>
    <n v="193204"/>
    <n v="49428.65"/>
    <x v="0"/>
    <x v="1"/>
    <x v="198"/>
  </r>
  <r>
    <s v="ORD00380"/>
    <x v="191"/>
    <s v="CUST2802"/>
    <s v="Donald Cooper"/>
    <x v="3"/>
    <s v="Gujarat"/>
    <x v="0"/>
    <x v="8"/>
    <n v="1"/>
    <n v="23861"/>
    <n v="23861"/>
    <n v="4290.38"/>
    <x v="2"/>
    <x v="1"/>
    <x v="48"/>
  </r>
  <r>
    <s v="ORD00381"/>
    <x v="70"/>
    <s v="CUST0059"/>
    <s v="Brent Johnson"/>
    <x v="0"/>
    <s v="Karnataka"/>
    <x v="1"/>
    <x v="13"/>
    <n v="1"/>
    <n v="28541"/>
    <n v="28541"/>
    <n v="3351.41"/>
    <x v="2"/>
    <x v="0"/>
    <x v="110"/>
  </r>
  <r>
    <s v="ORD00382"/>
    <x v="218"/>
    <s v="CUST1951"/>
    <s v="Kenneth Knight"/>
    <x v="0"/>
    <s v="Delhi"/>
    <x v="1"/>
    <x v="2"/>
    <n v="5"/>
    <n v="8941"/>
    <n v="44705"/>
    <n v="8357.59"/>
    <x v="0"/>
    <x v="3"/>
    <x v="212"/>
  </r>
  <r>
    <s v="ORD00383"/>
    <x v="269"/>
    <s v="CUST0628"/>
    <s v="Jose Johnson DDS"/>
    <x v="0"/>
    <s v="Maharashtra"/>
    <x v="2"/>
    <x v="11"/>
    <n v="4"/>
    <n v="32076"/>
    <n v="128304"/>
    <n v="30927.59"/>
    <x v="1"/>
    <x v="0"/>
    <x v="77"/>
  </r>
  <r>
    <s v="ORD00384"/>
    <x v="79"/>
    <s v="CUST0644"/>
    <s v="Michael Rocha"/>
    <x v="0"/>
    <s v="Karnataka"/>
    <x v="1"/>
    <x v="13"/>
    <n v="1"/>
    <n v="2426"/>
    <n v="2426"/>
    <n v="550.66"/>
    <x v="3"/>
    <x v="0"/>
    <x v="135"/>
  </r>
  <r>
    <s v="ORD00385"/>
    <x v="109"/>
    <s v="CUST1182"/>
    <s v="Mackenzie Wang"/>
    <x v="0"/>
    <s v="Rajasthan"/>
    <x v="0"/>
    <x v="1"/>
    <n v="3"/>
    <n v="17296"/>
    <n v="51888"/>
    <n v="9535.7199999999993"/>
    <x v="1"/>
    <x v="1"/>
    <x v="1"/>
  </r>
  <r>
    <s v="ORD00386"/>
    <x v="263"/>
    <s v="CUST1149"/>
    <s v="Brett Reyes"/>
    <x v="3"/>
    <s v="Karnataka"/>
    <x v="0"/>
    <x v="8"/>
    <n v="2"/>
    <n v="361"/>
    <n v="722"/>
    <n v="154.51"/>
    <x v="1"/>
    <x v="0"/>
    <x v="213"/>
  </r>
  <r>
    <s v="ORD00387"/>
    <x v="270"/>
    <s v="CUST2321"/>
    <s v="Robert Butler"/>
    <x v="3"/>
    <s v="Karnataka"/>
    <x v="1"/>
    <x v="4"/>
    <n v="3"/>
    <n v="23194"/>
    <n v="69582"/>
    <n v="17344.12"/>
    <x v="0"/>
    <x v="1"/>
    <x v="76"/>
  </r>
  <r>
    <s v="ORD00388"/>
    <x v="35"/>
    <s v="CUST2561"/>
    <s v="Jennifer Smith"/>
    <x v="2"/>
    <s v="Rajasthan"/>
    <x v="0"/>
    <x v="1"/>
    <n v="4"/>
    <n v="35258"/>
    <n v="141032"/>
    <n v="10033.5"/>
    <x v="1"/>
    <x v="3"/>
    <x v="214"/>
  </r>
  <r>
    <s v="ORD00389"/>
    <x v="271"/>
    <s v="CUST1762"/>
    <s v="Rebecca Daniels"/>
    <x v="2"/>
    <s v="Karnataka"/>
    <x v="0"/>
    <x v="0"/>
    <n v="4"/>
    <n v="22920"/>
    <n v="91680"/>
    <n v="9056.73"/>
    <x v="1"/>
    <x v="0"/>
    <x v="215"/>
  </r>
  <r>
    <s v="ORD00390"/>
    <x v="272"/>
    <s v="CUST0320"/>
    <s v="Jacob Dixon"/>
    <x v="0"/>
    <s v="Rajasthan"/>
    <x v="1"/>
    <x v="13"/>
    <n v="2"/>
    <n v="43410"/>
    <n v="86820"/>
    <n v="5828.29"/>
    <x v="4"/>
    <x v="1"/>
    <x v="6"/>
  </r>
  <r>
    <s v="ORD00391"/>
    <x v="236"/>
    <s v="CUST1564"/>
    <s v="Donna Johnson"/>
    <x v="0"/>
    <s v="Tamil Nadu"/>
    <x v="0"/>
    <x v="0"/>
    <n v="4"/>
    <n v="25559"/>
    <n v="102236"/>
    <n v="27250.74"/>
    <x v="0"/>
    <x v="2"/>
    <x v="148"/>
  </r>
  <r>
    <s v="ORD00392"/>
    <x v="273"/>
    <s v="CUST2022"/>
    <s v="Benjamin Olson"/>
    <x v="1"/>
    <s v="Tamil Nadu"/>
    <x v="3"/>
    <x v="14"/>
    <n v="2"/>
    <n v="46129"/>
    <n v="92258"/>
    <n v="15416.77"/>
    <x v="4"/>
    <x v="1"/>
    <x v="40"/>
  </r>
  <r>
    <s v="ORD00393"/>
    <x v="86"/>
    <s v="CUST1769"/>
    <s v="Danielle Hicks"/>
    <x v="2"/>
    <s v="Tamil Nadu"/>
    <x v="2"/>
    <x v="11"/>
    <n v="3"/>
    <n v="39830"/>
    <n v="119490"/>
    <n v="7272.38"/>
    <x v="0"/>
    <x v="2"/>
    <x v="40"/>
  </r>
  <r>
    <s v="ORD00394"/>
    <x v="65"/>
    <s v="CUST1261"/>
    <s v="Justin Jimenez"/>
    <x v="0"/>
    <s v="Tamil Nadu"/>
    <x v="1"/>
    <x v="2"/>
    <n v="1"/>
    <n v="17683"/>
    <n v="17683"/>
    <n v="1402.8"/>
    <x v="4"/>
    <x v="0"/>
    <x v="216"/>
  </r>
  <r>
    <s v="ORD00395"/>
    <x v="68"/>
    <s v="CUST2881"/>
    <s v="Alejandra Garrett"/>
    <x v="2"/>
    <s v="Delhi"/>
    <x v="3"/>
    <x v="5"/>
    <n v="4"/>
    <n v="23160"/>
    <n v="92640"/>
    <n v="26303.16"/>
    <x v="0"/>
    <x v="3"/>
    <x v="191"/>
  </r>
  <r>
    <s v="ORD00396"/>
    <x v="274"/>
    <s v="CUST2160"/>
    <s v="Nicholas Frazier"/>
    <x v="2"/>
    <s v="Maharashtra"/>
    <x v="0"/>
    <x v="8"/>
    <n v="2"/>
    <n v="28954"/>
    <n v="57908"/>
    <n v="6451.41"/>
    <x v="0"/>
    <x v="0"/>
    <x v="129"/>
  </r>
  <r>
    <s v="ORD00397"/>
    <x v="275"/>
    <s v="CUST0197"/>
    <s v="Jordan Mitchell"/>
    <x v="3"/>
    <s v="Maharashtra"/>
    <x v="1"/>
    <x v="2"/>
    <n v="2"/>
    <n v="14289"/>
    <n v="28578"/>
    <n v="2546.63"/>
    <x v="3"/>
    <x v="0"/>
    <x v="102"/>
  </r>
  <r>
    <s v="ORD00398"/>
    <x v="276"/>
    <s v="CUST1658"/>
    <s v="Deanna Kelley"/>
    <x v="1"/>
    <s v="Tamil Nadu"/>
    <x v="3"/>
    <x v="14"/>
    <n v="5"/>
    <n v="19326"/>
    <n v="96630"/>
    <n v="27793.87"/>
    <x v="2"/>
    <x v="2"/>
    <x v="60"/>
  </r>
  <r>
    <s v="ORD00399"/>
    <x v="60"/>
    <s v="CUST2559"/>
    <s v="Elizabeth Jackson"/>
    <x v="0"/>
    <s v="Karnataka"/>
    <x v="1"/>
    <x v="4"/>
    <n v="2"/>
    <n v="20133"/>
    <n v="40266"/>
    <n v="8437.77"/>
    <x v="1"/>
    <x v="1"/>
    <x v="4"/>
  </r>
  <r>
    <s v="ORD00400"/>
    <x v="207"/>
    <s v="CUST2486"/>
    <s v="Zachary Sanchez"/>
    <x v="3"/>
    <s v="Maharashtra"/>
    <x v="0"/>
    <x v="7"/>
    <n v="3"/>
    <n v="11401"/>
    <n v="34203"/>
    <n v="8329.25"/>
    <x v="0"/>
    <x v="3"/>
    <x v="40"/>
  </r>
  <r>
    <s v="ORD00401"/>
    <x v="277"/>
    <s v="CUST0621"/>
    <s v="Joseph Stewart"/>
    <x v="3"/>
    <s v="Karnataka"/>
    <x v="0"/>
    <x v="1"/>
    <n v="4"/>
    <n v="41239"/>
    <n v="164956"/>
    <n v="28494.05"/>
    <x v="0"/>
    <x v="2"/>
    <x v="21"/>
  </r>
  <r>
    <s v="ORD00402"/>
    <x v="269"/>
    <s v="CUST0473"/>
    <s v="Angela Miller MD"/>
    <x v="2"/>
    <s v="Delhi"/>
    <x v="3"/>
    <x v="14"/>
    <n v="1"/>
    <n v="4651"/>
    <n v="4651"/>
    <n v="583.16"/>
    <x v="1"/>
    <x v="2"/>
    <x v="130"/>
  </r>
  <r>
    <s v="ORD00403"/>
    <x v="6"/>
    <s v="CUST1215"/>
    <s v="Sarah Bennett"/>
    <x v="3"/>
    <s v="Tamil Nadu"/>
    <x v="2"/>
    <x v="3"/>
    <n v="2"/>
    <n v="20729"/>
    <n v="41458"/>
    <n v="5356.57"/>
    <x v="0"/>
    <x v="3"/>
    <x v="217"/>
  </r>
  <r>
    <s v="ORD00404"/>
    <x v="278"/>
    <s v="CUST2462"/>
    <s v="Darren Conley DDS"/>
    <x v="0"/>
    <s v="Maharashtra"/>
    <x v="1"/>
    <x v="4"/>
    <n v="3"/>
    <n v="44052"/>
    <n v="132156"/>
    <n v="15522.54"/>
    <x v="0"/>
    <x v="1"/>
    <x v="192"/>
  </r>
  <r>
    <s v="ORD00405"/>
    <x v="279"/>
    <s v="CUST2254"/>
    <s v="Caitlyn Jones"/>
    <x v="0"/>
    <s v="Delhi"/>
    <x v="3"/>
    <x v="6"/>
    <n v="2"/>
    <n v="28148"/>
    <n v="56296"/>
    <n v="14635.24"/>
    <x v="4"/>
    <x v="2"/>
    <x v="20"/>
  </r>
  <r>
    <s v="ORD00406"/>
    <x v="280"/>
    <s v="CUST1793"/>
    <s v="Patricia Vance"/>
    <x v="0"/>
    <s v="Tamil Nadu"/>
    <x v="2"/>
    <x v="12"/>
    <n v="2"/>
    <n v="5529"/>
    <n v="11058"/>
    <n v="2191.15"/>
    <x v="0"/>
    <x v="2"/>
    <x v="218"/>
  </r>
  <r>
    <s v="ORD00407"/>
    <x v="281"/>
    <s v="CUST1516"/>
    <s v="Tony Jones"/>
    <x v="2"/>
    <s v="Maharashtra"/>
    <x v="2"/>
    <x v="12"/>
    <n v="2"/>
    <n v="19148"/>
    <n v="38296"/>
    <n v="7354.3"/>
    <x v="3"/>
    <x v="1"/>
    <x v="41"/>
  </r>
  <r>
    <s v="ORD00408"/>
    <x v="24"/>
    <s v="CUST0929"/>
    <s v="Jared Castaneda"/>
    <x v="2"/>
    <s v="Maharashtra"/>
    <x v="1"/>
    <x v="4"/>
    <n v="4"/>
    <n v="1246"/>
    <n v="4984"/>
    <n v="268.10000000000002"/>
    <x v="3"/>
    <x v="3"/>
    <x v="84"/>
  </r>
  <r>
    <s v="ORD00409"/>
    <x v="282"/>
    <s v="CUST0650"/>
    <s v="Lindsay Hudson"/>
    <x v="1"/>
    <s v="Delhi"/>
    <x v="2"/>
    <x v="10"/>
    <n v="2"/>
    <n v="23185"/>
    <n v="46370"/>
    <n v="11598.21"/>
    <x v="2"/>
    <x v="0"/>
    <x v="219"/>
  </r>
  <r>
    <s v="ORD00410"/>
    <x v="175"/>
    <s v="CUST2206"/>
    <s v="Melissa Webb"/>
    <x v="3"/>
    <s v="Rajasthan"/>
    <x v="1"/>
    <x v="2"/>
    <n v="1"/>
    <n v="9350"/>
    <n v="9350"/>
    <n v="2246.39"/>
    <x v="2"/>
    <x v="0"/>
    <x v="4"/>
  </r>
  <r>
    <s v="ORD00411"/>
    <x v="127"/>
    <s v="CUST2163"/>
    <s v="Jerry Taylor"/>
    <x v="1"/>
    <s v="Karnataka"/>
    <x v="1"/>
    <x v="2"/>
    <n v="5"/>
    <n v="33954"/>
    <n v="169770"/>
    <n v="25725.3"/>
    <x v="3"/>
    <x v="3"/>
    <x v="181"/>
  </r>
  <r>
    <s v="ORD00412"/>
    <x v="283"/>
    <s v="CUST2020"/>
    <s v="Scott Jacobs"/>
    <x v="1"/>
    <s v="Tamil Nadu"/>
    <x v="1"/>
    <x v="15"/>
    <n v="4"/>
    <n v="43810"/>
    <n v="175240"/>
    <n v="28157.22"/>
    <x v="4"/>
    <x v="3"/>
    <x v="220"/>
  </r>
  <r>
    <s v="ORD00413"/>
    <x v="78"/>
    <s v="CUST2821"/>
    <s v="Michael Newton"/>
    <x v="1"/>
    <s v="Gujarat"/>
    <x v="3"/>
    <x v="9"/>
    <n v="5"/>
    <n v="4713"/>
    <n v="23565"/>
    <n v="2571.79"/>
    <x v="3"/>
    <x v="3"/>
    <x v="6"/>
  </r>
  <r>
    <s v="ORD00414"/>
    <x v="284"/>
    <s v="CUST0222"/>
    <s v="Rebecca Moses"/>
    <x v="2"/>
    <s v="Tamil Nadu"/>
    <x v="2"/>
    <x v="11"/>
    <n v="4"/>
    <n v="1711"/>
    <n v="6844"/>
    <n v="1945.36"/>
    <x v="2"/>
    <x v="0"/>
    <x v="97"/>
  </r>
  <r>
    <s v="ORD00415"/>
    <x v="222"/>
    <s v="CUST2249"/>
    <s v="Makayla Evans"/>
    <x v="1"/>
    <s v="Maharashtra"/>
    <x v="1"/>
    <x v="13"/>
    <n v="5"/>
    <n v="18406"/>
    <n v="92030"/>
    <n v="25691.71"/>
    <x v="0"/>
    <x v="2"/>
    <x v="221"/>
  </r>
  <r>
    <s v="ORD00416"/>
    <x v="285"/>
    <s v="CUST1508"/>
    <s v="Mario Swanson"/>
    <x v="0"/>
    <s v="Delhi"/>
    <x v="2"/>
    <x v="11"/>
    <n v="1"/>
    <n v="16246"/>
    <n v="16246"/>
    <n v="3942.64"/>
    <x v="3"/>
    <x v="0"/>
    <x v="66"/>
  </r>
  <r>
    <s v="ORD00417"/>
    <x v="15"/>
    <s v="CUST2625"/>
    <s v="Natasha Knight"/>
    <x v="2"/>
    <s v="Maharashtra"/>
    <x v="3"/>
    <x v="14"/>
    <n v="2"/>
    <n v="35770"/>
    <n v="71540"/>
    <n v="9551.31"/>
    <x v="1"/>
    <x v="3"/>
    <x v="222"/>
  </r>
  <r>
    <s v="ORD00418"/>
    <x v="286"/>
    <s v="CUST1487"/>
    <s v="Michael Wiley"/>
    <x v="2"/>
    <s v="Rajasthan"/>
    <x v="0"/>
    <x v="8"/>
    <n v="3"/>
    <n v="21082"/>
    <n v="63246"/>
    <n v="12761.35"/>
    <x v="1"/>
    <x v="2"/>
    <x v="71"/>
  </r>
  <r>
    <s v="ORD00419"/>
    <x v="287"/>
    <s v="CUST2634"/>
    <s v="Emma Dickson"/>
    <x v="0"/>
    <s v="Gujarat"/>
    <x v="2"/>
    <x v="3"/>
    <n v="2"/>
    <n v="16739"/>
    <n v="33478"/>
    <n v="2385.0700000000002"/>
    <x v="4"/>
    <x v="3"/>
    <x v="153"/>
  </r>
  <r>
    <s v="ORD00420"/>
    <x v="288"/>
    <s v="CUST1892"/>
    <s v="Sheryl Wagner"/>
    <x v="1"/>
    <s v="Gujarat"/>
    <x v="2"/>
    <x v="10"/>
    <n v="2"/>
    <n v="15370"/>
    <n v="30740"/>
    <n v="8573.73"/>
    <x v="1"/>
    <x v="0"/>
    <x v="180"/>
  </r>
  <r>
    <s v="ORD00421"/>
    <x v="289"/>
    <s v="CUST1437"/>
    <s v="Terri Kelley"/>
    <x v="2"/>
    <s v="Maharashtra"/>
    <x v="2"/>
    <x v="10"/>
    <n v="3"/>
    <n v="38666"/>
    <n v="115998"/>
    <n v="22022.6"/>
    <x v="4"/>
    <x v="0"/>
    <x v="21"/>
  </r>
  <r>
    <s v="ORD00422"/>
    <x v="137"/>
    <s v="CUST0396"/>
    <s v="Richard Gross"/>
    <x v="3"/>
    <s v="Tamil Nadu"/>
    <x v="2"/>
    <x v="10"/>
    <n v="1"/>
    <n v="45230"/>
    <n v="45230"/>
    <n v="10559.29"/>
    <x v="1"/>
    <x v="2"/>
    <x v="223"/>
  </r>
  <r>
    <s v="ORD00423"/>
    <x v="120"/>
    <s v="CUST2398"/>
    <s v="Nancy Romero"/>
    <x v="2"/>
    <s v="Rajasthan"/>
    <x v="3"/>
    <x v="6"/>
    <n v="4"/>
    <n v="20511"/>
    <n v="82044"/>
    <n v="9770.66"/>
    <x v="0"/>
    <x v="2"/>
    <x v="224"/>
  </r>
  <r>
    <s v="ORD00424"/>
    <x v="290"/>
    <s v="CUST1713"/>
    <s v="William Burgess"/>
    <x v="2"/>
    <s v="Delhi"/>
    <x v="2"/>
    <x v="10"/>
    <n v="3"/>
    <n v="44537"/>
    <n v="133611"/>
    <n v="28201.14"/>
    <x v="1"/>
    <x v="1"/>
    <x v="64"/>
  </r>
  <r>
    <s v="ORD00425"/>
    <x v="291"/>
    <s v="CUST2693"/>
    <s v="Kathryn Mitchell"/>
    <x v="1"/>
    <s v="Rajasthan"/>
    <x v="3"/>
    <x v="9"/>
    <n v="1"/>
    <n v="35882"/>
    <n v="35882"/>
    <n v="3433.17"/>
    <x v="3"/>
    <x v="1"/>
    <x v="30"/>
  </r>
  <r>
    <s v="ORD00426"/>
    <x v="292"/>
    <s v="CUST2168"/>
    <s v="Patrick Barnes"/>
    <x v="3"/>
    <s v="Delhi"/>
    <x v="1"/>
    <x v="4"/>
    <n v="5"/>
    <n v="27307"/>
    <n v="136535"/>
    <n v="20916.27"/>
    <x v="4"/>
    <x v="3"/>
    <x v="46"/>
  </r>
  <r>
    <s v="ORD00427"/>
    <x v="293"/>
    <s v="CUST2210"/>
    <s v="Madison Walker"/>
    <x v="2"/>
    <s v="Gujarat"/>
    <x v="2"/>
    <x v="11"/>
    <n v="1"/>
    <n v="27539"/>
    <n v="27539"/>
    <n v="7937.26"/>
    <x v="3"/>
    <x v="1"/>
    <x v="225"/>
  </r>
  <r>
    <s v="ORD00428"/>
    <x v="61"/>
    <s v="CUST1697"/>
    <s v="Mary Dawson"/>
    <x v="3"/>
    <s v="Tamil Nadu"/>
    <x v="2"/>
    <x v="12"/>
    <n v="3"/>
    <n v="34483"/>
    <n v="103449"/>
    <n v="10615.01"/>
    <x v="1"/>
    <x v="0"/>
    <x v="226"/>
  </r>
  <r>
    <s v="ORD00429"/>
    <x v="266"/>
    <s v="CUST0343"/>
    <s v="Sophia Morgan"/>
    <x v="3"/>
    <s v="Maharashtra"/>
    <x v="2"/>
    <x v="11"/>
    <n v="4"/>
    <n v="43758"/>
    <n v="175032"/>
    <n v="44948.79"/>
    <x v="0"/>
    <x v="2"/>
    <x v="76"/>
  </r>
  <r>
    <s v="ORD00430"/>
    <x v="294"/>
    <s v="CUST2064"/>
    <s v="Jessica Wilson"/>
    <x v="3"/>
    <s v="Karnataka"/>
    <x v="3"/>
    <x v="14"/>
    <n v="2"/>
    <n v="2425"/>
    <n v="4850"/>
    <n v="846.56"/>
    <x v="4"/>
    <x v="0"/>
    <x v="202"/>
  </r>
  <r>
    <s v="ORD00431"/>
    <x v="295"/>
    <s v="CUST0026"/>
    <s v="Sara Taylor"/>
    <x v="2"/>
    <s v="Karnataka"/>
    <x v="0"/>
    <x v="1"/>
    <n v="4"/>
    <n v="38453"/>
    <n v="153812"/>
    <n v="10431.700000000001"/>
    <x v="3"/>
    <x v="2"/>
    <x v="132"/>
  </r>
  <r>
    <s v="ORD00432"/>
    <x v="296"/>
    <s v="CUST2791"/>
    <s v="Christina Burns"/>
    <x v="0"/>
    <s v="Maharashtra"/>
    <x v="0"/>
    <x v="1"/>
    <n v="5"/>
    <n v="32680"/>
    <n v="163400"/>
    <n v="31438.77"/>
    <x v="2"/>
    <x v="3"/>
    <x v="7"/>
  </r>
  <r>
    <s v="ORD00433"/>
    <x v="42"/>
    <s v="CUST2308"/>
    <s v="Brandon Carlson"/>
    <x v="0"/>
    <s v="Tamil Nadu"/>
    <x v="1"/>
    <x v="2"/>
    <n v="5"/>
    <n v="4438"/>
    <n v="22190"/>
    <n v="5556.87"/>
    <x v="4"/>
    <x v="0"/>
    <x v="139"/>
  </r>
  <r>
    <s v="ORD00434"/>
    <x v="268"/>
    <s v="CUST1521"/>
    <s v="Jennifer Scott"/>
    <x v="0"/>
    <s v="Delhi"/>
    <x v="3"/>
    <x v="14"/>
    <n v="5"/>
    <n v="44016"/>
    <n v="220080"/>
    <n v="19981.18"/>
    <x v="0"/>
    <x v="1"/>
    <x v="227"/>
  </r>
  <r>
    <s v="ORD00435"/>
    <x v="255"/>
    <s v="CUST1764"/>
    <s v="Trevor Fleming"/>
    <x v="0"/>
    <s v="Rajasthan"/>
    <x v="1"/>
    <x v="13"/>
    <n v="3"/>
    <n v="27815"/>
    <n v="83445"/>
    <n v="18293.2"/>
    <x v="3"/>
    <x v="0"/>
    <x v="228"/>
  </r>
  <r>
    <s v="ORD00436"/>
    <x v="24"/>
    <s v="CUST0792"/>
    <s v="Barbara Alexander"/>
    <x v="3"/>
    <s v="Rajasthan"/>
    <x v="1"/>
    <x v="15"/>
    <n v="5"/>
    <n v="40901"/>
    <n v="204505"/>
    <n v="19551.57"/>
    <x v="1"/>
    <x v="3"/>
    <x v="22"/>
  </r>
  <r>
    <s v="ORD00437"/>
    <x v="193"/>
    <s v="CUST2864"/>
    <s v="Justin Gray"/>
    <x v="2"/>
    <s v="Rajasthan"/>
    <x v="1"/>
    <x v="15"/>
    <n v="1"/>
    <n v="35865"/>
    <n v="35865"/>
    <n v="6407.83"/>
    <x v="2"/>
    <x v="1"/>
    <x v="81"/>
  </r>
  <r>
    <s v="ORD00438"/>
    <x v="196"/>
    <s v="CUST1278"/>
    <s v="Tyler Soto"/>
    <x v="0"/>
    <s v="Maharashtra"/>
    <x v="3"/>
    <x v="5"/>
    <n v="1"/>
    <n v="43351"/>
    <n v="43351"/>
    <n v="3955.17"/>
    <x v="2"/>
    <x v="2"/>
    <x v="229"/>
  </r>
  <r>
    <s v="ORD00439"/>
    <x v="109"/>
    <s v="CUST1093"/>
    <s v="John Coleman"/>
    <x v="0"/>
    <s v="Maharashtra"/>
    <x v="3"/>
    <x v="14"/>
    <n v="5"/>
    <n v="42927"/>
    <n v="214635"/>
    <n v="34237.82"/>
    <x v="1"/>
    <x v="1"/>
    <x v="122"/>
  </r>
  <r>
    <s v="ORD00440"/>
    <x v="297"/>
    <s v="CUST1748"/>
    <s v="Dawn Gonzalez"/>
    <x v="0"/>
    <s v="Karnataka"/>
    <x v="1"/>
    <x v="13"/>
    <n v="3"/>
    <n v="37692"/>
    <n v="113076"/>
    <n v="7195.13"/>
    <x v="4"/>
    <x v="2"/>
    <x v="46"/>
  </r>
  <r>
    <s v="ORD00441"/>
    <x v="164"/>
    <s v="CUST2908"/>
    <s v="William Rodriguez"/>
    <x v="2"/>
    <s v="Maharashtra"/>
    <x v="0"/>
    <x v="0"/>
    <n v="4"/>
    <n v="37132"/>
    <n v="148528"/>
    <n v="37047.599999999999"/>
    <x v="4"/>
    <x v="3"/>
    <x v="142"/>
  </r>
  <r>
    <s v="ORD00442"/>
    <x v="298"/>
    <s v="CUST0400"/>
    <s v="Marcus Hayes"/>
    <x v="0"/>
    <s v="Gujarat"/>
    <x v="2"/>
    <x v="12"/>
    <n v="1"/>
    <n v="3339"/>
    <n v="3339"/>
    <n v="180.49"/>
    <x v="3"/>
    <x v="1"/>
    <x v="212"/>
  </r>
  <r>
    <s v="ORD00443"/>
    <x v="213"/>
    <s v="CUST1505"/>
    <s v="Justin Martinez"/>
    <x v="0"/>
    <s v="Gujarat"/>
    <x v="1"/>
    <x v="13"/>
    <n v="1"/>
    <n v="39881"/>
    <n v="39881"/>
    <n v="5141.3999999999996"/>
    <x v="2"/>
    <x v="2"/>
    <x v="88"/>
  </r>
  <r>
    <s v="ORD00444"/>
    <x v="299"/>
    <s v="CUST0738"/>
    <s v="Kevin Raymond"/>
    <x v="3"/>
    <s v="Gujarat"/>
    <x v="2"/>
    <x v="11"/>
    <n v="4"/>
    <n v="4272"/>
    <n v="17088"/>
    <n v="3360.54"/>
    <x v="3"/>
    <x v="0"/>
    <x v="175"/>
  </r>
  <r>
    <s v="ORD00445"/>
    <x v="51"/>
    <s v="CUST1017"/>
    <s v="Michelle Woods"/>
    <x v="3"/>
    <s v="Delhi"/>
    <x v="0"/>
    <x v="0"/>
    <n v="5"/>
    <n v="3255"/>
    <n v="16275"/>
    <n v="4052.47"/>
    <x v="4"/>
    <x v="0"/>
    <x v="230"/>
  </r>
  <r>
    <s v="ORD00446"/>
    <x v="300"/>
    <s v="CUST0883"/>
    <s v="Courtney Mack"/>
    <x v="2"/>
    <s v="Maharashtra"/>
    <x v="2"/>
    <x v="10"/>
    <n v="3"/>
    <n v="12409"/>
    <n v="37227"/>
    <n v="8180.47"/>
    <x v="1"/>
    <x v="0"/>
    <x v="231"/>
  </r>
  <r>
    <s v="ORD00447"/>
    <x v="37"/>
    <s v="CUST0973"/>
    <s v="Robert Castro"/>
    <x v="0"/>
    <s v="Karnataka"/>
    <x v="2"/>
    <x v="10"/>
    <n v="5"/>
    <n v="44696"/>
    <n v="223480"/>
    <n v="21442.09"/>
    <x v="3"/>
    <x v="0"/>
    <x v="15"/>
  </r>
  <r>
    <s v="ORD00448"/>
    <x v="219"/>
    <s v="CUST2849"/>
    <s v="Donna Reeves"/>
    <x v="0"/>
    <s v="Maharashtra"/>
    <x v="1"/>
    <x v="2"/>
    <n v="3"/>
    <n v="44906"/>
    <n v="134718"/>
    <n v="11435.16"/>
    <x v="3"/>
    <x v="2"/>
    <x v="40"/>
  </r>
  <r>
    <s v="ORD00449"/>
    <x v="70"/>
    <s v="CUST2589"/>
    <s v="Chad Casey"/>
    <x v="0"/>
    <s v="Karnataka"/>
    <x v="2"/>
    <x v="10"/>
    <n v="2"/>
    <n v="30483"/>
    <n v="60966"/>
    <n v="12237.44"/>
    <x v="3"/>
    <x v="2"/>
    <x v="75"/>
  </r>
  <r>
    <s v="ORD00450"/>
    <x v="135"/>
    <s v="CUST2163"/>
    <s v="Kirk Young"/>
    <x v="1"/>
    <s v="Rajasthan"/>
    <x v="1"/>
    <x v="4"/>
    <n v="3"/>
    <n v="21333"/>
    <n v="63999"/>
    <n v="5927.89"/>
    <x v="0"/>
    <x v="3"/>
    <x v="131"/>
  </r>
  <r>
    <s v="ORD00451"/>
    <x v="241"/>
    <s v="CUST0003"/>
    <s v="Steven Ross"/>
    <x v="3"/>
    <s v="Delhi"/>
    <x v="0"/>
    <x v="7"/>
    <n v="4"/>
    <n v="3827"/>
    <n v="15308"/>
    <n v="1786.94"/>
    <x v="3"/>
    <x v="2"/>
    <x v="107"/>
  </r>
  <r>
    <s v="ORD00452"/>
    <x v="298"/>
    <s v="CUST0546"/>
    <s v="Stephanie Stephens"/>
    <x v="0"/>
    <s v="Karnataka"/>
    <x v="1"/>
    <x v="4"/>
    <n v="5"/>
    <n v="23828"/>
    <n v="119140"/>
    <n v="34851.42"/>
    <x v="3"/>
    <x v="1"/>
    <x v="174"/>
  </r>
  <r>
    <s v="ORD00453"/>
    <x v="301"/>
    <s v="CUST0916"/>
    <s v="Whitney Hunter"/>
    <x v="0"/>
    <s v="Rajasthan"/>
    <x v="1"/>
    <x v="4"/>
    <n v="3"/>
    <n v="27974"/>
    <n v="83922"/>
    <n v="6782.96"/>
    <x v="3"/>
    <x v="0"/>
    <x v="192"/>
  </r>
  <r>
    <s v="ORD00454"/>
    <x v="302"/>
    <s v="CUST0215"/>
    <s v="Matthew Patel"/>
    <x v="1"/>
    <s v="Delhi"/>
    <x v="1"/>
    <x v="13"/>
    <n v="1"/>
    <n v="26092"/>
    <n v="26092"/>
    <n v="6505.07"/>
    <x v="0"/>
    <x v="1"/>
    <x v="4"/>
  </r>
  <r>
    <s v="ORD00455"/>
    <x v="214"/>
    <s v="CUST1250"/>
    <s v="Heather Welch"/>
    <x v="2"/>
    <s v="Delhi"/>
    <x v="3"/>
    <x v="14"/>
    <n v="1"/>
    <n v="23922"/>
    <n v="23922"/>
    <n v="6842.06"/>
    <x v="4"/>
    <x v="3"/>
    <x v="89"/>
  </r>
  <r>
    <s v="ORD00456"/>
    <x v="303"/>
    <s v="CUST2098"/>
    <s v="Kristen Knight"/>
    <x v="3"/>
    <s v="Maharashtra"/>
    <x v="2"/>
    <x v="3"/>
    <n v="4"/>
    <n v="29114"/>
    <n v="116456"/>
    <n v="17434.509999999998"/>
    <x v="4"/>
    <x v="1"/>
    <x v="0"/>
  </r>
  <r>
    <s v="ORD00457"/>
    <x v="54"/>
    <s v="CUST2285"/>
    <s v="Carrie Cruz"/>
    <x v="3"/>
    <s v="Maharashtra"/>
    <x v="3"/>
    <x v="5"/>
    <n v="4"/>
    <n v="20148"/>
    <n v="80592"/>
    <n v="10585.14"/>
    <x v="3"/>
    <x v="2"/>
    <x v="40"/>
  </r>
  <r>
    <s v="ORD00458"/>
    <x v="74"/>
    <s v="CUST0424"/>
    <s v="Bryan Boyer"/>
    <x v="3"/>
    <s v="Gujarat"/>
    <x v="1"/>
    <x v="4"/>
    <n v="3"/>
    <n v="25009"/>
    <n v="75027"/>
    <n v="7087.72"/>
    <x v="0"/>
    <x v="2"/>
    <x v="108"/>
  </r>
  <r>
    <s v="ORD00459"/>
    <x v="304"/>
    <s v="CUST0782"/>
    <s v="Laura Martin"/>
    <x v="0"/>
    <s v="Rajasthan"/>
    <x v="0"/>
    <x v="1"/>
    <n v="5"/>
    <n v="28115"/>
    <n v="140575"/>
    <n v="20184.990000000002"/>
    <x v="0"/>
    <x v="0"/>
    <x v="180"/>
  </r>
  <r>
    <s v="ORD00460"/>
    <x v="305"/>
    <s v="CUST2699"/>
    <s v="Nicole Martin"/>
    <x v="2"/>
    <s v="Rajasthan"/>
    <x v="2"/>
    <x v="3"/>
    <n v="2"/>
    <n v="8824"/>
    <n v="17648"/>
    <n v="2106.92"/>
    <x v="2"/>
    <x v="2"/>
    <x v="14"/>
  </r>
  <r>
    <s v="ORD00461"/>
    <x v="93"/>
    <s v="CUST2388"/>
    <s v="Alyssa Morris"/>
    <x v="1"/>
    <s v="Rajasthan"/>
    <x v="1"/>
    <x v="13"/>
    <n v="5"/>
    <n v="26125"/>
    <n v="130625"/>
    <n v="6893.8"/>
    <x v="0"/>
    <x v="0"/>
    <x v="40"/>
  </r>
  <r>
    <s v="ORD00462"/>
    <x v="142"/>
    <s v="CUST1246"/>
    <s v="Carla Dunn"/>
    <x v="1"/>
    <s v="Maharashtra"/>
    <x v="3"/>
    <x v="14"/>
    <n v="5"/>
    <n v="39385"/>
    <n v="196925"/>
    <n v="26357.7"/>
    <x v="0"/>
    <x v="2"/>
    <x v="95"/>
  </r>
  <r>
    <s v="ORD00463"/>
    <x v="220"/>
    <s v="CUST1614"/>
    <s v="Brandy Cook"/>
    <x v="0"/>
    <s v="Delhi"/>
    <x v="0"/>
    <x v="1"/>
    <n v="4"/>
    <n v="42549"/>
    <n v="170196"/>
    <n v="23527.27"/>
    <x v="4"/>
    <x v="1"/>
    <x v="66"/>
  </r>
  <r>
    <s v="ORD00464"/>
    <x v="306"/>
    <s v="CUST1394"/>
    <s v="Carla Baxter"/>
    <x v="0"/>
    <s v="Karnataka"/>
    <x v="3"/>
    <x v="6"/>
    <n v="5"/>
    <n v="37847"/>
    <n v="189235"/>
    <n v="37268.43"/>
    <x v="2"/>
    <x v="0"/>
    <x v="99"/>
  </r>
  <r>
    <s v="ORD00465"/>
    <x v="114"/>
    <s v="CUST0522"/>
    <s v="Patrick Garcia"/>
    <x v="3"/>
    <s v="Karnataka"/>
    <x v="3"/>
    <x v="9"/>
    <n v="4"/>
    <n v="18798"/>
    <n v="75192"/>
    <n v="10969.94"/>
    <x v="3"/>
    <x v="3"/>
    <x v="149"/>
  </r>
  <r>
    <s v="ORD00466"/>
    <x v="307"/>
    <s v="CUST1982"/>
    <s v="Danielle Boyer"/>
    <x v="2"/>
    <s v="Karnataka"/>
    <x v="0"/>
    <x v="0"/>
    <n v="3"/>
    <n v="16625"/>
    <n v="49875"/>
    <n v="12718.12"/>
    <x v="3"/>
    <x v="0"/>
    <x v="44"/>
  </r>
  <r>
    <s v="ORD00467"/>
    <x v="308"/>
    <s v="CUST0075"/>
    <s v="Adrienne Lutz"/>
    <x v="3"/>
    <s v="Karnataka"/>
    <x v="2"/>
    <x v="11"/>
    <n v="3"/>
    <n v="15610"/>
    <n v="46830"/>
    <n v="10798.04"/>
    <x v="1"/>
    <x v="1"/>
    <x v="75"/>
  </r>
  <r>
    <s v="ORD00468"/>
    <x v="309"/>
    <s v="CUST0354"/>
    <s v="David Greer"/>
    <x v="1"/>
    <s v="Maharashtra"/>
    <x v="2"/>
    <x v="12"/>
    <n v="1"/>
    <n v="9607"/>
    <n v="9607"/>
    <n v="1424.3"/>
    <x v="3"/>
    <x v="3"/>
    <x v="107"/>
  </r>
  <r>
    <s v="ORD00469"/>
    <x v="88"/>
    <s v="CUST2901"/>
    <s v="Wendy Kelly"/>
    <x v="3"/>
    <s v="Tamil Nadu"/>
    <x v="2"/>
    <x v="3"/>
    <n v="3"/>
    <n v="49383"/>
    <n v="148149"/>
    <n v="22351.71"/>
    <x v="1"/>
    <x v="1"/>
    <x v="232"/>
  </r>
  <r>
    <s v="ORD00470"/>
    <x v="141"/>
    <s v="CUST1710"/>
    <s v="Wendy Bowman"/>
    <x v="3"/>
    <s v="Maharashtra"/>
    <x v="0"/>
    <x v="7"/>
    <n v="2"/>
    <n v="38718"/>
    <n v="77436"/>
    <n v="19359.32"/>
    <x v="3"/>
    <x v="0"/>
    <x v="7"/>
  </r>
  <r>
    <s v="ORD00471"/>
    <x v="310"/>
    <s v="CUST2910"/>
    <s v="Jessica Hill"/>
    <x v="0"/>
    <s v="Rajasthan"/>
    <x v="2"/>
    <x v="11"/>
    <n v="5"/>
    <n v="15363"/>
    <n v="76815"/>
    <n v="13887.02"/>
    <x v="1"/>
    <x v="1"/>
    <x v="233"/>
  </r>
  <r>
    <s v="ORD00472"/>
    <x v="140"/>
    <s v="CUST2315"/>
    <s v="Misty Terry"/>
    <x v="0"/>
    <s v="Delhi"/>
    <x v="3"/>
    <x v="5"/>
    <n v="4"/>
    <n v="36107"/>
    <n v="144428"/>
    <n v="7880.57"/>
    <x v="0"/>
    <x v="3"/>
    <x v="134"/>
  </r>
  <r>
    <s v="ORD00473"/>
    <x v="214"/>
    <s v="CUST0207"/>
    <s v="Ashley Moran"/>
    <x v="2"/>
    <s v="Karnataka"/>
    <x v="2"/>
    <x v="10"/>
    <n v="3"/>
    <n v="33135"/>
    <n v="99405"/>
    <n v="11414.66"/>
    <x v="0"/>
    <x v="3"/>
    <x v="234"/>
  </r>
  <r>
    <s v="ORD00474"/>
    <x v="311"/>
    <s v="CUST2514"/>
    <s v="Robert Scott"/>
    <x v="0"/>
    <s v="Gujarat"/>
    <x v="3"/>
    <x v="6"/>
    <n v="4"/>
    <n v="26938"/>
    <n v="107752"/>
    <n v="29590.44"/>
    <x v="0"/>
    <x v="3"/>
    <x v="235"/>
  </r>
  <r>
    <s v="ORD00475"/>
    <x v="312"/>
    <s v="CUST1955"/>
    <s v="Kathy Combs"/>
    <x v="3"/>
    <s v="Gujarat"/>
    <x v="0"/>
    <x v="7"/>
    <n v="5"/>
    <n v="8446"/>
    <n v="42230"/>
    <n v="9472.7800000000007"/>
    <x v="0"/>
    <x v="1"/>
    <x v="160"/>
  </r>
  <r>
    <s v="ORD00476"/>
    <x v="313"/>
    <s v="CUST0560"/>
    <s v="Dana Daugherty"/>
    <x v="3"/>
    <s v="Gujarat"/>
    <x v="2"/>
    <x v="10"/>
    <n v="4"/>
    <n v="37832"/>
    <n v="151328"/>
    <n v="23694.639999999999"/>
    <x v="3"/>
    <x v="1"/>
    <x v="189"/>
  </r>
  <r>
    <s v="ORD00477"/>
    <x v="268"/>
    <s v="CUST0624"/>
    <s v="Cindy Gallagher"/>
    <x v="3"/>
    <s v="Gujarat"/>
    <x v="2"/>
    <x v="10"/>
    <n v="4"/>
    <n v="25907"/>
    <n v="103628"/>
    <n v="16527.98"/>
    <x v="2"/>
    <x v="0"/>
    <x v="40"/>
  </r>
  <r>
    <s v="ORD00478"/>
    <x v="124"/>
    <s v="CUST0425"/>
    <s v="Chad Lara"/>
    <x v="2"/>
    <s v="Rajasthan"/>
    <x v="3"/>
    <x v="9"/>
    <n v="4"/>
    <n v="42659"/>
    <n v="170636"/>
    <n v="49865.3"/>
    <x v="0"/>
    <x v="0"/>
    <x v="105"/>
  </r>
  <r>
    <s v="ORD00479"/>
    <x v="295"/>
    <s v="CUST2771"/>
    <s v="William Hanson"/>
    <x v="0"/>
    <s v="Maharashtra"/>
    <x v="1"/>
    <x v="4"/>
    <n v="5"/>
    <n v="7055"/>
    <n v="35275"/>
    <n v="9361.09"/>
    <x v="2"/>
    <x v="2"/>
    <x v="82"/>
  </r>
  <r>
    <s v="ORD00480"/>
    <x v="249"/>
    <s v="CUST2957"/>
    <s v="Larry Hernandez"/>
    <x v="3"/>
    <s v="Gujarat"/>
    <x v="3"/>
    <x v="14"/>
    <n v="2"/>
    <n v="5939"/>
    <n v="11878"/>
    <n v="1390.44"/>
    <x v="4"/>
    <x v="1"/>
    <x v="236"/>
  </r>
  <r>
    <s v="ORD00481"/>
    <x v="314"/>
    <s v="CUST0434"/>
    <s v="Jeremiah Mcdaniel"/>
    <x v="1"/>
    <s v="Gujarat"/>
    <x v="0"/>
    <x v="7"/>
    <n v="3"/>
    <n v="47361"/>
    <n v="142083"/>
    <n v="13973.17"/>
    <x v="2"/>
    <x v="3"/>
    <x v="10"/>
  </r>
  <r>
    <s v="ORD00482"/>
    <x v="188"/>
    <s v="CUST2517"/>
    <s v="Brandon Ryan"/>
    <x v="0"/>
    <s v="Karnataka"/>
    <x v="3"/>
    <x v="14"/>
    <n v="2"/>
    <n v="10977"/>
    <n v="21954"/>
    <n v="2564.02"/>
    <x v="1"/>
    <x v="0"/>
    <x v="1"/>
  </r>
  <r>
    <s v="ORD00483"/>
    <x v="315"/>
    <s v="CUST1409"/>
    <s v="Kristi Palmer"/>
    <x v="1"/>
    <s v="Delhi"/>
    <x v="2"/>
    <x v="12"/>
    <n v="1"/>
    <n v="6456"/>
    <n v="6456"/>
    <n v="589.12"/>
    <x v="4"/>
    <x v="0"/>
    <x v="163"/>
  </r>
  <r>
    <s v="ORD00484"/>
    <x v="246"/>
    <s v="CUST1800"/>
    <s v="Christopher Beard"/>
    <x v="2"/>
    <s v="Gujarat"/>
    <x v="0"/>
    <x v="1"/>
    <n v="2"/>
    <n v="16664"/>
    <n v="33328"/>
    <n v="9321.59"/>
    <x v="3"/>
    <x v="2"/>
    <x v="237"/>
  </r>
  <r>
    <s v="ORD00485"/>
    <x v="307"/>
    <s v="CUST2988"/>
    <s v="Gina Thompson"/>
    <x v="0"/>
    <s v="Delhi"/>
    <x v="3"/>
    <x v="5"/>
    <n v="3"/>
    <n v="25659"/>
    <n v="76977"/>
    <n v="14245.46"/>
    <x v="2"/>
    <x v="0"/>
    <x v="76"/>
  </r>
  <r>
    <s v="ORD00486"/>
    <x v="316"/>
    <s v="CUST2697"/>
    <s v="Natasha Estrada"/>
    <x v="2"/>
    <s v="Delhi"/>
    <x v="0"/>
    <x v="1"/>
    <n v="5"/>
    <n v="22968"/>
    <n v="114840"/>
    <n v="19500.05"/>
    <x v="3"/>
    <x v="2"/>
    <x v="238"/>
  </r>
  <r>
    <s v="ORD00487"/>
    <x v="317"/>
    <s v="CUST1368"/>
    <s v="Claudia Armstrong"/>
    <x v="2"/>
    <s v="Rajasthan"/>
    <x v="0"/>
    <x v="8"/>
    <n v="2"/>
    <n v="18607"/>
    <n v="37214"/>
    <n v="7325.52"/>
    <x v="4"/>
    <x v="3"/>
    <x v="239"/>
  </r>
  <r>
    <s v="ORD00488"/>
    <x v="281"/>
    <s v="CUST0297"/>
    <s v="Jared Oliver"/>
    <x v="1"/>
    <s v="Tamil Nadu"/>
    <x v="2"/>
    <x v="12"/>
    <n v="2"/>
    <n v="23638"/>
    <n v="47276"/>
    <n v="4371.7"/>
    <x v="2"/>
    <x v="1"/>
    <x v="196"/>
  </r>
  <r>
    <s v="ORD00489"/>
    <x v="318"/>
    <s v="CUST0084"/>
    <s v="Martin Martinez"/>
    <x v="2"/>
    <s v="Maharashtra"/>
    <x v="1"/>
    <x v="13"/>
    <n v="2"/>
    <n v="14222"/>
    <n v="28444"/>
    <n v="6670.66"/>
    <x v="2"/>
    <x v="1"/>
    <x v="107"/>
  </r>
  <r>
    <s v="ORD00490"/>
    <x v="242"/>
    <s v="CUST2505"/>
    <s v="Samantha Hancock"/>
    <x v="0"/>
    <s v="Delhi"/>
    <x v="0"/>
    <x v="1"/>
    <n v="4"/>
    <n v="48337"/>
    <n v="193348"/>
    <n v="40061.68"/>
    <x v="0"/>
    <x v="0"/>
    <x v="66"/>
  </r>
  <r>
    <s v="ORD00491"/>
    <x v="319"/>
    <s v="CUST2059"/>
    <s v="Holly Murphy"/>
    <x v="2"/>
    <s v="Rajasthan"/>
    <x v="2"/>
    <x v="3"/>
    <n v="1"/>
    <n v="14334"/>
    <n v="14334"/>
    <n v="3319.3"/>
    <x v="4"/>
    <x v="3"/>
    <x v="62"/>
  </r>
  <r>
    <s v="ORD00492"/>
    <x v="146"/>
    <s v="CUST1493"/>
    <s v="Desiree Elliott"/>
    <x v="1"/>
    <s v="Maharashtra"/>
    <x v="0"/>
    <x v="1"/>
    <n v="4"/>
    <n v="26863"/>
    <n v="107452"/>
    <n v="8637.39"/>
    <x v="1"/>
    <x v="3"/>
    <x v="191"/>
  </r>
  <r>
    <s v="ORD00493"/>
    <x v="219"/>
    <s v="CUST0001"/>
    <s v="Chad Sweeney"/>
    <x v="1"/>
    <s v="Tamil Nadu"/>
    <x v="2"/>
    <x v="3"/>
    <n v="1"/>
    <n v="25590"/>
    <n v="25590"/>
    <n v="2908.88"/>
    <x v="1"/>
    <x v="0"/>
    <x v="192"/>
  </r>
  <r>
    <s v="ORD00494"/>
    <x v="4"/>
    <s v="CUST0352"/>
    <s v="Jordan Lambert"/>
    <x v="1"/>
    <s v="Rajasthan"/>
    <x v="1"/>
    <x v="4"/>
    <n v="4"/>
    <n v="45198"/>
    <n v="180792"/>
    <n v="16448.810000000001"/>
    <x v="1"/>
    <x v="2"/>
    <x v="240"/>
  </r>
  <r>
    <s v="ORD00495"/>
    <x v="320"/>
    <s v="CUST1472"/>
    <s v="Lacey Schmidt"/>
    <x v="0"/>
    <s v="Delhi"/>
    <x v="1"/>
    <x v="15"/>
    <n v="2"/>
    <n v="45786"/>
    <n v="91572"/>
    <n v="25801.85"/>
    <x v="2"/>
    <x v="1"/>
    <x v="241"/>
  </r>
  <r>
    <s v="ORD00496"/>
    <x v="128"/>
    <s v="CUST1396"/>
    <s v="Lauren Weaver"/>
    <x v="0"/>
    <s v="Maharashtra"/>
    <x v="1"/>
    <x v="15"/>
    <n v="4"/>
    <n v="1459"/>
    <n v="5836"/>
    <n v="1017.72"/>
    <x v="0"/>
    <x v="2"/>
    <x v="1"/>
  </r>
  <r>
    <s v="ORD00497"/>
    <x v="190"/>
    <s v="CUST2139"/>
    <s v="Cody Carrillo"/>
    <x v="3"/>
    <s v="Tamil Nadu"/>
    <x v="1"/>
    <x v="4"/>
    <n v="5"/>
    <n v="31577"/>
    <n v="157885"/>
    <n v="28464.34"/>
    <x v="3"/>
    <x v="2"/>
    <x v="110"/>
  </r>
  <r>
    <s v="ORD00498"/>
    <x v="321"/>
    <s v="CUST2459"/>
    <s v="Richard Beasley"/>
    <x v="2"/>
    <s v="Rajasthan"/>
    <x v="3"/>
    <x v="14"/>
    <n v="4"/>
    <n v="39845"/>
    <n v="159380"/>
    <n v="31980.959999999999"/>
    <x v="3"/>
    <x v="3"/>
    <x v="51"/>
  </r>
  <r>
    <s v="ORD00499"/>
    <x v="322"/>
    <s v="CUST2153"/>
    <s v="Jonathan Chan"/>
    <x v="2"/>
    <s v="Karnataka"/>
    <x v="0"/>
    <x v="1"/>
    <n v="1"/>
    <n v="17107"/>
    <n v="17107"/>
    <n v="3854.62"/>
    <x v="4"/>
    <x v="3"/>
    <x v="40"/>
  </r>
  <r>
    <s v="ORD00500"/>
    <x v="323"/>
    <s v="CUST2795"/>
    <s v="Johnny Valentine MD"/>
    <x v="2"/>
    <s v="Rajasthan"/>
    <x v="2"/>
    <x v="3"/>
    <n v="1"/>
    <n v="35594"/>
    <n v="35594"/>
    <n v="7477.56"/>
    <x v="4"/>
    <x v="1"/>
    <x v="242"/>
  </r>
  <r>
    <s v="ORD00501"/>
    <x v="143"/>
    <s v="CUST1068"/>
    <s v="Joshua Carter"/>
    <x v="3"/>
    <s v="Gujarat"/>
    <x v="0"/>
    <x v="0"/>
    <n v="2"/>
    <n v="30820"/>
    <n v="61640"/>
    <n v="17678.419999999998"/>
    <x v="2"/>
    <x v="1"/>
    <x v="173"/>
  </r>
  <r>
    <s v="ORD00502"/>
    <x v="27"/>
    <s v="CUST2661"/>
    <s v="Matthew Gardner"/>
    <x v="0"/>
    <s v="Maharashtra"/>
    <x v="3"/>
    <x v="14"/>
    <n v="2"/>
    <n v="20986"/>
    <n v="41972"/>
    <n v="9203.4"/>
    <x v="0"/>
    <x v="1"/>
    <x v="4"/>
  </r>
  <r>
    <s v="ORD00503"/>
    <x v="28"/>
    <s v="CUST1369"/>
    <s v="Seth Rich"/>
    <x v="0"/>
    <s v="Tamil Nadu"/>
    <x v="0"/>
    <x v="7"/>
    <n v="4"/>
    <n v="4907"/>
    <n v="19628"/>
    <n v="4359.2299999999996"/>
    <x v="2"/>
    <x v="3"/>
    <x v="66"/>
  </r>
  <r>
    <s v="ORD00504"/>
    <x v="68"/>
    <s v="CUST1784"/>
    <s v="Angela Page"/>
    <x v="3"/>
    <s v="Gujarat"/>
    <x v="0"/>
    <x v="8"/>
    <n v="2"/>
    <n v="19688"/>
    <n v="39376"/>
    <n v="9426.06"/>
    <x v="2"/>
    <x v="3"/>
    <x v="40"/>
  </r>
  <r>
    <s v="ORD00505"/>
    <x v="297"/>
    <s v="CUST1654"/>
    <s v="Diana Russell"/>
    <x v="2"/>
    <s v="Karnataka"/>
    <x v="2"/>
    <x v="10"/>
    <n v="1"/>
    <n v="5050"/>
    <n v="5050"/>
    <n v="703.18"/>
    <x v="2"/>
    <x v="2"/>
    <x v="173"/>
  </r>
  <r>
    <s v="ORD00506"/>
    <x v="324"/>
    <s v="CUST2758"/>
    <s v="Elizabeth Calderon"/>
    <x v="1"/>
    <s v="Rajasthan"/>
    <x v="2"/>
    <x v="10"/>
    <n v="4"/>
    <n v="28020"/>
    <n v="112080"/>
    <n v="13504"/>
    <x v="0"/>
    <x v="3"/>
    <x v="243"/>
  </r>
  <r>
    <s v="ORD00507"/>
    <x v="325"/>
    <s v="CUST2252"/>
    <s v="David James"/>
    <x v="2"/>
    <s v="Delhi"/>
    <x v="1"/>
    <x v="4"/>
    <n v="4"/>
    <n v="46417"/>
    <n v="185668"/>
    <n v="23658.65"/>
    <x v="3"/>
    <x v="3"/>
    <x v="244"/>
  </r>
  <r>
    <s v="ORD00508"/>
    <x v="108"/>
    <s v="CUST2162"/>
    <s v="David Stewart"/>
    <x v="0"/>
    <s v="Rajasthan"/>
    <x v="2"/>
    <x v="3"/>
    <n v="1"/>
    <n v="45227"/>
    <n v="45227"/>
    <n v="3330.29"/>
    <x v="2"/>
    <x v="0"/>
    <x v="128"/>
  </r>
  <r>
    <s v="ORD00509"/>
    <x v="326"/>
    <s v="CUST0579"/>
    <s v="Monica Hall"/>
    <x v="2"/>
    <s v="Tamil Nadu"/>
    <x v="0"/>
    <x v="1"/>
    <n v="4"/>
    <n v="39362"/>
    <n v="157448"/>
    <n v="11698.46"/>
    <x v="3"/>
    <x v="0"/>
    <x v="104"/>
  </r>
  <r>
    <s v="ORD00510"/>
    <x v="285"/>
    <s v="CUST0985"/>
    <s v="Timothy Jones"/>
    <x v="2"/>
    <s v="Maharashtra"/>
    <x v="1"/>
    <x v="2"/>
    <n v="3"/>
    <n v="20033"/>
    <n v="60099"/>
    <n v="5023.88"/>
    <x v="0"/>
    <x v="0"/>
    <x v="245"/>
  </r>
  <r>
    <s v="ORD00511"/>
    <x v="182"/>
    <s v="CUST1567"/>
    <s v="Brian Hudson"/>
    <x v="2"/>
    <s v="Karnataka"/>
    <x v="3"/>
    <x v="6"/>
    <n v="4"/>
    <n v="4229"/>
    <n v="16916"/>
    <n v="982.79"/>
    <x v="1"/>
    <x v="2"/>
    <x v="246"/>
  </r>
  <r>
    <s v="ORD00512"/>
    <x v="327"/>
    <s v="CUST2316"/>
    <s v="Scott Mcdonald"/>
    <x v="2"/>
    <s v="Delhi"/>
    <x v="2"/>
    <x v="3"/>
    <n v="5"/>
    <n v="15634"/>
    <n v="78170"/>
    <n v="14172.36"/>
    <x v="1"/>
    <x v="1"/>
    <x v="247"/>
  </r>
  <r>
    <s v="ORD00513"/>
    <x v="328"/>
    <s v="CUST1083"/>
    <s v="Logan Smith"/>
    <x v="0"/>
    <s v="Maharashtra"/>
    <x v="1"/>
    <x v="2"/>
    <n v="1"/>
    <n v="38141"/>
    <n v="38141"/>
    <n v="7225.9"/>
    <x v="1"/>
    <x v="1"/>
    <x v="137"/>
  </r>
  <r>
    <s v="ORD00514"/>
    <x v="100"/>
    <s v="CUST1891"/>
    <s v="Vincent Pineda"/>
    <x v="0"/>
    <s v="Karnataka"/>
    <x v="0"/>
    <x v="1"/>
    <n v="2"/>
    <n v="40303"/>
    <n v="80606"/>
    <n v="8595.9500000000007"/>
    <x v="1"/>
    <x v="3"/>
    <x v="40"/>
  </r>
  <r>
    <s v="ORD00515"/>
    <x v="81"/>
    <s v="CUST2252"/>
    <s v="Holly Mendoza"/>
    <x v="1"/>
    <s v="Maharashtra"/>
    <x v="2"/>
    <x v="11"/>
    <n v="5"/>
    <n v="43639"/>
    <n v="218195"/>
    <n v="49066.33"/>
    <x v="0"/>
    <x v="3"/>
    <x v="248"/>
  </r>
  <r>
    <s v="ORD00516"/>
    <x v="140"/>
    <s v="CUST2767"/>
    <s v="Wendy Cuevas"/>
    <x v="0"/>
    <s v="Gujarat"/>
    <x v="0"/>
    <x v="1"/>
    <n v="2"/>
    <n v="14643"/>
    <n v="29286"/>
    <n v="8523.5400000000009"/>
    <x v="3"/>
    <x v="3"/>
    <x v="29"/>
  </r>
  <r>
    <s v="ORD00517"/>
    <x v="329"/>
    <s v="CUST0086"/>
    <s v="Jeanette Dickerson"/>
    <x v="1"/>
    <s v="Karnataka"/>
    <x v="1"/>
    <x v="4"/>
    <n v="4"/>
    <n v="3507"/>
    <n v="14028"/>
    <n v="2454.92"/>
    <x v="0"/>
    <x v="0"/>
    <x v="133"/>
  </r>
  <r>
    <s v="ORD00518"/>
    <x v="229"/>
    <s v="CUST2192"/>
    <s v="Rebecca Freeman"/>
    <x v="3"/>
    <s v="Gujarat"/>
    <x v="0"/>
    <x v="7"/>
    <n v="2"/>
    <n v="44194"/>
    <n v="88388"/>
    <n v="13031.42"/>
    <x v="1"/>
    <x v="1"/>
    <x v="81"/>
  </r>
  <r>
    <s v="ORD00519"/>
    <x v="292"/>
    <s v="CUST1729"/>
    <s v="Jennifer Lewis"/>
    <x v="3"/>
    <s v="Delhi"/>
    <x v="3"/>
    <x v="6"/>
    <n v="5"/>
    <n v="4253"/>
    <n v="21265"/>
    <n v="4609.84"/>
    <x v="1"/>
    <x v="3"/>
    <x v="40"/>
  </r>
  <r>
    <s v="ORD00520"/>
    <x v="330"/>
    <s v="CUST2515"/>
    <s v="Heather Robinson"/>
    <x v="3"/>
    <s v="Gujarat"/>
    <x v="2"/>
    <x v="3"/>
    <n v="2"/>
    <n v="30101"/>
    <n v="60202"/>
    <n v="10184.799999999999"/>
    <x v="4"/>
    <x v="2"/>
    <x v="249"/>
  </r>
  <r>
    <s v="ORD00521"/>
    <x v="331"/>
    <s v="CUST1014"/>
    <s v="Jack Kelly"/>
    <x v="1"/>
    <s v="Maharashtra"/>
    <x v="2"/>
    <x v="12"/>
    <n v="1"/>
    <n v="23415"/>
    <n v="23415"/>
    <n v="4907.63"/>
    <x v="3"/>
    <x v="3"/>
    <x v="46"/>
  </r>
  <r>
    <s v="ORD00522"/>
    <x v="19"/>
    <s v="CUST1299"/>
    <s v="Alexander Sherman"/>
    <x v="3"/>
    <s v="Karnataka"/>
    <x v="0"/>
    <x v="1"/>
    <n v="5"/>
    <n v="47694"/>
    <n v="238470"/>
    <n v="29652.81"/>
    <x v="2"/>
    <x v="0"/>
    <x v="247"/>
  </r>
  <r>
    <s v="ORD00523"/>
    <x v="299"/>
    <s v="CUST1344"/>
    <s v="Kimberly Matthews"/>
    <x v="0"/>
    <s v="Karnataka"/>
    <x v="1"/>
    <x v="15"/>
    <n v="4"/>
    <n v="32929"/>
    <n v="131716"/>
    <n v="17293.73"/>
    <x v="0"/>
    <x v="1"/>
    <x v="174"/>
  </r>
  <r>
    <s v="ORD00524"/>
    <x v="283"/>
    <s v="CUST2747"/>
    <s v="Cody Flores"/>
    <x v="0"/>
    <s v="Delhi"/>
    <x v="1"/>
    <x v="4"/>
    <n v="4"/>
    <n v="27729"/>
    <n v="110916"/>
    <n v="13857.09"/>
    <x v="1"/>
    <x v="3"/>
    <x v="103"/>
  </r>
  <r>
    <s v="ORD00525"/>
    <x v="233"/>
    <s v="CUST2546"/>
    <s v="Brian Brown"/>
    <x v="2"/>
    <s v="Delhi"/>
    <x v="3"/>
    <x v="14"/>
    <n v="3"/>
    <n v="39347"/>
    <n v="118041"/>
    <n v="24046.82"/>
    <x v="2"/>
    <x v="1"/>
    <x v="204"/>
  </r>
  <r>
    <s v="ORD00526"/>
    <x v="11"/>
    <s v="CUST2076"/>
    <s v="Patricia Tucker"/>
    <x v="2"/>
    <s v="Delhi"/>
    <x v="0"/>
    <x v="8"/>
    <n v="3"/>
    <n v="40186"/>
    <n v="120558"/>
    <n v="19324.419999999998"/>
    <x v="0"/>
    <x v="1"/>
    <x v="40"/>
  </r>
  <r>
    <s v="ORD00527"/>
    <x v="332"/>
    <s v="CUST0715"/>
    <s v="Bethany Sullivan"/>
    <x v="3"/>
    <s v="Delhi"/>
    <x v="2"/>
    <x v="11"/>
    <n v="4"/>
    <n v="45983"/>
    <n v="183932"/>
    <n v="53674.53"/>
    <x v="2"/>
    <x v="0"/>
    <x v="122"/>
  </r>
  <r>
    <s v="ORD00528"/>
    <x v="333"/>
    <s v="CUST0258"/>
    <s v="Amanda Butler"/>
    <x v="1"/>
    <s v="Gujarat"/>
    <x v="2"/>
    <x v="12"/>
    <n v="5"/>
    <n v="19568"/>
    <n v="97840"/>
    <n v="22998.76"/>
    <x v="1"/>
    <x v="0"/>
    <x v="224"/>
  </r>
  <r>
    <s v="ORD00529"/>
    <x v="177"/>
    <s v="CUST2088"/>
    <s v="Carla Perry"/>
    <x v="0"/>
    <s v="Rajasthan"/>
    <x v="3"/>
    <x v="14"/>
    <n v="3"/>
    <n v="35744"/>
    <n v="107232"/>
    <n v="8609.2000000000007"/>
    <x v="1"/>
    <x v="0"/>
    <x v="198"/>
  </r>
  <r>
    <s v="ORD00530"/>
    <x v="245"/>
    <s v="CUST1392"/>
    <s v="Ryan Jones"/>
    <x v="1"/>
    <s v="Delhi"/>
    <x v="2"/>
    <x v="11"/>
    <n v="5"/>
    <n v="13762"/>
    <n v="68810"/>
    <n v="17214.02"/>
    <x v="4"/>
    <x v="0"/>
    <x v="250"/>
  </r>
  <r>
    <s v="ORD00531"/>
    <x v="6"/>
    <s v="CUST0730"/>
    <s v="Shane Hill"/>
    <x v="2"/>
    <s v="Maharashtra"/>
    <x v="3"/>
    <x v="6"/>
    <n v="4"/>
    <n v="46503"/>
    <n v="186012"/>
    <n v="50821.05"/>
    <x v="2"/>
    <x v="0"/>
    <x v="20"/>
  </r>
  <r>
    <s v="ORD00532"/>
    <x v="334"/>
    <s v="CUST1027"/>
    <s v="Cody Frye"/>
    <x v="0"/>
    <s v="Tamil Nadu"/>
    <x v="1"/>
    <x v="2"/>
    <n v="3"/>
    <n v="6056"/>
    <n v="18168"/>
    <n v="2712.4"/>
    <x v="3"/>
    <x v="1"/>
    <x v="12"/>
  </r>
  <r>
    <s v="ORD00533"/>
    <x v="82"/>
    <s v="CUST2022"/>
    <s v="Jennifer Wheeler"/>
    <x v="0"/>
    <s v="Maharashtra"/>
    <x v="0"/>
    <x v="7"/>
    <n v="1"/>
    <n v="42302"/>
    <n v="42302"/>
    <n v="3576.97"/>
    <x v="0"/>
    <x v="2"/>
    <x v="71"/>
  </r>
  <r>
    <s v="ORD00534"/>
    <x v="130"/>
    <s v="CUST0831"/>
    <s v="Adriana Hernandez"/>
    <x v="3"/>
    <s v="Tamil Nadu"/>
    <x v="2"/>
    <x v="12"/>
    <n v="2"/>
    <n v="33923"/>
    <n v="67846"/>
    <n v="11293.13"/>
    <x v="0"/>
    <x v="0"/>
    <x v="251"/>
  </r>
  <r>
    <s v="ORD00535"/>
    <x v="335"/>
    <s v="CUST1504"/>
    <s v="Jason Ortega"/>
    <x v="3"/>
    <s v="Gujarat"/>
    <x v="1"/>
    <x v="4"/>
    <n v="4"/>
    <n v="38969"/>
    <n v="155876"/>
    <n v="9066.5499999999993"/>
    <x v="4"/>
    <x v="2"/>
    <x v="252"/>
  </r>
  <r>
    <s v="ORD00536"/>
    <x v="77"/>
    <s v="CUST2356"/>
    <s v="Crystal Davis"/>
    <x v="1"/>
    <s v="Maharashtra"/>
    <x v="0"/>
    <x v="7"/>
    <n v="5"/>
    <n v="20825"/>
    <n v="104125"/>
    <n v="24012.38"/>
    <x v="2"/>
    <x v="2"/>
    <x v="183"/>
  </r>
  <r>
    <s v="ORD00537"/>
    <x v="336"/>
    <s v="CUST0515"/>
    <s v="Taylor Rodriguez"/>
    <x v="2"/>
    <s v="Tamil Nadu"/>
    <x v="3"/>
    <x v="14"/>
    <n v="3"/>
    <n v="2198"/>
    <n v="6594"/>
    <n v="906.6"/>
    <x v="0"/>
    <x v="2"/>
    <x v="253"/>
  </r>
  <r>
    <s v="ORD00538"/>
    <x v="18"/>
    <s v="CUST0266"/>
    <s v="Jessica Cook"/>
    <x v="2"/>
    <s v="Maharashtra"/>
    <x v="3"/>
    <x v="9"/>
    <n v="1"/>
    <n v="14420"/>
    <n v="14420"/>
    <n v="1057.31"/>
    <x v="0"/>
    <x v="3"/>
    <x v="51"/>
  </r>
  <r>
    <s v="ORD00539"/>
    <x v="9"/>
    <s v="CUST0936"/>
    <s v="Scott Barnes"/>
    <x v="1"/>
    <s v="Tamil Nadu"/>
    <x v="1"/>
    <x v="4"/>
    <n v="1"/>
    <n v="8477"/>
    <n v="8477"/>
    <n v="2270.27"/>
    <x v="3"/>
    <x v="3"/>
    <x v="79"/>
  </r>
  <r>
    <s v="ORD00540"/>
    <x v="337"/>
    <s v="CUST2554"/>
    <s v="Michael Martin"/>
    <x v="1"/>
    <s v="Delhi"/>
    <x v="1"/>
    <x v="2"/>
    <n v="2"/>
    <n v="29132"/>
    <n v="58264"/>
    <n v="11230.62"/>
    <x v="3"/>
    <x v="0"/>
    <x v="60"/>
  </r>
  <r>
    <s v="ORD00541"/>
    <x v="338"/>
    <s v="CUST2361"/>
    <s v="David Santiago"/>
    <x v="3"/>
    <s v="Delhi"/>
    <x v="0"/>
    <x v="8"/>
    <n v="5"/>
    <n v="46539"/>
    <n v="232695"/>
    <n v="23378.86"/>
    <x v="3"/>
    <x v="0"/>
    <x v="190"/>
  </r>
  <r>
    <s v="ORD00542"/>
    <x v="268"/>
    <s v="CUST2705"/>
    <s v="Alexander Grant"/>
    <x v="0"/>
    <s v="Tamil Nadu"/>
    <x v="1"/>
    <x v="2"/>
    <n v="5"/>
    <n v="4964"/>
    <n v="24820"/>
    <n v="5636.62"/>
    <x v="3"/>
    <x v="1"/>
    <x v="10"/>
  </r>
  <r>
    <s v="ORD00543"/>
    <x v="339"/>
    <s v="CUST1692"/>
    <s v="Scott Patel"/>
    <x v="2"/>
    <s v="Gujarat"/>
    <x v="2"/>
    <x v="10"/>
    <n v="1"/>
    <n v="13495"/>
    <n v="13495"/>
    <n v="3344.25"/>
    <x v="4"/>
    <x v="0"/>
    <x v="4"/>
  </r>
  <r>
    <s v="ORD00544"/>
    <x v="340"/>
    <s v="CUST0669"/>
    <s v="Carrie Key"/>
    <x v="2"/>
    <s v="Gujarat"/>
    <x v="3"/>
    <x v="6"/>
    <n v="4"/>
    <n v="47386"/>
    <n v="189544"/>
    <n v="41895.85"/>
    <x v="4"/>
    <x v="1"/>
    <x v="80"/>
  </r>
  <r>
    <s v="ORD00545"/>
    <x v="264"/>
    <s v="CUST2237"/>
    <s v="Anthony Brown"/>
    <x v="0"/>
    <s v="Gujarat"/>
    <x v="1"/>
    <x v="4"/>
    <n v="2"/>
    <n v="3828"/>
    <n v="7656"/>
    <n v="1250.6600000000001"/>
    <x v="0"/>
    <x v="1"/>
    <x v="141"/>
  </r>
  <r>
    <s v="ORD00546"/>
    <x v="242"/>
    <s v="CUST1018"/>
    <s v="William Guzman"/>
    <x v="2"/>
    <s v="Maharashtra"/>
    <x v="1"/>
    <x v="13"/>
    <n v="1"/>
    <n v="33760"/>
    <n v="33760"/>
    <n v="4559.1400000000003"/>
    <x v="2"/>
    <x v="0"/>
    <x v="66"/>
  </r>
  <r>
    <s v="ORD00547"/>
    <x v="159"/>
    <s v="CUST0501"/>
    <s v="Christopher Frank"/>
    <x v="2"/>
    <s v="Gujarat"/>
    <x v="2"/>
    <x v="11"/>
    <n v="2"/>
    <n v="15803"/>
    <n v="31606"/>
    <n v="8660.66"/>
    <x v="2"/>
    <x v="0"/>
    <x v="40"/>
  </r>
  <r>
    <s v="ORD00548"/>
    <x v="321"/>
    <s v="CUST2357"/>
    <s v="Natalie Lewis"/>
    <x v="2"/>
    <s v="Rajasthan"/>
    <x v="1"/>
    <x v="4"/>
    <n v="1"/>
    <n v="10346"/>
    <n v="10346"/>
    <n v="535.6"/>
    <x v="1"/>
    <x v="1"/>
    <x v="108"/>
  </r>
  <r>
    <s v="ORD00549"/>
    <x v="341"/>
    <s v="CUST0330"/>
    <s v="Latoya Chen"/>
    <x v="1"/>
    <s v="Maharashtra"/>
    <x v="0"/>
    <x v="7"/>
    <n v="4"/>
    <n v="22392"/>
    <n v="89568"/>
    <n v="22082.89"/>
    <x v="0"/>
    <x v="3"/>
    <x v="143"/>
  </r>
  <r>
    <s v="ORD00550"/>
    <x v="190"/>
    <s v="CUST0758"/>
    <s v="Todd Delacruz"/>
    <x v="3"/>
    <s v="Rajasthan"/>
    <x v="0"/>
    <x v="7"/>
    <n v="2"/>
    <n v="5900"/>
    <n v="11800"/>
    <n v="2168.3000000000002"/>
    <x v="1"/>
    <x v="0"/>
    <x v="192"/>
  </r>
  <r>
    <s v="ORD00551"/>
    <x v="29"/>
    <s v="CUST2323"/>
    <s v="Brittany Sparks"/>
    <x v="0"/>
    <s v="Karnataka"/>
    <x v="3"/>
    <x v="5"/>
    <n v="4"/>
    <n v="12856"/>
    <n v="51424"/>
    <n v="3103.42"/>
    <x v="0"/>
    <x v="3"/>
    <x v="117"/>
  </r>
  <r>
    <s v="ORD00552"/>
    <x v="178"/>
    <s v="CUST0512"/>
    <s v="Brandi Wilson"/>
    <x v="1"/>
    <s v="Tamil Nadu"/>
    <x v="0"/>
    <x v="7"/>
    <n v="5"/>
    <n v="18128"/>
    <n v="90640"/>
    <n v="6065.8"/>
    <x v="0"/>
    <x v="3"/>
    <x v="254"/>
  </r>
  <r>
    <s v="ORD00553"/>
    <x v="15"/>
    <s v="CUST2216"/>
    <s v="Lee Lee"/>
    <x v="3"/>
    <s v="Tamil Nadu"/>
    <x v="2"/>
    <x v="10"/>
    <n v="4"/>
    <n v="42285"/>
    <n v="169140"/>
    <n v="9538.74"/>
    <x v="2"/>
    <x v="3"/>
    <x v="245"/>
  </r>
  <r>
    <s v="ORD00554"/>
    <x v="342"/>
    <s v="CUST2143"/>
    <s v="Regina Salazar"/>
    <x v="3"/>
    <s v="Rajasthan"/>
    <x v="1"/>
    <x v="2"/>
    <n v="2"/>
    <n v="47172"/>
    <n v="94344"/>
    <n v="12821.22"/>
    <x v="0"/>
    <x v="3"/>
    <x v="172"/>
  </r>
  <r>
    <s v="ORD00555"/>
    <x v="343"/>
    <s v="CUST1887"/>
    <s v="Todd Murphy"/>
    <x v="3"/>
    <s v="Gujarat"/>
    <x v="3"/>
    <x v="5"/>
    <n v="2"/>
    <n v="20324"/>
    <n v="40648"/>
    <n v="11544.81"/>
    <x v="4"/>
    <x v="1"/>
    <x v="255"/>
  </r>
  <r>
    <s v="ORD00556"/>
    <x v="2"/>
    <s v="CUST0324"/>
    <s v="James Hicks"/>
    <x v="2"/>
    <s v="Delhi"/>
    <x v="2"/>
    <x v="10"/>
    <n v="2"/>
    <n v="49010"/>
    <n v="98020"/>
    <n v="24044.94"/>
    <x v="3"/>
    <x v="2"/>
    <x v="66"/>
  </r>
  <r>
    <s v="ORD00557"/>
    <x v="73"/>
    <s v="CUST1537"/>
    <s v="Monica Jones"/>
    <x v="0"/>
    <s v="Tamil Nadu"/>
    <x v="0"/>
    <x v="7"/>
    <n v="1"/>
    <n v="891"/>
    <n v="891"/>
    <n v="184.14"/>
    <x v="0"/>
    <x v="3"/>
    <x v="256"/>
  </r>
  <r>
    <s v="ORD00558"/>
    <x v="344"/>
    <s v="CUST1686"/>
    <s v="Daniel Webb"/>
    <x v="0"/>
    <s v="Gujarat"/>
    <x v="0"/>
    <x v="0"/>
    <n v="3"/>
    <n v="5737"/>
    <n v="17211"/>
    <n v="3427.45"/>
    <x v="3"/>
    <x v="3"/>
    <x v="257"/>
  </r>
  <r>
    <s v="ORD00559"/>
    <x v="316"/>
    <s v="CUST1535"/>
    <s v="Emily Gonzalez"/>
    <x v="1"/>
    <s v="Rajasthan"/>
    <x v="2"/>
    <x v="11"/>
    <n v="4"/>
    <n v="30773"/>
    <n v="123092"/>
    <n v="32812.17"/>
    <x v="0"/>
    <x v="0"/>
    <x v="155"/>
  </r>
  <r>
    <s v="ORD00560"/>
    <x v="161"/>
    <s v="CUST1852"/>
    <s v="Kimberly Bennett"/>
    <x v="2"/>
    <s v="Gujarat"/>
    <x v="2"/>
    <x v="3"/>
    <n v="3"/>
    <n v="49192"/>
    <n v="147576"/>
    <n v="36296.11"/>
    <x v="4"/>
    <x v="1"/>
    <x v="258"/>
  </r>
  <r>
    <s v="ORD00561"/>
    <x v="345"/>
    <s v="CUST0959"/>
    <s v="Michael Buchanan"/>
    <x v="1"/>
    <s v="Tamil Nadu"/>
    <x v="0"/>
    <x v="0"/>
    <n v="3"/>
    <n v="29078"/>
    <n v="87234"/>
    <n v="16141.72"/>
    <x v="3"/>
    <x v="2"/>
    <x v="40"/>
  </r>
  <r>
    <s v="ORD00562"/>
    <x v="24"/>
    <s v="CUST1453"/>
    <s v="Anthony Herrera"/>
    <x v="1"/>
    <s v="Rajasthan"/>
    <x v="1"/>
    <x v="4"/>
    <n v="4"/>
    <n v="18526"/>
    <n v="74104"/>
    <n v="12060.2"/>
    <x v="3"/>
    <x v="1"/>
    <x v="146"/>
  </r>
  <r>
    <s v="ORD00563"/>
    <x v="260"/>
    <s v="CUST1806"/>
    <s v="Shane Bryan"/>
    <x v="2"/>
    <s v="Delhi"/>
    <x v="2"/>
    <x v="10"/>
    <n v="1"/>
    <n v="25503"/>
    <n v="25503"/>
    <n v="3982.26"/>
    <x v="1"/>
    <x v="2"/>
    <x v="80"/>
  </r>
  <r>
    <s v="ORD00564"/>
    <x v="158"/>
    <s v="CUST1565"/>
    <s v="Shawn Cortez"/>
    <x v="0"/>
    <s v="Rajasthan"/>
    <x v="1"/>
    <x v="2"/>
    <n v="2"/>
    <n v="43460"/>
    <n v="86920"/>
    <n v="17490.189999999999"/>
    <x v="4"/>
    <x v="1"/>
    <x v="83"/>
  </r>
  <r>
    <s v="ORD00565"/>
    <x v="340"/>
    <s v="CUST2112"/>
    <s v="Jaclyn Davis"/>
    <x v="0"/>
    <s v="Delhi"/>
    <x v="0"/>
    <x v="8"/>
    <n v="5"/>
    <n v="46786"/>
    <n v="233930"/>
    <n v="54514.62"/>
    <x v="0"/>
    <x v="2"/>
    <x v="259"/>
  </r>
  <r>
    <s v="ORD00566"/>
    <x v="346"/>
    <s v="CUST1396"/>
    <s v="Nathan Davis"/>
    <x v="0"/>
    <s v="Delhi"/>
    <x v="0"/>
    <x v="1"/>
    <n v="2"/>
    <n v="35467"/>
    <n v="70934"/>
    <n v="5699.75"/>
    <x v="2"/>
    <x v="1"/>
    <x v="152"/>
  </r>
  <r>
    <s v="ORD00567"/>
    <x v="88"/>
    <s v="CUST0107"/>
    <s v="Paul Benton"/>
    <x v="1"/>
    <s v="Rajasthan"/>
    <x v="0"/>
    <x v="0"/>
    <n v="4"/>
    <n v="6746"/>
    <n v="26984"/>
    <n v="5236.87"/>
    <x v="1"/>
    <x v="1"/>
    <x v="260"/>
  </r>
  <r>
    <s v="ORD00568"/>
    <x v="347"/>
    <s v="CUST0260"/>
    <s v="Victoria Byrd"/>
    <x v="0"/>
    <s v="Maharashtra"/>
    <x v="0"/>
    <x v="1"/>
    <n v="5"/>
    <n v="2376"/>
    <n v="11880"/>
    <n v="2922.82"/>
    <x v="4"/>
    <x v="0"/>
    <x v="115"/>
  </r>
  <r>
    <s v="ORD00569"/>
    <x v="348"/>
    <s v="CUST2580"/>
    <s v="Destiny Le"/>
    <x v="0"/>
    <s v="Delhi"/>
    <x v="0"/>
    <x v="1"/>
    <n v="5"/>
    <n v="30641"/>
    <n v="153205"/>
    <n v="12700.07"/>
    <x v="2"/>
    <x v="1"/>
    <x v="22"/>
  </r>
  <r>
    <s v="ORD00570"/>
    <x v="349"/>
    <s v="CUST2929"/>
    <s v="Ricardo Hicks"/>
    <x v="3"/>
    <s v="Karnataka"/>
    <x v="2"/>
    <x v="11"/>
    <n v="4"/>
    <n v="29701"/>
    <n v="118804"/>
    <n v="14092.47"/>
    <x v="3"/>
    <x v="2"/>
    <x v="36"/>
  </r>
  <r>
    <s v="ORD00571"/>
    <x v="302"/>
    <s v="CUST2194"/>
    <s v="James Rodriguez"/>
    <x v="2"/>
    <s v="Maharashtra"/>
    <x v="0"/>
    <x v="7"/>
    <n v="5"/>
    <n v="15775"/>
    <n v="78875"/>
    <n v="7214.22"/>
    <x v="0"/>
    <x v="1"/>
    <x v="261"/>
  </r>
  <r>
    <s v="ORD00572"/>
    <x v="114"/>
    <s v="CUST2209"/>
    <s v="James Osborne"/>
    <x v="1"/>
    <s v="Tamil Nadu"/>
    <x v="0"/>
    <x v="7"/>
    <n v="4"/>
    <n v="12327"/>
    <n v="49308"/>
    <n v="12442.75"/>
    <x v="2"/>
    <x v="2"/>
    <x v="186"/>
  </r>
  <r>
    <s v="ORD00573"/>
    <x v="350"/>
    <s v="CUST0672"/>
    <s v="Jamie Mahoney"/>
    <x v="0"/>
    <s v="Gujarat"/>
    <x v="3"/>
    <x v="14"/>
    <n v="4"/>
    <n v="43360"/>
    <n v="173440"/>
    <n v="21811.95"/>
    <x v="4"/>
    <x v="1"/>
    <x v="52"/>
  </r>
  <r>
    <s v="ORD00574"/>
    <x v="351"/>
    <s v="CUST0816"/>
    <s v="Patricia Weiss"/>
    <x v="0"/>
    <s v="Tamil Nadu"/>
    <x v="1"/>
    <x v="2"/>
    <n v="2"/>
    <n v="49243"/>
    <n v="98486"/>
    <n v="19919.8"/>
    <x v="1"/>
    <x v="3"/>
    <x v="62"/>
  </r>
  <r>
    <s v="ORD00575"/>
    <x v="162"/>
    <s v="CUST2200"/>
    <s v="Christopher Rowe"/>
    <x v="3"/>
    <s v="Gujarat"/>
    <x v="0"/>
    <x v="1"/>
    <n v="4"/>
    <n v="22334"/>
    <n v="89336"/>
    <n v="9252.82"/>
    <x v="4"/>
    <x v="2"/>
    <x v="262"/>
  </r>
  <r>
    <s v="ORD00576"/>
    <x v="352"/>
    <s v="CUST0081"/>
    <s v="Ms. Jasmine Cross"/>
    <x v="0"/>
    <s v="Karnataka"/>
    <x v="0"/>
    <x v="8"/>
    <n v="5"/>
    <n v="943"/>
    <n v="4715"/>
    <n v="730.81"/>
    <x v="1"/>
    <x v="1"/>
    <x v="263"/>
  </r>
  <r>
    <s v="ORD00577"/>
    <x v="4"/>
    <s v="CUST2181"/>
    <s v="Jason Potter"/>
    <x v="3"/>
    <s v="Maharashtra"/>
    <x v="0"/>
    <x v="0"/>
    <n v="3"/>
    <n v="43194"/>
    <n v="129582"/>
    <n v="29108.82"/>
    <x v="4"/>
    <x v="0"/>
    <x v="1"/>
  </r>
  <r>
    <s v="ORD00578"/>
    <x v="353"/>
    <s v="CUST0859"/>
    <s v="Nicole Owen"/>
    <x v="1"/>
    <s v="Tamil Nadu"/>
    <x v="3"/>
    <x v="5"/>
    <n v="1"/>
    <n v="37476"/>
    <n v="37476"/>
    <n v="5618.63"/>
    <x v="1"/>
    <x v="0"/>
    <x v="129"/>
  </r>
  <r>
    <s v="ORD00579"/>
    <x v="269"/>
    <s v="CUST2090"/>
    <s v="Jacqueline Hart"/>
    <x v="3"/>
    <s v="Maharashtra"/>
    <x v="0"/>
    <x v="7"/>
    <n v="5"/>
    <n v="43143"/>
    <n v="215715"/>
    <n v="23477.98"/>
    <x v="4"/>
    <x v="1"/>
    <x v="66"/>
  </r>
  <r>
    <s v="ORD00580"/>
    <x v="330"/>
    <s v="CUST1015"/>
    <s v="Dominique Mendoza"/>
    <x v="2"/>
    <s v="Delhi"/>
    <x v="2"/>
    <x v="11"/>
    <n v="3"/>
    <n v="17129"/>
    <n v="51387"/>
    <n v="4640.1000000000004"/>
    <x v="3"/>
    <x v="0"/>
    <x v="163"/>
  </r>
  <r>
    <s v="ORD00581"/>
    <x v="225"/>
    <s v="CUST2670"/>
    <s v="Mark Murphy"/>
    <x v="3"/>
    <s v="Tamil Nadu"/>
    <x v="3"/>
    <x v="5"/>
    <n v="4"/>
    <n v="7432"/>
    <n v="29728"/>
    <n v="4538.34"/>
    <x v="0"/>
    <x v="3"/>
    <x v="4"/>
  </r>
  <r>
    <s v="ORD00582"/>
    <x v="354"/>
    <s v="CUST2722"/>
    <s v="Amanda Miller"/>
    <x v="1"/>
    <s v="Tamil Nadu"/>
    <x v="3"/>
    <x v="9"/>
    <n v="3"/>
    <n v="10308"/>
    <n v="30924"/>
    <n v="5780.82"/>
    <x v="4"/>
    <x v="1"/>
    <x v="264"/>
  </r>
  <r>
    <s v="ORD00583"/>
    <x v="280"/>
    <s v="CUST1573"/>
    <s v="Anthony Harrison"/>
    <x v="2"/>
    <s v="Delhi"/>
    <x v="0"/>
    <x v="1"/>
    <n v="2"/>
    <n v="32149"/>
    <n v="64298"/>
    <n v="13239.44"/>
    <x v="2"/>
    <x v="3"/>
    <x v="265"/>
  </r>
  <r>
    <s v="ORD00584"/>
    <x v="106"/>
    <s v="CUST0294"/>
    <s v="James Gonzalez"/>
    <x v="2"/>
    <s v="Gujarat"/>
    <x v="2"/>
    <x v="3"/>
    <n v="3"/>
    <n v="202"/>
    <n v="606"/>
    <n v="141.11000000000001"/>
    <x v="0"/>
    <x v="0"/>
    <x v="168"/>
  </r>
  <r>
    <s v="ORD00585"/>
    <x v="137"/>
    <s v="CUST1680"/>
    <s v="Joseph Dixon"/>
    <x v="0"/>
    <s v="Gujarat"/>
    <x v="0"/>
    <x v="1"/>
    <n v="5"/>
    <n v="32220"/>
    <n v="161100"/>
    <n v="45612.37"/>
    <x v="0"/>
    <x v="3"/>
    <x v="20"/>
  </r>
  <r>
    <s v="ORD00586"/>
    <x v="355"/>
    <s v="CUST1690"/>
    <s v="Anna Allen"/>
    <x v="1"/>
    <s v="Rajasthan"/>
    <x v="3"/>
    <x v="9"/>
    <n v="3"/>
    <n v="10847"/>
    <n v="32541"/>
    <n v="4305.25"/>
    <x v="1"/>
    <x v="3"/>
    <x v="266"/>
  </r>
  <r>
    <s v="ORD00587"/>
    <x v="150"/>
    <s v="CUST2682"/>
    <s v="Crystal Flowers"/>
    <x v="2"/>
    <s v="Rajasthan"/>
    <x v="3"/>
    <x v="9"/>
    <n v="4"/>
    <n v="39805"/>
    <n v="159220"/>
    <n v="27995.46"/>
    <x v="3"/>
    <x v="3"/>
    <x v="267"/>
  </r>
  <r>
    <s v="ORD00588"/>
    <x v="135"/>
    <s v="CUST1981"/>
    <s v="Sarah Smith"/>
    <x v="3"/>
    <s v="Rajasthan"/>
    <x v="0"/>
    <x v="7"/>
    <n v="3"/>
    <n v="24027"/>
    <n v="72081"/>
    <n v="13672.95"/>
    <x v="4"/>
    <x v="0"/>
    <x v="175"/>
  </r>
  <r>
    <s v="ORD00589"/>
    <x v="182"/>
    <s v="CUST2018"/>
    <s v="Anne Horn MD"/>
    <x v="0"/>
    <s v="Gujarat"/>
    <x v="1"/>
    <x v="13"/>
    <n v="2"/>
    <n v="29123"/>
    <n v="58246"/>
    <n v="12986.96"/>
    <x v="3"/>
    <x v="3"/>
    <x v="256"/>
  </r>
  <r>
    <s v="ORD00590"/>
    <x v="356"/>
    <s v="CUST0467"/>
    <s v="Dylan Gonzales"/>
    <x v="0"/>
    <s v="Karnataka"/>
    <x v="1"/>
    <x v="4"/>
    <n v="2"/>
    <n v="17577"/>
    <n v="35154"/>
    <n v="8781.91"/>
    <x v="4"/>
    <x v="0"/>
    <x v="66"/>
  </r>
  <r>
    <s v="ORD00591"/>
    <x v="302"/>
    <s v="CUST2649"/>
    <s v="Christopher Blankenship"/>
    <x v="0"/>
    <s v="Gujarat"/>
    <x v="0"/>
    <x v="1"/>
    <n v="3"/>
    <n v="24891"/>
    <n v="74673"/>
    <n v="12888.38"/>
    <x v="1"/>
    <x v="1"/>
    <x v="111"/>
  </r>
  <r>
    <s v="ORD00592"/>
    <x v="78"/>
    <s v="CUST0928"/>
    <s v="Sarah Mccormick"/>
    <x v="0"/>
    <s v="Karnataka"/>
    <x v="1"/>
    <x v="4"/>
    <n v="5"/>
    <n v="1685"/>
    <n v="8425"/>
    <n v="1487.25"/>
    <x v="2"/>
    <x v="3"/>
    <x v="111"/>
  </r>
  <r>
    <s v="ORD00593"/>
    <x v="357"/>
    <s v="CUST2268"/>
    <s v="Kristen Moore"/>
    <x v="2"/>
    <s v="Karnataka"/>
    <x v="0"/>
    <x v="7"/>
    <n v="2"/>
    <n v="27750"/>
    <n v="55500"/>
    <n v="7918.44"/>
    <x v="1"/>
    <x v="2"/>
    <x v="33"/>
  </r>
  <r>
    <s v="ORD00594"/>
    <x v="358"/>
    <s v="CUST0846"/>
    <s v="Joshua Alexander"/>
    <x v="2"/>
    <s v="Tamil Nadu"/>
    <x v="1"/>
    <x v="15"/>
    <n v="2"/>
    <n v="45054"/>
    <n v="90108"/>
    <n v="26534.97"/>
    <x v="2"/>
    <x v="1"/>
    <x v="226"/>
  </r>
  <r>
    <s v="ORD00595"/>
    <x v="359"/>
    <s v="CUST2460"/>
    <s v="Norman Grant"/>
    <x v="2"/>
    <s v="Karnataka"/>
    <x v="1"/>
    <x v="2"/>
    <n v="1"/>
    <n v="13068"/>
    <n v="13068"/>
    <n v="3640.05"/>
    <x v="2"/>
    <x v="0"/>
    <x v="76"/>
  </r>
  <r>
    <s v="ORD00596"/>
    <x v="360"/>
    <s v="CUST0160"/>
    <s v="Diane Dean"/>
    <x v="1"/>
    <s v="Delhi"/>
    <x v="2"/>
    <x v="10"/>
    <n v="1"/>
    <n v="36024"/>
    <n v="36024"/>
    <n v="7272.41"/>
    <x v="2"/>
    <x v="1"/>
    <x v="261"/>
  </r>
  <r>
    <s v="ORD00597"/>
    <x v="361"/>
    <s v="CUST0572"/>
    <s v="Jonathan Serrano"/>
    <x v="1"/>
    <s v="Delhi"/>
    <x v="2"/>
    <x v="3"/>
    <n v="3"/>
    <n v="26777"/>
    <n v="80331"/>
    <n v="4479.87"/>
    <x v="3"/>
    <x v="1"/>
    <x v="268"/>
  </r>
  <r>
    <s v="ORD00598"/>
    <x v="236"/>
    <s v="CUST0631"/>
    <s v="Christina Rogers"/>
    <x v="1"/>
    <s v="Karnataka"/>
    <x v="2"/>
    <x v="3"/>
    <n v="2"/>
    <n v="33312"/>
    <n v="66624"/>
    <n v="7491.99"/>
    <x v="0"/>
    <x v="0"/>
    <x v="144"/>
  </r>
  <r>
    <s v="ORD00599"/>
    <x v="175"/>
    <s v="CUST2242"/>
    <s v="Daniel Lopez"/>
    <x v="3"/>
    <s v="Rajasthan"/>
    <x v="2"/>
    <x v="12"/>
    <n v="4"/>
    <n v="22452"/>
    <n v="89808"/>
    <n v="5353.62"/>
    <x v="1"/>
    <x v="3"/>
    <x v="94"/>
  </r>
  <r>
    <s v="ORD00600"/>
    <x v="328"/>
    <s v="CUST0701"/>
    <s v="Caroline Thomas"/>
    <x v="3"/>
    <s v="Tamil Nadu"/>
    <x v="1"/>
    <x v="4"/>
    <n v="2"/>
    <n v="31328"/>
    <n v="62656"/>
    <n v="15257.8"/>
    <x v="0"/>
    <x v="3"/>
    <x v="138"/>
  </r>
  <r>
    <s v="ORD00601"/>
    <x v="239"/>
    <s v="CUST1522"/>
    <s v="Karen Palmer"/>
    <x v="3"/>
    <s v="Maharashtra"/>
    <x v="0"/>
    <x v="7"/>
    <n v="2"/>
    <n v="20501"/>
    <n v="41002"/>
    <n v="6272.6"/>
    <x v="0"/>
    <x v="1"/>
    <x v="139"/>
  </r>
  <r>
    <s v="ORD00602"/>
    <x v="362"/>
    <s v="CUST2070"/>
    <s v="Michelle Estrada"/>
    <x v="3"/>
    <s v="Rajasthan"/>
    <x v="2"/>
    <x v="10"/>
    <n v="1"/>
    <n v="40768"/>
    <n v="40768"/>
    <n v="12215.01"/>
    <x v="0"/>
    <x v="1"/>
    <x v="230"/>
  </r>
  <r>
    <s v="ORD00603"/>
    <x v="363"/>
    <s v="CUST0074"/>
    <s v="Cameron Edwards"/>
    <x v="2"/>
    <s v="Karnataka"/>
    <x v="2"/>
    <x v="10"/>
    <n v="2"/>
    <n v="41393"/>
    <n v="82786"/>
    <n v="22735.96"/>
    <x v="3"/>
    <x v="1"/>
    <x v="141"/>
  </r>
  <r>
    <s v="ORD00604"/>
    <x v="133"/>
    <s v="CUST1053"/>
    <s v="Louis Wright"/>
    <x v="2"/>
    <s v="Delhi"/>
    <x v="3"/>
    <x v="6"/>
    <n v="3"/>
    <n v="39596"/>
    <n v="118788"/>
    <n v="16654.490000000002"/>
    <x v="2"/>
    <x v="0"/>
    <x v="19"/>
  </r>
  <r>
    <s v="ORD00605"/>
    <x v="218"/>
    <s v="CUST2335"/>
    <s v="Ashley Petersen"/>
    <x v="1"/>
    <s v="Maharashtra"/>
    <x v="2"/>
    <x v="3"/>
    <n v="4"/>
    <n v="16081"/>
    <n v="64324"/>
    <n v="7093.74"/>
    <x v="1"/>
    <x v="2"/>
    <x v="269"/>
  </r>
  <r>
    <s v="ORD00606"/>
    <x v="55"/>
    <s v="CUST0240"/>
    <s v="Michelle Vance"/>
    <x v="0"/>
    <s v="Gujarat"/>
    <x v="0"/>
    <x v="0"/>
    <n v="2"/>
    <n v="2397"/>
    <n v="4794"/>
    <n v="523.9"/>
    <x v="4"/>
    <x v="2"/>
    <x v="172"/>
  </r>
  <r>
    <s v="ORD00607"/>
    <x v="1"/>
    <s v="CUST2941"/>
    <s v="Jessica Smith"/>
    <x v="2"/>
    <s v="Tamil Nadu"/>
    <x v="3"/>
    <x v="14"/>
    <n v="5"/>
    <n v="3609"/>
    <n v="18045"/>
    <n v="3536.8"/>
    <x v="2"/>
    <x v="1"/>
    <x v="64"/>
  </r>
  <r>
    <s v="ORD00608"/>
    <x v="36"/>
    <s v="CUST1321"/>
    <s v="Judy Walker"/>
    <x v="2"/>
    <s v="Tamil Nadu"/>
    <x v="0"/>
    <x v="0"/>
    <n v="2"/>
    <n v="33759"/>
    <n v="67518"/>
    <n v="15509.26"/>
    <x v="3"/>
    <x v="0"/>
    <x v="190"/>
  </r>
  <r>
    <s v="ORD00609"/>
    <x v="317"/>
    <s v="CUST1820"/>
    <s v="Helen Lee"/>
    <x v="0"/>
    <s v="Tamil Nadu"/>
    <x v="2"/>
    <x v="12"/>
    <n v="5"/>
    <n v="11182"/>
    <n v="55910"/>
    <n v="16007.65"/>
    <x v="1"/>
    <x v="3"/>
    <x v="218"/>
  </r>
  <r>
    <s v="ORD00610"/>
    <x v="364"/>
    <s v="CUST0126"/>
    <s v="Suzanne Moore"/>
    <x v="2"/>
    <s v="Tamil Nadu"/>
    <x v="0"/>
    <x v="1"/>
    <n v="3"/>
    <n v="16176"/>
    <n v="48528"/>
    <n v="11289.45"/>
    <x v="0"/>
    <x v="3"/>
    <x v="4"/>
  </r>
  <r>
    <s v="ORD00611"/>
    <x v="365"/>
    <s v="CUST0967"/>
    <s v="James Herrera"/>
    <x v="0"/>
    <s v="Delhi"/>
    <x v="0"/>
    <x v="1"/>
    <n v="5"/>
    <n v="19541"/>
    <n v="97705"/>
    <n v="23468.76"/>
    <x v="1"/>
    <x v="0"/>
    <x v="60"/>
  </r>
  <r>
    <s v="ORD00612"/>
    <x v="366"/>
    <s v="CUST2924"/>
    <s v="Connie Walker"/>
    <x v="0"/>
    <s v="Karnataka"/>
    <x v="3"/>
    <x v="14"/>
    <n v="4"/>
    <n v="25241"/>
    <n v="100964"/>
    <n v="25622.85"/>
    <x v="1"/>
    <x v="3"/>
    <x v="133"/>
  </r>
  <r>
    <s v="ORD00613"/>
    <x v="337"/>
    <s v="CUST1103"/>
    <s v="Dustin Irwin"/>
    <x v="2"/>
    <s v="Gujarat"/>
    <x v="2"/>
    <x v="11"/>
    <n v="1"/>
    <n v="44635"/>
    <n v="44635"/>
    <n v="4912.1899999999996"/>
    <x v="4"/>
    <x v="3"/>
    <x v="102"/>
  </r>
  <r>
    <s v="ORD00614"/>
    <x v="367"/>
    <s v="CUST1820"/>
    <s v="Timothy Miller"/>
    <x v="2"/>
    <s v="Delhi"/>
    <x v="1"/>
    <x v="15"/>
    <n v="3"/>
    <n v="26784"/>
    <n v="80352"/>
    <n v="19503.12"/>
    <x v="2"/>
    <x v="3"/>
    <x v="12"/>
  </r>
  <r>
    <s v="ORD00615"/>
    <x v="368"/>
    <s v="CUST2107"/>
    <s v="Elizabeth Townsend"/>
    <x v="0"/>
    <s v="Delhi"/>
    <x v="0"/>
    <x v="1"/>
    <n v="5"/>
    <n v="34056"/>
    <n v="170280"/>
    <n v="31761.3"/>
    <x v="1"/>
    <x v="3"/>
    <x v="36"/>
  </r>
  <r>
    <s v="ORD00616"/>
    <x v="369"/>
    <s v="CUST0068"/>
    <s v="Tiffany Lucas"/>
    <x v="2"/>
    <s v="Maharashtra"/>
    <x v="3"/>
    <x v="14"/>
    <n v="3"/>
    <n v="24317"/>
    <n v="72951"/>
    <n v="16489.72"/>
    <x v="2"/>
    <x v="2"/>
    <x v="1"/>
  </r>
  <r>
    <s v="ORD00617"/>
    <x v="171"/>
    <s v="CUST0281"/>
    <s v="Michael Kelley"/>
    <x v="2"/>
    <s v="Maharashtra"/>
    <x v="0"/>
    <x v="7"/>
    <n v="4"/>
    <n v="29751"/>
    <n v="119004"/>
    <n v="18022.23"/>
    <x v="0"/>
    <x v="1"/>
    <x v="76"/>
  </r>
  <r>
    <s v="ORD00618"/>
    <x v="181"/>
    <s v="CUST1818"/>
    <s v="Dawn Castro"/>
    <x v="1"/>
    <s v="Rajasthan"/>
    <x v="3"/>
    <x v="6"/>
    <n v="3"/>
    <n v="13527"/>
    <n v="40581"/>
    <n v="2673.6"/>
    <x v="0"/>
    <x v="3"/>
    <x v="83"/>
  </r>
  <r>
    <s v="ORD00619"/>
    <x v="370"/>
    <s v="CUST1035"/>
    <s v="Daniel Hicks"/>
    <x v="1"/>
    <s v="Rajasthan"/>
    <x v="3"/>
    <x v="6"/>
    <n v="1"/>
    <n v="18247"/>
    <n v="18247"/>
    <n v="5178.16"/>
    <x v="3"/>
    <x v="3"/>
    <x v="19"/>
  </r>
  <r>
    <s v="ORD00620"/>
    <x v="120"/>
    <s v="CUST1219"/>
    <s v="Anna Garcia"/>
    <x v="2"/>
    <s v="Maharashtra"/>
    <x v="3"/>
    <x v="6"/>
    <n v="5"/>
    <n v="9631"/>
    <n v="48155"/>
    <n v="11986.68"/>
    <x v="1"/>
    <x v="1"/>
    <x v="270"/>
  </r>
  <r>
    <s v="ORD00621"/>
    <x v="62"/>
    <s v="CUST0708"/>
    <s v="Katie Holt PhD"/>
    <x v="0"/>
    <s v="Delhi"/>
    <x v="2"/>
    <x v="12"/>
    <n v="1"/>
    <n v="40456"/>
    <n v="40456"/>
    <n v="9651.48"/>
    <x v="3"/>
    <x v="2"/>
    <x v="271"/>
  </r>
  <r>
    <s v="ORD00622"/>
    <x v="136"/>
    <s v="CUST0108"/>
    <s v="Angela Mendoza"/>
    <x v="1"/>
    <s v="Gujarat"/>
    <x v="1"/>
    <x v="4"/>
    <n v="3"/>
    <n v="28632"/>
    <n v="85896"/>
    <n v="15504.28"/>
    <x v="1"/>
    <x v="0"/>
    <x v="40"/>
  </r>
  <r>
    <s v="ORD00623"/>
    <x v="191"/>
    <s v="CUST0596"/>
    <s v="Colin Cunningham"/>
    <x v="3"/>
    <s v="Karnataka"/>
    <x v="1"/>
    <x v="15"/>
    <n v="1"/>
    <n v="38418"/>
    <n v="38418"/>
    <n v="7139.48"/>
    <x v="2"/>
    <x v="3"/>
    <x v="221"/>
  </r>
  <r>
    <s v="ORD00624"/>
    <x v="128"/>
    <s v="CUST0920"/>
    <s v="Mitchell Thompson DDS"/>
    <x v="1"/>
    <s v="Karnataka"/>
    <x v="1"/>
    <x v="4"/>
    <n v="5"/>
    <n v="10003"/>
    <n v="50015"/>
    <n v="9552.58"/>
    <x v="3"/>
    <x v="3"/>
    <x v="4"/>
  </r>
  <r>
    <s v="ORD00625"/>
    <x v="104"/>
    <s v="CUST0234"/>
    <s v="Daniel Brown"/>
    <x v="0"/>
    <s v="Maharashtra"/>
    <x v="1"/>
    <x v="2"/>
    <n v="2"/>
    <n v="16411"/>
    <n v="32822"/>
    <n v="3482.96"/>
    <x v="1"/>
    <x v="1"/>
    <x v="272"/>
  </r>
  <r>
    <s v="ORD00626"/>
    <x v="371"/>
    <s v="CUST1754"/>
    <s v="Joseph Pitts"/>
    <x v="2"/>
    <s v="Karnataka"/>
    <x v="2"/>
    <x v="11"/>
    <n v="3"/>
    <n v="48271"/>
    <n v="144813"/>
    <n v="13662.33"/>
    <x v="3"/>
    <x v="0"/>
    <x v="273"/>
  </r>
  <r>
    <s v="ORD00627"/>
    <x v="185"/>
    <s v="CUST1914"/>
    <s v="Anthony Carpenter"/>
    <x v="3"/>
    <s v="Gujarat"/>
    <x v="3"/>
    <x v="6"/>
    <n v="2"/>
    <n v="13430"/>
    <n v="26860"/>
    <n v="5159.3500000000004"/>
    <x v="1"/>
    <x v="3"/>
    <x v="273"/>
  </r>
  <r>
    <s v="ORD00628"/>
    <x v="372"/>
    <s v="CUST0129"/>
    <s v="Alison Rogers"/>
    <x v="0"/>
    <s v="Delhi"/>
    <x v="0"/>
    <x v="8"/>
    <n v="2"/>
    <n v="47734"/>
    <n v="95468"/>
    <n v="18905.91"/>
    <x v="0"/>
    <x v="0"/>
    <x v="43"/>
  </r>
  <r>
    <s v="ORD00629"/>
    <x v="185"/>
    <s v="CUST0465"/>
    <s v="Wayne Matthews"/>
    <x v="2"/>
    <s v="Tamil Nadu"/>
    <x v="3"/>
    <x v="5"/>
    <n v="1"/>
    <n v="19654"/>
    <n v="19654"/>
    <n v="5554.6"/>
    <x v="4"/>
    <x v="1"/>
    <x v="177"/>
  </r>
  <r>
    <s v="ORD00630"/>
    <x v="87"/>
    <s v="CUST1805"/>
    <s v="Sara Walker MD"/>
    <x v="3"/>
    <s v="Delhi"/>
    <x v="2"/>
    <x v="10"/>
    <n v="4"/>
    <n v="11258"/>
    <n v="45032"/>
    <n v="4350.46"/>
    <x v="0"/>
    <x v="3"/>
    <x v="274"/>
  </r>
  <r>
    <s v="ORD00631"/>
    <x v="373"/>
    <s v="CUST0354"/>
    <s v="Mr. Billy Rivera"/>
    <x v="2"/>
    <s v="Karnataka"/>
    <x v="3"/>
    <x v="14"/>
    <n v="1"/>
    <n v="10438"/>
    <n v="10438"/>
    <n v="2159.15"/>
    <x v="0"/>
    <x v="3"/>
    <x v="4"/>
  </r>
  <r>
    <s v="ORD00632"/>
    <x v="374"/>
    <s v="CUST2811"/>
    <s v="Autumn Hickman"/>
    <x v="2"/>
    <s v="Tamil Nadu"/>
    <x v="2"/>
    <x v="10"/>
    <n v="3"/>
    <n v="32728"/>
    <n v="98184"/>
    <n v="28249.86"/>
    <x v="0"/>
    <x v="1"/>
    <x v="110"/>
  </r>
  <r>
    <s v="ORD00633"/>
    <x v="333"/>
    <s v="CUST1498"/>
    <s v="Christine French"/>
    <x v="1"/>
    <s v="Gujarat"/>
    <x v="0"/>
    <x v="1"/>
    <n v="5"/>
    <n v="46265"/>
    <n v="231325"/>
    <n v="25338.71"/>
    <x v="4"/>
    <x v="3"/>
    <x v="132"/>
  </r>
  <r>
    <s v="ORD00634"/>
    <x v="143"/>
    <s v="CUST1003"/>
    <s v="Patricia Hicks"/>
    <x v="2"/>
    <s v="Maharashtra"/>
    <x v="2"/>
    <x v="3"/>
    <n v="2"/>
    <n v="29478"/>
    <n v="58956"/>
    <n v="13222.01"/>
    <x v="3"/>
    <x v="1"/>
    <x v="56"/>
  </r>
  <r>
    <s v="ORD00635"/>
    <x v="375"/>
    <s v="CUST2733"/>
    <s v="Stephen Randall"/>
    <x v="0"/>
    <s v="Tamil Nadu"/>
    <x v="1"/>
    <x v="15"/>
    <n v="4"/>
    <n v="29807"/>
    <n v="119228"/>
    <n v="30903.54"/>
    <x v="2"/>
    <x v="0"/>
    <x v="81"/>
  </r>
  <r>
    <s v="ORD00636"/>
    <x v="376"/>
    <s v="CUST1677"/>
    <s v="Paul Montgomery"/>
    <x v="2"/>
    <s v="Karnataka"/>
    <x v="1"/>
    <x v="4"/>
    <n v="1"/>
    <n v="37794"/>
    <n v="37794"/>
    <n v="3862.44"/>
    <x v="1"/>
    <x v="1"/>
    <x v="40"/>
  </r>
  <r>
    <s v="ORD00637"/>
    <x v="99"/>
    <s v="CUST2995"/>
    <s v="Suzanne Serrano"/>
    <x v="3"/>
    <s v="Delhi"/>
    <x v="3"/>
    <x v="9"/>
    <n v="5"/>
    <n v="5453"/>
    <n v="27265"/>
    <n v="4407.5200000000004"/>
    <x v="3"/>
    <x v="2"/>
    <x v="4"/>
  </r>
  <r>
    <s v="ORD00638"/>
    <x v="377"/>
    <s v="CUST0098"/>
    <s v="Dr. Michelle Hamilton"/>
    <x v="0"/>
    <s v="Maharashtra"/>
    <x v="3"/>
    <x v="6"/>
    <n v="1"/>
    <n v="26870"/>
    <n v="26870"/>
    <n v="7813.11"/>
    <x v="4"/>
    <x v="1"/>
    <x v="40"/>
  </r>
  <r>
    <s v="ORD00639"/>
    <x v="188"/>
    <s v="CUST0286"/>
    <s v="Derek Ford"/>
    <x v="0"/>
    <s v="Karnataka"/>
    <x v="3"/>
    <x v="9"/>
    <n v="3"/>
    <n v="17062"/>
    <n v="51186"/>
    <n v="5742.34"/>
    <x v="4"/>
    <x v="0"/>
    <x v="4"/>
  </r>
  <r>
    <s v="ORD00640"/>
    <x v="155"/>
    <s v="CUST2293"/>
    <s v="Jeffrey Garrett"/>
    <x v="3"/>
    <s v="Maharashtra"/>
    <x v="2"/>
    <x v="10"/>
    <n v="5"/>
    <n v="23452"/>
    <n v="117260"/>
    <n v="12019.77"/>
    <x v="3"/>
    <x v="1"/>
    <x v="275"/>
  </r>
  <r>
    <s v="ORD00641"/>
    <x v="378"/>
    <s v="CUST1238"/>
    <s v="Adam Young"/>
    <x v="1"/>
    <s v="Tamil Nadu"/>
    <x v="3"/>
    <x v="9"/>
    <n v="3"/>
    <n v="35427"/>
    <n v="106281"/>
    <n v="17615.77"/>
    <x v="4"/>
    <x v="0"/>
    <x v="60"/>
  </r>
  <r>
    <s v="ORD00642"/>
    <x v="238"/>
    <s v="CUST0586"/>
    <s v="Alexandra Daniels"/>
    <x v="0"/>
    <s v="Tamil Nadu"/>
    <x v="0"/>
    <x v="8"/>
    <n v="5"/>
    <n v="16920"/>
    <n v="84600"/>
    <n v="7774.18"/>
    <x v="4"/>
    <x v="2"/>
    <x v="276"/>
  </r>
  <r>
    <s v="ORD00643"/>
    <x v="376"/>
    <s v="CUST1898"/>
    <s v="Aaron Knapp"/>
    <x v="2"/>
    <s v="Delhi"/>
    <x v="0"/>
    <x v="8"/>
    <n v="5"/>
    <n v="32409"/>
    <n v="162045"/>
    <n v="31003.49"/>
    <x v="2"/>
    <x v="1"/>
    <x v="227"/>
  </r>
  <r>
    <s v="ORD00644"/>
    <x v="319"/>
    <s v="CUST1894"/>
    <s v="Tracy Carr"/>
    <x v="0"/>
    <s v="Tamil Nadu"/>
    <x v="1"/>
    <x v="2"/>
    <n v="1"/>
    <n v="40793"/>
    <n v="40793"/>
    <n v="2778.17"/>
    <x v="2"/>
    <x v="1"/>
    <x v="277"/>
  </r>
  <r>
    <s v="ORD00645"/>
    <x v="12"/>
    <s v="CUST2354"/>
    <s v="Gregory Pineda Jr."/>
    <x v="2"/>
    <s v="Karnataka"/>
    <x v="1"/>
    <x v="2"/>
    <n v="3"/>
    <n v="37287"/>
    <n v="111861"/>
    <n v="10123.58"/>
    <x v="2"/>
    <x v="0"/>
    <x v="28"/>
  </r>
  <r>
    <s v="ORD00646"/>
    <x v="374"/>
    <s v="CUST1501"/>
    <s v="Becky Roberts"/>
    <x v="1"/>
    <s v="Tamil Nadu"/>
    <x v="3"/>
    <x v="9"/>
    <n v="4"/>
    <n v="6494"/>
    <n v="25976"/>
    <n v="6450.98"/>
    <x v="1"/>
    <x v="0"/>
    <x v="34"/>
  </r>
  <r>
    <s v="ORD00647"/>
    <x v="96"/>
    <s v="CUST0321"/>
    <s v="Sean Williams"/>
    <x v="2"/>
    <s v="Tamil Nadu"/>
    <x v="1"/>
    <x v="4"/>
    <n v="1"/>
    <n v="40442"/>
    <n v="40442"/>
    <n v="11823.37"/>
    <x v="1"/>
    <x v="2"/>
    <x v="106"/>
  </r>
  <r>
    <s v="ORD00648"/>
    <x v="379"/>
    <s v="CUST2511"/>
    <s v="Stacy Weaver"/>
    <x v="3"/>
    <s v="Karnataka"/>
    <x v="3"/>
    <x v="5"/>
    <n v="5"/>
    <n v="34846"/>
    <n v="174230"/>
    <n v="20446.2"/>
    <x v="1"/>
    <x v="2"/>
    <x v="278"/>
  </r>
  <r>
    <s v="ORD00649"/>
    <x v="380"/>
    <s v="CUST2357"/>
    <s v="Daniel Sellers"/>
    <x v="3"/>
    <s v="Rajasthan"/>
    <x v="3"/>
    <x v="9"/>
    <n v="5"/>
    <n v="32313"/>
    <n v="161565"/>
    <n v="13233.54"/>
    <x v="0"/>
    <x v="3"/>
    <x v="4"/>
  </r>
  <r>
    <s v="ORD00650"/>
    <x v="381"/>
    <s v="CUST1977"/>
    <s v="James Adams"/>
    <x v="0"/>
    <s v="Rajasthan"/>
    <x v="0"/>
    <x v="8"/>
    <n v="2"/>
    <n v="25839"/>
    <n v="51678"/>
    <n v="11109.04"/>
    <x v="0"/>
    <x v="3"/>
    <x v="153"/>
  </r>
  <r>
    <s v="ORD00651"/>
    <x v="58"/>
    <s v="CUST2560"/>
    <s v="Elizabeth Ortiz"/>
    <x v="2"/>
    <s v="Tamil Nadu"/>
    <x v="0"/>
    <x v="0"/>
    <n v="5"/>
    <n v="17408"/>
    <n v="87040"/>
    <n v="7631.06"/>
    <x v="0"/>
    <x v="3"/>
    <x v="279"/>
  </r>
  <r>
    <s v="ORD00652"/>
    <x v="382"/>
    <s v="CUST2018"/>
    <s v="Ashley Mayo"/>
    <x v="3"/>
    <s v="Gujarat"/>
    <x v="2"/>
    <x v="12"/>
    <n v="3"/>
    <n v="42564"/>
    <n v="127692"/>
    <n v="12176.26"/>
    <x v="3"/>
    <x v="1"/>
    <x v="280"/>
  </r>
  <r>
    <s v="ORD00653"/>
    <x v="53"/>
    <s v="CUST0508"/>
    <s v="Jordan Cochran"/>
    <x v="1"/>
    <s v="Gujarat"/>
    <x v="2"/>
    <x v="12"/>
    <n v="3"/>
    <n v="49718"/>
    <n v="149154"/>
    <n v="16439.95"/>
    <x v="1"/>
    <x v="1"/>
    <x v="34"/>
  </r>
  <r>
    <s v="ORD00654"/>
    <x v="383"/>
    <s v="CUST2234"/>
    <s v="Nicholas Cox"/>
    <x v="1"/>
    <s v="Delhi"/>
    <x v="3"/>
    <x v="9"/>
    <n v="3"/>
    <n v="38211"/>
    <n v="114633"/>
    <n v="32049.52"/>
    <x v="4"/>
    <x v="0"/>
    <x v="1"/>
  </r>
  <r>
    <s v="ORD00655"/>
    <x v="195"/>
    <s v="CUST0429"/>
    <s v="Ms. Lauren Cook"/>
    <x v="3"/>
    <s v="Rajasthan"/>
    <x v="2"/>
    <x v="12"/>
    <n v="4"/>
    <n v="30343"/>
    <n v="121372"/>
    <n v="34775.65"/>
    <x v="1"/>
    <x v="2"/>
    <x v="73"/>
  </r>
  <r>
    <s v="ORD00656"/>
    <x v="384"/>
    <s v="CUST1903"/>
    <s v="Cory Olson"/>
    <x v="0"/>
    <s v="Delhi"/>
    <x v="3"/>
    <x v="5"/>
    <n v="2"/>
    <n v="37697"/>
    <n v="75394"/>
    <n v="10300.16"/>
    <x v="3"/>
    <x v="3"/>
    <x v="256"/>
  </r>
  <r>
    <s v="ORD00657"/>
    <x v="119"/>
    <s v="CUST0869"/>
    <s v="Melissa Williams"/>
    <x v="2"/>
    <s v="Rajasthan"/>
    <x v="3"/>
    <x v="9"/>
    <n v="1"/>
    <n v="3959"/>
    <n v="3959"/>
    <n v="1164.8499999999999"/>
    <x v="3"/>
    <x v="2"/>
    <x v="206"/>
  </r>
  <r>
    <s v="ORD00658"/>
    <x v="73"/>
    <s v="CUST0821"/>
    <s v="Jacqueline Murray"/>
    <x v="2"/>
    <s v="Delhi"/>
    <x v="0"/>
    <x v="8"/>
    <n v="5"/>
    <n v="3915"/>
    <n v="19575"/>
    <n v="2183.04"/>
    <x v="4"/>
    <x v="3"/>
    <x v="37"/>
  </r>
  <r>
    <s v="ORD00659"/>
    <x v="360"/>
    <s v="CUST2691"/>
    <s v="Elizabeth Small"/>
    <x v="1"/>
    <s v="Gujarat"/>
    <x v="1"/>
    <x v="2"/>
    <n v="5"/>
    <n v="7248"/>
    <n v="36240"/>
    <n v="3165.87"/>
    <x v="3"/>
    <x v="0"/>
    <x v="281"/>
  </r>
  <r>
    <s v="ORD00660"/>
    <x v="135"/>
    <s v="CUST0042"/>
    <s v="Monique Kelley"/>
    <x v="0"/>
    <s v="Rajasthan"/>
    <x v="3"/>
    <x v="14"/>
    <n v="2"/>
    <n v="5379"/>
    <n v="10758"/>
    <n v="664.4"/>
    <x v="3"/>
    <x v="1"/>
    <x v="116"/>
  </r>
  <r>
    <s v="ORD00661"/>
    <x v="25"/>
    <s v="CUST2155"/>
    <s v="Kirk Delgado"/>
    <x v="0"/>
    <s v="Rajasthan"/>
    <x v="1"/>
    <x v="4"/>
    <n v="3"/>
    <n v="42238"/>
    <n v="126714"/>
    <n v="17002.36"/>
    <x v="4"/>
    <x v="2"/>
    <x v="30"/>
  </r>
  <r>
    <s v="ORD00662"/>
    <x v="230"/>
    <s v="CUST0564"/>
    <s v="Maria Walter"/>
    <x v="0"/>
    <s v="Delhi"/>
    <x v="0"/>
    <x v="8"/>
    <n v="3"/>
    <n v="21706"/>
    <n v="65118"/>
    <n v="16052.49"/>
    <x v="2"/>
    <x v="2"/>
    <x v="27"/>
  </r>
  <r>
    <s v="ORD00663"/>
    <x v="193"/>
    <s v="CUST0157"/>
    <s v="David Hernandez MD"/>
    <x v="1"/>
    <s v="Karnataka"/>
    <x v="0"/>
    <x v="7"/>
    <n v="2"/>
    <n v="10875"/>
    <n v="21750"/>
    <n v="3881.26"/>
    <x v="3"/>
    <x v="1"/>
    <x v="74"/>
  </r>
  <r>
    <s v="ORD00664"/>
    <x v="385"/>
    <s v="CUST2160"/>
    <s v="Joseph Davis"/>
    <x v="3"/>
    <s v="Tamil Nadu"/>
    <x v="3"/>
    <x v="14"/>
    <n v="5"/>
    <n v="28128"/>
    <n v="140640"/>
    <n v="25798.54"/>
    <x v="0"/>
    <x v="0"/>
    <x v="75"/>
  </r>
  <r>
    <s v="ORD00665"/>
    <x v="349"/>
    <s v="CUST0450"/>
    <s v="Tyler Mullen"/>
    <x v="0"/>
    <s v="Maharashtra"/>
    <x v="0"/>
    <x v="0"/>
    <n v="2"/>
    <n v="29570"/>
    <n v="59140"/>
    <n v="5832.49"/>
    <x v="1"/>
    <x v="0"/>
    <x v="198"/>
  </r>
  <r>
    <s v="ORD00666"/>
    <x v="386"/>
    <s v="CUST0503"/>
    <s v="Karen Rojas"/>
    <x v="2"/>
    <s v="Karnataka"/>
    <x v="0"/>
    <x v="0"/>
    <n v="4"/>
    <n v="41189"/>
    <n v="164756"/>
    <n v="43603.66"/>
    <x v="1"/>
    <x v="1"/>
    <x v="1"/>
  </r>
  <r>
    <s v="ORD00667"/>
    <x v="77"/>
    <s v="CUST0841"/>
    <s v="Shawn Smith"/>
    <x v="2"/>
    <s v="Gujarat"/>
    <x v="3"/>
    <x v="9"/>
    <n v="4"/>
    <n v="28692"/>
    <n v="114768"/>
    <n v="13413.7"/>
    <x v="4"/>
    <x v="0"/>
    <x v="282"/>
  </r>
  <r>
    <s v="ORD00668"/>
    <x v="367"/>
    <s v="CUST2241"/>
    <s v="Jennifer Park"/>
    <x v="1"/>
    <s v="Karnataka"/>
    <x v="3"/>
    <x v="6"/>
    <n v="1"/>
    <n v="35709"/>
    <n v="35709"/>
    <n v="2030.83"/>
    <x v="1"/>
    <x v="2"/>
    <x v="103"/>
  </r>
  <r>
    <s v="ORD00669"/>
    <x v="106"/>
    <s v="CUST2491"/>
    <s v="Garrett Williams"/>
    <x v="0"/>
    <s v="Tamil Nadu"/>
    <x v="2"/>
    <x v="10"/>
    <n v="5"/>
    <n v="34428"/>
    <n v="172140"/>
    <n v="36040.29"/>
    <x v="2"/>
    <x v="2"/>
    <x v="64"/>
  </r>
  <r>
    <s v="ORD00670"/>
    <x v="73"/>
    <s v="CUST0654"/>
    <s v="Robert Whitehead"/>
    <x v="3"/>
    <s v="Rajasthan"/>
    <x v="2"/>
    <x v="11"/>
    <n v="2"/>
    <n v="2757"/>
    <n v="5514"/>
    <n v="1115.22"/>
    <x v="2"/>
    <x v="1"/>
    <x v="13"/>
  </r>
  <r>
    <s v="ORD00671"/>
    <x v="155"/>
    <s v="CUST2371"/>
    <s v="Rhonda Nixon"/>
    <x v="0"/>
    <s v="Karnataka"/>
    <x v="3"/>
    <x v="9"/>
    <n v="1"/>
    <n v="8766"/>
    <n v="8766"/>
    <n v="912.57"/>
    <x v="2"/>
    <x v="1"/>
    <x v="4"/>
  </r>
  <r>
    <s v="ORD00672"/>
    <x v="115"/>
    <s v="CUST0413"/>
    <s v="Brianna Johnson"/>
    <x v="0"/>
    <s v="Karnataka"/>
    <x v="1"/>
    <x v="4"/>
    <n v="5"/>
    <n v="34253"/>
    <n v="171265"/>
    <n v="24273.4"/>
    <x v="2"/>
    <x v="1"/>
    <x v="278"/>
  </r>
  <r>
    <s v="ORD00673"/>
    <x v="183"/>
    <s v="CUST0029"/>
    <s v="Christopher Cooper"/>
    <x v="1"/>
    <s v="Karnataka"/>
    <x v="2"/>
    <x v="3"/>
    <n v="1"/>
    <n v="13291"/>
    <n v="13291"/>
    <n v="3848.87"/>
    <x v="2"/>
    <x v="0"/>
    <x v="283"/>
  </r>
  <r>
    <s v="ORD00674"/>
    <x v="387"/>
    <s v="CUST0846"/>
    <s v="Jennifer White"/>
    <x v="3"/>
    <s v="Delhi"/>
    <x v="2"/>
    <x v="10"/>
    <n v="1"/>
    <n v="7571"/>
    <n v="7571"/>
    <n v="922.43"/>
    <x v="1"/>
    <x v="3"/>
    <x v="4"/>
  </r>
  <r>
    <s v="ORD00675"/>
    <x v="292"/>
    <s v="CUST1262"/>
    <s v="Nicole Sims"/>
    <x v="3"/>
    <s v="Tamil Nadu"/>
    <x v="0"/>
    <x v="7"/>
    <n v="5"/>
    <n v="1695"/>
    <n v="8475"/>
    <n v="2482.5"/>
    <x v="1"/>
    <x v="2"/>
    <x v="284"/>
  </r>
  <r>
    <s v="ORD00676"/>
    <x v="388"/>
    <s v="CUST2994"/>
    <s v="Elizabeth Robinson"/>
    <x v="1"/>
    <s v="Rajasthan"/>
    <x v="3"/>
    <x v="9"/>
    <n v="4"/>
    <n v="41362"/>
    <n v="165448"/>
    <n v="26397.63"/>
    <x v="3"/>
    <x v="3"/>
    <x v="285"/>
  </r>
  <r>
    <s v="ORD00677"/>
    <x v="389"/>
    <s v="CUST1625"/>
    <s v="Kendra Allen"/>
    <x v="3"/>
    <s v="Maharashtra"/>
    <x v="2"/>
    <x v="12"/>
    <n v="3"/>
    <n v="28306"/>
    <n v="84918"/>
    <n v="21391.31"/>
    <x v="3"/>
    <x v="0"/>
    <x v="150"/>
  </r>
  <r>
    <s v="ORD00678"/>
    <x v="12"/>
    <s v="CUST0487"/>
    <s v="Daniel Howe"/>
    <x v="0"/>
    <s v="Karnataka"/>
    <x v="3"/>
    <x v="9"/>
    <n v="2"/>
    <n v="46581"/>
    <n v="93162"/>
    <n v="13257.77"/>
    <x v="2"/>
    <x v="3"/>
    <x v="286"/>
  </r>
  <r>
    <s v="ORD00679"/>
    <x v="390"/>
    <s v="CUST2802"/>
    <s v="Benjamin Ross"/>
    <x v="3"/>
    <s v="Karnataka"/>
    <x v="3"/>
    <x v="5"/>
    <n v="3"/>
    <n v="6722"/>
    <n v="20166"/>
    <n v="3647.93"/>
    <x v="0"/>
    <x v="2"/>
    <x v="6"/>
  </r>
  <r>
    <s v="ORD00680"/>
    <x v="221"/>
    <s v="CUST1843"/>
    <s v="Joshua Lester"/>
    <x v="3"/>
    <s v="Tamil Nadu"/>
    <x v="1"/>
    <x v="13"/>
    <n v="5"/>
    <n v="13281"/>
    <n v="66405"/>
    <n v="5663.48"/>
    <x v="3"/>
    <x v="2"/>
    <x v="16"/>
  </r>
  <r>
    <s v="ORD00681"/>
    <x v="142"/>
    <s v="CUST1477"/>
    <s v="David Johnson"/>
    <x v="2"/>
    <s v="Karnataka"/>
    <x v="0"/>
    <x v="0"/>
    <n v="5"/>
    <n v="42522"/>
    <n v="212610"/>
    <n v="25020.3"/>
    <x v="2"/>
    <x v="3"/>
    <x v="287"/>
  </r>
  <r>
    <s v="ORD00682"/>
    <x v="31"/>
    <s v="CUST2648"/>
    <s v="Catherine Anderson"/>
    <x v="2"/>
    <s v="Karnataka"/>
    <x v="3"/>
    <x v="14"/>
    <n v="5"/>
    <n v="48350"/>
    <n v="241750"/>
    <n v="29009.57"/>
    <x v="3"/>
    <x v="3"/>
    <x v="75"/>
  </r>
  <r>
    <s v="ORD00683"/>
    <x v="388"/>
    <s v="CUST2667"/>
    <s v="Michael Bradford"/>
    <x v="1"/>
    <s v="Tamil Nadu"/>
    <x v="3"/>
    <x v="5"/>
    <n v="4"/>
    <n v="46826"/>
    <n v="187304"/>
    <n v="13547.35"/>
    <x v="1"/>
    <x v="2"/>
    <x v="198"/>
  </r>
  <r>
    <s v="ORD00684"/>
    <x v="391"/>
    <s v="CUST0540"/>
    <s v="Michael Chandler"/>
    <x v="0"/>
    <s v="Karnataka"/>
    <x v="0"/>
    <x v="1"/>
    <n v="5"/>
    <n v="19073"/>
    <n v="95365"/>
    <n v="20623.88"/>
    <x v="2"/>
    <x v="0"/>
    <x v="24"/>
  </r>
  <r>
    <s v="ORD00685"/>
    <x v="285"/>
    <s v="CUST0075"/>
    <s v="Eric Chandler"/>
    <x v="2"/>
    <s v="Tamil Nadu"/>
    <x v="0"/>
    <x v="8"/>
    <n v="2"/>
    <n v="37544"/>
    <n v="75088"/>
    <n v="9749.67"/>
    <x v="2"/>
    <x v="3"/>
    <x v="19"/>
  </r>
  <r>
    <s v="ORD00686"/>
    <x v="392"/>
    <s v="CUST2637"/>
    <s v="Stephanie Harris"/>
    <x v="1"/>
    <s v="Gujarat"/>
    <x v="3"/>
    <x v="6"/>
    <n v="3"/>
    <n v="28009"/>
    <n v="84027"/>
    <n v="13093.79"/>
    <x v="1"/>
    <x v="2"/>
    <x v="148"/>
  </r>
  <r>
    <s v="ORD00687"/>
    <x v="393"/>
    <s v="CUST1039"/>
    <s v="Eric Kirby"/>
    <x v="1"/>
    <s v="Rajasthan"/>
    <x v="2"/>
    <x v="11"/>
    <n v="1"/>
    <n v="35066"/>
    <n v="35066"/>
    <n v="6318.72"/>
    <x v="4"/>
    <x v="3"/>
    <x v="191"/>
  </r>
  <r>
    <s v="ORD00688"/>
    <x v="227"/>
    <s v="CUST0748"/>
    <s v="Alicia Bowen"/>
    <x v="3"/>
    <s v="Rajasthan"/>
    <x v="3"/>
    <x v="5"/>
    <n v="3"/>
    <n v="16217"/>
    <n v="48651"/>
    <n v="13797.39"/>
    <x v="2"/>
    <x v="0"/>
    <x v="288"/>
  </r>
  <r>
    <s v="ORD00689"/>
    <x v="177"/>
    <s v="CUST0691"/>
    <s v="Barbara Ellis"/>
    <x v="0"/>
    <s v="Delhi"/>
    <x v="1"/>
    <x v="15"/>
    <n v="4"/>
    <n v="48926"/>
    <n v="195704"/>
    <n v="29620.82"/>
    <x v="4"/>
    <x v="2"/>
    <x v="189"/>
  </r>
  <r>
    <s v="ORD00690"/>
    <x v="194"/>
    <s v="CUST0956"/>
    <s v="Toni Franklin"/>
    <x v="2"/>
    <s v="Maharashtra"/>
    <x v="1"/>
    <x v="4"/>
    <n v="2"/>
    <n v="13643"/>
    <n v="27286"/>
    <n v="2820.91"/>
    <x v="0"/>
    <x v="3"/>
    <x v="141"/>
  </r>
  <r>
    <s v="ORD00691"/>
    <x v="394"/>
    <s v="CUST1380"/>
    <s v="Paula Andrews"/>
    <x v="0"/>
    <s v="Delhi"/>
    <x v="1"/>
    <x v="2"/>
    <n v="3"/>
    <n v="23111"/>
    <n v="69333"/>
    <n v="14687.46"/>
    <x v="0"/>
    <x v="3"/>
    <x v="223"/>
  </r>
  <r>
    <s v="ORD00692"/>
    <x v="395"/>
    <s v="CUST1486"/>
    <s v="Jared Taylor"/>
    <x v="1"/>
    <s v="Rajasthan"/>
    <x v="2"/>
    <x v="3"/>
    <n v="5"/>
    <n v="32386"/>
    <n v="161930"/>
    <n v="23754.91"/>
    <x v="4"/>
    <x v="1"/>
    <x v="289"/>
  </r>
  <r>
    <s v="ORD00693"/>
    <x v="396"/>
    <s v="CUST1636"/>
    <s v="Susan Herring"/>
    <x v="3"/>
    <s v="Maharashtra"/>
    <x v="3"/>
    <x v="9"/>
    <n v="3"/>
    <n v="48566"/>
    <n v="145698"/>
    <n v="20933.3"/>
    <x v="0"/>
    <x v="0"/>
    <x v="74"/>
  </r>
  <r>
    <s v="ORD00694"/>
    <x v="397"/>
    <s v="CUST0878"/>
    <s v="Casey Ponce"/>
    <x v="1"/>
    <s v="Gujarat"/>
    <x v="3"/>
    <x v="5"/>
    <n v="3"/>
    <n v="34783"/>
    <n v="104349"/>
    <n v="19138.47"/>
    <x v="3"/>
    <x v="2"/>
    <x v="76"/>
  </r>
  <r>
    <s v="ORD00695"/>
    <x v="215"/>
    <s v="CUST1432"/>
    <s v="Casey Mckinney"/>
    <x v="0"/>
    <s v="Tamil Nadu"/>
    <x v="0"/>
    <x v="8"/>
    <n v="2"/>
    <n v="47880"/>
    <n v="95760"/>
    <n v="27723.47"/>
    <x v="2"/>
    <x v="1"/>
    <x v="190"/>
  </r>
  <r>
    <s v="ORD00696"/>
    <x v="398"/>
    <s v="CUST1607"/>
    <s v="Ryan Jennings"/>
    <x v="1"/>
    <s v="Gujarat"/>
    <x v="2"/>
    <x v="12"/>
    <n v="1"/>
    <n v="45656"/>
    <n v="45656"/>
    <n v="3484.25"/>
    <x v="1"/>
    <x v="1"/>
    <x v="269"/>
  </r>
  <r>
    <s v="ORD00697"/>
    <x v="46"/>
    <s v="CUST2127"/>
    <s v="Scott Rivera"/>
    <x v="3"/>
    <s v="Gujarat"/>
    <x v="0"/>
    <x v="8"/>
    <n v="1"/>
    <n v="42624"/>
    <n v="42624"/>
    <n v="10399.530000000001"/>
    <x v="4"/>
    <x v="1"/>
    <x v="290"/>
  </r>
  <r>
    <s v="ORD00698"/>
    <x v="181"/>
    <s v="CUST2469"/>
    <s v="Olivia Richmond"/>
    <x v="1"/>
    <s v="Maharashtra"/>
    <x v="0"/>
    <x v="8"/>
    <n v="4"/>
    <n v="26969"/>
    <n v="107876"/>
    <n v="15524.41"/>
    <x v="4"/>
    <x v="3"/>
    <x v="80"/>
  </r>
  <r>
    <s v="ORD00699"/>
    <x v="399"/>
    <s v="CUST2173"/>
    <s v="Julie Mathis"/>
    <x v="0"/>
    <s v="Karnataka"/>
    <x v="1"/>
    <x v="4"/>
    <n v="1"/>
    <n v="28751"/>
    <n v="28751"/>
    <n v="6877.13"/>
    <x v="2"/>
    <x v="2"/>
    <x v="175"/>
  </r>
  <r>
    <s v="ORD00700"/>
    <x v="400"/>
    <s v="CUST0058"/>
    <s v="Kimberly Matthews"/>
    <x v="3"/>
    <s v="Karnataka"/>
    <x v="1"/>
    <x v="15"/>
    <n v="2"/>
    <n v="25170"/>
    <n v="50340"/>
    <n v="12624.22"/>
    <x v="0"/>
    <x v="1"/>
    <x v="68"/>
  </r>
  <r>
    <s v="ORD00701"/>
    <x v="401"/>
    <s v="CUST2635"/>
    <s v="Stephanie King"/>
    <x v="1"/>
    <s v="Tamil Nadu"/>
    <x v="0"/>
    <x v="7"/>
    <n v="5"/>
    <n v="1475"/>
    <n v="7375"/>
    <n v="2135.36"/>
    <x v="4"/>
    <x v="1"/>
    <x v="102"/>
  </r>
  <r>
    <s v="ORD00702"/>
    <x v="240"/>
    <s v="CUST2826"/>
    <s v="Crystal Doyle"/>
    <x v="0"/>
    <s v="Karnataka"/>
    <x v="2"/>
    <x v="12"/>
    <n v="2"/>
    <n v="43220"/>
    <n v="86440"/>
    <n v="19050.14"/>
    <x v="3"/>
    <x v="3"/>
    <x v="221"/>
  </r>
  <r>
    <s v="ORD00703"/>
    <x v="402"/>
    <s v="CUST1256"/>
    <s v="Tyler Peterson"/>
    <x v="2"/>
    <s v="Maharashtra"/>
    <x v="0"/>
    <x v="7"/>
    <n v="1"/>
    <n v="25618"/>
    <n v="25618"/>
    <n v="4931.04"/>
    <x v="3"/>
    <x v="1"/>
    <x v="173"/>
  </r>
  <r>
    <s v="ORD00704"/>
    <x v="286"/>
    <s v="CUST0604"/>
    <s v="Katherine Rowe"/>
    <x v="3"/>
    <s v="Rajasthan"/>
    <x v="2"/>
    <x v="10"/>
    <n v="4"/>
    <n v="49601"/>
    <n v="198404"/>
    <n v="42321.18"/>
    <x v="1"/>
    <x v="0"/>
    <x v="291"/>
  </r>
  <r>
    <s v="ORD00705"/>
    <x v="369"/>
    <s v="CUST2226"/>
    <s v="John Campbell"/>
    <x v="2"/>
    <s v="Rajasthan"/>
    <x v="0"/>
    <x v="1"/>
    <n v="3"/>
    <n v="18949"/>
    <n v="56847"/>
    <n v="5186.5200000000004"/>
    <x v="0"/>
    <x v="3"/>
    <x v="292"/>
  </r>
  <r>
    <s v="ORD00706"/>
    <x v="403"/>
    <s v="CUST1993"/>
    <s v="Jason Smith"/>
    <x v="2"/>
    <s v="Gujarat"/>
    <x v="0"/>
    <x v="7"/>
    <n v="5"/>
    <n v="18663"/>
    <n v="93315"/>
    <n v="10966.59"/>
    <x v="2"/>
    <x v="0"/>
    <x v="81"/>
  </r>
  <r>
    <s v="ORD00707"/>
    <x v="404"/>
    <s v="CUST2597"/>
    <s v="Valerie Ross"/>
    <x v="3"/>
    <s v="Gujarat"/>
    <x v="3"/>
    <x v="6"/>
    <n v="4"/>
    <n v="22784"/>
    <n v="91136"/>
    <n v="17853.88"/>
    <x v="3"/>
    <x v="2"/>
    <x v="10"/>
  </r>
  <r>
    <s v="ORD00708"/>
    <x v="0"/>
    <s v="CUST2735"/>
    <s v="James Cole"/>
    <x v="0"/>
    <s v="Delhi"/>
    <x v="3"/>
    <x v="9"/>
    <n v="5"/>
    <n v="6255"/>
    <n v="31275"/>
    <n v="1683.02"/>
    <x v="2"/>
    <x v="3"/>
    <x v="197"/>
  </r>
  <r>
    <s v="ORD00709"/>
    <x v="101"/>
    <s v="CUST1537"/>
    <s v="Karen Johnson"/>
    <x v="2"/>
    <s v="Tamil Nadu"/>
    <x v="1"/>
    <x v="15"/>
    <n v="2"/>
    <n v="23144"/>
    <n v="46288"/>
    <n v="8694.26"/>
    <x v="1"/>
    <x v="0"/>
    <x v="250"/>
  </r>
  <r>
    <s v="ORD00710"/>
    <x v="378"/>
    <s v="CUST2357"/>
    <s v="Justin Paul"/>
    <x v="1"/>
    <s v="Rajasthan"/>
    <x v="2"/>
    <x v="10"/>
    <n v="5"/>
    <n v="10881"/>
    <n v="54405"/>
    <n v="11936.61"/>
    <x v="3"/>
    <x v="0"/>
    <x v="293"/>
  </r>
  <r>
    <s v="ORD00711"/>
    <x v="340"/>
    <s v="CUST0871"/>
    <s v="Anthony Snyder"/>
    <x v="2"/>
    <s v="Gujarat"/>
    <x v="2"/>
    <x v="10"/>
    <n v="3"/>
    <n v="2013"/>
    <n v="6039"/>
    <n v="1109.77"/>
    <x v="0"/>
    <x v="3"/>
    <x v="190"/>
  </r>
  <r>
    <s v="ORD00712"/>
    <x v="80"/>
    <s v="CUST1982"/>
    <s v="David Johnson"/>
    <x v="2"/>
    <s v="Tamil Nadu"/>
    <x v="1"/>
    <x v="2"/>
    <n v="4"/>
    <n v="26760"/>
    <n v="107040"/>
    <n v="13760.61"/>
    <x v="0"/>
    <x v="2"/>
    <x v="99"/>
  </r>
  <r>
    <s v="ORD00713"/>
    <x v="265"/>
    <s v="CUST0662"/>
    <s v="Karen Boyle"/>
    <x v="1"/>
    <s v="Delhi"/>
    <x v="2"/>
    <x v="11"/>
    <n v="3"/>
    <n v="13030"/>
    <n v="39090"/>
    <n v="2145.27"/>
    <x v="4"/>
    <x v="1"/>
    <x v="81"/>
  </r>
  <r>
    <s v="ORD00714"/>
    <x v="88"/>
    <s v="CUST0209"/>
    <s v="Ellen Kelley"/>
    <x v="3"/>
    <s v="Tamil Nadu"/>
    <x v="0"/>
    <x v="7"/>
    <n v="1"/>
    <n v="7482"/>
    <n v="7482"/>
    <n v="1630.17"/>
    <x v="3"/>
    <x v="2"/>
    <x v="146"/>
  </r>
  <r>
    <s v="ORD00715"/>
    <x v="45"/>
    <s v="CUST2455"/>
    <s v="Dawn Woodard"/>
    <x v="2"/>
    <s v="Rajasthan"/>
    <x v="0"/>
    <x v="0"/>
    <n v="5"/>
    <n v="21901"/>
    <n v="109505"/>
    <n v="12406.47"/>
    <x v="2"/>
    <x v="1"/>
    <x v="178"/>
  </r>
  <r>
    <s v="ORD00716"/>
    <x v="405"/>
    <s v="CUST1881"/>
    <s v="Miranda Gutierrez"/>
    <x v="1"/>
    <s v="Rajasthan"/>
    <x v="2"/>
    <x v="12"/>
    <n v="1"/>
    <n v="3428"/>
    <n v="3428"/>
    <n v="192.87"/>
    <x v="4"/>
    <x v="0"/>
    <x v="256"/>
  </r>
  <r>
    <s v="ORD00717"/>
    <x v="106"/>
    <s v="CUST0520"/>
    <s v="Jose Smith"/>
    <x v="3"/>
    <s v="Rajasthan"/>
    <x v="0"/>
    <x v="0"/>
    <n v="1"/>
    <n v="5900"/>
    <n v="5900"/>
    <n v="679.4"/>
    <x v="4"/>
    <x v="1"/>
    <x v="90"/>
  </r>
  <r>
    <s v="ORD00718"/>
    <x v="406"/>
    <s v="CUST1128"/>
    <s v="Todd Blair"/>
    <x v="1"/>
    <s v="Delhi"/>
    <x v="1"/>
    <x v="13"/>
    <n v="1"/>
    <n v="17469"/>
    <n v="17469"/>
    <n v="3010.61"/>
    <x v="2"/>
    <x v="0"/>
    <x v="137"/>
  </r>
  <r>
    <s v="ORD00719"/>
    <x v="35"/>
    <s v="CUST0299"/>
    <s v="Frank Cox"/>
    <x v="2"/>
    <s v="Tamil Nadu"/>
    <x v="0"/>
    <x v="1"/>
    <n v="1"/>
    <n v="48027"/>
    <n v="48027"/>
    <n v="7139.94"/>
    <x v="4"/>
    <x v="3"/>
    <x v="5"/>
  </r>
  <r>
    <s v="ORD00720"/>
    <x v="196"/>
    <s v="CUST0338"/>
    <s v="Michael Valdez"/>
    <x v="3"/>
    <s v="Rajasthan"/>
    <x v="3"/>
    <x v="6"/>
    <n v="1"/>
    <n v="21530"/>
    <n v="21530"/>
    <n v="1688.23"/>
    <x v="1"/>
    <x v="3"/>
    <x v="294"/>
  </r>
  <r>
    <s v="ORD00721"/>
    <x v="86"/>
    <s v="CUST2344"/>
    <s v="Mr. Brian Ware"/>
    <x v="3"/>
    <s v="Delhi"/>
    <x v="0"/>
    <x v="7"/>
    <n v="2"/>
    <n v="33364"/>
    <n v="66728"/>
    <n v="10807.28"/>
    <x v="3"/>
    <x v="0"/>
    <x v="295"/>
  </r>
  <r>
    <s v="ORD00722"/>
    <x v="202"/>
    <s v="CUST2443"/>
    <s v="Ricardo Davis"/>
    <x v="2"/>
    <s v="Maharashtra"/>
    <x v="2"/>
    <x v="11"/>
    <n v="5"/>
    <n v="19398"/>
    <n v="96990"/>
    <n v="22029.67"/>
    <x v="4"/>
    <x v="1"/>
    <x v="94"/>
  </r>
  <r>
    <s v="ORD00723"/>
    <x v="310"/>
    <s v="CUST0275"/>
    <s v="Veronica Valentine"/>
    <x v="3"/>
    <s v="Rajasthan"/>
    <x v="0"/>
    <x v="1"/>
    <n v="2"/>
    <n v="32040"/>
    <n v="64080"/>
    <n v="9979.4599999999991"/>
    <x v="0"/>
    <x v="1"/>
    <x v="296"/>
  </r>
  <r>
    <s v="ORD00724"/>
    <x v="239"/>
    <s v="CUST0189"/>
    <s v="Jennifer Mccarthy"/>
    <x v="0"/>
    <s v="Maharashtra"/>
    <x v="0"/>
    <x v="7"/>
    <n v="3"/>
    <n v="4971"/>
    <n v="14913"/>
    <n v="1902.29"/>
    <x v="1"/>
    <x v="2"/>
    <x v="297"/>
  </r>
  <r>
    <s v="ORD00725"/>
    <x v="407"/>
    <s v="CUST1985"/>
    <s v="Michael Armstrong"/>
    <x v="0"/>
    <s v="Tamil Nadu"/>
    <x v="1"/>
    <x v="13"/>
    <n v="5"/>
    <n v="25983"/>
    <n v="129915"/>
    <n v="23700.77"/>
    <x v="2"/>
    <x v="2"/>
    <x v="33"/>
  </r>
  <r>
    <s v="ORD00726"/>
    <x v="374"/>
    <s v="CUST1241"/>
    <s v="Makayla Russell"/>
    <x v="3"/>
    <s v="Delhi"/>
    <x v="1"/>
    <x v="13"/>
    <n v="2"/>
    <n v="10901"/>
    <n v="21802"/>
    <n v="4364.96"/>
    <x v="4"/>
    <x v="3"/>
    <x v="111"/>
  </r>
  <r>
    <s v="ORD00727"/>
    <x v="296"/>
    <s v="CUST2249"/>
    <s v="Vincent Brewer"/>
    <x v="0"/>
    <s v="Rajasthan"/>
    <x v="1"/>
    <x v="2"/>
    <n v="4"/>
    <n v="33319"/>
    <n v="133276"/>
    <n v="30901.93"/>
    <x v="3"/>
    <x v="2"/>
    <x v="298"/>
  </r>
  <r>
    <s v="ORD00728"/>
    <x v="255"/>
    <s v="CUST0494"/>
    <s v="Brian Nunez"/>
    <x v="3"/>
    <s v="Gujarat"/>
    <x v="0"/>
    <x v="0"/>
    <n v="5"/>
    <n v="15376"/>
    <n v="76880"/>
    <n v="5384.98"/>
    <x v="3"/>
    <x v="1"/>
    <x v="245"/>
  </r>
  <r>
    <s v="ORD00729"/>
    <x v="40"/>
    <s v="CUST2063"/>
    <s v="Jesse Garcia"/>
    <x v="0"/>
    <s v="Tamil Nadu"/>
    <x v="2"/>
    <x v="3"/>
    <n v="5"/>
    <n v="14811"/>
    <n v="74055"/>
    <n v="8404.43"/>
    <x v="1"/>
    <x v="2"/>
    <x v="268"/>
  </r>
  <r>
    <s v="ORD00730"/>
    <x v="217"/>
    <s v="CUST1140"/>
    <s v="Angel Sparks"/>
    <x v="2"/>
    <s v="Karnataka"/>
    <x v="1"/>
    <x v="15"/>
    <n v="4"/>
    <n v="24558"/>
    <n v="98232"/>
    <n v="21485.74"/>
    <x v="2"/>
    <x v="1"/>
    <x v="66"/>
  </r>
  <r>
    <s v="ORD00731"/>
    <x v="408"/>
    <s v="CUST1795"/>
    <s v="Gregory Robinson"/>
    <x v="1"/>
    <s v="Gujarat"/>
    <x v="0"/>
    <x v="7"/>
    <n v="1"/>
    <n v="39362"/>
    <n v="39362"/>
    <n v="8103.94"/>
    <x v="1"/>
    <x v="2"/>
    <x v="168"/>
  </r>
  <r>
    <s v="ORD00732"/>
    <x v="382"/>
    <s v="CUST1036"/>
    <s v="Ashley Allen"/>
    <x v="0"/>
    <s v="Karnataka"/>
    <x v="2"/>
    <x v="10"/>
    <n v="5"/>
    <n v="3450"/>
    <n v="17250"/>
    <n v="4227.8100000000004"/>
    <x v="1"/>
    <x v="1"/>
    <x v="299"/>
  </r>
  <r>
    <s v="ORD00733"/>
    <x v="337"/>
    <s v="CUST2396"/>
    <s v="Jacqueline Perez"/>
    <x v="0"/>
    <s v="Gujarat"/>
    <x v="2"/>
    <x v="11"/>
    <n v="3"/>
    <n v="43135"/>
    <n v="129405"/>
    <n v="27892.7"/>
    <x v="4"/>
    <x v="3"/>
    <x v="300"/>
  </r>
  <r>
    <s v="ORD00734"/>
    <x v="409"/>
    <s v="CUST1134"/>
    <s v="Tyler Holmes"/>
    <x v="0"/>
    <s v="Karnataka"/>
    <x v="0"/>
    <x v="8"/>
    <n v="5"/>
    <n v="14720"/>
    <n v="73600"/>
    <n v="18248"/>
    <x v="2"/>
    <x v="0"/>
    <x v="210"/>
  </r>
  <r>
    <s v="ORD00735"/>
    <x v="0"/>
    <s v="CUST0071"/>
    <s v="William Howard"/>
    <x v="1"/>
    <s v="Delhi"/>
    <x v="2"/>
    <x v="3"/>
    <n v="2"/>
    <n v="30688"/>
    <n v="61376"/>
    <n v="12089.37"/>
    <x v="2"/>
    <x v="0"/>
    <x v="40"/>
  </r>
  <r>
    <s v="ORD00736"/>
    <x v="410"/>
    <s v="CUST2357"/>
    <s v="Tammy Weber"/>
    <x v="2"/>
    <s v="Rajasthan"/>
    <x v="0"/>
    <x v="7"/>
    <n v="5"/>
    <n v="33034"/>
    <n v="165170"/>
    <n v="13476.89"/>
    <x v="2"/>
    <x v="1"/>
    <x v="110"/>
  </r>
  <r>
    <s v="ORD00737"/>
    <x v="61"/>
    <s v="CUST1446"/>
    <s v="Hailey Wood"/>
    <x v="1"/>
    <s v="Tamil Nadu"/>
    <x v="2"/>
    <x v="3"/>
    <n v="5"/>
    <n v="13169"/>
    <n v="65845"/>
    <n v="9401.9699999999993"/>
    <x v="2"/>
    <x v="3"/>
    <x v="33"/>
  </r>
  <r>
    <s v="ORD00738"/>
    <x v="411"/>
    <s v="CUST2845"/>
    <s v="Jacqueline Lee"/>
    <x v="2"/>
    <s v="Rajasthan"/>
    <x v="2"/>
    <x v="10"/>
    <n v="4"/>
    <n v="39769"/>
    <n v="159076"/>
    <n v="42683.47"/>
    <x v="1"/>
    <x v="1"/>
    <x v="301"/>
  </r>
  <r>
    <s v="ORD00739"/>
    <x v="296"/>
    <s v="CUST1380"/>
    <s v="Sandra Huber"/>
    <x v="0"/>
    <s v="Gujarat"/>
    <x v="3"/>
    <x v="14"/>
    <n v="5"/>
    <n v="35740"/>
    <n v="178700"/>
    <n v="39534.04"/>
    <x v="3"/>
    <x v="1"/>
    <x v="120"/>
  </r>
  <r>
    <s v="ORD00740"/>
    <x v="187"/>
    <s v="CUST1895"/>
    <s v="Elizabeth Nichols MD"/>
    <x v="2"/>
    <s v="Karnataka"/>
    <x v="3"/>
    <x v="5"/>
    <n v="4"/>
    <n v="49797"/>
    <n v="199188"/>
    <n v="26735.11"/>
    <x v="4"/>
    <x v="2"/>
    <x v="94"/>
  </r>
  <r>
    <s v="ORD00741"/>
    <x v="412"/>
    <s v="CUST1845"/>
    <s v="Jill Mays"/>
    <x v="0"/>
    <s v="Rajasthan"/>
    <x v="2"/>
    <x v="11"/>
    <n v="4"/>
    <n v="38228"/>
    <n v="152912"/>
    <n v="31311.119999999999"/>
    <x v="2"/>
    <x v="0"/>
    <x v="180"/>
  </r>
  <r>
    <s v="ORD00742"/>
    <x v="292"/>
    <s v="CUST2919"/>
    <s v="Michael Cox"/>
    <x v="0"/>
    <s v="Gujarat"/>
    <x v="3"/>
    <x v="6"/>
    <n v="5"/>
    <n v="7570"/>
    <n v="37850"/>
    <n v="4998.7700000000004"/>
    <x v="2"/>
    <x v="2"/>
    <x v="78"/>
  </r>
  <r>
    <s v="ORD00743"/>
    <x v="219"/>
    <s v="CUST2476"/>
    <s v="Jason Schultz"/>
    <x v="1"/>
    <s v="Maharashtra"/>
    <x v="2"/>
    <x v="3"/>
    <n v="5"/>
    <n v="36782"/>
    <n v="183910"/>
    <n v="41677.370000000003"/>
    <x v="3"/>
    <x v="0"/>
    <x v="152"/>
  </r>
  <r>
    <s v="ORD00744"/>
    <x v="413"/>
    <s v="CUST1081"/>
    <s v="Deborah Wilson"/>
    <x v="3"/>
    <s v="Rajasthan"/>
    <x v="2"/>
    <x v="3"/>
    <n v="3"/>
    <n v="43991"/>
    <n v="131973"/>
    <n v="36062.6"/>
    <x v="1"/>
    <x v="2"/>
    <x v="5"/>
  </r>
  <r>
    <s v="ORD00745"/>
    <x v="330"/>
    <s v="CUST0217"/>
    <s v="Amy Gardner"/>
    <x v="0"/>
    <s v="Rajasthan"/>
    <x v="2"/>
    <x v="11"/>
    <n v="4"/>
    <n v="17992"/>
    <n v="71968"/>
    <n v="6558.05"/>
    <x v="1"/>
    <x v="1"/>
    <x v="238"/>
  </r>
  <r>
    <s v="ORD00746"/>
    <x v="296"/>
    <s v="CUST0469"/>
    <s v="Cody Kerr"/>
    <x v="2"/>
    <s v="Maharashtra"/>
    <x v="0"/>
    <x v="7"/>
    <n v="2"/>
    <n v="30875"/>
    <n v="61750"/>
    <n v="17231.759999999998"/>
    <x v="4"/>
    <x v="1"/>
    <x v="41"/>
  </r>
  <r>
    <s v="ORD00747"/>
    <x v="396"/>
    <s v="CUST1056"/>
    <s v="Ronald Robertson"/>
    <x v="1"/>
    <s v="Gujarat"/>
    <x v="3"/>
    <x v="14"/>
    <n v="3"/>
    <n v="21677"/>
    <n v="65031"/>
    <n v="13209.01"/>
    <x v="2"/>
    <x v="2"/>
    <x v="163"/>
  </r>
  <r>
    <s v="ORD00748"/>
    <x v="251"/>
    <s v="CUST0165"/>
    <s v="Cheryl Watson"/>
    <x v="2"/>
    <s v="Delhi"/>
    <x v="3"/>
    <x v="6"/>
    <n v="3"/>
    <n v="12511"/>
    <n v="37533"/>
    <n v="3281.79"/>
    <x v="0"/>
    <x v="0"/>
    <x v="127"/>
  </r>
  <r>
    <s v="ORD00749"/>
    <x v="132"/>
    <s v="CUST0484"/>
    <s v="Lisa Conner"/>
    <x v="3"/>
    <s v="Gujarat"/>
    <x v="1"/>
    <x v="13"/>
    <n v="3"/>
    <n v="1003"/>
    <n v="3009"/>
    <n v="644.80999999999995"/>
    <x v="4"/>
    <x v="1"/>
    <x v="182"/>
  </r>
  <r>
    <s v="ORD00750"/>
    <x v="318"/>
    <s v="CUST0139"/>
    <s v="Timothy Solomon"/>
    <x v="0"/>
    <s v="Rajasthan"/>
    <x v="2"/>
    <x v="11"/>
    <n v="1"/>
    <n v="46439"/>
    <n v="46439"/>
    <n v="11893.1"/>
    <x v="3"/>
    <x v="2"/>
    <x v="144"/>
  </r>
  <r>
    <s v="ORD00751"/>
    <x v="414"/>
    <s v="CUST1954"/>
    <s v="Dakota Williams"/>
    <x v="3"/>
    <s v="Maharashtra"/>
    <x v="0"/>
    <x v="8"/>
    <n v="1"/>
    <n v="22197"/>
    <n v="22197"/>
    <n v="6237.61"/>
    <x v="2"/>
    <x v="2"/>
    <x v="302"/>
  </r>
  <r>
    <s v="ORD00752"/>
    <x v="412"/>
    <s v="CUST2949"/>
    <s v="David Mcintosh"/>
    <x v="1"/>
    <s v="Maharashtra"/>
    <x v="0"/>
    <x v="0"/>
    <n v="3"/>
    <n v="5342"/>
    <n v="16026"/>
    <n v="3889.76"/>
    <x v="2"/>
    <x v="2"/>
    <x v="62"/>
  </r>
  <r>
    <s v="ORD00753"/>
    <x v="162"/>
    <s v="CUST0556"/>
    <s v="Jason Hancock"/>
    <x v="2"/>
    <s v="Maharashtra"/>
    <x v="0"/>
    <x v="8"/>
    <n v="1"/>
    <n v="31069"/>
    <n v="31069"/>
    <n v="3288.51"/>
    <x v="2"/>
    <x v="0"/>
    <x v="303"/>
  </r>
  <r>
    <s v="ORD00754"/>
    <x v="257"/>
    <s v="CUST1272"/>
    <s v="Travis Lopez PhD"/>
    <x v="1"/>
    <s v="Tamil Nadu"/>
    <x v="2"/>
    <x v="11"/>
    <n v="1"/>
    <n v="16509"/>
    <n v="16509"/>
    <n v="1291.72"/>
    <x v="0"/>
    <x v="1"/>
    <x v="16"/>
  </r>
  <r>
    <s v="ORD00755"/>
    <x v="166"/>
    <s v="CUST2650"/>
    <s v="Heather Nguyen"/>
    <x v="0"/>
    <s v="Tamil Nadu"/>
    <x v="0"/>
    <x v="0"/>
    <n v="5"/>
    <n v="21763"/>
    <n v="108815"/>
    <n v="31051.14"/>
    <x v="0"/>
    <x v="0"/>
    <x v="1"/>
  </r>
  <r>
    <s v="ORD00756"/>
    <x v="167"/>
    <s v="CUST0624"/>
    <s v="Amanda Zamora"/>
    <x v="3"/>
    <s v="Tamil Nadu"/>
    <x v="2"/>
    <x v="3"/>
    <n v="3"/>
    <n v="25118"/>
    <n v="75354"/>
    <n v="12112.22"/>
    <x v="2"/>
    <x v="1"/>
    <x v="304"/>
  </r>
  <r>
    <s v="ORD00757"/>
    <x v="313"/>
    <s v="CUST2423"/>
    <s v="Don Taylor"/>
    <x v="2"/>
    <s v="Tamil Nadu"/>
    <x v="0"/>
    <x v="0"/>
    <n v="2"/>
    <n v="19223"/>
    <n v="38446"/>
    <n v="5008.91"/>
    <x v="4"/>
    <x v="1"/>
    <x v="305"/>
  </r>
  <r>
    <s v="ORD00758"/>
    <x v="40"/>
    <s v="CUST1234"/>
    <s v="Elizabeth Kim DVM"/>
    <x v="0"/>
    <s v="Gujarat"/>
    <x v="1"/>
    <x v="2"/>
    <n v="4"/>
    <n v="12290"/>
    <n v="49160"/>
    <n v="8274.49"/>
    <x v="0"/>
    <x v="3"/>
    <x v="51"/>
  </r>
  <r>
    <s v="ORD00759"/>
    <x v="306"/>
    <s v="CUST1278"/>
    <s v="James Stephens"/>
    <x v="1"/>
    <s v="Tamil Nadu"/>
    <x v="3"/>
    <x v="5"/>
    <n v="2"/>
    <n v="40024"/>
    <n v="80048"/>
    <n v="22244.37"/>
    <x v="4"/>
    <x v="3"/>
    <x v="190"/>
  </r>
  <r>
    <s v="ORD00760"/>
    <x v="333"/>
    <s v="CUST1052"/>
    <s v="Johnathan Jones"/>
    <x v="3"/>
    <s v="Tamil Nadu"/>
    <x v="1"/>
    <x v="13"/>
    <n v="3"/>
    <n v="41392"/>
    <n v="124176"/>
    <n v="16239.6"/>
    <x v="4"/>
    <x v="1"/>
    <x v="152"/>
  </r>
  <r>
    <s v="ORD00761"/>
    <x v="321"/>
    <s v="CUST2419"/>
    <s v="Jonathan Russo"/>
    <x v="3"/>
    <s v="Maharashtra"/>
    <x v="0"/>
    <x v="0"/>
    <n v="2"/>
    <n v="23196"/>
    <n v="46392"/>
    <n v="13023.76"/>
    <x v="4"/>
    <x v="0"/>
    <x v="192"/>
  </r>
  <r>
    <s v="ORD00762"/>
    <x v="331"/>
    <s v="CUST0428"/>
    <s v="Bruce Henry"/>
    <x v="1"/>
    <s v="Delhi"/>
    <x v="2"/>
    <x v="12"/>
    <n v="2"/>
    <n v="38297"/>
    <n v="76594"/>
    <n v="20636.13"/>
    <x v="4"/>
    <x v="1"/>
    <x v="306"/>
  </r>
  <r>
    <s v="ORD00763"/>
    <x v="209"/>
    <s v="CUST0527"/>
    <s v="William Henson"/>
    <x v="1"/>
    <s v="Rajasthan"/>
    <x v="3"/>
    <x v="9"/>
    <n v="5"/>
    <n v="823"/>
    <n v="4115"/>
    <n v="1058.77"/>
    <x v="3"/>
    <x v="2"/>
    <x v="178"/>
  </r>
  <r>
    <s v="ORD00764"/>
    <x v="74"/>
    <s v="CUST1863"/>
    <s v="Charles Dorsey"/>
    <x v="2"/>
    <s v="Rajasthan"/>
    <x v="0"/>
    <x v="1"/>
    <n v="5"/>
    <n v="5171"/>
    <n v="25855"/>
    <n v="6053.49"/>
    <x v="2"/>
    <x v="0"/>
    <x v="307"/>
  </r>
  <r>
    <s v="ORD00765"/>
    <x v="267"/>
    <s v="CUST1648"/>
    <s v="Matthew Thomas"/>
    <x v="1"/>
    <s v="Tamil Nadu"/>
    <x v="1"/>
    <x v="15"/>
    <n v="4"/>
    <n v="9477"/>
    <n v="37908"/>
    <n v="6906.01"/>
    <x v="3"/>
    <x v="0"/>
    <x v="189"/>
  </r>
  <r>
    <s v="ORD00766"/>
    <x v="415"/>
    <s v="CUST2590"/>
    <s v="Jennifer Simpson"/>
    <x v="0"/>
    <s v="Gujarat"/>
    <x v="1"/>
    <x v="4"/>
    <n v="4"/>
    <n v="10475"/>
    <n v="41900"/>
    <n v="3976.09"/>
    <x v="0"/>
    <x v="3"/>
    <x v="163"/>
  </r>
  <r>
    <s v="ORD00767"/>
    <x v="154"/>
    <s v="CUST1632"/>
    <s v="Seth Robinson"/>
    <x v="3"/>
    <s v="Delhi"/>
    <x v="1"/>
    <x v="4"/>
    <n v="4"/>
    <n v="1033"/>
    <n v="4132"/>
    <n v="805.58"/>
    <x v="3"/>
    <x v="1"/>
    <x v="308"/>
  </r>
  <r>
    <s v="ORD00768"/>
    <x v="209"/>
    <s v="CUST2293"/>
    <s v="James Clark"/>
    <x v="2"/>
    <s v="Maharashtra"/>
    <x v="1"/>
    <x v="13"/>
    <n v="4"/>
    <n v="854"/>
    <n v="3416"/>
    <n v="995.12"/>
    <x v="1"/>
    <x v="1"/>
    <x v="309"/>
  </r>
  <r>
    <s v="ORD00769"/>
    <x v="132"/>
    <s v="CUST0522"/>
    <s v="Sheila Martinez"/>
    <x v="0"/>
    <s v="Tamil Nadu"/>
    <x v="1"/>
    <x v="2"/>
    <n v="3"/>
    <n v="20369"/>
    <n v="61107"/>
    <n v="12190.19"/>
    <x v="3"/>
    <x v="3"/>
    <x v="166"/>
  </r>
  <r>
    <s v="ORD00770"/>
    <x v="416"/>
    <s v="CUST0745"/>
    <s v="Donald Jones"/>
    <x v="3"/>
    <s v="Delhi"/>
    <x v="1"/>
    <x v="4"/>
    <n v="4"/>
    <n v="44169"/>
    <n v="176676"/>
    <n v="48993.94"/>
    <x v="3"/>
    <x v="2"/>
    <x v="310"/>
  </r>
  <r>
    <s v="ORD00771"/>
    <x v="6"/>
    <s v="CUST1972"/>
    <s v="Cynthia Williams"/>
    <x v="1"/>
    <s v="Delhi"/>
    <x v="2"/>
    <x v="12"/>
    <n v="1"/>
    <n v="6536"/>
    <n v="6536"/>
    <n v="994.17"/>
    <x v="3"/>
    <x v="0"/>
    <x v="311"/>
  </r>
  <r>
    <s v="ORD00772"/>
    <x v="46"/>
    <s v="CUST2830"/>
    <s v="Michelle Sanchez"/>
    <x v="3"/>
    <s v="Rajasthan"/>
    <x v="2"/>
    <x v="3"/>
    <n v="4"/>
    <n v="24289"/>
    <n v="97156"/>
    <n v="9499.6299999999992"/>
    <x v="2"/>
    <x v="1"/>
    <x v="312"/>
  </r>
  <r>
    <s v="ORD00773"/>
    <x v="219"/>
    <s v="CUST2144"/>
    <s v="Jill Young"/>
    <x v="3"/>
    <s v="Rajasthan"/>
    <x v="2"/>
    <x v="11"/>
    <n v="5"/>
    <n v="38508"/>
    <n v="192540"/>
    <n v="54648.22"/>
    <x v="1"/>
    <x v="0"/>
    <x v="0"/>
  </r>
  <r>
    <s v="ORD00774"/>
    <x v="279"/>
    <s v="CUST1486"/>
    <s v="Dr. Jesus Carpenter Jr."/>
    <x v="2"/>
    <s v="Delhi"/>
    <x v="0"/>
    <x v="7"/>
    <n v="5"/>
    <n v="22569"/>
    <n v="112845"/>
    <n v="7773.34"/>
    <x v="0"/>
    <x v="3"/>
    <x v="46"/>
  </r>
  <r>
    <s v="ORD00775"/>
    <x v="77"/>
    <s v="CUST2371"/>
    <s v="Larry Payne"/>
    <x v="2"/>
    <s v="Gujarat"/>
    <x v="3"/>
    <x v="5"/>
    <n v="4"/>
    <n v="17345"/>
    <n v="69380"/>
    <n v="12788.69"/>
    <x v="4"/>
    <x v="3"/>
    <x v="135"/>
  </r>
  <r>
    <s v="ORD00776"/>
    <x v="260"/>
    <s v="CUST2720"/>
    <s v="Mrs. Sarah Gregory MD"/>
    <x v="1"/>
    <s v="Rajasthan"/>
    <x v="1"/>
    <x v="2"/>
    <n v="1"/>
    <n v="10017"/>
    <n v="10017"/>
    <n v="1995.28"/>
    <x v="3"/>
    <x v="2"/>
    <x v="110"/>
  </r>
  <r>
    <s v="ORD00777"/>
    <x v="156"/>
    <s v="CUST1230"/>
    <s v="Steven Rich"/>
    <x v="1"/>
    <s v="Karnataka"/>
    <x v="2"/>
    <x v="11"/>
    <n v="2"/>
    <n v="20923"/>
    <n v="41846"/>
    <n v="2502.38"/>
    <x v="2"/>
    <x v="1"/>
    <x v="29"/>
  </r>
  <r>
    <s v="ORD00778"/>
    <x v="339"/>
    <s v="CUST1021"/>
    <s v="Randy Arnold"/>
    <x v="1"/>
    <s v="Karnataka"/>
    <x v="0"/>
    <x v="1"/>
    <n v="4"/>
    <n v="40950"/>
    <n v="163800"/>
    <n v="35759.21"/>
    <x v="3"/>
    <x v="2"/>
    <x v="286"/>
  </r>
  <r>
    <s v="ORD00779"/>
    <x v="59"/>
    <s v="CUST0755"/>
    <s v="Adam Howell"/>
    <x v="2"/>
    <s v="Rajasthan"/>
    <x v="3"/>
    <x v="5"/>
    <n v="4"/>
    <n v="36570"/>
    <n v="146280"/>
    <n v="26524.89"/>
    <x v="0"/>
    <x v="2"/>
    <x v="82"/>
  </r>
  <r>
    <s v="ORD00780"/>
    <x v="417"/>
    <s v="CUST1230"/>
    <s v="Tracey Guzman"/>
    <x v="0"/>
    <s v="Maharashtra"/>
    <x v="0"/>
    <x v="0"/>
    <n v="3"/>
    <n v="7392"/>
    <n v="22176"/>
    <n v="5888.32"/>
    <x v="2"/>
    <x v="1"/>
    <x v="180"/>
  </r>
  <r>
    <s v="ORD00781"/>
    <x v="252"/>
    <s v="CUST1510"/>
    <s v="Kayla Sims"/>
    <x v="1"/>
    <s v="Rajasthan"/>
    <x v="1"/>
    <x v="4"/>
    <n v="5"/>
    <n v="1240"/>
    <n v="6200"/>
    <n v="1033.1500000000001"/>
    <x v="1"/>
    <x v="2"/>
    <x v="313"/>
  </r>
  <r>
    <s v="ORD00782"/>
    <x v="116"/>
    <s v="CUST2242"/>
    <s v="Jackson Hernandez"/>
    <x v="3"/>
    <s v="Tamil Nadu"/>
    <x v="3"/>
    <x v="14"/>
    <n v="5"/>
    <n v="8790"/>
    <n v="43950"/>
    <n v="6727.44"/>
    <x v="3"/>
    <x v="2"/>
    <x v="51"/>
  </r>
  <r>
    <s v="ORD00783"/>
    <x v="7"/>
    <s v="CUST1088"/>
    <s v="Jose Warner"/>
    <x v="0"/>
    <s v="Delhi"/>
    <x v="3"/>
    <x v="9"/>
    <n v="5"/>
    <n v="15267"/>
    <n v="76335"/>
    <n v="7460.62"/>
    <x v="0"/>
    <x v="1"/>
    <x v="206"/>
  </r>
  <r>
    <s v="ORD00784"/>
    <x v="417"/>
    <s v="CUST0315"/>
    <s v="Tina Love DDS"/>
    <x v="0"/>
    <s v="Karnataka"/>
    <x v="1"/>
    <x v="13"/>
    <n v="2"/>
    <n v="684"/>
    <n v="1368"/>
    <n v="129.15"/>
    <x v="4"/>
    <x v="0"/>
    <x v="19"/>
  </r>
  <r>
    <s v="ORD00785"/>
    <x v="418"/>
    <s v="CUST2192"/>
    <s v="Courtney Poole"/>
    <x v="2"/>
    <s v="Gujarat"/>
    <x v="3"/>
    <x v="5"/>
    <n v="5"/>
    <n v="15242"/>
    <n v="76210"/>
    <n v="17080.240000000002"/>
    <x v="0"/>
    <x v="3"/>
    <x v="247"/>
  </r>
  <r>
    <s v="ORD00786"/>
    <x v="7"/>
    <s v="CUST2862"/>
    <s v="April Russo"/>
    <x v="2"/>
    <s v="Gujarat"/>
    <x v="1"/>
    <x v="15"/>
    <n v="4"/>
    <n v="25083"/>
    <n v="100332"/>
    <n v="12375.33"/>
    <x v="0"/>
    <x v="0"/>
    <x v="66"/>
  </r>
  <r>
    <s v="ORD00787"/>
    <x v="12"/>
    <s v="CUST0518"/>
    <s v="Linda Vasquez"/>
    <x v="1"/>
    <s v="Gujarat"/>
    <x v="0"/>
    <x v="1"/>
    <n v="1"/>
    <n v="33819"/>
    <n v="33819"/>
    <n v="6308.45"/>
    <x v="3"/>
    <x v="0"/>
    <x v="101"/>
  </r>
  <r>
    <s v="ORD00788"/>
    <x v="44"/>
    <s v="CUST1796"/>
    <s v="Bryan Gomez"/>
    <x v="1"/>
    <s v="Gujarat"/>
    <x v="2"/>
    <x v="3"/>
    <n v="4"/>
    <n v="15785"/>
    <n v="63140"/>
    <n v="10651.85"/>
    <x v="4"/>
    <x v="0"/>
    <x v="107"/>
  </r>
  <r>
    <s v="ORD00789"/>
    <x v="374"/>
    <s v="CUST2447"/>
    <s v="Michael Martinez"/>
    <x v="2"/>
    <s v="Karnataka"/>
    <x v="2"/>
    <x v="12"/>
    <n v="4"/>
    <n v="44125"/>
    <n v="176500"/>
    <n v="29267.82"/>
    <x v="1"/>
    <x v="2"/>
    <x v="146"/>
  </r>
  <r>
    <s v="ORD00790"/>
    <x v="355"/>
    <s v="CUST1852"/>
    <s v="Brittany Smith"/>
    <x v="1"/>
    <s v="Tamil Nadu"/>
    <x v="3"/>
    <x v="14"/>
    <n v="4"/>
    <n v="12860"/>
    <n v="51440"/>
    <n v="12553.38"/>
    <x v="0"/>
    <x v="0"/>
    <x v="198"/>
  </r>
  <r>
    <s v="ORD00791"/>
    <x v="140"/>
    <s v="CUST2703"/>
    <s v="Wendy Medina"/>
    <x v="3"/>
    <s v="Maharashtra"/>
    <x v="0"/>
    <x v="1"/>
    <n v="5"/>
    <n v="17323"/>
    <n v="86615"/>
    <n v="4986.6400000000003"/>
    <x v="1"/>
    <x v="1"/>
    <x v="180"/>
  </r>
  <r>
    <s v="ORD00792"/>
    <x v="4"/>
    <s v="CUST1892"/>
    <s v="Jose Patterson"/>
    <x v="3"/>
    <s v="Karnataka"/>
    <x v="2"/>
    <x v="11"/>
    <n v="3"/>
    <n v="4192"/>
    <n v="12576"/>
    <n v="1517.36"/>
    <x v="3"/>
    <x v="0"/>
    <x v="296"/>
  </r>
  <r>
    <s v="ORD00793"/>
    <x v="419"/>
    <s v="CUST2666"/>
    <s v="Meghan Burke"/>
    <x v="3"/>
    <s v="Tamil Nadu"/>
    <x v="3"/>
    <x v="14"/>
    <n v="1"/>
    <n v="29700"/>
    <n v="29700"/>
    <n v="3675.43"/>
    <x v="0"/>
    <x v="1"/>
    <x v="40"/>
  </r>
  <r>
    <s v="ORD00794"/>
    <x v="420"/>
    <s v="CUST1859"/>
    <s v="Stephanie Rich MD"/>
    <x v="2"/>
    <s v="Delhi"/>
    <x v="1"/>
    <x v="4"/>
    <n v="5"/>
    <n v="32135"/>
    <n v="160675"/>
    <n v="43017.07"/>
    <x v="4"/>
    <x v="1"/>
    <x v="239"/>
  </r>
  <r>
    <s v="ORD00795"/>
    <x v="421"/>
    <s v="CUST0382"/>
    <s v="Amy Harris"/>
    <x v="3"/>
    <s v="Rajasthan"/>
    <x v="1"/>
    <x v="13"/>
    <n v="1"/>
    <n v="30611"/>
    <n v="30611"/>
    <n v="7524.17"/>
    <x v="0"/>
    <x v="2"/>
    <x v="43"/>
  </r>
  <r>
    <s v="ORD00796"/>
    <x v="180"/>
    <s v="CUST0774"/>
    <s v="Elizabeth Cohen"/>
    <x v="3"/>
    <s v="Delhi"/>
    <x v="2"/>
    <x v="12"/>
    <n v="4"/>
    <n v="49106"/>
    <n v="196424"/>
    <n v="40298.699999999997"/>
    <x v="2"/>
    <x v="1"/>
    <x v="99"/>
  </r>
  <r>
    <s v="ORD00797"/>
    <x v="422"/>
    <s v="CUST2319"/>
    <s v="Matthew Anderson"/>
    <x v="1"/>
    <s v="Maharashtra"/>
    <x v="2"/>
    <x v="11"/>
    <n v="3"/>
    <n v="12664"/>
    <n v="37992"/>
    <n v="7438.12"/>
    <x v="0"/>
    <x v="2"/>
    <x v="314"/>
  </r>
  <r>
    <s v="ORD00798"/>
    <x v="306"/>
    <s v="CUST1585"/>
    <s v="Maria Martinez"/>
    <x v="1"/>
    <s v="Karnataka"/>
    <x v="1"/>
    <x v="13"/>
    <n v="1"/>
    <n v="40472"/>
    <n v="40472"/>
    <n v="2124.9299999999998"/>
    <x v="3"/>
    <x v="1"/>
    <x v="127"/>
  </r>
  <r>
    <s v="ORD00799"/>
    <x v="361"/>
    <s v="CUST2561"/>
    <s v="Tyler Fisher"/>
    <x v="1"/>
    <s v="Gujarat"/>
    <x v="1"/>
    <x v="2"/>
    <n v="2"/>
    <n v="3601"/>
    <n v="7202"/>
    <n v="471.86"/>
    <x v="4"/>
    <x v="1"/>
    <x v="315"/>
  </r>
  <r>
    <s v="ORD00800"/>
    <x v="226"/>
    <s v="CUST2526"/>
    <s v="Colton Brown MD"/>
    <x v="0"/>
    <s v="Karnataka"/>
    <x v="3"/>
    <x v="5"/>
    <n v="2"/>
    <n v="9358"/>
    <n v="18716"/>
    <n v="1424.78"/>
    <x v="2"/>
    <x v="2"/>
    <x v="76"/>
  </r>
  <r>
    <s v="ORD00801"/>
    <x v="377"/>
    <s v="CUST2240"/>
    <s v="Elizabeth Gonzalez"/>
    <x v="0"/>
    <s v="Maharashtra"/>
    <x v="2"/>
    <x v="11"/>
    <n v="1"/>
    <n v="38454"/>
    <n v="38454"/>
    <n v="9421.66"/>
    <x v="0"/>
    <x v="3"/>
    <x v="46"/>
  </r>
  <r>
    <s v="ORD00802"/>
    <x v="65"/>
    <s v="CUST0108"/>
    <s v="Steven Garrett"/>
    <x v="1"/>
    <s v="Rajasthan"/>
    <x v="3"/>
    <x v="9"/>
    <n v="2"/>
    <n v="46791"/>
    <n v="93582"/>
    <n v="10954.84"/>
    <x v="1"/>
    <x v="2"/>
    <x v="144"/>
  </r>
  <r>
    <s v="ORD00803"/>
    <x v="181"/>
    <s v="CUST2578"/>
    <s v="Daniel Cooper"/>
    <x v="3"/>
    <s v="Gujarat"/>
    <x v="2"/>
    <x v="12"/>
    <n v="5"/>
    <n v="37300"/>
    <n v="186500"/>
    <n v="12450.64"/>
    <x v="2"/>
    <x v="2"/>
    <x v="226"/>
  </r>
  <r>
    <s v="ORD00804"/>
    <x v="124"/>
    <s v="CUST1188"/>
    <s v="Ashley Larson"/>
    <x v="0"/>
    <s v="Gujarat"/>
    <x v="1"/>
    <x v="2"/>
    <n v="3"/>
    <n v="45368"/>
    <n v="136104"/>
    <n v="25941.71"/>
    <x v="0"/>
    <x v="1"/>
    <x v="13"/>
  </r>
  <r>
    <s v="ORD00805"/>
    <x v="15"/>
    <s v="CUST0465"/>
    <s v="Misty Santos"/>
    <x v="0"/>
    <s v="Maharashtra"/>
    <x v="3"/>
    <x v="9"/>
    <n v="5"/>
    <n v="11429"/>
    <n v="57145"/>
    <n v="15478.13"/>
    <x v="0"/>
    <x v="3"/>
    <x v="152"/>
  </r>
  <r>
    <s v="ORD00806"/>
    <x v="386"/>
    <s v="CUST0274"/>
    <s v="Adriana Morse"/>
    <x v="3"/>
    <s v="Delhi"/>
    <x v="2"/>
    <x v="3"/>
    <n v="4"/>
    <n v="19066"/>
    <n v="76264"/>
    <n v="9123.2900000000009"/>
    <x v="2"/>
    <x v="0"/>
    <x v="61"/>
  </r>
  <r>
    <s v="ORD00807"/>
    <x v="160"/>
    <s v="CUST1230"/>
    <s v="Ernest Smith"/>
    <x v="3"/>
    <s v="Karnataka"/>
    <x v="2"/>
    <x v="10"/>
    <n v="1"/>
    <n v="8476"/>
    <n v="8476"/>
    <n v="1696.89"/>
    <x v="4"/>
    <x v="3"/>
    <x v="316"/>
  </r>
  <r>
    <s v="ORD00808"/>
    <x v="210"/>
    <s v="CUST2455"/>
    <s v="Steven Hayes"/>
    <x v="0"/>
    <s v="Tamil Nadu"/>
    <x v="0"/>
    <x v="7"/>
    <n v="2"/>
    <n v="29559"/>
    <n v="59118"/>
    <n v="3672.03"/>
    <x v="4"/>
    <x v="0"/>
    <x v="16"/>
  </r>
  <r>
    <s v="ORD00809"/>
    <x v="390"/>
    <s v="CUST2069"/>
    <s v="Maurice Rodriguez"/>
    <x v="0"/>
    <s v="Delhi"/>
    <x v="3"/>
    <x v="6"/>
    <n v="1"/>
    <n v="41605"/>
    <n v="41605"/>
    <n v="2718.12"/>
    <x v="3"/>
    <x v="3"/>
    <x v="210"/>
  </r>
  <r>
    <s v="ORD00810"/>
    <x v="423"/>
    <s v="CUST0341"/>
    <s v="Katie Coleman"/>
    <x v="0"/>
    <s v="Delhi"/>
    <x v="3"/>
    <x v="9"/>
    <n v="1"/>
    <n v="23051"/>
    <n v="23051"/>
    <n v="2817.49"/>
    <x v="2"/>
    <x v="1"/>
    <x v="48"/>
  </r>
  <r>
    <s v="ORD00811"/>
    <x v="203"/>
    <s v="CUST1263"/>
    <s v="Kiara Bowers"/>
    <x v="0"/>
    <s v="Maharashtra"/>
    <x v="0"/>
    <x v="8"/>
    <n v="1"/>
    <n v="22019"/>
    <n v="22019"/>
    <n v="1935.51"/>
    <x v="3"/>
    <x v="2"/>
    <x v="317"/>
  </r>
  <r>
    <s v="ORD00812"/>
    <x v="82"/>
    <s v="CUST1506"/>
    <s v="Dr. Jose Baldwin DDS"/>
    <x v="0"/>
    <s v="Delhi"/>
    <x v="1"/>
    <x v="15"/>
    <n v="4"/>
    <n v="32776"/>
    <n v="131104"/>
    <n v="14662.61"/>
    <x v="2"/>
    <x v="0"/>
    <x v="60"/>
  </r>
  <r>
    <s v="ORD00813"/>
    <x v="154"/>
    <s v="CUST0939"/>
    <s v="Paula Brooks"/>
    <x v="3"/>
    <s v="Delhi"/>
    <x v="1"/>
    <x v="15"/>
    <n v="2"/>
    <n v="25088"/>
    <n v="50176"/>
    <n v="5622.62"/>
    <x v="4"/>
    <x v="2"/>
    <x v="74"/>
  </r>
  <r>
    <s v="ORD00814"/>
    <x v="424"/>
    <s v="CUST2561"/>
    <s v="Samuel Day"/>
    <x v="0"/>
    <s v="Delhi"/>
    <x v="2"/>
    <x v="3"/>
    <n v="3"/>
    <n v="38118"/>
    <n v="114354"/>
    <n v="29659.119999999999"/>
    <x v="3"/>
    <x v="2"/>
    <x v="80"/>
  </r>
  <r>
    <s v="ORD00815"/>
    <x v="425"/>
    <s v="CUST2764"/>
    <s v="Monica Gray"/>
    <x v="2"/>
    <s v="Tamil Nadu"/>
    <x v="1"/>
    <x v="15"/>
    <n v="5"/>
    <n v="14198"/>
    <n v="70990"/>
    <n v="12947.4"/>
    <x v="4"/>
    <x v="2"/>
    <x v="86"/>
  </r>
  <r>
    <s v="ORD00816"/>
    <x v="311"/>
    <s v="CUST0252"/>
    <s v="Jason Benitez"/>
    <x v="0"/>
    <s v="Delhi"/>
    <x v="0"/>
    <x v="0"/>
    <n v="3"/>
    <n v="18479"/>
    <n v="55437"/>
    <n v="10174.66"/>
    <x v="0"/>
    <x v="1"/>
    <x v="166"/>
  </r>
  <r>
    <s v="ORD00817"/>
    <x v="375"/>
    <s v="CUST2539"/>
    <s v="William Perry"/>
    <x v="1"/>
    <s v="Rajasthan"/>
    <x v="2"/>
    <x v="3"/>
    <n v="3"/>
    <n v="5428"/>
    <n v="16284"/>
    <n v="2229.15"/>
    <x v="1"/>
    <x v="2"/>
    <x v="318"/>
  </r>
  <r>
    <s v="ORD00818"/>
    <x v="16"/>
    <s v="CUST0121"/>
    <s v="George Roberts"/>
    <x v="0"/>
    <s v="Rajasthan"/>
    <x v="1"/>
    <x v="2"/>
    <n v="1"/>
    <n v="13260"/>
    <n v="13260"/>
    <n v="687.86"/>
    <x v="0"/>
    <x v="3"/>
    <x v="166"/>
  </r>
  <r>
    <s v="ORD00819"/>
    <x v="418"/>
    <s v="CUST2931"/>
    <s v="Benjamin Smith"/>
    <x v="3"/>
    <s v="Delhi"/>
    <x v="2"/>
    <x v="11"/>
    <n v="5"/>
    <n v="14752"/>
    <n v="73760"/>
    <n v="19526.71"/>
    <x v="3"/>
    <x v="3"/>
    <x v="92"/>
  </r>
  <r>
    <s v="ORD00820"/>
    <x v="86"/>
    <s v="CUST0997"/>
    <s v="Miguel Reid"/>
    <x v="0"/>
    <s v="Gujarat"/>
    <x v="3"/>
    <x v="6"/>
    <n v="3"/>
    <n v="21978"/>
    <n v="65934"/>
    <n v="17472.87"/>
    <x v="2"/>
    <x v="1"/>
    <x v="40"/>
  </r>
  <r>
    <s v="ORD00821"/>
    <x v="210"/>
    <s v="CUST0559"/>
    <s v="Dr. Jerry West PhD"/>
    <x v="3"/>
    <s v="Delhi"/>
    <x v="0"/>
    <x v="1"/>
    <n v="4"/>
    <n v="48347"/>
    <n v="193388"/>
    <n v="42687.17"/>
    <x v="1"/>
    <x v="0"/>
    <x v="50"/>
  </r>
  <r>
    <s v="ORD00822"/>
    <x v="265"/>
    <s v="CUST2627"/>
    <s v="Jordan Grant"/>
    <x v="3"/>
    <s v="Tamil Nadu"/>
    <x v="2"/>
    <x v="12"/>
    <n v="1"/>
    <n v="12704"/>
    <n v="12704"/>
    <n v="3282.34"/>
    <x v="2"/>
    <x v="0"/>
    <x v="74"/>
  </r>
  <r>
    <s v="ORD00823"/>
    <x v="243"/>
    <s v="CUST2847"/>
    <s v="Jessica Dennis"/>
    <x v="2"/>
    <s v="Rajasthan"/>
    <x v="0"/>
    <x v="1"/>
    <n v="3"/>
    <n v="38947"/>
    <n v="116841"/>
    <n v="17049.95"/>
    <x v="1"/>
    <x v="1"/>
    <x v="107"/>
  </r>
  <r>
    <s v="ORD00824"/>
    <x v="426"/>
    <s v="CUST1224"/>
    <s v="James Smith"/>
    <x v="0"/>
    <s v="Karnataka"/>
    <x v="2"/>
    <x v="12"/>
    <n v="2"/>
    <n v="22771"/>
    <n v="45542"/>
    <n v="2436.2199999999998"/>
    <x v="4"/>
    <x v="1"/>
    <x v="40"/>
  </r>
  <r>
    <s v="ORD00825"/>
    <x v="117"/>
    <s v="CUST1147"/>
    <s v="Joshua Webster DVM"/>
    <x v="0"/>
    <s v="Tamil Nadu"/>
    <x v="1"/>
    <x v="4"/>
    <n v="5"/>
    <n v="18746"/>
    <n v="93730"/>
    <n v="5403.79"/>
    <x v="3"/>
    <x v="2"/>
    <x v="51"/>
  </r>
  <r>
    <s v="ORD00826"/>
    <x v="36"/>
    <s v="CUST2570"/>
    <s v="Stephanie Peterson"/>
    <x v="0"/>
    <s v="Rajasthan"/>
    <x v="2"/>
    <x v="11"/>
    <n v="5"/>
    <n v="3760"/>
    <n v="18800"/>
    <n v="3949.45"/>
    <x v="1"/>
    <x v="2"/>
    <x v="14"/>
  </r>
  <r>
    <s v="ORD00827"/>
    <x v="427"/>
    <s v="CUST1989"/>
    <s v="Douglas Roach"/>
    <x v="0"/>
    <s v="Rajasthan"/>
    <x v="3"/>
    <x v="14"/>
    <n v="2"/>
    <n v="38604"/>
    <n v="77208"/>
    <n v="14001.37"/>
    <x v="0"/>
    <x v="2"/>
    <x v="51"/>
  </r>
  <r>
    <s v="ORD00828"/>
    <x v="127"/>
    <s v="CUST0734"/>
    <s v="Brooke Davis"/>
    <x v="2"/>
    <s v="Karnataka"/>
    <x v="3"/>
    <x v="5"/>
    <n v="3"/>
    <n v="6622"/>
    <n v="19866"/>
    <n v="5855.74"/>
    <x v="2"/>
    <x v="3"/>
    <x v="173"/>
  </r>
  <r>
    <s v="ORD00829"/>
    <x v="215"/>
    <s v="CUST0241"/>
    <s v="Martin Schroeder"/>
    <x v="3"/>
    <s v="Gujarat"/>
    <x v="2"/>
    <x v="12"/>
    <n v="3"/>
    <n v="25123"/>
    <n v="75369"/>
    <n v="4983.45"/>
    <x v="2"/>
    <x v="1"/>
    <x v="99"/>
  </r>
  <r>
    <s v="ORD00830"/>
    <x v="428"/>
    <s v="CUST0437"/>
    <s v="Terry Wyatt"/>
    <x v="1"/>
    <s v="Rajasthan"/>
    <x v="0"/>
    <x v="7"/>
    <n v="5"/>
    <n v="18164"/>
    <n v="90820"/>
    <n v="26064.38"/>
    <x v="1"/>
    <x v="3"/>
    <x v="148"/>
  </r>
  <r>
    <s v="ORD00831"/>
    <x v="95"/>
    <s v="CUST1093"/>
    <s v="Todd Baker"/>
    <x v="1"/>
    <s v="Delhi"/>
    <x v="1"/>
    <x v="4"/>
    <n v="4"/>
    <n v="28782"/>
    <n v="115128"/>
    <n v="11892.47"/>
    <x v="4"/>
    <x v="3"/>
    <x v="121"/>
  </r>
  <r>
    <s v="ORD00832"/>
    <x v="429"/>
    <s v="CUST2671"/>
    <s v="Howard Hays"/>
    <x v="1"/>
    <s v="Tamil Nadu"/>
    <x v="1"/>
    <x v="2"/>
    <n v="2"/>
    <n v="5796"/>
    <n v="11592"/>
    <n v="841.3"/>
    <x v="1"/>
    <x v="3"/>
    <x v="259"/>
  </r>
  <r>
    <s v="ORD00833"/>
    <x v="108"/>
    <s v="CUST2978"/>
    <s v="Scott Reilly"/>
    <x v="3"/>
    <s v="Maharashtra"/>
    <x v="2"/>
    <x v="10"/>
    <n v="3"/>
    <n v="21048"/>
    <n v="63144"/>
    <n v="6039.6"/>
    <x v="0"/>
    <x v="0"/>
    <x v="120"/>
  </r>
  <r>
    <s v="ORD00834"/>
    <x v="36"/>
    <s v="CUST0428"/>
    <s v="David Alvarado"/>
    <x v="2"/>
    <s v="Karnataka"/>
    <x v="2"/>
    <x v="12"/>
    <n v="3"/>
    <n v="22619"/>
    <n v="67857"/>
    <n v="19760.580000000002"/>
    <x v="4"/>
    <x v="3"/>
    <x v="319"/>
  </r>
  <r>
    <s v="ORD00835"/>
    <x v="319"/>
    <s v="CUST0234"/>
    <s v="Michelle Jensen"/>
    <x v="2"/>
    <s v="Rajasthan"/>
    <x v="2"/>
    <x v="3"/>
    <n v="2"/>
    <n v="48325"/>
    <n v="96650"/>
    <n v="15929.68"/>
    <x v="2"/>
    <x v="2"/>
    <x v="64"/>
  </r>
  <r>
    <s v="ORD00836"/>
    <x v="313"/>
    <s v="CUST1981"/>
    <s v="Christine Lamb"/>
    <x v="3"/>
    <s v="Tamil Nadu"/>
    <x v="0"/>
    <x v="7"/>
    <n v="1"/>
    <n v="49340"/>
    <n v="49340"/>
    <n v="5136.95"/>
    <x v="2"/>
    <x v="2"/>
    <x v="173"/>
  </r>
  <r>
    <s v="ORD00837"/>
    <x v="375"/>
    <s v="CUST2965"/>
    <s v="Michael Flores"/>
    <x v="0"/>
    <s v="Maharashtra"/>
    <x v="2"/>
    <x v="12"/>
    <n v="3"/>
    <n v="15091"/>
    <n v="45273"/>
    <n v="3093.17"/>
    <x v="0"/>
    <x v="2"/>
    <x v="256"/>
  </r>
  <r>
    <s v="ORD00838"/>
    <x v="430"/>
    <s v="CUST2732"/>
    <s v="Stacey Reed"/>
    <x v="0"/>
    <s v="Karnataka"/>
    <x v="3"/>
    <x v="14"/>
    <n v="5"/>
    <n v="13220"/>
    <n v="66100"/>
    <n v="18094.13"/>
    <x v="3"/>
    <x v="0"/>
    <x v="5"/>
  </r>
  <r>
    <s v="ORD00839"/>
    <x v="107"/>
    <s v="CUST2568"/>
    <s v="Samantha Hansen"/>
    <x v="2"/>
    <s v="Gujarat"/>
    <x v="2"/>
    <x v="3"/>
    <n v="3"/>
    <n v="41261"/>
    <n v="123783"/>
    <n v="16780.439999999999"/>
    <x v="0"/>
    <x v="2"/>
    <x v="227"/>
  </r>
  <r>
    <s v="ORD00840"/>
    <x v="337"/>
    <s v="CUST1367"/>
    <s v="Katelyn Friedman"/>
    <x v="2"/>
    <s v="Maharashtra"/>
    <x v="1"/>
    <x v="15"/>
    <n v="4"/>
    <n v="34908"/>
    <n v="139632"/>
    <n v="13786.56"/>
    <x v="2"/>
    <x v="1"/>
    <x v="320"/>
  </r>
  <r>
    <s v="ORD00841"/>
    <x v="82"/>
    <s v="CUST2372"/>
    <s v="Dr. Tonya Krueger"/>
    <x v="1"/>
    <s v="Tamil Nadu"/>
    <x v="1"/>
    <x v="2"/>
    <n v="4"/>
    <n v="25770"/>
    <n v="103080"/>
    <n v="9625.66"/>
    <x v="1"/>
    <x v="2"/>
    <x v="48"/>
  </r>
  <r>
    <s v="ORD00842"/>
    <x v="378"/>
    <s v="CUST2726"/>
    <s v="Robert Higgins"/>
    <x v="1"/>
    <s v="Karnataka"/>
    <x v="3"/>
    <x v="6"/>
    <n v="4"/>
    <n v="14605"/>
    <n v="58420"/>
    <n v="12849.31"/>
    <x v="4"/>
    <x v="3"/>
    <x v="4"/>
  </r>
  <r>
    <s v="ORD00843"/>
    <x v="323"/>
    <s v="CUST1720"/>
    <s v="Arthur Chung"/>
    <x v="3"/>
    <s v="Maharashtra"/>
    <x v="2"/>
    <x v="3"/>
    <n v="3"/>
    <n v="35377"/>
    <n v="106131"/>
    <n v="15203.46"/>
    <x v="3"/>
    <x v="3"/>
    <x v="268"/>
  </r>
  <r>
    <s v="ORD00844"/>
    <x v="431"/>
    <s v="CUST1239"/>
    <s v="Scott Leach"/>
    <x v="3"/>
    <s v="Delhi"/>
    <x v="0"/>
    <x v="7"/>
    <n v="1"/>
    <n v="32781"/>
    <n v="32781"/>
    <n v="6511.64"/>
    <x v="3"/>
    <x v="2"/>
    <x v="51"/>
  </r>
  <r>
    <s v="ORD00845"/>
    <x v="77"/>
    <s v="CUST2870"/>
    <s v="Deborah Williams"/>
    <x v="0"/>
    <s v="Maharashtra"/>
    <x v="1"/>
    <x v="13"/>
    <n v="2"/>
    <n v="18412"/>
    <n v="36824"/>
    <n v="9526.3799999999992"/>
    <x v="3"/>
    <x v="0"/>
    <x v="49"/>
  </r>
  <r>
    <s v="ORD00846"/>
    <x v="408"/>
    <s v="CUST0485"/>
    <s v="Thomas Jones"/>
    <x v="3"/>
    <s v="Karnataka"/>
    <x v="1"/>
    <x v="2"/>
    <n v="4"/>
    <n v="34870"/>
    <n v="139480"/>
    <n v="40827.360000000001"/>
    <x v="0"/>
    <x v="0"/>
    <x v="321"/>
  </r>
  <r>
    <s v="ORD00847"/>
    <x v="432"/>
    <s v="CUST1447"/>
    <s v="Carrie Shelton"/>
    <x v="0"/>
    <s v="Rajasthan"/>
    <x v="3"/>
    <x v="6"/>
    <n v="4"/>
    <n v="13755"/>
    <n v="55020"/>
    <n v="4652.16"/>
    <x v="2"/>
    <x v="0"/>
    <x v="204"/>
  </r>
  <r>
    <s v="ORD00848"/>
    <x v="383"/>
    <s v="CUST1466"/>
    <s v="Charles Smith"/>
    <x v="0"/>
    <s v="Tamil Nadu"/>
    <x v="3"/>
    <x v="14"/>
    <n v="1"/>
    <n v="47118"/>
    <n v="47118"/>
    <n v="13600.04"/>
    <x v="4"/>
    <x v="2"/>
    <x v="322"/>
  </r>
  <r>
    <s v="ORD00849"/>
    <x v="433"/>
    <s v="CUST0597"/>
    <s v="Dr. Cory Graham"/>
    <x v="0"/>
    <s v="Rajasthan"/>
    <x v="1"/>
    <x v="4"/>
    <n v="4"/>
    <n v="11534"/>
    <n v="46136"/>
    <n v="3325.2"/>
    <x v="3"/>
    <x v="3"/>
    <x v="323"/>
  </r>
  <r>
    <s v="ORD00850"/>
    <x v="309"/>
    <s v="CUST2901"/>
    <s v="Richard Glover"/>
    <x v="0"/>
    <s v="Maharashtra"/>
    <x v="1"/>
    <x v="13"/>
    <n v="4"/>
    <n v="44689"/>
    <n v="178756"/>
    <n v="31257.61"/>
    <x v="2"/>
    <x v="3"/>
    <x v="228"/>
  </r>
  <r>
    <s v="ORD00851"/>
    <x v="147"/>
    <s v="CUST0076"/>
    <s v="Alicia Young"/>
    <x v="1"/>
    <s v="Maharashtra"/>
    <x v="1"/>
    <x v="4"/>
    <n v="3"/>
    <n v="3400"/>
    <n v="10200"/>
    <n v="1557.84"/>
    <x v="3"/>
    <x v="2"/>
    <x v="108"/>
  </r>
  <r>
    <s v="ORD00852"/>
    <x v="434"/>
    <s v="CUST0230"/>
    <s v="Ricardo Armstrong"/>
    <x v="0"/>
    <s v="Karnataka"/>
    <x v="1"/>
    <x v="2"/>
    <n v="5"/>
    <n v="9039"/>
    <n v="45195"/>
    <n v="12649.39"/>
    <x v="0"/>
    <x v="2"/>
    <x v="324"/>
  </r>
  <r>
    <s v="ORD00853"/>
    <x v="429"/>
    <s v="CUST1279"/>
    <s v="Mary Johnson"/>
    <x v="1"/>
    <s v="Delhi"/>
    <x v="0"/>
    <x v="8"/>
    <n v="5"/>
    <n v="25109"/>
    <n v="125545"/>
    <n v="19210.82"/>
    <x v="3"/>
    <x v="0"/>
    <x v="313"/>
  </r>
  <r>
    <s v="ORD00854"/>
    <x v="432"/>
    <s v="CUST2056"/>
    <s v="Michael Nguyen"/>
    <x v="1"/>
    <s v="Tamil Nadu"/>
    <x v="3"/>
    <x v="6"/>
    <n v="2"/>
    <n v="6492"/>
    <n v="12984"/>
    <n v="3458.79"/>
    <x v="4"/>
    <x v="2"/>
    <x v="126"/>
  </r>
  <r>
    <s v="ORD00855"/>
    <x v="221"/>
    <s v="CUST0671"/>
    <s v="Jonathan Richard"/>
    <x v="2"/>
    <s v="Tamil Nadu"/>
    <x v="1"/>
    <x v="2"/>
    <n v="1"/>
    <n v="44568"/>
    <n v="44568"/>
    <n v="12449.68"/>
    <x v="3"/>
    <x v="3"/>
    <x v="149"/>
  </r>
  <r>
    <s v="ORD00856"/>
    <x v="374"/>
    <s v="CUST1590"/>
    <s v="Bradley Hernandez"/>
    <x v="3"/>
    <s v="Tamil Nadu"/>
    <x v="2"/>
    <x v="11"/>
    <n v="4"/>
    <n v="13855"/>
    <n v="55420"/>
    <n v="7008.53"/>
    <x v="3"/>
    <x v="2"/>
    <x v="102"/>
  </r>
  <r>
    <s v="ORD00857"/>
    <x v="97"/>
    <s v="CUST1947"/>
    <s v="Kelsey Galloway"/>
    <x v="0"/>
    <s v="Tamil Nadu"/>
    <x v="0"/>
    <x v="1"/>
    <n v="5"/>
    <n v="17083"/>
    <n v="85415"/>
    <n v="5808.43"/>
    <x v="0"/>
    <x v="0"/>
    <x v="301"/>
  </r>
  <r>
    <s v="ORD00858"/>
    <x v="56"/>
    <s v="CUST1675"/>
    <s v="Derek Willis"/>
    <x v="2"/>
    <s v="Rajasthan"/>
    <x v="0"/>
    <x v="7"/>
    <n v="2"/>
    <n v="12684"/>
    <n v="25368"/>
    <n v="1421.84"/>
    <x v="0"/>
    <x v="0"/>
    <x v="96"/>
  </r>
  <r>
    <s v="ORD00859"/>
    <x v="302"/>
    <s v="CUST2533"/>
    <s v="John Griffith"/>
    <x v="0"/>
    <s v="Rajasthan"/>
    <x v="2"/>
    <x v="10"/>
    <n v="2"/>
    <n v="15887"/>
    <n v="31774"/>
    <n v="7994.27"/>
    <x v="4"/>
    <x v="1"/>
    <x v="44"/>
  </r>
  <r>
    <s v="ORD00860"/>
    <x v="134"/>
    <s v="CUST1618"/>
    <s v="Jessica Brown"/>
    <x v="2"/>
    <s v="Delhi"/>
    <x v="0"/>
    <x v="7"/>
    <n v="4"/>
    <n v="25044"/>
    <n v="100176"/>
    <n v="19634.2"/>
    <x v="1"/>
    <x v="0"/>
    <x v="20"/>
  </r>
  <r>
    <s v="ORD00861"/>
    <x v="179"/>
    <s v="CUST2939"/>
    <s v="Destiny Smith"/>
    <x v="0"/>
    <s v="Karnataka"/>
    <x v="1"/>
    <x v="4"/>
    <n v="3"/>
    <n v="16733"/>
    <n v="50199"/>
    <n v="3362.09"/>
    <x v="0"/>
    <x v="3"/>
    <x v="107"/>
  </r>
  <r>
    <s v="ORD00862"/>
    <x v="352"/>
    <s v="CUST2632"/>
    <s v="Carl Ferguson"/>
    <x v="1"/>
    <s v="Rajasthan"/>
    <x v="3"/>
    <x v="5"/>
    <n v="4"/>
    <n v="17866"/>
    <n v="71464"/>
    <n v="12844.62"/>
    <x v="3"/>
    <x v="3"/>
    <x v="325"/>
  </r>
  <r>
    <s v="ORD00863"/>
    <x v="199"/>
    <s v="CUST1021"/>
    <s v="Kevin Johnson"/>
    <x v="2"/>
    <s v="Tamil Nadu"/>
    <x v="3"/>
    <x v="9"/>
    <n v="5"/>
    <n v="34719"/>
    <n v="173595"/>
    <n v="22327.38"/>
    <x v="0"/>
    <x v="3"/>
    <x v="326"/>
  </r>
  <r>
    <s v="ORD00864"/>
    <x v="435"/>
    <s v="CUST1910"/>
    <s v="David Garcia"/>
    <x v="2"/>
    <s v="Gujarat"/>
    <x v="3"/>
    <x v="14"/>
    <n v="1"/>
    <n v="42522"/>
    <n v="42522"/>
    <n v="8910.6200000000008"/>
    <x v="3"/>
    <x v="2"/>
    <x v="163"/>
  </r>
  <r>
    <s v="ORD00865"/>
    <x v="436"/>
    <s v="CUST1560"/>
    <s v="Casey Baker"/>
    <x v="3"/>
    <s v="Rajasthan"/>
    <x v="2"/>
    <x v="3"/>
    <n v="4"/>
    <n v="16732"/>
    <n v="66928"/>
    <n v="12705.18"/>
    <x v="3"/>
    <x v="1"/>
    <x v="21"/>
  </r>
  <r>
    <s v="ORD00866"/>
    <x v="88"/>
    <s v="CUST1146"/>
    <s v="Lauren Lee"/>
    <x v="3"/>
    <s v="Tamil Nadu"/>
    <x v="0"/>
    <x v="1"/>
    <n v="1"/>
    <n v="18113"/>
    <n v="18113"/>
    <n v="4635.32"/>
    <x v="4"/>
    <x v="3"/>
    <x v="274"/>
  </r>
  <r>
    <s v="ORD00867"/>
    <x v="437"/>
    <s v="CUST2084"/>
    <s v="Frank Reyes"/>
    <x v="2"/>
    <s v="Delhi"/>
    <x v="1"/>
    <x v="13"/>
    <n v="4"/>
    <n v="22720"/>
    <n v="90880"/>
    <n v="9739.0300000000007"/>
    <x v="3"/>
    <x v="1"/>
    <x v="186"/>
  </r>
  <r>
    <s v="ORD00868"/>
    <x v="373"/>
    <s v="CUST1764"/>
    <s v="Kelly Ball"/>
    <x v="1"/>
    <s v="Delhi"/>
    <x v="3"/>
    <x v="9"/>
    <n v="1"/>
    <n v="18789"/>
    <n v="18789"/>
    <n v="1920.81"/>
    <x v="2"/>
    <x v="2"/>
    <x v="118"/>
  </r>
  <r>
    <s v="ORD00869"/>
    <x v="6"/>
    <s v="CUST2479"/>
    <s v="Lawrence Thomas"/>
    <x v="3"/>
    <s v="Delhi"/>
    <x v="0"/>
    <x v="8"/>
    <n v="1"/>
    <n v="28012"/>
    <n v="28012"/>
    <n v="5450.82"/>
    <x v="2"/>
    <x v="0"/>
    <x v="166"/>
  </r>
  <r>
    <s v="ORD00870"/>
    <x v="438"/>
    <s v="CUST2245"/>
    <s v="Todd Quinn"/>
    <x v="0"/>
    <s v="Maharashtra"/>
    <x v="1"/>
    <x v="2"/>
    <n v="2"/>
    <n v="38669"/>
    <n v="77338"/>
    <n v="8488.2900000000009"/>
    <x v="3"/>
    <x v="2"/>
    <x v="146"/>
  </r>
  <r>
    <s v="ORD00871"/>
    <x v="284"/>
    <s v="CUST0004"/>
    <s v="Christina Burke"/>
    <x v="2"/>
    <s v="Tamil Nadu"/>
    <x v="1"/>
    <x v="2"/>
    <n v="2"/>
    <n v="4636"/>
    <n v="9272"/>
    <n v="2708.12"/>
    <x v="2"/>
    <x v="0"/>
    <x v="175"/>
  </r>
  <r>
    <s v="ORD00872"/>
    <x v="55"/>
    <s v="CUST2650"/>
    <s v="Christopher Castillo"/>
    <x v="3"/>
    <s v="Delhi"/>
    <x v="2"/>
    <x v="11"/>
    <n v="5"/>
    <n v="18887"/>
    <n v="94435"/>
    <n v="17336.39"/>
    <x v="0"/>
    <x v="3"/>
    <x v="104"/>
  </r>
  <r>
    <s v="ORD00873"/>
    <x v="237"/>
    <s v="CUST0641"/>
    <s v="Brandon Vargas"/>
    <x v="1"/>
    <s v="Delhi"/>
    <x v="2"/>
    <x v="10"/>
    <n v="5"/>
    <n v="35284"/>
    <n v="176420"/>
    <n v="43658.44"/>
    <x v="1"/>
    <x v="2"/>
    <x v="126"/>
  </r>
  <r>
    <s v="ORD00874"/>
    <x v="243"/>
    <s v="CUST2940"/>
    <s v="Alicia Miranda"/>
    <x v="3"/>
    <s v="Gujarat"/>
    <x v="2"/>
    <x v="11"/>
    <n v="2"/>
    <n v="16341"/>
    <n v="32682"/>
    <n v="5769.44"/>
    <x v="0"/>
    <x v="3"/>
    <x v="271"/>
  </r>
  <r>
    <s v="ORD00875"/>
    <x v="419"/>
    <s v="CUST0005"/>
    <s v="Carl Martin"/>
    <x v="1"/>
    <s v="Tamil Nadu"/>
    <x v="0"/>
    <x v="0"/>
    <n v="4"/>
    <n v="43660"/>
    <n v="174640"/>
    <n v="11251.73"/>
    <x v="4"/>
    <x v="1"/>
    <x v="327"/>
  </r>
  <r>
    <s v="ORD00876"/>
    <x v="439"/>
    <s v="CUST1877"/>
    <s v="Gregory Lawrence"/>
    <x v="0"/>
    <s v="Gujarat"/>
    <x v="0"/>
    <x v="7"/>
    <n v="5"/>
    <n v="17503"/>
    <n v="87515"/>
    <n v="20676.509999999998"/>
    <x v="3"/>
    <x v="0"/>
    <x v="296"/>
  </r>
  <r>
    <s v="ORD00877"/>
    <x v="302"/>
    <s v="CUST2234"/>
    <s v="Vickie Russell"/>
    <x v="2"/>
    <s v="Maharashtra"/>
    <x v="0"/>
    <x v="8"/>
    <n v="3"/>
    <n v="18245"/>
    <n v="54735"/>
    <n v="8346.0499999999993"/>
    <x v="3"/>
    <x v="1"/>
    <x v="221"/>
  </r>
  <r>
    <s v="ORD00878"/>
    <x v="112"/>
    <s v="CUST2636"/>
    <s v="Brittany Coleman"/>
    <x v="0"/>
    <s v="Delhi"/>
    <x v="3"/>
    <x v="9"/>
    <n v="1"/>
    <n v="42526"/>
    <n v="42526"/>
    <n v="10588.68"/>
    <x v="1"/>
    <x v="1"/>
    <x v="107"/>
  </r>
  <r>
    <s v="ORD00879"/>
    <x v="319"/>
    <s v="CUST2881"/>
    <s v="Elizabeth Johnson"/>
    <x v="3"/>
    <s v="Maharashtra"/>
    <x v="0"/>
    <x v="1"/>
    <n v="4"/>
    <n v="28160"/>
    <n v="112640"/>
    <n v="7677.52"/>
    <x v="1"/>
    <x v="1"/>
    <x v="328"/>
  </r>
  <r>
    <s v="ORD00880"/>
    <x v="4"/>
    <s v="CUST1625"/>
    <s v="James Beard"/>
    <x v="3"/>
    <s v="Karnataka"/>
    <x v="3"/>
    <x v="5"/>
    <n v="3"/>
    <n v="17988"/>
    <n v="53964"/>
    <n v="15667.73"/>
    <x v="4"/>
    <x v="3"/>
    <x v="10"/>
  </r>
  <r>
    <s v="ORD00881"/>
    <x v="239"/>
    <s v="CUST1280"/>
    <s v="Todd Diaz"/>
    <x v="0"/>
    <s v="Maharashtra"/>
    <x v="2"/>
    <x v="11"/>
    <n v="3"/>
    <n v="6872"/>
    <n v="20616"/>
    <n v="3614.72"/>
    <x v="0"/>
    <x v="1"/>
    <x v="64"/>
  </r>
  <r>
    <s v="ORD00882"/>
    <x v="440"/>
    <s v="CUST1825"/>
    <s v="Brian Turner"/>
    <x v="3"/>
    <s v="Maharashtra"/>
    <x v="1"/>
    <x v="2"/>
    <n v="5"/>
    <n v="25241"/>
    <n v="126205"/>
    <n v="11547.76"/>
    <x v="1"/>
    <x v="0"/>
    <x v="98"/>
  </r>
  <r>
    <s v="ORD00883"/>
    <x v="185"/>
    <s v="CUST0340"/>
    <s v="Anna Benson"/>
    <x v="3"/>
    <s v="Tamil Nadu"/>
    <x v="1"/>
    <x v="13"/>
    <n v="5"/>
    <n v="41184"/>
    <n v="205920"/>
    <n v="53342.3"/>
    <x v="3"/>
    <x v="2"/>
    <x v="329"/>
  </r>
  <r>
    <s v="ORD00884"/>
    <x v="335"/>
    <s v="CUST2420"/>
    <s v="Jared Harrington"/>
    <x v="0"/>
    <s v="Karnataka"/>
    <x v="1"/>
    <x v="4"/>
    <n v="5"/>
    <n v="36819"/>
    <n v="184095"/>
    <n v="44652.84"/>
    <x v="0"/>
    <x v="0"/>
    <x v="253"/>
  </r>
  <r>
    <s v="ORD00885"/>
    <x v="58"/>
    <s v="CUST1054"/>
    <s v="Kevin Keller"/>
    <x v="2"/>
    <s v="Gujarat"/>
    <x v="1"/>
    <x v="2"/>
    <n v="2"/>
    <n v="13084"/>
    <n v="26168"/>
    <n v="5693.05"/>
    <x v="0"/>
    <x v="0"/>
    <x v="59"/>
  </r>
  <r>
    <s v="ORD00886"/>
    <x v="160"/>
    <s v="CUST1276"/>
    <s v="Daniel Yates"/>
    <x v="3"/>
    <s v="Gujarat"/>
    <x v="2"/>
    <x v="10"/>
    <n v="5"/>
    <n v="46360"/>
    <n v="231800"/>
    <n v="37790.97"/>
    <x v="3"/>
    <x v="0"/>
    <x v="221"/>
  </r>
  <r>
    <s v="ORD00887"/>
    <x v="369"/>
    <s v="CUST0169"/>
    <s v="Donna Juarez"/>
    <x v="2"/>
    <s v="Tamil Nadu"/>
    <x v="0"/>
    <x v="8"/>
    <n v="2"/>
    <n v="8903"/>
    <n v="17806"/>
    <n v="5312.26"/>
    <x v="1"/>
    <x v="0"/>
    <x v="330"/>
  </r>
  <r>
    <s v="ORD00888"/>
    <x v="134"/>
    <s v="CUST0319"/>
    <s v="Katherine Newton"/>
    <x v="1"/>
    <s v="Delhi"/>
    <x v="1"/>
    <x v="4"/>
    <n v="1"/>
    <n v="845"/>
    <n v="845"/>
    <n v="219.22"/>
    <x v="3"/>
    <x v="2"/>
    <x v="331"/>
  </r>
  <r>
    <s v="ORD00889"/>
    <x v="205"/>
    <s v="CUST2024"/>
    <s v="Melissa Carrillo"/>
    <x v="3"/>
    <s v="Tamil Nadu"/>
    <x v="3"/>
    <x v="5"/>
    <n v="5"/>
    <n v="46725"/>
    <n v="233625"/>
    <n v="31499.29"/>
    <x v="1"/>
    <x v="1"/>
    <x v="64"/>
  </r>
  <r>
    <s v="ORD00890"/>
    <x v="290"/>
    <s v="CUST0341"/>
    <s v="Heather Lewis"/>
    <x v="3"/>
    <s v="Gujarat"/>
    <x v="0"/>
    <x v="8"/>
    <n v="4"/>
    <n v="7276"/>
    <n v="29104"/>
    <n v="5749.65"/>
    <x v="4"/>
    <x v="3"/>
    <x v="85"/>
  </r>
  <r>
    <s v="ORD00891"/>
    <x v="291"/>
    <s v="CUST0042"/>
    <s v="Alan Gonzalez"/>
    <x v="3"/>
    <s v="Tamil Nadu"/>
    <x v="1"/>
    <x v="2"/>
    <n v="5"/>
    <n v="29339"/>
    <n v="146695"/>
    <n v="8452"/>
    <x v="0"/>
    <x v="0"/>
    <x v="238"/>
  </r>
  <r>
    <s v="ORD00892"/>
    <x v="60"/>
    <s v="CUST1979"/>
    <s v="Michael Davidson"/>
    <x v="3"/>
    <s v="Maharashtra"/>
    <x v="0"/>
    <x v="0"/>
    <n v="3"/>
    <n v="32339"/>
    <n v="97017"/>
    <n v="13409.88"/>
    <x v="0"/>
    <x v="1"/>
    <x v="62"/>
  </r>
  <r>
    <s v="ORD00893"/>
    <x v="441"/>
    <s v="CUST0565"/>
    <s v="Emily Taylor"/>
    <x v="0"/>
    <s v="Tamil Nadu"/>
    <x v="2"/>
    <x v="12"/>
    <n v="4"/>
    <n v="28315"/>
    <n v="113260"/>
    <n v="26694.13"/>
    <x v="3"/>
    <x v="1"/>
    <x v="238"/>
  </r>
  <r>
    <s v="ORD00894"/>
    <x v="39"/>
    <s v="CUST2561"/>
    <s v="Stephanie Mays"/>
    <x v="0"/>
    <s v="Karnataka"/>
    <x v="3"/>
    <x v="5"/>
    <n v="1"/>
    <n v="34404"/>
    <n v="34404"/>
    <n v="9833.84"/>
    <x v="1"/>
    <x v="0"/>
    <x v="120"/>
  </r>
  <r>
    <s v="ORD00895"/>
    <x v="253"/>
    <s v="CUST2969"/>
    <s v="Ashley Tapia"/>
    <x v="3"/>
    <s v="Rajasthan"/>
    <x v="0"/>
    <x v="1"/>
    <n v="3"/>
    <n v="32277"/>
    <n v="96831"/>
    <n v="25155.9"/>
    <x v="4"/>
    <x v="1"/>
    <x v="30"/>
  </r>
  <r>
    <s v="ORD00896"/>
    <x v="171"/>
    <s v="CUST2059"/>
    <s v="Adam Harris"/>
    <x v="2"/>
    <s v="Rajasthan"/>
    <x v="2"/>
    <x v="10"/>
    <n v="3"/>
    <n v="9402"/>
    <n v="28206"/>
    <n v="3603.4"/>
    <x v="3"/>
    <x v="3"/>
    <x v="126"/>
  </r>
  <r>
    <s v="ORD00897"/>
    <x v="35"/>
    <s v="CUST0646"/>
    <s v="Caitlin Jones"/>
    <x v="3"/>
    <s v="Delhi"/>
    <x v="2"/>
    <x v="10"/>
    <n v="1"/>
    <n v="10701"/>
    <n v="10701"/>
    <n v="1925.5"/>
    <x v="0"/>
    <x v="0"/>
    <x v="147"/>
  </r>
  <r>
    <s v="ORD00898"/>
    <x v="85"/>
    <s v="CUST0037"/>
    <s v="Jordan Tran"/>
    <x v="0"/>
    <s v="Rajasthan"/>
    <x v="1"/>
    <x v="2"/>
    <n v="4"/>
    <n v="19769"/>
    <n v="79076"/>
    <n v="9195.24"/>
    <x v="3"/>
    <x v="2"/>
    <x v="332"/>
  </r>
  <r>
    <s v="ORD00899"/>
    <x v="392"/>
    <s v="CUST1044"/>
    <s v="Michael Lane"/>
    <x v="2"/>
    <s v="Rajasthan"/>
    <x v="2"/>
    <x v="10"/>
    <n v="3"/>
    <n v="5889"/>
    <n v="17667"/>
    <n v="4696.6899999999996"/>
    <x v="2"/>
    <x v="3"/>
    <x v="21"/>
  </r>
  <r>
    <s v="ORD00900"/>
    <x v="318"/>
    <s v="CUST2551"/>
    <s v="Angela Martin"/>
    <x v="2"/>
    <s v="Karnataka"/>
    <x v="3"/>
    <x v="6"/>
    <n v="2"/>
    <n v="33081"/>
    <n v="66162"/>
    <n v="13771.36"/>
    <x v="3"/>
    <x v="0"/>
    <x v="300"/>
  </r>
  <r>
    <s v="ORD00901"/>
    <x v="442"/>
    <s v="CUST2592"/>
    <s v="Brian Smith"/>
    <x v="3"/>
    <s v="Maharashtra"/>
    <x v="0"/>
    <x v="7"/>
    <n v="4"/>
    <n v="20979"/>
    <n v="83916"/>
    <n v="4207.05"/>
    <x v="3"/>
    <x v="1"/>
    <x v="28"/>
  </r>
  <r>
    <s v="ORD00902"/>
    <x v="248"/>
    <s v="CUST2687"/>
    <s v="Amber Morris"/>
    <x v="0"/>
    <s v="Delhi"/>
    <x v="2"/>
    <x v="10"/>
    <n v="2"/>
    <n v="32267"/>
    <n v="64534"/>
    <n v="7997.88"/>
    <x v="2"/>
    <x v="1"/>
    <x v="333"/>
  </r>
  <r>
    <s v="ORD00903"/>
    <x v="90"/>
    <s v="CUST2174"/>
    <s v="Timothy Scott"/>
    <x v="1"/>
    <s v="Delhi"/>
    <x v="2"/>
    <x v="3"/>
    <n v="1"/>
    <n v="35129"/>
    <n v="35129"/>
    <n v="10483.120000000001"/>
    <x v="2"/>
    <x v="0"/>
    <x v="144"/>
  </r>
  <r>
    <s v="ORD00904"/>
    <x v="421"/>
    <s v="CUST2930"/>
    <s v="Denise Woodard"/>
    <x v="3"/>
    <s v="Delhi"/>
    <x v="1"/>
    <x v="13"/>
    <n v="1"/>
    <n v="6859"/>
    <n v="6859"/>
    <n v="1320.55"/>
    <x v="4"/>
    <x v="3"/>
    <x v="334"/>
  </r>
  <r>
    <s v="ORD00905"/>
    <x v="183"/>
    <s v="CUST0809"/>
    <s v="Jordan Neal"/>
    <x v="3"/>
    <s v="Tamil Nadu"/>
    <x v="1"/>
    <x v="4"/>
    <n v="1"/>
    <n v="37313"/>
    <n v="37313"/>
    <n v="9054.91"/>
    <x v="1"/>
    <x v="1"/>
    <x v="33"/>
  </r>
  <r>
    <s v="ORD00906"/>
    <x v="332"/>
    <s v="CUST0137"/>
    <s v="Aaron Rodriguez"/>
    <x v="3"/>
    <s v="Maharashtra"/>
    <x v="2"/>
    <x v="10"/>
    <n v="4"/>
    <n v="3530"/>
    <n v="14120"/>
    <n v="1745.21"/>
    <x v="1"/>
    <x v="2"/>
    <x v="335"/>
  </r>
  <r>
    <s v="ORD00907"/>
    <x v="88"/>
    <s v="CUST1250"/>
    <s v="Vincent Roberts"/>
    <x v="1"/>
    <s v="Gujarat"/>
    <x v="0"/>
    <x v="0"/>
    <n v="2"/>
    <n v="8200"/>
    <n v="16400"/>
    <n v="2737.57"/>
    <x v="3"/>
    <x v="0"/>
    <x v="136"/>
  </r>
  <r>
    <s v="ORD00908"/>
    <x v="359"/>
    <s v="CUST2936"/>
    <s v="Dominic Garrett"/>
    <x v="0"/>
    <s v="Rajasthan"/>
    <x v="2"/>
    <x v="11"/>
    <n v="4"/>
    <n v="26204"/>
    <n v="104816"/>
    <n v="29092.58"/>
    <x v="0"/>
    <x v="1"/>
    <x v="22"/>
  </r>
  <r>
    <s v="ORD00909"/>
    <x v="443"/>
    <s v="CUST1150"/>
    <s v="Christopher Brady"/>
    <x v="0"/>
    <s v="Maharashtra"/>
    <x v="0"/>
    <x v="1"/>
    <n v="4"/>
    <n v="25656"/>
    <n v="102624"/>
    <n v="19020.240000000002"/>
    <x v="0"/>
    <x v="1"/>
    <x v="161"/>
  </r>
  <r>
    <s v="ORD00910"/>
    <x v="123"/>
    <s v="CUST2758"/>
    <s v="Samuel Smith"/>
    <x v="0"/>
    <s v="Rajasthan"/>
    <x v="1"/>
    <x v="15"/>
    <n v="3"/>
    <n v="21332"/>
    <n v="63996"/>
    <n v="9178.7199999999993"/>
    <x v="2"/>
    <x v="0"/>
    <x v="189"/>
  </r>
  <r>
    <s v="ORD00911"/>
    <x v="348"/>
    <s v="CUST0252"/>
    <s v="Matthew Tyler"/>
    <x v="3"/>
    <s v="Tamil Nadu"/>
    <x v="0"/>
    <x v="8"/>
    <n v="2"/>
    <n v="48731"/>
    <n v="97462"/>
    <n v="16008.81"/>
    <x v="0"/>
    <x v="2"/>
    <x v="204"/>
  </r>
  <r>
    <s v="ORD00912"/>
    <x v="279"/>
    <s v="CUST1795"/>
    <s v="Robert Nichols"/>
    <x v="0"/>
    <s v="Gujarat"/>
    <x v="1"/>
    <x v="13"/>
    <n v="1"/>
    <n v="46154"/>
    <n v="46154"/>
    <n v="4770.68"/>
    <x v="3"/>
    <x v="2"/>
    <x v="336"/>
  </r>
  <r>
    <s v="ORD00913"/>
    <x v="283"/>
    <s v="CUST1292"/>
    <s v="Christopher Gonzalez"/>
    <x v="1"/>
    <s v="Gujarat"/>
    <x v="2"/>
    <x v="10"/>
    <n v="5"/>
    <n v="14262"/>
    <n v="71310"/>
    <n v="8736.69"/>
    <x v="0"/>
    <x v="3"/>
    <x v="146"/>
  </r>
  <r>
    <s v="ORD00914"/>
    <x v="290"/>
    <s v="CUST1038"/>
    <s v="James Martin"/>
    <x v="0"/>
    <s v="Maharashtra"/>
    <x v="2"/>
    <x v="10"/>
    <n v="2"/>
    <n v="43637"/>
    <n v="87274"/>
    <n v="9017.7800000000007"/>
    <x v="3"/>
    <x v="0"/>
    <x v="337"/>
  </r>
  <r>
    <s v="ORD00915"/>
    <x v="345"/>
    <s v="CUST0705"/>
    <s v="Lisa Robinson"/>
    <x v="0"/>
    <s v="Tamil Nadu"/>
    <x v="0"/>
    <x v="0"/>
    <n v="3"/>
    <n v="35647"/>
    <n v="106941"/>
    <n v="10370.5"/>
    <x v="3"/>
    <x v="1"/>
    <x v="287"/>
  </r>
  <r>
    <s v="ORD00916"/>
    <x v="250"/>
    <s v="CUST1538"/>
    <s v="Bethany Ryan"/>
    <x v="3"/>
    <s v="Rajasthan"/>
    <x v="0"/>
    <x v="8"/>
    <n v="4"/>
    <n v="5414"/>
    <n v="21656"/>
    <n v="1378.14"/>
    <x v="1"/>
    <x v="1"/>
    <x v="51"/>
  </r>
  <r>
    <s v="ORD00917"/>
    <x v="158"/>
    <s v="CUST2644"/>
    <s v="Zachary Flores"/>
    <x v="2"/>
    <s v="Maharashtra"/>
    <x v="0"/>
    <x v="7"/>
    <n v="2"/>
    <n v="49040"/>
    <n v="98080"/>
    <n v="29094.71"/>
    <x v="0"/>
    <x v="1"/>
    <x v="66"/>
  </r>
  <r>
    <s v="ORD00918"/>
    <x v="23"/>
    <s v="CUST1971"/>
    <s v="Andrew Bishop"/>
    <x v="3"/>
    <s v="Maharashtra"/>
    <x v="3"/>
    <x v="14"/>
    <n v="4"/>
    <n v="46760"/>
    <n v="187040"/>
    <n v="11945.54"/>
    <x v="2"/>
    <x v="0"/>
    <x v="130"/>
  </r>
  <r>
    <s v="ORD00919"/>
    <x v="396"/>
    <s v="CUST1174"/>
    <s v="Samuel Graves"/>
    <x v="0"/>
    <s v="Rajasthan"/>
    <x v="0"/>
    <x v="7"/>
    <n v="1"/>
    <n v="45039"/>
    <n v="45039"/>
    <n v="4877.3999999999996"/>
    <x v="3"/>
    <x v="3"/>
    <x v="28"/>
  </r>
  <r>
    <s v="ORD00920"/>
    <x v="138"/>
    <s v="CUST1805"/>
    <s v="Brett Evans"/>
    <x v="0"/>
    <s v="Rajasthan"/>
    <x v="0"/>
    <x v="0"/>
    <n v="1"/>
    <n v="14904"/>
    <n v="14904"/>
    <n v="3320.77"/>
    <x v="1"/>
    <x v="3"/>
    <x v="209"/>
  </r>
  <r>
    <s v="ORD00921"/>
    <x v="126"/>
    <s v="CUST2254"/>
    <s v="William Bowen"/>
    <x v="0"/>
    <s v="Karnataka"/>
    <x v="0"/>
    <x v="1"/>
    <n v="5"/>
    <n v="47226"/>
    <n v="236130"/>
    <n v="58748.01"/>
    <x v="0"/>
    <x v="0"/>
    <x v="20"/>
  </r>
  <r>
    <s v="ORD00922"/>
    <x v="376"/>
    <s v="CUST2026"/>
    <s v="Patrick Collins"/>
    <x v="0"/>
    <s v="Rajasthan"/>
    <x v="2"/>
    <x v="11"/>
    <n v="5"/>
    <n v="34711"/>
    <n v="173555"/>
    <n v="48800.85"/>
    <x v="3"/>
    <x v="2"/>
    <x v="10"/>
  </r>
  <r>
    <s v="ORD00923"/>
    <x v="262"/>
    <s v="CUST0225"/>
    <s v="Amanda Thomas"/>
    <x v="3"/>
    <s v="Tamil Nadu"/>
    <x v="0"/>
    <x v="8"/>
    <n v="3"/>
    <n v="15970"/>
    <n v="47910"/>
    <n v="14225.86"/>
    <x v="2"/>
    <x v="0"/>
    <x v="74"/>
  </r>
  <r>
    <s v="ORD00924"/>
    <x v="68"/>
    <s v="CUST2224"/>
    <s v="Chelsea Smith"/>
    <x v="2"/>
    <s v="Rajasthan"/>
    <x v="2"/>
    <x v="12"/>
    <n v="4"/>
    <n v="39706"/>
    <n v="158824"/>
    <n v="24045.4"/>
    <x v="3"/>
    <x v="2"/>
    <x v="130"/>
  </r>
  <r>
    <s v="ORD00925"/>
    <x v="256"/>
    <s v="CUST2758"/>
    <s v="Melanie Avery"/>
    <x v="0"/>
    <s v="Gujarat"/>
    <x v="3"/>
    <x v="14"/>
    <n v="3"/>
    <n v="35511"/>
    <n v="106533"/>
    <n v="29011.040000000001"/>
    <x v="3"/>
    <x v="2"/>
    <x v="20"/>
  </r>
  <r>
    <s v="ORD00926"/>
    <x v="444"/>
    <s v="CUST0763"/>
    <s v="Mathew Mooney"/>
    <x v="2"/>
    <s v="Karnataka"/>
    <x v="2"/>
    <x v="10"/>
    <n v="4"/>
    <n v="31213"/>
    <n v="124852"/>
    <n v="21929.53"/>
    <x v="2"/>
    <x v="3"/>
    <x v="19"/>
  </r>
  <r>
    <s v="ORD00927"/>
    <x v="445"/>
    <s v="CUST0937"/>
    <s v="Angela Thornton"/>
    <x v="1"/>
    <s v="Karnataka"/>
    <x v="0"/>
    <x v="8"/>
    <n v="2"/>
    <n v="31067"/>
    <n v="62134"/>
    <n v="9248.1"/>
    <x v="2"/>
    <x v="3"/>
    <x v="213"/>
  </r>
  <r>
    <s v="ORD00928"/>
    <x v="295"/>
    <s v="CUST0459"/>
    <s v="Anthony Harmon"/>
    <x v="0"/>
    <s v="Tamil Nadu"/>
    <x v="3"/>
    <x v="5"/>
    <n v="3"/>
    <n v="3831"/>
    <n v="11493"/>
    <n v="1616.83"/>
    <x v="1"/>
    <x v="3"/>
    <x v="316"/>
  </r>
  <r>
    <s v="ORD00929"/>
    <x v="373"/>
    <s v="CUST0117"/>
    <s v="Joanna Sanchez"/>
    <x v="1"/>
    <s v="Gujarat"/>
    <x v="1"/>
    <x v="15"/>
    <n v="5"/>
    <n v="17084"/>
    <n v="85420"/>
    <n v="23810.13"/>
    <x v="0"/>
    <x v="1"/>
    <x v="108"/>
  </r>
  <r>
    <s v="ORD00930"/>
    <x v="410"/>
    <s v="CUST0937"/>
    <s v="Elizabeth Lyons"/>
    <x v="0"/>
    <s v="Maharashtra"/>
    <x v="2"/>
    <x v="12"/>
    <n v="2"/>
    <n v="11959"/>
    <n v="23918"/>
    <n v="1484.52"/>
    <x v="4"/>
    <x v="3"/>
    <x v="338"/>
  </r>
  <r>
    <s v="ORD00931"/>
    <x v="157"/>
    <s v="CUST2675"/>
    <s v="Heather Burke"/>
    <x v="0"/>
    <s v="Tamil Nadu"/>
    <x v="1"/>
    <x v="15"/>
    <n v="3"/>
    <n v="42336"/>
    <n v="127008"/>
    <n v="22368.41"/>
    <x v="4"/>
    <x v="3"/>
    <x v="107"/>
  </r>
  <r>
    <s v="ORD00932"/>
    <x v="201"/>
    <s v="CUST0591"/>
    <s v="Christopher Coleman"/>
    <x v="2"/>
    <s v="Tamil Nadu"/>
    <x v="2"/>
    <x v="3"/>
    <n v="5"/>
    <n v="13446"/>
    <n v="67230"/>
    <n v="17652.46"/>
    <x v="3"/>
    <x v="0"/>
    <x v="327"/>
  </r>
  <r>
    <s v="ORD00933"/>
    <x v="385"/>
    <s v="CUST2245"/>
    <s v="Teresa Rogers"/>
    <x v="0"/>
    <s v="Tamil Nadu"/>
    <x v="1"/>
    <x v="15"/>
    <n v="3"/>
    <n v="23430"/>
    <n v="70290"/>
    <n v="8575.49"/>
    <x v="1"/>
    <x v="1"/>
    <x v="339"/>
  </r>
  <r>
    <s v="ORD00934"/>
    <x v="446"/>
    <s v="CUST2751"/>
    <s v="David Garza"/>
    <x v="1"/>
    <s v="Delhi"/>
    <x v="3"/>
    <x v="9"/>
    <n v="3"/>
    <n v="35793"/>
    <n v="107379"/>
    <n v="28646.27"/>
    <x v="1"/>
    <x v="3"/>
    <x v="340"/>
  </r>
  <r>
    <s v="ORD00935"/>
    <x v="260"/>
    <s v="CUST1083"/>
    <s v="Ryan Clark"/>
    <x v="1"/>
    <s v="Tamil Nadu"/>
    <x v="0"/>
    <x v="0"/>
    <n v="3"/>
    <n v="321"/>
    <n v="963"/>
    <n v="116.27"/>
    <x v="3"/>
    <x v="2"/>
    <x v="296"/>
  </r>
  <r>
    <s v="ORD00936"/>
    <x v="51"/>
    <s v="CUST2747"/>
    <s v="Sara Jones"/>
    <x v="3"/>
    <s v="Gujarat"/>
    <x v="0"/>
    <x v="8"/>
    <n v="1"/>
    <n v="49661"/>
    <n v="49661"/>
    <n v="3627.26"/>
    <x v="0"/>
    <x v="3"/>
    <x v="112"/>
  </r>
  <r>
    <s v="ORD00937"/>
    <x v="114"/>
    <s v="CUST1639"/>
    <s v="Eddie Glass"/>
    <x v="3"/>
    <s v="Delhi"/>
    <x v="1"/>
    <x v="4"/>
    <n v="2"/>
    <n v="17346"/>
    <n v="34692"/>
    <n v="4085.61"/>
    <x v="3"/>
    <x v="2"/>
    <x v="15"/>
  </r>
  <r>
    <s v="ORD00938"/>
    <x v="327"/>
    <s v="CUST0369"/>
    <s v="Joshua Pham"/>
    <x v="3"/>
    <s v="Gujarat"/>
    <x v="0"/>
    <x v="8"/>
    <n v="2"/>
    <n v="36844"/>
    <n v="73688"/>
    <n v="9831.81"/>
    <x v="3"/>
    <x v="3"/>
    <x v="34"/>
  </r>
  <r>
    <s v="ORD00939"/>
    <x v="74"/>
    <s v="CUST2958"/>
    <s v="Rhonda Flynn"/>
    <x v="0"/>
    <s v="Tamil Nadu"/>
    <x v="1"/>
    <x v="4"/>
    <n v="2"/>
    <n v="37523"/>
    <n v="75046"/>
    <n v="10708.85"/>
    <x v="0"/>
    <x v="3"/>
    <x v="341"/>
  </r>
  <r>
    <s v="ORD00940"/>
    <x v="113"/>
    <s v="CUST1669"/>
    <s v="Kenneth Richardson"/>
    <x v="1"/>
    <s v="Delhi"/>
    <x v="1"/>
    <x v="13"/>
    <n v="5"/>
    <n v="49167"/>
    <n v="245835"/>
    <n v="72121.789999999994"/>
    <x v="0"/>
    <x v="0"/>
    <x v="65"/>
  </r>
  <r>
    <s v="ORD00941"/>
    <x v="447"/>
    <s v="CUST0729"/>
    <s v="Rebecca Gonzales"/>
    <x v="0"/>
    <s v="Gujarat"/>
    <x v="3"/>
    <x v="5"/>
    <n v="1"/>
    <n v="33457"/>
    <n v="33457"/>
    <n v="5736.89"/>
    <x v="3"/>
    <x v="3"/>
    <x v="269"/>
  </r>
  <r>
    <s v="ORD00942"/>
    <x v="122"/>
    <s v="CUST1646"/>
    <s v="Erica Hatfield"/>
    <x v="1"/>
    <s v="Delhi"/>
    <x v="3"/>
    <x v="14"/>
    <n v="3"/>
    <n v="26723"/>
    <n v="80169"/>
    <n v="15652.66"/>
    <x v="1"/>
    <x v="2"/>
    <x v="177"/>
  </r>
  <r>
    <s v="ORD00943"/>
    <x v="33"/>
    <s v="CUST0453"/>
    <s v="Valerie Kelley"/>
    <x v="1"/>
    <s v="Karnataka"/>
    <x v="0"/>
    <x v="7"/>
    <n v="5"/>
    <n v="48632"/>
    <n v="243160"/>
    <n v="39278.019999999997"/>
    <x v="0"/>
    <x v="1"/>
    <x v="191"/>
  </r>
  <r>
    <s v="ORD00944"/>
    <x v="448"/>
    <s v="CUST0860"/>
    <s v="Sherry Lyons"/>
    <x v="1"/>
    <s v="Rajasthan"/>
    <x v="3"/>
    <x v="9"/>
    <n v="2"/>
    <n v="29545"/>
    <n v="59090"/>
    <n v="14550.5"/>
    <x v="4"/>
    <x v="0"/>
    <x v="105"/>
  </r>
  <r>
    <s v="ORD00945"/>
    <x v="449"/>
    <s v="CUST2583"/>
    <s v="Samantha Sanchez"/>
    <x v="0"/>
    <s v="Tamil Nadu"/>
    <x v="3"/>
    <x v="6"/>
    <n v="2"/>
    <n v="18994"/>
    <n v="37988"/>
    <n v="4057.52"/>
    <x v="3"/>
    <x v="2"/>
    <x v="342"/>
  </r>
  <r>
    <s v="ORD00946"/>
    <x v="450"/>
    <s v="CUST2604"/>
    <s v="April Waters"/>
    <x v="2"/>
    <s v="Delhi"/>
    <x v="1"/>
    <x v="13"/>
    <n v="2"/>
    <n v="5226"/>
    <n v="10452"/>
    <n v="825.12"/>
    <x v="4"/>
    <x v="0"/>
    <x v="331"/>
  </r>
  <r>
    <s v="ORD00947"/>
    <x v="94"/>
    <s v="CUST1071"/>
    <s v="Robert Garcia"/>
    <x v="0"/>
    <s v="Gujarat"/>
    <x v="2"/>
    <x v="10"/>
    <n v="4"/>
    <n v="15771"/>
    <n v="63084"/>
    <n v="18308.12"/>
    <x v="4"/>
    <x v="1"/>
    <x v="99"/>
  </r>
  <r>
    <s v="ORD00948"/>
    <x v="112"/>
    <s v="CUST2909"/>
    <s v="Amanda Johnson"/>
    <x v="2"/>
    <s v="Karnataka"/>
    <x v="1"/>
    <x v="15"/>
    <n v="1"/>
    <n v="18328"/>
    <n v="18328"/>
    <n v="2185.75"/>
    <x v="3"/>
    <x v="0"/>
    <x v="253"/>
  </r>
  <r>
    <s v="ORD00949"/>
    <x v="333"/>
    <s v="CUST2799"/>
    <s v="Robert Skinner"/>
    <x v="0"/>
    <s v="Tamil Nadu"/>
    <x v="3"/>
    <x v="9"/>
    <n v="1"/>
    <n v="28175"/>
    <n v="28175"/>
    <n v="1820.99"/>
    <x v="2"/>
    <x v="0"/>
    <x v="68"/>
  </r>
  <r>
    <s v="ORD00950"/>
    <x v="294"/>
    <s v="CUST1987"/>
    <s v="Candace Holland"/>
    <x v="3"/>
    <s v="Delhi"/>
    <x v="3"/>
    <x v="6"/>
    <n v="4"/>
    <n v="7132"/>
    <n v="28528"/>
    <n v="3882.46"/>
    <x v="4"/>
    <x v="2"/>
    <x v="104"/>
  </r>
  <r>
    <s v="ORD00951"/>
    <x v="28"/>
    <s v="CUST1561"/>
    <s v="Daniel Allen"/>
    <x v="2"/>
    <s v="Gujarat"/>
    <x v="3"/>
    <x v="5"/>
    <n v="1"/>
    <n v="19683"/>
    <n v="19683"/>
    <n v="1952.7"/>
    <x v="3"/>
    <x v="1"/>
    <x v="111"/>
  </r>
  <r>
    <s v="ORD00952"/>
    <x v="310"/>
    <s v="CUST0665"/>
    <s v="John Bell"/>
    <x v="1"/>
    <s v="Delhi"/>
    <x v="2"/>
    <x v="12"/>
    <n v="1"/>
    <n v="6460"/>
    <n v="6460"/>
    <n v="1548.96"/>
    <x v="2"/>
    <x v="3"/>
    <x v="343"/>
  </r>
  <r>
    <s v="ORD00953"/>
    <x v="270"/>
    <s v="CUST2828"/>
    <s v="Tammy Jones"/>
    <x v="0"/>
    <s v="Maharashtra"/>
    <x v="3"/>
    <x v="14"/>
    <n v="1"/>
    <n v="28473"/>
    <n v="28473"/>
    <n v="3033.13"/>
    <x v="3"/>
    <x v="1"/>
    <x v="80"/>
  </r>
  <r>
    <s v="ORD00954"/>
    <x v="243"/>
    <s v="CUST0251"/>
    <s v="Rachel Ellis"/>
    <x v="0"/>
    <s v="Maharashtra"/>
    <x v="0"/>
    <x v="8"/>
    <n v="4"/>
    <n v="21524"/>
    <n v="86096"/>
    <n v="19810.14"/>
    <x v="2"/>
    <x v="1"/>
    <x v="309"/>
  </r>
  <r>
    <s v="ORD00955"/>
    <x v="52"/>
    <s v="CUST2150"/>
    <s v="Samantha Soto"/>
    <x v="2"/>
    <s v="Rajasthan"/>
    <x v="1"/>
    <x v="2"/>
    <n v="1"/>
    <n v="10166"/>
    <n v="10166"/>
    <n v="2739.18"/>
    <x v="4"/>
    <x v="1"/>
    <x v="34"/>
  </r>
  <r>
    <s v="ORD00956"/>
    <x v="451"/>
    <s v="CUST2809"/>
    <s v="Daniel Fletcher"/>
    <x v="3"/>
    <s v="Rajasthan"/>
    <x v="1"/>
    <x v="13"/>
    <n v="4"/>
    <n v="23623"/>
    <n v="94492"/>
    <n v="17233.68"/>
    <x v="3"/>
    <x v="2"/>
    <x v="224"/>
  </r>
  <r>
    <s v="ORD00957"/>
    <x v="319"/>
    <s v="CUST0334"/>
    <s v="Jessica Daniel"/>
    <x v="1"/>
    <s v="Maharashtra"/>
    <x v="3"/>
    <x v="6"/>
    <n v="2"/>
    <n v="31539"/>
    <n v="63078"/>
    <n v="3740.83"/>
    <x v="2"/>
    <x v="2"/>
    <x v="327"/>
  </r>
  <r>
    <s v="ORD00958"/>
    <x v="70"/>
    <s v="CUST2356"/>
    <s v="Zachary Sellers"/>
    <x v="0"/>
    <s v="Karnataka"/>
    <x v="1"/>
    <x v="15"/>
    <n v="1"/>
    <n v="40464"/>
    <n v="40464"/>
    <n v="2287.14"/>
    <x v="1"/>
    <x v="1"/>
    <x v="74"/>
  </r>
  <r>
    <s v="ORD00959"/>
    <x v="178"/>
    <s v="CUST1412"/>
    <s v="Ethan Rose"/>
    <x v="1"/>
    <s v="Maharashtra"/>
    <x v="2"/>
    <x v="10"/>
    <n v="3"/>
    <n v="31316"/>
    <n v="93948"/>
    <n v="7043.8"/>
    <x v="2"/>
    <x v="1"/>
    <x v="344"/>
  </r>
  <r>
    <s v="ORD00960"/>
    <x v="58"/>
    <s v="CUST0840"/>
    <s v="Tricia Anderson"/>
    <x v="1"/>
    <s v="Karnataka"/>
    <x v="1"/>
    <x v="2"/>
    <n v="3"/>
    <n v="25535"/>
    <n v="76605"/>
    <n v="17399.87"/>
    <x v="3"/>
    <x v="1"/>
    <x v="316"/>
  </r>
  <r>
    <s v="ORD00961"/>
    <x v="269"/>
    <s v="CUST2754"/>
    <s v="Natasha Wagner"/>
    <x v="3"/>
    <s v="Maharashtra"/>
    <x v="2"/>
    <x v="11"/>
    <n v="1"/>
    <n v="36907"/>
    <n v="36907"/>
    <n v="4181.88"/>
    <x v="1"/>
    <x v="1"/>
    <x v="268"/>
  </r>
  <r>
    <s v="ORD00962"/>
    <x v="404"/>
    <s v="CUST2366"/>
    <s v="Kristen Graham"/>
    <x v="1"/>
    <s v="Karnataka"/>
    <x v="2"/>
    <x v="11"/>
    <n v="2"/>
    <n v="10782"/>
    <n v="21564"/>
    <n v="5732.14"/>
    <x v="3"/>
    <x v="3"/>
    <x v="328"/>
  </r>
  <r>
    <s v="ORD00963"/>
    <x v="452"/>
    <s v="CUST2268"/>
    <s v="James Juarez"/>
    <x v="3"/>
    <s v="Rajasthan"/>
    <x v="1"/>
    <x v="15"/>
    <n v="4"/>
    <n v="13665"/>
    <n v="54660"/>
    <n v="14159.68"/>
    <x v="0"/>
    <x v="2"/>
    <x v="324"/>
  </r>
  <r>
    <s v="ORD00964"/>
    <x v="305"/>
    <s v="CUST1864"/>
    <s v="Kimberly West"/>
    <x v="3"/>
    <s v="Delhi"/>
    <x v="0"/>
    <x v="0"/>
    <n v="4"/>
    <n v="35568"/>
    <n v="142272"/>
    <n v="10395.4"/>
    <x v="0"/>
    <x v="2"/>
    <x v="146"/>
  </r>
  <r>
    <s v="ORD00965"/>
    <x v="412"/>
    <s v="CUST1081"/>
    <s v="Catherine Wright"/>
    <x v="0"/>
    <s v="Rajasthan"/>
    <x v="3"/>
    <x v="9"/>
    <n v="2"/>
    <n v="46012"/>
    <n v="92024"/>
    <n v="17168"/>
    <x v="0"/>
    <x v="3"/>
    <x v="235"/>
  </r>
  <r>
    <s v="ORD00966"/>
    <x v="21"/>
    <s v="CUST2788"/>
    <s v="Ana Stanley"/>
    <x v="1"/>
    <s v="Gujarat"/>
    <x v="2"/>
    <x v="11"/>
    <n v="2"/>
    <n v="41155"/>
    <n v="82310"/>
    <n v="14101.6"/>
    <x v="3"/>
    <x v="3"/>
    <x v="274"/>
  </r>
  <r>
    <s v="ORD00967"/>
    <x v="201"/>
    <s v="CUST2183"/>
    <s v="Larry Vaughn"/>
    <x v="2"/>
    <s v="Maharashtra"/>
    <x v="0"/>
    <x v="1"/>
    <n v="2"/>
    <n v="11210"/>
    <n v="22420"/>
    <n v="3912.29"/>
    <x v="2"/>
    <x v="2"/>
    <x v="247"/>
  </r>
  <r>
    <s v="ORD00968"/>
    <x v="100"/>
    <s v="CUST1424"/>
    <s v="Christine Roberts"/>
    <x v="0"/>
    <s v="Karnataka"/>
    <x v="0"/>
    <x v="1"/>
    <n v="3"/>
    <n v="39303"/>
    <n v="117909"/>
    <n v="10163.49"/>
    <x v="1"/>
    <x v="2"/>
    <x v="345"/>
  </r>
  <r>
    <s v="ORD00969"/>
    <x v="69"/>
    <s v="CUST1386"/>
    <s v="Christopher Castillo"/>
    <x v="1"/>
    <s v="Maharashtra"/>
    <x v="0"/>
    <x v="1"/>
    <n v="5"/>
    <n v="23598"/>
    <n v="117990"/>
    <n v="30191.16"/>
    <x v="2"/>
    <x v="3"/>
    <x v="346"/>
  </r>
  <r>
    <s v="ORD00970"/>
    <x v="32"/>
    <s v="CUST2551"/>
    <s v="Carmen Irwin"/>
    <x v="0"/>
    <s v="Delhi"/>
    <x v="0"/>
    <x v="7"/>
    <n v="3"/>
    <n v="38491"/>
    <n v="115473"/>
    <n v="20391.349999999999"/>
    <x v="2"/>
    <x v="1"/>
    <x v="80"/>
  </r>
  <r>
    <s v="ORD00971"/>
    <x v="357"/>
    <s v="CUST0581"/>
    <s v="Eric Holt"/>
    <x v="3"/>
    <s v="Gujarat"/>
    <x v="1"/>
    <x v="4"/>
    <n v="3"/>
    <n v="1076"/>
    <n v="3228"/>
    <n v="188.58"/>
    <x v="0"/>
    <x v="2"/>
    <x v="261"/>
  </r>
  <r>
    <s v="ORD00972"/>
    <x v="320"/>
    <s v="CUST2706"/>
    <s v="Dawn Irwin"/>
    <x v="0"/>
    <s v="Gujarat"/>
    <x v="2"/>
    <x v="11"/>
    <n v="1"/>
    <n v="10011"/>
    <n v="10011"/>
    <n v="2055.3200000000002"/>
    <x v="0"/>
    <x v="0"/>
    <x v="153"/>
  </r>
  <r>
    <s v="ORD00973"/>
    <x v="453"/>
    <s v="CUST0047"/>
    <s v="Selena Marshall DDS"/>
    <x v="0"/>
    <s v="Delhi"/>
    <x v="2"/>
    <x v="10"/>
    <n v="3"/>
    <n v="3325"/>
    <n v="9975"/>
    <n v="1914.29"/>
    <x v="3"/>
    <x v="3"/>
    <x v="54"/>
  </r>
  <r>
    <s v="ORD00974"/>
    <x v="45"/>
    <s v="CUST0771"/>
    <s v="Zachary Houston DDS"/>
    <x v="0"/>
    <s v="Rajasthan"/>
    <x v="3"/>
    <x v="14"/>
    <n v="1"/>
    <n v="34892"/>
    <n v="34892"/>
    <n v="3058.65"/>
    <x v="3"/>
    <x v="1"/>
    <x v="347"/>
  </r>
  <r>
    <s v="ORD00975"/>
    <x v="137"/>
    <s v="CUST1177"/>
    <s v="Elizabeth Miller"/>
    <x v="1"/>
    <s v="Karnataka"/>
    <x v="0"/>
    <x v="1"/>
    <n v="4"/>
    <n v="33083"/>
    <n v="132332"/>
    <n v="12764.86"/>
    <x v="4"/>
    <x v="1"/>
    <x v="299"/>
  </r>
  <r>
    <s v="ORD00976"/>
    <x v="454"/>
    <s v="CUST2478"/>
    <s v="Louis Rogers"/>
    <x v="3"/>
    <s v="Gujarat"/>
    <x v="2"/>
    <x v="10"/>
    <n v="2"/>
    <n v="32225"/>
    <n v="64450"/>
    <n v="10761.93"/>
    <x v="2"/>
    <x v="3"/>
    <x v="75"/>
  </r>
  <r>
    <s v="ORD00977"/>
    <x v="372"/>
    <s v="CUST0844"/>
    <s v="Joseph Gross"/>
    <x v="3"/>
    <s v="Delhi"/>
    <x v="1"/>
    <x v="2"/>
    <n v="3"/>
    <n v="36643"/>
    <n v="109929"/>
    <n v="8154.6"/>
    <x v="3"/>
    <x v="0"/>
    <x v="160"/>
  </r>
  <r>
    <s v="ORD00978"/>
    <x v="431"/>
    <s v="CUST0174"/>
    <s v="Elizabeth Roman"/>
    <x v="3"/>
    <s v="Delhi"/>
    <x v="2"/>
    <x v="10"/>
    <n v="3"/>
    <n v="22045"/>
    <n v="66135"/>
    <n v="18033.11"/>
    <x v="0"/>
    <x v="0"/>
    <x v="265"/>
  </r>
  <r>
    <s v="ORD00979"/>
    <x v="353"/>
    <s v="CUST1638"/>
    <s v="Tonya Clarke"/>
    <x v="0"/>
    <s v="Rajasthan"/>
    <x v="1"/>
    <x v="2"/>
    <n v="4"/>
    <n v="14469"/>
    <n v="57876"/>
    <n v="17223.439999999999"/>
    <x v="4"/>
    <x v="0"/>
    <x v="348"/>
  </r>
  <r>
    <s v="ORD00980"/>
    <x v="221"/>
    <s v="CUST1818"/>
    <s v="Amber Ellis"/>
    <x v="1"/>
    <s v="Rajasthan"/>
    <x v="0"/>
    <x v="0"/>
    <n v="5"/>
    <n v="11344"/>
    <n v="56720"/>
    <n v="4731.34"/>
    <x v="1"/>
    <x v="1"/>
    <x v="349"/>
  </r>
  <r>
    <s v="ORD00981"/>
    <x v="445"/>
    <s v="CUST2189"/>
    <s v="William Wong"/>
    <x v="0"/>
    <s v="Gujarat"/>
    <x v="0"/>
    <x v="8"/>
    <n v="5"/>
    <n v="35560"/>
    <n v="177800"/>
    <n v="15246.33"/>
    <x v="2"/>
    <x v="3"/>
    <x v="253"/>
  </r>
  <r>
    <s v="ORD00982"/>
    <x v="284"/>
    <s v="CUST0691"/>
    <s v="Emily Paul"/>
    <x v="2"/>
    <s v="Karnataka"/>
    <x v="2"/>
    <x v="11"/>
    <n v="1"/>
    <n v="40942"/>
    <n v="40942"/>
    <n v="4913.99"/>
    <x v="3"/>
    <x v="3"/>
    <x v="80"/>
  </r>
  <r>
    <s v="ORD00983"/>
    <x v="164"/>
    <s v="CUST0755"/>
    <s v="Benjamin Long"/>
    <x v="2"/>
    <s v="Rajasthan"/>
    <x v="3"/>
    <x v="6"/>
    <n v="4"/>
    <n v="7860"/>
    <n v="31440"/>
    <n v="2864.39"/>
    <x v="4"/>
    <x v="2"/>
    <x v="94"/>
  </r>
  <r>
    <s v="ORD00984"/>
    <x v="366"/>
    <s v="CUST1653"/>
    <s v="Zachary Cuevas"/>
    <x v="3"/>
    <s v="Karnataka"/>
    <x v="1"/>
    <x v="4"/>
    <n v="4"/>
    <n v="49001"/>
    <n v="196004"/>
    <n v="45907.360000000001"/>
    <x v="3"/>
    <x v="3"/>
    <x v="44"/>
  </r>
  <r>
    <s v="ORD00985"/>
    <x v="87"/>
    <s v="CUST1876"/>
    <s v="Johnathan Ortiz"/>
    <x v="2"/>
    <s v="Delhi"/>
    <x v="3"/>
    <x v="9"/>
    <n v="3"/>
    <n v="9740"/>
    <n v="29220"/>
    <n v="5579.82"/>
    <x v="0"/>
    <x v="1"/>
    <x v="301"/>
  </r>
  <r>
    <s v="ORD00986"/>
    <x v="455"/>
    <s v="CUST1358"/>
    <s v="Deborah Rice"/>
    <x v="3"/>
    <s v="Karnataka"/>
    <x v="1"/>
    <x v="15"/>
    <n v="5"/>
    <n v="22279"/>
    <n v="111395"/>
    <n v="22260.07"/>
    <x v="3"/>
    <x v="0"/>
    <x v="66"/>
  </r>
  <r>
    <s v="ORD00987"/>
    <x v="109"/>
    <s v="CUST2545"/>
    <s v="Hunter Turner"/>
    <x v="2"/>
    <s v="Tamil Nadu"/>
    <x v="3"/>
    <x v="14"/>
    <n v="4"/>
    <n v="24280"/>
    <n v="97120"/>
    <n v="10645.53"/>
    <x v="3"/>
    <x v="0"/>
    <x v="127"/>
  </r>
  <r>
    <s v="ORD00988"/>
    <x v="336"/>
    <s v="CUST1352"/>
    <s v="Susan Beard"/>
    <x v="0"/>
    <s v="Tamil Nadu"/>
    <x v="1"/>
    <x v="13"/>
    <n v="1"/>
    <n v="12445"/>
    <n v="12445"/>
    <n v="689.57"/>
    <x v="4"/>
    <x v="0"/>
    <x v="33"/>
  </r>
  <r>
    <s v="ORD00989"/>
    <x v="456"/>
    <s v="CUST0388"/>
    <s v="Phillip Wright"/>
    <x v="3"/>
    <s v="Tamil Nadu"/>
    <x v="0"/>
    <x v="7"/>
    <n v="1"/>
    <n v="38180"/>
    <n v="38180"/>
    <n v="10827.7"/>
    <x v="2"/>
    <x v="0"/>
    <x v="4"/>
  </r>
  <r>
    <s v="ORD00990"/>
    <x v="124"/>
    <s v="CUST0101"/>
    <s v="Jason Roberts"/>
    <x v="1"/>
    <s v="Rajasthan"/>
    <x v="2"/>
    <x v="11"/>
    <n v="5"/>
    <n v="6024"/>
    <n v="30120"/>
    <n v="5254.73"/>
    <x v="0"/>
    <x v="3"/>
    <x v="271"/>
  </r>
  <r>
    <s v="ORD00991"/>
    <x v="162"/>
    <s v="CUST1785"/>
    <s v="Kim Jackson"/>
    <x v="2"/>
    <s v="Gujarat"/>
    <x v="3"/>
    <x v="5"/>
    <n v="1"/>
    <n v="14509"/>
    <n v="14509"/>
    <n v="4326.58"/>
    <x v="0"/>
    <x v="3"/>
    <x v="74"/>
  </r>
  <r>
    <s v="ORD00992"/>
    <x v="51"/>
    <s v="CUST2993"/>
    <s v="Autumn Mccoy"/>
    <x v="1"/>
    <s v="Gujarat"/>
    <x v="2"/>
    <x v="12"/>
    <n v="2"/>
    <n v="25026"/>
    <n v="50052"/>
    <n v="5217.37"/>
    <x v="2"/>
    <x v="3"/>
    <x v="31"/>
  </r>
  <r>
    <s v="ORD00993"/>
    <x v="457"/>
    <s v="CUST0973"/>
    <s v="Emily Aguilar"/>
    <x v="2"/>
    <s v="Karnataka"/>
    <x v="3"/>
    <x v="5"/>
    <n v="4"/>
    <n v="3433"/>
    <n v="13732"/>
    <n v="2905.76"/>
    <x v="0"/>
    <x v="1"/>
    <x v="221"/>
  </r>
  <r>
    <s v="ORD00994"/>
    <x v="287"/>
    <s v="CUST2760"/>
    <s v="Diane Grimes"/>
    <x v="0"/>
    <s v="Karnataka"/>
    <x v="0"/>
    <x v="1"/>
    <n v="5"/>
    <n v="44420"/>
    <n v="222100"/>
    <n v="17912.29"/>
    <x v="4"/>
    <x v="0"/>
    <x v="225"/>
  </r>
  <r>
    <s v="ORD00995"/>
    <x v="198"/>
    <s v="CUST2134"/>
    <s v="Julie Russell"/>
    <x v="3"/>
    <s v="Rajasthan"/>
    <x v="3"/>
    <x v="6"/>
    <n v="4"/>
    <n v="37976"/>
    <n v="151904"/>
    <n v="15985.79"/>
    <x v="1"/>
    <x v="3"/>
    <x v="32"/>
  </r>
  <r>
    <s v="ORD00996"/>
    <x v="366"/>
    <s v="CUST1510"/>
    <s v="Ronald Nguyen"/>
    <x v="2"/>
    <s v="Gujarat"/>
    <x v="3"/>
    <x v="5"/>
    <n v="2"/>
    <n v="6021"/>
    <n v="12042"/>
    <n v="1652.42"/>
    <x v="3"/>
    <x v="1"/>
    <x v="28"/>
  </r>
  <r>
    <s v="ORD00997"/>
    <x v="180"/>
    <s v="CUST1380"/>
    <s v="Ryan Brown"/>
    <x v="0"/>
    <s v="Delhi"/>
    <x v="0"/>
    <x v="1"/>
    <n v="3"/>
    <n v="20819"/>
    <n v="62457"/>
    <n v="18115.13"/>
    <x v="1"/>
    <x v="1"/>
    <x v="350"/>
  </r>
  <r>
    <s v="ORD00998"/>
    <x v="355"/>
    <s v="CUST2517"/>
    <s v="Kathy Contreras"/>
    <x v="3"/>
    <s v="Maharashtra"/>
    <x v="2"/>
    <x v="3"/>
    <n v="5"/>
    <n v="23332"/>
    <n v="116660"/>
    <n v="34098.910000000003"/>
    <x v="1"/>
    <x v="1"/>
    <x v="351"/>
  </r>
  <r>
    <s v="ORD00999"/>
    <x v="320"/>
    <s v="CUST2660"/>
    <s v="Darius Koch"/>
    <x v="1"/>
    <s v="Karnataka"/>
    <x v="3"/>
    <x v="5"/>
    <n v="2"/>
    <n v="4538"/>
    <n v="9076"/>
    <n v="1969.49"/>
    <x v="3"/>
    <x v="0"/>
    <x v="238"/>
  </r>
  <r>
    <s v="ORD01000"/>
    <x v="458"/>
    <s v="CUST0145"/>
    <s v="Darryl Conrad"/>
    <x v="3"/>
    <s v="Gujarat"/>
    <x v="3"/>
    <x v="5"/>
    <n v="5"/>
    <n v="40236"/>
    <n v="201180"/>
    <n v="17829.830000000002"/>
    <x v="4"/>
    <x v="3"/>
    <x v="126"/>
  </r>
  <r>
    <s v="ORD01001"/>
    <x v="329"/>
    <s v="CUST0833"/>
    <s v="Toni Lewis DVM"/>
    <x v="2"/>
    <s v="Gujarat"/>
    <x v="1"/>
    <x v="15"/>
    <n v="4"/>
    <n v="6815"/>
    <n v="27260"/>
    <n v="6349.3"/>
    <x v="4"/>
    <x v="1"/>
    <x v="75"/>
  </r>
  <r>
    <s v="ORD01002"/>
    <x v="96"/>
    <s v="CUST0741"/>
    <s v="Alejandra Morris"/>
    <x v="1"/>
    <s v="Tamil Nadu"/>
    <x v="3"/>
    <x v="5"/>
    <n v="1"/>
    <n v="49501"/>
    <n v="49501"/>
    <n v="14455.52"/>
    <x v="1"/>
    <x v="2"/>
    <x v="62"/>
  </r>
  <r>
    <s v="ORD01003"/>
    <x v="177"/>
    <s v="CUST2009"/>
    <s v="Natalie Michael"/>
    <x v="1"/>
    <s v="Delhi"/>
    <x v="3"/>
    <x v="9"/>
    <n v="2"/>
    <n v="41195"/>
    <n v="82390"/>
    <n v="20172.48"/>
    <x v="2"/>
    <x v="0"/>
    <x v="94"/>
  </r>
  <r>
    <s v="ORD01004"/>
    <x v="136"/>
    <s v="CUST2938"/>
    <s v="Ian Dominguez"/>
    <x v="2"/>
    <s v="Rajasthan"/>
    <x v="1"/>
    <x v="13"/>
    <n v="3"/>
    <n v="29949"/>
    <n v="89847"/>
    <n v="9196.73"/>
    <x v="2"/>
    <x v="3"/>
    <x v="111"/>
  </r>
  <r>
    <s v="ORD01005"/>
    <x v="353"/>
    <s v="CUST0350"/>
    <s v="Dawn Gray"/>
    <x v="3"/>
    <s v="Maharashtra"/>
    <x v="0"/>
    <x v="8"/>
    <n v="5"/>
    <n v="31343"/>
    <n v="156715"/>
    <n v="21398.07"/>
    <x v="0"/>
    <x v="1"/>
    <x v="66"/>
  </r>
  <r>
    <s v="ORD01006"/>
    <x v="401"/>
    <s v="CUST0850"/>
    <s v="Charles Sullivan"/>
    <x v="3"/>
    <s v="Tamil Nadu"/>
    <x v="2"/>
    <x v="12"/>
    <n v="5"/>
    <n v="49790"/>
    <n v="248950"/>
    <n v="25822.81"/>
    <x v="1"/>
    <x v="0"/>
    <x v="352"/>
  </r>
  <r>
    <s v="ORD01007"/>
    <x v="72"/>
    <s v="CUST1653"/>
    <s v="Jennifer Manning"/>
    <x v="3"/>
    <s v="Karnataka"/>
    <x v="2"/>
    <x v="11"/>
    <n v="2"/>
    <n v="34230"/>
    <n v="68460"/>
    <n v="7572.61"/>
    <x v="4"/>
    <x v="0"/>
    <x v="74"/>
  </r>
  <r>
    <s v="ORD01008"/>
    <x v="347"/>
    <s v="CUST1157"/>
    <s v="Kevin Jackson"/>
    <x v="0"/>
    <s v="Maharashtra"/>
    <x v="2"/>
    <x v="3"/>
    <n v="2"/>
    <n v="31498"/>
    <n v="62996"/>
    <n v="7758.66"/>
    <x v="0"/>
    <x v="2"/>
    <x v="270"/>
  </r>
  <r>
    <s v="ORD01009"/>
    <x v="60"/>
    <s v="CUST0536"/>
    <s v="Michael Hayden"/>
    <x v="1"/>
    <s v="Maharashtra"/>
    <x v="2"/>
    <x v="3"/>
    <n v="2"/>
    <n v="35180"/>
    <n v="70360"/>
    <n v="6502.75"/>
    <x v="4"/>
    <x v="1"/>
    <x v="66"/>
  </r>
  <r>
    <s v="ORD01010"/>
    <x v="180"/>
    <s v="CUST1005"/>
    <s v="Lindsay Marsh"/>
    <x v="1"/>
    <s v="Gujarat"/>
    <x v="0"/>
    <x v="7"/>
    <n v="3"/>
    <n v="30534"/>
    <n v="91602"/>
    <n v="8702.9599999999991"/>
    <x v="4"/>
    <x v="3"/>
    <x v="353"/>
  </r>
  <r>
    <s v="ORD01011"/>
    <x v="68"/>
    <s v="CUST1636"/>
    <s v="Christopher Henry"/>
    <x v="1"/>
    <s v="Maharashtra"/>
    <x v="3"/>
    <x v="9"/>
    <n v="2"/>
    <n v="6807"/>
    <n v="13614"/>
    <n v="3799.09"/>
    <x v="2"/>
    <x v="0"/>
    <x v="64"/>
  </r>
  <r>
    <s v="ORD01012"/>
    <x v="389"/>
    <s v="CUST2400"/>
    <s v="Kristina Gonzalez"/>
    <x v="2"/>
    <s v="Maharashtra"/>
    <x v="2"/>
    <x v="12"/>
    <n v="5"/>
    <n v="38847"/>
    <n v="194235"/>
    <n v="18772.5"/>
    <x v="1"/>
    <x v="3"/>
    <x v="180"/>
  </r>
  <r>
    <s v="ORD01013"/>
    <x v="112"/>
    <s v="CUST1685"/>
    <s v="Robert Garcia"/>
    <x v="0"/>
    <s v="Gujarat"/>
    <x v="2"/>
    <x v="11"/>
    <n v="5"/>
    <n v="41279"/>
    <n v="206395"/>
    <n v="10571.72"/>
    <x v="1"/>
    <x v="1"/>
    <x v="180"/>
  </r>
  <r>
    <s v="ORD01014"/>
    <x v="127"/>
    <s v="CUST1335"/>
    <s v="Angela Thomas"/>
    <x v="0"/>
    <s v="Delhi"/>
    <x v="3"/>
    <x v="6"/>
    <n v="4"/>
    <n v="752"/>
    <n v="3008"/>
    <n v="324.51"/>
    <x v="0"/>
    <x v="1"/>
    <x v="354"/>
  </r>
  <r>
    <s v="ORD01015"/>
    <x v="387"/>
    <s v="CUST0108"/>
    <s v="Todd Cline"/>
    <x v="1"/>
    <s v="Delhi"/>
    <x v="3"/>
    <x v="6"/>
    <n v="3"/>
    <n v="23619"/>
    <n v="70857"/>
    <n v="4095.49"/>
    <x v="4"/>
    <x v="3"/>
    <x v="84"/>
  </r>
  <r>
    <s v="ORD01016"/>
    <x v="190"/>
    <s v="CUST0951"/>
    <s v="Jacqueline Morgan"/>
    <x v="0"/>
    <s v="Gujarat"/>
    <x v="1"/>
    <x v="2"/>
    <n v="4"/>
    <n v="4011"/>
    <n v="16044"/>
    <n v="2554.31"/>
    <x v="4"/>
    <x v="0"/>
    <x v="222"/>
  </r>
  <r>
    <s v="ORD01017"/>
    <x v="333"/>
    <s v="CUST0694"/>
    <s v="Amber Wood"/>
    <x v="1"/>
    <s v="Tamil Nadu"/>
    <x v="2"/>
    <x v="10"/>
    <n v="1"/>
    <n v="6898"/>
    <n v="6898"/>
    <n v="514.14"/>
    <x v="0"/>
    <x v="3"/>
    <x v="138"/>
  </r>
  <r>
    <s v="ORD01018"/>
    <x v="459"/>
    <s v="CUST1790"/>
    <s v="Richard Travis"/>
    <x v="0"/>
    <s v="Tamil Nadu"/>
    <x v="0"/>
    <x v="7"/>
    <n v="5"/>
    <n v="9213"/>
    <n v="46065"/>
    <n v="10733.26"/>
    <x v="1"/>
    <x v="1"/>
    <x v="76"/>
  </r>
  <r>
    <s v="ORD01019"/>
    <x v="305"/>
    <s v="CUST0904"/>
    <s v="James Wang"/>
    <x v="2"/>
    <s v="Rajasthan"/>
    <x v="2"/>
    <x v="3"/>
    <n v="2"/>
    <n v="20038"/>
    <n v="40076"/>
    <n v="9360.73"/>
    <x v="3"/>
    <x v="2"/>
    <x v="40"/>
  </r>
  <r>
    <s v="ORD01020"/>
    <x v="26"/>
    <s v="CUST2331"/>
    <s v="Jesse Sanford"/>
    <x v="0"/>
    <s v="Tamil Nadu"/>
    <x v="0"/>
    <x v="1"/>
    <n v="3"/>
    <n v="38589"/>
    <n v="115767"/>
    <n v="30979.360000000001"/>
    <x v="1"/>
    <x v="1"/>
    <x v="239"/>
  </r>
  <r>
    <s v="ORD01021"/>
    <x v="173"/>
    <s v="CUST1995"/>
    <s v="Luis Foster"/>
    <x v="2"/>
    <s v="Delhi"/>
    <x v="0"/>
    <x v="0"/>
    <n v="2"/>
    <n v="33240"/>
    <n v="66480"/>
    <n v="16968.849999999999"/>
    <x v="3"/>
    <x v="0"/>
    <x v="256"/>
  </r>
  <r>
    <s v="ORD01022"/>
    <x v="356"/>
    <s v="CUST1506"/>
    <s v="Brian Mendez"/>
    <x v="3"/>
    <s v="Gujarat"/>
    <x v="0"/>
    <x v="0"/>
    <n v="2"/>
    <n v="5697"/>
    <n v="11394"/>
    <n v="2434.5100000000002"/>
    <x v="1"/>
    <x v="2"/>
    <x v="43"/>
  </r>
  <r>
    <s v="ORD01023"/>
    <x v="336"/>
    <s v="CUST1012"/>
    <s v="Brandi Adams"/>
    <x v="1"/>
    <s v="Tamil Nadu"/>
    <x v="1"/>
    <x v="2"/>
    <n v="1"/>
    <n v="9287"/>
    <n v="9287"/>
    <n v="2723.53"/>
    <x v="4"/>
    <x v="1"/>
    <x v="7"/>
  </r>
  <r>
    <s v="ORD01024"/>
    <x v="116"/>
    <s v="CUST1951"/>
    <s v="Joshua Reeves"/>
    <x v="1"/>
    <s v="Tamil Nadu"/>
    <x v="2"/>
    <x v="12"/>
    <n v="2"/>
    <n v="48081"/>
    <n v="96162"/>
    <n v="19231.849999999999"/>
    <x v="3"/>
    <x v="3"/>
    <x v="6"/>
  </r>
  <r>
    <s v="ORD01025"/>
    <x v="460"/>
    <s v="CUST0267"/>
    <s v="Travis Pratt"/>
    <x v="3"/>
    <s v="Karnataka"/>
    <x v="3"/>
    <x v="9"/>
    <n v="1"/>
    <n v="1390"/>
    <n v="1390"/>
    <n v="81.97"/>
    <x v="2"/>
    <x v="0"/>
    <x v="228"/>
  </r>
  <r>
    <s v="ORD01026"/>
    <x v="160"/>
    <s v="CUST0540"/>
    <s v="Terri Mitchell"/>
    <x v="0"/>
    <s v="Rajasthan"/>
    <x v="3"/>
    <x v="5"/>
    <n v="1"/>
    <n v="39983"/>
    <n v="39983"/>
    <n v="6363.82"/>
    <x v="3"/>
    <x v="2"/>
    <x v="139"/>
  </r>
  <r>
    <s v="ORD01027"/>
    <x v="178"/>
    <s v="CUST0620"/>
    <s v="Bradley Lopez"/>
    <x v="3"/>
    <s v="Gujarat"/>
    <x v="0"/>
    <x v="7"/>
    <n v="5"/>
    <n v="34219"/>
    <n v="171095"/>
    <n v="16003.96"/>
    <x v="4"/>
    <x v="0"/>
    <x v="205"/>
  </r>
  <r>
    <s v="ORD01028"/>
    <x v="303"/>
    <s v="CUST2407"/>
    <s v="Amanda Cook"/>
    <x v="0"/>
    <s v="Maharashtra"/>
    <x v="1"/>
    <x v="13"/>
    <n v="4"/>
    <n v="9678"/>
    <n v="38712"/>
    <n v="5833.88"/>
    <x v="2"/>
    <x v="1"/>
    <x v="99"/>
  </r>
  <r>
    <s v="ORD01029"/>
    <x v="363"/>
    <s v="CUST0697"/>
    <s v="Charles Estes"/>
    <x v="1"/>
    <s v="Delhi"/>
    <x v="1"/>
    <x v="4"/>
    <n v="3"/>
    <n v="19708"/>
    <n v="59124"/>
    <n v="10479.450000000001"/>
    <x v="0"/>
    <x v="1"/>
    <x v="60"/>
  </r>
  <r>
    <s v="ORD01030"/>
    <x v="24"/>
    <s v="CUST1055"/>
    <s v="Eric Diaz"/>
    <x v="2"/>
    <s v="Karnataka"/>
    <x v="0"/>
    <x v="7"/>
    <n v="3"/>
    <n v="40669"/>
    <n v="122007"/>
    <n v="27126.61"/>
    <x v="0"/>
    <x v="0"/>
    <x v="94"/>
  </r>
  <r>
    <s v="ORD01031"/>
    <x v="76"/>
    <s v="CUST1263"/>
    <s v="Barbara Miller"/>
    <x v="0"/>
    <s v="Delhi"/>
    <x v="2"/>
    <x v="3"/>
    <n v="1"/>
    <n v="33515"/>
    <n v="33515"/>
    <n v="4689.01"/>
    <x v="1"/>
    <x v="1"/>
    <x v="160"/>
  </r>
  <r>
    <s v="ORD01032"/>
    <x v="461"/>
    <s v="CUST2530"/>
    <s v="Robert Reed"/>
    <x v="1"/>
    <s v="Tamil Nadu"/>
    <x v="3"/>
    <x v="9"/>
    <n v="5"/>
    <n v="6485"/>
    <n v="32425"/>
    <n v="8032.05"/>
    <x v="4"/>
    <x v="3"/>
    <x v="9"/>
  </r>
  <r>
    <s v="ORD01033"/>
    <x v="447"/>
    <s v="CUST0047"/>
    <s v="Edgar Davis"/>
    <x v="2"/>
    <s v="Karnataka"/>
    <x v="0"/>
    <x v="7"/>
    <n v="2"/>
    <n v="5735"/>
    <n v="11470"/>
    <n v="1230.9000000000001"/>
    <x v="2"/>
    <x v="1"/>
    <x v="17"/>
  </r>
  <r>
    <s v="ORD01034"/>
    <x v="80"/>
    <s v="CUST2631"/>
    <s v="Pamela Decker"/>
    <x v="3"/>
    <s v="Maharashtra"/>
    <x v="2"/>
    <x v="3"/>
    <n v="1"/>
    <n v="44513"/>
    <n v="44513"/>
    <n v="7201.91"/>
    <x v="3"/>
    <x v="3"/>
    <x v="355"/>
  </r>
  <r>
    <s v="ORD01035"/>
    <x v="292"/>
    <s v="CUST2730"/>
    <s v="Mark Terry"/>
    <x v="2"/>
    <s v="Gujarat"/>
    <x v="0"/>
    <x v="8"/>
    <n v="5"/>
    <n v="7387"/>
    <n v="36935"/>
    <n v="7501.03"/>
    <x v="3"/>
    <x v="2"/>
    <x v="1"/>
  </r>
  <r>
    <s v="ORD01036"/>
    <x v="161"/>
    <s v="CUST1382"/>
    <s v="Daniel Myers"/>
    <x v="2"/>
    <s v="Gujarat"/>
    <x v="2"/>
    <x v="11"/>
    <n v="2"/>
    <n v="42364"/>
    <n v="84728"/>
    <n v="7596.82"/>
    <x v="0"/>
    <x v="0"/>
    <x v="206"/>
  </r>
  <r>
    <s v="ORD01037"/>
    <x v="71"/>
    <s v="CUST2158"/>
    <s v="Steven Herrera"/>
    <x v="2"/>
    <s v="Gujarat"/>
    <x v="2"/>
    <x v="3"/>
    <n v="1"/>
    <n v="18756"/>
    <n v="18756"/>
    <n v="5210.6099999999997"/>
    <x v="3"/>
    <x v="1"/>
    <x v="163"/>
  </r>
  <r>
    <s v="ORD01038"/>
    <x v="426"/>
    <s v="CUST0088"/>
    <s v="Louis Morris"/>
    <x v="0"/>
    <s v="Delhi"/>
    <x v="3"/>
    <x v="14"/>
    <n v="4"/>
    <n v="46047"/>
    <n v="184188"/>
    <n v="11295.12"/>
    <x v="2"/>
    <x v="1"/>
    <x v="356"/>
  </r>
  <r>
    <s v="ORD01039"/>
    <x v="131"/>
    <s v="CUST0229"/>
    <s v="Jamie Mckee"/>
    <x v="0"/>
    <s v="Maharashtra"/>
    <x v="0"/>
    <x v="0"/>
    <n v="3"/>
    <n v="3456"/>
    <n v="10368"/>
    <n v="3092.76"/>
    <x v="0"/>
    <x v="3"/>
    <x v="357"/>
  </r>
  <r>
    <s v="ORD01040"/>
    <x v="462"/>
    <s v="CUST0686"/>
    <s v="Elizabeth Bell"/>
    <x v="2"/>
    <s v="Rajasthan"/>
    <x v="2"/>
    <x v="12"/>
    <n v="2"/>
    <n v="25140"/>
    <n v="50280"/>
    <n v="5495.55"/>
    <x v="0"/>
    <x v="3"/>
    <x v="45"/>
  </r>
  <r>
    <s v="ORD01041"/>
    <x v="76"/>
    <s v="CUST1440"/>
    <s v="Wanda West DVM"/>
    <x v="2"/>
    <s v="Delhi"/>
    <x v="0"/>
    <x v="7"/>
    <n v="2"/>
    <n v="35138"/>
    <n v="70276"/>
    <n v="18934.3"/>
    <x v="4"/>
    <x v="0"/>
    <x v="358"/>
  </r>
  <r>
    <s v="ORD01042"/>
    <x v="360"/>
    <s v="CUST2431"/>
    <s v="Mark Blackburn"/>
    <x v="0"/>
    <s v="Delhi"/>
    <x v="1"/>
    <x v="2"/>
    <n v="2"/>
    <n v="39645"/>
    <n v="79290"/>
    <n v="5512.74"/>
    <x v="1"/>
    <x v="1"/>
    <x v="1"/>
  </r>
  <r>
    <s v="ORD01043"/>
    <x v="65"/>
    <s v="CUST0566"/>
    <s v="Tiffany Beard"/>
    <x v="3"/>
    <s v="Gujarat"/>
    <x v="3"/>
    <x v="9"/>
    <n v="5"/>
    <n v="34992"/>
    <n v="174960"/>
    <n v="25437.67"/>
    <x v="3"/>
    <x v="3"/>
    <x v="18"/>
  </r>
  <r>
    <s v="ORD01044"/>
    <x v="463"/>
    <s v="CUST0429"/>
    <s v="Jenny Henderson"/>
    <x v="2"/>
    <s v="Tamil Nadu"/>
    <x v="2"/>
    <x v="10"/>
    <n v="2"/>
    <n v="28714"/>
    <n v="57428"/>
    <n v="16452.54"/>
    <x v="2"/>
    <x v="2"/>
    <x v="6"/>
  </r>
  <r>
    <s v="ORD01045"/>
    <x v="97"/>
    <s v="CUST2098"/>
    <s v="Thomas Rivera"/>
    <x v="3"/>
    <s v="Rajasthan"/>
    <x v="2"/>
    <x v="10"/>
    <n v="4"/>
    <n v="42306"/>
    <n v="169224"/>
    <n v="15067.97"/>
    <x v="4"/>
    <x v="0"/>
    <x v="86"/>
  </r>
  <r>
    <s v="ORD01046"/>
    <x v="134"/>
    <s v="CUST2951"/>
    <s v="William Davis"/>
    <x v="3"/>
    <s v="Maharashtra"/>
    <x v="1"/>
    <x v="2"/>
    <n v="1"/>
    <n v="49528"/>
    <n v="49528"/>
    <n v="7684.18"/>
    <x v="2"/>
    <x v="3"/>
    <x v="27"/>
  </r>
  <r>
    <s v="ORD01047"/>
    <x v="308"/>
    <s v="CUST1846"/>
    <s v="Melissa Lee"/>
    <x v="3"/>
    <s v="Delhi"/>
    <x v="3"/>
    <x v="14"/>
    <n v="1"/>
    <n v="29009"/>
    <n v="29009"/>
    <n v="4346.58"/>
    <x v="4"/>
    <x v="0"/>
    <x v="238"/>
  </r>
  <r>
    <s v="ORD01048"/>
    <x v="335"/>
    <s v="CUST2256"/>
    <s v="Amanda Sanchez"/>
    <x v="1"/>
    <s v="Karnataka"/>
    <x v="1"/>
    <x v="13"/>
    <n v="2"/>
    <n v="6898"/>
    <n v="13796"/>
    <n v="3812.13"/>
    <x v="2"/>
    <x v="0"/>
    <x v="127"/>
  </r>
  <r>
    <s v="ORD01049"/>
    <x v="152"/>
    <s v="CUST1290"/>
    <s v="Tina Miller"/>
    <x v="1"/>
    <s v="Karnataka"/>
    <x v="2"/>
    <x v="12"/>
    <n v="2"/>
    <n v="24877"/>
    <n v="49754"/>
    <n v="5375.92"/>
    <x v="0"/>
    <x v="1"/>
    <x v="48"/>
  </r>
  <r>
    <s v="ORD01050"/>
    <x v="95"/>
    <s v="CUST0642"/>
    <s v="Crystal Davis"/>
    <x v="3"/>
    <s v="Rajasthan"/>
    <x v="3"/>
    <x v="6"/>
    <n v="3"/>
    <n v="33163"/>
    <n v="99489"/>
    <n v="10121.44"/>
    <x v="3"/>
    <x v="1"/>
    <x v="10"/>
  </r>
  <r>
    <s v="ORD01051"/>
    <x v="210"/>
    <s v="CUST1725"/>
    <s v="Robert Flowers"/>
    <x v="1"/>
    <s v="Delhi"/>
    <x v="0"/>
    <x v="1"/>
    <n v="3"/>
    <n v="7554"/>
    <n v="22662"/>
    <n v="1319.76"/>
    <x v="0"/>
    <x v="1"/>
    <x v="226"/>
  </r>
  <r>
    <s v="ORD01052"/>
    <x v="149"/>
    <s v="CUST1813"/>
    <s v="Jim Huff MD"/>
    <x v="0"/>
    <s v="Maharashtra"/>
    <x v="2"/>
    <x v="12"/>
    <n v="4"/>
    <n v="35991"/>
    <n v="143964"/>
    <n v="25823.49"/>
    <x v="4"/>
    <x v="2"/>
    <x v="351"/>
  </r>
  <r>
    <s v="ORD01053"/>
    <x v="142"/>
    <s v="CUST0482"/>
    <s v="Bryan Conway"/>
    <x v="0"/>
    <s v="Maharashtra"/>
    <x v="1"/>
    <x v="13"/>
    <n v="4"/>
    <n v="16036"/>
    <n v="64144"/>
    <n v="3315"/>
    <x v="3"/>
    <x v="0"/>
    <x v="156"/>
  </r>
  <r>
    <s v="ORD01054"/>
    <x v="50"/>
    <s v="CUST2690"/>
    <s v="Rhonda Johnston"/>
    <x v="1"/>
    <s v="Tamil Nadu"/>
    <x v="2"/>
    <x v="10"/>
    <n v="3"/>
    <n v="41704"/>
    <n v="125112"/>
    <n v="12332.99"/>
    <x v="1"/>
    <x v="1"/>
    <x v="33"/>
  </r>
  <r>
    <s v="ORD01055"/>
    <x v="464"/>
    <s v="CUST2544"/>
    <s v="Jeffrey Vaughn"/>
    <x v="3"/>
    <s v="Tamil Nadu"/>
    <x v="1"/>
    <x v="4"/>
    <n v="4"/>
    <n v="44477"/>
    <n v="177908"/>
    <n v="37806.61"/>
    <x v="4"/>
    <x v="3"/>
    <x v="245"/>
  </r>
  <r>
    <s v="ORD01056"/>
    <x v="346"/>
    <s v="CUST1246"/>
    <s v="Dawn Greene"/>
    <x v="1"/>
    <s v="Tamil Nadu"/>
    <x v="1"/>
    <x v="2"/>
    <n v="2"/>
    <n v="24279"/>
    <n v="48558"/>
    <n v="9019.36"/>
    <x v="2"/>
    <x v="0"/>
    <x v="359"/>
  </r>
  <r>
    <s v="ORD01057"/>
    <x v="94"/>
    <s v="CUST1667"/>
    <s v="Jennifer Williams"/>
    <x v="1"/>
    <s v="Rajasthan"/>
    <x v="2"/>
    <x v="3"/>
    <n v="4"/>
    <n v="16945"/>
    <n v="67780"/>
    <n v="14872.02"/>
    <x v="1"/>
    <x v="1"/>
    <x v="163"/>
  </r>
  <r>
    <s v="ORD01058"/>
    <x v="232"/>
    <s v="CUST2342"/>
    <s v="Sarah Harrison"/>
    <x v="0"/>
    <s v="Tamil Nadu"/>
    <x v="1"/>
    <x v="4"/>
    <n v="3"/>
    <n v="15784"/>
    <n v="47352"/>
    <n v="7956.12"/>
    <x v="4"/>
    <x v="0"/>
    <x v="360"/>
  </r>
  <r>
    <s v="ORD01059"/>
    <x v="324"/>
    <s v="CUST1388"/>
    <s v="Susan Martin"/>
    <x v="1"/>
    <s v="Rajasthan"/>
    <x v="3"/>
    <x v="5"/>
    <n v="1"/>
    <n v="8247"/>
    <n v="8247"/>
    <n v="1128.75"/>
    <x v="2"/>
    <x v="3"/>
    <x v="62"/>
  </r>
  <r>
    <s v="ORD01060"/>
    <x v="1"/>
    <s v="CUST2988"/>
    <s v="Ashley Sanders"/>
    <x v="2"/>
    <s v="Rajasthan"/>
    <x v="3"/>
    <x v="6"/>
    <n v="1"/>
    <n v="40824"/>
    <n v="40824"/>
    <n v="2292.4499999999998"/>
    <x v="2"/>
    <x v="1"/>
    <x v="361"/>
  </r>
  <r>
    <s v="ORD01061"/>
    <x v="340"/>
    <s v="CUST2124"/>
    <s v="Leah Harrington"/>
    <x v="1"/>
    <s v="Karnataka"/>
    <x v="0"/>
    <x v="7"/>
    <n v="3"/>
    <n v="7381"/>
    <n v="22143"/>
    <n v="2629.08"/>
    <x v="1"/>
    <x v="2"/>
    <x v="80"/>
  </r>
  <r>
    <s v="ORD01062"/>
    <x v="405"/>
    <s v="CUST0987"/>
    <s v="Emily Garcia"/>
    <x v="0"/>
    <s v="Rajasthan"/>
    <x v="2"/>
    <x v="12"/>
    <n v="3"/>
    <n v="40362"/>
    <n v="121086"/>
    <n v="34647.08"/>
    <x v="1"/>
    <x v="3"/>
    <x v="125"/>
  </r>
  <r>
    <s v="ORD01063"/>
    <x v="341"/>
    <s v="CUST0564"/>
    <s v="Vincent Jackson"/>
    <x v="1"/>
    <s v="Gujarat"/>
    <x v="0"/>
    <x v="7"/>
    <n v="2"/>
    <n v="4105"/>
    <n v="8210"/>
    <n v="2101.6999999999998"/>
    <x v="2"/>
    <x v="0"/>
    <x v="327"/>
  </r>
  <r>
    <s v="ORD01064"/>
    <x v="465"/>
    <s v="CUST1416"/>
    <s v="Randy Avila"/>
    <x v="1"/>
    <s v="Maharashtra"/>
    <x v="2"/>
    <x v="11"/>
    <n v="2"/>
    <n v="48558"/>
    <n v="97116"/>
    <n v="16956.97"/>
    <x v="1"/>
    <x v="1"/>
    <x v="90"/>
  </r>
  <r>
    <s v="ORD01065"/>
    <x v="247"/>
    <s v="CUST0383"/>
    <s v="Laura Sanchez"/>
    <x v="3"/>
    <s v="Gujarat"/>
    <x v="3"/>
    <x v="6"/>
    <n v="3"/>
    <n v="30529"/>
    <n v="91587"/>
    <n v="6988.85"/>
    <x v="4"/>
    <x v="1"/>
    <x v="4"/>
  </r>
  <r>
    <s v="ORD01066"/>
    <x v="141"/>
    <s v="CUST0618"/>
    <s v="Joseph Williams"/>
    <x v="1"/>
    <s v="Karnataka"/>
    <x v="1"/>
    <x v="15"/>
    <n v="4"/>
    <n v="37902"/>
    <n v="151608"/>
    <n v="25834.720000000001"/>
    <x v="2"/>
    <x v="1"/>
    <x v="74"/>
  </r>
  <r>
    <s v="ORD01067"/>
    <x v="184"/>
    <s v="CUST0851"/>
    <s v="Patty Williams"/>
    <x v="1"/>
    <s v="Karnataka"/>
    <x v="1"/>
    <x v="13"/>
    <n v="5"/>
    <n v="18626"/>
    <n v="93130"/>
    <n v="17486.66"/>
    <x v="0"/>
    <x v="1"/>
    <x v="362"/>
  </r>
  <r>
    <s v="ORD01068"/>
    <x v="84"/>
    <s v="CUST1123"/>
    <s v="Amy Payne"/>
    <x v="0"/>
    <s v="Karnataka"/>
    <x v="3"/>
    <x v="6"/>
    <n v="5"/>
    <n v="22474"/>
    <n v="112370"/>
    <n v="13094.7"/>
    <x v="3"/>
    <x v="0"/>
    <x v="256"/>
  </r>
  <r>
    <s v="ORD01069"/>
    <x v="287"/>
    <s v="CUST0565"/>
    <s v="Patricia Garcia"/>
    <x v="2"/>
    <s v="Rajasthan"/>
    <x v="1"/>
    <x v="2"/>
    <n v="5"/>
    <n v="48025"/>
    <n v="240125"/>
    <n v="41766.089999999997"/>
    <x v="2"/>
    <x v="0"/>
    <x v="21"/>
  </r>
  <r>
    <s v="ORD01070"/>
    <x v="103"/>
    <s v="CUST0569"/>
    <s v="Charles Farmer"/>
    <x v="1"/>
    <s v="Maharashtra"/>
    <x v="2"/>
    <x v="11"/>
    <n v="2"/>
    <n v="11025"/>
    <n v="22050"/>
    <n v="1187.22"/>
    <x v="4"/>
    <x v="2"/>
    <x v="4"/>
  </r>
  <r>
    <s v="ORD01071"/>
    <x v="280"/>
    <s v="CUST2289"/>
    <s v="Karen Watkins"/>
    <x v="1"/>
    <s v="Maharashtra"/>
    <x v="3"/>
    <x v="9"/>
    <n v="2"/>
    <n v="8744"/>
    <n v="17488"/>
    <n v="1484.89"/>
    <x v="3"/>
    <x v="2"/>
    <x v="190"/>
  </r>
  <r>
    <s v="ORD01072"/>
    <x v="466"/>
    <s v="CUST0646"/>
    <s v="Terry Williams"/>
    <x v="3"/>
    <s v="Rajasthan"/>
    <x v="3"/>
    <x v="14"/>
    <n v="4"/>
    <n v="30290"/>
    <n v="121160"/>
    <n v="27340.75"/>
    <x v="2"/>
    <x v="3"/>
    <x v="111"/>
  </r>
  <r>
    <s v="ORD01073"/>
    <x v="467"/>
    <s v="CUST1784"/>
    <s v="Samuel Trujillo"/>
    <x v="0"/>
    <s v="Maharashtra"/>
    <x v="0"/>
    <x v="7"/>
    <n v="1"/>
    <n v="25203"/>
    <n v="25203"/>
    <n v="6246"/>
    <x v="2"/>
    <x v="2"/>
    <x v="363"/>
  </r>
  <r>
    <s v="ORD01074"/>
    <x v="119"/>
    <s v="CUST0083"/>
    <s v="John Hamilton"/>
    <x v="2"/>
    <s v="Tamil Nadu"/>
    <x v="1"/>
    <x v="15"/>
    <n v="2"/>
    <n v="38788"/>
    <n v="77576"/>
    <n v="8808.73"/>
    <x v="2"/>
    <x v="1"/>
    <x v="40"/>
  </r>
  <r>
    <s v="ORD01075"/>
    <x v="158"/>
    <s v="CUST0336"/>
    <s v="Erin Stewart"/>
    <x v="1"/>
    <s v="Gujarat"/>
    <x v="0"/>
    <x v="0"/>
    <n v="1"/>
    <n v="14019"/>
    <n v="14019"/>
    <n v="2765.84"/>
    <x v="1"/>
    <x v="0"/>
    <x v="198"/>
  </r>
  <r>
    <s v="ORD01076"/>
    <x v="468"/>
    <s v="CUST2609"/>
    <s v="Kathryn Bell"/>
    <x v="3"/>
    <s v="Gujarat"/>
    <x v="2"/>
    <x v="11"/>
    <n v="3"/>
    <n v="37863"/>
    <n v="113589"/>
    <n v="11899.89"/>
    <x v="1"/>
    <x v="0"/>
    <x v="75"/>
  </r>
  <r>
    <s v="ORD01077"/>
    <x v="425"/>
    <s v="CUST2559"/>
    <s v="Bryan Lee"/>
    <x v="2"/>
    <s v="Rajasthan"/>
    <x v="2"/>
    <x v="11"/>
    <n v="5"/>
    <n v="40617"/>
    <n v="203085"/>
    <n v="55246.61"/>
    <x v="0"/>
    <x v="3"/>
    <x v="144"/>
  </r>
  <r>
    <s v="ORD01078"/>
    <x v="290"/>
    <s v="CUST2445"/>
    <s v="Anthony Jackson"/>
    <x v="1"/>
    <s v="Rajasthan"/>
    <x v="2"/>
    <x v="3"/>
    <n v="1"/>
    <n v="33489"/>
    <n v="33489"/>
    <n v="2896.78"/>
    <x v="2"/>
    <x v="2"/>
    <x v="89"/>
  </r>
  <r>
    <s v="ORD01079"/>
    <x v="197"/>
    <s v="CUST1217"/>
    <s v="Rachael Flores"/>
    <x v="2"/>
    <s v="Maharashtra"/>
    <x v="0"/>
    <x v="8"/>
    <n v="2"/>
    <n v="30625"/>
    <n v="61250"/>
    <n v="6605.79"/>
    <x v="4"/>
    <x v="3"/>
    <x v="105"/>
  </r>
  <r>
    <s v="ORD01080"/>
    <x v="319"/>
    <s v="CUST2431"/>
    <s v="Katherine Anderson"/>
    <x v="3"/>
    <s v="Delhi"/>
    <x v="0"/>
    <x v="1"/>
    <n v="4"/>
    <n v="19351"/>
    <n v="77404"/>
    <n v="15909.17"/>
    <x v="4"/>
    <x v="1"/>
    <x v="163"/>
  </r>
  <r>
    <s v="ORD01081"/>
    <x v="206"/>
    <s v="CUST1233"/>
    <s v="Bryan Bolton"/>
    <x v="0"/>
    <s v="Delhi"/>
    <x v="1"/>
    <x v="4"/>
    <n v="5"/>
    <n v="43235"/>
    <n v="216175"/>
    <n v="53962"/>
    <x v="1"/>
    <x v="0"/>
    <x v="107"/>
  </r>
  <r>
    <s v="ORD01082"/>
    <x v="469"/>
    <s v="CUST0542"/>
    <s v="Jennifer Ortiz"/>
    <x v="1"/>
    <s v="Delhi"/>
    <x v="3"/>
    <x v="14"/>
    <n v="3"/>
    <n v="2079"/>
    <n v="6237"/>
    <n v="1494.65"/>
    <x v="0"/>
    <x v="3"/>
    <x v="253"/>
  </r>
  <r>
    <s v="ORD01083"/>
    <x v="246"/>
    <s v="CUST2319"/>
    <s v="Patrick Evans"/>
    <x v="0"/>
    <s v="Tamil Nadu"/>
    <x v="0"/>
    <x v="8"/>
    <n v="1"/>
    <n v="47076"/>
    <n v="47076"/>
    <n v="9737.42"/>
    <x v="3"/>
    <x v="1"/>
    <x v="296"/>
  </r>
  <r>
    <s v="ORD01084"/>
    <x v="467"/>
    <s v="CUST1947"/>
    <s v="Bryan Noble"/>
    <x v="1"/>
    <s v="Delhi"/>
    <x v="3"/>
    <x v="5"/>
    <n v="2"/>
    <n v="42883"/>
    <n v="85766"/>
    <n v="14873.7"/>
    <x v="1"/>
    <x v="3"/>
    <x v="21"/>
  </r>
  <r>
    <s v="ORD01085"/>
    <x v="140"/>
    <s v="CUST0090"/>
    <s v="Linda Meyer"/>
    <x v="3"/>
    <s v="Rajasthan"/>
    <x v="0"/>
    <x v="1"/>
    <n v="4"/>
    <n v="21379"/>
    <n v="85516"/>
    <n v="14276.91"/>
    <x v="1"/>
    <x v="1"/>
    <x v="5"/>
  </r>
  <r>
    <s v="ORD01086"/>
    <x v="185"/>
    <s v="CUST0467"/>
    <s v="Michael Garcia"/>
    <x v="3"/>
    <s v="Maharashtra"/>
    <x v="3"/>
    <x v="5"/>
    <n v="5"/>
    <n v="48105"/>
    <n v="240525"/>
    <n v="13530.4"/>
    <x v="3"/>
    <x v="3"/>
    <x v="40"/>
  </r>
  <r>
    <s v="ORD01087"/>
    <x v="391"/>
    <s v="CUST2054"/>
    <s v="Bryan Davis"/>
    <x v="0"/>
    <s v="Maharashtra"/>
    <x v="0"/>
    <x v="8"/>
    <n v="3"/>
    <n v="10890"/>
    <n v="32670"/>
    <n v="7749.98"/>
    <x v="0"/>
    <x v="3"/>
    <x v="57"/>
  </r>
  <r>
    <s v="ORD01088"/>
    <x v="470"/>
    <s v="CUST0430"/>
    <s v="John Williams"/>
    <x v="1"/>
    <s v="Karnataka"/>
    <x v="2"/>
    <x v="11"/>
    <n v="2"/>
    <n v="17004"/>
    <n v="34008"/>
    <n v="2895.68"/>
    <x v="1"/>
    <x v="3"/>
    <x v="84"/>
  </r>
  <r>
    <s v="ORD01089"/>
    <x v="238"/>
    <s v="CUST1779"/>
    <s v="George Rojas"/>
    <x v="3"/>
    <s v="Karnataka"/>
    <x v="0"/>
    <x v="8"/>
    <n v="1"/>
    <n v="4004"/>
    <n v="4004"/>
    <n v="731.19"/>
    <x v="3"/>
    <x v="0"/>
    <x v="364"/>
  </r>
  <r>
    <s v="ORD01090"/>
    <x v="329"/>
    <s v="CUST0948"/>
    <s v="Jordan Lyons"/>
    <x v="3"/>
    <s v="Maharashtra"/>
    <x v="1"/>
    <x v="13"/>
    <n v="3"/>
    <n v="11748"/>
    <n v="35244"/>
    <n v="2323.33"/>
    <x v="2"/>
    <x v="2"/>
    <x v="75"/>
  </r>
  <r>
    <s v="ORD01091"/>
    <x v="244"/>
    <s v="CUST2057"/>
    <s v="Kimberly Carlson"/>
    <x v="3"/>
    <s v="Delhi"/>
    <x v="3"/>
    <x v="6"/>
    <n v="3"/>
    <n v="30032"/>
    <n v="90096"/>
    <n v="21366.33"/>
    <x v="4"/>
    <x v="3"/>
    <x v="321"/>
  </r>
  <r>
    <s v="ORD01092"/>
    <x v="115"/>
    <s v="CUST2299"/>
    <s v="Lisa Nguyen"/>
    <x v="0"/>
    <s v="Tamil Nadu"/>
    <x v="1"/>
    <x v="2"/>
    <n v="3"/>
    <n v="33559"/>
    <n v="100677"/>
    <n v="19957.93"/>
    <x v="1"/>
    <x v="2"/>
    <x v="199"/>
  </r>
  <r>
    <s v="ORD01093"/>
    <x v="343"/>
    <s v="CUST1841"/>
    <s v="Sarah Beck"/>
    <x v="2"/>
    <s v="Tamil Nadu"/>
    <x v="3"/>
    <x v="9"/>
    <n v="2"/>
    <n v="44003"/>
    <n v="88006"/>
    <n v="22441.19"/>
    <x v="1"/>
    <x v="2"/>
    <x v="365"/>
  </r>
  <r>
    <s v="ORD01094"/>
    <x v="395"/>
    <s v="CUST1152"/>
    <s v="Robert Lopez"/>
    <x v="3"/>
    <s v="Delhi"/>
    <x v="3"/>
    <x v="6"/>
    <n v="3"/>
    <n v="32387"/>
    <n v="97161"/>
    <n v="27935.88"/>
    <x v="1"/>
    <x v="1"/>
    <x v="130"/>
  </r>
  <r>
    <s v="ORD01095"/>
    <x v="462"/>
    <s v="CUST0751"/>
    <s v="Megan Middleton"/>
    <x v="0"/>
    <s v="Tamil Nadu"/>
    <x v="2"/>
    <x v="12"/>
    <n v="2"/>
    <n v="39250"/>
    <n v="78500"/>
    <n v="12422.65"/>
    <x v="4"/>
    <x v="0"/>
    <x v="217"/>
  </r>
  <r>
    <s v="ORD01096"/>
    <x v="267"/>
    <s v="CUST2813"/>
    <s v="Ashley Lopez"/>
    <x v="1"/>
    <s v="Gujarat"/>
    <x v="3"/>
    <x v="5"/>
    <n v="2"/>
    <n v="39482"/>
    <n v="78964"/>
    <n v="17411.830000000002"/>
    <x v="0"/>
    <x v="0"/>
    <x v="6"/>
  </r>
  <r>
    <s v="ORD01097"/>
    <x v="271"/>
    <s v="CUST0163"/>
    <s v="Brittany Smith"/>
    <x v="2"/>
    <s v="Delhi"/>
    <x v="0"/>
    <x v="1"/>
    <n v="2"/>
    <n v="4102"/>
    <n v="8204"/>
    <n v="2175.6"/>
    <x v="2"/>
    <x v="0"/>
    <x v="40"/>
  </r>
  <r>
    <s v="ORD01098"/>
    <x v="471"/>
    <s v="CUST2039"/>
    <s v="Nancy Rowland"/>
    <x v="1"/>
    <s v="Karnataka"/>
    <x v="2"/>
    <x v="3"/>
    <n v="5"/>
    <n v="14262"/>
    <n v="71310"/>
    <n v="4308.71"/>
    <x v="0"/>
    <x v="0"/>
    <x v="366"/>
  </r>
  <r>
    <s v="ORD01099"/>
    <x v="203"/>
    <s v="CUST2502"/>
    <s v="Ashley Francis"/>
    <x v="0"/>
    <s v="Karnataka"/>
    <x v="0"/>
    <x v="8"/>
    <n v="2"/>
    <n v="39721"/>
    <n v="79442"/>
    <n v="15224.27"/>
    <x v="0"/>
    <x v="2"/>
    <x v="163"/>
  </r>
  <r>
    <s v="ORD01100"/>
    <x v="143"/>
    <s v="CUST1138"/>
    <s v="Marcus Brown"/>
    <x v="0"/>
    <s v="Tamil Nadu"/>
    <x v="1"/>
    <x v="15"/>
    <n v="5"/>
    <n v="33332"/>
    <n v="166660"/>
    <n v="14468.95"/>
    <x v="0"/>
    <x v="2"/>
    <x v="94"/>
  </r>
  <r>
    <s v="ORD01101"/>
    <x v="400"/>
    <s v="CUST2838"/>
    <s v="Christopher Patel"/>
    <x v="0"/>
    <s v="Tamil Nadu"/>
    <x v="1"/>
    <x v="2"/>
    <n v="3"/>
    <n v="7388"/>
    <n v="22164"/>
    <n v="5533.14"/>
    <x v="1"/>
    <x v="0"/>
    <x v="6"/>
  </r>
  <r>
    <s v="ORD01102"/>
    <x v="36"/>
    <s v="CUST1128"/>
    <s v="Thomas Lee"/>
    <x v="3"/>
    <s v="Karnataka"/>
    <x v="3"/>
    <x v="5"/>
    <n v="5"/>
    <n v="19628"/>
    <n v="98140"/>
    <n v="8068.22"/>
    <x v="4"/>
    <x v="3"/>
    <x v="163"/>
  </r>
  <r>
    <s v="ORD01103"/>
    <x v="32"/>
    <s v="CUST2749"/>
    <s v="Matthew Garza"/>
    <x v="3"/>
    <s v="Maharashtra"/>
    <x v="1"/>
    <x v="15"/>
    <n v="1"/>
    <n v="49435"/>
    <n v="49435"/>
    <n v="7576.15"/>
    <x v="3"/>
    <x v="2"/>
    <x v="146"/>
  </r>
  <r>
    <s v="ORD01104"/>
    <x v="55"/>
    <s v="CUST2254"/>
    <s v="Amanda Gilmore"/>
    <x v="3"/>
    <s v="Gujarat"/>
    <x v="1"/>
    <x v="2"/>
    <n v="1"/>
    <n v="1418"/>
    <n v="1418"/>
    <n v="243.12"/>
    <x v="0"/>
    <x v="2"/>
    <x v="66"/>
  </r>
  <r>
    <s v="ORD01105"/>
    <x v="307"/>
    <s v="CUST0738"/>
    <s v="Steve Owens"/>
    <x v="3"/>
    <s v="Maharashtra"/>
    <x v="3"/>
    <x v="9"/>
    <n v="1"/>
    <n v="12101"/>
    <n v="12101"/>
    <n v="2555.7199999999998"/>
    <x v="4"/>
    <x v="0"/>
    <x v="60"/>
  </r>
  <r>
    <s v="ORD01106"/>
    <x v="232"/>
    <s v="CUST1592"/>
    <s v="Tanya Garrett"/>
    <x v="0"/>
    <s v="Delhi"/>
    <x v="3"/>
    <x v="9"/>
    <n v="4"/>
    <n v="40643"/>
    <n v="162572"/>
    <n v="25673.71"/>
    <x v="2"/>
    <x v="1"/>
    <x v="308"/>
  </r>
  <r>
    <s v="ORD01107"/>
    <x v="155"/>
    <s v="CUST1146"/>
    <s v="Mr. William Stokes"/>
    <x v="1"/>
    <s v="Tamil Nadu"/>
    <x v="2"/>
    <x v="12"/>
    <n v="2"/>
    <n v="5534"/>
    <n v="11068"/>
    <n v="695.5"/>
    <x v="2"/>
    <x v="0"/>
    <x v="367"/>
  </r>
  <r>
    <s v="ORD01108"/>
    <x v="167"/>
    <s v="CUST0086"/>
    <s v="Dr. Charles Price"/>
    <x v="1"/>
    <s v="Karnataka"/>
    <x v="1"/>
    <x v="13"/>
    <n v="2"/>
    <n v="20755"/>
    <n v="41510"/>
    <n v="10525.9"/>
    <x v="0"/>
    <x v="0"/>
    <x v="76"/>
  </r>
  <r>
    <s v="ORD01109"/>
    <x v="425"/>
    <s v="CUST0468"/>
    <s v="Joshua George MD"/>
    <x v="3"/>
    <s v="Rajasthan"/>
    <x v="3"/>
    <x v="6"/>
    <n v="4"/>
    <n v="47250"/>
    <n v="189000"/>
    <n v="25478.25"/>
    <x v="0"/>
    <x v="2"/>
    <x v="175"/>
  </r>
  <r>
    <s v="ORD01110"/>
    <x v="67"/>
    <s v="CUST0775"/>
    <s v="Brenda Johnson MD"/>
    <x v="3"/>
    <s v="Gujarat"/>
    <x v="2"/>
    <x v="3"/>
    <n v="4"/>
    <n v="5699"/>
    <n v="22796"/>
    <n v="5541.38"/>
    <x v="1"/>
    <x v="2"/>
    <x v="48"/>
  </r>
  <r>
    <s v="ORD01111"/>
    <x v="472"/>
    <s v="CUST2145"/>
    <s v="Tammie Garcia"/>
    <x v="3"/>
    <s v="Gujarat"/>
    <x v="0"/>
    <x v="0"/>
    <n v="5"/>
    <n v="17778"/>
    <n v="88890"/>
    <n v="21808.36"/>
    <x v="1"/>
    <x v="2"/>
    <x v="368"/>
  </r>
  <r>
    <s v="ORD01112"/>
    <x v="199"/>
    <s v="CUST1967"/>
    <s v="David Phillips"/>
    <x v="3"/>
    <s v="Karnataka"/>
    <x v="3"/>
    <x v="14"/>
    <n v="5"/>
    <n v="7937"/>
    <n v="39685"/>
    <n v="11559.77"/>
    <x v="4"/>
    <x v="3"/>
    <x v="338"/>
  </r>
  <r>
    <s v="ORD01113"/>
    <x v="17"/>
    <s v="CUST2274"/>
    <s v="Tiffany Howard"/>
    <x v="2"/>
    <s v="Rajasthan"/>
    <x v="2"/>
    <x v="12"/>
    <n v="1"/>
    <n v="47037"/>
    <n v="47037"/>
    <n v="12831.35"/>
    <x v="2"/>
    <x v="0"/>
    <x v="337"/>
  </r>
  <r>
    <s v="ORD01114"/>
    <x v="450"/>
    <s v="CUST1771"/>
    <s v="Alex Pineda"/>
    <x v="3"/>
    <s v="Delhi"/>
    <x v="0"/>
    <x v="8"/>
    <n v="4"/>
    <n v="2893"/>
    <n v="11572"/>
    <n v="3216.16"/>
    <x v="1"/>
    <x v="0"/>
    <x v="10"/>
  </r>
  <r>
    <s v="ORD01115"/>
    <x v="473"/>
    <s v="CUST1809"/>
    <s v="Anne Tapia"/>
    <x v="1"/>
    <s v="Gujarat"/>
    <x v="0"/>
    <x v="7"/>
    <n v="5"/>
    <n v="45919"/>
    <n v="229595"/>
    <n v="56657.65"/>
    <x v="1"/>
    <x v="1"/>
    <x v="266"/>
  </r>
  <r>
    <s v="ORD01116"/>
    <x v="197"/>
    <s v="CUST2959"/>
    <s v="Michael Gonzalez PhD"/>
    <x v="0"/>
    <s v="Gujarat"/>
    <x v="0"/>
    <x v="7"/>
    <n v="3"/>
    <n v="26440"/>
    <n v="79320"/>
    <n v="19384.64"/>
    <x v="4"/>
    <x v="1"/>
    <x v="28"/>
  </r>
  <r>
    <s v="ORD01117"/>
    <x v="157"/>
    <s v="CUST0626"/>
    <s v="Ian Harris"/>
    <x v="0"/>
    <s v="Maharashtra"/>
    <x v="2"/>
    <x v="10"/>
    <n v="2"/>
    <n v="12544"/>
    <n v="25088"/>
    <n v="5269.31"/>
    <x v="0"/>
    <x v="0"/>
    <x v="357"/>
  </r>
  <r>
    <s v="ORD01118"/>
    <x v="296"/>
    <s v="CUST0532"/>
    <s v="Shannon Smith"/>
    <x v="3"/>
    <s v="Delhi"/>
    <x v="1"/>
    <x v="13"/>
    <n v="4"/>
    <n v="1304"/>
    <n v="5216"/>
    <n v="428.26"/>
    <x v="1"/>
    <x v="0"/>
    <x v="64"/>
  </r>
  <r>
    <s v="ORD01119"/>
    <x v="25"/>
    <s v="CUST1221"/>
    <s v="Jerry Garcia"/>
    <x v="3"/>
    <s v="Gujarat"/>
    <x v="0"/>
    <x v="1"/>
    <n v="1"/>
    <n v="46106"/>
    <n v="46106"/>
    <n v="11755.99"/>
    <x v="0"/>
    <x v="2"/>
    <x v="345"/>
  </r>
  <r>
    <s v="ORD01120"/>
    <x v="376"/>
    <s v="CUST2397"/>
    <s v="Tyler Bond"/>
    <x v="0"/>
    <s v="Delhi"/>
    <x v="2"/>
    <x v="12"/>
    <n v="5"/>
    <n v="38760"/>
    <n v="193800"/>
    <n v="48202.11"/>
    <x v="3"/>
    <x v="0"/>
    <x v="99"/>
  </r>
  <r>
    <s v="ORD01121"/>
    <x v="167"/>
    <s v="CUST0393"/>
    <s v="Jared Andrews"/>
    <x v="2"/>
    <s v="Maharashtra"/>
    <x v="2"/>
    <x v="3"/>
    <n v="4"/>
    <n v="11801"/>
    <n v="47204"/>
    <n v="12458.28"/>
    <x v="1"/>
    <x v="2"/>
    <x v="308"/>
  </r>
  <r>
    <s v="ORD01122"/>
    <x v="232"/>
    <s v="CUST1497"/>
    <s v="Crystal Abbott"/>
    <x v="2"/>
    <s v="Tamil Nadu"/>
    <x v="1"/>
    <x v="4"/>
    <n v="1"/>
    <n v="9934"/>
    <n v="9934"/>
    <n v="1401.59"/>
    <x v="3"/>
    <x v="3"/>
    <x v="146"/>
  </r>
  <r>
    <s v="ORD01123"/>
    <x v="452"/>
    <s v="CUST0335"/>
    <s v="Meghan Wilson"/>
    <x v="2"/>
    <s v="Gujarat"/>
    <x v="1"/>
    <x v="2"/>
    <n v="2"/>
    <n v="47845"/>
    <n v="95690"/>
    <n v="11571.76"/>
    <x v="3"/>
    <x v="2"/>
    <x v="20"/>
  </r>
  <r>
    <s v="ORD01124"/>
    <x v="460"/>
    <s v="CUST2271"/>
    <s v="Karla Wood"/>
    <x v="2"/>
    <s v="Karnataka"/>
    <x v="3"/>
    <x v="9"/>
    <n v="1"/>
    <n v="42889"/>
    <n v="42889"/>
    <n v="3892.83"/>
    <x v="2"/>
    <x v="1"/>
    <x v="261"/>
  </r>
  <r>
    <s v="ORD01125"/>
    <x v="82"/>
    <s v="CUST0165"/>
    <s v="Jessica Anderson"/>
    <x v="0"/>
    <s v="Maharashtra"/>
    <x v="3"/>
    <x v="6"/>
    <n v="5"/>
    <n v="18196"/>
    <n v="90980"/>
    <n v="18721.21"/>
    <x v="3"/>
    <x v="2"/>
    <x v="113"/>
  </r>
  <r>
    <s v="ORD01126"/>
    <x v="431"/>
    <s v="CUST2466"/>
    <s v="Daniel Le"/>
    <x v="3"/>
    <s v="Delhi"/>
    <x v="3"/>
    <x v="9"/>
    <n v="3"/>
    <n v="32598"/>
    <n v="97794"/>
    <n v="14045.74"/>
    <x v="4"/>
    <x v="2"/>
    <x v="117"/>
  </r>
  <r>
    <s v="ORD01127"/>
    <x v="250"/>
    <s v="CUST2146"/>
    <s v="Miranda Lucas"/>
    <x v="1"/>
    <s v="Delhi"/>
    <x v="3"/>
    <x v="6"/>
    <n v="2"/>
    <n v="5984"/>
    <n v="11968"/>
    <n v="2657.36"/>
    <x v="3"/>
    <x v="3"/>
    <x v="51"/>
  </r>
  <r>
    <s v="ORD01128"/>
    <x v="199"/>
    <s v="CUST2768"/>
    <s v="Megan Hernandez"/>
    <x v="3"/>
    <s v="Delhi"/>
    <x v="2"/>
    <x v="11"/>
    <n v="2"/>
    <n v="39910"/>
    <n v="79820"/>
    <n v="13233.34"/>
    <x v="1"/>
    <x v="2"/>
    <x v="230"/>
  </r>
  <r>
    <s v="ORD01129"/>
    <x v="370"/>
    <s v="CUST2484"/>
    <s v="Mary Mitchell"/>
    <x v="3"/>
    <s v="Karnataka"/>
    <x v="1"/>
    <x v="2"/>
    <n v="5"/>
    <n v="2340"/>
    <n v="11700"/>
    <n v="1723.05"/>
    <x v="0"/>
    <x v="0"/>
    <x v="76"/>
  </r>
  <r>
    <s v="ORD01130"/>
    <x v="406"/>
    <s v="CUST0688"/>
    <s v="Stephen Patrick"/>
    <x v="2"/>
    <s v="Delhi"/>
    <x v="1"/>
    <x v="4"/>
    <n v="2"/>
    <n v="25432"/>
    <n v="50864"/>
    <n v="4482.82"/>
    <x v="1"/>
    <x v="1"/>
    <x v="369"/>
  </r>
  <r>
    <s v="ORD01131"/>
    <x v="177"/>
    <s v="CUST1241"/>
    <s v="Charles Jones"/>
    <x v="2"/>
    <s v="Gujarat"/>
    <x v="0"/>
    <x v="8"/>
    <n v="5"/>
    <n v="33338"/>
    <n v="166690"/>
    <n v="44854.79"/>
    <x v="0"/>
    <x v="3"/>
    <x v="178"/>
  </r>
  <r>
    <s v="ORD01132"/>
    <x v="154"/>
    <s v="CUST0139"/>
    <s v="Mark Cochran"/>
    <x v="0"/>
    <s v="Tamil Nadu"/>
    <x v="2"/>
    <x v="10"/>
    <n v="2"/>
    <n v="17700"/>
    <n v="35400"/>
    <n v="6802.51"/>
    <x v="2"/>
    <x v="1"/>
    <x v="370"/>
  </r>
  <r>
    <s v="ORD01133"/>
    <x v="431"/>
    <s v="CUST0614"/>
    <s v="Rebecca King"/>
    <x v="3"/>
    <s v="Maharashtra"/>
    <x v="2"/>
    <x v="3"/>
    <n v="5"/>
    <n v="44116"/>
    <n v="220580"/>
    <n v="59624.7"/>
    <x v="3"/>
    <x v="3"/>
    <x v="371"/>
  </r>
  <r>
    <s v="ORD01134"/>
    <x v="427"/>
    <s v="CUST1766"/>
    <s v="Ashlee Smith"/>
    <x v="3"/>
    <s v="Rajasthan"/>
    <x v="2"/>
    <x v="3"/>
    <n v="5"/>
    <n v="28829"/>
    <n v="144145"/>
    <n v="22076.560000000001"/>
    <x v="2"/>
    <x v="3"/>
    <x v="44"/>
  </r>
  <r>
    <s v="ORD01135"/>
    <x v="389"/>
    <s v="CUST1001"/>
    <s v="Corey Clark"/>
    <x v="3"/>
    <s v="Karnataka"/>
    <x v="1"/>
    <x v="13"/>
    <n v="2"/>
    <n v="25376"/>
    <n v="50752"/>
    <n v="11723.47"/>
    <x v="3"/>
    <x v="2"/>
    <x v="40"/>
  </r>
  <r>
    <s v="ORD01136"/>
    <x v="343"/>
    <s v="CUST1428"/>
    <s v="Kevin Taylor"/>
    <x v="2"/>
    <s v="Maharashtra"/>
    <x v="3"/>
    <x v="6"/>
    <n v="1"/>
    <n v="600"/>
    <n v="600"/>
    <n v="128.49"/>
    <x v="3"/>
    <x v="2"/>
    <x v="207"/>
  </r>
  <r>
    <s v="ORD01137"/>
    <x v="243"/>
    <s v="CUST0533"/>
    <s v="Lori Barry"/>
    <x v="1"/>
    <s v="Rajasthan"/>
    <x v="0"/>
    <x v="8"/>
    <n v="1"/>
    <n v="23960"/>
    <n v="23960"/>
    <n v="4092.28"/>
    <x v="1"/>
    <x v="2"/>
    <x v="209"/>
  </r>
  <r>
    <s v="ORD01138"/>
    <x v="257"/>
    <s v="CUST1921"/>
    <s v="Kelly Coffey"/>
    <x v="2"/>
    <s v="Gujarat"/>
    <x v="0"/>
    <x v="0"/>
    <n v="4"/>
    <n v="1854"/>
    <n v="7416"/>
    <n v="2049.5300000000002"/>
    <x v="1"/>
    <x v="0"/>
    <x v="191"/>
  </r>
  <r>
    <s v="ORD01139"/>
    <x v="325"/>
    <s v="CUST1348"/>
    <s v="Nancy George"/>
    <x v="0"/>
    <s v="Rajasthan"/>
    <x v="2"/>
    <x v="12"/>
    <n v="2"/>
    <n v="39610"/>
    <n v="79220"/>
    <n v="6305.49"/>
    <x v="0"/>
    <x v="0"/>
    <x v="81"/>
  </r>
  <r>
    <s v="ORD01140"/>
    <x v="450"/>
    <s v="CUST0374"/>
    <s v="Brittany Johnson"/>
    <x v="2"/>
    <s v="Gujarat"/>
    <x v="3"/>
    <x v="9"/>
    <n v="1"/>
    <n v="32411"/>
    <n v="32411"/>
    <n v="8779.25"/>
    <x v="0"/>
    <x v="2"/>
    <x v="43"/>
  </r>
  <r>
    <s v="ORD01141"/>
    <x v="310"/>
    <s v="CUST0933"/>
    <s v="Julie Vargas"/>
    <x v="0"/>
    <s v="Maharashtra"/>
    <x v="2"/>
    <x v="3"/>
    <n v="1"/>
    <n v="20012"/>
    <n v="20012"/>
    <n v="2251.36"/>
    <x v="1"/>
    <x v="3"/>
    <x v="111"/>
  </r>
  <r>
    <s v="ORD01142"/>
    <x v="341"/>
    <s v="CUST0313"/>
    <s v="Richard Williams"/>
    <x v="3"/>
    <s v="Karnataka"/>
    <x v="1"/>
    <x v="2"/>
    <n v="4"/>
    <n v="49775"/>
    <n v="199100"/>
    <n v="40713.050000000003"/>
    <x v="1"/>
    <x v="2"/>
    <x v="110"/>
  </r>
  <r>
    <s v="ORD01143"/>
    <x v="66"/>
    <s v="CUST2043"/>
    <s v="Julie Ruiz"/>
    <x v="0"/>
    <s v="Tamil Nadu"/>
    <x v="0"/>
    <x v="0"/>
    <n v="1"/>
    <n v="25021"/>
    <n v="25021"/>
    <n v="4034.73"/>
    <x v="1"/>
    <x v="2"/>
    <x v="372"/>
  </r>
  <r>
    <s v="ORD01144"/>
    <x v="460"/>
    <s v="CUST0805"/>
    <s v="Robert Scott"/>
    <x v="3"/>
    <s v="Maharashtra"/>
    <x v="0"/>
    <x v="0"/>
    <n v="1"/>
    <n v="4197"/>
    <n v="4197"/>
    <n v="552.9"/>
    <x v="4"/>
    <x v="3"/>
    <x v="10"/>
  </r>
  <r>
    <s v="ORD01145"/>
    <x v="396"/>
    <s v="CUST2179"/>
    <s v="Peter Thomas"/>
    <x v="2"/>
    <s v="Rajasthan"/>
    <x v="1"/>
    <x v="4"/>
    <n v="2"/>
    <n v="5302"/>
    <n v="10604"/>
    <n v="2392.25"/>
    <x v="2"/>
    <x v="1"/>
    <x v="256"/>
  </r>
  <r>
    <s v="ORD01146"/>
    <x v="470"/>
    <s v="CUST1734"/>
    <s v="Alexander Lee"/>
    <x v="3"/>
    <s v="Rajasthan"/>
    <x v="1"/>
    <x v="13"/>
    <n v="2"/>
    <n v="25401"/>
    <n v="50802"/>
    <n v="7604.9"/>
    <x v="4"/>
    <x v="1"/>
    <x v="192"/>
  </r>
  <r>
    <s v="ORD01147"/>
    <x v="403"/>
    <s v="CUST1927"/>
    <s v="Lisa Allen"/>
    <x v="2"/>
    <s v="Gujarat"/>
    <x v="3"/>
    <x v="5"/>
    <n v="5"/>
    <n v="17479"/>
    <n v="87395"/>
    <n v="17755.34"/>
    <x v="2"/>
    <x v="0"/>
    <x v="373"/>
  </r>
  <r>
    <s v="ORD01148"/>
    <x v="474"/>
    <s v="CUST1016"/>
    <s v="Angela Perry"/>
    <x v="3"/>
    <s v="Rajasthan"/>
    <x v="0"/>
    <x v="0"/>
    <n v="2"/>
    <n v="38503"/>
    <n v="77006"/>
    <n v="22286.55"/>
    <x v="4"/>
    <x v="3"/>
    <x v="62"/>
  </r>
  <r>
    <s v="ORD01149"/>
    <x v="459"/>
    <s v="CUST0552"/>
    <s v="John Price"/>
    <x v="0"/>
    <s v="Maharashtra"/>
    <x v="0"/>
    <x v="1"/>
    <n v="5"/>
    <n v="15787"/>
    <n v="78935"/>
    <n v="12499.16"/>
    <x v="2"/>
    <x v="1"/>
    <x v="153"/>
  </r>
  <r>
    <s v="ORD01150"/>
    <x v="11"/>
    <s v="CUST2804"/>
    <s v="Katelyn Crawford"/>
    <x v="1"/>
    <s v="Tamil Nadu"/>
    <x v="1"/>
    <x v="15"/>
    <n v="1"/>
    <n v="16112"/>
    <n v="16112"/>
    <n v="3362.01"/>
    <x v="4"/>
    <x v="2"/>
    <x v="71"/>
  </r>
  <r>
    <s v="ORD01151"/>
    <x v="475"/>
    <s v="CUST1645"/>
    <s v="Rebecca Jenkins"/>
    <x v="1"/>
    <s v="Delhi"/>
    <x v="0"/>
    <x v="7"/>
    <n v="2"/>
    <n v="40639"/>
    <n v="81278"/>
    <n v="16540.36"/>
    <x v="0"/>
    <x v="0"/>
    <x v="175"/>
  </r>
  <r>
    <s v="ORD01152"/>
    <x v="373"/>
    <s v="CUST2645"/>
    <s v="Karen Mann"/>
    <x v="3"/>
    <s v="Karnataka"/>
    <x v="0"/>
    <x v="8"/>
    <n v="4"/>
    <n v="24804"/>
    <n v="99216"/>
    <n v="28739.95"/>
    <x v="3"/>
    <x v="2"/>
    <x v="54"/>
  </r>
  <r>
    <s v="ORD01153"/>
    <x v="14"/>
    <s v="CUST0615"/>
    <s v="Holly Tran"/>
    <x v="3"/>
    <s v="Karnataka"/>
    <x v="3"/>
    <x v="5"/>
    <n v="1"/>
    <n v="39988"/>
    <n v="39988"/>
    <n v="5888.04"/>
    <x v="1"/>
    <x v="2"/>
    <x v="254"/>
  </r>
  <r>
    <s v="ORD01154"/>
    <x v="314"/>
    <s v="CUST0526"/>
    <s v="Tina Brown"/>
    <x v="3"/>
    <s v="Tamil Nadu"/>
    <x v="1"/>
    <x v="4"/>
    <n v="5"/>
    <n v="6717"/>
    <n v="33585"/>
    <n v="1986.03"/>
    <x v="4"/>
    <x v="0"/>
    <x v="131"/>
  </r>
  <r>
    <s v="ORD01155"/>
    <x v="226"/>
    <s v="CUST0429"/>
    <s v="Michael Cruz"/>
    <x v="2"/>
    <s v="Rajasthan"/>
    <x v="1"/>
    <x v="4"/>
    <n v="4"/>
    <n v="27075"/>
    <n v="108300"/>
    <n v="29382.81"/>
    <x v="2"/>
    <x v="3"/>
    <x v="374"/>
  </r>
  <r>
    <s v="ORD01156"/>
    <x v="136"/>
    <s v="CUST1992"/>
    <s v="Tracy Brewer"/>
    <x v="1"/>
    <s v="Tamil Nadu"/>
    <x v="1"/>
    <x v="4"/>
    <n v="4"/>
    <n v="46738"/>
    <n v="186952"/>
    <n v="16088.26"/>
    <x v="2"/>
    <x v="2"/>
    <x v="57"/>
  </r>
  <r>
    <s v="ORD01157"/>
    <x v="167"/>
    <s v="CUST2939"/>
    <s v="William Parker"/>
    <x v="1"/>
    <s v="Gujarat"/>
    <x v="2"/>
    <x v="10"/>
    <n v="2"/>
    <n v="42558"/>
    <n v="85116"/>
    <n v="9588.6"/>
    <x v="2"/>
    <x v="2"/>
    <x v="375"/>
  </r>
  <r>
    <s v="ORD01158"/>
    <x v="226"/>
    <s v="CUST2644"/>
    <s v="John Ellis"/>
    <x v="1"/>
    <s v="Rajasthan"/>
    <x v="2"/>
    <x v="11"/>
    <n v="3"/>
    <n v="41941"/>
    <n v="125823"/>
    <n v="35897.949999999997"/>
    <x v="0"/>
    <x v="0"/>
    <x v="84"/>
  </r>
  <r>
    <s v="ORD01159"/>
    <x v="300"/>
    <s v="CUST2267"/>
    <s v="James Ferguson"/>
    <x v="0"/>
    <s v="Karnataka"/>
    <x v="1"/>
    <x v="15"/>
    <n v="2"/>
    <n v="48585"/>
    <n v="97170"/>
    <n v="20107.03"/>
    <x v="2"/>
    <x v="1"/>
    <x v="168"/>
  </r>
  <r>
    <s v="ORD01160"/>
    <x v="8"/>
    <s v="CUST2811"/>
    <s v="Robert Pierce"/>
    <x v="1"/>
    <s v="Karnataka"/>
    <x v="0"/>
    <x v="0"/>
    <n v="3"/>
    <n v="15377"/>
    <n v="46131"/>
    <n v="9293.7900000000009"/>
    <x v="0"/>
    <x v="2"/>
    <x v="59"/>
  </r>
  <r>
    <s v="ORD01161"/>
    <x v="476"/>
    <s v="CUST2281"/>
    <s v="Curtis Patel"/>
    <x v="2"/>
    <s v="Delhi"/>
    <x v="0"/>
    <x v="0"/>
    <n v="4"/>
    <n v="6139"/>
    <n v="24556"/>
    <n v="5778.41"/>
    <x v="4"/>
    <x v="1"/>
    <x v="90"/>
  </r>
  <r>
    <s v="ORD01162"/>
    <x v="7"/>
    <s v="CUST2598"/>
    <s v="Lori Sanchez"/>
    <x v="3"/>
    <s v="Delhi"/>
    <x v="1"/>
    <x v="4"/>
    <n v="5"/>
    <n v="37937"/>
    <n v="189685"/>
    <n v="28165.37"/>
    <x v="3"/>
    <x v="0"/>
    <x v="1"/>
  </r>
  <r>
    <s v="ORD01163"/>
    <x v="363"/>
    <s v="CUST0715"/>
    <s v="Manuel Williams"/>
    <x v="2"/>
    <s v="Maharashtra"/>
    <x v="1"/>
    <x v="13"/>
    <n v="3"/>
    <n v="43554"/>
    <n v="130662"/>
    <n v="26906.21"/>
    <x v="0"/>
    <x v="3"/>
    <x v="376"/>
  </r>
  <r>
    <s v="ORD01164"/>
    <x v="226"/>
    <s v="CUST1950"/>
    <s v="Christopher Gonzalez"/>
    <x v="1"/>
    <s v="Maharashtra"/>
    <x v="2"/>
    <x v="12"/>
    <n v="3"/>
    <n v="42186"/>
    <n v="126558"/>
    <n v="37365"/>
    <x v="3"/>
    <x v="2"/>
    <x v="84"/>
  </r>
  <r>
    <s v="ORD01165"/>
    <x v="29"/>
    <s v="CUST0382"/>
    <s v="Thomas Smith"/>
    <x v="0"/>
    <s v="Rajasthan"/>
    <x v="1"/>
    <x v="2"/>
    <n v="1"/>
    <n v="13311"/>
    <n v="13311"/>
    <n v="2080.87"/>
    <x v="3"/>
    <x v="2"/>
    <x v="146"/>
  </r>
  <r>
    <s v="ORD01166"/>
    <x v="104"/>
    <s v="CUST1439"/>
    <s v="James Mccoy"/>
    <x v="1"/>
    <s v="Karnataka"/>
    <x v="1"/>
    <x v="13"/>
    <n v="4"/>
    <n v="38354"/>
    <n v="153416"/>
    <n v="26357.14"/>
    <x v="0"/>
    <x v="2"/>
    <x v="60"/>
  </r>
  <r>
    <s v="ORD01167"/>
    <x v="88"/>
    <s v="CUST0526"/>
    <s v="James Suarez"/>
    <x v="3"/>
    <s v="Tamil Nadu"/>
    <x v="0"/>
    <x v="0"/>
    <n v="4"/>
    <n v="1007"/>
    <n v="4028"/>
    <n v="244.35"/>
    <x v="1"/>
    <x v="2"/>
    <x v="348"/>
  </r>
  <r>
    <s v="ORD01168"/>
    <x v="59"/>
    <s v="CUST0883"/>
    <s v="Kara Boone"/>
    <x v="1"/>
    <s v="Karnataka"/>
    <x v="0"/>
    <x v="1"/>
    <n v="4"/>
    <n v="24541"/>
    <n v="98164"/>
    <n v="27572.92"/>
    <x v="4"/>
    <x v="2"/>
    <x v="271"/>
  </r>
  <r>
    <s v="ORD01169"/>
    <x v="452"/>
    <s v="CUST2259"/>
    <s v="Allison Price"/>
    <x v="2"/>
    <s v="Maharashtra"/>
    <x v="2"/>
    <x v="3"/>
    <n v="5"/>
    <n v="1868"/>
    <n v="9340"/>
    <n v="2389.9"/>
    <x v="4"/>
    <x v="1"/>
    <x v="281"/>
  </r>
  <r>
    <s v="ORD01170"/>
    <x v="353"/>
    <s v="CUST1590"/>
    <s v="Anne Carter"/>
    <x v="1"/>
    <s v="Delhi"/>
    <x v="2"/>
    <x v="3"/>
    <n v="3"/>
    <n v="39231"/>
    <n v="117693"/>
    <n v="8421.92"/>
    <x v="1"/>
    <x v="1"/>
    <x v="377"/>
  </r>
  <r>
    <s v="ORD01171"/>
    <x v="477"/>
    <s v="CUST2689"/>
    <s v="Jennifer Wyatt"/>
    <x v="1"/>
    <s v="Gujarat"/>
    <x v="1"/>
    <x v="4"/>
    <n v="2"/>
    <n v="25451"/>
    <n v="50902"/>
    <n v="9319.18"/>
    <x v="3"/>
    <x v="3"/>
    <x v="74"/>
  </r>
  <r>
    <s v="ORD01172"/>
    <x v="141"/>
    <s v="CUST2721"/>
    <s v="Craig Hall MD"/>
    <x v="3"/>
    <s v="Rajasthan"/>
    <x v="3"/>
    <x v="9"/>
    <n v="3"/>
    <n v="49911"/>
    <n v="149733"/>
    <n v="38729.67"/>
    <x v="0"/>
    <x v="0"/>
    <x v="115"/>
  </r>
  <r>
    <s v="ORD01173"/>
    <x v="442"/>
    <s v="CUST2001"/>
    <s v="Edward Payne"/>
    <x v="1"/>
    <s v="Maharashtra"/>
    <x v="3"/>
    <x v="6"/>
    <n v="5"/>
    <n v="39419"/>
    <n v="197095"/>
    <n v="38560.04"/>
    <x v="4"/>
    <x v="2"/>
    <x v="10"/>
  </r>
  <r>
    <s v="ORD01174"/>
    <x v="55"/>
    <s v="CUST0136"/>
    <s v="Francis White"/>
    <x v="1"/>
    <s v="Maharashtra"/>
    <x v="2"/>
    <x v="12"/>
    <n v="1"/>
    <n v="21427"/>
    <n v="21427"/>
    <n v="4119.43"/>
    <x v="3"/>
    <x v="0"/>
    <x v="332"/>
  </r>
  <r>
    <s v="ORD01175"/>
    <x v="151"/>
    <s v="CUST0254"/>
    <s v="Alexander Duncan"/>
    <x v="2"/>
    <s v="Delhi"/>
    <x v="2"/>
    <x v="12"/>
    <n v="4"/>
    <n v="3580"/>
    <n v="14320"/>
    <n v="1099.8900000000001"/>
    <x v="0"/>
    <x v="3"/>
    <x v="378"/>
  </r>
  <r>
    <s v="ORD01176"/>
    <x v="86"/>
    <s v="CUST1906"/>
    <s v="Kristy Thompson"/>
    <x v="0"/>
    <s v="Rajasthan"/>
    <x v="2"/>
    <x v="3"/>
    <n v="5"/>
    <n v="2648"/>
    <n v="13240"/>
    <n v="3201.76"/>
    <x v="2"/>
    <x v="0"/>
    <x v="120"/>
  </r>
  <r>
    <s v="ORD01177"/>
    <x v="168"/>
    <s v="CUST2318"/>
    <s v="Samantha Gardner"/>
    <x v="2"/>
    <s v="Tamil Nadu"/>
    <x v="1"/>
    <x v="4"/>
    <n v="4"/>
    <n v="47451"/>
    <n v="189804"/>
    <n v="53170.81"/>
    <x v="3"/>
    <x v="1"/>
    <x v="377"/>
  </r>
  <r>
    <s v="ORD01178"/>
    <x v="13"/>
    <s v="CUST1343"/>
    <s v="Daniel Robinson"/>
    <x v="1"/>
    <s v="Delhi"/>
    <x v="1"/>
    <x v="2"/>
    <n v="5"/>
    <n v="24523"/>
    <n v="122615"/>
    <n v="33219.82"/>
    <x v="0"/>
    <x v="0"/>
    <x v="127"/>
  </r>
  <r>
    <s v="ORD01179"/>
    <x v="401"/>
    <s v="CUST1927"/>
    <s v="Gary Allen"/>
    <x v="1"/>
    <s v="Karnataka"/>
    <x v="3"/>
    <x v="5"/>
    <n v="4"/>
    <n v="49658"/>
    <n v="198632"/>
    <n v="34190.85"/>
    <x v="0"/>
    <x v="1"/>
    <x v="363"/>
  </r>
  <r>
    <s v="ORD01180"/>
    <x v="80"/>
    <s v="CUST1599"/>
    <s v="Jerry Smith"/>
    <x v="2"/>
    <s v="Delhi"/>
    <x v="3"/>
    <x v="6"/>
    <n v="4"/>
    <n v="10451"/>
    <n v="41804"/>
    <n v="6545.09"/>
    <x v="0"/>
    <x v="1"/>
    <x v="379"/>
  </r>
  <r>
    <s v="ORD01181"/>
    <x v="473"/>
    <s v="CUST1491"/>
    <s v="Christopher Marshall"/>
    <x v="3"/>
    <s v="Karnataka"/>
    <x v="3"/>
    <x v="5"/>
    <n v="1"/>
    <n v="27012"/>
    <n v="27012"/>
    <n v="4755.7"/>
    <x v="1"/>
    <x v="0"/>
    <x v="60"/>
  </r>
  <r>
    <s v="ORD01182"/>
    <x v="478"/>
    <s v="CUST0997"/>
    <s v="Marcia Lewis"/>
    <x v="3"/>
    <s v="Karnataka"/>
    <x v="1"/>
    <x v="15"/>
    <n v="3"/>
    <n v="46057"/>
    <n v="138171"/>
    <n v="15289.68"/>
    <x v="3"/>
    <x v="3"/>
    <x v="120"/>
  </r>
  <r>
    <s v="ORD01183"/>
    <x v="89"/>
    <s v="CUST1068"/>
    <s v="Emily Alvarez"/>
    <x v="0"/>
    <s v="Delhi"/>
    <x v="2"/>
    <x v="11"/>
    <n v="5"/>
    <n v="40793"/>
    <n v="203965"/>
    <n v="11836.18"/>
    <x v="2"/>
    <x v="2"/>
    <x v="20"/>
  </r>
  <r>
    <s v="ORD01184"/>
    <x v="479"/>
    <s v="CUST1363"/>
    <s v="Brad Rosario"/>
    <x v="0"/>
    <s v="Rajasthan"/>
    <x v="1"/>
    <x v="2"/>
    <n v="5"/>
    <n v="26396"/>
    <n v="131980"/>
    <n v="10529.85"/>
    <x v="2"/>
    <x v="0"/>
    <x v="131"/>
  </r>
  <r>
    <s v="ORD01185"/>
    <x v="223"/>
    <s v="CUST2549"/>
    <s v="Christopher Clark"/>
    <x v="2"/>
    <s v="Gujarat"/>
    <x v="3"/>
    <x v="9"/>
    <n v="4"/>
    <n v="1502"/>
    <n v="6008"/>
    <n v="1257.4000000000001"/>
    <x v="1"/>
    <x v="1"/>
    <x v="281"/>
  </r>
  <r>
    <s v="ORD01186"/>
    <x v="160"/>
    <s v="CUST1470"/>
    <s v="Jennifer Flynn"/>
    <x v="3"/>
    <s v="Tamil Nadu"/>
    <x v="3"/>
    <x v="5"/>
    <n v="5"/>
    <n v="42539"/>
    <n v="212695"/>
    <n v="11866.01"/>
    <x v="3"/>
    <x v="1"/>
    <x v="380"/>
  </r>
  <r>
    <s v="ORD01187"/>
    <x v="356"/>
    <s v="CUST1181"/>
    <s v="Kristin Pugh"/>
    <x v="1"/>
    <s v="Gujarat"/>
    <x v="2"/>
    <x v="10"/>
    <n v="1"/>
    <n v="41163"/>
    <n v="41163"/>
    <n v="9004.2800000000007"/>
    <x v="3"/>
    <x v="0"/>
    <x v="56"/>
  </r>
  <r>
    <s v="ORD01188"/>
    <x v="287"/>
    <s v="CUST2983"/>
    <s v="Dr. Donna Brown"/>
    <x v="1"/>
    <s v="Rajasthan"/>
    <x v="2"/>
    <x v="3"/>
    <n v="1"/>
    <n v="40443"/>
    <n v="40443"/>
    <n v="8985.0400000000009"/>
    <x v="1"/>
    <x v="3"/>
    <x v="183"/>
  </r>
  <r>
    <s v="ORD01189"/>
    <x v="381"/>
    <s v="CUST2059"/>
    <s v="John Harris"/>
    <x v="0"/>
    <s v="Delhi"/>
    <x v="1"/>
    <x v="2"/>
    <n v="1"/>
    <n v="17586"/>
    <n v="17586"/>
    <n v="2138.7600000000002"/>
    <x v="4"/>
    <x v="0"/>
    <x v="254"/>
  </r>
  <r>
    <s v="ORD01190"/>
    <x v="367"/>
    <s v="CUST1734"/>
    <s v="Jonathan Burns"/>
    <x v="2"/>
    <s v="Maharashtra"/>
    <x v="2"/>
    <x v="11"/>
    <n v="5"/>
    <n v="41341"/>
    <n v="206705"/>
    <n v="37135.89"/>
    <x v="3"/>
    <x v="3"/>
    <x v="28"/>
  </r>
  <r>
    <s v="ORD01191"/>
    <x v="187"/>
    <s v="CUST2689"/>
    <s v="Eric King"/>
    <x v="2"/>
    <s v="Maharashtra"/>
    <x v="1"/>
    <x v="15"/>
    <n v="4"/>
    <n v="19166"/>
    <n v="76664"/>
    <n v="20723.68"/>
    <x v="4"/>
    <x v="0"/>
    <x v="296"/>
  </r>
  <r>
    <s v="ORD01192"/>
    <x v="480"/>
    <s v="CUST2536"/>
    <s v="Sandra Smith"/>
    <x v="1"/>
    <s v="Rajasthan"/>
    <x v="1"/>
    <x v="13"/>
    <n v="3"/>
    <n v="49773"/>
    <n v="149319"/>
    <n v="10916.21"/>
    <x v="1"/>
    <x v="1"/>
    <x v="242"/>
  </r>
  <r>
    <s v="ORD01193"/>
    <x v="449"/>
    <s v="CUST2460"/>
    <s v="Jimmy Jones"/>
    <x v="3"/>
    <s v="Karnataka"/>
    <x v="0"/>
    <x v="1"/>
    <n v="3"/>
    <n v="2554"/>
    <n v="7662"/>
    <n v="394.44"/>
    <x v="1"/>
    <x v="0"/>
    <x v="44"/>
  </r>
  <r>
    <s v="ORD01194"/>
    <x v="295"/>
    <s v="CUST2186"/>
    <s v="Kimberly Harrison"/>
    <x v="1"/>
    <s v="Gujarat"/>
    <x v="2"/>
    <x v="3"/>
    <n v="2"/>
    <n v="9411"/>
    <n v="18822"/>
    <n v="5303.07"/>
    <x v="4"/>
    <x v="2"/>
    <x v="4"/>
  </r>
  <r>
    <s v="ORD01195"/>
    <x v="393"/>
    <s v="CUST1758"/>
    <s v="Matthew Jones"/>
    <x v="0"/>
    <s v="Tamil Nadu"/>
    <x v="2"/>
    <x v="11"/>
    <n v="2"/>
    <n v="32778"/>
    <n v="65556"/>
    <n v="16736.560000000001"/>
    <x v="2"/>
    <x v="2"/>
    <x v="1"/>
  </r>
  <r>
    <s v="ORD01196"/>
    <x v="213"/>
    <s v="CUST1309"/>
    <s v="John Marshall"/>
    <x v="1"/>
    <s v="Gujarat"/>
    <x v="1"/>
    <x v="15"/>
    <n v="1"/>
    <n v="22341"/>
    <n v="22341"/>
    <n v="5271.51"/>
    <x v="2"/>
    <x v="1"/>
    <x v="296"/>
  </r>
  <r>
    <s v="ORD01197"/>
    <x v="281"/>
    <s v="CUST1084"/>
    <s v="Elizabeth Tran"/>
    <x v="1"/>
    <s v="Karnataka"/>
    <x v="2"/>
    <x v="11"/>
    <n v="4"/>
    <n v="4816"/>
    <n v="19264"/>
    <n v="4298.09"/>
    <x v="4"/>
    <x v="1"/>
    <x v="94"/>
  </r>
  <r>
    <s v="ORD01198"/>
    <x v="358"/>
    <s v="CUST1598"/>
    <s v="Stephen Davis"/>
    <x v="0"/>
    <s v="Gujarat"/>
    <x v="2"/>
    <x v="11"/>
    <n v="4"/>
    <n v="48565"/>
    <n v="194260"/>
    <n v="22996.02"/>
    <x v="1"/>
    <x v="3"/>
    <x v="381"/>
  </r>
  <r>
    <s v="ORD01199"/>
    <x v="154"/>
    <s v="CUST1925"/>
    <s v="Thomas Foster"/>
    <x v="0"/>
    <s v="Rajasthan"/>
    <x v="2"/>
    <x v="12"/>
    <n v="5"/>
    <n v="15260"/>
    <n v="76300"/>
    <n v="14656.14"/>
    <x v="0"/>
    <x v="1"/>
    <x v="97"/>
  </r>
  <r>
    <s v="ORD01200"/>
    <x v="430"/>
    <s v="CUST0549"/>
    <s v="Rebecca Williams"/>
    <x v="2"/>
    <s v="Gujarat"/>
    <x v="2"/>
    <x v="3"/>
    <n v="3"/>
    <n v="20174"/>
    <n v="60522"/>
    <n v="11611.31"/>
    <x v="2"/>
    <x v="1"/>
    <x v="382"/>
  </r>
  <r>
    <s v="ORD01201"/>
    <x v="361"/>
    <s v="CUST2246"/>
    <s v="Mark Jenkins"/>
    <x v="2"/>
    <s v="Gujarat"/>
    <x v="0"/>
    <x v="1"/>
    <n v="5"/>
    <n v="20833"/>
    <n v="104165"/>
    <n v="12111.27"/>
    <x v="3"/>
    <x v="3"/>
    <x v="144"/>
  </r>
  <r>
    <s v="ORD01202"/>
    <x v="446"/>
    <s v="CUST1080"/>
    <s v="Christy Smith"/>
    <x v="2"/>
    <s v="Tamil Nadu"/>
    <x v="1"/>
    <x v="13"/>
    <n v="5"/>
    <n v="31488"/>
    <n v="157440"/>
    <n v="21148.85"/>
    <x v="2"/>
    <x v="0"/>
    <x v="383"/>
  </r>
  <r>
    <s v="ORD01203"/>
    <x v="467"/>
    <s v="CUST0271"/>
    <s v="Angela Kim"/>
    <x v="3"/>
    <s v="Gujarat"/>
    <x v="3"/>
    <x v="14"/>
    <n v="1"/>
    <n v="43714"/>
    <n v="43714"/>
    <n v="4920.49"/>
    <x v="2"/>
    <x v="3"/>
    <x v="384"/>
  </r>
  <r>
    <s v="ORD01204"/>
    <x v="366"/>
    <s v="CUST1485"/>
    <s v="Jacqueline Jacobs"/>
    <x v="2"/>
    <s v="Delhi"/>
    <x v="3"/>
    <x v="5"/>
    <n v="3"/>
    <n v="13892"/>
    <n v="41676"/>
    <n v="4573.54"/>
    <x v="0"/>
    <x v="2"/>
    <x v="385"/>
  </r>
  <r>
    <s v="ORD01205"/>
    <x v="124"/>
    <s v="CUST0175"/>
    <s v="Erin Wood"/>
    <x v="1"/>
    <s v="Tamil Nadu"/>
    <x v="0"/>
    <x v="1"/>
    <n v="1"/>
    <n v="6754"/>
    <n v="6754"/>
    <n v="1720.36"/>
    <x v="2"/>
    <x v="0"/>
    <x v="386"/>
  </r>
  <r>
    <s v="ORD01206"/>
    <x v="418"/>
    <s v="CUST0173"/>
    <s v="Eric Hunt"/>
    <x v="2"/>
    <s v="Rajasthan"/>
    <x v="1"/>
    <x v="4"/>
    <n v="3"/>
    <n v="5695"/>
    <n v="17085"/>
    <n v="4919.1899999999996"/>
    <x v="4"/>
    <x v="3"/>
    <x v="74"/>
  </r>
  <r>
    <s v="ORD01207"/>
    <x v="369"/>
    <s v="CUST0243"/>
    <s v="Donna Jacobson"/>
    <x v="0"/>
    <s v="Tamil Nadu"/>
    <x v="1"/>
    <x v="15"/>
    <n v="3"/>
    <n v="4945"/>
    <n v="14835"/>
    <n v="1739.23"/>
    <x v="0"/>
    <x v="1"/>
    <x v="8"/>
  </r>
  <r>
    <s v="ORD01208"/>
    <x v="428"/>
    <s v="CUST1306"/>
    <s v="Patrick Wang"/>
    <x v="3"/>
    <s v="Delhi"/>
    <x v="1"/>
    <x v="4"/>
    <n v="3"/>
    <n v="12847"/>
    <n v="38541"/>
    <n v="6187.18"/>
    <x v="2"/>
    <x v="1"/>
    <x v="224"/>
  </r>
  <r>
    <s v="ORD01209"/>
    <x v="280"/>
    <s v="CUST1489"/>
    <s v="Cathy Miller"/>
    <x v="1"/>
    <s v="Rajasthan"/>
    <x v="1"/>
    <x v="15"/>
    <n v="1"/>
    <n v="34919"/>
    <n v="34919"/>
    <n v="7107.59"/>
    <x v="3"/>
    <x v="3"/>
    <x v="68"/>
  </r>
  <r>
    <s v="ORD01210"/>
    <x v="189"/>
    <s v="CUST1054"/>
    <s v="Teresa Davis"/>
    <x v="3"/>
    <s v="Rajasthan"/>
    <x v="2"/>
    <x v="11"/>
    <n v="1"/>
    <n v="28750"/>
    <n v="28750"/>
    <n v="5159.05"/>
    <x v="4"/>
    <x v="2"/>
    <x v="387"/>
  </r>
  <r>
    <s v="ORD01211"/>
    <x v="150"/>
    <s v="CUST0537"/>
    <s v="Anthony Greene"/>
    <x v="3"/>
    <s v="Tamil Nadu"/>
    <x v="0"/>
    <x v="0"/>
    <n v="3"/>
    <n v="32429"/>
    <n v="97287"/>
    <n v="5647.98"/>
    <x v="2"/>
    <x v="2"/>
    <x v="135"/>
  </r>
  <r>
    <s v="ORD01212"/>
    <x v="342"/>
    <s v="CUST2515"/>
    <s v="Steven Odonnell"/>
    <x v="2"/>
    <s v="Tamil Nadu"/>
    <x v="2"/>
    <x v="11"/>
    <n v="2"/>
    <n v="9260"/>
    <n v="18520"/>
    <n v="2162.21"/>
    <x v="3"/>
    <x v="0"/>
    <x v="362"/>
  </r>
  <r>
    <s v="ORD01213"/>
    <x v="409"/>
    <s v="CUST2204"/>
    <s v="Kristin Gill"/>
    <x v="2"/>
    <s v="Delhi"/>
    <x v="2"/>
    <x v="10"/>
    <n v="5"/>
    <n v="43151"/>
    <n v="215755"/>
    <n v="63878.06"/>
    <x v="4"/>
    <x v="3"/>
    <x v="200"/>
  </r>
  <r>
    <s v="ORD01214"/>
    <x v="67"/>
    <s v="CUST1169"/>
    <s v="Danny Salazar"/>
    <x v="2"/>
    <s v="Tamil Nadu"/>
    <x v="2"/>
    <x v="11"/>
    <n v="3"/>
    <n v="3162"/>
    <n v="9486"/>
    <n v="2716.92"/>
    <x v="3"/>
    <x v="0"/>
    <x v="233"/>
  </r>
  <r>
    <s v="ORD01215"/>
    <x v="412"/>
    <s v="CUST0308"/>
    <s v="Matthew Myers"/>
    <x v="2"/>
    <s v="Gujarat"/>
    <x v="0"/>
    <x v="1"/>
    <n v="4"/>
    <n v="31216"/>
    <n v="124864"/>
    <n v="31909.91"/>
    <x v="3"/>
    <x v="2"/>
    <x v="62"/>
  </r>
  <r>
    <s v="ORD01216"/>
    <x v="418"/>
    <s v="CUST2716"/>
    <s v="Brendan Powell"/>
    <x v="0"/>
    <s v="Maharashtra"/>
    <x v="2"/>
    <x v="10"/>
    <n v="3"/>
    <n v="36989"/>
    <n v="110967"/>
    <n v="6740.2"/>
    <x v="3"/>
    <x v="1"/>
    <x v="16"/>
  </r>
  <r>
    <s v="ORD01217"/>
    <x v="325"/>
    <s v="CUST1886"/>
    <s v="Edward Miller"/>
    <x v="0"/>
    <s v="Tamil Nadu"/>
    <x v="0"/>
    <x v="8"/>
    <n v="5"/>
    <n v="33721"/>
    <n v="168605"/>
    <n v="48303.77"/>
    <x v="4"/>
    <x v="3"/>
    <x v="318"/>
  </r>
  <r>
    <s v="ORD01218"/>
    <x v="50"/>
    <s v="CUST2273"/>
    <s v="Chad Chaney"/>
    <x v="0"/>
    <s v="Gujarat"/>
    <x v="1"/>
    <x v="4"/>
    <n v="5"/>
    <n v="48344"/>
    <n v="241720"/>
    <n v="36537.730000000003"/>
    <x v="3"/>
    <x v="3"/>
    <x v="14"/>
  </r>
  <r>
    <s v="ORD01219"/>
    <x v="115"/>
    <s v="CUST2611"/>
    <s v="Michael Morris"/>
    <x v="1"/>
    <s v="Gujarat"/>
    <x v="0"/>
    <x v="8"/>
    <n v="1"/>
    <n v="19824"/>
    <n v="19824"/>
    <n v="4919.6899999999996"/>
    <x v="4"/>
    <x v="0"/>
    <x v="173"/>
  </r>
  <r>
    <s v="ORD01220"/>
    <x v="280"/>
    <s v="CUST2233"/>
    <s v="Karina Joseph"/>
    <x v="2"/>
    <s v="Karnataka"/>
    <x v="0"/>
    <x v="1"/>
    <n v="1"/>
    <n v="16142"/>
    <n v="16142"/>
    <n v="3300.63"/>
    <x v="1"/>
    <x v="3"/>
    <x v="388"/>
  </r>
  <r>
    <s v="ORD01221"/>
    <x v="55"/>
    <s v="CUST1610"/>
    <s v="Steven Harris"/>
    <x v="1"/>
    <s v="Delhi"/>
    <x v="1"/>
    <x v="15"/>
    <n v="2"/>
    <n v="41037"/>
    <n v="82074"/>
    <n v="9139.89"/>
    <x v="3"/>
    <x v="0"/>
    <x v="47"/>
  </r>
  <r>
    <s v="ORD01222"/>
    <x v="235"/>
    <s v="CUST1004"/>
    <s v="Jennifer Jones"/>
    <x v="1"/>
    <s v="Rajasthan"/>
    <x v="3"/>
    <x v="9"/>
    <n v="4"/>
    <n v="10267"/>
    <n v="41068"/>
    <n v="6308.9"/>
    <x v="3"/>
    <x v="3"/>
    <x v="126"/>
  </r>
  <r>
    <s v="ORD01223"/>
    <x v="401"/>
    <s v="CUST1766"/>
    <s v="Justin Jackson"/>
    <x v="0"/>
    <s v="Delhi"/>
    <x v="1"/>
    <x v="4"/>
    <n v="2"/>
    <n v="35217"/>
    <n v="70434"/>
    <n v="4762.71"/>
    <x v="3"/>
    <x v="3"/>
    <x v="304"/>
  </r>
  <r>
    <s v="ORD01224"/>
    <x v="398"/>
    <s v="CUST1219"/>
    <s v="David Griffith"/>
    <x v="0"/>
    <s v="Rajasthan"/>
    <x v="1"/>
    <x v="15"/>
    <n v="2"/>
    <n v="45203"/>
    <n v="90406"/>
    <n v="22800.39"/>
    <x v="2"/>
    <x v="0"/>
    <x v="117"/>
  </r>
  <r>
    <s v="ORD01225"/>
    <x v="126"/>
    <s v="CUST0437"/>
    <s v="Dr. Michelle May"/>
    <x v="2"/>
    <s v="Tamil Nadu"/>
    <x v="0"/>
    <x v="1"/>
    <n v="2"/>
    <n v="19485"/>
    <n v="38970"/>
    <n v="9934.18"/>
    <x v="3"/>
    <x v="2"/>
    <x v="389"/>
  </r>
  <r>
    <s v="ORD01226"/>
    <x v="184"/>
    <s v="CUST0312"/>
    <s v="Casey Shaw"/>
    <x v="2"/>
    <s v="Tamil Nadu"/>
    <x v="1"/>
    <x v="4"/>
    <n v="3"/>
    <n v="17751"/>
    <n v="53253"/>
    <n v="8586.5400000000009"/>
    <x v="2"/>
    <x v="2"/>
    <x v="137"/>
  </r>
  <r>
    <s v="ORD01227"/>
    <x v="410"/>
    <s v="CUST0389"/>
    <s v="Brandon Delacruz"/>
    <x v="1"/>
    <s v="Rajasthan"/>
    <x v="1"/>
    <x v="4"/>
    <n v="2"/>
    <n v="40957"/>
    <n v="81914"/>
    <n v="20978.59"/>
    <x v="0"/>
    <x v="3"/>
    <x v="81"/>
  </r>
  <r>
    <s v="ORD01228"/>
    <x v="481"/>
    <s v="CUST0625"/>
    <s v="Taylor Brooks"/>
    <x v="0"/>
    <s v="Tamil Nadu"/>
    <x v="1"/>
    <x v="13"/>
    <n v="2"/>
    <n v="1130"/>
    <n v="2260"/>
    <n v="621.87"/>
    <x v="0"/>
    <x v="2"/>
    <x v="51"/>
  </r>
  <r>
    <s v="ORD01229"/>
    <x v="84"/>
    <s v="CUST2118"/>
    <s v="Norma George"/>
    <x v="2"/>
    <s v="Rajasthan"/>
    <x v="0"/>
    <x v="0"/>
    <n v="5"/>
    <n v="6553"/>
    <n v="32765"/>
    <n v="4172.79"/>
    <x v="1"/>
    <x v="1"/>
    <x v="30"/>
  </r>
  <r>
    <s v="ORD01230"/>
    <x v="312"/>
    <s v="CUST1621"/>
    <s v="Nathan Beck"/>
    <x v="0"/>
    <s v="Maharashtra"/>
    <x v="3"/>
    <x v="6"/>
    <n v="2"/>
    <n v="47466"/>
    <n v="94932"/>
    <n v="15988.44"/>
    <x v="3"/>
    <x v="0"/>
    <x v="105"/>
  </r>
  <r>
    <s v="ORD01231"/>
    <x v="261"/>
    <s v="CUST0678"/>
    <s v="Emily Molina"/>
    <x v="1"/>
    <s v="Delhi"/>
    <x v="0"/>
    <x v="0"/>
    <n v="5"/>
    <n v="21932"/>
    <n v="109660"/>
    <n v="10387.14"/>
    <x v="4"/>
    <x v="1"/>
    <x v="66"/>
  </r>
  <r>
    <s v="ORD01232"/>
    <x v="278"/>
    <s v="CUST2162"/>
    <s v="Erica Harris"/>
    <x v="1"/>
    <s v="Rajasthan"/>
    <x v="1"/>
    <x v="13"/>
    <n v="1"/>
    <n v="41060"/>
    <n v="41060"/>
    <n v="4960.92"/>
    <x v="1"/>
    <x v="2"/>
    <x v="390"/>
  </r>
  <r>
    <s v="ORD01233"/>
    <x v="7"/>
    <s v="CUST1059"/>
    <s v="Lori Baker"/>
    <x v="1"/>
    <s v="Karnataka"/>
    <x v="1"/>
    <x v="2"/>
    <n v="1"/>
    <n v="44984"/>
    <n v="44984"/>
    <n v="7342.77"/>
    <x v="3"/>
    <x v="1"/>
    <x v="74"/>
  </r>
  <r>
    <s v="ORD01234"/>
    <x v="243"/>
    <s v="CUST1506"/>
    <s v="Jamie Smith"/>
    <x v="1"/>
    <s v="Rajasthan"/>
    <x v="2"/>
    <x v="12"/>
    <n v="5"/>
    <n v="28775"/>
    <n v="143875"/>
    <n v="22374.98"/>
    <x v="4"/>
    <x v="3"/>
    <x v="391"/>
  </r>
  <r>
    <s v="ORD01235"/>
    <x v="214"/>
    <s v="CUST2470"/>
    <s v="Andrea Thomas"/>
    <x v="3"/>
    <s v="Karnataka"/>
    <x v="1"/>
    <x v="15"/>
    <n v="1"/>
    <n v="5574"/>
    <n v="5574"/>
    <n v="573.84"/>
    <x v="1"/>
    <x v="2"/>
    <x v="60"/>
  </r>
  <r>
    <s v="ORD01236"/>
    <x v="374"/>
    <s v="CUST2711"/>
    <s v="Christopher Ritter"/>
    <x v="1"/>
    <s v="Karnataka"/>
    <x v="1"/>
    <x v="13"/>
    <n v="4"/>
    <n v="23306"/>
    <n v="93224"/>
    <n v="12115.01"/>
    <x v="4"/>
    <x v="3"/>
    <x v="105"/>
  </r>
  <r>
    <s v="ORD01237"/>
    <x v="295"/>
    <s v="CUST0005"/>
    <s v="William Martinez"/>
    <x v="0"/>
    <s v="Gujarat"/>
    <x v="0"/>
    <x v="8"/>
    <n v="3"/>
    <n v="45098"/>
    <n v="135294"/>
    <n v="25578.26"/>
    <x v="2"/>
    <x v="3"/>
    <x v="255"/>
  </r>
  <r>
    <s v="ORD01238"/>
    <x v="392"/>
    <s v="CUST2100"/>
    <s v="Michelle Hull"/>
    <x v="2"/>
    <s v="Tamil Nadu"/>
    <x v="1"/>
    <x v="4"/>
    <n v="2"/>
    <n v="9457"/>
    <n v="18914"/>
    <n v="5062.24"/>
    <x v="3"/>
    <x v="1"/>
    <x v="300"/>
  </r>
  <r>
    <s v="ORD01239"/>
    <x v="240"/>
    <s v="CUST0666"/>
    <s v="Norma Bryant"/>
    <x v="0"/>
    <s v="Tamil Nadu"/>
    <x v="0"/>
    <x v="0"/>
    <n v="5"/>
    <n v="33365"/>
    <n v="166825"/>
    <n v="8911.65"/>
    <x v="1"/>
    <x v="3"/>
    <x v="16"/>
  </r>
  <r>
    <s v="ORD01240"/>
    <x v="127"/>
    <s v="CUST2249"/>
    <s v="Kimberly Sutton"/>
    <x v="3"/>
    <s v="Karnataka"/>
    <x v="3"/>
    <x v="9"/>
    <n v="3"/>
    <n v="46195"/>
    <n v="138585"/>
    <n v="18388.060000000001"/>
    <x v="2"/>
    <x v="0"/>
    <x v="392"/>
  </r>
  <r>
    <s v="ORD01241"/>
    <x v="421"/>
    <s v="CUST2100"/>
    <s v="John Lee"/>
    <x v="2"/>
    <s v="Tamil Nadu"/>
    <x v="0"/>
    <x v="8"/>
    <n v="5"/>
    <n v="13798"/>
    <n v="68990"/>
    <n v="17047.43"/>
    <x v="1"/>
    <x v="0"/>
    <x v="274"/>
  </r>
  <r>
    <s v="ORD01242"/>
    <x v="51"/>
    <s v="CUST0824"/>
    <s v="Jessica Clark"/>
    <x v="0"/>
    <s v="Tamil Nadu"/>
    <x v="2"/>
    <x v="10"/>
    <n v="2"/>
    <n v="7626"/>
    <n v="15252"/>
    <n v="1042.5999999999999"/>
    <x v="3"/>
    <x v="2"/>
    <x v="191"/>
  </r>
  <r>
    <s v="ORD01243"/>
    <x v="284"/>
    <s v="CUST2127"/>
    <s v="Shelly Ware"/>
    <x v="3"/>
    <s v="Karnataka"/>
    <x v="1"/>
    <x v="4"/>
    <n v="2"/>
    <n v="16926"/>
    <n v="33852"/>
    <n v="4049.62"/>
    <x v="2"/>
    <x v="0"/>
    <x v="393"/>
  </r>
  <r>
    <s v="ORD01244"/>
    <x v="439"/>
    <s v="CUST1158"/>
    <s v="Matthew Krueger"/>
    <x v="1"/>
    <s v="Gujarat"/>
    <x v="0"/>
    <x v="1"/>
    <n v="1"/>
    <n v="26839"/>
    <n v="26839"/>
    <n v="2532.71"/>
    <x v="2"/>
    <x v="3"/>
    <x v="327"/>
  </r>
  <r>
    <s v="ORD01245"/>
    <x v="38"/>
    <s v="CUST1410"/>
    <s v="Mark Gomez"/>
    <x v="2"/>
    <s v="Delhi"/>
    <x v="2"/>
    <x v="12"/>
    <n v="3"/>
    <n v="38851"/>
    <n v="116553"/>
    <n v="12305.31"/>
    <x v="3"/>
    <x v="0"/>
    <x v="129"/>
  </r>
  <r>
    <s v="ORD01246"/>
    <x v="9"/>
    <s v="CUST2516"/>
    <s v="Dustin Sosa"/>
    <x v="3"/>
    <s v="Gujarat"/>
    <x v="3"/>
    <x v="14"/>
    <n v="1"/>
    <n v="5347"/>
    <n v="5347"/>
    <n v="333.53"/>
    <x v="0"/>
    <x v="2"/>
    <x v="386"/>
  </r>
  <r>
    <s v="ORD01247"/>
    <x v="308"/>
    <s v="CUST1366"/>
    <s v="Kevin Waters"/>
    <x v="2"/>
    <s v="Gujarat"/>
    <x v="3"/>
    <x v="9"/>
    <n v="2"/>
    <n v="39664"/>
    <n v="79328"/>
    <n v="5495.15"/>
    <x v="0"/>
    <x v="0"/>
    <x v="110"/>
  </r>
  <r>
    <s v="ORD01248"/>
    <x v="382"/>
    <s v="CUST0822"/>
    <s v="Dylan Baker"/>
    <x v="3"/>
    <s v="Delhi"/>
    <x v="0"/>
    <x v="7"/>
    <n v="4"/>
    <n v="3518"/>
    <n v="14072"/>
    <n v="3023.14"/>
    <x v="0"/>
    <x v="3"/>
    <x v="230"/>
  </r>
  <r>
    <s v="ORD01249"/>
    <x v="190"/>
    <s v="CUST2915"/>
    <s v="Timothy Potter"/>
    <x v="1"/>
    <s v="Rajasthan"/>
    <x v="0"/>
    <x v="0"/>
    <n v="3"/>
    <n v="28584"/>
    <n v="85752"/>
    <n v="20289.84"/>
    <x v="1"/>
    <x v="0"/>
    <x v="130"/>
  </r>
  <r>
    <s v="ORD01250"/>
    <x v="400"/>
    <s v="CUST2708"/>
    <s v="Shawn Freeman"/>
    <x v="0"/>
    <s v="Karnataka"/>
    <x v="3"/>
    <x v="5"/>
    <n v="5"/>
    <n v="43922"/>
    <n v="219610"/>
    <n v="35417.86"/>
    <x v="4"/>
    <x v="3"/>
    <x v="94"/>
  </r>
  <r>
    <s v="ORD01251"/>
    <x v="232"/>
    <s v="CUST0159"/>
    <s v="William Moss"/>
    <x v="1"/>
    <s v="Gujarat"/>
    <x v="1"/>
    <x v="4"/>
    <n v="4"/>
    <n v="47117"/>
    <n v="188468"/>
    <n v="31152.92"/>
    <x v="4"/>
    <x v="2"/>
    <x v="356"/>
  </r>
  <r>
    <s v="ORD01252"/>
    <x v="164"/>
    <s v="CUST2566"/>
    <s v="Katherine Knight"/>
    <x v="1"/>
    <s v="Delhi"/>
    <x v="3"/>
    <x v="9"/>
    <n v="3"/>
    <n v="19348"/>
    <n v="58044"/>
    <n v="14772.71"/>
    <x v="2"/>
    <x v="1"/>
    <x v="30"/>
  </r>
  <r>
    <s v="ORD01253"/>
    <x v="482"/>
    <s v="CUST0409"/>
    <s v="Brandy Brooks"/>
    <x v="1"/>
    <s v="Tamil Nadu"/>
    <x v="0"/>
    <x v="1"/>
    <n v="5"/>
    <n v="24174"/>
    <n v="120870"/>
    <n v="7192.43"/>
    <x v="2"/>
    <x v="3"/>
    <x v="238"/>
  </r>
  <r>
    <s v="ORD01254"/>
    <x v="44"/>
    <s v="CUST0396"/>
    <s v="William Edwards"/>
    <x v="0"/>
    <s v="Delhi"/>
    <x v="1"/>
    <x v="4"/>
    <n v="4"/>
    <n v="23948"/>
    <n v="95792"/>
    <n v="21055.26"/>
    <x v="1"/>
    <x v="0"/>
    <x v="225"/>
  </r>
  <r>
    <s v="ORD01255"/>
    <x v="331"/>
    <s v="CUST2931"/>
    <s v="James Smith"/>
    <x v="2"/>
    <s v="Maharashtra"/>
    <x v="3"/>
    <x v="5"/>
    <n v="5"/>
    <n v="49397"/>
    <n v="246985"/>
    <n v="34096.730000000003"/>
    <x v="3"/>
    <x v="2"/>
    <x v="232"/>
  </r>
  <r>
    <s v="ORD01256"/>
    <x v="76"/>
    <s v="CUST1776"/>
    <s v="Arthur Smith"/>
    <x v="2"/>
    <s v="Tamil Nadu"/>
    <x v="0"/>
    <x v="0"/>
    <n v="1"/>
    <n v="23318"/>
    <n v="23318"/>
    <n v="1432.36"/>
    <x v="2"/>
    <x v="2"/>
    <x v="394"/>
  </r>
  <r>
    <s v="ORD01257"/>
    <x v="223"/>
    <s v="CUST2975"/>
    <s v="Ryan Eaton"/>
    <x v="0"/>
    <s v="Delhi"/>
    <x v="3"/>
    <x v="5"/>
    <n v="3"/>
    <n v="4522"/>
    <n v="13566"/>
    <n v="2125.19"/>
    <x v="1"/>
    <x v="1"/>
    <x v="74"/>
  </r>
  <r>
    <s v="ORD01258"/>
    <x v="218"/>
    <s v="CUST2325"/>
    <s v="Brandon Yates"/>
    <x v="1"/>
    <s v="Rajasthan"/>
    <x v="3"/>
    <x v="5"/>
    <n v="2"/>
    <n v="25907"/>
    <n v="51814"/>
    <n v="4041.96"/>
    <x v="2"/>
    <x v="1"/>
    <x v="222"/>
  </r>
  <r>
    <s v="ORD01259"/>
    <x v="291"/>
    <s v="CUST1633"/>
    <s v="Laura Miller"/>
    <x v="2"/>
    <s v="Gujarat"/>
    <x v="1"/>
    <x v="2"/>
    <n v="1"/>
    <n v="33317"/>
    <n v="33317"/>
    <n v="9431.94"/>
    <x v="0"/>
    <x v="1"/>
    <x v="226"/>
  </r>
  <r>
    <s v="ORD01260"/>
    <x v="483"/>
    <s v="CUST0829"/>
    <s v="Frederick Sullivan"/>
    <x v="1"/>
    <s v="Maharashtra"/>
    <x v="1"/>
    <x v="13"/>
    <n v="4"/>
    <n v="10824"/>
    <n v="43296"/>
    <n v="6196.66"/>
    <x v="3"/>
    <x v="3"/>
    <x v="395"/>
  </r>
  <r>
    <s v="ORD01261"/>
    <x v="118"/>
    <s v="CUST1556"/>
    <s v="Matthew Gomez"/>
    <x v="2"/>
    <s v="Delhi"/>
    <x v="0"/>
    <x v="1"/>
    <n v="5"/>
    <n v="7877"/>
    <n v="39385"/>
    <n v="9202.41"/>
    <x v="3"/>
    <x v="2"/>
    <x v="385"/>
  </r>
  <r>
    <s v="ORD01262"/>
    <x v="484"/>
    <s v="CUST0330"/>
    <s v="Joseph Perez"/>
    <x v="2"/>
    <s v="Delhi"/>
    <x v="0"/>
    <x v="1"/>
    <n v="3"/>
    <n v="41847"/>
    <n v="125541"/>
    <n v="17838.57"/>
    <x v="2"/>
    <x v="2"/>
    <x v="396"/>
  </r>
  <r>
    <s v="ORD01263"/>
    <x v="476"/>
    <s v="CUST2356"/>
    <s v="Alicia Davis"/>
    <x v="3"/>
    <s v="Karnataka"/>
    <x v="1"/>
    <x v="15"/>
    <n v="1"/>
    <n v="43901"/>
    <n v="43901"/>
    <n v="4457.8500000000004"/>
    <x v="4"/>
    <x v="3"/>
    <x v="238"/>
  </r>
  <r>
    <s v="ORD01264"/>
    <x v="89"/>
    <s v="CUST2933"/>
    <s v="Diana Roberts"/>
    <x v="3"/>
    <s v="Maharashtra"/>
    <x v="2"/>
    <x v="3"/>
    <n v="4"/>
    <n v="8778"/>
    <n v="35112"/>
    <n v="8488.82"/>
    <x v="2"/>
    <x v="2"/>
    <x v="19"/>
  </r>
  <r>
    <s v="ORD01265"/>
    <x v="231"/>
    <s v="CUST2131"/>
    <s v="Julie Ramirez"/>
    <x v="0"/>
    <s v="Rajasthan"/>
    <x v="3"/>
    <x v="14"/>
    <n v="1"/>
    <n v="3669"/>
    <n v="3669"/>
    <n v="456.64"/>
    <x v="1"/>
    <x v="1"/>
    <x v="7"/>
  </r>
  <r>
    <s v="ORD01266"/>
    <x v="145"/>
    <s v="CUST0012"/>
    <s v="Jeremy Smith"/>
    <x v="0"/>
    <s v="Delhi"/>
    <x v="3"/>
    <x v="6"/>
    <n v="4"/>
    <n v="41468"/>
    <n v="165872"/>
    <n v="15175.08"/>
    <x v="0"/>
    <x v="0"/>
    <x v="226"/>
  </r>
  <r>
    <s v="ORD01267"/>
    <x v="434"/>
    <s v="CUST1622"/>
    <s v="Benjamin Callahan"/>
    <x v="1"/>
    <s v="Karnataka"/>
    <x v="2"/>
    <x v="11"/>
    <n v="2"/>
    <n v="38591"/>
    <n v="77182"/>
    <n v="13839.1"/>
    <x v="0"/>
    <x v="2"/>
    <x v="8"/>
  </r>
  <r>
    <s v="ORD01268"/>
    <x v="155"/>
    <s v="CUST2437"/>
    <s v="Brianna Livingston"/>
    <x v="2"/>
    <s v="Tamil Nadu"/>
    <x v="0"/>
    <x v="8"/>
    <n v="2"/>
    <n v="46212"/>
    <n v="92424"/>
    <n v="26271.49"/>
    <x v="2"/>
    <x v="3"/>
    <x v="397"/>
  </r>
  <r>
    <s v="ORD01269"/>
    <x v="37"/>
    <s v="CUST0276"/>
    <s v="Sandra Arias"/>
    <x v="2"/>
    <s v="Karnataka"/>
    <x v="1"/>
    <x v="13"/>
    <n v="2"/>
    <n v="22221"/>
    <n v="44442"/>
    <n v="6175.35"/>
    <x v="4"/>
    <x v="0"/>
    <x v="247"/>
  </r>
  <r>
    <s v="ORD01270"/>
    <x v="136"/>
    <s v="CUST1361"/>
    <s v="Andrew Sanford"/>
    <x v="1"/>
    <s v="Tamil Nadu"/>
    <x v="3"/>
    <x v="9"/>
    <n v="3"/>
    <n v="1543"/>
    <n v="4629"/>
    <n v="254.95"/>
    <x v="0"/>
    <x v="2"/>
    <x v="160"/>
  </r>
  <r>
    <s v="ORD01271"/>
    <x v="16"/>
    <s v="CUST1593"/>
    <s v="Edward Garcia"/>
    <x v="0"/>
    <s v="Maharashtra"/>
    <x v="3"/>
    <x v="14"/>
    <n v="1"/>
    <n v="29365"/>
    <n v="29365"/>
    <n v="4806.4799999999996"/>
    <x v="4"/>
    <x v="2"/>
    <x v="398"/>
  </r>
  <r>
    <s v="ORD01272"/>
    <x v="161"/>
    <s v="CUST1266"/>
    <s v="Dr. Jeffrey Reeves"/>
    <x v="2"/>
    <s v="Karnataka"/>
    <x v="3"/>
    <x v="5"/>
    <n v="3"/>
    <n v="30326"/>
    <n v="90978"/>
    <n v="5416.32"/>
    <x v="3"/>
    <x v="2"/>
    <x v="11"/>
  </r>
  <r>
    <s v="ORD01273"/>
    <x v="85"/>
    <s v="CUST2523"/>
    <s v="Edwin Parks"/>
    <x v="0"/>
    <s v="Delhi"/>
    <x v="3"/>
    <x v="9"/>
    <n v="1"/>
    <n v="41915"/>
    <n v="41915"/>
    <n v="9942.27"/>
    <x v="4"/>
    <x v="3"/>
    <x v="51"/>
  </r>
  <r>
    <s v="ORD01274"/>
    <x v="101"/>
    <s v="CUST0571"/>
    <s v="Megan Smith"/>
    <x v="2"/>
    <s v="Rajasthan"/>
    <x v="2"/>
    <x v="12"/>
    <n v="5"/>
    <n v="1546"/>
    <n v="7730"/>
    <n v="2060.2600000000002"/>
    <x v="4"/>
    <x v="2"/>
    <x v="120"/>
  </r>
  <r>
    <s v="ORD01275"/>
    <x v="127"/>
    <s v="CUST2390"/>
    <s v="John Moran"/>
    <x v="1"/>
    <s v="Delhi"/>
    <x v="2"/>
    <x v="12"/>
    <n v="1"/>
    <n v="37440"/>
    <n v="37440"/>
    <n v="2756.68"/>
    <x v="0"/>
    <x v="1"/>
    <x v="51"/>
  </r>
  <r>
    <s v="ORD01276"/>
    <x v="12"/>
    <s v="CUST0042"/>
    <s v="Sara Valenzuela"/>
    <x v="2"/>
    <s v="Gujarat"/>
    <x v="1"/>
    <x v="13"/>
    <n v="2"/>
    <n v="29691"/>
    <n v="59382"/>
    <n v="8063.81"/>
    <x v="4"/>
    <x v="2"/>
    <x v="58"/>
  </r>
  <r>
    <s v="ORD01277"/>
    <x v="397"/>
    <s v="CUST1346"/>
    <s v="Mark Garrison"/>
    <x v="1"/>
    <s v="Delhi"/>
    <x v="2"/>
    <x v="12"/>
    <n v="3"/>
    <n v="18112"/>
    <n v="54336"/>
    <n v="14646.51"/>
    <x v="4"/>
    <x v="1"/>
    <x v="399"/>
  </r>
  <r>
    <s v="ORD01278"/>
    <x v="477"/>
    <s v="CUST0339"/>
    <s v="Shannon Blevins"/>
    <x v="2"/>
    <s v="Rajasthan"/>
    <x v="3"/>
    <x v="6"/>
    <n v="5"/>
    <n v="29135"/>
    <n v="145675"/>
    <n v="7790.23"/>
    <x v="1"/>
    <x v="0"/>
    <x v="327"/>
  </r>
  <r>
    <s v="ORD01279"/>
    <x v="462"/>
    <s v="CUST1769"/>
    <s v="Leslie Johnston"/>
    <x v="0"/>
    <s v="Tamil Nadu"/>
    <x v="2"/>
    <x v="12"/>
    <n v="5"/>
    <n v="35291"/>
    <n v="176455"/>
    <n v="18777.259999999998"/>
    <x v="0"/>
    <x v="1"/>
    <x v="30"/>
  </r>
  <r>
    <s v="ORD01280"/>
    <x v="76"/>
    <s v="CUST2729"/>
    <s v="Tyler Christian"/>
    <x v="1"/>
    <s v="Karnataka"/>
    <x v="3"/>
    <x v="9"/>
    <n v="3"/>
    <n v="6024"/>
    <n v="18072"/>
    <n v="1274.54"/>
    <x v="3"/>
    <x v="0"/>
    <x v="241"/>
  </r>
  <r>
    <s v="ORD01281"/>
    <x v="79"/>
    <s v="CUST2217"/>
    <s v="Phillip Baldwin"/>
    <x v="0"/>
    <s v="Tamil Nadu"/>
    <x v="0"/>
    <x v="7"/>
    <n v="1"/>
    <n v="34485"/>
    <n v="34485"/>
    <n v="2158.0100000000002"/>
    <x v="4"/>
    <x v="2"/>
    <x v="84"/>
  </r>
  <r>
    <s v="ORD01282"/>
    <x v="394"/>
    <s v="CUST0992"/>
    <s v="Michael Allen"/>
    <x v="0"/>
    <s v="Maharashtra"/>
    <x v="2"/>
    <x v="3"/>
    <n v="5"/>
    <n v="12627"/>
    <n v="63135"/>
    <n v="10012.129999999999"/>
    <x v="4"/>
    <x v="3"/>
    <x v="116"/>
  </r>
  <r>
    <s v="ORD01283"/>
    <x v="465"/>
    <s v="CUST2478"/>
    <s v="Jacob Melton"/>
    <x v="1"/>
    <s v="Maharashtra"/>
    <x v="3"/>
    <x v="9"/>
    <n v="1"/>
    <n v="33486"/>
    <n v="33486"/>
    <n v="1778.38"/>
    <x v="2"/>
    <x v="0"/>
    <x v="170"/>
  </r>
  <r>
    <s v="ORD01284"/>
    <x v="321"/>
    <s v="CUST0690"/>
    <s v="Rachel Vega"/>
    <x v="3"/>
    <s v="Gujarat"/>
    <x v="0"/>
    <x v="0"/>
    <n v="1"/>
    <n v="1810"/>
    <n v="1810"/>
    <n v="99.09"/>
    <x v="0"/>
    <x v="2"/>
    <x v="40"/>
  </r>
  <r>
    <s v="ORD01285"/>
    <x v="430"/>
    <s v="CUST1184"/>
    <s v="Renee Phillips"/>
    <x v="3"/>
    <s v="Karnataka"/>
    <x v="2"/>
    <x v="12"/>
    <n v="4"/>
    <n v="27379"/>
    <n v="109516"/>
    <n v="21826.12"/>
    <x v="2"/>
    <x v="0"/>
    <x v="198"/>
  </r>
  <r>
    <s v="ORD01286"/>
    <x v="157"/>
    <s v="CUST1258"/>
    <s v="Michelle Miller"/>
    <x v="2"/>
    <s v="Karnataka"/>
    <x v="0"/>
    <x v="0"/>
    <n v="5"/>
    <n v="8445"/>
    <n v="42225"/>
    <n v="7993.5"/>
    <x v="1"/>
    <x v="2"/>
    <x v="204"/>
  </r>
  <r>
    <s v="ORD01287"/>
    <x v="0"/>
    <s v="CUST1137"/>
    <s v="Lauren Berry"/>
    <x v="0"/>
    <s v="Gujarat"/>
    <x v="2"/>
    <x v="11"/>
    <n v="1"/>
    <n v="17311"/>
    <n v="17311"/>
    <n v="4875.25"/>
    <x v="3"/>
    <x v="0"/>
    <x v="74"/>
  </r>
  <r>
    <s v="ORD01288"/>
    <x v="4"/>
    <s v="CUST2492"/>
    <s v="Christopher Walters"/>
    <x v="2"/>
    <s v="Delhi"/>
    <x v="2"/>
    <x v="3"/>
    <n v="2"/>
    <n v="12092"/>
    <n v="24184"/>
    <n v="2395.8200000000002"/>
    <x v="0"/>
    <x v="3"/>
    <x v="170"/>
  </r>
  <r>
    <s v="ORD01289"/>
    <x v="485"/>
    <s v="CUST0538"/>
    <s v="Rebecca Hardy"/>
    <x v="1"/>
    <s v="Gujarat"/>
    <x v="0"/>
    <x v="8"/>
    <n v="3"/>
    <n v="43589"/>
    <n v="130767"/>
    <n v="16848.169999999998"/>
    <x v="2"/>
    <x v="2"/>
    <x v="84"/>
  </r>
  <r>
    <s v="ORD01290"/>
    <x v="486"/>
    <s v="CUST1930"/>
    <s v="Justin Hodges"/>
    <x v="2"/>
    <s v="Gujarat"/>
    <x v="2"/>
    <x v="3"/>
    <n v="4"/>
    <n v="22128"/>
    <n v="88512"/>
    <n v="17201.93"/>
    <x v="4"/>
    <x v="2"/>
    <x v="1"/>
  </r>
  <r>
    <s v="ORD01291"/>
    <x v="460"/>
    <s v="CUST2716"/>
    <s v="Colin Osborn"/>
    <x v="2"/>
    <s v="Karnataka"/>
    <x v="0"/>
    <x v="8"/>
    <n v="4"/>
    <n v="12540"/>
    <n v="50160"/>
    <n v="3566.32"/>
    <x v="4"/>
    <x v="0"/>
    <x v="316"/>
  </r>
  <r>
    <s v="ORD01292"/>
    <x v="440"/>
    <s v="CUST0845"/>
    <s v="Tanya Byrd"/>
    <x v="1"/>
    <s v="Karnataka"/>
    <x v="3"/>
    <x v="14"/>
    <n v="5"/>
    <n v="24740"/>
    <n v="123700"/>
    <n v="9391.1200000000008"/>
    <x v="1"/>
    <x v="0"/>
    <x v="44"/>
  </r>
  <r>
    <s v="ORD01293"/>
    <x v="56"/>
    <s v="CUST2852"/>
    <s v="Lindsey Holmes"/>
    <x v="2"/>
    <s v="Rajasthan"/>
    <x v="2"/>
    <x v="12"/>
    <n v="1"/>
    <n v="39084"/>
    <n v="39084"/>
    <n v="9845.2199999999993"/>
    <x v="1"/>
    <x v="0"/>
    <x v="60"/>
  </r>
  <r>
    <s v="ORD01294"/>
    <x v="194"/>
    <s v="CUST0654"/>
    <s v="Natalie Smith"/>
    <x v="2"/>
    <s v="Maharashtra"/>
    <x v="3"/>
    <x v="5"/>
    <n v="2"/>
    <n v="6635"/>
    <n v="13270"/>
    <n v="2498.8000000000002"/>
    <x v="2"/>
    <x v="3"/>
    <x v="230"/>
  </r>
  <r>
    <s v="ORD01295"/>
    <x v="20"/>
    <s v="CUST1098"/>
    <s v="Scott Yates"/>
    <x v="2"/>
    <s v="Karnataka"/>
    <x v="0"/>
    <x v="0"/>
    <n v="3"/>
    <n v="16166"/>
    <n v="48498"/>
    <n v="10727.84"/>
    <x v="2"/>
    <x v="0"/>
    <x v="174"/>
  </r>
  <r>
    <s v="ORD01296"/>
    <x v="487"/>
    <s v="CUST1082"/>
    <s v="Charles Mills"/>
    <x v="2"/>
    <s v="Gujarat"/>
    <x v="1"/>
    <x v="4"/>
    <n v="3"/>
    <n v="37794"/>
    <n v="113382"/>
    <n v="20032.05"/>
    <x v="1"/>
    <x v="1"/>
    <x v="20"/>
  </r>
  <r>
    <s v="ORD01297"/>
    <x v="488"/>
    <s v="CUST0018"/>
    <s v="Audrey Alvarado"/>
    <x v="0"/>
    <s v="Rajasthan"/>
    <x v="2"/>
    <x v="11"/>
    <n v="1"/>
    <n v="22072"/>
    <n v="22072"/>
    <n v="1664.74"/>
    <x v="4"/>
    <x v="3"/>
    <x v="373"/>
  </r>
  <r>
    <s v="ORD01298"/>
    <x v="236"/>
    <s v="CUST2856"/>
    <s v="Aaron Jones"/>
    <x v="0"/>
    <s v="Rajasthan"/>
    <x v="3"/>
    <x v="5"/>
    <n v="4"/>
    <n v="33845"/>
    <n v="135380"/>
    <n v="38378.86"/>
    <x v="1"/>
    <x v="0"/>
    <x v="136"/>
  </r>
  <r>
    <s v="ORD01299"/>
    <x v="198"/>
    <s v="CUST1414"/>
    <s v="Vincent Ramsey"/>
    <x v="2"/>
    <s v="Rajasthan"/>
    <x v="0"/>
    <x v="0"/>
    <n v="2"/>
    <n v="45288"/>
    <n v="90576"/>
    <n v="27110.63"/>
    <x v="0"/>
    <x v="2"/>
    <x v="33"/>
  </r>
  <r>
    <s v="ORD01300"/>
    <x v="184"/>
    <s v="CUST2995"/>
    <s v="Phillip Parrish"/>
    <x v="3"/>
    <s v="Tamil Nadu"/>
    <x v="0"/>
    <x v="8"/>
    <n v="4"/>
    <n v="1165"/>
    <n v="4660"/>
    <n v="939.58"/>
    <x v="4"/>
    <x v="1"/>
    <x v="34"/>
  </r>
  <r>
    <s v="ORD01301"/>
    <x v="153"/>
    <s v="CUST1996"/>
    <s v="Michael Robles"/>
    <x v="2"/>
    <s v="Delhi"/>
    <x v="1"/>
    <x v="4"/>
    <n v="2"/>
    <n v="47473"/>
    <n v="94946"/>
    <n v="13935.96"/>
    <x v="3"/>
    <x v="3"/>
    <x v="189"/>
  </r>
  <r>
    <s v="ORD01302"/>
    <x v="40"/>
    <s v="CUST2017"/>
    <s v="Nathan Zhang"/>
    <x v="3"/>
    <s v="Maharashtra"/>
    <x v="1"/>
    <x v="2"/>
    <n v="5"/>
    <n v="7939"/>
    <n v="39695"/>
    <n v="10674.46"/>
    <x v="1"/>
    <x v="0"/>
    <x v="71"/>
  </r>
  <r>
    <s v="ORD01303"/>
    <x v="375"/>
    <s v="CUST0060"/>
    <s v="Robert Russell"/>
    <x v="2"/>
    <s v="Rajasthan"/>
    <x v="3"/>
    <x v="9"/>
    <n v="1"/>
    <n v="14739"/>
    <n v="14739"/>
    <n v="2672.81"/>
    <x v="4"/>
    <x v="2"/>
    <x v="190"/>
  </r>
  <r>
    <s v="ORD01304"/>
    <x v="470"/>
    <s v="CUST2116"/>
    <s v="Meghan Ramirez"/>
    <x v="3"/>
    <s v="Gujarat"/>
    <x v="1"/>
    <x v="4"/>
    <n v="3"/>
    <n v="15910"/>
    <n v="47730"/>
    <n v="13194.67"/>
    <x v="0"/>
    <x v="1"/>
    <x v="278"/>
  </r>
  <r>
    <s v="ORD01305"/>
    <x v="41"/>
    <s v="CUST0655"/>
    <s v="Carmen Scott"/>
    <x v="3"/>
    <s v="Gujarat"/>
    <x v="3"/>
    <x v="14"/>
    <n v="2"/>
    <n v="828"/>
    <n v="1656"/>
    <n v="174.21"/>
    <x v="1"/>
    <x v="1"/>
    <x v="298"/>
  </r>
  <r>
    <s v="ORD01306"/>
    <x v="423"/>
    <s v="CUST2670"/>
    <s v="Hannah Mcclure"/>
    <x v="1"/>
    <s v="Karnataka"/>
    <x v="3"/>
    <x v="14"/>
    <n v="4"/>
    <n v="15676"/>
    <n v="62704"/>
    <n v="6003.99"/>
    <x v="4"/>
    <x v="1"/>
    <x v="400"/>
  </r>
  <r>
    <s v="ORD01307"/>
    <x v="264"/>
    <s v="CUST2274"/>
    <s v="David Harmon"/>
    <x v="3"/>
    <s v="Rajasthan"/>
    <x v="1"/>
    <x v="15"/>
    <n v="2"/>
    <n v="24614"/>
    <n v="49228"/>
    <n v="10971"/>
    <x v="0"/>
    <x v="0"/>
    <x v="68"/>
  </r>
  <r>
    <s v="ORD01308"/>
    <x v="385"/>
    <s v="CUST2069"/>
    <s v="Gary Holland"/>
    <x v="0"/>
    <s v="Delhi"/>
    <x v="3"/>
    <x v="14"/>
    <n v="2"/>
    <n v="5254"/>
    <n v="10508"/>
    <n v="1336.64"/>
    <x v="2"/>
    <x v="1"/>
    <x v="283"/>
  </r>
  <r>
    <s v="ORD01309"/>
    <x v="25"/>
    <s v="CUST1542"/>
    <s v="Whitney Silva"/>
    <x v="0"/>
    <s v="Karnataka"/>
    <x v="0"/>
    <x v="1"/>
    <n v="1"/>
    <n v="34183"/>
    <n v="34183"/>
    <n v="9764.65"/>
    <x v="1"/>
    <x v="0"/>
    <x v="245"/>
  </r>
  <r>
    <s v="ORD01310"/>
    <x v="489"/>
    <s v="CUST0474"/>
    <s v="Allison Powell"/>
    <x v="1"/>
    <s v="Maharashtra"/>
    <x v="2"/>
    <x v="3"/>
    <n v="4"/>
    <n v="23864"/>
    <n v="95456"/>
    <n v="7614.44"/>
    <x v="1"/>
    <x v="0"/>
    <x v="196"/>
  </r>
  <r>
    <s v="ORD01311"/>
    <x v="155"/>
    <s v="CUST0031"/>
    <s v="Kimberly Branch"/>
    <x v="1"/>
    <s v="Rajasthan"/>
    <x v="1"/>
    <x v="4"/>
    <n v="3"/>
    <n v="6157"/>
    <n v="18471"/>
    <n v="4693.5200000000004"/>
    <x v="3"/>
    <x v="0"/>
    <x v="153"/>
  </r>
  <r>
    <s v="ORD01312"/>
    <x v="160"/>
    <s v="CUST1999"/>
    <s v="Charlene Long"/>
    <x v="0"/>
    <s v="Rajasthan"/>
    <x v="2"/>
    <x v="11"/>
    <n v="1"/>
    <n v="17907"/>
    <n v="17907"/>
    <n v="4361.01"/>
    <x v="4"/>
    <x v="2"/>
    <x v="312"/>
  </r>
  <r>
    <s v="ORD01313"/>
    <x v="388"/>
    <s v="CUST0429"/>
    <s v="Janice Meyer"/>
    <x v="3"/>
    <s v="Tamil Nadu"/>
    <x v="0"/>
    <x v="1"/>
    <n v="3"/>
    <n v="10880"/>
    <n v="32640"/>
    <n v="3305.95"/>
    <x v="1"/>
    <x v="2"/>
    <x v="355"/>
  </r>
  <r>
    <s v="ORD01314"/>
    <x v="71"/>
    <s v="CUST2108"/>
    <s v="Cody Choi"/>
    <x v="0"/>
    <s v="Karnataka"/>
    <x v="0"/>
    <x v="0"/>
    <n v="1"/>
    <n v="21085"/>
    <n v="21085"/>
    <n v="2695.52"/>
    <x v="1"/>
    <x v="0"/>
    <x v="40"/>
  </r>
  <r>
    <s v="ORD01315"/>
    <x v="309"/>
    <s v="CUST0278"/>
    <s v="Louis Maddox"/>
    <x v="1"/>
    <s v="Delhi"/>
    <x v="1"/>
    <x v="4"/>
    <n v="3"/>
    <n v="3474"/>
    <n v="10422"/>
    <n v="1610.61"/>
    <x v="4"/>
    <x v="1"/>
    <x v="107"/>
  </r>
  <r>
    <s v="ORD01316"/>
    <x v="115"/>
    <s v="CUST0091"/>
    <s v="Derrick Lee"/>
    <x v="2"/>
    <s v="Delhi"/>
    <x v="3"/>
    <x v="6"/>
    <n v="5"/>
    <n v="47441"/>
    <n v="237205"/>
    <n v="61617.1"/>
    <x v="0"/>
    <x v="0"/>
    <x v="401"/>
  </r>
  <r>
    <s v="ORD01317"/>
    <x v="91"/>
    <s v="CUST2085"/>
    <s v="Andrew Robles"/>
    <x v="1"/>
    <s v="Maharashtra"/>
    <x v="3"/>
    <x v="6"/>
    <n v="1"/>
    <n v="38929"/>
    <n v="38929"/>
    <n v="3079.56"/>
    <x v="2"/>
    <x v="0"/>
    <x v="51"/>
  </r>
  <r>
    <s v="ORD01318"/>
    <x v="134"/>
    <s v="CUST1110"/>
    <s v="Heather Olson"/>
    <x v="3"/>
    <s v="Karnataka"/>
    <x v="2"/>
    <x v="11"/>
    <n v="2"/>
    <n v="20832"/>
    <n v="41664"/>
    <n v="5274.9"/>
    <x v="3"/>
    <x v="3"/>
    <x v="48"/>
  </r>
  <r>
    <s v="ORD01319"/>
    <x v="360"/>
    <s v="CUST1491"/>
    <s v="Joseph Garcia"/>
    <x v="3"/>
    <s v="Gujarat"/>
    <x v="1"/>
    <x v="13"/>
    <n v="5"/>
    <n v="14749"/>
    <n v="73745"/>
    <n v="16763.759999999998"/>
    <x v="2"/>
    <x v="0"/>
    <x v="77"/>
  </r>
  <r>
    <s v="ORD01320"/>
    <x v="402"/>
    <s v="CUST0693"/>
    <s v="Amber Clay"/>
    <x v="3"/>
    <s v="Gujarat"/>
    <x v="1"/>
    <x v="2"/>
    <n v="1"/>
    <n v="40493"/>
    <n v="40493"/>
    <n v="3937.2"/>
    <x v="2"/>
    <x v="2"/>
    <x v="74"/>
  </r>
  <r>
    <s v="ORD01321"/>
    <x v="120"/>
    <s v="CUST0103"/>
    <s v="Michelle Holland"/>
    <x v="3"/>
    <s v="Rajasthan"/>
    <x v="2"/>
    <x v="10"/>
    <n v="3"/>
    <n v="22049"/>
    <n v="66147"/>
    <n v="10171.52"/>
    <x v="1"/>
    <x v="1"/>
    <x v="163"/>
  </r>
  <r>
    <s v="ORD01322"/>
    <x v="490"/>
    <s v="CUST2912"/>
    <s v="Jason Robinson"/>
    <x v="2"/>
    <s v="Rajasthan"/>
    <x v="3"/>
    <x v="9"/>
    <n v="4"/>
    <n v="9158"/>
    <n v="36632"/>
    <n v="5982.78"/>
    <x v="3"/>
    <x v="1"/>
    <x v="186"/>
  </r>
  <r>
    <s v="ORD01323"/>
    <x v="200"/>
    <s v="CUST0488"/>
    <s v="Tara Ford"/>
    <x v="2"/>
    <s v="Maharashtra"/>
    <x v="3"/>
    <x v="14"/>
    <n v="4"/>
    <n v="37367"/>
    <n v="149468"/>
    <n v="43901.36"/>
    <x v="3"/>
    <x v="2"/>
    <x v="4"/>
  </r>
  <r>
    <s v="ORD01324"/>
    <x v="153"/>
    <s v="CUST0366"/>
    <s v="Laura Rodriguez"/>
    <x v="0"/>
    <s v="Karnataka"/>
    <x v="3"/>
    <x v="14"/>
    <n v="2"/>
    <n v="20744"/>
    <n v="41488"/>
    <n v="12165.63"/>
    <x v="2"/>
    <x v="0"/>
    <x v="94"/>
  </r>
  <r>
    <s v="ORD01325"/>
    <x v="70"/>
    <s v="CUST0502"/>
    <s v="Virginia Butler"/>
    <x v="3"/>
    <s v="Delhi"/>
    <x v="2"/>
    <x v="10"/>
    <n v="4"/>
    <n v="31481"/>
    <n v="125924"/>
    <n v="23036.18"/>
    <x v="4"/>
    <x v="2"/>
    <x v="76"/>
  </r>
  <r>
    <s v="ORD01326"/>
    <x v="157"/>
    <s v="CUST2100"/>
    <s v="Christopher Deleon"/>
    <x v="0"/>
    <s v="Rajasthan"/>
    <x v="1"/>
    <x v="2"/>
    <n v="1"/>
    <n v="13904"/>
    <n v="13904"/>
    <n v="1124.24"/>
    <x v="3"/>
    <x v="3"/>
    <x v="261"/>
  </r>
  <r>
    <s v="ORD01327"/>
    <x v="271"/>
    <s v="CUST2678"/>
    <s v="Alejandro Macdonald"/>
    <x v="3"/>
    <s v="Gujarat"/>
    <x v="3"/>
    <x v="6"/>
    <n v="3"/>
    <n v="19234"/>
    <n v="57702"/>
    <n v="4393.49"/>
    <x v="4"/>
    <x v="0"/>
    <x v="330"/>
  </r>
  <r>
    <s v="ORD01328"/>
    <x v="491"/>
    <s v="CUST0668"/>
    <s v="Christopher Smith"/>
    <x v="3"/>
    <s v="Maharashtra"/>
    <x v="2"/>
    <x v="11"/>
    <n v="5"/>
    <n v="18509"/>
    <n v="92545"/>
    <n v="13007.52"/>
    <x v="3"/>
    <x v="3"/>
    <x v="171"/>
  </r>
  <r>
    <s v="ORD01329"/>
    <x v="312"/>
    <s v="CUST0862"/>
    <s v="Kevin Mcpherson"/>
    <x v="2"/>
    <s v="Tamil Nadu"/>
    <x v="1"/>
    <x v="2"/>
    <n v="4"/>
    <n v="35706"/>
    <n v="142824"/>
    <n v="10921.01"/>
    <x v="1"/>
    <x v="2"/>
    <x v="402"/>
  </r>
  <r>
    <s v="ORD01330"/>
    <x v="169"/>
    <s v="CUST2195"/>
    <s v="Mary Sanders"/>
    <x v="2"/>
    <s v="Gujarat"/>
    <x v="1"/>
    <x v="13"/>
    <n v="2"/>
    <n v="20142"/>
    <n v="40284"/>
    <n v="11899.97"/>
    <x v="3"/>
    <x v="3"/>
    <x v="44"/>
  </r>
  <r>
    <s v="ORD01331"/>
    <x v="408"/>
    <s v="CUST1818"/>
    <s v="Mark Santos MD"/>
    <x v="0"/>
    <s v="Rajasthan"/>
    <x v="0"/>
    <x v="8"/>
    <n v="2"/>
    <n v="38855"/>
    <n v="77710"/>
    <n v="18565.48"/>
    <x v="1"/>
    <x v="0"/>
    <x v="127"/>
  </r>
  <r>
    <s v="ORD01332"/>
    <x v="222"/>
    <s v="CUST1307"/>
    <s v="Scott Novak"/>
    <x v="1"/>
    <s v="Karnataka"/>
    <x v="3"/>
    <x v="6"/>
    <n v="5"/>
    <n v="16952"/>
    <n v="84760"/>
    <n v="6118.89"/>
    <x v="4"/>
    <x v="3"/>
    <x v="340"/>
  </r>
  <r>
    <s v="ORD01333"/>
    <x v="23"/>
    <s v="CUST0275"/>
    <s v="Paul Farrell"/>
    <x v="0"/>
    <s v="Maharashtra"/>
    <x v="2"/>
    <x v="3"/>
    <n v="5"/>
    <n v="887"/>
    <n v="4435"/>
    <n v="1019.71"/>
    <x v="0"/>
    <x v="2"/>
    <x v="212"/>
  </r>
  <r>
    <s v="ORD01334"/>
    <x v="113"/>
    <s v="CUST2121"/>
    <s v="Charles Morrison"/>
    <x v="3"/>
    <s v="Karnataka"/>
    <x v="3"/>
    <x v="14"/>
    <n v="5"/>
    <n v="14932"/>
    <n v="74660"/>
    <n v="8912.9699999999993"/>
    <x v="2"/>
    <x v="3"/>
    <x v="14"/>
  </r>
  <r>
    <s v="ORD01335"/>
    <x v="43"/>
    <s v="CUST2424"/>
    <s v="Victor Smith"/>
    <x v="3"/>
    <s v="Maharashtra"/>
    <x v="1"/>
    <x v="4"/>
    <n v="4"/>
    <n v="24011"/>
    <n v="96044"/>
    <n v="19017.52"/>
    <x v="1"/>
    <x v="0"/>
    <x v="81"/>
  </r>
  <r>
    <s v="ORD01336"/>
    <x v="409"/>
    <s v="CUST1662"/>
    <s v="Alice Cunningham"/>
    <x v="3"/>
    <s v="Rajasthan"/>
    <x v="1"/>
    <x v="15"/>
    <n v="3"/>
    <n v="9925"/>
    <n v="29775"/>
    <n v="2684.99"/>
    <x v="4"/>
    <x v="0"/>
    <x v="191"/>
  </r>
  <r>
    <s v="ORD01337"/>
    <x v="18"/>
    <s v="CUST1920"/>
    <s v="Justin Jarvis"/>
    <x v="2"/>
    <s v="Karnataka"/>
    <x v="3"/>
    <x v="5"/>
    <n v="5"/>
    <n v="46344"/>
    <n v="231720"/>
    <n v="21478.76"/>
    <x v="3"/>
    <x v="2"/>
    <x v="81"/>
  </r>
  <r>
    <s v="ORD01338"/>
    <x v="115"/>
    <s v="CUST0542"/>
    <s v="Kimberly Harris"/>
    <x v="1"/>
    <s v="Rajasthan"/>
    <x v="2"/>
    <x v="12"/>
    <n v="3"/>
    <n v="31091"/>
    <n v="93273"/>
    <n v="22497.67"/>
    <x v="4"/>
    <x v="3"/>
    <x v="81"/>
  </r>
  <r>
    <s v="ORD01339"/>
    <x v="144"/>
    <s v="CUST2252"/>
    <s v="Ian Hicks"/>
    <x v="3"/>
    <s v="Rajasthan"/>
    <x v="3"/>
    <x v="9"/>
    <n v="2"/>
    <n v="41680"/>
    <n v="83360"/>
    <n v="8868.2800000000007"/>
    <x v="4"/>
    <x v="2"/>
    <x v="403"/>
  </r>
  <r>
    <s v="ORD01340"/>
    <x v="436"/>
    <s v="CUST2131"/>
    <s v="Jaime Christensen"/>
    <x v="0"/>
    <s v="Gujarat"/>
    <x v="0"/>
    <x v="1"/>
    <n v="1"/>
    <n v="47471"/>
    <n v="47471"/>
    <n v="13359.63"/>
    <x v="1"/>
    <x v="0"/>
    <x v="198"/>
  </r>
  <r>
    <s v="ORD01341"/>
    <x v="394"/>
    <s v="CUST1170"/>
    <s v="Anthony Lopez"/>
    <x v="1"/>
    <s v="Karnataka"/>
    <x v="0"/>
    <x v="0"/>
    <n v="4"/>
    <n v="19304"/>
    <n v="77216"/>
    <n v="6564.59"/>
    <x v="3"/>
    <x v="1"/>
    <x v="136"/>
  </r>
  <r>
    <s v="ORD01342"/>
    <x v="31"/>
    <s v="CUST1544"/>
    <s v="Zachary Collins"/>
    <x v="0"/>
    <s v="Tamil Nadu"/>
    <x v="3"/>
    <x v="9"/>
    <n v="1"/>
    <n v="16354"/>
    <n v="16354"/>
    <n v="3931.49"/>
    <x v="1"/>
    <x v="0"/>
    <x v="129"/>
  </r>
  <r>
    <s v="ORD01343"/>
    <x v="300"/>
    <s v="CUST0398"/>
    <s v="Christopher Martin"/>
    <x v="1"/>
    <s v="Tamil Nadu"/>
    <x v="2"/>
    <x v="10"/>
    <n v="3"/>
    <n v="13708"/>
    <n v="41124"/>
    <n v="3363.43"/>
    <x v="0"/>
    <x v="2"/>
    <x v="94"/>
  </r>
  <r>
    <s v="ORD01344"/>
    <x v="471"/>
    <s v="CUST1429"/>
    <s v="Ronald Anderson"/>
    <x v="1"/>
    <s v="Rajasthan"/>
    <x v="3"/>
    <x v="14"/>
    <n v="4"/>
    <n v="41563"/>
    <n v="166252"/>
    <n v="48405.48"/>
    <x v="1"/>
    <x v="3"/>
    <x v="336"/>
  </r>
  <r>
    <s v="ORD01345"/>
    <x v="446"/>
    <s v="CUST1523"/>
    <s v="Natalie Cameron"/>
    <x v="2"/>
    <s v="Delhi"/>
    <x v="1"/>
    <x v="4"/>
    <n v="3"/>
    <n v="33462"/>
    <n v="100386"/>
    <n v="6216.26"/>
    <x v="0"/>
    <x v="0"/>
    <x v="148"/>
  </r>
  <r>
    <s v="ORD01346"/>
    <x v="489"/>
    <s v="CUST0221"/>
    <s v="Johnny Flores"/>
    <x v="3"/>
    <s v="Maharashtra"/>
    <x v="3"/>
    <x v="14"/>
    <n v="4"/>
    <n v="30296"/>
    <n v="121184"/>
    <n v="17806.82"/>
    <x v="4"/>
    <x v="0"/>
    <x v="66"/>
  </r>
  <r>
    <s v="ORD01347"/>
    <x v="492"/>
    <s v="CUST0074"/>
    <s v="Brittany Willis"/>
    <x v="0"/>
    <s v="Delhi"/>
    <x v="2"/>
    <x v="12"/>
    <n v="5"/>
    <n v="11497"/>
    <n v="57485"/>
    <n v="8853.2099999999991"/>
    <x v="3"/>
    <x v="3"/>
    <x v="381"/>
  </r>
  <r>
    <s v="ORD01348"/>
    <x v="387"/>
    <s v="CUST2246"/>
    <s v="Phillip Figueroa"/>
    <x v="2"/>
    <s v="Maharashtra"/>
    <x v="0"/>
    <x v="0"/>
    <n v="4"/>
    <n v="34967"/>
    <n v="139868"/>
    <n v="38569.47"/>
    <x v="2"/>
    <x v="0"/>
    <x v="93"/>
  </r>
  <r>
    <s v="ORD01349"/>
    <x v="371"/>
    <s v="CUST2318"/>
    <s v="Kristina Reynolds"/>
    <x v="3"/>
    <s v="Gujarat"/>
    <x v="0"/>
    <x v="8"/>
    <n v="4"/>
    <n v="22215"/>
    <n v="88860"/>
    <n v="17107.169999999998"/>
    <x v="4"/>
    <x v="0"/>
    <x v="136"/>
  </r>
  <r>
    <s v="ORD01350"/>
    <x v="449"/>
    <s v="CUST1553"/>
    <s v="Samantha Allen"/>
    <x v="2"/>
    <s v="Delhi"/>
    <x v="2"/>
    <x v="10"/>
    <n v="2"/>
    <n v="41264"/>
    <n v="82528"/>
    <n v="9701.59"/>
    <x v="0"/>
    <x v="2"/>
    <x v="142"/>
  </r>
  <r>
    <s v="ORD01351"/>
    <x v="219"/>
    <s v="CUST2285"/>
    <s v="Mr. Derek Zhang"/>
    <x v="1"/>
    <s v="Rajasthan"/>
    <x v="1"/>
    <x v="13"/>
    <n v="5"/>
    <n v="20362"/>
    <n v="101810"/>
    <n v="28785.17"/>
    <x v="0"/>
    <x v="3"/>
    <x v="404"/>
  </r>
  <r>
    <s v="ORD01352"/>
    <x v="452"/>
    <s v="CUST0743"/>
    <s v="Lynn Dillon"/>
    <x v="1"/>
    <s v="Maharashtra"/>
    <x v="0"/>
    <x v="8"/>
    <n v="2"/>
    <n v="22516"/>
    <n v="45032"/>
    <n v="5031.0200000000004"/>
    <x v="0"/>
    <x v="2"/>
    <x v="51"/>
  </r>
  <r>
    <s v="ORD01353"/>
    <x v="71"/>
    <s v="CUST2860"/>
    <s v="Ronald Clark"/>
    <x v="2"/>
    <s v="Maharashtra"/>
    <x v="2"/>
    <x v="10"/>
    <n v="4"/>
    <n v="4204"/>
    <n v="16816"/>
    <n v="2345.64"/>
    <x v="2"/>
    <x v="1"/>
    <x v="296"/>
  </r>
  <r>
    <s v="ORD01354"/>
    <x v="448"/>
    <s v="CUST2269"/>
    <s v="Destiny Adams"/>
    <x v="2"/>
    <s v="Tamil Nadu"/>
    <x v="0"/>
    <x v="1"/>
    <n v="1"/>
    <n v="16410"/>
    <n v="16410"/>
    <n v="2410.9499999999998"/>
    <x v="4"/>
    <x v="1"/>
    <x v="405"/>
  </r>
  <r>
    <s v="ORD01355"/>
    <x v="282"/>
    <s v="CUST0541"/>
    <s v="William Padilla"/>
    <x v="0"/>
    <s v="Delhi"/>
    <x v="2"/>
    <x v="10"/>
    <n v="1"/>
    <n v="26789"/>
    <n v="26789"/>
    <n v="6533.51"/>
    <x v="4"/>
    <x v="0"/>
    <x v="103"/>
  </r>
  <r>
    <s v="ORD01356"/>
    <x v="126"/>
    <s v="CUST2048"/>
    <s v="Andrea Maldonado"/>
    <x v="2"/>
    <s v="Delhi"/>
    <x v="0"/>
    <x v="0"/>
    <n v="5"/>
    <n v="24261"/>
    <n v="121305"/>
    <n v="17332.32"/>
    <x v="3"/>
    <x v="2"/>
    <x v="204"/>
  </r>
  <r>
    <s v="ORD01357"/>
    <x v="194"/>
    <s v="CUST2366"/>
    <s v="Jonathan Carter"/>
    <x v="2"/>
    <s v="Maharashtra"/>
    <x v="3"/>
    <x v="6"/>
    <n v="2"/>
    <n v="6645"/>
    <n v="13290"/>
    <n v="3733.46"/>
    <x v="3"/>
    <x v="3"/>
    <x v="118"/>
  </r>
  <r>
    <s v="ORD01358"/>
    <x v="40"/>
    <s v="CUST1296"/>
    <s v="Lorraine Young"/>
    <x v="0"/>
    <s v="Rajasthan"/>
    <x v="1"/>
    <x v="15"/>
    <n v="4"/>
    <n v="29836"/>
    <n v="119344"/>
    <n v="22327.439999999999"/>
    <x v="2"/>
    <x v="2"/>
    <x v="300"/>
  </r>
  <r>
    <s v="ORD01359"/>
    <x v="379"/>
    <s v="CUST1767"/>
    <s v="Garrett Cook"/>
    <x v="2"/>
    <s v="Karnataka"/>
    <x v="1"/>
    <x v="2"/>
    <n v="1"/>
    <n v="9583"/>
    <n v="9583"/>
    <n v="1349.21"/>
    <x v="1"/>
    <x v="1"/>
    <x v="20"/>
  </r>
  <r>
    <s v="ORD01360"/>
    <x v="307"/>
    <s v="CUST0320"/>
    <s v="Jill Ward"/>
    <x v="3"/>
    <s v="Rajasthan"/>
    <x v="3"/>
    <x v="14"/>
    <n v="2"/>
    <n v="11595"/>
    <n v="23190"/>
    <n v="5325.61"/>
    <x v="2"/>
    <x v="2"/>
    <x v="334"/>
  </r>
  <r>
    <s v="ORD01361"/>
    <x v="385"/>
    <s v="CUST2110"/>
    <s v="Kenneth Parsons"/>
    <x v="0"/>
    <s v="Tamil Nadu"/>
    <x v="0"/>
    <x v="0"/>
    <n v="3"/>
    <n v="13360"/>
    <n v="40080"/>
    <n v="9470.2999999999993"/>
    <x v="4"/>
    <x v="1"/>
    <x v="209"/>
  </r>
  <r>
    <s v="ORD01362"/>
    <x v="216"/>
    <s v="CUST0362"/>
    <s v="Ms. Jessica Keller MD"/>
    <x v="0"/>
    <s v="Maharashtra"/>
    <x v="2"/>
    <x v="12"/>
    <n v="5"/>
    <n v="22745"/>
    <n v="113725"/>
    <n v="30400.91"/>
    <x v="1"/>
    <x v="2"/>
    <x v="325"/>
  </r>
  <r>
    <s v="ORD01363"/>
    <x v="117"/>
    <s v="CUST1768"/>
    <s v="John Mccormick"/>
    <x v="3"/>
    <s v="Delhi"/>
    <x v="2"/>
    <x v="3"/>
    <n v="1"/>
    <n v="44692"/>
    <n v="44692"/>
    <n v="5049.03"/>
    <x v="0"/>
    <x v="3"/>
    <x v="331"/>
  </r>
  <r>
    <s v="ORD01364"/>
    <x v="104"/>
    <s v="CUST1745"/>
    <s v="Jimmy Fritz"/>
    <x v="0"/>
    <s v="Gujarat"/>
    <x v="1"/>
    <x v="15"/>
    <n v="4"/>
    <n v="6973"/>
    <n v="27892"/>
    <n v="2833.17"/>
    <x v="0"/>
    <x v="1"/>
    <x v="0"/>
  </r>
  <r>
    <s v="ORD01365"/>
    <x v="26"/>
    <s v="CUST2916"/>
    <s v="Kathleen Ramirez"/>
    <x v="0"/>
    <s v="Tamil Nadu"/>
    <x v="2"/>
    <x v="10"/>
    <n v="2"/>
    <n v="18397"/>
    <n v="36794"/>
    <n v="6179.6"/>
    <x v="4"/>
    <x v="3"/>
    <x v="135"/>
  </r>
  <r>
    <s v="ORD01366"/>
    <x v="462"/>
    <s v="CUST2627"/>
    <s v="Stacie Hart"/>
    <x v="1"/>
    <s v="Rajasthan"/>
    <x v="1"/>
    <x v="15"/>
    <n v="4"/>
    <n v="17260"/>
    <n v="69040"/>
    <n v="12624.58"/>
    <x v="0"/>
    <x v="1"/>
    <x v="33"/>
  </r>
  <r>
    <s v="ORD01367"/>
    <x v="458"/>
    <s v="CUST1093"/>
    <s v="Alejandra Hester"/>
    <x v="0"/>
    <s v="Maharashtra"/>
    <x v="3"/>
    <x v="6"/>
    <n v="4"/>
    <n v="28604"/>
    <n v="114416"/>
    <n v="8171.41"/>
    <x v="1"/>
    <x v="2"/>
    <x v="238"/>
  </r>
  <r>
    <s v="ORD01368"/>
    <x v="426"/>
    <s v="CUST1200"/>
    <s v="Brian Tucker"/>
    <x v="2"/>
    <s v="Gujarat"/>
    <x v="3"/>
    <x v="14"/>
    <n v="4"/>
    <n v="11783"/>
    <n v="47132"/>
    <n v="13198.98"/>
    <x v="4"/>
    <x v="1"/>
    <x v="4"/>
  </r>
  <r>
    <s v="ORD01369"/>
    <x v="493"/>
    <s v="CUST0998"/>
    <s v="Dawn Morales"/>
    <x v="1"/>
    <s v="Rajasthan"/>
    <x v="2"/>
    <x v="10"/>
    <n v="2"/>
    <n v="28328"/>
    <n v="56656"/>
    <n v="14594.83"/>
    <x v="0"/>
    <x v="3"/>
    <x v="89"/>
  </r>
  <r>
    <s v="ORD01370"/>
    <x v="336"/>
    <s v="CUST2039"/>
    <s v="Edward Moore"/>
    <x v="1"/>
    <s v="Delhi"/>
    <x v="1"/>
    <x v="2"/>
    <n v="5"/>
    <n v="19635"/>
    <n v="98175"/>
    <n v="19655.28"/>
    <x v="0"/>
    <x v="2"/>
    <x v="30"/>
  </r>
  <r>
    <s v="ORD01371"/>
    <x v="466"/>
    <s v="CUST2418"/>
    <s v="Charlotte Page"/>
    <x v="0"/>
    <s v="Tamil Nadu"/>
    <x v="1"/>
    <x v="2"/>
    <n v="2"/>
    <n v="25372"/>
    <n v="50744"/>
    <n v="14750.21"/>
    <x v="0"/>
    <x v="1"/>
    <x v="406"/>
  </r>
  <r>
    <s v="ORD01372"/>
    <x v="260"/>
    <s v="CUST2180"/>
    <s v="Ruth Smith"/>
    <x v="1"/>
    <s v="Rajasthan"/>
    <x v="2"/>
    <x v="3"/>
    <n v="1"/>
    <n v="46441"/>
    <n v="46441"/>
    <n v="9109.1"/>
    <x v="2"/>
    <x v="3"/>
    <x v="266"/>
  </r>
  <r>
    <s v="ORD01373"/>
    <x v="0"/>
    <s v="CUST2603"/>
    <s v="Yvette Gomez"/>
    <x v="3"/>
    <s v="Karnataka"/>
    <x v="3"/>
    <x v="6"/>
    <n v="1"/>
    <n v="45617"/>
    <n v="45617"/>
    <n v="10649.31"/>
    <x v="0"/>
    <x v="0"/>
    <x v="407"/>
  </r>
  <r>
    <s v="ORD01374"/>
    <x v="96"/>
    <s v="CUST0229"/>
    <s v="Robert Clark"/>
    <x v="3"/>
    <s v="Karnataka"/>
    <x v="1"/>
    <x v="4"/>
    <n v="5"/>
    <n v="951"/>
    <n v="4755"/>
    <n v="1423.87"/>
    <x v="4"/>
    <x v="2"/>
    <x v="344"/>
  </r>
  <r>
    <s v="ORD01375"/>
    <x v="27"/>
    <s v="CUST1521"/>
    <s v="Carol Burgess"/>
    <x v="3"/>
    <s v="Maharashtra"/>
    <x v="0"/>
    <x v="7"/>
    <n v="1"/>
    <n v="31281"/>
    <n v="31281"/>
    <n v="7844.38"/>
    <x v="3"/>
    <x v="0"/>
    <x v="355"/>
  </r>
  <r>
    <s v="ORD01376"/>
    <x v="326"/>
    <s v="CUST0065"/>
    <s v="Brian Walker"/>
    <x v="2"/>
    <s v="Gujarat"/>
    <x v="2"/>
    <x v="12"/>
    <n v="2"/>
    <n v="40191"/>
    <n v="80382"/>
    <n v="7857.92"/>
    <x v="4"/>
    <x v="1"/>
    <x v="52"/>
  </r>
  <r>
    <s v="ORD01377"/>
    <x v="120"/>
    <s v="CUST0740"/>
    <s v="Mrs. Andrea Blanchard MD"/>
    <x v="1"/>
    <s v="Rajasthan"/>
    <x v="0"/>
    <x v="1"/>
    <n v="5"/>
    <n v="25681"/>
    <n v="128405"/>
    <n v="9793.34"/>
    <x v="3"/>
    <x v="3"/>
    <x v="144"/>
  </r>
  <r>
    <s v="ORD01378"/>
    <x v="201"/>
    <s v="CUST1032"/>
    <s v="Patrick Stephens"/>
    <x v="3"/>
    <s v="Tamil Nadu"/>
    <x v="1"/>
    <x v="2"/>
    <n v="4"/>
    <n v="18552"/>
    <n v="74208"/>
    <n v="17852.63"/>
    <x v="0"/>
    <x v="0"/>
    <x v="190"/>
  </r>
  <r>
    <s v="ORD01379"/>
    <x v="346"/>
    <s v="CUST0722"/>
    <s v="Courtney Reyes"/>
    <x v="0"/>
    <s v="Maharashtra"/>
    <x v="3"/>
    <x v="6"/>
    <n v="1"/>
    <n v="47523"/>
    <n v="47523"/>
    <n v="3421.82"/>
    <x v="2"/>
    <x v="3"/>
    <x v="76"/>
  </r>
  <r>
    <s v="ORD01380"/>
    <x v="81"/>
    <s v="CUST2052"/>
    <s v="Anthony Chase"/>
    <x v="0"/>
    <s v="Maharashtra"/>
    <x v="3"/>
    <x v="14"/>
    <n v="2"/>
    <n v="32012"/>
    <n v="64024"/>
    <n v="11721.28"/>
    <x v="1"/>
    <x v="3"/>
    <x v="31"/>
  </r>
  <r>
    <s v="ORD01381"/>
    <x v="447"/>
    <s v="CUST0092"/>
    <s v="Wesley Gomez"/>
    <x v="0"/>
    <s v="Delhi"/>
    <x v="1"/>
    <x v="2"/>
    <n v="3"/>
    <n v="40410"/>
    <n v="121230"/>
    <n v="29927.56"/>
    <x v="1"/>
    <x v="0"/>
    <x v="60"/>
  </r>
  <r>
    <s v="ORD01382"/>
    <x v="64"/>
    <s v="CUST0684"/>
    <s v="Tammie Williams"/>
    <x v="1"/>
    <s v="Tamil Nadu"/>
    <x v="3"/>
    <x v="5"/>
    <n v="1"/>
    <n v="38762"/>
    <n v="38762"/>
    <n v="2458.5700000000002"/>
    <x v="0"/>
    <x v="0"/>
    <x v="193"/>
  </r>
  <r>
    <s v="ORD01383"/>
    <x v="427"/>
    <s v="CUST0602"/>
    <s v="Michael Nelson"/>
    <x v="3"/>
    <s v="Maharashtra"/>
    <x v="0"/>
    <x v="0"/>
    <n v="2"/>
    <n v="42647"/>
    <n v="85294"/>
    <n v="13596.58"/>
    <x v="4"/>
    <x v="2"/>
    <x v="115"/>
  </r>
  <r>
    <s v="ORD01384"/>
    <x v="340"/>
    <s v="CUST0142"/>
    <s v="Andrea Cook"/>
    <x v="2"/>
    <s v="Tamil Nadu"/>
    <x v="3"/>
    <x v="14"/>
    <n v="3"/>
    <n v="5142"/>
    <n v="15426"/>
    <n v="1389.65"/>
    <x v="4"/>
    <x v="3"/>
    <x v="189"/>
  </r>
  <r>
    <s v="ORD01385"/>
    <x v="79"/>
    <s v="CUST0315"/>
    <s v="Kimberly Mcpherson"/>
    <x v="2"/>
    <s v="Delhi"/>
    <x v="0"/>
    <x v="1"/>
    <n v="3"/>
    <n v="32523"/>
    <n v="97569"/>
    <n v="27306.6"/>
    <x v="0"/>
    <x v="1"/>
    <x v="127"/>
  </r>
  <r>
    <s v="ORD01386"/>
    <x v="362"/>
    <s v="CUST0333"/>
    <s v="Mrs. Catherine Clark"/>
    <x v="3"/>
    <s v="Maharashtra"/>
    <x v="0"/>
    <x v="1"/>
    <n v="3"/>
    <n v="22092"/>
    <n v="66276"/>
    <n v="16370.1"/>
    <x v="4"/>
    <x v="3"/>
    <x v="191"/>
  </r>
  <r>
    <s v="ORD01387"/>
    <x v="323"/>
    <s v="CUST1079"/>
    <s v="Michael Johnson"/>
    <x v="0"/>
    <s v="Karnataka"/>
    <x v="1"/>
    <x v="4"/>
    <n v="4"/>
    <n v="38172"/>
    <n v="152688"/>
    <n v="44618.42"/>
    <x v="3"/>
    <x v="3"/>
    <x v="180"/>
  </r>
  <r>
    <s v="ORD01388"/>
    <x v="410"/>
    <s v="CUST2539"/>
    <s v="Linda Gray"/>
    <x v="0"/>
    <s v="Tamil Nadu"/>
    <x v="2"/>
    <x v="11"/>
    <n v="3"/>
    <n v="39972"/>
    <n v="119916"/>
    <n v="12868.57"/>
    <x v="1"/>
    <x v="1"/>
    <x v="46"/>
  </r>
  <r>
    <s v="ORD01389"/>
    <x v="330"/>
    <s v="CUST0949"/>
    <s v="Jessica Grimes"/>
    <x v="0"/>
    <s v="Gujarat"/>
    <x v="2"/>
    <x v="3"/>
    <n v="4"/>
    <n v="24720"/>
    <n v="98880"/>
    <n v="18338.240000000002"/>
    <x v="1"/>
    <x v="1"/>
    <x v="4"/>
  </r>
  <r>
    <s v="ORD01390"/>
    <x v="210"/>
    <s v="CUST1704"/>
    <s v="Melissa Mccullough"/>
    <x v="0"/>
    <s v="Rajasthan"/>
    <x v="2"/>
    <x v="11"/>
    <n v="5"/>
    <n v="38982"/>
    <n v="194910"/>
    <n v="13619.76"/>
    <x v="3"/>
    <x v="3"/>
    <x v="408"/>
  </r>
  <r>
    <s v="ORD01391"/>
    <x v="13"/>
    <s v="CUST0696"/>
    <s v="Micheal Ellis"/>
    <x v="1"/>
    <s v="Tamil Nadu"/>
    <x v="3"/>
    <x v="9"/>
    <n v="5"/>
    <n v="13047"/>
    <n v="65235"/>
    <n v="6228.57"/>
    <x v="0"/>
    <x v="0"/>
    <x v="4"/>
  </r>
  <r>
    <s v="ORD01392"/>
    <x v="38"/>
    <s v="CUST2326"/>
    <s v="Amy Compton"/>
    <x v="2"/>
    <s v="Tamil Nadu"/>
    <x v="3"/>
    <x v="14"/>
    <n v="3"/>
    <n v="14698"/>
    <n v="44094"/>
    <n v="2405.91"/>
    <x v="0"/>
    <x v="0"/>
    <x v="247"/>
  </r>
  <r>
    <s v="ORD01393"/>
    <x v="15"/>
    <s v="CUST0536"/>
    <s v="Gloria Mendoza"/>
    <x v="0"/>
    <s v="Gujarat"/>
    <x v="3"/>
    <x v="6"/>
    <n v="1"/>
    <n v="32081"/>
    <n v="32081"/>
    <n v="1905.2"/>
    <x v="1"/>
    <x v="2"/>
    <x v="2"/>
  </r>
  <r>
    <s v="ORD01394"/>
    <x v="227"/>
    <s v="CUST2031"/>
    <s v="Patricia Tran"/>
    <x v="0"/>
    <s v="Tamil Nadu"/>
    <x v="0"/>
    <x v="7"/>
    <n v="2"/>
    <n v="26345"/>
    <n v="52690"/>
    <n v="11557.07"/>
    <x v="0"/>
    <x v="1"/>
    <x v="389"/>
  </r>
  <r>
    <s v="ORD01395"/>
    <x v="79"/>
    <s v="CUST0802"/>
    <s v="Carmen Walter"/>
    <x v="3"/>
    <s v="Tamil Nadu"/>
    <x v="2"/>
    <x v="12"/>
    <n v="4"/>
    <n v="20401"/>
    <n v="81604"/>
    <n v="11016.15"/>
    <x v="1"/>
    <x v="3"/>
    <x v="43"/>
  </r>
  <r>
    <s v="ORD01396"/>
    <x v="423"/>
    <s v="CUST2697"/>
    <s v="Thomas Holloway"/>
    <x v="0"/>
    <s v="Karnataka"/>
    <x v="0"/>
    <x v="8"/>
    <n v="2"/>
    <n v="5381"/>
    <n v="10762"/>
    <n v="1380.97"/>
    <x v="1"/>
    <x v="1"/>
    <x v="114"/>
  </r>
  <r>
    <s v="ORD01397"/>
    <x v="94"/>
    <s v="CUST2761"/>
    <s v="Luke Vaughn"/>
    <x v="3"/>
    <s v="Rajasthan"/>
    <x v="0"/>
    <x v="7"/>
    <n v="3"/>
    <n v="17771"/>
    <n v="53313"/>
    <n v="15446.08"/>
    <x v="4"/>
    <x v="3"/>
    <x v="59"/>
  </r>
  <r>
    <s v="ORD01398"/>
    <x v="226"/>
    <s v="CUST2952"/>
    <s v="Laurie Lara"/>
    <x v="2"/>
    <s v="Tamil Nadu"/>
    <x v="2"/>
    <x v="3"/>
    <n v="4"/>
    <n v="32649"/>
    <n v="130596"/>
    <n v="17736.5"/>
    <x v="4"/>
    <x v="1"/>
    <x v="171"/>
  </r>
  <r>
    <s v="ORD01399"/>
    <x v="218"/>
    <s v="CUST1217"/>
    <s v="Kara Johnson"/>
    <x v="3"/>
    <s v="Rajasthan"/>
    <x v="0"/>
    <x v="1"/>
    <n v="1"/>
    <n v="33606"/>
    <n v="33606"/>
    <n v="5891.61"/>
    <x v="0"/>
    <x v="1"/>
    <x v="40"/>
  </r>
  <r>
    <s v="ORD01400"/>
    <x v="132"/>
    <s v="CUST1147"/>
    <s v="Catherine Cummings"/>
    <x v="1"/>
    <s v="Karnataka"/>
    <x v="1"/>
    <x v="15"/>
    <n v="2"/>
    <n v="42844"/>
    <n v="85688"/>
    <n v="19227.43"/>
    <x v="0"/>
    <x v="2"/>
    <x v="254"/>
  </r>
  <r>
    <s v="ORD01401"/>
    <x v="407"/>
    <s v="CUST0137"/>
    <s v="Joseph Jackson"/>
    <x v="3"/>
    <s v="Maharashtra"/>
    <x v="3"/>
    <x v="6"/>
    <n v="5"/>
    <n v="31473"/>
    <n v="157365"/>
    <n v="40794.300000000003"/>
    <x v="2"/>
    <x v="0"/>
    <x v="60"/>
  </r>
  <r>
    <s v="ORD01402"/>
    <x v="425"/>
    <s v="CUST1914"/>
    <s v="Laura Leach"/>
    <x v="1"/>
    <s v="Maharashtra"/>
    <x v="0"/>
    <x v="8"/>
    <n v="3"/>
    <n v="32594"/>
    <n v="97782"/>
    <n v="18080.75"/>
    <x v="0"/>
    <x v="3"/>
    <x v="1"/>
  </r>
  <r>
    <s v="ORD01403"/>
    <x v="340"/>
    <s v="CUST0085"/>
    <s v="Linda Bush"/>
    <x v="2"/>
    <s v="Delhi"/>
    <x v="1"/>
    <x v="4"/>
    <n v="1"/>
    <n v="23831"/>
    <n v="23831"/>
    <n v="5073.2700000000004"/>
    <x v="1"/>
    <x v="0"/>
    <x v="46"/>
  </r>
  <r>
    <s v="ORD01404"/>
    <x v="51"/>
    <s v="CUST0845"/>
    <s v="Carolyn Kelly"/>
    <x v="1"/>
    <s v="Tamil Nadu"/>
    <x v="3"/>
    <x v="14"/>
    <n v="3"/>
    <n v="33569"/>
    <n v="100707"/>
    <n v="20606.599999999999"/>
    <x v="0"/>
    <x v="0"/>
    <x v="29"/>
  </r>
  <r>
    <s v="ORD01405"/>
    <x v="494"/>
    <s v="CUST2760"/>
    <s v="Maria Salazar"/>
    <x v="1"/>
    <s v="Gujarat"/>
    <x v="3"/>
    <x v="9"/>
    <n v="2"/>
    <n v="35913"/>
    <n v="71826"/>
    <n v="4370.33"/>
    <x v="2"/>
    <x v="2"/>
    <x v="81"/>
  </r>
  <r>
    <s v="ORD01406"/>
    <x v="188"/>
    <s v="CUST0226"/>
    <s v="Heather Benjamin"/>
    <x v="1"/>
    <s v="Rajasthan"/>
    <x v="3"/>
    <x v="6"/>
    <n v="2"/>
    <n v="27816"/>
    <n v="55632"/>
    <n v="5161.12"/>
    <x v="3"/>
    <x v="1"/>
    <x v="6"/>
  </r>
  <r>
    <s v="ORD01407"/>
    <x v="411"/>
    <s v="CUST2808"/>
    <s v="Kyle Page"/>
    <x v="3"/>
    <s v="Delhi"/>
    <x v="3"/>
    <x v="14"/>
    <n v="3"/>
    <n v="17682"/>
    <n v="53046"/>
    <n v="8511.25"/>
    <x v="3"/>
    <x v="2"/>
    <x v="61"/>
  </r>
  <r>
    <s v="ORD01408"/>
    <x v="392"/>
    <s v="CUST2166"/>
    <s v="William Fletcher"/>
    <x v="0"/>
    <s v="Tamil Nadu"/>
    <x v="1"/>
    <x v="13"/>
    <n v="2"/>
    <n v="5366"/>
    <n v="10732"/>
    <n v="2361.89"/>
    <x v="1"/>
    <x v="2"/>
    <x v="190"/>
  </r>
  <r>
    <s v="ORD01409"/>
    <x v="495"/>
    <s v="CUST0548"/>
    <s v="Robert Lewis"/>
    <x v="3"/>
    <s v="Gujarat"/>
    <x v="2"/>
    <x v="3"/>
    <n v="2"/>
    <n v="2120"/>
    <n v="4240"/>
    <n v="518.76"/>
    <x v="2"/>
    <x v="1"/>
    <x v="4"/>
  </r>
  <r>
    <s v="ORD01410"/>
    <x v="195"/>
    <s v="CUST1461"/>
    <s v="Lori King"/>
    <x v="1"/>
    <s v="Gujarat"/>
    <x v="3"/>
    <x v="9"/>
    <n v="5"/>
    <n v="32688"/>
    <n v="163440"/>
    <n v="19388.09"/>
    <x v="4"/>
    <x v="0"/>
    <x v="409"/>
  </r>
  <r>
    <s v="ORD01411"/>
    <x v="496"/>
    <s v="CUST2409"/>
    <s v="Christopher Thompson"/>
    <x v="2"/>
    <s v="Delhi"/>
    <x v="0"/>
    <x v="0"/>
    <n v="3"/>
    <n v="44411"/>
    <n v="133233"/>
    <n v="27649.119999999999"/>
    <x v="0"/>
    <x v="1"/>
    <x v="174"/>
  </r>
  <r>
    <s v="ORD01412"/>
    <x v="404"/>
    <s v="CUST1767"/>
    <s v="Nathan James"/>
    <x v="0"/>
    <s v="Karnataka"/>
    <x v="2"/>
    <x v="10"/>
    <n v="5"/>
    <n v="1687"/>
    <n v="8435"/>
    <n v="1174.45"/>
    <x v="4"/>
    <x v="2"/>
    <x v="340"/>
  </r>
  <r>
    <s v="ORD01413"/>
    <x v="74"/>
    <s v="CUST2887"/>
    <s v="Amber Mullins"/>
    <x v="0"/>
    <s v="Karnataka"/>
    <x v="1"/>
    <x v="4"/>
    <n v="3"/>
    <n v="15668"/>
    <n v="47004"/>
    <n v="9839.16"/>
    <x v="4"/>
    <x v="1"/>
    <x v="66"/>
  </r>
  <r>
    <s v="ORD01414"/>
    <x v="353"/>
    <s v="CUST2120"/>
    <s v="Jose Williams"/>
    <x v="1"/>
    <s v="Rajasthan"/>
    <x v="3"/>
    <x v="9"/>
    <n v="5"/>
    <n v="35014"/>
    <n v="175070"/>
    <n v="42621.39"/>
    <x v="3"/>
    <x v="1"/>
    <x v="104"/>
  </r>
  <r>
    <s v="ORD01415"/>
    <x v="44"/>
    <s v="CUST2073"/>
    <s v="Keith Randall"/>
    <x v="0"/>
    <s v="Rajasthan"/>
    <x v="0"/>
    <x v="0"/>
    <n v="1"/>
    <n v="22395"/>
    <n v="22395"/>
    <n v="5893.57"/>
    <x v="4"/>
    <x v="0"/>
    <x v="178"/>
  </r>
  <r>
    <s v="ORD01416"/>
    <x v="454"/>
    <s v="CUST2043"/>
    <s v="Cheryl Castillo"/>
    <x v="3"/>
    <s v="Karnataka"/>
    <x v="0"/>
    <x v="8"/>
    <n v="2"/>
    <n v="31932"/>
    <n v="63864"/>
    <n v="12869.5"/>
    <x v="2"/>
    <x v="0"/>
    <x v="107"/>
  </r>
  <r>
    <s v="ORD01417"/>
    <x v="76"/>
    <s v="CUST2401"/>
    <s v="Dennis Garcia"/>
    <x v="1"/>
    <s v="Rajasthan"/>
    <x v="1"/>
    <x v="2"/>
    <n v="4"/>
    <n v="47581"/>
    <n v="190324"/>
    <n v="38898.6"/>
    <x v="1"/>
    <x v="3"/>
    <x v="191"/>
  </r>
  <r>
    <s v="ORD01418"/>
    <x v="497"/>
    <s v="CUST2914"/>
    <s v="Amy Elliott"/>
    <x v="0"/>
    <s v="Maharashtra"/>
    <x v="1"/>
    <x v="15"/>
    <n v="1"/>
    <n v="28416"/>
    <n v="28416"/>
    <n v="2284.11"/>
    <x v="4"/>
    <x v="3"/>
    <x v="98"/>
  </r>
  <r>
    <s v="ORD01419"/>
    <x v="377"/>
    <s v="CUST1122"/>
    <s v="Brenda Hamilton"/>
    <x v="0"/>
    <s v="Maharashtra"/>
    <x v="2"/>
    <x v="12"/>
    <n v="3"/>
    <n v="30132"/>
    <n v="90396"/>
    <n v="20068.52"/>
    <x v="3"/>
    <x v="2"/>
    <x v="51"/>
  </r>
  <r>
    <s v="ORD01420"/>
    <x v="196"/>
    <s v="CUST1685"/>
    <s v="James Torres"/>
    <x v="1"/>
    <s v="Rajasthan"/>
    <x v="3"/>
    <x v="9"/>
    <n v="4"/>
    <n v="25620"/>
    <n v="102480"/>
    <n v="28884.57"/>
    <x v="1"/>
    <x v="0"/>
    <x v="410"/>
  </r>
  <r>
    <s v="ORD01421"/>
    <x v="363"/>
    <s v="CUST0550"/>
    <s v="Antonio Collins"/>
    <x v="0"/>
    <s v="Delhi"/>
    <x v="2"/>
    <x v="10"/>
    <n v="1"/>
    <n v="41399"/>
    <n v="41399"/>
    <n v="9627.65"/>
    <x v="4"/>
    <x v="2"/>
    <x v="51"/>
  </r>
  <r>
    <s v="ORD01422"/>
    <x v="56"/>
    <s v="CUST2605"/>
    <s v="Douglas Mendoza"/>
    <x v="2"/>
    <s v="Karnataka"/>
    <x v="2"/>
    <x v="10"/>
    <n v="5"/>
    <n v="4313"/>
    <n v="21565"/>
    <n v="5214.1099999999997"/>
    <x v="3"/>
    <x v="0"/>
    <x v="76"/>
  </r>
  <r>
    <s v="ORD01423"/>
    <x v="498"/>
    <s v="CUST0432"/>
    <s v="Christopher Fox"/>
    <x v="0"/>
    <s v="Tamil Nadu"/>
    <x v="1"/>
    <x v="15"/>
    <n v="1"/>
    <n v="23250"/>
    <n v="23250"/>
    <n v="3423.7"/>
    <x v="1"/>
    <x v="2"/>
    <x v="19"/>
  </r>
  <r>
    <s v="ORD01424"/>
    <x v="327"/>
    <s v="CUST2828"/>
    <s v="Catherine Martinez"/>
    <x v="0"/>
    <s v="Tamil Nadu"/>
    <x v="0"/>
    <x v="1"/>
    <n v="4"/>
    <n v="18075"/>
    <n v="72300"/>
    <n v="14678.8"/>
    <x v="0"/>
    <x v="1"/>
    <x v="40"/>
  </r>
  <r>
    <s v="ORD01425"/>
    <x v="193"/>
    <s v="CUST2770"/>
    <s v="Douglas Lane"/>
    <x v="1"/>
    <s v="Karnataka"/>
    <x v="1"/>
    <x v="15"/>
    <n v="2"/>
    <n v="36227"/>
    <n v="72454"/>
    <n v="13443.14"/>
    <x v="2"/>
    <x v="2"/>
    <x v="77"/>
  </r>
  <r>
    <s v="ORD01426"/>
    <x v="69"/>
    <s v="CUST1192"/>
    <s v="Eric Greene"/>
    <x v="2"/>
    <s v="Tamil Nadu"/>
    <x v="3"/>
    <x v="9"/>
    <n v="5"/>
    <n v="16619"/>
    <n v="83095"/>
    <n v="18360.509999999998"/>
    <x v="4"/>
    <x v="1"/>
    <x v="102"/>
  </r>
  <r>
    <s v="ORD01427"/>
    <x v="374"/>
    <s v="CUST2799"/>
    <s v="Christopher Mccullough"/>
    <x v="3"/>
    <s v="Rajasthan"/>
    <x v="3"/>
    <x v="9"/>
    <n v="4"/>
    <n v="27570"/>
    <n v="110280"/>
    <n v="24087.49"/>
    <x v="3"/>
    <x v="3"/>
    <x v="22"/>
  </r>
  <r>
    <s v="ORD01428"/>
    <x v="247"/>
    <s v="CUST1517"/>
    <s v="Mr. Bryan Chambers MD"/>
    <x v="0"/>
    <s v="Tamil Nadu"/>
    <x v="2"/>
    <x v="3"/>
    <n v="5"/>
    <n v="20561"/>
    <n v="102805"/>
    <n v="21314.35"/>
    <x v="4"/>
    <x v="1"/>
    <x v="70"/>
  </r>
  <r>
    <s v="ORD01429"/>
    <x v="177"/>
    <s v="CUST1753"/>
    <s v="Joann Lang"/>
    <x v="1"/>
    <s v="Tamil Nadu"/>
    <x v="1"/>
    <x v="4"/>
    <n v="1"/>
    <n v="31406"/>
    <n v="31406"/>
    <n v="8208.15"/>
    <x v="2"/>
    <x v="1"/>
    <x v="263"/>
  </r>
  <r>
    <s v="ORD01430"/>
    <x v="273"/>
    <s v="CUST2342"/>
    <s v="Robert Moody"/>
    <x v="0"/>
    <s v="Karnataka"/>
    <x v="2"/>
    <x v="3"/>
    <n v="4"/>
    <n v="23213"/>
    <n v="92852"/>
    <n v="27200.75"/>
    <x v="3"/>
    <x v="0"/>
    <x v="83"/>
  </r>
  <r>
    <s v="ORD01431"/>
    <x v="55"/>
    <s v="CUST0673"/>
    <s v="Ashley Harmon"/>
    <x v="2"/>
    <s v="Rajasthan"/>
    <x v="2"/>
    <x v="12"/>
    <n v="4"/>
    <n v="37228"/>
    <n v="148912"/>
    <n v="18737.38"/>
    <x v="0"/>
    <x v="1"/>
    <x v="278"/>
  </r>
  <r>
    <s v="ORD01432"/>
    <x v="409"/>
    <s v="CUST1826"/>
    <s v="Joseph Shannon"/>
    <x v="2"/>
    <s v="Karnataka"/>
    <x v="3"/>
    <x v="5"/>
    <n v="2"/>
    <n v="49934"/>
    <n v="99868"/>
    <n v="16681.87"/>
    <x v="3"/>
    <x v="3"/>
    <x v="10"/>
  </r>
  <r>
    <s v="ORD01433"/>
    <x v="88"/>
    <s v="CUST2246"/>
    <s v="Jeffery Pope"/>
    <x v="2"/>
    <s v="Delhi"/>
    <x v="3"/>
    <x v="5"/>
    <n v="3"/>
    <n v="38389"/>
    <n v="115167"/>
    <n v="18330.88"/>
    <x v="1"/>
    <x v="2"/>
    <x v="51"/>
  </r>
  <r>
    <s v="ORD01434"/>
    <x v="325"/>
    <s v="CUST2904"/>
    <s v="Sandra Gonzales"/>
    <x v="3"/>
    <s v="Maharashtra"/>
    <x v="0"/>
    <x v="8"/>
    <n v="4"/>
    <n v="5509"/>
    <n v="22036"/>
    <n v="4062.8"/>
    <x v="4"/>
    <x v="3"/>
    <x v="104"/>
  </r>
  <r>
    <s v="ORD01435"/>
    <x v="472"/>
    <s v="CUST1023"/>
    <s v="Mark Blair"/>
    <x v="2"/>
    <s v="Karnataka"/>
    <x v="3"/>
    <x v="5"/>
    <n v="2"/>
    <n v="21593"/>
    <n v="43186"/>
    <n v="5839.56"/>
    <x v="4"/>
    <x v="3"/>
    <x v="411"/>
  </r>
  <r>
    <s v="ORD01436"/>
    <x v="499"/>
    <s v="CUST2740"/>
    <s v="Edward Beck"/>
    <x v="2"/>
    <s v="Tamil Nadu"/>
    <x v="3"/>
    <x v="5"/>
    <n v="5"/>
    <n v="45555"/>
    <n v="227775"/>
    <n v="33214.559999999998"/>
    <x v="0"/>
    <x v="3"/>
    <x v="412"/>
  </r>
  <r>
    <s v="ORD01437"/>
    <x v="500"/>
    <s v="CUST0892"/>
    <s v="Donald Guzman"/>
    <x v="3"/>
    <s v="Rajasthan"/>
    <x v="1"/>
    <x v="4"/>
    <n v="4"/>
    <n v="47616"/>
    <n v="190464"/>
    <n v="40043.07"/>
    <x v="3"/>
    <x v="2"/>
    <x v="152"/>
  </r>
  <r>
    <s v="ORD01438"/>
    <x v="205"/>
    <s v="CUST2819"/>
    <s v="Andrew Miller"/>
    <x v="2"/>
    <s v="Gujarat"/>
    <x v="3"/>
    <x v="6"/>
    <n v="5"/>
    <n v="26969"/>
    <n v="134845"/>
    <n v="14092.15"/>
    <x v="2"/>
    <x v="1"/>
    <x v="66"/>
  </r>
  <r>
    <s v="ORD01439"/>
    <x v="180"/>
    <s v="CUST2112"/>
    <s v="Philip Fernandez"/>
    <x v="1"/>
    <s v="Tamil Nadu"/>
    <x v="3"/>
    <x v="6"/>
    <n v="5"/>
    <n v="37933"/>
    <n v="189665"/>
    <n v="10602.89"/>
    <x v="2"/>
    <x v="0"/>
    <x v="327"/>
  </r>
  <r>
    <s v="ORD01440"/>
    <x v="112"/>
    <s v="CUST2358"/>
    <s v="Seth Copeland"/>
    <x v="3"/>
    <s v="Gujarat"/>
    <x v="1"/>
    <x v="2"/>
    <n v="4"/>
    <n v="11981"/>
    <n v="47924"/>
    <n v="4212.17"/>
    <x v="4"/>
    <x v="0"/>
    <x v="413"/>
  </r>
  <r>
    <s v="ORD01441"/>
    <x v="458"/>
    <s v="CUST2654"/>
    <s v="Holly Smith"/>
    <x v="3"/>
    <s v="Rajasthan"/>
    <x v="2"/>
    <x v="3"/>
    <n v="4"/>
    <n v="15097"/>
    <n v="60388"/>
    <n v="15460.28"/>
    <x v="2"/>
    <x v="1"/>
    <x v="5"/>
  </r>
  <r>
    <s v="ORD01442"/>
    <x v="315"/>
    <s v="CUST1151"/>
    <s v="Angela Phillips"/>
    <x v="0"/>
    <s v="Delhi"/>
    <x v="0"/>
    <x v="1"/>
    <n v="2"/>
    <n v="24567"/>
    <n v="49134"/>
    <n v="12859.8"/>
    <x v="3"/>
    <x v="0"/>
    <x v="414"/>
  </r>
  <r>
    <s v="ORD01443"/>
    <x v="417"/>
    <s v="CUST1266"/>
    <s v="Tonya Rice"/>
    <x v="0"/>
    <s v="Delhi"/>
    <x v="1"/>
    <x v="2"/>
    <n v="3"/>
    <n v="15100"/>
    <n v="45300"/>
    <n v="4531.1400000000003"/>
    <x v="0"/>
    <x v="1"/>
    <x v="384"/>
  </r>
  <r>
    <s v="ORD01444"/>
    <x v="287"/>
    <s v="CUST1333"/>
    <s v="Gregory Jackson"/>
    <x v="3"/>
    <s v="Tamil Nadu"/>
    <x v="1"/>
    <x v="4"/>
    <n v="3"/>
    <n v="20728"/>
    <n v="62184"/>
    <n v="16293.17"/>
    <x v="0"/>
    <x v="2"/>
    <x v="94"/>
  </r>
  <r>
    <s v="ORD01445"/>
    <x v="137"/>
    <s v="CUST1874"/>
    <s v="Casey Anderson"/>
    <x v="1"/>
    <s v="Karnataka"/>
    <x v="3"/>
    <x v="5"/>
    <n v="5"/>
    <n v="2415"/>
    <n v="12075"/>
    <n v="2451.39"/>
    <x v="0"/>
    <x v="3"/>
    <x v="66"/>
  </r>
  <r>
    <s v="ORD01446"/>
    <x v="166"/>
    <s v="CUST2170"/>
    <s v="Kevin Torres"/>
    <x v="3"/>
    <s v="Rajasthan"/>
    <x v="2"/>
    <x v="11"/>
    <n v="2"/>
    <n v="47451"/>
    <n v="94902"/>
    <n v="25927.87"/>
    <x v="4"/>
    <x v="0"/>
    <x v="2"/>
  </r>
  <r>
    <s v="ORD01447"/>
    <x v="185"/>
    <s v="CUST1477"/>
    <s v="Austin Davis"/>
    <x v="3"/>
    <s v="Karnataka"/>
    <x v="0"/>
    <x v="0"/>
    <n v="3"/>
    <n v="3191"/>
    <n v="9573"/>
    <n v="523.29999999999995"/>
    <x v="4"/>
    <x v="0"/>
    <x v="325"/>
  </r>
  <r>
    <s v="ORD01448"/>
    <x v="391"/>
    <s v="CUST1876"/>
    <s v="Dr. Ruth Drake"/>
    <x v="0"/>
    <s v="Gujarat"/>
    <x v="0"/>
    <x v="0"/>
    <n v="5"/>
    <n v="28436"/>
    <n v="142180"/>
    <n v="19274.310000000001"/>
    <x v="1"/>
    <x v="0"/>
    <x v="415"/>
  </r>
  <r>
    <s v="ORD01449"/>
    <x v="240"/>
    <s v="CUST2058"/>
    <s v="Cassie Howell"/>
    <x v="1"/>
    <s v="Maharashtra"/>
    <x v="1"/>
    <x v="13"/>
    <n v="2"/>
    <n v="39154"/>
    <n v="78308"/>
    <n v="12718.86"/>
    <x v="1"/>
    <x v="2"/>
    <x v="178"/>
  </r>
  <r>
    <s v="ORD01450"/>
    <x v="499"/>
    <s v="CUST2954"/>
    <s v="Laura Bell"/>
    <x v="0"/>
    <s v="Karnataka"/>
    <x v="2"/>
    <x v="12"/>
    <n v="2"/>
    <n v="6742"/>
    <n v="13484"/>
    <n v="3616.11"/>
    <x v="2"/>
    <x v="0"/>
    <x v="20"/>
  </r>
  <r>
    <s v="ORD01451"/>
    <x v="411"/>
    <s v="CUST2977"/>
    <s v="Chad Powell"/>
    <x v="0"/>
    <s v="Maharashtra"/>
    <x v="3"/>
    <x v="6"/>
    <n v="1"/>
    <n v="7002"/>
    <n v="7002"/>
    <n v="1109.5999999999999"/>
    <x v="0"/>
    <x v="2"/>
    <x v="161"/>
  </r>
  <r>
    <s v="ORD01452"/>
    <x v="44"/>
    <s v="CUST2710"/>
    <s v="Mr. Edward Turner II"/>
    <x v="0"/>
    <s v="Rajasthan"/>
    <x v="1"/>
    <x v="2"/>
    <n v="4"/>
    <n v="15882"/>
    <n v="63528"/>
    <n v="17093.25"/>
    <x v="0"/>
    <x v="0"/>
    <x v="173"/>
  </r>
  <r>
    <s v="ORD01453"/>
    <x v="359"/>
    <s v="CUST1728"/>
    <s v="Garrett Pierce"/>
    <x v="1"/>
    <s v="Karnataka"/>
    <x v="0"/>
    <x v="1"/>
    <n v="5"/>
    <n v="4280"/>
    <n v="21400"/>
    <n v="1133.48"/>
    <x v="1"/>
    <x v="2"/>
    <x v="117"/>
  </r>
  <r>
    <s v="ORD01454"/>
    <x v="128"/>
    <s v="CUST1003"/>
    <s v="Kenneth King"/>
    <x v="3"/>
    <s v="Tamil Nadu"/>
    <x v="3"/>
    <x v="14"/>
    <n v="5"/>
    <n v="26524"/>
    <n v="132620"/>
    <n v="38971.33"/>
    <x v="3"/>
    <x v="1"/>
    <x v="403"/>
  </r>
  <r>
    <s v="ORD01455"/>
    <x v="501"/>
    <s v="CUST0659"/>
    <s v="Kimberly Lewis"/>
    <x v="1"/>
    <s v="Gujarat"/>
    <x v="1"/>
    <x v="13"/>
    <n v="1"/>
    <n v="22361"/>
    <n v="22361"/>
    <n v="5682.73"/>
    <x v="0"/>
    <x v="3"/>
    <x v="205"/>
  </r>
  <r>
    <s v="ORD01456"/>
    <x v="325"/>
    <s v="CUST2793"/>
    <s v="Casey Wolf"/>
    <x v="1"/>
    <s v="Maharashtra"/>
    <x v="0"/>
    <x v="1"/>
    <n v="1"/>
    <n v="5011"/>
    <n v="5011"/>
    <n v="1250.9100000000001"/>
    <x v="2"/>
    <x v="2"/>
    <x v="113"/>
  </r>
  <r>
    <s v="ORD01457"/>
    <x v="502"/>
    <s v="CUST2035"/>
    <s v="Christopher Delacruz"/>
    <x v="2"/>
    <s v="Delhi"/>
    <x v="3"/>
    <x v="5"/>
    <n v="1"/>
    <n v="42052"/>
    <n v="42052"/>
    <n v="4151.8500000000004"/>
    <x v="1"/>
    <x v="1"/>
    <x v="416"/>
  </r>
  <r>
    <s v="ORD01458"/>
    <x v="96"/>
    <s v="CUST1479"/>
    <s v="Bailey Herring"/>
    <x v="3"/>
    <s v="Rajasthan"/>
    <x v="1"/>
    <x v="4"/>
    <n v="4"/>
    <n v="44278"/>
    <n v="177112"/>
    <n v="18116.61"/>
    <x v="0"/>
    <x v="2"/>
    <x v="417"/>
  </r>
  <r>
    <s v="ORD01459"/>
    <x v="113"/>
    <s v="CUST1414"/>
    <s v="Jessica Edwards"/>
    <x v="0"/>
    <s v="Karnataka"/>
    <x v="3"/>
    <x v="9"/>
    <n v="5"/>
    <n v="22846"/>
    <n v="114230"/>
    <n v="15256.54"/>
    <x v="4"/>
    <x v="3"/>
    <x v="8"/>
  </r>
  <r>
    <s v="ORD01460"/>
    <x v="87"/>
    <s v="CUST1583"/>
    <s v="Lori Miller"/>
    <x v="0"/>
    <s v="Delhi"/>
    <x v="3"/>
    <x v="5"/>
    <n v="5"/>
    <n v="2217"/>
    <n v="11085"/>
    <n v="834.12"/>
    <x v="1"/>
    <x v="3"/>
    <x v="209"/>
  </r>
  <r>
    <s v="ORD01461"/>
    <x v="468"/>
    <s v="CUST0789"/>
    <s v="Deborah Nichols"/>
    <x v="3"/>
    <s v="Rajasthan"/>
    <x v="0"/>
    <x v="8"/>
    <n v="5"/>
    <n v="12973"/>
    <n v="64865"/>
    <n v="13131.34"/>
    <x v="4"/>
    <x v="0"/>
    <x v="154"/>
  </r>
  <r>
    <s v="ORD01462"/>
    <x v="491"/>
    <s v="CUST2419"/>
    <s v="Juan Gilbert"/>
    <x v="2"/>
    <s v="Rajasthan"/>
    <x v="1"/>
    <x v="4"/>
    <n v="3"/>
    <n v="14950"/>
    <n v="44850"/>
    <n v="12878.35"/>
    <x v="3"/>
    <x v="1"/>
    <x v="40"/>
  </r>
  <r>
    <s v="ORD01463"/>
    <x v="295"/>
    <s v="CUST2009"/>
    <s v="Levi Vaughn"/>
    <x v="3"/>
    <s v="Gujarat"/>
    <x v="0"/>
    <x v="0"/>
    <n v="2"/>
    <n v="41038"/>
    <n v="82076"/>
    <n v="7252.17"/>
    <x v="1"/>
    <x v="2"/>
    <x v="80"/>
  </r>
  <r>
    <s v="ORD01464"/>
    <x v="155"/>
    <s v="CUST1884"/>
    <s v="Chase Kelly"/>
    <x v="2"/>
    <s v="Rajasthan"/>
    <x v="2"/>
    <x v="12"/>
    <n v="1"/>
    <n v="19358"/>
    <n v="19358"/>
    <n v="2741.38"/>
    <x v="1"/>
    <x v="0"/>
    <x v="51"/>
  </r>
  <r>
    <s v="ORD01465"/>
    <x v="239"/>
    <s v="CUST2467"/>
    <s v="Tina Horton"/>
    <x v="2"/>
    <s v="Karnataka"/>
    <x v="3"/>
    <x v="5"/>
    <n v="5"/>
    <n v="5407"/>
    <n v="27035"/>
    <n v="7865.35"/>
    <x v="3"/>
    <x v="0"/>
    <x v="133"/>
  </r>
  <r>
    <s v="ORD01466"/>
    <x v="503"/>
    <s v="CUST0686"/>
    <s v="Diana Jones"/>
    <x v="2"/>
    <s v="Karnataka"/>
    <x v="3"/>
    <x v="14"/>
    <n v="1"/>
    <n v="32666"/>
    <n v="32666"/>
    <n v="3971.22"/>
    <x v="1"/>
    <x v="1"/>
    <x v="228"/>
  </r>
  <r>
    <s v="ORD01467"/>
    <x v="17"/>
    <s v="CUST2141"/>
    <s v="Jeffrey Nunez"/>
    <x v="2"/>
    <s v="Tamil Nadu"/>
    <x v="0"/>
    <x v="7"/>
    <n v="5"/>
    <n v="20146"/>
    <n v="100730"/>
    <n v="9734.18"/>
    <x v="3"/>
    <x v="1"/>
    <x v="84"/>
  </r>
  <r>
    <s v="ORD01468"/>
    <x v="76"/>
    <s v="CUST2515"/>
    <s v="Yolanda Craig"/>
    <x v="1"/>
    <s v="Delhi"/>
    <x v="3"/>
    <x v="9"/>
    <n v="3"/>
    <n v="35738"/>
    <n v="107214"/>
    <n v="20055.61"/>
    <x v="4"/>
    <x v="0"/>
    <x v="230"/>
  </r>
  <r>
    <s v="ORD01469"/>
    <x v="15"/>
    <s v="CUST1662"/>
    <s v="Laura Salazar"/>
    <x v="0"/>
    <s v="Maharashtra"/>
    <x v="2"/>
    <x v="3"/>
    <n v="4"/>
    <n v="22316"/>
    <n v="89264"/>
    <n v="9885.93"/>
    <x v="4"/>
    <x v="2"/>
    <x v="418"/>
  </r>
  <r>
    <s v="ORD01470"/>
    <x v="182"/>
    <s v="CUST2423"/>
    <s v="Pamela Taylor"/>
    <x v="3"/>
    <s v="Rajasthan"/>
    <x v="3"/>
    <x v="5"/>
    <n v="2"/>
    <n v="2221"/>
    <n v="4442"/>
    <n v="1212.53"/>
    <x v="3"/>
    <x v="3"/>
    <x v="173"/>
  </r>
  <r>
    <s v="ORD01471"/>
    <x v="128"/>
    <s v="CUST1689"/>
    <s v="William Rodriguez"/>
    <x v="1"/>
    <s v="Karnataka"/>
    <x v="1"/>
    <x v="15"/>
    <n v="2"/>
    <n v="28131"/>
    <n v="56262"/>
    <n v="5778.4"/>
    <x v="4"/>
    <x v="0"/>
    <x v="109"/>
  </r>
  <r>
    <s v="ORD01472"/>
    <x v="296"/>
    <s v="CUST1252"/>
    <s v="Jo Craig"/>
    <x v="2"/>
    <s v="Gujarat"/>
    <x v="1"/>
    <x v="2"/>
    <n v="2"/>
    <n v="20363"/>
    <n v="40726"/>
    <n v="3653.7"/>
    <x v="3"/>
    <x v="3"/>
    <x v="419"/>
  </r>
  <r>
    <s v="ORD01473"/>
    <x v="10"/>
    <s v="CUST1137"/>
    <s v="Benjamin Davis"/>
    <x v="1"/>
    <s v="Rajasthan"/>
    <x v="0"/>
    <x v="7"/>
    <n v="2"/>
    <n v="19368"/>
    <n v="38736"/>
    <n v="6009.34"/>
    <x v="2"/>
    <x v="3"/>
    <x v="136"/>
  </r>
  <r>
    <s v="ORD01474"/>
    <x v="149"/>
    <s v="CUST0842"/>
    <s v="Lisa Becker"/>
    <x v="0"/>
    <s v="Tamil Nadu"/>
    <x v="1"/>
    <x v="15"/>
    <n v="2"/>
    <n v="25277"/>
    <n v="50554"/>
    <n v="5350.33"/>
    <x v="4"/>
    <x v="2"/>
    <x v="387"/>
  </r>
  <r>
    <s v="ORD01475"/>
    <x v="120"/>
    <s v="CUST1343"/>
    <s v="Kevin Tran"/>
    <x v="0"/>
    <s v="Maharashtra"/>
    <x v="1"/>
    <x v="4"/>
    <n v="3"/>
    <n v="8025"/>
    <n v="24075"/>
    <n v="2305.1"/>
    <x v="4"/>
    <x v="1"/>
    <x v="62"/>
  </r>
  <r>
    <s v="ORD01476"/>
    <x v="184"/>
    <s v="CUST0223"/>
    <s v="Mr. Eric Davis"/>
    <x v="3"/>
    <s v="Karnataka"/>
    <x v="0"/>
    <x v="8"/>
    <n v="2"/>
    <n v="3669"/>
    <n v="7338"/>
    <n v="450.03"/>
    <x v="2"/>
    <x v="0"/>
    <x v="40"/>
  </r>
  <r>
    <s v="ORD01477"/>
    <x v="504"/>
    <s v="CUST2713"/>
    <s v="Dr. Ryan Davidson"/>
    <x v="1"/>
    <s v="Maharashtra"/>
    <x v="3"/>
    <x v="6"/>
    <n v="1"/>
    <n v="27336"/>
    <n v="27336"/>
    <n v="3005.57"/>
    <x v="1"/>
    <x v="2"/>
    <x v="180"/>
  </r>
  <r>
    <s v="ORD01478"/>
    <x v="505"/>
    <s v="CUST0637"/>
    <s v="John Caldwell"/>
    <x v="3"/>
    <s v="Karnataka"/>
    <x v="3"/>
    <x v="6"/>
    <n v="1"/>
    <n v="32008"/>
    <n v="32008"/>
    <n v="2679.98"/>
    <x v="4"/>
    <x v="3"/>
    <x v="68"/>
  </r>
  <r>
    <s v="ORD01479"/>
    <x v="413"/>
    <s v="CUST0134"/>
    <s v="Nicholas Holland"/>
    <x v="3"/>
    <s v="Karnataka"/>
    <x v="0"/>
    <x v="1"/>
    <n v="3"/>
    <n v="9979"/>
    <n v="29937"/>
    <n v="3946.92"/>
    <x v="2"/>
    <x v="3"/>
    <x v="74"/>
  </r>
  <r>
    <s v="ORD01480"/>
    <x v="58"/>
    <s v="CUST1472"/>
    <s v="Matthew Sanchez"/>
    <x v="0"/>
    <s v="Tamil Nadu"/>
    <x v="2"/>
    <x v="3"/>
    <n v="5"/>
    <n v="36052"/>
    <n v="180260"/>
    <n v="31350.3"/>
    <x v="2"/>
    <x v="2"/>
    <x v="135"/>
  </r>
  <r>
    <s v="ORD01481"/>
    <x v="398"/>
    <s v="CUST0766"/>
    <s v="Dr. Michael Haynes"/>
    <x v="1"/>
    <s v="Rajasthan"/>
    <x v="2"/>
    <x v="11"/>
    <n v="2"/>
    <n v="17674"/>
    <n v="35348"/>
    <n v="5975.52"/>
    <x v="2"/>
    <x v="3"/>
    <x v="32"/>
  </r>
  <r>
    <s v="ORD01482"/>
    <x v="505"/>
    <s v="CUST0221"/>
    <s v="Marie Young"/>
    <x v="2"/>
    <s v="Rajasthan"/>
    <x v="1"/>
    <x v="13"/>
    <n v="3"/>
    <n v="13160"/>
    <n v="39480"/>
    <n v="11592.45"/>
    <x v="1"/>
    <x v="3"/>
    <x v="85"/>
  </r>
  <r>
    <s v="ORD01483"/>
    <x v="480"/>
    <s v="CUST0825"/>
    <s v="Bradley Harris"/>
    <x v="3"/>
    <s v="Karnataka"/>
    <x v="0"/>
    <x v="7"/>
    <n v="4"/>
    <n v="42298"/>
    <n v="169192"/>
    <n v="38504.68"/>
    <x v="0"/>
    <x v="2"/>
    <x v="148"/>
  </r>
  <r>
    <s v="ORD01484"/>
    <x v="296"/>
    <s v="CUST0720"/>
    <s v="Kenneth Smith"/>
    <x v="3"/>
    <s v="Delhi"/>
    <x v="2"/>
    <x v="10"/>
    <n v="5"/>
    <n v="5278"/>
    <n v="26390"/>
    <n v="3091.29"/>
    <x v="1"/>
    <x v="2"/>
    <x v="229"/>
  </r>
  <r>
    <s v="ORD01485"/>
    <x v="249"/>
    <s v="CUST1011"/>
    <s v="Frederick Gallegos"/>
    <x v="0"/>
    <s v="Gujarat"/>
    <x v="1"/>
    <x v="4"/>
    <n v="1"/>
    <n v="14164"/>
    <n v="14164"/>
    <n v="4141.45"/>
    <x v="2"/>
    <x v="0"/>
    <x v="107"/>
  </r>
  <r>
    <s v="ORD01486"/>
    <x v="249"/>
    <s v="CUST1967"/>
    <s v="Madeline Barnett"/>
    <x v="0"/>
    <s v="Delhi"/>
    <x v="0"/>
    <x v="8"/>
    <n v="2"/>
    <n v="45707"/>
    <n v="91414"/>
    <n v="6434.21"/>
    <x v="1"/>
    <x v="2"/>
    <x v="80"/>
  </r>
  <r>
    <s v="ORD01487"/>
    <x v="470"/>
    <s v="CUST1447"/>
    <s v="Jacob Parks"/>
    <x v="0"/>
    <s v="Delhi"/>
    <x v="2"/>
    <x v="12"/>
    <n v="5"/>
    <n v="36130"/>
    <n v="180650"/>
    <n v="45706.42"/>
    <x v="1"/>
    <x v="0"/>
    <x v="81"/>
  </r>
  <r>
    <s v="ORD01488"/>
    <x v="9"/>
    <s v="CUST1358"/>
    <s v="Johnny Harrell"/>
    <x v="3"/>
    <s v="Gujarat"/>
    <x v="2"/>
    <x v="10"/>
    <n v="3"/>
    <n v="40199"/>
    <n v="120597"/>
    <n v="25816.400000000001"/>
    <x v="4"/>
    <x v="0"/>
    <x v="115"/>
  </r>
  <r>
    <s v="ORD01489"/>
    <x v="274"/>
    <s v="CUST0862"/>
    <s v="David Johnson MD"/>
    <x v="1"/>
    <s v="Tamil Nadu"/>
    <x v="2"/>
    <x v="11"/>
    <n v="2"/>
    <n v="40273"/>
    <n v="80546"/>
    <n v="17261.37"/>
    <x v="0"/>
    <x v="1"/>
    <x v="145"/>
  </r>
  <r>
    <s v="ORD01490"/>
    <x v="474"/>
    <s v="CUST1179"/>
    <s v="Jennifer Farmer"/>
    <x v="0"/>
    <s v="Gujarat"/>
    <x v="0"/>
    <x v="0"/>
    <n v="5"/>
    <n v="6358"/>
    <n v="31790"/>
    <n v="5479.15"/>
    <x v="4"/>
    <x v="2"/>
    <x v="62"/>
  </r>
  <r>
    <s v="ORD01491"/>
    <x v="464"/>
    <s v="CUST1080"/>
    <s v="Ariel Smith"/>
    <x v="0"/>
    <s v="Rajasthan"/>
    <x v="1"/>
    <x v="15"/>
    <n v="3"/>
    <n v="1884"/>
    <n v="5652"/>
    <n v="772.85"/>
    <x v="0"/>
    <x v="1"/>
    <x v="30"/>
  </r>
  <r>
    <s v="ORD01492"/>
    <x v="384"/>
    <s v="CUST0040"/>
    <s v="Diana Young"/>
    <x v="2"/>
    <s v="Karnataka"/>
    <x v="1"/>
    <x v="13"/>
    <n v="3"/>
    <n v="22885"/>
    <n v="68655"/>
    <n v="18849.47"/>
    <x v="0"/>
    <x v="0"/>
    <x v="420"/>
  </r>
  <r>
    <s v="ORD01493"/>
    <x v="75"/>
    <s v="CUST1862"/>
    <s v="John Rogers"/>
    <x v="0"/>
    <s v="Tamil Nadu"/>
    <x v="0"/>
    <x v="1"/>
    <n v="1"/>
    <n v="17785"/>
    <n v="17785"/>
    <n v="2202.64"/>
    <x v="2"/>
    <x v="3"/>
    <x v="68"/>
  </r>
  <r>
    <s v="ORD01494"/>
    <x v="506"/>
    <s v="CUST1326"/>
    <s v="Stephanie Griffin"/>
    <x v="1"/>
    <s v="Rajasthan"/>
    <x v="3"/>
    <x v="6"/>
    <n v="5"/>
    <n v="1261"/>
    <n v="6305"/>
    <n v="843.28"/>
    <x v="1"/>
    <x v="1"/>
    <x v="173"/>
  </r>
  <r>
    <s v="ORD01495"/>
    <x v="415"/>
    <s v="CUST2491"/>
    <s v="Robert Townsend"/>
    <x v="1"/>
    <s v="Maharashtra"/>
    <x v="1"/>
    <x v="4"/>
    <n v="4"/>
    <n v="41614"/>
    <n v="166456"/>
    <n v="10287.08"/>
    <x v="2"/>
    <x v="0"/>
    <x v="60"/>
  </r>
  <r>
    <s v="ORD01496"/>
    <x v="240"/>
    <s v="CUST2314"/>
    <s v="Aaron Bowen"/>
    <x v="0"/>
    <s v="Tamil Nadu"/>
    <x v="1"/>
    <x v="2"/>
    <n v="5"/>
    <n v="29934"/>
    <n v="149670"/>
    <n v="25095.68"/>
    <x v="0"/>
    <x v="2"/>
    <x v="421"/>
  </r>
  <r>
    <s v="ORD01497"/>
    <x v="285"/>
    <s v="CUST0012"/>
    <s v="Debra Jones"/>
    <x v="3"/>
    <s v="Maharashtra"/>
    <x v="1"/>
    <x v="13"/>
    <n v="5"/>
    <n v="14054"/>
    <n v="70270"/>
    <n v="6925.64"/>
    <x v="1"/>
    <x v="2"/>
    <x v="105"/>
  </r>
  <r>
    <s v="ORD01498"/>
    <x v="504"/>
    <s v="CUST1975"/>
    <s v="Michael Mclaughlin"/>
    <x v="1"/>
    <s v="Delhi"/>
    <x v="0"/>
    <x v="0"/>
    <n v="3"/>
    <n v="11230"/>
    <n v="33690"/>
    <n v="6980.87"/>
    <x v="2"/>
    <x v="1"/>
    <x v="136"/>
  </r>
  <r>
    <s v="ORD01499"/>
    <x v="361"/>
    <s v="CUST1295"/>
    <s v="Thomas Rodgers"/>
    <x v="3"/>
    <s v="Karnataka"/>
    <x v="0"/>
    <x v="7"/>
    <n v="4"/>
    <n v="29552"/>
    <n v="118208"/>
    <n v="11476.03"/>
    <x v="4"/>
    <x v="2"/>
    <x v="272"/>
  </r>
  <r>
    <s v="ORD01500"/>
    <x v="216"/>
    <s v="CUST0973"/>
    <s v="Tiffany Brown"/>
    <x v="3"/>
    <s v="Delhi"/>
    <x v="0"/>
    <x v="1"/>
    <n v="4"/>
    <n v="25015"/>
    <n v="100060"/>
    <n v="16299.85"/>
    <x v="2"/>
    <x v="3"/>
    <x v="422"/>
  </r>
  <r>
    <s v="ORD01501"/>
    <x v="462"/>
    <s v="CUST0426"/>
    <s v="Dana Combs"/>
    <x v="2"/>
    <s v="Gujarat"/>
    <x v="1"/>
    <x v="15"/>
    <n v="5"/>
    <n v="34642"/>
    <n v="173210"/>
    <n v="21676.98"/>
    <x v="4"/>
    <x v="3"/>
    <x v="101"/>
  </r>
  <r>
    <s v="ORD01502"/>
    <x v="148"/>
    <s v="CUST1073"/>
    <s v="Charles Hudson"/>
    <x v="3"/>
    <s v="Gujarat"/>
    <x v="0"/>
    <x v="0"/>
    <n v="4"/>
    <n v="43086"/>
    <n v="172344"/>
    <n v="20023.5"/>
    <x v="2"/>
    <x v="2"/>
    <x v="64"/>
  </r>
  <r>
    <s v="ORD01503"/>
    <x v="239"/>
    <s v="CUST0081"/>
    <s v="Mr. Christopher Lang MD"/>
    <x v="3"/>
    <s v="Gujarat"/>
    <x v="2"/>
    <x v="3"/>
    <n v="2"/>
    <n v="760"/>
    <n v="1520"/>
    <n v="89.07"/>
    <x v="0"/>
    <x v="0"/>
    <x v="95"/>
  </r>
  <r>
    <s v="ORD01504"/>
    <x v="507"/>
    <s v="CUST2916"/>
    <s v="Michelle Matthews"/>
    <x v="1"/>
    <s v="Tamil Nadu"/>
    <x v="2"/>
    <x v="11"/>
    <n v="3"/>
    <n v="7395"/>
    <n v="22185"/>
    <n v="4563.5600000000004"/>
    <x v="3"/>
    <x v="1"/>
    <x v="74"/>
  </r>
  <r>
    <s v="ORD01505"/>
    <x v="165"/>
    <s v="CUST0524"/>
    <s v="Dr. Bryan Parks"/>
    <x v="2"/>
    <s v="Rajasthan"/>
    <x v="0"/>
    <x v="1"/>
    <n v="3"/>
    <n v="25563"/>
    <n v="76689"/>
    <n v="15058.45"/>
    <x v="3"/>
    <x v="2"/>
    <x v="276"/>
  </r>
  <r>
    <s v="ORD01506"/>
    <x v="209"/>
    <s v="CUST2378"/>
    <s v="Robert Rose"/>
    <x v="0"/>
    <s v="Tamil Nadu"/>
    <x v="3"/>
    <x v="5"/>
    <n v="3"/>
    <n v="44980"/>
    <n v="134940"/>
    <n v="26342.13"/>
    <x v="4"/>
    <x v="3"/>
    <x v="1"/>
  </r>
  <r>
    <s v="ORD01507"/>
    <x v="340"/>
    <s v="CUST2154"/>
    <s v="Debra Vincent"/>
    <x v="0"/>
    <s v="Delhi"/>
    <x v="2"/>
    <x v="11"/>
    <n v="4"/>
    <n v="29602"/>
    <n v="118408"/>
    <n v="24486.16"/>
    <x v="0"/>
    <x v="1"/>
    <x v="170"/>
  </r>
  <r>
    <s v="ORD01508"/>
    <x v="275"/>
    <s v="CUST0007"/>
    <s v="Jason Knight"/>
    <x v="3"/>
    <s v="Rajasthan"/>
    <x v="0"/>
    <x v="1"/>
    <n v="5"/>
    <n v="11762"/>
    <n v="58810"/>
    <n v="7990.09"/>
    <x v="4"/>
    <x v="2"/>
    <x v="197"/>
  </r>
  <r>
    <s v="ORD01509"/>
    <x v="406"/>
    <s v="CUST1475"/>
    <s v="Beth Williamson"/>
    <x v="3"/>
    <s v="Tamil Nadu"/>
    <x v="1"/>
    <x v="2"/>
    <n v="4"/>
    <n v="37916"/>
    <n v="151664"/>
    <n v="37602.019999999997"/>
    <x v="0"/>
    <x v="1"/>
    <x v="81"/>
  </r>
  <r>
    <s v="ORD01510"/>
    <x v="196"/>
    <s v="CUST0168"/>
    <s v="Angela Garcia"/>
    <x v="0"/>
    <s v="Karnataka"/>
    <x v="2"/>
    <x v="3"/>
    <n v="4"/>
    <n v="25783"/>
    <n v="103132"/>
    <n v="18581.43"/>
    <x v="1"/>
    <x v="3"/>
    <x v="120"/>
  </r>
  <r>
    <s v="ORD01511"/>
    <x v="442"/>
    <s v="CUST1368"/>
    <s v="Yvonne Lambert"/>
    <x v="3"/>
    <s v="Rajasthan"/>
    <x v="0"/>
    <x v="8"/>
    <n v="1"/>
    <n v="36668"/>
    <n v="36668"/>
    <n v="10097.25"/>
    <x v="0"/>
    <x v="3"/>
    <x v="183"/>
  </r>
  <r>
    <s v="ORD01512"/>
    <x v="6"/>
    <s v="CUST0118"/>
    <s v="Tyler Lopez"/>
    <x v="0"/>
    <s v="Rajasthan"/>
    <x v="0"/>
    <x v="0"/>
    <n v="2"/>
    <n v="49319"/>
    <n v="98638"/>
    <n v="15024.37"/>
    <x v="1"/>
    <x v="1"/>
    <x v="44"/>
  </r>
  <r>
    <s v="ORD01513"/>
    <x v="188"/>
    <s v="CUST0464"/>
    <s v="David Carter"/>
    <x v="3"/>
    <s v="Delhi"/>
    <x v="0"/>
    <x v="7"/>
    <n v="5"/>
    <n v="6374"/>
    <n v="31870"/>
    <n v="8659.8799999999992"/>
    <x v="3"/>
    <x v="3"/>
    <x v="192"/>
  </r>
  <r>
    <s v="ORD01514"/>
    <x v="487"/>
    <s v="CUST2250"/>
    <s v="Erin Bell"/>
    <x v="3"/>
    <s v="Rajasthan"/>
    <x v="3"/>
    <x v="6"/>
    <n v="3"/>
    <n v="40841"/>
    <n v="122523"/>
    <n v="12392.13"/>
    <x v="3"/>
    <x v="0"/>
    <x v="280"/>
  </r>
  <r>
    <s v="ORD01515"/>
    <x v="486"/>
    <s v="CUST1539"/>
    <s v="Samantha Baker"/>
    <x v="2"/>
    <s v="Karnataka"/>
    <x v="2"/>
    <x v="11"/>
    <n v="5"/>
    <n v="11429"/>
    <n v="57145"/>
    <n v="5593.02"/>
    <x v="2"/>
    <x v="1"/>
    <x v="21"/>
  </r>
  <r>
    <s v="ORD01516"/>
    <x v="125"/>
    <s v="CUST2741"/>
    <s v="Dawn Pena"/>
    <x v="3"/>
    <s v="Tamil Nadu"/>
    <x v="2"/>
    <x v="10"/>
    <n v="5"/>
    <n v="39303"/>
    <n v="196515"/>
    <n v="16769.759999999998"/>
    <x v="4"/>
    <x v="1"/>
    <x v="102"/>
  </r>
  <r>
    <s v="ORD01517"/>
    <x v="16"/>
    <s v="CUST1844"/>
    <s v="Leroy Welch"/>
    <x v="2"/>
    <s v="Rajasthan"/>
    <x v="2"/>
    <x v="11"/>
    <n v="5"/>
    <n v="23556"/>
    <n v="117780"/>
    <n v="8346.0400000000009"/>
    <x v="3"/>
    <x v="2"/>
    <x v="68"/>
  </r>
  <r>
    <s v="ORD01518"/>
    <x v="55"/>
    <s v="CUST2179"/>
    <s v="Tracy Reynolds"/>
    <x v="0"/>
    <s v="Karnataka"/>
    <x v="0"/>
    <x v="0"/>
    <n v="3"/>
    <n v="22387"/>
    <n v="67161"/>
    <n v="10315.31"/>
    <x v="0"/>
    <x v="0"/>
    <x v="346"/>
  </r>
  <r>
    <s v="ORD01519"/>
    <x v="460"/>
    <s v="CUST2153"/>
    <s v="Louis Harris"/>
    <x v="1"/>
    <s v="Delhi"/>
    <x v="2"/>
    <x v="10"/>
    <n v="2"/>
    <n v="6993"/>
    <n v="13986"/>
    <n v="1134"/>
    <x v="0"/>
    <x v="2"/>
    <x v="28"/>
  </r>
  <r>
    <s v="ORD01520"/>
    <x v="29"/>
    <s v="CUST1876"/>
    <s v="Corey Medina"/>
    <x v="2"/>
    <s v="Tamil Nadu"/>
    <x v="2"/>
    <x v="3"/>
    <n v="4"/>
    <n v="3288"/>
    <n v="13152"/>
    <n v="1480.44"/>
    <x v="0"/>
    <x v="0"/>
    <x v="129"/>
  </r>
  <r>
    <s v="ORD01521"/>
    <x v="316"/>
    <s v="CUST2152"/>
    <s v="Joe Baldwin"/>
    <x v="2"/>
    <s v="Gujarat"/>
    <x v="3"/>
    <x v="6"/>
    <n v="1"/>
    <n v="41356"/>
    <n v="41356"/>
    <n v="6013.66"/>
    <x v="1"/>
    <x v="0"/>
    <x v="175"/>
  </r>
  <r>
    <s v="ORD01522"/>
    <x v="214"/>
    <s v="CUST0121"/>
    <s v="Crystal Hill"/>
    <x v="0"/>
    <s v="Maharashtra"/>
    <x v="1"/>
    <x v="15"/>
    <n v="5"/>
    <n v="46001"/>
    <n v="230005"/>
    <n v="16209.01"/>
    <x v="1"/>
    <x v="2"/>
    <x v="5"/>
  </r>
  <r>
    <s v="ORD01523"/>
    <x v="253"/>
    <s v="CUST1831"/>
    <s v="Jeffrey Richardson"/>
    <x v="2"/>
    <s v="Tamil Nadu"/>
    <x v="2"/>
    <x v="11"/>
    <n v="3"/>
    <n v="9226"/>
    <n v="27678"/>
    <n v="4994.08"/>
    <x v="1"/>
    <x v="3"/>
    <x v="52"/>
  </r>
  <r>
    <s v="ORD01524"/>
    <x v="216"/>
    <s v="CUST0207"/>
    <s v="Lance Woods"/>
    <x v="1"/>
    <s v="Karnataka"/>
    <x v="0"/>
    <x v="1"/>
    <n v="5"/>
    <n v="4428"/>
    <n v="22140"/>
    <n v="5182.1499999999996"/>
    <x v="0"/>
    <x v="1"/>
    <x v="42"/>
  </r>
  <r>
    <s v="ORD01525"/>
    <x v="199"/>
    <s v="CUST0826"/>
    <s v="Michael Williams"/>
    <x v="1"/>
    <s v="Gujarat"/>
    <x v="3"/>
    <x v="6"/>
    <n v="4"/>
    <n v="33082"/>
    <n v="132328"/>
    <n v="36650.67"/>
    <x v="4"/>
    <x v="3"/>
    <x v="361"/>
  </r>
  <r>
    <s v="ORD01526"/>
    <x v="323"/>
    <s v="CUST0833"/>
    <s v="Brandon Gallagher"/>
    <x v="2"/>
    <s v="Rajasthan"/>
    <x v="1"/>
    <x v="13"/>
    <n v="1"/>
    <n v="10601"/>
    <n v="10601"/>
    <n v="1876.2"/>
    <x v="1"/>
    <x v="1"/>
    <x v="126"/>
  </r>
  <r>
    <s v="ORD01527"/>
    <x v="12"/>
    <s v="CUST0873"/>
    <s v="Frank Cook"/>
    <x v="3"/>
    <s v="Delhi"/>
    <x v="2"/>
    <x v="10"/>
    <n v="2"/>
    <n v="2387"/>
    <n v="4774"/>
    <n v="1207.3699999999999"/>
    <x v="0"/>
    <x v="3"/>
    <x v="242"/>
  </r>
  <r>
    <s v="ORD01528"/>
    <x v="343"/>
    <s v="CUST0138"/>
    <s v="Joshua Young"/>
    <x v="2"/>
    <s v="Delhi"/>
    <x v="0"/>
    <x v="1"/>
    <n v="3"/>
    <n v="2164"/>
    <n v="6492"/>
    <n v="477.78"/>
    <x v="2"/>
    <x v="3"/>
    <x v="84"/>
  </r>
  <r>
    <s v="ORD01529"/>
    <x v="138"/>
    <s v="CUST1872"/>
    <s v="Ashley Burke"/>
    <x v="0"/>
    <s v="Tamil Nadu"/>
    <x v="2"/>
    <x v="11"/>
    <n v="2"/>
    <n v="27059"/>
    <n v="54118"/>
    <n v="7420.67"/>
    <x v="4"/>
    <x v="1"/>
    <x v="62"/>
  </r>
  <r>
    <s v="ORD01530"/>
    <x v="377"/>
    <s v="CUST1933"/>
    <s v="David Conrad"/>
    <x v="2"/>
    <s v="Tamil Nadu"/>
    <x v="2"/>
    <x v="10"/>
    <n v="5"/>
    <n v="17257"/>
    <n v="86285"/>
    <n v="20139.71"/>
    <x v="3"/>
    <x v="2"/>
    <x v="1"/>
  </r>
  <r>
    <s v="ORD01531"/>
    <x v="320"/>
    <s v="CUST2553"/>
    <s v="Laura Mueller"/>
    <x v="3"/>
    <s v="Maharashtra"/>
    <x v="0"/>
    <x v="0"/>
    <n v="5"/>
    <n v="31134"/>
    <n v="155670"/>
    <n v="10077.66"/>
    <x v="2"/>
    <x v="1"/>
    <x v="308"/>
  </r>
  <r>
    <s v="ORD01532"/>
    <x v="67"/>
    <s v="CUST2316"/>
    <s v="Morgan Martinez"/>
    <x v="0"/>
    <s v="Rajasthan"/>
    <x v="1"/>
    <x v="15"/>
    <n v="3"/>
    <n v="21330"/>
    <n v="63990"/>
    <n v="8074.5"/>
    <x v="3"/>
    <x v="3"/>
    <x v="30"/>
  </r>
  <r>
    <s v="ORD01533"/>
    <x v="428"/>
    <s v="CUST2902"/>
    <s v="Richard Smith"/>
    <x v="3"/>
    <s v="Tamil Nadu"/>
    <x v="1"/>
    <x v="2"/>
    <n v="4"/>
    <n v="30600"/>
    <n v="122400"/>
    <n v="24857.919999999998"/>
    <x v="1"/>
    <x v="1"/>
    <x v="300"/>
  </r>
  <r>
    <s v="ORD01534"/>
    <x v="265"/>
    <s v="CUST2932"/>
    <s v="Grant Lambert"/>
    <x v="1"/>
    <s v="Delhi"/>
    <x v="2"/>
    <x v="11"/>
    <n v="3"/>
    <n v="49401"/>
    <n v="148203"/>
    <n v="13140.16"/>
    <x v="2"/>
    <x v="2"/>
    <x v="327"/>
  </r>
  <r>
    <s v="ORD01535"/>
    <x v="403"/>
    <s v="CUST1832"/>
    <s v="Jonathan Fuller"/>
    <x v="3"/>
    <s v="Tamil Nadu"/>
    <x v="3"/>
    <x v="6"/>
    <n v="5"/>
    <n v="44899"/>
    <n v="224495"/>
    <n v="41522.629999999997"/>
    <x v="4"/>
    <x v="0"/>
    <x v="403"/>
  </r>
  <r>
    <s v="ORD01536"/>
    <x v="167"/>
    <s v="CUST1254"/>
    <s v="Jordan Jones"/>
    <x v="0"/>
    <s v="Gujarat"/>
    <x v="1"/>
    <x v="2"/>
    <n v="1"/>
    <n v="48731"/>
    <n v="48731"/>
    <n v="8840.26"/>
    <x v="1"/>
    <x v="1"/>
    <x v="99"/>
  </r>
  <r>
    <s v="ORD01537"/>
    <x v="391"/>
    <s v="CUST0169"/>
    <s v="Luis Glenn"/>
    <x v="2"/>
    <s v="Tamil Nadu"/>
    <x v="0"/>
    <x v="1"/>
    <n v="4"/>
    <n v="27323"/>
    <n v="109292"/>
    <n v="21734.55"/>
    <x v="1"/>
    <x v="1"/>
    <x v="12"/>
  </r>
  <r>
    <s v="ORD01538"/>
    <x v="391"/>
    <s v="CUST2006"/>
    <s v="Jonathan Cohen"/>
    <x v="2"/>
    <s v="Tamil Nadu"/>
    <x v="0"/>
    <x v="0"/>
    <n v="1"/>
    <n v="7051"/>
    <n v="7051"/>
    <n v="1414"/>
    <x v="3"/>
    <x v="3"/>
    <x v="40"/>
  </r>
  <r>
    <s v="ORD01539"/>
    <x v="243"/>
    <s v="CUST1247"/>
    <s v="Sean Aguilar"/>
    <x v="1"/>
    <s v="Delhi"/>
    <x v="3"/>
    <x v="5"/>
    <n v="1"/>
    <n v="30260"/>
    <n v="30260"/>
    <n v="2474.19"/>
    <x v="0"/>
    <x v="0"/>
    <x v="423"/>
  </r>
  <r>
    <s v="ORD01540"/>
    <x v="115"/>
    <s v="CUST2289"/>
    <s v="Lori Ortega"/>
    <x v="2"/>
    <s v="Rajasthan"/>
    <x v="1"/>
    <x v="13"/>
    <n v="3"/>
    <n v="31274"/>
    <n v="93822"/>
    <n v="19197.900000000001"/>
    <x v="2"/>
    <x v="1"/>
    <x v="131"/>
  </r>
  <r>
    <s v="ORD01541"/>
    <x v="360"/>
    <s v="CUST2342"/>
    <s v="Michelle Montoya"/>
    <x v="0"/>
    <s v="Rajasthan"/>
    <x v="1"/>
    <x v="15"/>
    <n v="2"/>
    <n v="33595"/>
    <n v="67190"/>
    <n v="11959.51"/>
    <x v="1"/>
    <x v="0"/>
    <x v="314"/>
  </r>
  <r>
    <s v="ORD01542"/>
    <x v="335"/>
    <s v="CUST0923"/>
    <s v="Diane Cisneros"/>
    <x v="2"/>
    <s v="Tamil Nadu"/>
    <x v="0"/>
    <x v="7"/>
    <n v="5"/>
    <n v="15692"/>
    <n v="78460"/>
    <n v="6832.92"/>
    <x v="1"/>
    <x v="2"/>
    <x v="1"/>
  </r>
  <r>
    <s v="ORD01543"/>
    <x v="260"/>
    <s v="CUST0772"/>
    <s v="Jessica Knight"/>
    <x v="2"/>
    <s v="Gujarat"/>
    <x v="1"/>
    <x v="13"/>
    <n v="1"/>
    <n v="41509"/>
    <n v="41509"/>
    <n v="10657.37"/>
    <x v="4"/>
    <x v="1"/>
    <x v="256"/>
  </r>
  <r>
    <s v="ORD01544"/>
    <x v="466"/>
    <s v="CUST2689"/>
    <s v="Laura Davis"/>
    <x v="2"/>
    <s v="Gujarat"/>
    <x v="3"/>
    <x v="9"/>
    <n v="3"/>
    <n v="36292"/>
    <n v="108876"/>
    <n v="25953.87"/>
    <x v="0"/>
    <x v="2"/>
    <x v="18"/>
  </r>
  <r>
    <s v="ORD01545"/>
    <x v="158"/>
    <s v="CUST1518"/>
    <s v="Karen Lawson"/>
    <x v="0"/>
    <s v="Tamil Nadu"/>
    <x v="1"/>
    <x v="13"/>
    <n v="5"/>
    <n v="15430"/>
    <n v="77150"/>
    <n v="17919.79"/>
    <x v="2"/>
    <x v="3"/>
    <x v="136"/>
  </r>
  <r>
    <s v="ORD01546"/>
    <x v="404"/>
    <s v="CUST1797"/>
    <s v="Stephen Wilson"/>
    <x v="2"/>
    <s v="Gujarat"/>
    <x v="2"/>
    <x v="3"/>
    <n v="3"/>
    <n v="38245"/>
    <n v="114735"/>
    <n v="28536.76"/>
    <x v="2"/>
    <x v="1"/>
    <x v="424"/>
  </r>
  <r>
    <s v="ORD01547"/>
    <x v="354"/>
    <s v="CUST2185"/>
    <s v="Jordan Castillo"/>
    <x v="0"/>
    <s v="Maharashtra"/>
    <x v="0"/>
    <x v="7"/>
    <n v="4"/>
    <n v="20656"/>
    <n v="82624"/>
    <n v="13091.69"/>
    <x v="0"/>
    <x v="0"/>
    <x v="425"/>
  </r>
  <r>
    <s v="ORD01548"/>
    <x v="102"/>
    <s v="CUST0627"/>
    <s v="Michael Petty"/>
    <x v="3"/>
    <s v="Tamil Nadu"/>
    <x v="0"/>
    <x v="1"/>
    <n v="2"/>
    <n v="6061"/>
    <n v="12122"/>
    <n v="2108.7399999999998"/>
    <x v="0"/>
    <x v="0"/>
    <x v="71"/>
  </r>
  <r>
    <s v="ORD01549"/>
    <x v="220"/>
    <s v="CUST1046"/>
    <s v="Sandy Lewis"/>
    <x v="3"/>
    <s v="Karnataka"/>
    <x v="0"/>
    <x v="1"/>
    <n v="4"/>
    <n v="25220"/>
    <n v="100880"/>
    <n v="20692.439999999999"/>
    <x v="0"/>
    <x v="2"/>
    <x v="122"/>
  </r>
  <r>
    <s v="ORD01550"/>
    <x v="72"/>
    <s v="CUST1736"/>
    <s v="Charles Kemp"/>
    <x v="1"/>
    <s v="Rajasthan"/>
    <x v="0"/>
    <x v="7"/>
    <n v="3"/>
    <n v="30635"/>
    <n v="91905"/>
    <n v="7481.56"/>
    <x v="4"/>
    <x v="0"/>
    <x v="60"/>
  </r>
  <r>
    <s v="ORD01551"/>
    <x v="92"/>
    <s v="CUST2169"/>
    <s v="Lisa Padilla"/>
    <x v="1"/>
    <s v="Delhi"/>
    <x v="2"/>
    <x v="11"/>
    <n v="3"/>
    <n v="46895"/>
    <n v="140685"/>
    <n v="23276.85"/>
    <x v="3"/>
    <x v="2"/>
    <x v="118"/>
  </r>
  <r>
    <s v="ORD01552"/>
    <x v="222"/>
    <s v="CUST1494"/>
    <s v="Theresa Duke"/>
    <x v="3"/>
    <s v="Gujarat"/>
    <x v="2"/>
    <x v="11"/>
    <n v="2"/>
    <n v="26997"/>
    <n v="53994"/>
    <n v="10986.77"/>
    <x v="2"/>
    <x v="1"/>
    <x v="426"/>
  </r>
  <r>
    <s v="ORD01553"/>
    <x v="392"/>
    <s v="CUST2749"/>
    <s v="Michelle Smith"/>
    <x v="3"/>
    <s v="Gujarat"/>
    <x v="3"/>
    <x v="6"/>
    <n v="3"/>
    <n v="49832"/>
    <n v="149496"/>
    <n v="22273.37"/>
    <x v="2"/>
    <x v="1"/>
    <x v="48"/>
  </r>
  <r>
    <s v="ORD01554"/>
    <x v="145"/>
    <s v="CUST2647"/>
    <s v="Phyllis Jefferson"/>
    <x v="1"/>
    <s v="Karnataka"/>
    <x v="1"/>
    <x v="13"/>
    <n v="4"/>
    <n v="21645"/>
    <n v="86580"/>
    <n v="20555.759999999998"/>
    <x v="2"/>
    <x v="0"/>
    <x v="12"/>
  </r>
  <r>
    <s v="ORD01555"/>
    <x v="352"/>
    <s v="CUST2043"/>
    <s v="David Singleton"/>
    <x v="1"/>
    <s v="Maharashtra"/>
    <x v="1"/>
    <x v="2"/>
    <n v="3"/>
    <n v="10751"/>
    <n v="32253"/>
    <n v="6643.47"/>
    <x v="0"/>
    <x v="1"/>
    <x v="4"/>
  </r>
  <r>
    <s v="ORD01556"/>
    <x v="136"/>
    <s v="CUST1082"/>
    <s v="Kimberly Harris MD"/>
    <x v="1"/>
    <s v="Delhi"/>
    <x v="0"/>
    <x v="0"/>
    <n v="5"/>
    <n v="39672"/>
    <n v="198360"/>
    <n v="55818.99"/>
    <x v="0"/>
    <x v="0"/>
    <x v="76"/>
  </r>
  <r>
    <s v="ORD01557"/>
    <x v="326"/>
    <s v="CUST0759"/>
    <s v="Tonya Nelson"/>
    <x v="1"/>
    <s v="Delhi"/>
    <x v="3"/>
    <x v="9"/>
    <n v="2"/>
    <n v="27105"/>
    <n v="54210"/>
    <n v="7799.56"/>
    <x v="4"/>
    <x v="2"/>
    <x v="5"/>
  </r>
  <r>
    <s v="ORD01558"/>
    <x v="473"/>
    <s v="CUST2461"/>
    <s v="Tiffany Ray"/>
    <x v="2"/>
    <s v="Tamil Nadu"/>
    <x v="1"/>
    <x v="4"/>
    <n v="4"/>
    <n v="641"/>
    <n v="2564"/>
    <n v="727.61"/>
    <x v="2"/>
    <x v="2"/>
    <x v="105"/>
  </r>
  <r>
    <s v="ORD01559"/>
    <x v="484"/>
    <s v="CUST0772"/>
    <s v="Timothy Cortez"/>
    <x v="0"/>
    <s v="Karnataka"/>
    <x v="1"/>
    <x v="15"/>
    <n v="3"/>
    <n v="22219"/>
    <n v="66657"/>
    <n v="7649.5"/>
    <x v="0"/>
    <x v="1"/>
    <x v="427"/>
  </r>
  <r>
    <s v="ORD01560"/>
    <x v="141"/>
    <s v="CUST2532"/>
    <s v="Kenneth Coleman"/>
    <x v="3"/>
    <s v="Gujarat"/>
    <x v="3"/>
    <x v="5"/>
    <n v="1"/>
    <n v="33660"/>
    <n v="33660"/>
    <n v="9400.2000000000007"/>
    <x v="1"/>
    <x v="3"/>
    <x v="316"/>
  </r>
  <r>
    <s v="ORD01561"/>
    <x v="449"/>
    <s v="CUST1375"/>
    <s v="Courtney Hayes"/>
    <x v="1"/>
    <s v="Maharashtra"/>
    <x v="0"/>
    <x v="7"/>
    <n v="5"/>
    <n v="39995"/>
    <n v="199975"/>
    <n v="41141.46"/>
    <x v="3"/>
    <x v="0"/>
    <x v="309"/>
  </r>
  <r>
    <s v="ORD01562"/>
    <x v="508"/>
    <s v="CUST0357"/>
    <s v="Valerie Evans"/>
    <x v="2"/>
    <s v="Gujarat"/>
    <x v="1"/>
    <x v="13"/>
    <n v="2"/>
    <n v="29027"/>
    <n v="58054"/>
    <n v="4059.27"/>
    <x v="2"/>
    <x v="1"/>
    <x v="127"/>
  </r>
  <r>
    <s v="ORD01563"/>
    <x v="135"/>
    <s v="CUST0515"/>
    <s v="Samuel Phillips"/>
    <x v="0"/>
    <s v="Tamil Nadu"/>
    <x v="1"/>
    <x v="2"/>
    <n v="3"/>
    <n v="44967"/>
    <n v="134901"/>
    <n v="38199.160000000003"/>
    <x v="0"/>
    <x v="1"/>
    <x v="428"/>
  </r>
  <r>
    <s v="ORD01564"/>
    <x v="115"/>
    <s v="CUST0341"/>
    <s v="Victor Kelly"/>
    <x v="0"/>
    <s v="Rajasthan"/>
    <x v="0"/>
    <x v="0"/>
    <n v="3"/>
    <n v="15682"/>
    <n v="47046"/>
    <n v="7166.77"/>
    <x v="4"/>
    <x v="2"/>
    <x v="116"/>
  </r>
  <r>
    <s v="ORD01565"/>
    <x v="109"/>
    <s v="CUST2814"/>
    <s v="Adam Singleton"/>
    <x v="2"/>
    <s v="Gujarat"/>
    <x v="0"/>
    <x v="0"/>
    <n v="1"/>
    <n v="5961"/>
    <n v="5961"/>
    <n v="948.02"/>
    <x v="1"/>
    <x v="0"/>
    <x v="298"/>
  </r>
  <r>
    <s v="ORD01566"/>
    <x v="98"/>
    <s v="CUST1416"/>
    <s v="Michelle Montgomery"/>
    <x v="1"/>
    <s v="Karnataka"/>
    <x v="0"/>
    <x v="1"/>
    <n v="1"/>
    <n v="21658"/>
    <n v="21658"/>
    <n v="5926.72"/>
    <x v="2"/>
    <x v="2"/>
    <x v="296"/>
  </r>
  <r>
    <s v="ORD01567"/>
    <x v="172"/>
    <s v="CUST0630"/>
    <s v="Christina Long"/>
    <x v="3"/>
    <s v="Maharashtra"/>
    <x v="2"/>
    <x v="10"/>
    <n v="4"/>
    <n v="4997"/>
    <n v="19988"/>
    <n v="1341.11"/>
    <x v="1"/>
    <x v="3"/>
    <x v="209"/>
  </r>
  <r>
    <s v="ORD01568"/>
    <x v="385"/>
    <s v="CUST2000"/>
    <s v="Drew David"/>
    <x v="3"/>
    <s v="Delhi"/>
    <x v="0"/>
    <x v="8"/>
    <n v="5"/>
    <n v="7860"/>
    <n v="39300"/>
    <n v="10066.81"/>
    <x v="1"/>
    <x v="2"/>
    <x v="74"/>
  </r>
  <r>
    <s v="ORD01569"/>
    <x v="360"/>
    <s v="CUST1458"/>
    <s v="Sandra Frederick"/>
    <x v="2"/>
    <s v="Rajasthan"/>
    <x v="0"/>
    <x v="8"/>
    <n v="1"/>
    <n v="3201"/>
    <n v="3201"/>
    <n v="398.4"/>
    <x v="0"/>
    <x v="3"/>
    <x v="238"/>
  </r>
  <r>
    <s v="ORD01570"/>
    <x v="432"/>
    <s v="CUST2905"/>
    <s v="Jose Lynch"/>
    <x v="2"/>
    <s v="Rajasthan"/>
    <x v="0"/>
    <x v="0"/>
    <n v="4"/>
    <n v="29434"/>
    <n v="117736"/>
    <n v="35147.96"/>
    <x v="3"/>
    <x v="1"/>
    <x v="141"/>
  </r>
  <r>
    <s v="ORD01571"/>
    <x v="50"/>
    <s v="CUST0731"/>
    <s v="Adrian Osborne"/>
    <x v="0"/>
    <s v="Rajasthan"/>
    <x v="0"/>
    <x v="1"/>
    <n v="3"/>
    <n v="16715"/>
    <n v="50145"/>
    <n v="10023.61"/>
    <x v="1"/>
    <x v="0"/>
    <x v="429"/>
  </r>
  <r>
    <s v="ORD01572"/>
    <x v="78"/>
    <s v="CUST1115"/>
    <s v="Valerie Herring"/>
    <x v="0"/>
    <s v="Tamil Nadu"/>
    <x v="1"/>
    <x v="2"/>
    <n v="4"/>
    <n v="42449"/>
    <n v="169796"/>
    <n v="17450.82"/>
    <x v="0"/>
    <x v="2"/>
    <x v="45"/>
  </r>
  <r>
    <s v="ORD01573"/>
    <x v="282"/>
    <s v="CUST0937"/>
    <s v="Tammy Bailey"/>
    <x v="3"/>
    <s v="Rajasthan"/>
    <x v="2"/>
    <x v="3"/>
    <n v="3"/>
    <n v="49303"/>
    <n v="147909"/>
    <n v="18315.14"/>
    <x v="4"/>
    <x v="0"/>
    <x v="33"/>
  </r>
  <r>
    <s v="ORD01574"/>
    <x v="97"/>
    <s v="CUST1751"/>
    <s v="Gregory Watkins"/>
    <x v="3"/>
    <s v="Maharashtra"/>
    <x v="3"/>
    <x v="9"/>
    <n v="3"/>
    <n v="19208"/>
    <n v="57624"/>
    <n v="15381.77"/>
    <x v="2"/>
    <x v="0"/>
    <x v="40"/>
  </r>
  <r>
    <s v="ORD01575"/>
    <x v="139"/>
    <s v="CUST2655"/>
    <s v="Jason Harrington"/>
    <x v="1"/>
    <s v="Karnataka"/>
    <x v="2"/>
    <x v="11"/>
    <n v="5"/>
    <n v="36208"/>
    <n v="181040"/>
    <n v="19870.54"/>
    <x v="0"/>
    <x v="2"/>
    <x v="98"/>
  </r>
  <r>
    <s v="ORD01576"/>
    <x v="10"/>
    <s v="CUST1410"/>
    <s v="Kelly Wilson"/>
    <x v="2"/>
    <s v="Gujarat"/>
    <x v="2"/>
    <x v="12"/>
    <n v="3"/>
    <n v="30613"/>
    <n v="91839"/>
    <n v="10092.5"/>
    <x v="0"/>
    <x v="0"/>
    <x v="93"/>
  </r>
  <r>
    <s v="ORD01577"/>
    <x v="509"/>
    <s v="CUST2921"/>
    <s v="Angelica Fletcher"/>
    <x v="3"/>
    <s v="Karnataka"/>
    <x v="2"/>
    <x v="3"/>
    <n v="3"/>
    <n v="4890"/>
    <n v="14670"/>
    <n v="4313.51"/>
    <x v="2"/>
    <x v="2"/>
    <x v="89"/>
  </r>
  <r>
    <s v="ORD01578"/>
    <x v="96"/>
    <s v="CUST0311"/>
    <s v="Timothy Johnson"/>
    <x v="2"/>
    <s v="Delhi"/>
    <x v="3"/>
    <x v="14"/>
    <n v="5"/>
    <n v="49540"/>
    <n v="247700"/>
    <n v="37753.089999999997"/>
    <x v="2"/>
    <x v="2"/>
    <x v="151"/>
  </r>
  <r>
    <s v="ORD01579"/>
    <x v="240"/>
    <s v="CUST2690"/>
    <s v="Clifford Tran"/>
    <x v="0"/>
    <s v="Delhi"/>
    <x v="0"/>
    <x v="0"/>
    <n v="4"/>
    <n v="11095"/>
    <n v="44380"/>
    <n v="11805.38"/>
    <x v="2"/>
    <x v="0"/>
    <x v="352"/>
  </r>
  <r>
    <s v="ORD01580"/>
    <x v="403"/>
    <s v="CUST1503"/>
    <s v="Jeffery Miller"/>
    <x v="1"/>
    <s v="Delhi"/>
    <x v="1"/>
    <x v="2"/>
    <n v="5"/>
    <n v="18589"/>
    <n v="92945"/>
    <n v="10164.33"/>
    <x v="4"/>
    <x v="3"/>
    <x v="152"/>
  </r>
  <r>
    <s v="ORD01581"/>
    <x v="245"/>
    <s v="CUST2827"/>
    <s v="Timothy Holt"/>
    <x v="1"/>
    <s v="Rajasthan"/>
    <x v="3"/>
    <x v="9"/>
    <n v="3"/>
    <n v="10028"/>
    <n v="30084"/>
    <n v="8654.91"/>
    <x v="2"/>
    <x v="3"/>
    <x v="13"/>
  </r>
  <r>
    <s v="ORD01582"/>
    <x v="147"/>
    <s v="CUST0491"/>
    <s v="Renee Ibarra"/>
    <x v="0"/>
    <s v="Tamil Nadu"/>
    <x v="2"/>
    <x v="12"/>
    <n v="4"/>
    <n v="35333"/>
    <n v="141332"/>
    <n v="20446.07"/>
    <x v="1"/>
    <x v="0"/>
    <x v="94"/>
  </r>
  <r>
    <s v="ORD01583"/>
    <x v="174"/>
    <s v="CUST0747"/>
    <s v="Dean Schmidt"/>
    <x v="1"/>
    <s v="Karnataka"/>
    <x v="1"/>
    <x v="13"/>
    <n v="1"/>
    <n v="18446"/>
    <n v="18446"/>
    <n v="2988.41"/>
    <x v="1"/>
    <x v="2"/>
    <x v="95"/>
  </r>
  <r>
    <s v="ORD01584"/>
    <x v="167"/>
    <s v="CUST0187"/>
    <s v="Eric Hill"/>
    <x v="2"/>
    <s v="Tamil Nadu"/>
    <x v="1"/>
    <x v="15"/>
    <n v="3"/>
    <n v="2937"/>
    <n v="8811"/>
    <n v="2630.46"/>
    <x v="3"/>
    <x v="2"/>
    <x v="77"/>
  </r>
  <r>
    <s v="ORD01585"/>
    <x v="510"/>
    <s v="CUST1520"/>
    <s v="Michael Bridges"/>
    <x v="0"/>
    <s v="Rajasthan"/>
    <x v="3"/>
    <x v="14"/>
    <n v="5"/>
    <n v="15528"/>
    <n v="77640"/>
    <n v="13495.3"/>
    <x v="2"/>
    <x v="1"/>
    <x v="40"/>
  </r>
  <r>
    <s v="ORD01586"/>
    <x v="458"/>
    <s v="CUST1688"/>
    <s v="Jessica Chapman"/>
    <x v="0"/>
    <s v="Rajasthan"/>
    <x v="1"/>
    <x v="4"/>
    <n v="3"/>
    <n v="40579"/>
    <n v="121737"/>
    <n v="14025.69"/>
    <x v="2"/>
    <x v="0"/>
    <x v="14"/>
  </r>
  <r>
    <s v="ORD01587"/>
    <x v="419"/>
    <s v="CUST0766"/>
    <s v="Kyle Jackson"/>
    <x v="2"/>
    <s v="Rajasthan"/>
    <x v="2"/>
    <x v="11"/>
    <n v="3"/>
    <n v="35555"/>
    <n v="106665"/>
    <n v="19741.18"/>
    <x v="3"/>
    <x v="3"/>
    <x v="198"/>
  </r>
  <r>
    <s v="ORD01588"/>
    <x v="298"/>
    <s v="CUST1614"/>
    <s v="Dawn Mcneil"/>
    <x v="3"/>
    <s v="Rajasthan"/>
    <x v="2"/>
    <x v="3"/>
    <n v="4"/>
    <n v="48235"/>
    <n v="192940"/>
    <n v="39724.31"/>
    <x v="3"/>
    <x v="1"/>
    <x v="382"/>
  </r>
  <r>
    <s v="ORD01589"/>
    <x v="377"/>
    <s v="CUST2716"/>
    <s v="Christina Jacobs"/>
    <x v="1"/>
    <s v="Maharashtra"/>
    <x v="0"/>
    <x v="1"/>
    <n v="2"/>
    <n v="46674"/>
    <n v="93348"/>
    <n v="15601.31"/>
    <x v="0"/>
    <x v="0"/>
    <x v="106"/>
  </r>
  <r>
    <s v="ORD01590"/>
    <x v="151"/>
    <s v="CUST2993"/>
    <s v="Mr. Matthew Bennett PhD"/>
    <x v="2"/>
    <s v="Gujarat"/>
    <x v="0"/>
    <x v="7"/>
    <n v="3"/>
    <n v="34882"/>
    <n v="104646"/>
    <n v="20060.689999999999"/>
    <x v="1"/>
    <x v="0"/>
    <x v="4"/>
  </r>
  <r>
    <s v="ORD01591"/>
    <x v="162"/>
    <s v="CUST2029"/>
    <s v="Thomas Bell"/>
    <x v="3"/>
    <s v="Karnataka"/>
    <x v="2"/>
    <x v="3"/>
    <n v="1"/>
    <n v="29139"/>
    <n v="29139"/>
    <n v="1604.01"/>
    <x v="1"/>
    <x v="3"/>
    <x v="26"/>
  </r>
  <r>
    <s v="ORD01592"/>
    <x v="202"/>
    <s v="CUST1615"/>
    <s v="Hannah Morgan"/>
    <x v="2"/>
    <s v="Gujarat"/>
    <x v="1"/>
    <x v="13"/>
    <n v="1"/>
    <n v="32608"/>
    <n v="32608"/>
    <n v="8316.99"/>
    <x v="1"/>
    <x v="0"/>
    <x v="144"/>
  </r>
  <r>
    <s v="ORD01593"/>
    <x v="86"/>
    <s v="CUST2592"/>
    <s v="Wesley Thomas"/>
    <x v="3"/>
    <s v="Gujarat"/>
    <x v="3"/>
    <x v="14"/>
    <n v="3"/>
    <n v="9389"/>
    <n v="28167"/>
    <n v="3845.61"/>
    <x v="0"/>
    <x v="1"/>
    <x v="21"/>
  </r>
  <r>
    <s v="ORD01594"/>
    <x v="215"/>
    <s v="CUST2059"/>
    <s v="Alec Eaton"/>
    <x v="3"/>
    <s v="Maharashtra"/>
    <x v="0"/>
    <x v="0"/>
    <n v="1"/>
    <n v="26832"/>
    <n v="26832"/>
    <n v="3179.44"/>
    <x v="0"/>
    <x v="2"/>
    <x v="327"/>
  </r>
  <r>
    <s v="ORD01595"/>
    <x v="345"/>
    <s v="CUST0575"/>
    <s v="Courtney Todd"/>
    <x v="0"/>
    <s v="Gujarat"/>
    <x v="2"/>
    <x v="3"/>
    <n v="1"/>
    <n v="24061"/>
    <n v="24061"/>
    <n v="4768.49"/>
    <x v="2"/>
    <x v="1"/>
    <x v="127"/>
  </r>
  <r>
    <s v="ORD01596"/>
    <x v="53"/>
    <s v="CUST1437"/>
    <s v="Thomas Murphy"/>
    <x v="1"/>
    <s v="Karnataka"/>
    <x v="0"/>
    <x v="7"/>
    <n v="1"/>
    <n v="1967"/>
    <n v="1967"/>
    <n v="515.75"/>
    <x v="2"/>
    <x v="0"/>
    <x v="68"/>
  </r>
  <r>
    <s v="ORD01597"/>
    <x v="46"/>
    <s v="CUST1768"/>
    <s v="Amber Wong"/>
    <x v="2"/>
    <s v="Rajasthan"/>
    <x v="0"/>
    <x v="8"/>
    <n v="2"/>
    <n v="1953"/>
    <n v="3906"/>
    <n v="726.22"/>
    <x v="4"/>
    <x v="0"/>
    <x v="237"/>
  </r>
  <r>
    <s v="ORD01598"/>
    <x v="464"/>
    <s v="CUST0813"/>
    <s v="Mary Rogers PhD"/>
    <x v="1"/>
    <s v="Rajasthan"/>
    <x v="2"/>
    <x v="11"/>
    <n v="2"/>
    <n v="48563"/>
    <n v="97126"/>
    <n v="11839.06"/>
    <x v="3"/>
    <x v="1"/>
    <x v="68"/>
  </r>
  <r>
    <s v="ORD01599"/>
    <x v="267"/>
    <s v="CUST2365"/>
    <s v="James Mcclure"/>
    <x v="0"/>
    <s v="Rajasthan"/>
    <x v="2"/>
    <x v="11"/>
    <n v="3"/>
    <n v="47408"/>
    <n v="142224"/>
    <n v="39954.25"/>
    <x v="1"/>
    <x v="0"/>
    <x v="66"/>
  </r>
  <r>
    <s v="ORD01600"/>
    <x v="511"/>
    <s v="CUST2113"/>
    <s v="Lisa Black"/>
    <x v="2"/>
    <s v="Rajasthan"/>
    <x v="1"/>
    <x v="2"/>
    <n v="4"/>
    <n v="7318"/>
    <n v="29272"/>
    <n v="2504.84"/>
    <x v="0"/>
    <x v="2"/>
    <x v="152"/>
  </r>
  <r>
    <s v="ORD01601"/>
    <x v="338"/>
    <s v="CUST0142"/>
    <s v="Christina Graham"/>
    <x v="3"/>
    <s v="Delhi"/>
    <x v="3"/>
    <x v="5"/>
    <n v="1"/>
    <n v="6318"/>
    <n v="6318"/>
    <n v="1750.26"/>
    <x v="3"/>
    <x v="0"/>
    <x v="411"/>
  </r>
  <r>
    <s v="ORD01602"/>
    <x v="500"/>
    <s v="CUST1903"/>
    <s v="Jordan Galvan"/>
    <x v="1"/>
    <s v="Rajasthan"/>
    <x v="2"/>
    <x v="11"/>
    <n v="5"/>
    <n v="44083"/>
    <n v="220415"/>
    <n v="18265.98"/>
    <x v="0"/>
    <x v="2"/>
    <x v="224"/>
  </r>
  <r>
    <s v="ORD01603"/>
    <x v="496"/>
    <s v="CUST1275"/>
    <s v="Shawn Long"/>
    <x v="1"/>
    <s v="Tamil Nadu"/>
    <x v="3"/>
    <x v="14"/>
    <n v="5"/>
    <n v="28219"/>
    <n v="141095"/>
    <n v="23920.1"/>
    <x v="3"/>
    <x v="2"/>
    <x v="217"/>
  </r>
  <r>
    <s v="ORD01604"/>
    <x v="188"/>
    <s v="CUST1901"/>
    <s v="Carol Walsh"/>
    <x v="1"/>
    <s v="Gujarat"/>
    <x v="0"/>
    <x v="0"/>
    <n v="1"/>
    <n v="6346"/>
    <n v="6346"/>
    <n v="1062.22"/>
    <x v="1"/>
    <x v="1"/>
    <x v="66"/>
  </r>
  <r>
    <s v="ORD01605"/>
    <x v="289"/>
    <s v="CUST1545"/>
    <s v="Brian Taylor"/>
    <x v="2"/>
    <s v="Karnataka"/>
    <x v="0"/>
    <x v="0"/>
    <n v="2"/>
    <n v="35292"/>
    <n v="70584"/>
    <n v="14114.58"/>
    <x v="3"/>
    <x v="2"/>
    <x v="5"/>
  </r>
  <r>
    <s v="ORD01606"/>
    <x v="163"/>
    <s v="CUST0279"/>
    <s v="Theodore Coleman"/>
    <x v="2"/>
    <s v="Tamil Nadu"/>
    <x v="0"/>
    <x v="8"/>
    <n v="2"/>
    <n v="13383"/>
    <n v="26766"/>
    <n v="4438.8"/>
    <x v="2"/>
    <x v="1"/>
    <x v="104"/>
  </r>
  <r>
    <s v="ORD01607"/>
    <x v="264"/>
    <s v="CUST0032"/>
    <s v="Ryan Wyatt"/>
    <x v="3"/>
    <s v="Rajasthan"/>
    <x v="1"/>
    <x v="13"/>
    <n v="1"/>
    <n v="15593"/>
    <n v="15593"/>
    <n v="4202.1899999999996"/>
    <x v="2"/>
    <x v="2"/>
    <x v="10"/>
  </r>
  <r>
    <s v="ORD01608"/>
    <x v="306"/>
    <s v="CUST2066"/>
    <s v="Katelyn Sanchez"/>
    <x v="0"/>
    <s v="Delhi"/>
    <x v="0"/>
    <x v="7"/>
    <n v="5"/>
    <n v="21117"/>
    <n v="105585"/>
    <n v="22630.25"/>
    <x v="0"/>
    <x v="3"/>
    <x v="97"/>
  </r>
  <r>
    <s v="ORD01609"/>
    <x v="79"/>
    <s v="CUST1363"/>
    <s v="Stephanie Jimenez"/>
    <x v="0"/>
    <s v="Rajasthan"/>
    <x v="1"/>
    <x v="2"/>
    <n v="4"/>
    <n v="16055"/>
    <n v="64220"/>
    <n v="15696.96"/>
    <x v="3"/>
    <x v="0"/>
    <x v="47"/>
  </r>
  <r>
    <s v="ORD01610"/>
    <x v="447"/>
    <s v="CUST1943"/>
    <s v="Elaine Taylor"/>
    <x v="3"/>
    <s v="Rajasthan"/>
    <x v="3"/>
    <x v="5"/>
    <n v="4"/>
    <n v="10206"/>
    <n v="40824"/>
    <n v="11536.19"/>
    <x v="3"/>
    <x v="3"/>
    <x v="166"/>
  </r>
  <r>
    <s v="ORD01611"/>
    <x v="175"/>
    <s v="CUST0830"/>
    <s v="Michael Roach"/>
    <x v="3"/>
    <s v="Karnataka"/>
    <x v="2"/>
    <x v="10"/>
    <n v="1"/>
    <n v="2535"/>
    <n v="2535"/>
    <n v="428.29"/>
    <x v="1"/>
    <x v="0"/>
    <x v="81"/>
  </r>
  <r>
    <s v="ORD01612"/>
    <x v="209"/>
    <s v="CUST0669"/>
    <s v="Lisa Cole"/>
    <x v="2"/>
    <s v="Tamil Nadu"/>
    <x v="0"/>
    <x v="7"/>
    <n v="5"/>
    <n v="3789"/>
    <n v="18945"/>
    <n v="4948.7700000000004"/>
    <x v="2"/>
    <x v="2"/>
    <x v="64"/>
  </r>
  <r>
    <s v="ORD01613"/>
    <x v="146"/>
    <s v="CUST2968"/>
    <s v="Victoria Merritt"/>
    <x v="3"/>
    <s v="Gujarat"/>
    <x v="3"/>
    <x v="9"/>
    <n v="2"/>
    <n v="34101"/>
    <n v="68202"/>
    <n v="15638.46"/>
    <x v="3"/>
    <x v="1"/>
    <x v="430"/>
  </r>
  <r>
    <s v="ORD01614"/>
    <x v="498"/>
    <s v="CUST1851"/>
    <s v="Sarah Ramirez"/>
    <x v="3"/>
    <s v="Rajasthan"/>
    <x v="0"/>
    <x v="1"/>
    <n v="1"/>
    <n v="2921"/>
    <n v="2921"/>
    <n v="751.38"/>
    <x v="0"/>
    <x v="1"/>
    <x v="20"/>
  </r>
  <r>
    <s v="ORD01615"/>
    <x v="52"/>
    <s v="CUST2079"/>
    <s v="Matthew Harvey Jr."/>
    <x v="0"/>
    <s v="Maharashtra"/>
    <x v="2"/>
    <x v="11"/>
    <n v="3"/>
    <n v="45363"/>
    <n v="136089"/>
    <n v="10115.709999999999"/>
    <x v="3"/>
    <x v="1"/>
    <x v="27"/>
  </r>
  <r>
    <s v="ORD01616"/>
    <x v="512"/>
    <s v="CUST0006"/>
    <s v="Alfred Hunter"/>
    <x v="1"/>
    <s v="Maharashtra"/>
    <x v="2"/>
    <x v="11"/>
    <n v="2"/>
    <n v="5198"/>
    <n v="10396"/>
    <n v="2590.4499999999998"/>
    <x v="2"/>
    <x v="0"/>
    <x v="281"/>
  </r>
  <r>
    <s v="ORD01617"/>
    <x v="272"/>
    <s v="CUST1214"/>
    <s v="John Parks"/>
    <x v="3"/>
    <s v="Tamil Nadu"/>
    <x v="1"/>
    <x v="15"/>
    <n v="3"/>
    <n v="6221"/>
    <n v="18663"/>
    <n v="1593.64"/>
    <x v="0"/>
    <x v="2"/>
    <x v="431"/>
  </r>
  <r>
    <s v="ORD01618"/>
    <x v="412"/>
    <s v="CUST0187"/>
    <s v="Lauren Dunlap"/>
    <x v="2"/>
    <s v="Karnataka"/>
    <x v="3"/>
    <x v="6"/>
    <n v="4"/>
    <n v="4183"/>
    <n v="16732"/>
    <n v="1260.97"/>
    <x v="2"/>
    <x v="2"/>
    <x v="80"/>
  </r>
  <r>
    <s v="ORD01619"/>
    <x v="513"/>
    <s v="CUST1405"/>
    <s v="Megan Grant"/>
    <x v="2"/>
    <s v="Karnataka"/>
    <x v="2"/>
    <x v="10"/>
    <n v="1"/>
    <n v="23508"/>
    <n v="23508"/>
    <n v="2309.4699999999998"/>
    <x v="0"/>
    <x v="2"/>
    <x v="89"/>
  </r>
  <r>
    <s v="ORD01620"/>
    <x v="73"/>
    <s v="CUST1949"/>
    <s v="Mary Villa"/>
    <x v="3"/>
    <s v="Karnataka"/>
    <x v="1"/>
    <x v="15"/>
    <n v="5"/>
    <n v="14504"/>
    <n v="72520"/>
    <n v="16536.72"/>
    <x v="2"/>
    <x v="2"/>
    <x v="213"/>
  </r>
  <r>
    <s v="ORD01621"/>
    <x v="115"/>
    <s v="CUST2603"/>
    <s v="Suzanne Chase"/>
    <x v="2"/>
    <s v="Karnataka"/>
    <x v="0"/>
    <x v="7"/>
    <n v="5"/>
    <n v="2247"/>
    <n v="11235"/>
    <n v="1702.33"/>
    <x v="4"/>
    <x v="1"/>
    <x v="20"/>
  </r>
  <r>
    <s v="ORD01622"/>
    <x v="244"/>
    <s v="CUST2544"/>
    <s v="Carmen Reeves"/>
    <x v="0"/>
    <s v="Rajasthan"/>
    <x v="2"/>
    <x v="10"/>
    <n v="5"/>
    <n v="18856"/>
    <n v="94280"/>
    <n v="6108.7"/>
    <x v="4"/>
    <x v="2"/>
    <x v="21"/>
  </r>
  <r>
    <s v="ORD01623"/>
    <x v="18"/>
    <s v="CUST2960"/>
    <s v="Joel Thomas"/>
    <x v="1"/>
    <s v="Maharashtra"/>
    <x v="1"/>
    <x v="2"/>
    <n v="4"/>
    <n v="14485"/>
    <n v="57940"/>
    <n v="3290.2"/>
    <x v="1"/>
    <x v="2"/>
    <x v="178"/>
  </r>
  <r>
    <s v="ORD01624"/>
    <x v="201"/>
    <s v="CUST1638"/>
    <s v="Joseph Warner"/>
    <x v="1"/>
    <s v="Karnataka"/>
    <x v="2"/>
    <x v="3"/>
    <n v="4"/>
    <n v="21059"/>
    <n v="84236"/>
    <n v="5642.51"/>
    <x v="3"/>
    <x v="0"/>
    <x v="202"/>
  </r>
  <r>
    <s v="ORD01625"/>
    <x v="89"/>
    <s v="CUST0678"/>
    <s v="Christopher Hernandez"/>
    <x v="0"/>
    <s v="Rajasthan"/>
    <x v="2"/>
    <x v="3"/>
    <n v="4"/>
    <n v="9204"/>
    <n v="36816"/>
    <n v="10115.700000000001"/>
    <x v="3"/>
    <x v="3"/>
    <x v="146"/>
  </r>
  <r>
    <s v="ORD01626"/>
    <x v="203"/>
    <s v="CUST1043"/>
    <s v="Kevin Kelly"/>
    <x v="2"/>
    <s v="Karnataka"/>
    <x v="2"/>
    <x v="12"/>
    <n v="5"/>
    <n v="29868"/>
    <n v="149340"/>
    <n v="15905.48"/>
    <x v="2"/>
    <x v="1"/>
    <x v="60"/>
  </r>
  <r>
    <s v="ORD01627"/>
    <x v="204"/>
    <s v="CUST1072"/>
    <s v="Latasha Hernandez"/>
    <x v="2"/>
    <s v="Delhi"/>
    <x v="3"/>
    <x v="6"/>
    <n v="5"/>
    <n v="41953"/>
    <n v="209765"/>
    <n v="37036.959999999999"/>
    <x v="1"/>
    <x v="0"/>
    <x v="40"/>
  </r>
  <r>
    <s v="ORD01628"/>
    <x v="157"/>
    <s v="CUST2209"/>
    <s v="Colleen Valencia"/>
    <x v="0"/>
    <s v="Tamil Nadu"/>
    <x v="1"/>
    <x v="15"/>
    <n v="2"/>
    <n v="47932"/>
    <n v="95864"/>
    <n v="25419.49"/>
    <x v="0"/>
    <x v="1"/>
    <x v="425"/>
  </r>
  <r>
    <s v="ORD01629"/>
    <x v="26"/>
    <s v="CUST1084"/>
    <s v="Jessica Rodriguez"/>
    <x v="0"/>
    <s v="Tamil Nadu"/>
    <x v="0"/>
    <x v="7"/>
    <n v="1"/>
    <n v="3658"/>
    <n v="3658"/>
    <n v="688.23"/>
    <x v="1"/>
    <x v="0"/>
    <x v="253"/>
  </r>
  <r>
    <s v="ORD01630"/>
    <x v="85"/>
    <s v="CUST2855"/>
    <s v="Thomas Lewis"/>
    <x v="0"/>
    <s v="Delhi"/>
    <x v="0"/>
    <x v="0"/>
    <n v="5"/>
    <n v="15025"/>
    <n v="75125"/>
    <n v="11379.87"/>
    <x v="2"/>
    <x v="3"/>
    <x v="253"/>
  </r>
  <r>
    <s v="ORD01631"/>
    <x v="187"/>
    <s v="CUST0489"/>
    <s v="Andres Aguirre"/>
    <x v="1"/>
    <s v="Delhi"/>
    <x v="1"/>
    <x v="13"/>
    <n v="5"/>
    <n v="19748"/>
    <n v="98740"/>
    <n v="29449.83"/>
    <x v="0"/>
    <x v="1"/>
    <x v="428"/>
  </r>
  <r>
    <s v="ORD01632"/>
    <x v="449"/>
    <s v="CUST1590"/>
    <s v="Sarah Wright"/>
    <x v="2"/>
    <s v="Karnataka"/>
    <x v="3"/>
    <x v="5"/>
    <n v="5"/>
    <n v="43724"/>
    <n v="218620"/>
    <n v="30365.48"/>
    <x v="3"/>
    <x v="1"/>
    <x v="4"/>
  </r>
  <r>
    <s v="ORD01633"/>
    <x v="39"/>
    <s v="CUST1377"/>
    <s v="Kimberly Johnson"/>
    <x v="3"/>
    <s v="Gujarat"/>
    <x v="0"/>
    <x v="1"/>
    <n v="3"/>
    <n v="46629"/>
    <n v="139887"/>
    <n v="18125.310000000001"/>
    <x v="4"/>
    <x v="0"/>
    <x v="51"/>
  </r>
  <r>
    <s v="ORD01634"/>
    <x v="134"/>
    <s v="CUST0212"/>
    <s v="Garrett Richards"/>
    <x v="0"/>
    <s v="Tamil Nadu"/>
    <x v="3"/>
    <x v="9"/>
    <n v="5"/>
    <n v="20822"/>
    <n v="104110"/>
    <n v="11173.95"/>
    <x v="1"/>
    <x v="2"/>
    <x v="217"/>
  </r>
  <r>
    <s v="ORD01635"/>
    <x v="160"/>
    <s v="CUST0649"/>
    <s v="Jessica Sanchez"/>
    <x v="2"/>
    <s v="Tamil Nadu"/>
    <x v="2"/>
    <x v="11"/>
    <n v="5"/>
    <n v="3819"/>
    <n v="19095"/>
    <n v="4623.7"/>
    <x v="0"/>
    <x v="2"/>
    <x v="186"/>
  </r>
  <r>
    <s v="ORD01636"/>
    <x v="222"/>
    <s v="CUST2727"/>
    <s v="Alicia Jarvis"/>
    <x v="3"/>
    <s v="Gujarat"/>
    <x v="0"/>
    <x v="8"/>
    <n v="5"/>
    <n v="34319"/>
    <n v="171595"/>
    <n v="40928.67"/>
    <x v="3"/>
    <x v="1"/>
    <x v="46"/>
  </r>
  <r>
    <s v="ORD01637"/>
    <x v="442"/>
    <s v="CUST0870"/>
    <s v="Gerald Smith"/>
    <x v="3"/>
    <s v="Gujarat"/>
    <x v="2"/>
    <x v="10"/>
    <n v="3"/>
    <n v="1405"/>
    <n v="4215"/>
    <n v="356.46"/>
    <x v="0"/>
    <x v="1"/>
    <x v="226"/>
  </r>
  <r>
    <s v="ORD01638"/>
    <x v="478"/>
    <s v="CUST1260"/>
    <s v="Michael Buckley"/>
    <x v="0"/>
    <s v="Delhi"/>
    <x v="3"/>
    <x v="9"/>
    <n v="3"/>
    <n v="13777"/>
    <n v="41331"/>
    <n v="6262.65"/>
    <x v="2"/>
    <x v="3"/>
    <x v="74"/>
  </r>
  <r>
    <s v="ORD01639"/>
    <x v="198"/>
    <s v="CUST0683"/>
    <s v="Amanda Lindsey"/>
    <x v="3"/>
    <s v="Rajasthan"/>
    <x v="3"/>
    <x v="5"/>
    <n v="5"/>
    <n v="8956"/>
    <n v="44780"/>
    <n v="11615.3"/>
    <x v="4"/>
    <x v="2"/>
    <x v="58"/>
  </r>
  <r>
    <s v="ORD01640"/>
    <x v="113"/>
    <s v="CUST0561"/>
    <s v="William Taylor"/>
    <x v="3"/>
    <s v="Rajasthan"/>
    <x v="1"/>
    <x v="2"/>
    <n v="3"/>
    <n v="46938"/>
    <n v="140814"/>
    <n v="14691.15"/>
    <x v="3"/>
    <x v="0"/>
    <x v="432"/>
  </r>
  <r>
    <s v="ORD01641"/>
    <x v="491"/>
    <s v="CUST1641"/>
    <s v="Alicia Miller"/>
    <x v="3"/>
    <s v="Gujarat"/>
    <x v="3"/>
    <x v="9"/>
    <n v="1"/>
    <n v="3960"/>
    <n v="3960"/>
    <n v="261.10000000000002"/>
    <x v="1"/>
    <x v="3"/>
    <x v="433"/>
  </r>
  <r>
    <s v="ORD01642"/>
    <x v="234"/>
    <s v="CUST0026"/>
    <s v="Matthew Evans"/>
    <x v="0"/>
    <s v="Rajasthan"/>
    <x v="0"/>
    <x v="0"/>
    <n v="4"/>
    <n v="35354"/>
    <n v="141416"/>
    <n v="20319.509999999998"/>
    <x v="2"/>
    <x v="2"/>
    <x v="174"/>
  </r>
  <r>
    <s v="ORD01643"/>
    <x v="248"/>
    <s v="CUST0431"/>
    <s v="Virginia Boyle"/>
    <x v="1"/>
    <s v="Karnataka"/>
    <x v="3"/>
    <x v="5"/>
    <n v="2"/>
    <n v="27445"/>
    <n v="54890"/>
    <n v="5462.23"/>
    <x v="4"/>
    <x v="3"/>
    <x v="378"/>
  </r>
  <r>
    <s v="ORD01644"/>
    <x v="242"/>
    <s v="CUST0377"/>
    <s v="Vincent Kelley"/>
    <x v="2"/>
    <s v="Tamil Nadu"/>
    <x v="3"/>
    <x v="6"/>
    <n v="4"/>
    <n v="15340"/>
    <n v="61360"/>
    <n v="7563.85"/>
    <x v="4"/>
    <x v="3"/>
    <x v="30"/>
  </r>
  <r>
    <s v="ORD01645"/>
    <x v="444"/>
    <s v="CUST1544"/>
    <s v="Jim Oconnell"/>
    <x v="2"/>
    <s v="Maharashtra"/>
    <x v="0"/>
    <x v="1"/>
    <n v="4"/>
    <n v="44708"/>
    <n v="178832"/>
    <n v="21012.62"/>
    <x v="2"/>
    <x v="0"/>
    <x v="214"/>
  </r>
  <r>
    <s v="ORD01646"/>
    <x v="133"/>
    <s v="CUST0549"/>
    <s v="Heather Parrish"/>
    <x v="2"/>
    <s v="Delhi"/>
    <x v="0"/>
    <x v="1"/>
    <n v="5"/>
    <n v="34022"/>
    <n v="170110"/>
    <n v="47331.63"/>
    <x v="1"/>
    <x v="2"/>
    <x v="62"/>
  </r>
  <r>
    <s v="ORD01647"/>
    <x v="286"/>
    <s v="CUST0732"/>
    <s v="Bethany Henry"/>
    <x v="2"/>
    <s v="Rajasthan"/>
    <x v="3"/>
    <x v="9"/>
    <n v="1"/>
    <n v="5080"/>
    <n v="5080"/>
    <n v="401.09"/>
    <x v="2"/>
    <x v="0"/>
    <x v="120"/>
  </r>
  <r>
    <s v="ORD01648"/>
    <x v="169"/>
    <s v="CUST0120"/>
    <s v="Matthew Murphy"/>
    <x v="3"/>
    <s v="Rajasthan"/>
    <x v="1"/>
    <x v="15"/>
    <n v="5"/>
    <n v="43263"/>
    <n v="216315"/>
    <n v="37370.03"/>
    <x v="3"/>
    <x v="1"/>
    <x v="198"/>
  </r>
  <r>
    <s v="ORD01649"/>
    <x v="465"/>
    <s v="CUST0994"/>
    <s v="Edgar Weiss"/>
    <x v="2"/>
    <s v="Maharashtra"/>
    <x v="2"/>
    <x v="10"/>
    <n v="1"/>
    <n v="4607"/>
    <n v="4607"/>
    <n v="992.5"/>
    <x v="4"/>
    <x v="1"/>
    <x v="14"/>
  </r>
  <r>
    <s v="ORD01650"/>
    <x v="431"/>
    <s v="CUST1976"/>
    <s v="Larry Anderson"/>
    <x v="3"/>
    <s v="Karnataka"/>
    <x v="3"/>
    <x v="5"/>
    <n v="5"/>
    <n v="398"/>
    <n v="1990"/>
    <n v="365.96"/>
    <x v="1"/>
    <x v="2"/>
    <x v="163"/>
  </r>
  <r>
    <s v="ORD01651"/>
    <x v="484"/>
    <s v="CUST0328"/>
    <s v="Jack Ramos"/>
    <x v="3"/>
    <s v="Rajasthan"/>
    <x v="3"/>
    <x v="6"/>
    <n v="5"/>
    <n v="25343"/>
    <n v="126715"/>
    <n v="35852.78"/>
    <x v="0"/>
    <x v="0"/>
    <x v="170"/>
  </r>
  <r>
    <s v="ORD01652"/>
    <x v="222"/>
    <s v="CUST2476"/>
    <s v="William Benjamin"/>
    <x v="1"/>
    <s v="Rajasthan"/>
    <x v="2"/>
    <x v="12"/>
    <n v="4"/>
    <n v="28872"/>
    <n v="115488"/>
    <n v="22213.52"/>
    <x v="2"/>
    <x v="2"/>
    <x v="153"/>
  </r>
  <r>
    <s v="ORD01653"/>
    <x v="514"/>
    <s v="CUST2116"/>
    <s v="Amber Odonnell"/>
    <x v="3"/>
    <s v="Delhi"/>
    <x v="0"/>
    <x v="8"/>
    <n v="1"/>
    <n v="35789"/>
    <n v="35789"/>
    <n v="1941.03"/>
    <x v="0"/>
    <x v="0"/>
    <x v="191"/>
  </r>
  <r>
    <s v="ORD01654"/>
    <x v="190"/>
    <s v="CUST0703"/>
    <s v="Steven Cain"/>
    <x v="2"/>
    <s v="Gujarat"/>
    <x v="0"/>
    <x v="0"/>
    <n v="1"/>
    <n v="8094"/>
    <n v="8094"/>
    <n v="855.94"/>
    <x v="2"/>
    <x v="3"/>
    <x v="434"/>
  </r>
  <r>
    <s v="ORD01655"/>
    <x v="44"/>
    <s v="CUST0505"/>
    <s v="Tanya Dominguez"/>
    <x v="0"/>
    <s v="Rajasthan"/>
    <x v="3"/>
    <x v="6"/>
    <n v="2"/>
    <n v="47847"/>
    <n v="95694"/>
    <n v="17064.169999999998"/>
    <x v="1"/>
    <x v="1"/>
    <x v="376"/>
  </r>
  <r>
    <s v="ORD01656"/>
    <x v="264"/>
    <s v="CUST1141"/>
    <s v="Michael Hall"/>
    <x v="3"/>
    <s v="Rajasthan"/>
    <x v="3"/>
    <x v="6"/>
    <n v="2"/>
    <n v="17326"/>
    <n v="34652"/>
    <n v="9818.51"/>
    <x v="0"/>
    <x v="1"/>
    <x v="435"/>
  </r>
  <r>
    <s v="ORD01657"/>
    <x v="258"/>
    <s v="CUST1520"/>
    <s v="Dale Brown"/>
    <x v="2"/>
    <s v="Gujarat"/>
    <x v="1"/>
    <x v="4"/>
    <n v="3"/>
    <n v="45588"/>
    <n v="136764"/>
    <n v="38419.160000000003"/>
    <x v="3"/>
    <x v="1"/>
    <x v="213"/>
  </r>
  <r>
    <s v="ORD01658"/>
    <x v="59"/>
    <s v="CUST0716"/>
    <s v="Anthony English"/>
    <x v="1"/>
    <s v="Rajasthan"/>
    <x v="2"/>
    <x v="12"/>
    <n v="1"/>
    <n v="15858"/>
    <n v="15858"/>
    <n v="4285.74"/>
    <x v="0"/>
    <x v="1"/>
    <x v="211"/>
  </r>
  <r>
    <s v="ORD01659"/>
    <x v="445"/>
    <s v="CUST0212"/>
    <s v="Lisa Moore"/>
    <x v="1"/>
    <s v="Delhi"/>
    <x v="3"/>
    <x v="6"/>
    <n v="1"/>
    <n v="33474"/>
    <n v="33474"/>
    <n v="5992.29"/>
    <x v="3"/>
    <x v="1"/>
    <x v="111"/>
  </r>
  <r>
    <s v="ORD01660"/>
    <x v="339"/>
    <s v="CUST1402"/>
    <s v="John Vargas"/>
    <x v="0"/>
    <s v="Delhi"/>
    <x v="2"/>
    <x v="11"/>
    <n v="4"/>
    <n v="38092"/>
    <n v="152368"/>
    <n v="16737.52"/>
    <x v="1"/>
    <x v="3"/>
    <x v="62"/>
  </r>
  <r>
    <s v="ORD01661"/>
    <x v="147"/>
    <s v="CUST0043"/>
    <s v="Janet Green"/>
    <x v="1"/>
    <s v="Rajasthan"/>
    <x v="3"/>
    <x v="14"/>
    <n v="4"/>
    <n v="1181"/>
    <n v="4724"/>
    <n v="1348.03"/>
    <x v="0"/>
    <x v="1"/>
    <x v="89"/>
  </r>
  <r>
    <s v="ORD01662"/>
    <x v="368"/>
    <s v="CUST0379"/>
    <s v="Michael Shah"/>
    <x v="2"/>
    <s v="Delhi"/>
    <x v="3"/>
    <x v="14"/>
    <n v="1"/>
    <n v="18043"/>
    <n v="18043"/>
    <n v="4194.7299999999996"/>
    <x v="1"/>
    <x v="0"/>
    <x v="5"/>
  </r>
  <r>
    <s v="ORD01663"/>
    <x v="228"/>
    <s v="CUST1124"/>
    <s v="John Wilkins"/>
    <x v="3"/>
    <s v="Maharashtra"/>
    <x v="3"/>
    <x v="5"/>
    <n v="1"/>
    <n v="45335"/>
    <n v="45335"/>
    <n v="3296.76"/>
    <x v="1"/>
    <x v="2"/>
    <x v="239"/>
  </r>
  <r>
    <s v="ORD01664"/>
    <x v="23"/>
    <s v="CUST1777"/>
    <s v="Nina Wright"/>
    <x v="2"/>
    <s v="Tamil Nadu"/>
    <x v="2"/>
    <x v="3"/>
    <n v="3"/>
    <n v="253"/>
    <n v="759"/>
    <n v="108.8"/>
    <x v="4"/>
    <x v="1"/>
    <x v="144"/>
  </r>
  <r>
    <s v="ORD01665"/>
    <x v="75"/>
    <s v="CUST0549"/>
    <s v="Angela Luna"/>
    <x v="1"/>
    <s v="Karnataka"/>
    <x v="1"/>
    <x v="2"/>
    <n v="3"/>
    <n v="24828"/>
    <n v="74484"/>
    <n v="18467.330000000002"/>
    <x v="1"/>
    <x v="1"/>
    <x v="198"/>
  </r>
  <r>
    <s v="ORD01666"/>
    <x v="505"/>
    <s v="CUST0549"/>
    <s v="Ana Yates"/>
    <x v="2"/>
    <s v="Tamil Nadu"/>
    <x v="1"/>
    <x v="15"/>
    <n v="1"/>
    <n v="7124"/>
    <n v="7124"/>
    <n v="2060.29"/>
    <x v="3"/>
    <x v="0"/>
    <x v="436"/>
  </r>
  <r>
    <s v="ORD01667"/>
    <x v="95"/>
    <s v="CUST1024"/>
    <s v="Jose Simpson"/>
    <x v="1"/>
    <s v="Rajasthan"/>
    <x v="1"/>
    <x v="15"/>
    <n v="2"/>
    <n v="4336"/>
    <n v="8672"/>
    <n v="2395.4899999999998"/>
    <x v="1"/>
    <x v="1"/>
    <x v="94"/>
  </r>
  <r>
    <s v="ORD01668"/>
    <x v="515"/>
    <s v="CUST2350"/>
    <s v="Darlene Sanchez"/>
    <x v="1"/>
    <s v="Gujarat"/>
    <x v="3"/>
    <x v="5"/>
    <n v="3"/>
    <n v="48682"/>
    <n v="146046"/>
    <n v="33882.370000000003"/>
    <x v="0"/>
    <x v="2"/>
    <x v="152"/>
  </r>
  <r>
    <s v="ORD01669"/>
    <x v="444"/>
    <s v="CUST0490"/>
    <s v="Cameron Macdonald"/>
    <x v="0"/>
    <s v="Karnataka"/>
    <x v="0"/>
    <x v="1"/>
    <n v="4"/>
    <n v="5463"/>
    <n v="21852"/>
    <n v="1385.49"/>
    <x v="2"/>
    <x v="2"/>
    <x v="113"/>
  </r>
  <r>
    <s v="ORD01670"/>
    <x v="205"/>
    <s v="CUST2102"/>
    <s v="Jill Acosta"/>
    <x v="3"/>
    <s v="Maharashtra"/>
    <x v="2"/>
    <x v="12"/>
    <n v="1"/>
    <n v="7870"/>
    <n v="7870"/>
    <n v="1462.09"/>
    <x v="3"/>
    <x v="3"/>
    <x v="253"/>
  </r>
  <r>
    <s v="ORD01671"/>
    <x v="66"/>
    <s v="CUST0268"/>
    <s v="Tony Davis"/>
    <x v="2"/>
    <s v="Tamil Nadu"/>
    <x v="1"/>
    <x v="15"/>
    <n v="1"/>
    <n v="16832"/>
    <n v="16832"/>
    <n v="3393.38"/>
    <x v="2"/>
    <x v="2"/>
    <x v="437"/>
  </r>
  <r>
    <s v="ORD01672"/>
    <x v="321"/>
    <s v="CUST1244"/>
    <s v="Andre Garcia"/>
    <x v="1"/>
    <s v="Karnataka"/>
    <x v="2"/>
    <x v="3"/>
    <n v="1"/>
    <n v="47164"/>
    <n v="47164"/>
    <n v="4644.3999999999996"/>
    <x v="0"/>
    <x v="2"/>
    <x v="438"/>
  </r>
  <r>
    <s v="ORD01673"/>
    <x v="4"/>
    <s v="CUST2933"/>
    <s v="Matthew Casey"/>
    <x v="1"/>
    <s v="Gujarat"/>
    <x v="0"/>
    <x v="7"/>
    <n v="3"/>
    <n v="47828"/>
    <n v="143484"/>
    <n v="33752.480000000003"/>
    <x v="0"/>
    <x v="0"/>
    <x v="308"/>
  </r>
  <r>
    <s v="ORD01674"/>
    <x v="434"/>
    <s v="CUST1295"/>
    <s v="Dawn Salinas"/>
    <x v="2"/>
    <s v="Rajasthan"/>
    <x v="1"/>
    <x v="2"/>
    <n v="3"/>
    <n v="49881"/>
    <n v="149643"/>
    <n v="22978.28"/>
    <x v="4"/>
    <x v="3"/>
    <x v="413"/>
  </r>
  <r>
    <s v="ORD01675"/>
    <x v="385"/>
    <s v="CUST0886"/>
    <s v="Patrick Torres"/>
    <x v="0"/>
    <s v="Karnataka"/>
    <x v="1"/>
    <x v="2"/>
    <n v="5"/>
    <n v="2810"/>
    <n v="14050"/>
    <n v="961.88"/>
    <x v="4"/>
    <x v="0"/>
    <x v="81"/>
  </r>
  <r>
    <s v="ORD01676"/>
    <x v="128"/>
    <s v="CUST0898"/>
    <s v="Mike Martinez"/>
    <x v="3"/>
    <s v="Rajasthan"/>
    <x v="3"/>
    <x v="14"/>
    <n v="3"/>
    <n v="7035"/>
    <n v="21105"/>
    <n v="4457.6000000000004"/>
    <x v="1"/>
    <x v="2"/>
    <x v="66"/>
  </r>
  <r>
    <s v="ORD01677"/>
    <x v="495"/>
    <s v="CUST2539"/>
    <s v="Jason Cole"/>
    <x v="1"/>
    <s v="Karnataka"/>
    <x v="0"/>
    <x v="1"/>
    <n v="5"/>
    <n v="31072"/>
    <n v="155360"/>
    <n v="16319.12"/>
    <x v="4"/>
    <x v="2"/>
    <x v="51"/>
  </r>
  <r>
    <s v="ORD01678"/>
    <x v="191"/>
    <s v="CUST1512"/>
    <s v="Ryan Richards"/>
    <x v="1"/>
    <s v="Maharashtra"/>
    <x v="0"/>
    <x v="1"/>
    <n v="4"/>
    <n v="17204"/>
    <n v="68816"/>
    <n v="11200.95"/>
    <x v="3"/>
    <x v="3"/>
    <x v="84"/>
  </r>
  <r>
    <s v="ORD01679"/>
    <x v="516"/>
    <s v="CUST0869"/>
    <s v="William Miller"/>
    <x v="0"/>
    <s v="Tamil Nadu"/>
    <x v="2"/>
    <x v="11"/>
    <n v="5"/>
    <n v="11806"/>
    <n v="59030"/>
    <n v="5050.74"/>
    <x v="2"/>
    <x v="2"/>
    <x v="239"/>
  </r>
  <r>
    <s v="ORD01680"/>
    <x v="229"/>
    <s v="CUST2589"/>
    <s v="Kelly Pittman"/>
    <x v="2"/>
    <s v="Gujarat"/>
    <x v="2"/>
    <x v="12"/>
    <n v="1"/>
    <n v="47227"/>
    <n v="47227"/>
    <n v="3307.53"/>
    <x v="4"/>
    <x v="0"/>
    <x v="120"/>
  </r>
  <r>
    <s v="ORD01681"/>
    <x v="413"/>
    <s v="CUST1275"/>
    <s v="Angela Watson"/>
    <x v="3"/>
    <s v="Gujarat"/>
    <x v="2"/>
    <x v="11"/>
    <n v="5"/>
    <n v="48325"/>
    <n v="241625"/>
    <n v="63277.71"/>
    <x v="2"/>
    <x v="1"/>
    <x v="68"/>
  </r>
  <r>
    <s v="ORD01682"/>
    <x v="204"/>
    <s v="CUST0241"/>
    <s v="Cassie Miranda"/>
    <x v="3"/>
    <s v="Karnataka"/>
    <x v="3"/>
    <x v="5"/>
    <n v="2"/>
    <n v="38507"/>
    <n v="77014"/>
    <n v="10972.36"/>
    <x v="1"/>
    <x v="0"/>
    <x v="254"/>
  </r>
  <r>
    <s v="ORD01683"/>
    <x v="46"/>
    <s v="CUST2371"/>
    <s v="Jacob Fernandez"/>
    <x v="0"/>
    <s v="Gujarat"/>
    <x v="0"/>
    <x v="7"/>
    <n v="5"/>
    <n v="4156"/>
    <n v="20780"/>
    <n v="1794.94"/>
    <x v="1"/>
    <x v="2"/>
    <x v="126"/>
  </r>
  <r>
    <s v="ORD01684"/>
    <x v="285"/>
    <s v="CUST0268"/>
    <s v="James Mercado"/>
    <x v="1"/>
    <s v="Karnataka"/>
    <x v="2"/>
    <x v="12"/>
    <n v="4"/>
    <n v="12975"/>
    <n v="51900"/>
    <n v="12463.75"/>
    <x v="2"/>
    <x v="2"/>
    <x v="439"/>
  </r>
  <r>
    <s v="ORD01685"/>
    <x v="31"/>
    <s v="CUST2559"/>
    <s v="Christopher Reid"/>
    <x v="3"/>
    <s v="Karnataka"/>
    <x v="1"/>
    <x v="4"/>
    <n v="5"/>
    <n v="11577"/>
    <n v="57885"/>
    <n v="8507.14"/>
    <x v="3"/>
    <x v="1"/>
    <x v="440"/>
  </r>
  <r>
    <s v="ORD01686"/>
    <x v="517"/>
    <s v="CUST1641"/>
    <s v="Connie Jordan"/>
    <x v="1"/>
    <s v="Maharashtra"/>
    <x v="0"/>
    <x v="8"/>
    <n v="1"/>
    <n v="34428"/>
    <n v="34428"/>
    <n v="9853.9"/>
    <x v="3"/>
    <x v="0"/>
    <x v="110"/>
  </r>
  <r>
    <s v="ORD01687"/>
    <x v="179"/>
    <s v="CUST2997"/>
    <s v="Patricia Wilkins"/>
    <x v="3"/>
    <s v="Tamil Nadu"/>
    <x v="2"/>
    <x v="3"/>
    <n v="4"/>
    <n v="1245"/>
    <n v="4980"/>
    <n v="587.49"/>
    <x v="0"/>
    <x v="3"/>
    <x v="291"/>
  </r>
  <r>
    <s v="ORD01688"/>
    <x v="239"/>
    <s v="CUST1828"/>
    <s v="Stacey Trujillo"/>
    <x v="3"/>
    <s v="Karnataka"/>
    <x v="3"/>
    <x v="6"/>
    <n v="1"/>
    <n v="35526"/>
    <n v="35526"/>
    <n v="9093.2800000000007"/>
    <x v="1"/>
    <x v="0"/>
    <x v="27"/>
  </r>
  <r>
    <s v="ORD01689"/>
    <x v="349"/>
    <s v="CUST0532"/>
    <s v="Brett Davenport"/>
    <x v="1"/>
    <s v="Karnataka"/>
    <x v="1"/>
    <x v="2"/>
    <n v="1"/>
    <n v="1726"/>
    <n v="1726"/>
    <n v="330.39"/>
    <x v="2"/>
    <x v="2"/>
    <x v="349"/>
  </r>
  <r>
    <s v="ORD01690"/>
    <x v="314"/>
    <s v="CUST2407"/>
    <s v="Cathy Rivera"/>
    <x v="1"/>
    <s v="Karnataka"/>
    <x v="0"/>
    <x v="1"/>
    <n v="3"/>
    <n v="6153"/>
    <n v="18459"/>
    <n v="3279.22"/>
    <x v="3"/>
    <x v="1"/>
    <x v="15"/>
  </r>
  <r>
    <s v="ORD01691"/>
    <x v="392"/>
    <s v="CUST0984"/>
    <s v="Ms. Andrea Scott"/>
    <x v="1"/>
    <s v="Tamil Nadu"/>
    <x v="0"/>
    <x v="7"/>
    <n v="2"/>
    <n v="4664"/>
    <n v="9328"/>
    <n v="1878.85"/>
    <x v="2"/>
    <x v="3"/>
    <x v="441"/>
  </r>
  <r>
    <s v="ORD01692"/>
    <x v="313"/>
    <s v="CUST1003"/>
    <s v="Yvette Williams"/>
    <x v="0"/>
    <s v="Karnataka"/>
    <x v="1"/>
    <x v="4"/>
    <n v="2"/>
    <n v="47732"/>
    <n v="95464"/>
    <n v="13286.11"/>
    <x v="1"/>
    <x v="1"/>
    <x v="44"/>
  </r>
  <r>
    <s v="ORD01693"/>
    <x v="194"/>
    <s v="CUST2471"/>
    <s v="Benjamin Douglas"/>
    <x v="2"/>
    <s v="Rajasthan"/>
    <x v="2"/>
    <x v="12"/>
    <n v="5"/>
    <n v="3879"/>
    <n v="19395"/>
    <n v="4505.03"/>
    <x v="4"/>
    <x v="3"/>
    <x v="271"/>
  </r>
  <r>
    <s v="ORD01694"/>
    <x v="456"/>
    <s v="CUST2046"/>
    <s v="Donald Austin"/>
    <x v="1"/>
    <s v="Maharashtra"/>
    <x v="2"/>
    <x v="10"/>
    <n v="5"/>
    <n v="18115"/>
    <n v="90575"/>
    <n v="6254.45"/>
    <x v="1"/>
    <x v="3"/>
    <x v="247"/>
  </r>
  <r>
    <s v="ORD01695"/>
    <x v="418"/>
    <s v="CUST0855"/>
    <s v="Jeremy Anthony"/>
    <x v="0"/>
    <s v="Gujarat"/>
    <x v="0"/>
    <x v="1"/>
    <n v="1"/>
    <n v="31697"/>
    <n v="31697"/>
    <n v="5695.14"/>
    <x v="2"/>
    <x v="0"/>
    <x v="19"/>
  </r>
  <r>
    <s v="ORD01696"/>
    <x v="166"/>
    <s v="CUST0002"/>
    <s v="Holly Trevino"/>
    <x v="2"/>
    <s v="Gujarat"/>
    <x v="3"/>
    <x v="9"/>
    <n v="4"/>
    <n v="928"/>
    <n v="3712"/>
    <n v="318.77999999999997"/>
    <x v="3"/>
    <x v="3"/>
    <x v="20"/>
  </r>
  <r>
    <s v="ORD01697"/>
    <x v="237"/>
    <s v="CUST0769"/>
    <s v="Mary Morales"/>
    <x v="2"/>
    <s v="Maharashtra"/>
    <x v="2"/>
    <x v="11"/>
    <n v="5"/>
    <n v="43543"/>
    <n v="217715"/>
    <n v="64634.1"/>
    <x v="1"/>
    <x v="1"/>
    <x v="357"/>
  </r>
  <r>
    <s v="ORD01698"/>
    <x v="396"/>
    <s v="CUST0290"/>
    <s v="Jason Moore"/>
    <x v="0"/>
    <s v="Rajasthan"/>
    <x v="0"/>
    <x v="1"/>
    <n v="5"/>
    <n v="28866"/>
    <n v="144330"/>
    <n v="11504.87"/>
    <x v="0"/>
    <x v="0"/>
    <x v="81"/>
  </r>
  <r>
    <s v="ORD01699"/>
    <x v="389"/>
    <s v="CUST0803"/>
    <s v="Michael Brown"/>
    <x v="0"/>
    <s v="Maharashtra"/>
    <x v="1"/>
    <x v="2"/>
    <n v="2"/>
    <n v="10184"/>
    <n v="20368"/>
    <n v="3650.43"/>
    <x v="4"/>
    <x v="0"/>
    <x v="190"/>
  </r>
  <r>
    <s v="ORD01700"/>
    <x v="260"/>
    <s v="CUST1874"/>
    <s v="Patricia Henderson"/>
    <x v="0"/>
    <s v="Tamil Nadu"/>
    <x v="0"/>
    <x v="7"/>
    <n v="3"/>
    <n v="28392"/>
    <n v="85176"/>
    <n v="7239.72"/>
    <x v="3"/>
    <x v="3"/>
    <x v="278"/>
  </r>
  <r>
    <s v="ORD01701"/>
    <x v="58"/>
    <s v="CUST0806"/>
    <s v="James Estes"/>
    <x v="2"/>
    <s v="Gujarat"/>
    <x v="1"/>
    <x v="13"/>
    <n v="2"/>
    <n v="25899"/>
    <n v="51798"/>
    <n v="12885.69"/>
    <x v="4"/>
    <x v="1"/>
    <x v="180"/>
  </r>
  <r>
    <s v="ORD01702"/>
    <x v="108"/>
    <s v="CUST1523"/>
    <s v="Jeffrey Castaneda"/>
    <x v="1"/>
    <s v="Rajasthan"/>
    <x v="0"/>
    <x v="1"/>
    <n v="3"/>
    <n v="38396"/>
    <n v="115188"/>
    <n v="21691"/>
    <x v="3"/>
    <x v="3"/>
    <x v="66"/>
  </r>
  <r>
    <s v="ORD01703"/>
    <x v="342"/>
    <s v="CUST0806"/>
    <s v="Nicole Robinson"/>
    <x v="2"/>
    <s v="Maharashtra"/>
    <x v="0"/>
    <x v="7"/>
    <n v="1"/>
    <n v="44390"/>
    <n v="44390"/>
    <n v="2716.12"/>
    <x v="3"/>
    <x v="3"/>
    <x v="40"/>
  </r>
  <r>
    <s v="ORD01704"/>
    <x v="420"/>
    <s v="CUST0697"/>
    <s v="Aaron Gross"/>
    <x v="0"/>
    <s v="Tamil Nadu"/>
    <x v="2"/>
    <x v="11"/>
    <n v="2"/>
    <n v="5879"/>
    <n v="11758"/>
    <n v="973.46"/>
    <x v="2"/>
    <x v="0"/>
    <x v="76"/>
  </r>
  <r>
    <s v="ORD01705"/>
    <x v="248"/>
    <s v="CUST1779"/>
    <s v="Dustin Moore"/>
    <x v="3"/>
    <s v="Delhi"/>
    <x v="1"/>
    <x v="4"/>
    <n v="4"/>
    <n v="44692"/>
    <n v="178768"/>
    <n v="47132.76"/>
    <x v="3"/>
    <x v="2"/>
    <x v="198"/>
  </r>
  <r>
    <s v="ORD01706"/>
    <x v="518"/>
    <s v="CUST2879"/>
    <s v="Laura Copeland"/>
    <x v="1"/>
    <s v="Tamil Nadu"/>
    <x v="3"/>
    <x v="6"/>
    <n v="1"/>
    <n v="17562"/>
    <n v="17562"/>
    <n v="1388.17"/>
    <x v="0"/>
    <x v="0"/>
    <x v="173"/>
  </r>
  <r>
    <s v="ORD01707"/>
    <x v="393"/>
    <s v="CUST2809"/>
    <s v="Mary Bell"/>
    <x v="0"/>
    <s v="Delhi"/>
    <x v="2"/>
    <x v="10"/>
    <n v="1"/>
    <n v="12690"/>
    <n v="12690"/>
    <n v="3202.49"/>
    <x v="4"/>
    <x v="3"/>
    <x v="104"/>
  </r>
  <r>
    <s v="ORD01708"/>
    <x v="519"/>
    <s v="CUST1141"/>
    <s v="Cynthia Kirk"/>
    <x v="2"/>
    <s v="Maharashtra"/>
    <x v="1"/>
    <x v="4"/>
    <n v="3"/>
    <n v="26370"/>
    <n v="79110"/>
    <n v="7701.4"/>
    <x v="2"/>
    <x v="2"/>
    <x v="141"/>
  </r>
  <r>
    <s v="ORD01709"/>
    <x v="520"/>
    <s v="CUST2742"/>
    <s v="Raymond Pitts"/>
    <x v="0"/>
    <s v="Delhi"/>
    <x v="0"/>
    <x v="0"/>
    <n v="3"/>
    <n v="19125"/>
    <n v="57375"/>
    <n v="11859.08"/>
    <x v="4"/>
    <x v="2"/>
    <x v="442"/>
  </r>
  <r>
    <s v="ORD01710"/>
    <x v="212"/>
    <s v="CUST0995"/>
    <s v="Shaun Hawkins"/>
    <x v="0"/>
    <s v="Karnataka"/>
    <x v="1"/>
    <x v="2"/>
    <n v="5"/>
    <n v="29362"/>
    <n v="146810"/>
    <n v="38997.879999999997"/>
    <x v="2"/>
    <x v="0"/>
    <x v="60"/>
  </r>
  <r>
    <s v="ORD01711"/>
    <x v="263"/>
    <s v="CUST2901"/>
    <s v="Jordan Meyers"/>
    <x v="1"/>
    <s v="Delhi"/>
    <x v="1"/>
    <x v="13"/>
    <n v="5"/>
    <n v="8517"/>
    <n v="42585"/>
    <n v="5638.17"/>
    <x v="0"/>
    <x v="3"/>
    <x v="443"/>
  </r>
  <r>
    <s v="ORD01712"/>
    <x v="89"/>
    <s v="CUST2356"/>
    <s v="Luis Bond"/>
    <x v="3"/>
    <s v="Karnataka"/>
    <x v="2"/>
    <x v="10"/>
    <n v="5"/>
    <n v="47234"/>
    <n v="236170"/>
    <n v="44730.17"/>
    <x v="3"/>
    <x v="3"/>
    <x v="62"/>
  </r>
  <r>
    <s v="ORD01713"/>
    <x v="91"/>
    <s v="CUST0024"/>
    <s v="Melissa Foley"/>
    <x v="3"/>
    <s v="Karnataka"/>
    <x v="1"/>
    <x v="15"/>
    <n v="3"/>
    <n v="43227"/>
    <n v="129681"/>
    <n v="18778.66"/>
    <x v="3"/>
    <x v="0"/>
    <x v="48"/>
  </r>
  <r>
    <s v="ORD01714"/>
    <x v="405"/>
    <s v="CUST2659"/>
    <s v="Julie Young"/>
    <x v="0"/>
    <s v="Karnataka"/>
    <x v="1"/>
    <x v="2"/>
    <n v="4"/>
    <n v="23173"/>
    <n v="92692"/>
    <n v="27164.3"/>
    <x v="3"/>
    <x v="1"/>
    <x v="4"/>
  </r>
  <r>
    <s v="ORD01715"/>
    <x v="412"/>
    <s v="CUST2376"/>
    <s v="Linda Daniels"/>
    <x v="1"/>
    <s v="Gujarat"/>
    <x v="3"/>
    <x v="6"/>
    <n v="4"/>
    <n v="15760"/>
    <n v="63040"/>
    <n v="5486.34"/>
    <x v="0"/>
    <x v="2"/>
    <x v="126"/>
  </r>
  <r>
    <s v="ORD01716"/>
    <x v="379"/>
    <s v="CUST0640"/>
    <s v="Albert Hill"/>
    <x v="3"/>
    <s v="Karnataka"/>
    <x v="0"/>
    <x v="0"/>
    <n v="2"/>
    <n v="22646"/>
    <n v="45292"/>
    <n v="4746.6000000000004"/>
    <x v="3"/>
    <x v="0"/>
    <x v="6"/>
  </r>
  <r>
    <s v="ORD01717"/>
    <x v="417"/>
    <s v="CUST0767"/>
    <s v="Nicole Matthews"/>
    <x v="2"/>
    <s v="Delhi"/>
    <x v="2"/>
    <x v="12"/>
    <n v="5"/>
    <n v="28767"/>
    <n v="143835"/>
    <n v="25404.42"/>
    <x v="2"/>
    <x v="3"/>
    <x v="126"/>
  </r>
  <r>
    <s v="ORD01718"/>
    <x v="504"/>
    <s v="CUST2993"/>
    <s v="Sydney Zuniga"/>
    <x v="0"/>
    <s v="Rajasthan"/>
    <x v="2"/>
    <x v="10"/>
    <n v="1"/>
    <n v="1651"/>
    <n v="1651"/>
    <n v="116.64"/>
    <x v="1"/>
    <x v="3"/>
    <x v="178"/>
  </r>
  <r>
    <s v="ORD01719"/>
    <x v="83"/>
    <s v="CUST2626"/>
    <s v="Darryl Ramirez"/>
    <x v="1"/>
    <s v="Gujarat"/>
    <x v="2"/>
    <x v="12"/>
    <n v="1"/>
    <n v="26007"/>
    <n v="26007"/>
    <n v="2366.2600000000002"/>
    <x v="2"/>
    <x v="3"/>
    <x v="60"/>
  </r>
  <r>
    <s v="ORD01720"/>
    <x v="135"/>
    <s v="CUST1589"/>
    <s v="Melissa Long"/>
    <x v="2"/>
    <s v="Rajasthan"/>
    <x v="0"/>
    <x v="8"/>
    <n v="2"/>
    <n v="6721"/>
    <n v="13442"/>
    <n v="979.64"/>
    <x v="3"/>
    <x v="0"/>
    <x v="177"/>
  </r>
  <r>
    <s v="ORD01721"/>
    <x v="236"/>
    <s v="CUST2269"/>
    <s v="Lisa Greene"/>
    <x v="3"/>
    <s v="Karnataka"/>
    <x v="0"/>
    <x v="0"/>
    <n v="2"/>
    <n v="33656"/>
    <n v="67312"/>
    <n v="14925.81"/>
    <x v="3"/>
    <x v="2"/>
    <x v="30"/>
  </r>
  <r>
    <s v="ORD01722"/>
    <x v="198"/>
    <s v="CUST2936"/>
    <s v="Whitney Strickland"/>
    <x v="3"/>
    <s v="Gujarat"/>
    <x v="0"/>
    <x v="0"/>
    <n v="3"/>
    <n v="18044"/>
    <n v="54132"/>
    <n v="15428.35"/>
    <x v="0"/>
    <x v="3"/>
    <x v="105"/>
  </r>
  <r>
    <s v="ORD01723"/>
    <x v="441"/>
    <s v="CUST2124"/>
    <s v="Stephen Nelson"/>
    <x v="2"/>
    <s v="Rajasthan"/>
    <x v="3"/>
    <x v="5"/>
    <n v="5"/>
    <n v="40858"/>
    <n v="204290"/>
    <n v="54107.040000000001"/>
    <x v="2"/>
    <x v="3"/>
    <x v="106"/>
  </r>
  <r>
    <s v="ORD01724"/>
    <x v="210"/>
    <s v="CUST1764"/>
    <s v="Anthony Robinson"/>
    <x v="2"/>
    <s v="Gujarat"/>
    <x v="3"/>
    <x v="6"/>
    <n v="5"/>
    <n v="24964"/>
    <n v="124820"/>
    <n v="7900.45"/>
    <x v="3"/>
    <x v="2"/>
    <x v="102"/>
  </r>
  <r>
    <s v="ORD01725"/>
    <x v="448"/>
    <s v="CUST0528"/>
    <s v="Wendy Johnson"/>
    <x v="1"/>
    <s v="Tamil Nadu"/>
    <x v="2"/>
    <x v="11"/>
    <n v="3"/>
    <n v="19137"/>
    <n v="57411"/>
    <n v="4259.66"/>
    <x v="0"/>
    <x v="1"/>
    <x v="40"/>
  </r>
  <r>
    <s v="ORD01726"/>
    <x v="32"/>
    <s v="CUST0191"/>
    <s v="Alexander Hancock"/>
    <x v="0"/>
    <s v="Maharashtra"/>
    <x v="2"/>
    <x v="11"/>
    <n v="2"/>
    <n v="23699"/>
    <n v="47398"/>
    <n v="10477.540000000001"/>
    <x v="1"/>
    <x v="3"/>
    <x v="136"/>
  </r>
  <r>
    <s v="ORD01727"/>
    <x v="133"/>
    <s v="CUST2361"/>
    <s v="Bonnie James"/>
    <x v="2"/>
    <s v="Delhi"/>
    <x v="3"/>
    <x v="5"/>
    <n v="3"/>
    <n v="33257"/>
    <n v="99771"/>
    <n v="19609.68"/>
    <x v="0"/>
    <x v="2"/>
    <x v="134"/>
  </r>
  <r>
    <s v="ORD01728"/>
    <x v="280"/>
    <s v="CUST1413"/>
    <s v="Christina Morris"/>
    <x v="2"/>
    <s v="Maharashtra"/>
    <x v="1"/>
    <x v="13"/>
    <n v="2"/>
    <n v="39671"/>
    <n v="79342"/>
    <n v="23795.56"/>
    <x v="3"/>
    <x v="1"/>
    <x v="10"/>
  </r>
  <r>
    <s v="ORD01729"/>
    <x v="323"/>
    <s v="CUST2566"/>
    <s v="Brandon Bowers"/>
    <x v="3"/>
    <s v="Karnataka"/>
    <x v="1"/>
    <x v="13"/>
    <n v="5"/>
    <n v="48305"/>
    <n v="241525"/>
    <n v="60235.22"/>
    <x v="4"/>
    <x v="2"/>
    <x v="40"/>
  </r>
  <r>
    <s v="ORD01730"/>
    <x v="17"/>
    <s v="CUST1387"/>
    <s v="Tina Olson PhD"/>
    <x v="2"/>
    <s v="Delhi"/>
    <x v="3"/>
    <x v="6"/>
    <n v="2"/>
    <n v="11392"/>
    <n v="22784"/>
    <n v="6183.63"/>
    <x v="0"/>
    <x v="1"/>
    <x v="141"/>
  </r>
  <r>
    <s v="ORD01731"/>
    <x v="106"/>
    <s v="CUST1990"/>
    <s v="Joanna Horton"/>
    <x v="3"/>
    <s v="Rajasthan"/>
    <x v="2"/>
    <x v="3"/>
    <n v="4"/>
    <n v="49339"/>
    <n v="197356"/>
    <n v="50985.03"/>
    <x v="1"/>
    <x v="3"/>
    <x v="373"/>
  </r>
  <r>
    <s v="ORD01732"/>
    <x v="37"/>
    <s v="CUST0709"/>
    <s v="Madison Vaughan"/>
    <x v="2"/>
    <s v="Maharashtra"/>
    <x v="0"/>
    <x v="0"/>
    <n v="1"/>
    <n v="19456"/>
    <n v="19456"/>
    <n v="4480.16"/>
    <x v="2"/>
    <x v="0"/>
    <x v="183"/>
  </r>
  <r>
    <s v="ORD01733"/>
    <x v="205"/>
    <s v="CUST1720"/>
    <s v="Christopher Jackson"/>
    <x v="0"/>
    <s v="Rajasthan"/>
    <x v="1"/>
    <x v="4"/>
    <n v="4"/>
    <n v="35715"/>
    <n v="142860"/>
    <n v="17856.349999999999"/>
    <x v="4"/>
    <x v="2"/>
    <x v="186"/>
  </r>
  <r>
    <s v="ORD01734"/>
    <x v="51"/>
    <s v="CUST2485"/>
    <s v="Stacey Adams"/>
    <x v="3"/>
    <s v="Delhi"/>
    <x v="3"/>
    <x v="9"/>
    <n v="3"/>
    <n v="34530"/>
    <n v="103590"/>
    <n v="24008.17"/>
    <x v="1"/>
    <x v="3"/>
    <x v="94"/>
  </r>
  <r>
    <s v="ORD01735"/>
    <x v="470"/>
    <s v="CUST0257"/>
    <s v="Felicia Smith"/>
    <x v="0"/>
    <s v="Tamil Nadu"/>
    <x v="0"/>
    <x v="0"/>
    <n v="2"/>
    <n v="34265"/>
    <n v="68530"/>
    <n v="13306.34"/>
    <x v="4"/>
    <x v="0"/>
    <x v="64"/>
  </r>
  <r>
    <s v="ORD01736"/>
    <x v="263"/>
    <s v="CUST2483"/>
    <s v="Brianna Sanchez"/>
    <x v="2"/>
    <s v="Maharashtra"/>
    <x v="0"/>
    <x v="8"/>
    <n v="4"/>
    <n v="1050"/>
    <n v="4200"/>
    <n v="1175.96"/>
    <x v="3"/>
    <x v="2"/>
    <x v="162"/>
  </r>
  <r>
    <s v="ORD01737"/>
    <x v="376"/>
    <s v="CUST1438"/>
    <s v="Anita Manning"/>
    <x v="0"/>
    <s v="Karnataka"/>
    <x v="1"/>
    <x v="13"/>
    <n v="1"/>
    <n v="25423"/>
    <n v="25423"/>
    <n v="7126.25"/>
    <x v="2"/>
    <x v="0"/>
    <x v="171"/>
  </r>
  <r>
    <s v="ORD01738"/>
    <x v="351"/>
    <s v="CUST0476"/>
    <s v="Barbara Reed"/>
    <x v="0"/>
    <s v="Rajasthan"/>
    <x v="2"/>
    <x v="11"/>
    <n v="4"/>
    <n v="16315"/>
    <n v="65260"/>
    <n v="5305"/>
    <x v="3"/>
    <x v="0"/>
    <x v="74"/>
  </r>
  <r>
    <s v="ORD01739"/>
    <x v="475"/>
    <s v="CUST1029"/>
    <s v="Amanda Gibson"/>
    <x v="3"/>
    <s v="Tamil Nadu"/>
    <x v="3"/>
    <x v="5"/>
    <n v="3"/>
    <n v="5590"/>
    <n v="16770"/>
    <n v="2034.29"/>
    <x v="3"/>
    <x v="1"/>
    <x v="80"/>
  </r>
  <r>
    <s v="ORD01740"/>
    <x v="221"/>
    <s v="CUST1122"/>
    <s v="Susan Hicks"/>
    <x v="0"/>
    <s v="Delhi"/>
    <x v="0"/>
    <x v="7"/>
    <n v="3"/>
    <n v="5645"/>
    <n v="16935"/>
    <n v="3629.19"/>
    <x v="0"/>
    <x v="2"/>
    <x v="183"/>
  </r>
  <r>
    <s v="ORD01741"/>
    <x v="11"/>
    <s v="CUST2812"/>
    <s v="Carla Soto"/>
    <x v="1"/>
    <s v="Tamil Nadu"/>
    <x v="2"/>
    <x v="12"/>
    <n v="2"/>
    <n v="28472"/>
    <n v="56944"/>
    <n v="11525.28"/>
    <x v="0"/>
    <x v="3"/>
    <x v="114"/>
  </r>
  <r>
    <s v="ORD01742"/>
    <x v="53"/>
    <s v="CUST2345"/>
    <s v="Elizabeth Tanner"/>
    <x v="3"/>
    <s v="Maharashtra"/>
    <x v="0"/>
    <x v="7"/>
    <n v="4"/>
    <n v="4535"/>
    <n v="18140"/>
    <n v="2248.9699999999998"/>
    <x v="1"/>
    <x v="1"/>
    <x v="4"/>
  </r>
  <r>
    <s v="ORD01743"/>
    <x v="448"/>
    <s v="CUST1432"/>
    <s v="Douglas Fleming"/>
    <x v="3"/>
    <s v="Maharashtra"/>
    <x v="2"/>
    <x v="11"/>
    <n v="4"/>
    <n v="15589"/>
    <n v="62356"/>
    <n v="14448.29"/>
    <x v="4"/>
    <x v="0"/>
    <x v="259"/>
  </r>
  <r>
    <s v="ORD01744"/>
    <x v="433"/>
    <s v="CUST2099"/>
    <s v="April Bean"/>
    <x v="3"/>
    <s v="Rajasthan"/>
    <x v="2"/>
    <x v="12"/>
    <n v="5"/>
    <n v="37677"/>
    <n v="188385"/>
    <n v="11491.53"/>
    <x v="1"/>
    <x v="1"/>
    <x v="152"/>
  </r>
  <r>
    <s v="ORD01745"/>
    <x v="161"/>
    <s v="CUST0743"/>
    <s v="Michael Allison"/>
    <x v="0"/>
    <s v="Gujarat"/>
    <x v="1"/>
    <x v="4"/>
    <n v="1"/>
    <n v="23352"/>
    <n v="23352"/>
    <n v="1459.28"/>
    <x v="0"/>
    <x v="1"/>
    <x v="180"/>
  </r>
  <r>
    <s v="ORD01746"/>
    <x v="184"/>
    <s v="CUST0522"/>
    <s v="Craig Wright"/>
    <x v="2"/>
    <s v="Tamil Nadu"/>
    <x v="3"/>
    <x v="6"/>
    <n v="4"/>
    <n v="21890"/>
    <n v="87560"/>
    <n v="26115.37"/>
    <x v="3"/>
    <x v="2"/>
    <x v="426"/>
  </r>
  <r>
    <s v="ORD01747"/>
    <x v="374"/>
    <s v="CUST0916"/>
    <s v="Michael Mason"/>
    <x v="0"/>
    <s v="Rajasthan"/>
    <x v="2"/>
    <x v="3"/>
    <n v="4"/>
    <n v="9468"/>
    <n v="37872"/>
    <n v="5347.22"/>
    <x v="4"/>
    <x v="0"/>
    <x v="7"/>
  </r>
  <r>
    <s v="ORD01748"/>
    <x v="353"/>
    <s v="CUST2369"/>
    <s v="Allison Stephens"/>
    <x v="3"/>
    <s v="Karnataka"/>
    <x v="2"/>
    <x v="12"/>
    <n v="2"/>
    <n v="47083"/>
    <n v="94166"/>
    <n v="9815.09"/>
    <x v="0"/>
    <x v="0"/>
    <x v="271"/>
  </r>
  <r>
    <s v="ORD01749"/>
    <x v="173"/>
    <s v="CUST1185"/>
    <s v="Clinton Marshall"/>
    <x v="2"/>
    <s v="Rajasthan"/>
    <x v="1"/>
    <x v="13"/>
    <n v="5"/>
    <n v="41864"/>
    <n v="209320"/>
    <n v="21900.98"/>
    <x v="4"/>
    <x v="1"/>
    <x v="444"/>
  </r>
  <r>
    <s v="ORD01750"/>
    <x v="131"/>
    <s v="CUST1026"/>
    <s v="Mariah Hodges"/>
    <x v="1"/>
    <s v="Karnataka"/>
    <x v="2"/>
    <x v="11"/>
    <n v="5"/>
    <n v="9947"/>
    <n v="49735"/>
    <n v="13907.36"/>
    <x v="2"/>
    <x v="1"/>
    <x v="206"/>
  </r>
  <r>
    <s v="ORD01751"/>
    <x v="123"/>
    <s v="CUST1313"/>
    <s v="Frederick Clark"/>
    <x v="2"/>
    <s v="Gujarat"/>
    <x v="2"/>
    <x v="3"/>
    <n v="4"/>
    <n v="33688"/>
    <n v="134752"/>
    <n v="33187.89"/>
    <x v="2"/>
    <x v="2"/>
    <x v="1"/>
  </r>
  <r>
    <s v="ORD01752"/>
    <x v="475"/>
    <s v="CUST1747"/>
    <s v="Teresa Arnold"/>
    <x v="1"/>
    <s v="Rajasthan"/>
    <x v="0"/>
    <x v="0"/>
    <n v="5"/>
    <n v="23660"/>
    <n v="118300"/>
    <n v="12199.42"/>
    <x v="1"/>
    <x v="1"/>
    <x v="40"/>
  </r>
  <r>
    <s v="ORD01753"/>
    <x v="133"/>
    <s v="CUST2476"/>
    <s v="Mary Osborne"/>
    <x v="2"/>
    <s v="Karnataka"/>
    <x v="3"/>
    <x v="5"/>
    <n v="1"/>
    <n v="16874"/>
    <n v="16874"/>
    <n v="1073.54"/>
    <x v="4"/>
    <x v="3"/>
    <x v="155"/>
  </r>
  <r>
    <s v="ORD01754"/>
    <x v="493"/>
    <s v="CUST1574"/>
    <s v="Laurie Banks"/>
    <x v="3"/>
    <s v="Maharashtra"/>
    <x v="0"/>
    <x v="7"/>
    <n v="4"/>
    <n v="691"/>
    <n v="2764"/>
    <n v="490.72"/>
    <x v="0"/>
    <x v="1"/>
    <x v="136"/>
  </r>
  <r>
    <s v="ORD01755"/>
    <x v="449"/>
    <s v="CUST1641"/>
    <s v="Nicole Dean"/>
    <x v="2"/>
    <s v="Delhi"/>
    <x v="1"/>
    <x v="15"/>
    <n v="2"/>
    <n v="29721"/>
    <n v="59442"/>
    <n v="8054.7"/>
    <x v="4"/>
    <x v="3"/>
    <x v="198"/>
  </r>
  <r>
    <s v="ORD01756"/>
    <x v="128"/>
    <s v="CUST1746"/>
    <s v="Jennifer Kim"/>
    <x v="0"/>
    <s v="Tamil Nadu"/>
    <x v="3"/>
    <x v="6"/>
    <n v="5"/>
    <n v="43625"/>
    <n v="218125"/>
    <n v="19556.72"/>
    <x v="0"/>
    <x v="2"/>
    <x v="81"/>
  </r>
  <r>
    <s v="ORD01757"/>
    <x v="30"/>
    <s v="CUST2093"/>
    <s v="Julie Rogers"/>
    <x v="1"/>
    <s v="Rajasthan"/>
    <x v="0"/>
    <x v="1"/>
    <n v="3"/>
    <n v="41991"/>
    <n v="125973"/>
    <n v="7191.17"/>
    <x v="0"/>
    <x v="3"/>
    <x v="192"/>
  </r>
  <r>
    <s v="ORD01758"/>
    <x v="248"/>
    <s v="CUST0280"/>
    <s v="Shawn Edwards"/>
    <x v="1"/>
    <s v="Gujarat"/>
    <x v="0"/>
    <x v="8"/>
    <n v="5"/>
    <n v="24606"/>
    <n v="123030"/>
    <n v="36442.65"/>
    <x v="2"/>
    <x v="0"/>
    <x v="231"/>
  </r>
  <r>
    <s v="ORD01759"/>
    <x v="138"/>
    <s v="CUST1122"/>
    <s v="Luis Rios"/>
    <x v="0"/>
    <s v="Tamil Nadu"/>
    <x v="0"/>
    <x v="1"/>
    <n v="1"/>
    <n v="18625"/>
    <n v="18625"/>
    <n v="5096.1400000000003"/>
    <x v="4"/>
    <x v="1"/>
    <x v="327"/>
  </r>
  <r>
    <s v="ORD01760"/>
    <x v="300"/>
    <s v="CUST0330"/>
    <s v="Roy Hahn"/>
    <x v="0"/>
    <s v="Delhi"/>
    <x v="1"/>
    <x v="2"/>
    <n v="1"/>
    <n v="29348"/>
    <n v="29348"/>
    <n v="8541.02"/>
    <x v="1"/>
    <x v="2"/>
    <x v="64"/>
  </r>
  <r>
    <s v="ORD01761"/>
    <x v="287"/>
    <s v="CUST0582"/>
    <s v="Megan Vaughn"/>
    <x v="1"/>
    <s v="Gujarat"/>
    <x v="0"/>
    <x v="7"/>
    <n v="3"/>
    <n v="723"/>
    <n v="2169"/>
    <n v="628.51"/>
    <x v="4"/>
    <x v="3"/>
    <x v="385"/>
  </r>
  <r>
    <s v="ORD01762"/>
    <x v="75"/>
    <s v="CUST1030"/>
    <s v="Robert Johnson"/>
    <x v="3"/>
    <s v="Tamil Nadu"/>
    <x v="2"/>
    <x v="3"/>
    <n v="3"/>
    <n v="36042"/>
    <n v="108126"/>
    <n v="19744.13"/>
    <x v="1"/>
    <x v="2"/>
    <x v="48"/>
  </r>
  <r>
    <s v="ORD01763"/>
    <x v="439"/>
    <s v="CUST2613"/>
    <s v="Denise Cooper"/>
    <x v="2"/>
    <s v="Rajasthan"/>
    <x v="0"/>
    <x v="0"/>
    <n v="3"/>
    <n v="25402"/>
    <n v="76206"/>
    <n v="19097.740000000002"/>
    <x v="2"/>
    <x v="1"/>
    <x v="62"/>
  </r>
  <r>
    <s v="ORD01764"/>
    <x v="261"/>
    <s v="CUST0672"/>
    <s v="Paul Butler"/>
    <x v="3"/>
    <s v="Karnataka"/>
    <x v="0"/>
    <x v="1"/>
    <n v="2"/>
    <n v="47759"/>
    <n v="95518"/>
    <n v="5143.72"/>
    <x v="1"/>
    <x v="2"/>
    <x v="142"/>
  </r>
  <r>
    <s v="ORD01765"/>
    <x v="5"/>
    <s v="CUST2538"/>
    <s v="Richard Rodgers"/>
    <x v="3"/>
    <s v="Maharashtra"/>
    <x v="1"/>
    <x v="4"/>
    <n v="3"/>
    <n v="18370"/>
    <n v="55110"/>
    <n v="12624.64"/>
    <x v="1"/>
    <x v="0"/>
    <x v="52"/>
  </r>
  <r>
    <s v="ORD01766"/>
    <x v="283"/>
    <s v="CUST0305"/>
    <s v="Amy Olson"/>
    <x v="3"/>
    <s v="Delhi"/>
    <x v="1"/>
    <x v="13"/>
    <n v="1"/>
    <n v="35147"/>
    <n v="35147"/>
    <n v="8968.4500000000007"/>
    <x v="3"/>
    <x v="1"/>
    <x v="62"/>
  </r>
  <r>
    <s v="ORD01767"/>
    <x v="194"/>
    <s v="CUST2109"/>
    <s v="Erin Williams"/>
    <x v="0"/>
    <s v="Gujarat"/>
    <x v="3"/>
    <x v="6"/>
    <n v="5"/>
    <n v="48487"/>
    <n v="242435"/>
    <n v="70673.77"/>
    <x v="3"/>
    <x v="1"/>
    <x v="191"/>
  </r>
  <r>
    <s v="ORD01768"/>
    <x v="293"/>
    <s v="CUST2745"/>
    <s v="Scott York"/>
    <x v="2"/>
    <s v="Delhi"/>
    <x v="0"/>
    <x v="7"/>
    <n v="3"/>
    <n v="30853"/>
    <n v="92559"/>
    <n v="14259.92"/>
    <x v="0"/>
    <x v="2"/>
    <x v="75"/>
  </r>
  <r>
    <s v="ORD01769"/>
    <x v="170"/>
    <s v="CUST0186"/>
    <s v="Heather Reyes"/>
    <x v="3"/>
    <s v="Delhi"/>
    <x v="3"/>
    <x v="5"/>
    <n v="2"/>
    <n v="30866"/>
    <n v="61732"/>
    <n v="17835.98"/>
    <x v="1"/>
    <x v="1"/>
    <x v="142"/>
  </r>
  <r>
    <s v="ORD01770"/>
    <x v="48"/>
    <s v="CUST1882"/>
    <s v="Megan Ortiz"/>
    <x v="2"/>
    <s v="Rajasthan"/>
    <x v="2"/>
    <x v="3"/>
    <n v="5"/>
    <n v="35812"/>
    <n v="179060"/>
    <n v="44199.28"/>
    <x v="4"/>
    <x v="1"/>
    <x v="239"/>
  </r>
  <r>
    <s v="ORD01771"/>
    <x v="367"/>
    <s v="CUST1600"/>
    <s v="Donald Ware"/>
    <x v="0"/>
    <s v="Gujarat"/>
    <x v="0"/>
    <x v="1"/>
    <n v="2"/>
    <n v="28523"/>
    <n v="57046"/>
    <n v="13325.14"/>
    <x v="2"/>
    <x v="0"/>
    <x v="28"/>
  </r>
  <r>
    <s v="ORD01772"/>
    <x v="391"/>
    <s v="CUST2019"/>
    <s v="Donna Matthews"/>
    <x v="3"/>
    <s v="Rajasthan"/>
    <x v="0"/>
    <x v="7"/>
    <n v="2"/>
    <n v="30958"/>
    <n v="61916"/>
    <n v="17145.62"/>
    <x v="1"/>
    <x v="2"/>
    <x v="445"/>
  </r>
  <r>
    <s v="ORD01773"/>
    <x v="184"/>
    <s v="CUST1621"/>
    <s v="Bradley Baker"/>
    <x v="1"/>
    <s v="Tamil Nadu"/>
    <x v="0"/>
    <x v="1"/>
    <n v="5"/>
    <n v="30454"/>
    <n v="152270"/>
    <n v="42772.9"/>
    <x v="0"/>
    <x v="1"/>
    <x v="120"/>
  </r>
  <r>
    <s v="ORD01774"/>
    <x v="213"/>
    <s v="CUST2451"/>
    <s v="Miguel Lopez"/>
    <x v="0"/>
    <s v="Delhi"/>
    <x v="3"/>
    <x v="9"/>
    <n v="5"/>
    <n v="28409"/>
    <n v="142045"/>
    <n v="34628.370000000003"/>
    <x v="3"/>
    <x v="3"/>
    <x v="164"/>
  </r>
  <r>
    <s v="ORD01775"/>
    <x v="352"/>
    <s v="CUST0382"/>
    <s v="Amanda Cunningham"/>
    <x v="3"/>
    <s v="Gujarat"/>
    <x v="2"/>
    <x v="11"/>
    <n v="3"/>
    <n v="21967"/>
    <n v="65901"/>
    <n v="3743.8"/>
    <x v="2"/>
    <x v="3"/>
    <x v="303"/>
  </r>
  <r>
    <s v="ORD01776"/>
    <x v="459"/>
    <s v="CUST2860"/>
    <s v="Katherine Sandoval"/>
    <x v="0"/>
    <s v="Karnataka"/>
    <x v="3"/>
    <x v="14"/>
    <n v="1"/>
    <n v="11845"/>
    <n v="11845"/>
    <n v="1425.02"/>
    <x v="4"/>
    <x v="1"/>
    <x v="427"/>
  </r>
  <r>
    <s v="ORD01777"/>
    <x v="274"/>
    <s v="CUST2064"/>
    <s v="Patricia Wilson"/>
    <x v="0"/>
    <s v="Tamil Nadu"/>
    <x v="0"/>
    <x v="1"/>
    <n v="2"/>
    <n v="10244"/>
    <n v="20488"/>
    <n v="6077.01"/>
    <x v="0"/>
    <x v="2"/>
    <x v="412"/>
  </r>
  <r>
    <s v="ORD01778"/>
    <x v="435"/>
    <s v="CUST2646"/>
    <s v="Deborah Snyder"/>
    <x v="0"/>
    <s v="Rajasthan"/>
    <x v="2"/>
    <x v="12"/>
    <n v="3"/>
    <n v="19947"/>
    <n v="59841"/>
    <n v="14803.18"/>
    <x v="3"/>
    <x v="3"/>
    <x v="40"/>
  </r>
  <r>
    <s v="ORD01779"/>
    <x v="26"/>
    <s v="CUST1342"/>
    <s v="Bailey Thompson"/>
    <x v="1"/>
    <s v="Karnataka"/>
    <x v="3"/>
    <x v="5"/>
    <n v="3"/>
    <n v="5136"/>
    <n v="15408"/>
    <n v="993.55"/>
    <x v="1"/>
    <x v="2"/>
    <x v="22"/>
  </r>
  <r>
    <s v="ORD01780"/>
    <x v="328"/>
    <s v="CUST1133"/>
    <s v="Stephanie West"/>
    <x v="0"/>
    <s v="Delhi"/>
    <x v="3"/>
    <x v="9"/>
    <n v="4"/>
    <n v="11386"/>
    <n v="45544"/>
    <n v="5067.5200000000004"/>
    <x v="3"/>
    <x v="3"/>
    <x v="240"/>
  </r>
  <r>
    <s v="ORD01781"/>
    <x v="122"/>
    <s v="CUST0934"/>
    <s v="Jack Lyons"/>
    <x v="1"/>
    <s v="Karnataka"/>
    <x v="2"/>
    <x v="3"/>
    <n v="5"/>
    <n v="39952"/>
    <n v="199760"/>
    <n v="19242.810000000001"/>
    <x v="4"/>
    <x v="3"/>
    <x v="60"/>
  </r>
  <r>
    <s v="ORD01782"/>
    <x v="269"/>
    <s v="CUST2423"/>
    <s v="Elizabeth Whitaker"/>
    <x v="1"/>
    <s v="Gujarat"/>
    <x v="2"/>
    <x v="10"/>
    <n v="1"/>
    <n v="27014"/>
    <n v="27014"/>
    <n v="1466.03"/>
    <x v="3"/>
    <x v="3"/>
    <x v="300"/>
  </r>
  <r>
    <s v="ORD01783"/>
    <x v="485"/>
    <s v="CUST0242"/>
    <s v="Christopher Woods"/>
    <x v="2"/>
    <s v="Tamil Nadu"/>
    <x v="0"/>
    <x v="0"/>
    <n v="3"/>
    <n v="44213"/>
    <n v="132639"/>
    <n v="31900.799999999999"/>
    <x v="2"/>
    <x v="2"/>
    <x v="446"/>
  </r>
  <r>
    <s v="ORD01784"/>
    <x v="488"/>
    <s v="CUST0462"/>
    <s v="Adam Johnson"/>
    <x v="3"/>
    <s v="Rajasthan"/>
    <x v="0"/>
    <x v="0"/>
    <n v="3"/>
    <n v="49790"/>
    <n v="149370"/>
    <n v="37704.28"/>
    <x v="2"/>
    <x v="2"/>
    <x v="46"/>
  </r>
  <r>
    <s v="ORD01785"/>
    <x v="437"/>
    <s v="CUST2522"/>
    <s v="Patrick Lee"/>
    <x v="0"/>
    <s v="Tamil Nadu"/>
    <x v="1"/>
    <x v="15"/>
    <n v="1"/>
    <n v="42993"/>
    <n v="42993"/>
    <n v="12107.04"/>
    <x v="1"/>
    <x v="0"/>
    <x v="338"/>
  </r>
  <r>
    <s v="ORD01786"/>
    <x v="49"/>
    <s v="CUST1563"/>
    <s v="Erica Raymond"/>
    <x v="2"/>
    <s v="Delhi"/>
    <x v="2"/>
    <x v="11"/>
    <n v="2"/>
    <n v="9418"/>
    <n v="18836"/>
    <n v="1065.82"/>
    <x v="4"/>
    <x v="3"/>
    <x v="447"/>
  </r>
  <r>
    <s v="ORD01787"/>
    <x v="458"/>
    <s v="CUST2745"/>
    <s v="Debra Herrera"/>
    <x v="0"/>
    <s v="Maharashtra"/>
    <x v="2"/>
    <x v="3"/>
    <n v="2"/>
    <n v="20118"/>
    <n v="40236"/>
    <n v="5607.57"/>
    <x v="2"/>
    <x v="1"/>
    <x v="44"/>
  </r>
  <r>
    <s v="ORD01788"/>
    <x v="431"/>
    <s v="CUST0912"/>
    <s v="Dennis Lee"/>
    <x v="0"/>
    <s v="Karnataka"/>
    <x v="2"/>
    <x v="11"/>
    <n v="5"/>
    <n v="4112"/>
    <n v="20560"/>
    <n v="5840.47"/>
    <x v="2"/>
    <x v="0"/>
    <x v="66"/>
  </r>
  <r>
    <s v="ORD01789"/>
    <x v="258"/>
    <s v="CUST2505"/>
    <s v="Amanda Howard"/>
    <x v="2"/>
    <s v="Delhi"/>
    <x v="3"/>
    <x v="9"/>
    <n v="4"/>
    <n v="28272"/>
    <n v="113088"/>
    <n v="30674.560000000001"/>
    <x v="0"/>
    <x v="1"/>
    <x v="448"/>
  </r>
  <r>
    <s v="ORD01790"/>
    <x v="295"/>
    <s v="CUST0110"/>
    <s v="Larry Newman"/>
    <x v="3"/>
    <s v="Tamil Nadu"/>
    <x v="1"/>
    <x v="15"/>
    <n v="5"/>
    <n v="40928"/>
    <n v="204640"/>
    <n v="42608.18"/>
    <x v="0"/>
    <x v="3"/>
    <x v="51"/>
  </r>
  <r>
    <s v="ORD01791"/>
    <x v="521"/>
    <s v="CUST0171"/>
    <s v="Michael Hunter"/>
    <x v="1"/>
    <s v="Rajasthan"/>
    <x v="1"/>
    <x v="2"/>
    <n v="5"/>
    <n v="25065"/>
    <n v="125325"/>
    <n v="27748.99"/>
    <x v="3"/>
    <x v="3"/>
    <x v="41"/>
  </r>
  <r>
    <s v="ORD01792"/>
    <x v="113"/>
    <s v="CUST2771"/>
    <s v="Jessica Hamilton"/>
    <x v="3"/>
    <s v="Tamil Nadu"/>
    <x v="1"/>
    <x v="2"/>
    <n v="3"/>
    <n v="44177"/>
    <n v="132531"/>
    <n v="30447.75"/>
    <x v="2"/>
    <x v="3"/>
    <x v="228"/>
  </r>
  <r>
    <s v="ORD01793"/>
    <x v="97"/>
    <s v="CUST1849"/>
    <s v="Cassie Terry"/>
    <x v="3"/>
    <s v="Gujarat"/>
    <x v="1"/>
    <x v="13"/>
    <n v="1"/>
    <n v="17078"/>
    <n v="17078"/>
    <n v="1489.87"/>
    <x v="0"/>
    <x v="3"/>
    <x v="5"/>
  </r>
  <r>
    <s v="ORD01794"/>
    <x v="278"/>
    <s v="CUST1138"/>
    <s v="Barbara Hart"/>
    <x v="0"/>
    <s v="Maharashtra"/>
    <x v="3"/>
    <x v="9"/>
    <n v="1"/>
    <n v="48953"/>
    <n v="48953"/>
    <n v="12336.78"/>
    <x v="0"/>
    <x v="3"/>
    <x v="85"/>
  </r>
  <r>
    <s v="ORD01795"/>
    <x v="141"/>
    <s v="CUST1861"/>
    <s v="Carl Brooks"/>
    <x v="3"/>
    <s v="Rajasthan"/>
    <x v="1"/>
    <x v="15"/>
    <n v="4"/>
    <n v="31493"/>
    <n v="125972"/>
    <n v="16996.28"/>
    <x v="1"/>
    <x v="0"/>
    <x v="10"/>
  </r>
  <r>
    <s v="ORD01796"/>
    <x v="307"/>
    <s v="CUST0211"/>
    <s v="Jose Allen"/>
    <x v="2"/>
    <s v="Gujarat"/>
    <x v="3"/>
    <x v="5"/>
    <n v="2"/>
    <n v="5733"/>
    <n v="11466"/>
    <n v="2198.56"/>
    <x v="4"/>
    <x v="0"/>
    <x v="256"/>
  </r>
  <r>
    <s v="ORD01797"/>
    <x v="211"/>
    <s v="CUST2568"/>
    <s v="Christopher Blackburn"/>
    <x v="2"/>
    <s v="Rajasthan"/>
    <x v="0"/>
    <x v="0"/>
    <n v="5"/>
    <n v="38822"/>
    <n v="194110"/>
    <n v="57266.1"/>
    <x v="0"/>
    <x v="0"/>
    <x v="449"/>
  </r>
  <r>
    <s v="ORD01798"/>
    <x v="187"/>
    <s v="CUST0476"/>
    <s v="Barbara Perez"/>
    <x v="2"/>
    <s v="Delhi"/>
    <x v="0"/>
    <x v="8"/>
    <n v="4"/>
    <n v="7403"/>
    <n v="29612"/>
    <n v="3301.85"/>
    <x v="3"/>
    <x v="2"/>
    <x v="450"/>
  </r>
  <r>
    <s v="ORD01799"/>
    <x v="522"/>
    <s v="CUST0459"/>
    <s v="Mark Hanna"/>
    <x v="0"/>
    <s v="Maharashtra"/>
    <x v="1"/>
    <x v="15"/>
    <n v="5"/>
    <n v="350"/>
    <n v="1750"/>
    <n v="411.24"/>
    <x v="4"/>
    <x v="0"/>
    <x v="421"/>
  </r>
  <r>
    <s v="ORD01800"/>
    <x v="482"/>
    <s v="CUST1801"/>
    <s v="Jacqueline Dyer"/>
    <x v="0"/>
    <s v="Gujarat"/>
    <x v="1"/>
    <x v="15"/>
    <n v="1"/>
    <n v="22509"/>
    <n v="22509"/>
    <n v="4190.57"/>
    <x v="2"/>
    <x v="2"/>
    <x v="62"/>
  </r>
  <r>
    <s v="ORD01801"/>
    <x v="137"/>
    <s v="CUST1121"/>
    <s v="Nicole Mills"/>
    <x v="0"/>
    <s v="Gujarat"/>
    <x v="1"/>
    <x v="4"/>
    <n v="2"/>
    <n v="46560"/>
    <n v="93120"/>
    <n v="11190.55"/>
    <x v="1"/>
    <x v="0"/>
    <x v="48"/>
  </r>
  <r>
    <s v="ORD01802"/>
    <x v="166"/>
    <s v="CUST2947"/>
    <s v="Aaron Walker"/>
    <x v="0"/>
    <s v="Gujarat"/>
    <x v="2"/>
    <x v="3"/>
    <n v="1"/>
    <n v="10895"/>
    <n v="10895"/>
    <n v="1609.24"/>
    <x v="0"/>
    <x v="1"/>
    <x v="408"/>
  </r>
  <r>
    <s v="ORD01803"/>
    <x v="523"/>
    <s v="CUST2056"/>
    <s v="Olivia Young"/>
    <x v="2"/>
    <s v="Tamil Nadu"/>
    <x v="3"/>
    <x v="6"/>
    <n v="5"/>
    <n v="26538"/>
    <n v="132690"/>
    <n v="26777.19"/>
    <x v="4"/>
    <x v="3"/>
    <x v="66"/>
  </r>
  <r>
    <s v="ORD01804"/>
    <x v="524"/>
    <s v="CUST1431"/>
    <s v="Kyle Schultz"/>
    <x v="3"/>
    <s v="Delhi"/>
    <x v="0"/>
    <x v="7"/>
    <n v="1"/>
    <n v="17309"/>
    <n v="17309"/>
    <n v="5068.95"/>
    <x v="3"/>
    <x v="1"/>
    <x v="29"/>
  </r>
  <r>
    <s v="ORD01805"/>
    <x v="149"/>
    <s v="CUST0220"/>
    <s v="Jared Murphy"/>
    <x v="0"/>
    <s v="Karnataka"/>
    <x v="2"/>
    <x v="3"/>
    <n v="3"/>
    <n v="22395"/>
    <n v="67185"/>
    <n v="18481.16"/>
    <x v="4"/>
    <x v="2"/>
    <x v="44"/>
  </r>
  <r>
    <s v="ORD01806"/>
    <x v="342"/>
    <s v="CUST0243"/>
    <s v="Gabriel Lawson"/>
    <x v="0"/>
    <s v="Rajasthan"/>
    <x v="2"/>
    <x v="3"/>
    <n v="2"/>
    <n v="37005"/>
    <n v="74010"/>
    <n v="21366.01"/>
    <x v="2"/>
    <x v="1"/>
    <x v="208"/>
  </r>
  <r>
    <s v="ORD01807"/>
    <x v="387"/>
    <s v="CUST2722"/>
    <s v="Connor Hartman"/>
    <x v="2"/>
    <s v="Rajasthan"/>
    <x v="1"/>
    <x v="13"/>
    <n v="1"/>
    <n v="28256"/>
    <n v="28256"/>
    <n v="5165.88"/>
    <x v="2"/>
    <x v="3"/>
    <x v="66"/>
  </r>
  <r>
    <s v="ORD01808"/>
    <x v="442"/>
    <s v="CUST2231"/>
    <s v="Stephanie Roberts"/>
    <x v="1"/>
    <s v="Gujarat"/>
    <x v="1"/>
    <x v="15"/>
    <n v="3"/>
    <n v="3296"/>
    <n v="9888"/>
    <n v="2706.52"/>
    <x v="2"/>
    <x v="3"/>
    <x v="111"/>
  </r>
  <r>
    <s v="ORD01809"/>
    <x v="443"/>
    <s v="CUST2797"/>
    <s v="Kelly Brown"/>
    <x v="1"/>
    <s v="Maharashtra"/>
    <x v="0"/>
    <x v="7"/>
    <n v="2"/>
    <n v="22531"/>
    <n v="45062"/>
    <n v="7032.3"/>
    <x v="0"/>
    <x v="3"/>
    <x v="380"/>
  </r>
  <r>
    <s v="ORD01810"/>
    <x v="261"/>
    <s v="CUST0621"/>
    <s v="Matthew Lowe"/>
    <x v="2"/>
    <s v="Rajasthan"/>
    <x v="0"/>
    <x v="8"/>
    <n v="4"/>
    <n v="11735"/>
    <n v="46940"/>
    <n v="10265.91"/>
    <x v="0"/>
    <x v="2"/>
    <x v="108"/>
  </r>
  <r>
    <s v="ORD01811"/>
    <x v="53"/>
    <s v="CUST1397"/>
    <s v="Mark Howard"/>
    <x v="3"/>
    <s v="Maharashtra"/>
    <x v="1"/>
    <x v="13"/>
    <n v="1"/>
    <n v="17573"/>
    <n v="17573"/>
    <n v="1570.77"/>
    <x v="4"/>
    <x v="2"/>
    <x v="102"/>
  </r>
  <r>
    <s v="ORD01812"/>
    <x v="182"/>
    <s v="CUST0314"/>
    <s v="Jennifer Rice"/>
    <x v="1"/>
    <s v="Delhi"/>
    <x v="1"/>
    <x v="15"/>
    <n v="5"/>
    <n v="23325"/>
    <n v="116625"/>
    <n v="23393.96"/>
    <x v="2"/>
    <x v="1"/>
    <x v="61"/>
  </r>
  <r>
    <s v="ORD01813"/>
    <x v="283"/>
    <s v="CUST2344"/>
    <s v="Ashley Morris"/>
    <x v="1"/>
    <s v="Gujarat"/>
    <x v="1"/>
    <x v="15"/>
    <n v="1"/>
    <n v="42026"/>
    <n v="42026"/>
    <n v="9529.68"/>
    <x v="0"/>
    <x v="1"/>
    <x v="101"/>
  </r>
  <r>
    <s v="ORD01814"/>
    <x v="169"/>
    <s v="CUST2863"/>
    <s v="Megan Henry"/>
    <x v="2"/>
    <s v="Delhi"/>
    <x v="2"/>
    <x v="12"/>
    <n v="1"/>
    <n v="13984"/>
    <n v="13984"/>
    <n v="2780.63"/>
    <x v="0"/>
    <x v="2"/>
    <x v="13"/>
  </r>
  <r>
    <s v="ORD01815"/>
    <x v="113"/>
    <s v="CUST0537"/>
    <s v="Christopher Chapman"/>
    <x v="1"/>
    <s v="Delhi"/>
    <x v="1"/>
    <x v="15"/>
    <n v="2"/>
    <n v="13743"/>
    <n v="27486"/>
    <n v="7229.53"/>
    <x v="4"/>
    <x v="2"/>
    <x v="192"/>
  </r>
  <r>
    <s v="ORD01816"/>
    <x v="400"/>
    <s v="CUST2688"/>
    <s v="Kayla Daniels"/>
    <x v="1"/>
    <s v="Delhi"/>
    <x v="2"/>
    <x v="10"/>
    <n v="1"/>
    <n v="14264"/>
    <n v="14264"/>
    <n v="819.11"/>
    <x v="3"/>
    <x v="1"/>
    <x v="261"/>
  </r>
  <r>
    <s v="ORD01817"/>
    <x v="269"/>
    <s v="CUST1190"/>
    <s v="Rebecca Singleton"/>
    <x v="3"/>
    <s v="Tamil Nadu"/>
    <x v="3"/>
    <x v="9"/>
    <n v="1"/>
    <n v="46408"/>
    <n v="46408"/>
    <n v="13035.62"/>
    <x v="1"/>
    <x v="2"/>
    <x v="451"/>
  </r>
  <r>
    <s v="ORD01818"/>
    <x v="283"/>
    <s v="CUST0927"/>
    <s v="John Mcgee"/>
    <x v="0"/>
    <s v="Gujarat"/>
    <x v="1"/>
    <x v="2"/>
    <n v="2"/>
    <n v="5890"/>
    <n v="11780"/>
    <n v="631.72"/>
    <x v="3"/>
    <x v="2"/>
    <x v="300"/>
  </r>
  <r>
    <s v="ORD01819"/>
    <x v="335"/>
    <s v="CUST2398"/>
    <s v="Laurie Cole"/>
    <x v="3"/>
    <s v="Rajasthan"/>
    <x v="1"/>
    <x v="13"/>
    <n v="2"/>
    <n v="762"/>
    <n v="1524"/>
    <n v="192.86"/>
    <x v="0"/>
    <x v="3"/>
    <x v="406"/>
  </r>
  <r>
    <s v="ORD01820"/>
    <x v="450"/>
    <s v="CUST0636"/>
    <s v="James Brown"/>
    <x v="0"/>
    <s v="Gujarat"/>
    <x v="0"/>
    <x v="1"/>
    <n v="2"/>
    <n v="1233"/>
    <n v="2466"/>
    <n v="610"/>
    <x v="0"/>
    <x v="1"/>
    <x v="377"/>
  </r>
  <r>
    <s v="ORD01821"/>
    <x v="358"/>
    <s v="CUST2387"/>
    <s v="Brandi Chavez"/>
    <x v="1"/>
    <s v="Gujarat"/>
    <x v="3"/>
    <x v="14"/>
    <n v="1"/>
    <n v="11975"/>
    <n v="11975"/>
    <n v="2826.5"/>
    <x v="3"/>
    <x v="3"/>
    <x v="431"/>
  </r>
  <r>
    <s v="ORD01822"/>
    <x v="55"/>
    <s v="CUST0356"/>
    <s v="Alexandra Harmon"/>
    <x v="3"/>
    <s v="Delhi"/>
    <x v="1"/>
    <x v="15"/>
    <n v="4"/>
    <n v="35078"/>
    <n v="140312"/>
    <n v="14929.01"/>
    <x v="4"/>
    <x v="0"/>
    <x v="452"/>
  </r>
  <r>
    <s v="ORD01823"/>
    <x v="295"/>
    <s v="CUST2952"/>
    <s v="Jaime French"/>
    <x v="0"/>
    <s v="Delhi"/>
    <x v="2"/>
    <x v="3"/>
    <n v="5"/>
    <n v="867"/>
    <n v="4335"/>
    <n v="1115.3499999999999"/>
    <x v="0"/>
    <x v="2"/>
    <x v="40"/>
  </r>
  <r>
    <s v="ORD01824"/>
    <x v="135"/>
    <s v="CUST1625"/>
    <s v="Kevin Daniels"/>
    <x v="1"/>
    <s v="Maharashtra"/>
    <x v="1"/>
    <x v="15"/>
    <n v="3"/>
    <n v="33464"/>
    <n v="100392"/>
    <n v="15392.33"/>
    <x v="4"/>
    <x v="1"/>
    <x v="94"/>
  </r>
  <r>
    <s v="ORD01825"/>
    <x v="29"/>
    <s v="CUST0637"/>
    <s v="Gabrielle Taylor"/>
    <x v="2"/>
    <s v="Karnataka"/>
    <x v="3"/>
    <x v="14"/>
    <n v="3"/>
    <n v="44176"/>
    <n v="132528"/>
    <n v="27733"/>
    <x v="2"/>
    <x v="1"/>
    <x v="316"/>
  </r>
  <r>
    <s v="ORD01826"/>
    <x v="24"/>
    <s v="CUST2450"/>
    <s v="Michael Knox"/>
    <x v="1"/>
    <s v="Tamil Nadu"/>
    <x v="1"/>
    <x v="13"/>
    <n v="3"/>
    <n v="39531"/>
    <n v="118593"/>
    <n v="30119.09"/>
    <x v="2"/>
    <x v="3"/>
    <x v="7"/>
  </r>
  <r>
    <s v="ORD01827"/>
    <x v="20"/>
    <s v="CUST0890"/>
    <s v="Mrs. Melanie Schmitt"/>
    <x v="0"/>
    <s v="Tamil Nadu"/>
    <x v="3"/>
    <x v="14"/>
    <n v="4"/>
    <n v="11545"/>
    <n v="46180"/>
    <n v="6627.76"/>
    <x v="1"/>
    <x v="1"/>
    <x v="453"/>
  </r>
  <r>
    <s v="ORD01828"/>
    <x v="34"/>
    <s v="CUST1046"/>
    <s v="Daniel Walls DDS"/>
    <x v="3"/>
    <s v="Delhi"/>
    <x v="3"/>
    <x v="14"/>
    <n v="3"/>
    <n v="22362"/>
    <n v="67086"/>
    <n v="6752.47"/>
    <x v="1"/>
    <x v="3"/>
    <x v="40"/>
  </r>
  <r>
    <s v="ORD01829"/>
    <x v="281"/>
    <s v="CUST0773"/>
    <s v="Aaron Campbell"/>
    <x v="2"/>
    <s v="Gujarat"/>
    <x v="1"/>
    <x v="13"/>
    <n v="1"/>
    <n v="20628"/>
    <n v="20628"/>
    <n v="5037"/>
    <x v="1"/>
    <x v="3"/>
    <x v="373"/>
  </r>
  <r>
    <s v="ORD01830"/>
    <x v="313"/>
    <s v="CUST2418"/>
    <s v="Emily Solis"/>
    <x v="2"/>
    <s v="Maharashtra"/>
    <x v="1"/>
    <x v="13"/>
    <n v="5"/>
    <n v="33131"/>
    <n v="165655"/>
    <n v="49043.65"/>
    <x v="3"/>
    <x v="0"/>
    <x v="135"/>
  </r>
  <r>
    <s v="ORD01831"/>
    <x v="429"/>
    <s v="CUST2007"/>
    <s v="Bruce Harris"/>
    <x v="1"/>
    <s v="Karnataka"/>
    <x v="3"/>
    <x v="5"/>
    <n v="4"/>
    <n v="46301"/>
    <n v="185204"/>
    <n v="32427.59"/>
    <x v="1"/>
    <x v="1"/>
    <x v="6"/>
  </r>
  <r>
    <s v="ORD01832"/>
    <x v="19"/>
    <s v="CUST0164"/>
    <s v="Casey Alexander"/>
    <x v="3"/>
    <s v="Tamil Nadu"/>
    <x v="2"/>
    <x v="12"/>
    <n v="5"/>
    <n v="10635"/>
    <n v="53175"/>
    <n v="4807.88"/>
    <x v="2"/>
    <x v="2"/>
    <x v="153"/>
  </r>
  <r>
    <s v="ORD01833"/>
    <x v="420"/>
    <s v="CUST0187"/>
    <s v="Haley Wagner"/>
    <x v="1"/>
    <s v="Gujarat"/>
    <x v="1"/>
    <x v="2"/>
    <n v="5"/>
    <n v="23518"/>
    <n v="117590"/>
    <n v="11901.5"/>
    <x v="0"/>
    <x v="1"/>
    <x v="388"/>
  </r>
  <r>
    <s v="ORD01834"/>
    <x v="446"/>
    <s v="CUST2787"/>
    <s v="Patricia Wilson"/>
    <x v="1"/>
    <s v="Delhi"/>
    <x v="2"/>
    <x v="3"/>
    <n v="1"/>
    <n v="31422"/>
    <n v="31422"/>
    <n v="3199.71"/>
    <x v="0"/>
    <x v="3"/>
    <x v="454"/>
  </r>
  <r>
    <s v="ORD01835"/>
    <x v="148"/>
    <s v="CUST1968"/>
    <s v="Miranda Morgan"/>
    <x v="2"/>
    <s v="Karnataka"/>
    <x v="3"/>
    <x v="6"/>
    <n v="4"/>
    <n v="21645"/>
    <n v="86580"/>
    <n v="21748.639999999999"/>
    <x v="3"/>
    <x v="1"/>
    <x v="163"/>
  </r>
  <r>
    <s v="ORD01836"/>
    <x v="207"/>
    <s v="CUST1256"/>
    <s v="Shawn Young"/>
    <x v="1"/>
    <s v="Tamil Nadu"/>
    <x v="2"/>
    <x v="11"/>
    <n v="4"/>
    <n v="26636"/>
    <n v="106544"/>
    <n v="17349.43"/>
    <x v="2"/>
    <x v="3"/>
    <x v="44"/>
  </r>
  <r>
    <s v="ORD01837"/>
    <x v="165"/>
    <s v="CUST0473"/>
    <s v="Jennifer Patel"/>
    <x v="0"/>
    <s v="Rajasthan"/>
    <x v="2"/>
    <x v="10"/>
    <n v="2"/>
    <n v="5595"/>
    <n v="11190"/>
    <n v="2781.07"/>
    <x v="4"/>
    <x v="0"/>
    <x v="99"/>
  </r>
  <r>
    <s v="ORD01838"/>
    <x v="227"/>
    <s v="CUST2424"/>
    <s v="Wesley Fitzgerald"/>
    <x v="0"/>
    <s v="Gujarat"/>
    <x v="0"/>
    <x v="8"/>
    <n v="5"/>
    <n v="6041"/>
    <n v="30205"/>
    <n v="5588.46"/>
    <x v="2"/>
    <x v="1"/>
    <x v="80"/>
  </r>
  <r>
    <s v="ORD01839"/>
    <x v="318"/>
    <s v="CUST0735"/>
    <s v="Jessica Walker"/>
    <x v="0"/>
    <s v="Rajasthan"/>
    <x v="3"/>
    <x v="14"/>
    <n v="5"/>
    <n v="16892"/>
    <n v="84460"/>
    <n v="14673.51"/>
    <x v="4"/>
    <x v="3"/>
    <x v="455"/>
  </r>
  <r>
    <s v="ORD01840"/>
    <x v="113"/>
    <s v="CUST1720"/>
    <s v="Mr. Chad Clark"/>
    <x v="2"/>
    <s v="Gujarat"/>
    <x v="0"/>
    <x v="0"/>
    <n v="3"/>
    <n v="27758"/>
    <n v="83274"/>
    <n v="6211.64"/>
    <x v="4"/>
    <x v="1"/>
    <x v="153"/>
  </r>
  <r>
    <s v="ORD01841"/>
    <x v="256"/>
    <s v="CUST2614"/>
    <s v="Julie Alexander"/>
    <x v="1"/>
    <s v="Karnataka"/>
    <x v="3"/>
    <x v="5"/>
    <n v="1"/>
    <n v="32831"/>
    <n v="32831"/>
    <n v="7839.81"/>
    <x v="1"/>
    <x v="3"/>
    <x v="16"/>
  </r>
  <r>
    <s v="ORD01842"/>
    <x v="193"/>
    <s v="CUST0509"/>
    <s v="Corey Wilkinson"/>
    <x v="0"/>
    <s v="Gujarat"/>
    <x v="2"/>
    <x v="11"/>
    <n v="3"/>
    <n v="10384"/>
    <n v="31152"/>
    <n v="7052.64"/>
    <x v="0"/>
    <x v="1"/>
    <x v="45"/>
  </r>
  <r>
    <s v="ORD01843"/>
    <x v="243"/>
    <s v="CUST0775"/>
    <s v="Trevor Murphy"/>
    <x v="0"/>
    <s v="Gujarat"/>
    <x v="3"/>
    <x v="14"/>
    <n v="4"/>
    <n v="18660"/>
    <n v="74640"/>
    <n v="7394.86"/>
    <x v="2"/>
    <x v="2"/>
    <x v="308"/>
  </r>
  <r>
    <s v="ORD01844"/>
    <x v="289"/>
    <s v="CUST2141"/>
    <s v="Willie Thompson"/>
    <x v="3"/>
    <s v="Karnataka"/>
    <x v="2"/>
    <x v="10"/>
    <n v="1"/>
    <n v="19585"/>
    <n v="19585"/>
    <n v="4919.1000000000004"/>
    <x v="2"/>
    <x v="3"/>
    <x v="456"/>
  </r>
  <r>
    <s v="ORD01845"/>
    <x v="165"/>
    <s v="CUST2187"/>
    <s v="Susan Richard"/>
    <x v="0"/>
    <s v="Delhi"/>
    <x v="2"/>
    <x v="10"/>
    <n v="3"/>
    <n v="17695"/>
    <n v="53085"/>
    <n v="9461.91"/>
    <x v="2"/>
    <x v="2"/>
    <x v="1"/>
  </r>
  <r>
    <s v="ORD01846"/>
    <x v="359"/>
    <s v="CUST1257"/>
    <s v="Joseph Nolan"/>
    <x v="3"/>
    <s v="Maharashtra"/>
    <x v="2"/>
    <x v="10"/>
    <n v="1"/>
    <n v="41261"/>
    <n v="41261"/>
    <n v="6475.16"/>
    <x v="0"/>
    <x v="0"/>
    <x v="381"/>
  </r>
  <r>
    <s v="ORD01847"/>
    <x v="50"/>
    <s v="CUST1482"/>
    <s v="Paige Walker"/>
    <x v="0"/>
    <s v="Karnataka"/>
    <x v="1"/>
    <x v="2"/>
    <n v="5"/>
    <n v="15581"/>
    <n v="77905"/>
    <n v="22529.77"/>
    <x v="1"/>
    <x v="0"/>
    <x v="146"/>
  </r>
  <r>
    <s v="ORD01848"/>
    <x v="71"/>
    <s v="CUST0070"/>
    <s v="Heather Burch"/>
    <x v="1"/>
    <s v="Karnataka"/>
    <x v="2"/>
    <x v="10"/>
    <n v="2"/>
    <n v="9367"/>
    <n v="18734"/>
    <n v="3277.47"/>
    <x v="2"/>
    <x v="3"/>
    <x v="107"/>
  </r>
  <r>
    <s v="ORD01849"/>
    <x v="297"/>
    <s v="CUST1476"/>
    <s v="Julie Jones"/>
    <x v="0"/>
    <s v="Tamil Nadu"/>
    <x v="2"/>
    <x v="11"/>
    <n v="5"/>
    <n v="4180"/>
    <n v="20900"/>
    <n v="3853.27"/>
    <x v="3"/>
    <x v="1"/>
    <x v="180"/>
  </r>
  <r>
    <s v="ORD01850"/>
    <x v="228"/>
    <s v="CUST1657"/>
    <s v="Todd Travis"/>
    <x v="3"/>
    <s v="Tamil Nadu"/>
    <x v="0"/>
    <x v="8"/>
    <n v="1"/>
    <n v="14180"/>
    <n v="14180"/>
    <n v="2752.56"/>
    <x v="4"/>
    <x v="0"/>
    <x v="221"/>
  </r>
  <r>
    <s v="ORD01851"/>
    <x v="56"/>
    <s v="CUST2058"/>
    <s v="Alicia Alvarado"/>
    <x v="2"/>
    <s v="Delhi"/>
    <x v="1"/>
    <x v="13"/>
    <n v="4"/>
    <n v="37424"/>
    <n v="149696"/>
    <n v="18381.55"/>
    <x v="4"/>
    <x v="2"/>
    <x v="308"/>
  </r>
  <r>
    <s v="ORD01852"/>
    <x v="330"/>
    <s v="CUST2549"/>
    <s v="Cheryl Salazar"/>
    <x v="3"/>
    <s v="Rajasthan"/>
    <x v="0"/>
    <x v="1"/>
    <n v="3"/>
    <n v="21667"/>
    <n v="65001"/>
    <n v="5979.49"/>
    <x v="2"/>
    <x v="1"/>
    <x v="81"/>
  </r>
  <r>
    <s v="ORD01853"/>
    <x v="525"/>
    <s v="CUST0134"/>
    <s v="Stephen Torres"/>
    <x v="0"/>
    <s v="Maharashtra"/>
    <x v="3"/>
    <x v="6"/>
    <n v="5"/>
    <n v="36028"/>
    <n v="180140"/>
    <n v="27056.639999999999"/>
    <x v="1"/>
    <x v="0"/>
    <x v="214"/>
  </r>
  <r>
    <s v="ORD01854"/>
    <x v="38"/>
    <s v="CUST0632"/>
    <s v="Kara Davis MD"/>
    <x v="3"/>
    <s v="Gujarat"/>
    <x v="1"/>
    <x v="2"/>
    <n v="5"/>
    <n v="37098"/>
    <n v="185490"/>
    <n v="32637.42"/>
    <x v="2"/>
    <x v="3"/>
    <x v="145"/>
  </r>
  <r>
    <s v="ORD01855"/>
    <x v="326"/>
    <s v="CUST2087"/>
    <s v="Kevin Mills"/>
    <x v="0"/>
    <s v="Maharashtra"/>
    <x v="1"/>
    <x v="2"/>
    <n v="3"/>
    <n v="19109"/>
    <n v="57327"/>
    <n v="11331.21"/>
    <x v="1"/>
    <x v="1"/>
    <x v="75"/>
  </r>
  <r>
    <s v="ORD01856"/>
    <x v="27"/>
    <s v="CUST0916"/>
    <s v="Alvin Thomas"/>
    <x v="0"/>
    <s v="Karnataka"/>
    <x v="2"/>
    <x v="10"/>
    <n v="4"/>
    <n v="7935"/>
    <n v="31740"/>
    <n v="6121.54"/>
    <x v="1"/>
    <x v="1"/>
    <x v="40"/>
  </r>
  <r>
    <s v="ORD01857"/>
    <x v="428"/>
    <s v="CUST1933"/>
    <s v="Sarah Smith"/>
    <x v="2"/>
    <s v="Delhi"/>
    <x v="1"/>
    <x v="13"/>
    <n v="3"/>
    <n v="7038"/>
    <n v="21114"/>
    <n v="3362.54"/>
    <x v="2"/>
    <x v="3"/>
    <x v="457"/>
  </r>
  <r>
    <s v="ORD01858"/>
    <x v="30"/>
    <s v="CUST2097"/>
    <s v="Scott Thompson"/>
    <x v="3"/>
    <s v="Gujarat"/>
    <x v="3"/>
    <x v="5"/>
    <n v="2"/>
    <n v="41713"/>
    <n v="83426"/>
    <n v="7984.26"/>
    <x v="2"/>
    <x v="1"/>
    <x v="105"/>
  </r>
  <r>
    <s v="ORD01859"/>
    <x v="397"/>
    <s v="CUST0723"/>
    <s v="Anna Yoder"/>
    <x v="1"/>
    <s v="Rajasthan"/>
    <x v="3"/>
    <x v="14"/>
    <n v="3"/>
    <n v="4918"/>
    <n v="14754"/>
    <n v="3110.69"/>
    <x v="2"/>
    <x v="0"/>
    <x v="130"/>
  </r>
  <r>
    <s v="ORD01860"/>
    <x v="221"/>
    <s v="CUST2771"/>
    <s v="Raymond Hebert"/>
    <x v="1"/>
    <s v="Delhi"/>
    <x v="0"/>
    <x v="1"/>
    <n v="5"/>
    <n v="41042"/>
    <n v="205210"/>
    <n v="53770.29"/>
    <x v="0"/>
    <x v="1"/>
    <x v="75"/>
  </r>
  <r>
    <s v="ORD01861"/>
    <x v="46"/>
    <s v="CUST0453"/>
    <s v="Crystal Harrison"/>
    <x v="0"/>
    <s v="Tamil Nadu"/>
    <x v="0"/>
    <x v="0"/>
    <n v="2"/>
    <n v="15107"/>
    <n v="30214"/>
    <n v="7848.56"/>
    <x v="3"/>
    <x v="2"/>
    <x v="458"/>
  </r>
  <r>
    <s v="ORD01862"/>
    <x v="207"/>
    <s v="CUST0915"/>
    <s v="Corey Mitchell"/>
    <x v="1"/>
    <s v="Karnataka"/>
    <x v="0"/>
    <x v="1"/>
    <n v="2"/>
    <n v="26035"/>
    <n v="52070"/>
    <n v="12020.48"/>
    <x v="3"/>
    <x v="0"/>
    <x v="213"/>
  </r>
  <r>
    <s v="ORD01863"/>
    <x v="395"/>
    <s v="CUST0159"/>
    <s v="Brittney Rodriguez"/>
    <x v="3"/>
    <s v="Delhi"/>
    <x v="1"/>
    <x v="13"/>
    <n v="3"/>
    <n v="36171"/>
    <n v="108513"/>
    <n v="22074.68"/>
    <x v="4"/>
    <x v="2"/>
    <x v="258"/>
  </r>
  <r>
    <s v="ORD01864"/>
    <x v="474"/>
    <s v="CUST0875"/>
    <s v="Kimberly Martinez"/>
    <x v="1"/>
    <s v="Gujarat"/>
    <x v="3"/>
    <x v="6"/>
    <n v="3"/>
    <n v="44261"/>
    <n v="132783"/>
    <n v="30892.62"/>
    <x v="1"/>
    <x v="0"/>
    <x v="4"/>
  </r>
  <r>
    <s v="ORD01865"/>
    <x v="400"/>
    <s v="CUST2115"/>
    <s v="Michael Molina"/>
    <x v="1"/>
    <s v="Gujarat"/>
    <x v="2"/>
    <x v="12"/>
    <n v="2"/>
    <n v="33272"/>
    <n v="66544"/>
    <n v="13715.7"/>
    <x v="3"/>
    <x v="3"/>
    <x v="40"/>
  </r>
  <r>
    <s v="ORD01866"/>
    <x v="253"/>
    <s v="CUST1051"/>
    <s v="Hunter Ray"/>
    <x v="0"/>
    <s v="Karnataka"/>
    <x v="1"/>
    <x v="13"/>
    <n v="3"/>
    <n v="34352"/>
    <n v="103056"/>
    <n v="12716.88"/>
    <x v="0"/>
    <x v="1"/>
    <x v="75"/>
  </r>
  <r>
    <s v="ORD01867"/>
    <x v="189"/>
    <s v="CUST2866"/>
    <s v="Jerry Davis"/>
    <x v="2"/>
    <s v="Delhi"/>
    <x v="2"/>
    <x v="10"/>
    <n v="3"/>
    <n v="23098"/>
    <n v="69294"/>
    <n v="13804.5"/>
    <x v="1"/>
    <x v="0"/>
    <x v="211"/>
  </r>
  <r>
    <s v="ORD01868"/>
    <x v="499"/>
    <s v="CUST2098"/>
    <s v="Lindsey Taylor"/>
    <x v="1"/>
    <s v="Gujarat"/>
    <x v="0"/>
    <x v="0"/>
    <n v="2"/>
    <n v="47332"/>
    <n v="94664"/>
    <n v="20390.98"/>
    <x v="4"/>
    <x v="0"/>
    <x v="51"/>
  </r>
  <r>
    <s v="ORD01869"/>
    <x v="194"/>
    <s v="CUST0821"/>
    <s v="Lindsey Mcmillan"/>
    <x v="2"/>
    <s v="Karnataka"/>
    <x v="0"/>
    <x v="8"/>
    <n v="5"/>
    <n v="3689"/>
    <n v="18445"/>
    <n v="1820.74"/>
    <x v="0"/>
    <x v="0"/>
    <x v="107"/>
  </r>
  <r>
    <s v="ORD01870"/>
    <x v="179"/>
    <s v="CUST2434"/>
    <s v="Monica Smith"/>
    <x v="1"/>
    <s v="Rajasthan"/>
    <x v="0"/>
    <x v="8"/>
    <n v="5"/>
    <n v="15660"/>
    <n v="78300"/>
    <n v="8124.64"/>
    <x v="1"/>
    <x v="0"/>
    <x v="60"/>
  </r>
  <r>
    <s v="ORD01871"/>
    <x v="369"/>
    <s v="CUST2153"/>
    <s v="Mia Bender"/>
    <x v="2"/>
    <s v="Maharashtra"/>
    <x v="2"/>
    <x v="3"/>
    <n v="4"/>
    <n v="34674"/>
    <n v="138696"/>
    <n v="19860.310000000001"/>
    <x v="3"/>
    <x v="3"/>
    <x v="31"/>
  </r>
  <r>
    <s v="ORD01872"/>
    <x v="470"/>
    <s v="CUST1269"/>
    <s v="Teresa Vance"/>
    <x v="2"/>
    <s v="Maharashtra"/>
    <x v="1"/>
    <x v="4"/>
    <n v="5"/>
    <n v="22305"/>
    <n v="111525"/>
    <n v="15265.47"/>
    <x v="1"/>
    <x v="1"/>
    <x v="355"/>
  </r>
  <r>
    <s v="ORD01873"/>
    <x v="9"/>
    <s v="CUST0572"/>
    <s v="Nicole Simpson"/>
    <x v="0"/>
    <s v="Gujarat"/>
    <x v="1"/>
    <x v="2"/>
    <n v="2"/>
    <n v="41111"/>
    <n v="82222"/>
    <n v="14722.53"/>
    <x v="4"/>
    <x v="1"/>
    <x v="353"/>
  </r>
  <r>
    <s v="ORD01874"/>
    <x v="230"/>
    <s v="CUST1208"/>
    <s v="Jennifer Gallegos"/>
    <x v="3"/>
    <s v="Tamil Nadu"/>
    <x v="0"/>
    <x v="1"/>
    <n v="1"/>
    <n v="8918"/>
    <n v="8918"/>
    <n v="1287.31"/>
    <x v="3"/>
    <x v="2"/>
    <x v="238"/>
  </r>
  <r>
    <s v="ORD01875"/>
    <x v="517"/>
    <s v="CUST2150"/>
    <s v="Mr. Oscar Randall"/>
    <x v="3"/>
    <s v="Delhi"/>
    <x v="1"/>
    <x v="15"/>
    <n v="4"/>
    <n v="32268"/>
    <n v="129072"/>
    <n v="23414.13"/>
    <x v="3"/>
    <x v="2"/>
    <x v="459"/>
  </r>
  <r>
    <s v="ORD01876"/>
    <x v="346"/>
    <s v="CUST0540"/>
    <s v="Christopher Wiggins"/>
    <x v="2"/>
    <s v="Gujarat"/>
    <x v="1"/>
    <x v="2"/>
    <n v="4"/>
    <n v="12556"/>
    <n v="50224"/>
    <n v="5759.89"/>
    <x v="3"/>
    <x v="3"/>
    <x v="99"/>
  </r>
  <r>
    <s v="ORD01877"/>
    <x v="470"/>
    <s v="CUST1218"/>
    <s v="Lauren Norman"/>
    <x v="1"/>
    <s v="Tamil Nadu"/>
    <x v="3"/>
    <x v="9"/>
    <n v="3"/>
    <n v="46231"/>
    <n v="138693"/>
    <n v="17523.32"/>
    <x v="3"/>
    <x v="3"/>
    <x v="152"/>
  </r>
  <r>
    <s v="ORD01878"/>
    <x v="381"/>
    <s v="CUST2391"/>
    <s v="Victoria White"/>
    <x v="0"/>
    <s v="Tamil Nadu"/>
    <x v="3"/>
    <x v="14"/>
    <n v="4"/>
    <n v="35456"/>
    <n v="141824"/>
    <n v="38663.599999999999"/>
    <x v="3"/>
    <x v="1"/>
    <x v="170"/>
  </r>
  <r>
    <s v="ORD01879"/>
    <x v="155"/>
    <s v="CUST0383"/>
    <s v="Steven Harmon"/>
    <x v="2"/>
    <s v="Maharashtra"/>
    <x v="0"/>
    <x v="0"/>
    <n v="4"/>
    <n v="16533"/>
    <n v="66132"/>
    <n v="3936.12"/>
    <x v="1"/>
    <x v="2"/>
    <x v="64"/>
  </r>
  <r>
    <s v="ORD01880"/>
    <x v="272"/>
    <s v="CUST1209"/>
    <s v="Brett Long"/>
    <x v="0"/>
    <s v="Gujarat"/>
    <x v="2"/>
    <x v="3"/>
    <n v="2"/>
    <n v="7734"/>
    <n v="15468"/>
    <n v="3985.38"/>
    <x v="3"/>
    <x v="3"/>
    <x v="409"/>
  </r>
  <r>
    <s v="ORD01881"/>
    <x v="134"/>
    <s v="CUST0192"/>
    <s v="Cameron Webster"/>
    <x v="3"/>
    <s v="Tamil Nadu"/>
    <x v="2"/>
    <x v="3"/>
    <n v="1"/>
    <n v="24748"/>
    <n v="24748"/>
    <n v="7274.64"/>
    <x v="4"/>
    <x v="0"/>
    <x v="21"/>
  </r>
  <r>
    <s v="ORD01882"/>
    <x v="243"/>
    <s v="CUST1600"/>
    <s v="Raymond Figueroa"/>
    <x v="1"/>
    <s v="Tamil Nadu"/>
    <x v="1"/>
    <x v="13"/>
    <n v="1"/>
    <n v="30847"/>
    <n v="30847"/>
    <n v="8519.1299999999992"/>
    <x v="0"/>
    <x v="2"/>
    <x v="111"/>
  </r>
  <r>
    <s v="ORD01883"/>
    <x v="386"/>
    <s v="CUST1009"/>
    <s v="Megan Ferrell"/>
    <x v="2"/>
    <s v="Delhi"/>
    <x v="2"/>
    <x v="12"/>
    <n v="3"/>
    <n v="9986"/>
    <n v="29958"/>
    <n v="3738.35"/>
    <x v="0"/>
    <x v="2"/>
    <x v="245"/>
  </r>
  <r>
    <s v="ORD01884"/>
    <x v="250"/>
    <s v="CUST1049"/>
    <s v="Lisa Taylor"/>
    <x v="2"/>
    <s v="Gujarat"/>
    <x v="0"/>
    <x v="0"/>
    <n v="1"/>
    <n v="12442"/>
    <n v="12442"/>
    <n v="1570.49"/>
    <x v="0"/>
    <x v="3"/>
    <x v="222"/>
  </r>
  <r>
    <s v="ORD01885"/>
    <x v="241"/>
    <s v="CUST1471"/>
    <s v="Victor Stanley"/>
    <x v="0"/>
    <s v="Karnataka"/>
    <x v="2"/>
    <x v="12"/>
    <n v="1"/>
    <n v="36847"/>
    <n v="36847"/>
    <n v="6781"/>
    <x v="0"/>
    <x v="0"/>
    <x v="233"/>
  </r>
  <r>
    <s v="ORD01886"/>
    <x v="509"/>
    <s v="CUST2589"/>
    <s v="Paul Vega"/>
    <x v="0"/>
    <s v="Karnataka"/>
    <x v="3"/>
    <x v="9"/>
    <n v="2"/>
    <n v="14683"/>
    <n v="29366"/>
    <n v="3484.65"/>
    <x v="0"/>
    <x v="0"/>
    <x v="460"/>
  </r>
  <r>
    <s v="ORD01887"/>
    <x v="341"/>
    <s v="CUST0511"/>
    <s v="Bradley Wheeler"/>
    <x v="2"/>
    <s v="Maharashtra"/>
    <x v="3"/>
    <x v="5"/>
    <n v="4"/>
    <n v="23943"/>
    <n v="95772"/>
    <n v="21970.73"/>
    <x v="0"/>
    <x v="0"/>
    <x v="205"/>
  </r>
  <r>
    <s v="ORD01888"/>
    <x v="160"/>
    <s v="CUST1267"/>
    <s v="Michael Lindsey"/>
    <x v="2"/>
    <s v="Tamil Nadu"/>
    <x v="3"/>
    <x v="14"/>
    <n v="1"/>
    <n v="33564"/>
    <n v="33564"/>
    <n v="5726.66"/>
    <x v="4"/>
    <x v="0"/>
    <x v="308"/>
  </r>
  <r>
    <s v="ORD01889"/>
    <x v="105"/>
    <s v="CUST1903"/>
    <s v="Denise Morton"/>
    <x v="0"/>
    <s v="Maharashtra"/>
    <x v="1"/>
    <x v="2"/>
    <n v="1"/>
    <n v="7788"/>
    <n v="7788"/>
    <n v="2265.6799999999998"/>
    <x v="1"/>
    <x v="1"/>
    <x v="40"/>
  </r>
  <r>
    <s v="ORD01890"/>
    <x v="248"/>
    <s v="CUST2575"/>
    <s v="Matthew Williamson"/>
    <x v="2"/>
    <s v="Tamil Nadu"/>
    <x v="0"/>
    <x v="1"/>
    <n v="2"/>
    <n v="7048"/>
    <n v="14096"/>
    <n v="3578.38"/>
    <x v="2"/>
    <x v="2"/>
    <x v="311"/>
  </r>
  <r>
    <s v="ORD01891"/>
    <x v="360"/>
    <s v="CUST2176"/>
    <s v="Donald Mckenzie"/>
    <x v="3"/>
    <s v="Gujarat"/>
    <x v="0"/>
    <x v="7"/>
    <n v="4"/>
    <n v="37611"/>
    <n v="150444"/>
    <n v="41042.75"/>
    <x v="1"/>
    <x v="2"/>
    <x v="211"/>
  </r>
  <r>
    <s v="ORD01892"/>
    <x v="260"/>
    <s v="CUST2385"/>
    <s v="Jennifer Fields"/>
    <x v="0"/>
    <s v="Gujarat"/>
    <x v="3"/>
    <x v="14"/>
    <n v="3"/>
    <n v="22956"/>
    <n v="68868"/>
    <n v="4370.3"/>
    <x v="4"/>
    <x v="0"/>
    <x v="456"/>
  </r>
  <r>
    <s v="ORD01893"/>
    <x v="355"/>
    <s v="CUST0235"/>
    <s v="Sue Rodriguez"/>
    <x v="1"/>
    <s v="Gujarat"/>
    <x v="2"/>
    <x v="10"/>
    <n v="4"/>
    <n v="27855"/>
    <n v="111420"/>
    <n v="24957.439999999999"/>
    <x v="1"/>
    <x v="0"/>
    <x v="16"/>
  </r>
  <r>
    <s v="ORD01894"/>
    <x v="380"/>
    <s v="CUST0598"/>
    <s v="Carla Alexander"/>
    <x v="2"/>
    <s v="Maharashtra"/>
    <x v="2"/>
    <x v="3"/>
    <n v="4"/>
    <n v="5038"/>
    <n v="20152"/>
    <n v="1645.96"/>
    <x v="4"/>
    <x v="3"/>
    <x v="43"/>
  </r>
  <r>
    <s v="ORD01895"/>
    <x v="494"/>
    <s v="CUST1549"/>
    <s v="Michelle Richard"/>
    <x v="2"/>
    <s v="Delhi"/>
    <x v="0"/>
    <x v="0"/>
    <n v="2"/>
    <n v="12532"/>
    <n v="25064"/>
    <n v="5973.07"/>
    <x v="0"/>
    <x v="0"/>
    <x v="122"/>
  </r>
  <r>
    <s v="ORD01896"/>
    <x v="35"/>
    <s v="CUST2871"/>
    <s v="Jessica Martin"/>
    <x v="2"/>
    <s v="Tamil Nadu"/>
    <x v="3"/>
    <x v="5"/>
    <n v="3"/>
    <n v="20796"/>
    <n v="62388"/>
    <n v="18493.12"/>
    <x v="1"/>
    <x v="1"/>
    <x v="94"/>
  </r>
  <r>
    <s v="ORD01897"/>
    <x v="111"/>
    <s v="CUST2389"/>
    <s v="Diana Sanchez"/>
    <x v="3"/>
    <s v="Maharashtra"/>
    <x v="3"/>
    <x v="14"/>
    <n v="2"/>
    <n v="19108"/>
    <n v="38216"/>
    <n v="8145.98"/>
    <x v="4"/>
    <x v="2"/>
    <x v="238"/>
  </r>
  <r>
    <s v="ORD01898"/>
    <x v="342"/>
    <s v="CUST1912"/>
    <s v="Billy Christian"/>
    <x v="2"/>
    <s v="Delhi"/>
    <x v="1"/>
    <x v="4"/>
    <n v="2"/>
    <n v="18361"/>
    <n v="36722"/>
    <n v="5605.78"/>
    <x v="2"/>
    <x v="2"/>
    <x v="113"/>
  </r>
  <r>
    <s v="ORD01899"/>
    <x v="89"/>
    <s v="CUST1762"/>
    <s v="Mr. Michael Dodson"/>
    <x v="1"/>
    <s v="Delhi"/>
    <x v="0"/>
    <x v="8"/>
    <n v="1"/>
    <n v="39075"/>
    <n v="39075"/>
    <n v="6659.54"/>
    <x v="3"/>
    <x v="1"/>
    <x v="209"/>
  </r>
  <r>
    <s v="ORD01900"/>
    <x v="48"/>
    <s v="CUST1632"/>
    <s v="John Patton"/>
    <x v="0"/>
    <s v="Rajasthan"/>
    <x v="0"/>
    <x v="7"/>
    <n v="5"/>
    <n v="27516"/>
    <n v="137580"/>
    <n v="8229.18"/>
    <x v="3"/>
    <x v="0"/>
    <x v="94"/>
  </r>
  <r>
    <s v="ORD01901"/>
    <x v="210"/>
    <s v="CUST1297"/>
    <s v="Jim Smith"/>
    <x v="0"/>
    <s v="Gujarat"/>
    <x v="1"/>
    <x v="13"/>
    <n v="4"/>
    <n v="26767"/>
    <n v="107068"/>
    <n v="30094.19"/>
    <x v="2"/>
    <x v="2"/>
    <x v="16"/>
  </r>
  <r>
    <s v="ORD01902"/>
    <x v="498"/>
    <s v="CUST0240"/>
    <s v="Brianna Rios"/>
    <x v="2"/>
    <s v="Tamil Nadu"/>
    <x v="3"/>
    <x v="5"/>
    <n v="1"/>
    <n v="27225"/>
    <n v="27225"/>
    <n v="7272.01"/>
    <x v="3"/>
    <x v="0"/>
    <x v="177"/>
  </r>
  <r>
    <s v="ORD01903"/>
    <x v="282"/>
    <s v="CUST2911"/>
    <s v="Kristy Andersen"/>
    <x v="1"/>
    <s v="Karnataka"/>
    <x v="0"/>
    <x v="8"/>
    <n v="2"/>
    <n v="6605"/>
    <n v="13210"/>
    <n v="3293.32"/>
    <x v="4"/>
    <x v="1"/>
    <x v="362"/>
  </r>
  <r>
    <s v="ORD01904"/>
    <x v="18"/>
    <s v="CUST1179"/>
    <s v="Jeremy Knight"/>
    <x v="2"/>
    <s v="Maharashtra"/>
    <x v="0"/>
    <x v="8"/>
    <n v="1"/>
    <n v="37763"/>
    <n v="37763"/>
    <n v="3428.14"/>
    <x v="3"/>
    <x v="0"/>
    <x v="284"/>
  </r>
  <r>
    <s v="ORD01905"/>
    <x v="325"/>
    <s v="CUST2082"/>
    <s v="Shannon Armstrong"/>
    <x v="0"/>
    <s v="Gujarat"/>
    <x v="3"/>
    <x v="5"/>
    <n v="2"/>
    <n v="18051"/>
    <n v="36102"/>
    <n v="7184.18"/>
    <x v="2"/>
    <x v="3"/>
    <x v="308"/>
  </r>
  <r>
    <s v="ORD01906"/>
    <x v="526"/>
    <s v="CUST1483"/>
    <s v="Reginald Vaughn"/>
    <x v="3"/>
    <s v="Maharashtra"/>
    <x v="2"/>
    <x v="11"/>
    <n v="3"/>
    <n v="27157"/>
    <n v="81471"/>
    <n v="23109.13"/>
    <x v="2"/>
    <x v="3"/>
    <x v="461"/>
  </r>
  <r>
    <s v="ORD01907"/>
    <x v="345"/>
    <s v="CUST1074"/>
    <s v="Susan Rich"/>
    <x v="2"/>
    <s v="Delhi"/>
    <x v="0"/>
    <x v="8"/>
    <n v="1"/>
    <n v="49273"/>
    <n v="49273"/>
    <n v="3969.65"/>
    <x v="2"/>
    <x v="0"/>
    <x v="271"/>
  </r>
  <r>
    <s v="ORD01908"/>
    <x v="336"/>
    <s v="CUST1932"/>
    <s v="Shannon Morgan"/>
    <x v="3"/>
    <s v="Rajasthan"/>
    <x v="1"/>
    <x v="2"/>
    <n v="4"/>
    <n v="12536"/>
    <n v="50144"/>
    <n v="5673.18"/>
    <x v="4"/>
    <x v="3"/>
    <x v="63"/>
  </r>
  <r>
    <s v="ORD01909"/>
    <x v="299"/>
    <s v="CUST0332"/>
    <s v="Donna Hunter"/>
    <x v="0"/>
    <s v="Tamil Nadu"/>
    <x v="2"/>
    <x v="10"/>
    <n v="4"/>
    <n v="45140"/>
    <n v="180560"/>
    <n v="20837.14"/>
    <x v="3"/>
    <x v="3"/>
    <x v="242"/>
  </r>
  <r>
    <s v="ORD01910"/>
    <x v="341"/>
    <s v="CUST2722"/>
    <s v="Wendy Black"/>
    <x v="3"/>
    <s v="Delhi"/>
    <x v="3"/>
    <x v="6"/>
    <n v="3"/>
    <n v="38970"/>
    <n v="116910"/>
    <n v="26366.560000000001"/>
    <x v="0"/>
    <x v="2"/>
    <x v="197"/>
  </r>
  <r>
    <s v="ORD01911"/>
    <x v="471"/>
    <s v="CUST2519"/>
    <s v="Jasmine Hamilton"/>
    <x v="2"/>
    <s v="Delhi"/>
    <x v="0"/>
    <x v="8"/>
    <n v="4"/>
    <n v="13101"/>
    <n v="52404"/>
    <n v="8189.53"/>
    <x v="2"/>
    <x v="0"/>
    <x v="21"/>
  </r>
  <r>
    <s v="ORD01912"/>
    <x v="124"/>
    <s v="CUST0997"/>
    <s v="David Shannon"/>
    <x v="0"/>
    <s v="Karnataka"/>
    <x v="2"/>
    <x v="11"/>
    <n v="4"/>
    <n v="14204"/>
    <n v="56816"/>
    <n v="13976.6"/>
    <x v="1"/>
    <x v="3"/>
    <x v="21"/>
  </r>
  <r>
    <s v="ORD01913"/>
    <x v="260"/>
    <s v="CUST0419"/>
    <s v="Keith Reese"/>
    <x v="0"/>
    <s v="Gujarat"/>
    <x v="1"/>
    <x v="15"/>
    <n v="4"/>
    <n v="21096"/>
    <n v="84384"/>
    <n v="7755.59"/>
    <x v="3"/>
    <x v="1"/>
    <x v="146"/>
  </r>
  <r>
    <s v="ORD01914"/>
    <x v="467"/>
    <s v="CUST2944"/>
    <s v="Kaitlin Thompson"/>
    <x v="0"/>
    <s v="Delhi"/>
    <x v="2"/>
    <x v="12"/>
    <n v="1"/>
    <n v="16503"/>
    <n v="16503"/>
    <n v="2070.41"/>
    <x v="3"/>
    <x v="1"/>
    <x v="1"/>
  </r>
  <r>
    <s v="ORD01915"/>
    <x v="114"/>
    <s v="CUST2247"/>
    <s v="Theresa Woodward"/>
    <x v="1"/>
    <s v="Karnataka"/>
    <x v="0"/>
    <x v="7"/>
    <n v="5"/>
    <n v="4489"/>
    <n v="22445"/>
    <n v="5305.89"/>
    <x v="2"/>
    <x v="3"/>
    <x v="174"/>
  </r>
  <r>
    <s v="ORD01916"/>
    <x v="399"/>
    <s v="CUST1508"/>
    <s v="Timothy Gilbert"/>
    <x v="2"/>
    <s v="Rajasthan"/>
    <x v="0"/>
    <x v="0"/>
    <n v="5"/>
    <n v="5332"/>
    <n v="26660"/>
    <n v="6844.09"/>
    <x v="0"/>
    <x v="3"/>
    <x v="399"/>
  </r>
  <r>
    <s v="ORD01917"/>
    <x v="489"/>
    <s v="CUST2204"/>
    <s v="Gerald Johnson"/>
    <x v="2"/>
    <s v="Rajasthan"/>
    <x v="0"/>
    <x v="7"/>
    <n v="1"/>
    <n v="6628"/>
    <n v="6628"/>
    <n v="532.41"/>
    <x v="2"/>
    <x v="0"/>
    <x v="152"/>
  </r>
  <r>
    <s v="ORD01918"/>
    <x v="484"/>
    <s v="CUST0270"/>
    <s v="Brandon Brown"/>
    <x v="3"/>
    <s v="Maharashtra"/>
    <x v="3"/>
    <x v="5"/>
    <n v="4"/>
    <n v="3578"/>
    <n v="14312"/>
    <n v="1962.89"/>
    <x v="2"/>
    <x v="2"/>
    <x v="429"/>
  </r>
  <r>
    <s v="ORD01919"/>
    <x v="417"/>
    <s v="CUST1672"/>
    <s v="Jennifer Moore"/>
    <x v="2"/>
    <s v="Gujarat"/>
    <x v="3"/>
    <x v="6"/>
    <n v="4"/>
    <n v="49630"/>
    <n v="198520"/>
    <n v="58426.39"/>
    <x v="2"/>
    <x v="2"/>
    <x v="10"/>
  </r>
  <r>
    <s v="ORD01920"/>
    <x v="43"/>
    <s v="CUST0637"/>
    <s v="Corey Barton"/>
    <x v="3"/>
    <s v="Karnataka"/>
    <x v="0"/>
    <x v="8"/>
    <n v="5"/>
    <n v="9361"/>
    <n v="46805"/>
    <n v="2491.11"/>
    <x v="2"/>
    <x v="0"/>
    <x v="33"/>
  </r>
  <r>
    <s v="ORD01921"/>
    <x v="55"/>
    <s v="CUST0023"/>
    <s v="Paul James"/>
    <x v="0"/>
    <s v="Karnataka"/>
    <x v="0"/>
    <x v="7"/>
    <n v="4"/>
    <n v="23503"/>
    <n v="94012"/>
    <n v="12613.24"/>
    <x v="0"/>
    <x v="1"/>
    <x v="66"/>
  </r>
  <r>
    <s v="ORD01922"/>
    <x v="311"/>
    <s v="CUST2900"/>
    <s v="William Ramirez"/>
    <x v="2"/>
    <s v="Maharashtra"/>
    <x v="0"/>
    <x v="7"/>
    <n v="3"/>
    <n v="44979"/>
    <n v="134937"/>
    <n v="13825.19"/>
    <x v="4"/>
    <x v="1"/>
    <x v="303"/>
  </r>
  <r>
    <s v="ORD01923"/>
    <x v="104"/>
    <s v="CUST2907"/>
    <s v="Christopher Leonard"/>
    <x v="1"/>
    <s v="Rajasthan"/>
    <x v="1"/>
    <x v="15"/>
    <n v="1"/>
    <n v="32325"/>
    <n v="32325"/>
    <n v="5132.34"/>
    <x v="2"/>
    <x v="0"/>
    <x v="64"/>
  </r>
  <r>
    <s v="ORD01924"/>
    <x v="421"/>
    <s v="CUST2925"/>
    <s v="Sandra Jackson"/>
    <x v="2"/>
    <s v="Karnataka"/>
    <x v="2"/>
    <x v="10"/>
    <n v="4"/>
    <n v="364"/>
    <n v="1456"/>
    <n v="152.53"/>
    <x v="4"/>
    <x v="0"/>
    <x v="166"/>
  </r>
  <r>
    <s v="ORD01925"/>
    <x v="67"/>
    <s v="CUST1093"/>
    <s v="John Harrington"/>
    <x v="1"/>
    <s v="Delhi"/>
    <x v="1"/>
    <x v="2"/>
    <n v="3"/>
    <n v="22648"/>
    <n v="67944"/>
    <n v="6943.26"/>
    <x v="1"/>
    <x v="0"/>
    <x v="209"/>
  </r>
  <r>
    <s v="ORD01926"/>
    <x v="423"/>
    <s v="CUST0156"/>
    <s v="Kristin Perez"/>
    <x v="0"/>
    <s v="Rajasthan"/>
    <x v="0"/>
    <x v="7"/>
    <n v="1"/>
    <n v="27290"/>
    <n v="27290"/>
    <n v="3402.54"/>
    <x v="2"/>
    <x v="3"/>
    <x v="267"/>
  </r>
  <r>
    <s v="ORD01927"/>
    <x v="54"/>
    <s v="CUST2794"/>
    <s v="Nathaniel Mendoza"/>
    <x v="2"/>
    <s v="Delhi"/>
    <x v="1"/>
    <x v="15"/>
    <n v="2"/>
    <n v="12204"/>
    <n v="24408"/>
    <n v="5246.3"/>
    <x v="4"/>
    <x v="1"/>
    <x v="166"/>
  </r>
  <r>
    <s v="ORD01928"/>
    <x v="406"/>
    <s v="CUST0042"/>
    <s v="Chris Kane"/>
    <x v="1"/>
    <s v="Karnataka"/>
    <x v="1"/>
    <x v="4"/>
    <n v="1"/>
    <n v="26904"/>
    <n v="26904"/>
    <n v="6105.53"/>
    <x v="2"/>
    <x v="3"/>
    <x v="1"/>
  </r>
  <r>
    <s v="ORD01929"/>
    <x v="266"/>
    <s v="CUST0124"/>
    <s v="Ryan Phillips"/>
    <x v="2"/>
    <s v="Maharashtra"/>
    <x v="2"/>
    <x v="11"/>
    <n v="1"/>
    <n v="49071"/>
    <n v="49071"/>
    <n v="7644.4"/>
    <x v="1"/>
    <x v="0"/>
    <x v="76"/>
  </r>
  <r>
    <s v="ORD01930"/>
    <x v="156"/>
    <s v="CUST2508"/>
    <s v="Michael Ware"/>
    <x v="3"/>
    <s v="Maharashtra"/>
    <x v="1"/>
    <x v="15"/>
    <n v="5"/>
    <n v="6797"/>
    <n v="33985"/>
    <n v="2073.3000000000002"/>
    <x v="0"/>
    <x v="3"/>
    <x v="214"/>
  </r>
  <r>
    <s v="ORD01931"/>
    <x v="511"/>
    <s v="CUST0422"/>
    <s v="Joshua Simpson Jr."/>
    <x v="3"/>
    <s v="Gujarat"/>
    <x v="0"/>
    <x v="0"/>
    <n v="1"/>
    <n v="41805"/>
    <n v="41805"/>
    <n v="11323.09"/>
    <x v="4"/>
    <x v="1"/>
    <x v="253"/>
  </r>
  <r>
    <s v="ORD01932"/>
    <x v="158"/>
    <s v="CUST0743"/>
    <s v="Jerry Mcdonald"/>
    <x v="2"/>
    <s v="Maharashtra"/>
    <x v="0"/>
    <x v="7"/>
    <n v="5"/>
    <n v="28142"/>
    <n v="140710"/>
    <n v="10175.44"/>
    <x v="2"/>
    <x v="2"/>
    <x v="5"/>
  </r>
  <r>
    <s v="ORD01933"/>
    <x v="100"/>
    <s v="CUST2199"/>
    <s v="Michael Sanchez"/>
    <x v="3"/>
    <s v="Tamil Nadu"/>
    <x v="1"/>
    <x v="4"/>
    <n v="1"/>
    <n v="2918"/>
    <n v="2918"/>
    <n v="663.9"/>
    <x v="0"/>
    <x v="2"/>
    <x v="40"/>
  </r>
  <r>
    <s v="ORD01934"/>
    <x v="56"/>
    <s v="CUST1718"/>
    <s v="Michael Murphy"/>
    <x v="2"/>
    <s v="Maharashtra"/>
    <x v="2"/>
    <x v="3"/>
    <n v="1"/>
    <n v="38904"/>
    <n v="38904"/>
    <n v="3945.03"/>
    <x v="2"/>
    <x v="0"/>
    <x v="340"/>
  </r>
  <r>
    <s v="ORD01935"/>
    <x v="190"/>
    <s v="CUST2848"/>
    <s v="Jennifer Brown"/>
    <x v="3"/>
    <s v="Tamil Nadu"/>
    <x v="3"/>
    <x v="14"/>
    <n v="1"/>
    <n v="26839"/>
    <n v="26839"/>
    <n v="6688.51"/>
    <x v="3"/>
    <x v="3"/>
    <x v="66"/>
  </r>
  <r>
    <s v="ORD01936"/>
    <x v="430"/>
    <s v="CUST1100"/>
    <s v="Dustin Olsen"/>
    <x v="1"/>
    <s v="Delhi"/>
    <x v="0"/>
    <x v="0"/>
    <n v="5"/>
    <n v="46698"/>
    <n v="233490"/>
    <n v="50038.16"/>
    <x v="3"/>
    <x v="2"/>
    <x v="177"/>
  </r>
  <r>
    <s v="ORD01937"/>
    <x v="86"/>
    <s v="CUST2761"/>
    <s v="Stephen Walker"/>
    <x v="1"/>
    <s v="Delhi"/>
    <x v="2"/>
    <x v="12"/>
    <n v="4"/>
    <n v="20222"/>
    <n v="80888"/>
    <n v="23848.87"/>
    <x v="0"/>
    <x v="3"/>
    <x v="254"/>
  </r>
  <r>
    <s v="ORD01938"/>
    <x v="527"/>
    <s v="CUST0357"/>
    <s v="Christopher Cole"/>
    <x v="0"/>
    <s v="Tamil Nadu"/>
    <x v="2"/>
    <x v="3"/>
    <n v="1"/>
    <n v="44239"/>
    <n v="44239"/>
    <n v="7934.51"/>
    <x v="4"/>
    <x v="2"/>
    <x v="76"/>
  </r>
  <r>
    <s v="ORD01939"/>
    <x v="28"/>
    <s v="CUST0015"/>
    <s v="Michael Alvarado"/>
    <x v="0"/>
    <s v="Delhi"/>
    <x v="3"/>
    <x v="9"/>
    <n v="2"/>
    <n v="41680"/>
    <n v="83360"/>
    <n v="24198.85"/>
    <x v="3"/>
    <x v="1"/>
    <x v="327"/>
  </r>
  <r>
    <s v="ORD01940"/>
    <x v="261"/>
    <s v="CUST2536"/>
    <s v="Victoria Cruz"/>
    <x v="2"/>
    <s v="Rajasthan"/>
    <x v="0"/>
    <x v="1"/>
    <n v="1"/>
    <n v="14523"/>
    <n v="14523"/>
    <n v="2832.68"/>
    <x v="4"/>
    <x v="1"/>
    <x v="70"/>
  </r>
  <r>
    <s v="ORD01941"/>
    <x v="497"/>
    <s v="CUST2470"/>
    <s v="Jeffery Watts"/>
    <x v="1"/>
    <s v="Delhi"/>
    <x v="1"/>
    <x v="4"/>
    <n v="2"/>
    <n v="48946"/>
    <n v="97892"/>
    <n v="12092.97"/>
    <x v="1"/>
    <x v="0"/>
    <x v="462"/>
  </r>
  <r>
    <s v="ORD01942"/>
    <x v="112"/>
    <s v="CUST1365"/>
    <s v="Stephanie Armstrong"/>
    <x v="0"/>
    <s v="Gujarat"/>
    <x v="2"/>
    <x v="3"/>
    <n v="1"/>
    <n v="43985"/>
    <n v="43985"/>
    <n v="8571.1"/>
    <x v="1"/>
    <x v="1"/>
    <x v="6"/>
  </r>
  <r>
    <s v="ORD01943"/>
    <x v="333"/>
    <s v="CUST1489"/>
    <s v="Bruce Reyes"/>
    <x v="3"/>
    <s v="Gujarat"/>
    <x v="3"/>
    <x v="9"/>
    <n v="2"/>
    <n v="5865"/>
    <n v="11730"/>
    <n v="1590.93"/>
    <x v="2"/>
    <x v="3"/>
    <x v="463"/>
  </r>
  <r>
    <s v="ORD01944"/>
    <x v="321"/>
    <s v="CUST1521"/>
    <s v="Charles Mckinney Jr."/>
    <x v="3"/>
    <s v="Tamil Nadu"/>
    <x v="2"/>
    <x v="12"/>
    <n v="4"/>
    <n v="18348"/>
    <n v="73392"/>
    <n v="17789.88"/>
    <x v="2"/>
    <x v="3"/>
    <x v="20"/>
  </r>
  <r>
    <s v="ORD01945"/>
    <x v="313"/>
    <s v="CUST1555"/>
    <s v="Desiree Sherman"/>
    <x v="2"/>
    <s v="Rajasthan"/>
    <x v="3"/>
    <x v="14"/>
    <n v="5"/>
    <n v="20528"/>
    <n v="102640"/>
    <n v="23543.599999999999"/>
    <x v="0"/>
    <x v="0"/>
    <x v="60"/>
  </r>
  <r>
    <s v="ORD01946"/>
    <x v="186"/>
    <s v="CUST2074"/>
    <s v="Jessica Garrett"/>
    <x v="0"/>
    <s v="Delhi"/>
    <x v="3"/>
    <x v="5"/>
    <n v="4"/>
    <n v="43316"/>
    <n v="173264"/>
    <n v="37518.639999999999"/>
    <x v="4"/>
    <x v="0"/>
    <x v="138"/>
  </r>
  <r>
    <s v="ORD01947"/>
    <x v="55"/>
    <s v="CUST0463"/>
    <s v="Jeremy Crawford"/>
    <x v="2"/>
    <s v="Maharashtra"/>
    <x v="0"/>
    <x v="0"/>
    <n v="2"/>
    <n v="31848"/>
    <n v="63696"/>
    <n v="7057.03"/>
    <x v="1"/>
    <x v="0"/>
    <x v="222"/>
  </r>
  <r>
    <s v="ORD01948"/>
    <x v="292"/>
    <s v="CUST2057"/>
    <s v="Douglas Gonzalez"/>
    <x v="2"/>
    <s v="Tamil Nadu"/>
    <x v="0"/>
    <x v="7"/>
    <n v="5"/>
    <n v="3572"/>
    <n v="17860"/>
    <n v="2386.8200000000002"/>
    <x v="1"/>
    <x v="0"/>
    <x v="45"/>
  </r>
  <r>
    <s v="ORD01949"/>
    <x v="391"/>
    <s v="CUST1544"/>
    <s v="Richard Howard"/>
    <x v="2"/>
    <s v="Gujarat"/>
    <x v="1"/>
    <x v="4"/>
    <n v="4"/>
    <n v="15030"/>
    <n v="60120"/>
    <n v="10349.540000000001"/>
    <x v="4"/>
    <x v="3"/>
    <x v="446"/>
  </r>
  <r>
    <s v="ORD01950"/>
    <x v="528"/>
    <s v="CUST0290"/>
    <s v="Marilyn Perkins"/>
    <x v="3"/>
    <s v="Maharashtra"/>
    <x v="3"/>
    <x v="14"/>
    <n v="2"/>
    <n v="13147"/>
    <n v="26294"/>
    <n v="6891.9"/>
    <x v="3"/>
    <x v="0"/>
    <x v="376"/>
  </r>
  <r>
    <s v="ORD01951"/>
    <x v="259"/>
    <s v="CUST0914"/>
    <s v="David Bradley"/>
    <x v="3"/>
    <s v="Rajasthan"/>
    <x v="0"/>
    <x v="8"/>
    <n v="5"/>
    <n v="24642"/>
    <n v="123210"/>
    <n v="30403.26"/>
    <x v="1"/>
    <x v="1"/>
    <x v="131"/>
  </r>
  <r>
    <s v="ORD01952"/>
    <x v="256"/>
    <s v="CUST0202"/>
    <s v="Peggy Clark"/>
    <x v="2"/>
    <s v="Karnataka"/>
    <x v="3"/>
    <x v="5"/>
    <n v="5"/>
    <n v="33389"/>
    <n v="166945"/>
    <n v="47647.839999999997"/>
    <x v="2"/>
    <x v="3"/>
    <x v="30"/>
  </r>
  <r>
    <s v="ORD01953"/>
    <x v="364"/>
    <s v="CUST0288"/>
    <s v="Cynthia Jordan"/>
    <x v="2"/>
    <s v="Rajasthan"/>
    <x v="0"/>
    <x v="1"/>
    <n v="1"/>
    <n v="45773"/>
    <n v="45773"/>
    <n v="10195.879999999999"/>
    <x v="2"/>
    <x v="1"/>
    <x v="177"/>
  </r>
  <r>
    <s v="ORD01954"/>
    <x v="52"/>
    <s v="CUST2407"/>
    <s v="Kevin Garrett"/>
    <x v="2"/>
    <s v="Tamil Nadu"/>
    <x v="3"/>
    <x v="9"/>
    <n v="5"/>
    <n v="30724"/>
    <n v="153620"/>
    <n v="36578.31"/>
    <x v="4"/>
    <x v="2"/>
    <x v="464"/>
  </r>
  <r>
    <s v="ORD01955"/>
    <x v="57"/>
    <s v="CUST1214"/>
    <s v="Peter Kramer"/>
    <x v="3"/>
    <s v="Maharashtra"/>
    <x v="2"/>
    <x v="10"/>
    <n v="5"/>
    <n v="28663"/>
    <n v="143315"/>
    <n v="40106.58"/>
    <x v="0"/>
    <x v="2"/>
    <x v="377"/>
  </r>
  <r>
    <s v="ORD01956"/>
    <x v="111"/>
    <s v="CUST0151"/>
    <s v="Michelle Coleman"/>
    <x v="2"/>
    <s v="Rajasthan"/>
    <x v="2"/>
    <x v="11"/>
    <n v="4"/>
    <n v="20007"/>
    <n v="80028"/>
    <n v="19892.25"/>
    <x v="3"/>
    <x v="0"/>
    <x v="174"/>
  </r>
  <r>
    <s v="ORD01957"/>
    <x v="491"/>
    <s v="CUST2447"/>
    <s v="Marcus Ramirez"/>
    <x v="0"/>
    <s v="Rajasthan"/>
    <x v="3"/>
    <x v="14"/>
    <n v="4"/>
    <n v="46191"/>
    <n v="184764"/>
    <n v="10218.99"/>
    <x v="4"/>
    <x v="0"/>
    <x v="48"/>
  </r>
  <r>
    <s v="ORD01958"/>
    <x v="186"/>
    <s v="CUST2545"/>
    <s v="Kevin Lambert"/>
    <x v="2"/>
    <s v="Delhi"/>
    <x v="3"/>
    <x v="9"/>
    <n v="4"/>
    <n v="10811"/>
    <n v="43244"/>
    <n v="3261.84"/>
    <x v="0"/>
    <x v="1"/>
    <x v="1"/>
  </r>
  <r>
    <s v="ORD01959"/>
    <x v="272"/>
    <s v="CUST2626"/>
    <s v="Christopher Skinner"/>
    <x v="0"/>
    <s v="Tamil Nadu"/>
    <x v="0"/>
    <x v="0"/>
    <n v="3"/>
    <n v="30354"/>
    <n v="91062"/>
    <n v="10407.4"/>
    <x v="3"/>
    <x v="1"/>
    <x v="367"/>
  </r>
  <r>
    <s v="ORD01960"/>
    <x v="421"/>
    <s v="CUST2558"/>
    <s v="Kimberly Kirby"/>
    <x v="0"/>
    <s v="Delhi"/>
    <x v="2"/>
    <x v="12"/>
    <n v="4"/>
    <n v="9574"/>
    <n v="38296"/>
    <n v="3463.08"/>
    <x v="0"/>
    <x v="0"/>
    <x v="76"/>
  </r>
  <r>
    <s v="ORD01961"/>
    <x v="289"/>
    <s v="CUST2578"/>
    <s v="Roberto Garcia"/>
    <x v="3"/>
    <s v="Maharashtra"/>
    <x v="1"/>
    <x v="4"/>
    <n v="3"/>
    <n v="22456"/>
    <n v="67368"/>
    <n v="17869.919999999998"/>
    <x v="4"/>
    <x v="1"/>
    <x v="5"/>
  </r>
  <r>
    <s v="ORD01962"/>
    <x v="391"/>
    <s v="CUST2124"/>
    <s v="Briana Barr"/>
    <x v="1"/>
    <s v="Karnataka"/>
    <x v="2"/>
    <x v="12"/>
    <n v="5"/>
    <n v="47995"/>
    <n v="239975"/>
    <n v="19620.95"/>
    <x v="4"/>
    <x v="1"/>
    <x v="438"/>
  </r>
  <r>
    <s v="ORD01963"/>
    <x v="86"/>
    <s v="CUST2178"/>
    <s v="Michelle Nichols MD"/>
    <x v="2"/>
    <s v="Maharashtra"/>
    <x v="0"/>
    <x v="1"/>
    <n v="5"/>
    <n v="11116"/>
    <n v="55580"/>
    <n v="3509.33"/>
    <x v="1"/>
    <x v="2"/>
    <x v="384"/>
  </r>
  <r>
    <s v="ORD01964"/>
    <x v="392"/>
    <s v="CUST0376"/>
    <s v="Linda Smith"/>
    <x v="1"/>
    <s v="Maharashtra"/>
    <x v="1"/>
    <x v="4"/>
    <n v="4"/>
    <n v="28437"/>
    <n v="113748"/>
    <n v="30531.93"/>
    <x v="4"/>
    <x v="0"/>
    <x v="178"/>
  </r>
  <r>
    <s v="ORD01965"/>
    <x v="174"/>
    <s v="CUST1744"/>
    <s v="Laurie Holmes"/>
    <x v="2"/>
    <s v="Tamil Nadu"/>
    <x v="2"/>
    <x v="11"/>
    <n v="3"/>
    <n v="44952"/>
    <n v="134856"/>
    <n v="37522.44"/>
    <x v="0"/>
    <x v="3"/>
    <x v="60"/>
  </r>
  <r>
    <s v="ORD01966"/>
    <x v="491"/>
    <s v="CUST2062"/>
    <s v="Jennifer Walter"/>
    <x v="0"/>
    <s v="Tamil Nadu"/>
    <x v="0"/>
    <x v="0"/>
    <n v="1"/>
    <n v="16844"/>
    <n v="16844"/>
    <n v="4089.41"/>
    <x v="3"/>
    <x v="1"/>
    <x v="133"/>
  </r>
  <r>
    <s v="ORD01967"/>
    <x v="109"/>
    <s v="CUST0829"/>
    <s v="Omar Griffin"/>
    <x v="0"/>
    <s v="Gujarat"/>
    <x v="2"/>
    <x v="11"/>
    <n v="4"/>
    <n v="27280"/>
    <n v="109120"/>
    <n v="28048.75"/>
    <x v="4"/>
    <x v="0"/>
    <x v="89"/>
  </r>
  <r>
    <s v="ORD01968"/>
    <x v="14"/>
    <s v="CUST2781"/>
    <s v="Diana Willis"/>
    <x v="3"/>
    <s v="Rajasthan"/>
    <x v="2"/>
    <x v="12"/>
    <n v="3"/>
    <n v="2151"/>
    <n v="6453"/>
    <n v="959.92"/>
    <x v="4"/>
    <x v="2"/>
    <x v="172"/>
  </r>
  <r>
    <s v="ORD01969"/>
    <x v="325"/>
    <s v="CUST2480"/>
    <s v="Sandra Fuller"/>
    <x v="2"/>
    <s v="Karnataka"/>
    <x v="0"/>
    <x v="0"/>
    <n v="3"/>
    <n v="21826"/>
    <n v="65478"/>
    <n v="13939.12"/>
    <x v="0"/>
    <x v="0"/>
    <x v="22"/>
  </r>
  <r>
    <s v="ORD01970"/>
    <x v="32"/>
    <s v="CUST0148"/>
    <s v="Carolyn Garcia"/>
    <x v="1"/>
    <s v="Delhi"/>
    <x v="3"/>
    <x v="14"/>
    <n v="3"/>
    <n v="44177"/>
    <n v="132531"/>
    <n v="30961.34"/>
    <x v="1"/>
    <x v="0"/>
    <x v="373"/>
  </r>
  <r>
    <s v="ORD01971"/>
    <x v="89"/>
    <s v="CUST2545"/>
    <s v="Karen Davis"/>
    <x v="3"/>
    <s v="Gujarat"/>
    <x v="1"/>
    <x v="13"/>
    <n v="3"/>
    <n v="37092"/>
    <n v="111276"/>
    <n v="23478.45"/>
    <x v="3"/>
    <x v="2"/>
    <x v="107"/>
  </r>
  <r>
    <s v="ORD01972"/>
    <x v="305"/>
    <s v="CUST0746"/>
    <s v="Jose Miranda"/>
    <x v="1"/>
    <s v="Delhi"/>
    <x v="3"/>
    <x v="6"/>
    <n v="4"/>
    <n v="48598"/>
    <n v="194392"/>
    <n v="45370.43"/>
    <x v="2"/>
    <x v="0"/>
    <x v="435"/>
  </r>
  <r>
    <s v="ORD01973"/>
    <x v="133"/>
    <s v="CUST1555"/>
    <s v="Angela Vasquez"/>
    <x v="2"/>
    <s v="Delhi"/>
    <x v="3"/>
    <x v="9"/>
    <n v="3"/>
    <n v="5453"/>
    <n v="16359"/>
    <n v="4801.99"/>
    <x v="2"/>
    <x v="3"/>
    <x v="332"/>
  </r>
  <r>
    <s v="ORD01974"/>
    <x v="176"/>
    <s v="CUST2754"/>
    <s v="Sharon Bowman"/>
    <x v="0"/>
    <s v="Tamil Nadu"/>
    <x v="0"/>
    <x v="8"/>
    <n v="3"/>
    <n v="4395"/>
    <n v="13185"/>
    <n v="837.38"/>
    <x v="1"/>
    <x v="2"/>
    <x v="127"/>
  </r>
  <r>
    <s v="ORD01975"/>
    <x v="210"/>
    <s v="CUST2666"/>
    <s v="Joanna Jefferson"/>
    <x v="2"/>
    <s v="Maharashtra"/>
    <x v="0"/>
    <x v="7"/>
    <n v="5"/>
    <n v="25631"/>
    <n v="128155"/>
    <n v="26139.18"/>
    <x v="3"/>
    <x v="3"/>
    <x v="10"/>
  </r>
  <r>
    <s v="ORD01976"/>
    <x v="299"/>
    <s v="CUST1704"/>
    <s v="John Rollins"/>
    <x v="3"/>
    <s v="Karnataka"/>
    <x v="3"/>
    <x v="14"/>
    <n v="4"/>
    <n v="21643"/>
    <n v="86572"/>
    <n v="24736.65"/>
    <x v="1"/>
    <x v="0"/>
    <x v="10"/>
  </r>
  <r>
    <s v="ORD01977"/>
    <x v="529"/>
    <s v="CUST0044"/>
    <s v="Janet Ramos"/>
    <x v="1"/>
    <s v="Tamil Nadu"/>
    <x v="0"/>
    <x v="7"/>
    <n v="2"/>
    <n v="8375"/>
    <n v="16750"/>
    <n v="1513.64"/>
    <x v="4"/>
    <x v="1"/>
    <x v="135"/>
  </r>
  <r>
    <s v="ORD01978"/>
    <x v="15"/>
    <s v="CUST2173"/>
    <s v="Heidi Hodge"/>
    <x v="3"/>
    <s v="Delhi"/>
    <x v="2"/>
    <x v="3"/>
    <n v="2"/>
    <n v="30928"/>
    <n v="61856"/>
    <n v="18095.189999999999"/>
    <x v="2"/>
    <x v="2"/>
    <x v="103"/>
  </r>
  <r>
    <s v="ORD01979"/>
    <x v="305"/>
    <s v="CUST0542"/>
    <s v="Thomas Martin"/>
    <x v="2"/>
    <s v="Tamil Nadu"/>
    <x v="0"/>
    <x v="8"/>
    <n v="1"/>
    <n v="45409"/>
    <n v="45409"/>
    <n v="7813.4"/>
    <x v="2"/>
    <x v="2"/>
    <x v="324"/>
  </r>
  <r>
    <s v="ORD01980"/>
    <x v="121"/>
    <s v="CUST0456"/>
    <s v="Danielle Williams"/>
    <x v="2"/>
    <s v="Tamil Nadu"/>
    <x v="1"/>
    <x v="13"/>
    <n v="3"/>
    <n v="44511"/>
    <n v="133533"/>
    <n v="30567.09"/>
    <x v="0"/>
    <x v="0"/>
    <x v="19"/>
  </r>
  <r>
    <s v="ORD01981"/>
    <x v="390"/>
    <s v="CUST1421"/>
    <s v="Andrew King"/>
    <x v="2"/>
    <s v="Gujarat"/>
    <x v="3"/>
    <x v="14"/>
    <n v="1"/>
    <n v="42838"/>
    <n v="42838"/>
    <n v="4084.31"/>
    <x v="3"/>
    <x v="3"/>
    <x v="111"/>
  </r>
  <r>
    <s v="ORD01982"/>
    <x v="153"/>
    <s v="CUST1293"/>
    <s v="Sheila Nichols"/>
    <x v="3"/>
    <s v="Maharashtra"/>
    <x v="0"/>
    <x v="0"/>
    <n v="4"/>
    <n v="24159"/>
    <n v="96636"/>
    <n v="25423.05"/>
    <x v="1"/>
    <x v="0"/>
    <x v="43"/>
  </r>
  <r>
    <s v="ORD01983"/>
    <x v="316"/>
    <s v="CUST2162"/>
    <s v="Brandon Lewis"/>
    <x v="2"/>
    <s v="Tamil Nadu"/>
    <x v="1"/>
    <x v="13"/>
    <n v="1"/>
    <n v="4123"/>
    <n v="4123"/>
    <n v="652.54999999999995"/>
    <x v="0"/>
    <x v="2"/>
    <x v="237"/>
  </r>
  <r>
    <s v="ORD01984"/>
    <x v="186"/>
    <s v="CUST2330"/>
    <s v="Cameron Burns"/>
    <x v="3"/>
    <s v="Karnataka"/>
    <x v="1"/>
    <x v="13"/>
    <n v="4"/>
    <n v="13182"/>
    <n v="52728"/>
    <n v="10703.69"/>
    <x v="4"/>
    <x v="3"/>
    <x v="211"/>
  </r>
  <r>
    <s v="ORD01985"/>
    <x v="43"/>
    <s v="CUST2977"/>
    <s v="Benjamin Lowe"/>
    <x v="2"/>
    <s v="Gujarat"/>
    <x v="3"/>
    <x v="14"/>
    <n v="1"/>
    <n v="10584"/>
    <n v="10584"/>
    <n v="2265.29"/>
    <x v="2"/>
    <x v="1"/>
    <x v="253"/>
  </r>
  <r>
    <s v="ORD01986"/>
    <x v="403"/>
    <s v="CUST0027"/>
    <s v="Morgan Cruz"/>
    <x v="1"/>
    <s v="Delhi"/>
    <x v="0"/>
    <x v="8"/>
    <n v="1"/>
    <n v="3704"/>
    <n v="3704"/>
    <n v="603.38"/>
    <x v="4"/>
    <x v="2"/>
    <x v="223"/>
  </r>
  <r>
    <s v="ORD01987"/>
    <x v="167"/>
    <s v="CUST0312"/>
    <s v="Robert Williams"/>
    <x v="1"/>
    <s v="Delhi"/>
    <x v="0"/>
    <x v="7"/>
    <n v="5"/>
    <n v="22126"/>
    <n v="110630"/>
    <n v="20249.150000000001"/>
    <x v="0"/>
    <x v="3"/>
    <x v="66"/>
  </r>
  <r>
    <s v="ORD01988"/>
    <x v="157"/>
    <s v="CUST1734"/>
    <s v="Jacob Rodgers"/>
    <x v="1"/>
    <s v="Karnataka"/>
    <x v="3"/>
    <x v="5"/>
    <n v="5"/>
    <n v="12273"/>
    <n v="61365"/>
    <n v="11715.28"/>
    <x v="0"/>
    <x v="1"/>
    <x v="60"/>
  </r>
  <r>
    <s v="ORD01989"/>
    <x v="260"/>
    <s v="CUST1905"/>
    <s v="Barry Young"/>
    <x v="1"/>
    <s v="Karnataka"/>
    <x v="2"/>
    <x v="10"/>
    <n v="3"/>
    <n v="14956"/>
    <n v="44868"/>
    <n v="6360.11"/>
    <x v="0"/>
    <x v="3"/>
    <x v="111"/>
  </r>
  <r>
    <s v="ORD01990"/>
    <x v="471"/>
    <s v="CUST0587"/>
    <s v="Richard Green"/>
    <x v="2"/>
    <s v="Gujarat"/>
    <x v="0"/>
    <x v="0"/>
    <n v="4"/>
    <n v="34045"/>
    <n v="136180"/>
    <n v="7109.03"/>
    <x v="2"/>
    <x v="3"/>
    <x v="100"/>
  </r>
  <r>
    <s v="ORD01991"/>
    <x v="144"/>
    <s v="CUST0019"/>
    <s v="Jonathan King PhD"/>
    <x v="3"/>
    <s v="Maharashtra"/>
    <x v="3"/>
    <x v="6"/>
    <n v="4"/>
    <n v="47043"/>
    <n v="188172"/>
    <n v="38113.19"/>
    <x v="3"/>
    <x v="2"/>
    <x v="120"/>
  </r>
  <r>
    <s v="ORD01992"/>
    <x v="94"/>
    <s v="CUST0240"/>
    <s v="Amber Pierce"/>
    <x v="1"/>
    <s v="Gujarat"/>
    <x v="1"/>
    <x v="15"/>
    <n v="1"/>
    <n v="24533"/>
    <n v="24533"/>
    <n v="4268.82"/>
    <x v="4"/>
    <x v="1"/>
    <x v="51"/>
  </r>
  <r>
    <s v="ORD01993"/>
    <x v="371"/>
    <s v="CUST1363"/>
    <s v="Dave Hart"/>
    <x v="2"/>
    <s v="Tamil Nadu"/>
    <x v="0"/>
    <x v="0"/>
    <n v="4"/>
    <n v="3258"/>
    <n v="13032"/>
    <n v="3155.67"/>
    <x v="4"/>
    <x v="1"/>
    <x v="43"/>
  </r>
  <r>
    <s v="ORD01994"/>
    <x v="268"/>
    <s v="CUST0645"/>
    <s v="Daniel Thomas"/>
    <x v="2"/>
    <s v="Gujarat"/>
    <x v="1"/>
    <x v="4"/>
    <n v="4"/>
    <n v="33452"/>
    <n v="133808"/>
    <n v="25670.35"/>
    <x v="2"/>
    <x v="3"/>
    <x v="81"/>
  </r>
  <r>
    <s v="ORD01995"/>
    <x v="211"/>
    <s v="CUST1962"/>
    <s v="Ashley Holmes"/>
    <x v="2"/>
    <s v="Karnataka"/>
    <x v="3"/>
    <x v="14"/>
    <n v="5"/>
    <n v="14171"/>
    <n v="70855"/>
    <n v="5046.7700000000004"/>
    <x v="0"/>
    <x v="1"/>
    <x v="51"/>
  </r>
  <r>
    <s v="ORD01996"/>
    <x v="435"/>
    <s v="CUST2921"/>
    <s v="Courtney Pearson"/>
    <x v="1"/>
    <s v="Rajasthan"/>
    <x v="0"/>
    <x v="0"/>
    <n v="5"/>
    <n v="39327"/>
    <n v="196635"/>
    <n v="43807.47"/>
    <x v="4"/>
    <x v="2"/>
    <x v="81"/>
  </r>
  <r>
    <s v="ORD01997"/>
    <x v="135"/>
    <s v="CUST2062"/>
    <s v="Anthony English"/>
    <x v="3"/>
    <s v="Karnataka"/>
    <x v="0"/>
    <x v="1"/>
    <n v="2"/>
    <n v="9627"/>
    <n v="19254"/>
    <n v="2795.94"/>
    <x v="2"/>
    <x v="0"/>
    <x v="284"/>
  </r>
  <r>
    <s v="ORD01998"/>
    <x v="333"/>
    <s v="CUST1608"/>
    <s v="Paul Johnson"/>
    <x v="3"/>
    <s v="Rajasthan"/>
    <x v="3"/>
    <x v="5"/>
    <n v="3"/>
    <n v="43369"/>
    <n v="130107"/>
    <n v="31214.95"/>
    <x v="1"/>
    <x v="2"/>
    <x v="163"/>
  </r>
  <r>
    <s v="ORD01999"/>
    <x v="520"/>
    <s v="CUST0226"/>
    <s v="Melinda Sims"/>
    <x v="3"/>
    <s v="Rajasthan"/>
    <x v="3"/>
    <x v="9"/>
    <n v="4"/>
    <n v="42242"/>
    <n v="168968"/>
    <n v="28493.03"/>
    <x v="0"/>
    <x v="1"/>
    <x v="51"/>
  </r>
  <r>
    <s v="ORD02000"/>
    <x v="54"/>
    <s v="CUST2506"/>
    <s v="Carrie Weiss"/>
    <x v="1"/>
    <s v="Gujarat"/>
    <x v="2"/>
    <x v="10"/>
    <n v="4"/>
    <n v="44875"/>
    <n v="179500"/>
    <n v="32711.71"/>
    <x v="1"/>
    <x v="3"/>
    <x v="20"/>
  </r>
  <r>
    <s v="ORD02001"/>
    <x v="443"/>
    <s v="CUST2436"/>
    <s v="Austin Bonilla"/>
    <x v="0"/>
    <s v="Tamil Nadu"/>
    <x v="2"/>
    <x v="12"/>
    <n v="1"/>
    <n v="28889"/>
    <n v="28889"/>
    <n v="2960.63"/>
    <x v="2"/>
    <x v="2"/>
    <x v="210"/>
  </r>
  <r>
    <s v="ORD02002"/>
    <x v="196"/>
    <s v="CUST1333"/>
    <s v="Troy Mills"/>
    <x v="0"/>
    <s v="Delhi"/>
    <x v="3"/>
    <x v="14"/>
    <n v="5"/>
    <n v="26151"/>
    <n v="130755"/>
    <n v="38546.559999999998"/>
    <x v="1"/>
    <x v="1"/>
    <x v="40"/>
  </r>
  <r>
    <s v="ORD02003"/>
    <x v="450"/>
    <s v="CUST2231"/>
    <s v="Robert Morris"/>
    <x v="1"/>
    <s v="Maharashtra"/>
    <x v="2"/>
    <x v="11"/>
    <n v="1"/>
    <n v="2529"/>
    <n v="2529"/>
    <n v="158.08000000000001"/>
    <x v="1"/>
    <x v="3"/>
    <x v="40"/>
  </r>
  <r>
    <s v="ORD02004"/>
    <x v="476"/>
    <s v="CUST0211"/>
    <s v="Kimberly Payne"/>
    <x v="1"/>
    <s v="Karnataka"/>
    <x v="0"/>
    <x v="7"/>
    <n v="3"/>
    <n v="31013"/>
    <n v="93039"/>
    <n v="6302.44"/>
    <x v="1"/>
    <x v="1"/>
    <x v="7"/>
  </r>
  <r>
    <s v="ORD02005"/>
    <x v="127"/>
    <s v="CUST1026"/>
    <s v="Walter Allen"/>
    <x v="2"/>
    <s v="Maharashtra"/>
    <x v="3"/>
    <x v="14"/>
    <n v="2"/>
    <n v="17930"/>
    <n v="35860"/>
    <n v="6599.06"/>
    <x v="1"/>
    <x v="0"/>
    <x v="393"/>
  </r>
  <r>
    <s v="ORD02006"/>
    <x v="468"/>
    <s v="CUST0459"/>
    <s v="Jeffrey Bradley"/>
    <x v="2"/>
    <s v="Maharashtra"/>
    <x v="0"/>
    <x v="1"/>
    <n v="3"/>
    <n v="15808"/>
    <n v="47424"/>
    <n v="4921.29"/>
    <x v="4"/>
    <x v="1"/>
    <x v="68"/>
  </r>
  <r>
    <s v="ORD02007"/>
    <x v="61"/>
    <s v="CUST0559"/>
    <s v="Rachel Hernandez"/>
    <x v="1"/>
    <s v="Rajasthan"/>
    <x v="2"/>
    <x v="12"/>
    <n v="3"/>
    <n v="35494"/>
    <n v="106482"/>
    <n v="13433.76"/>
    <x v="0"/>
    <x v="3"/>
    <x v="465"/>
  </r>
  <r>
    <s v="ORD02008"/>
    <x v="184"/>
    <s v="CUST2268"/>
    <s v="Kristy Garcia"/>
    <x v="0"/>
    <s v="Gujarat"/>
    <x v="1"/>
    <x v="15"/>
    <n v="4"/>
    <n v="23649"/>
    <n v="94596"/>
    <n v="25292.21"/>
    <x v="0"/>
    <x v="1"/>
    <x v="190"/>
  </r>
  <r>
    <s v="ORD02009"/>
    <x v="486"/>
    <s v="CUST0053"/>
    <s v="Kyle Koch"/>
    <x v="0"/>
    <s v="Karnataka"/>
    <x v="2"/>
    <x v="12"/>
    <n v="3"/>
    <n v="17185"/>
    <n v="51555"/>
    <n v="15306.01"/>
    <x v="4"/>
    <x v="1"/>
    <x v="456"/>
  </r>
  <r>
    <s v="ORD02010"/>
    <x v="524"/>
    <s v="CUST2621"/>
    <s v="Micheal Taylor"/>
    <x v="2"/>
    <s v="Delhi"/>
    <x v="0"/>
    <x v="8"/>
    <n v="5"/>
    <n v="12467"/>
    <n v="62335"/>
    <n v="9675.36"/>
    <x v="2"/>
    <x v="1"/>
    <x v="74"/>
  </r>
  <r>
    <s v="ORD02011"/>
    <x v="160"/>
    <s v="CUST2289"/>
    <s v="Jesus Allen"/>
    <x v="3"/>
    <s v="Delhi"/>
    <x v="3"/>
    <x v="14"/>
    <n v="2"/>
    <n v="27308"/>
    <n v="54616"/>
    <n v="8011.85"/>
    <x v="1"/>
    <x v="0"/>
    <x v="64"/>
  </r>
  <r>
    <s v="ORD02012"/>
    <x v="530"/>
    <s v="CUST2105"/>
    <s v="Jennifer Cross"/>
    <x v="3"/>
    <s v="Karnataka"/>
    <x v="0"/>
    <x v="1"/>
    <n v="1"/>
    <n v="47755"/>
    <n v="47755"/>
    <n v="4798.37"/>
    <x v="3"/>
    <x v="1"/>
    <x v="85"/>
  </r>
  <r>
    <s v="ORD02013"/>
    <x v="408"/>
    <s v="CUST0970"/>
    <s v="Lisa Johnson"/>
    <x v="0"/>
    <s v="Karnataka"/>
    <x v="1"/>
    <x v="2"/>
    <n v="4"/>
    <n v="7337"/>
    <n v="29348"/>
    <n v="1896.06"/>
    <x v="0"/>
    <x v="1"/>
    <x v="437"/>
  </r>
  <r>
    <s v="ORD02014"/>
    <x v="350"/>
    <s v="CUST2403"/>
    <s v="Carol Dalton"/>
    <x v="0"/>
    <s v="Karnataka"/>
    <x v="0"/>
    <x v="8"/>
    <n v="3"/>
    <n v="24124"/>
    <n v="72372"/>
    <n v="8446.84"/>
    <x v="0"/>
    <x v="3"/>
    <x v="163"/>
  </r>
  <r>
    <s v="ORD02015"/>
    <x v="279"/>
    <s v="CUST0282"/>
    <s v="Terry Thompson"/>
    <x v="2"/>
    <s v="Rajasthan"/>
    <x v="2"/>
    <x v="12"/>
    <n v="4"/>
    <n v="26944"/>
    <n v="107776"/>
    <n v="9786.33"/>
    <x v="4"/>
    <x v="2"/>
    <x v="25"/>
  </r>
  <r>
    <s v="ORD02016"/>
    <x v="197"/>
    <s v="CUST2060"/>
    <s v="Steven Dean"/>
    <x v="2"/>
    <s v="Karnataka"/>
    <x v="1"/>
    <x v="15"/>
    <n v="3"/>
    <n v="29004"/>
    <n v="87012"/>
    <n v="5446.31"/>
    <x v="4"/>
    <x v="0"/>
    <x v="7"/>
  </r>
  <r>
    <s v="ORD02017"/>
    <x v="2"/>
    <s v="CUST1397"/>
    <s v="Alexandria Ward"/>
    <x v="2"/>
    <s v="Maharashtra"/>
    <x v="2"/>
    <x v="10"/>
    <n v="5"/>
    <n v="35543"/>
    <n v="177715"/>
    <n v="32003.38"/>
    <x v="1"/>
    <x v="2"/>
    <x v="466"/>
  </r>
  <r>
    <s v="ORD02018"/>
    <x v="187"/>
    <s v="CUST2259"/>
    <s v="Ryan Hogan"/>
    <x v="2"/>
    <s v="Rajasthan"/>
    <x v="3"/>
    <x v="14"/>
    <n v="4"/>
    <n v="10077"/>
    <n v="40308"/>
    <n v="4246.3500000000004"/>
    <x v="2"/>
    <x v="0"/>
    <x v="329"/>
  </r>
  <r>
    <s v="ORD02019"/>
    <x v="492"/>
    <s v="CUST2946"/>
    <s v="Megan Golden"/>
    <x v="3"/>
    <s v="Gujarat"/>
    <x v="1"/>
    <x v="4"/>
    <n v="3"/>
    <n v="23713"/>
    <n v="71139"/>
    <n v="9057.82"/>
    <x v="1"/>
    <x v="3"/>
    <x v="3"/>
  </r>
  <r>
    <s v="ORD02020"/>
    <x v="0"/>
    <s v="CUST2251"/>
    <s v="John Waters"/>
    <x v="2"/>
    <s v="Tamil Nadu"/>
    <x v="3"/>
    <x v="6"/>
    <n v="2"/>
    <n v="5979"/>
    <n v="11958"/>
    <n v="2435.9699999999998"/>
    <x v="3"/>
    <x v="2"/>
    <x v="233"/>
  </r>
  <r>
    <s v="ORD02021"/>
    <x v="523"/>
    <s v="CUST2811"/>
    <s v="Jasmin Beck"/>
    <x v="3"/>
    <s v="Delhi"/>
    <x v="3"/>
    <x v="9"/>
    <n v="5"/>
    <n v="42539"/>
    <n v="212695"/>
    <n v="42422.32"/>
    <x v="4"/>
    <x v="0"/>
    <x v="76"/>
  </r>
  <r>
    <s v="ORD02022"/>
    <x v="160"/>
    <s v="CUST1705"/>
    <s v="Jasmin Joseph"/>
    <x v="3"/>
    <s v="Tamil Nadu"/>
    <x v="0"/>
    <x v="0"/>
    <n v="5"/>
    <n v="39921"/>
    <n v="199605"/>
    <n v="35206.99"/>
    <x v="2"/>
    <x v="1"/>
    <x v="94"/>
  </r>
  <r>
    <s v="ORD02023"/>
    <x v="249"/>
    <s v="CUST1499"/>
    <s v="Selena Love"/>
    <x v="0"/>
    <s v="Delhi"/>
    <x v="3"/>
    <x v="6"/>
    <n v="4"/>
    <n v="35171"/>
    <n v="140684"/>
    <n v="35412.33"/>
    <x v="1"/>
    <x v="3"/>
    <x v="84"/>
  </r>
  <r>
    <s v="ORD02024"/>
    <x v="38"/>
    <s v="CUST2988"/>
    <s v="Adrian Blake"/>
    <x v="0"/>
    <s v="Rajasthan"/>
    <x v="2"/>
    <x v="10"/>
    <n v="5"/>
    <n v="6750"/>
    <n v="33750"/>
    <n v="9517.5400000000009"/>
    <x v="1"/>
    <x v="3"/>
    <x v="105"/>
  </r>
  <r>
    <s v="ORD02025"/>
    <x v="454"/>
    <s v="CUST1640"/>
    <s v="Ashley Murray"/>
    <x v="2"/>
    <s v="Rajasthan"/>
    <x v="3"/>
    <x v="14"/>
    <n v="4"/>
    <n v="16265"/>
    <n v="65060"/>
    <n v="18788.29"/>
    <x v="0"/>
    <x v="3"/>
    <x v="40"/>
  </r>
  <r>
    <s v="ORD02026"/>
    <x v="85"/>
    <s v="CUST0272"/>
    <s v="Jordan Smith"/>
    <x v="2"/>
    <s v="Gujarat"/>
    <x v="3"/>
    <x v="6"/>
    <n v="1"/>
    <n v="18051"/>
    <n v="18051"/>
    <n v="3553.66"/>
    <x v="3"/>
    <x v="0"/>
    <x v="40"/>
  </r>
  <r>
    <s v="ORD02027"/>
    <x v="294"/>
    <s v="CUST0262"/>
    <s v="Breanna Bautista"/>
    <x v="2"/>
    <s v="Gujarat"/>
    <x v="2"/>
    <x v="11"/>
    <n v="1"/>
    <n v="18976"/>
    <n v="18976"/>
    <n v="4370.0600000000004"/>
    <x v="1"/>
    <x v="2"/>
    <x v="62"/>
  </r>
  <r>
    <s v="ORD02028"/>
    <x v="22"/>
    <s v="CUST0790"/>
    <s v="Paul Rodriguez"/>
    <x v="1"/>
    <s v="Tamil Nadu"/>
    <x v="1"/>
    <x v="13"/>
    <n v="5"/>
    <n v="7879"/>
    <n v="39395"/>
    <n v="4986.91"/>
    <x v="3"/>
    <x v="3"/>
    <x v="467"/>
  </r>
  <r>
    <s v="ORD02029"/>
    <x v="132"/>
    <s v="CUST1615"/>
    <s v="Jennifer Johnson"/>
    <x v="3"/>
    <s v="Gujarat"/>
    <x v="1"/>
    <x v="4"/>
    <n v="4"/>
    <n v="23507"/>
    <n v="94028"/>
    <n v="18459.05"/>
    <x v="0"/>
    <x v="3"/>
    <x v="238"/>
  </r>
  <r>
    <s v="ORD02030"/>
    <x v="86"/>
    <s v="CUST0869"/>
    <s v="Tiffany Kelly"/>
    <x v="3"/>
    <s v="Gujarat"/>
    <x v="3"/>
    <x v="14"/>
    <n v="4"/>
    <n v="46517"/>
    <n v="186068"/>
    <n v="14669.14"/>
    <x v="4"/>
    <x v="0"/>
    <x v="21"/>
  </r>
  <r>
    <s v="ORD02031"/>
    <x v="263"/>
    <s v="CUST1058"/>
    <s v="Ashley Harrison"/>
    <x v="1"/>
    <s v="Tamil Nadu"/>
    <x v="2"/>
    <x v="10"/>
    <n v="4"/>
    <n v="21518"/>
    <n v="86072"/>
    <n v="22255.88"/>
    <x v="1"/>
    <x v="0"/>
    <x v="148"/>
  </r>
  <r>
    <s v="ORD02032"/>
    <x v="110"/>
    <s v="CUST2000"/>
    <s v="David Gutierrez"/>
    <x v="3"/>
    <s v="Maharashtra"/>
    <x v="2"/>
    <x v="10"/>
    <n v="4"/>
    <n v="28316"/>
    <n v="113264"/>
    <n v="7712.71"/>
    <x v="0"/>
    <x v="0"/>
    <x v="253"/>
  </r>
  <r>
    <s v="ORD02033"/>
    <x v="497"/>
    <s v="CUST2058"/>
    <s v="Sarah Dalton"/>
    <x v="3"/>
    <s v="Rajasthan"/>
    <x v="1"/>
    <x v="15"/>
    <n v="4"/>
    <n v="25977"/>
    <n v="103908"/>
    <n v="26201.01"/>
    <x v="1"/>
    <x v="3"/>
    <x v="102"/>
  </r>
  <r>
    <s v="ORD02034"/>
    <x v="74"/>
    <s v="CUST2540"/>
    <s v="Darren Snyder"/>
    <x v="1"/>
    <s v="Maharashtra"/>
    <x v="0"/>
    <x v="7"/>
    <n v="2"/>
    <n v="24003"/>
    <n v="48006"/>
    <n v="11114.63"/>
    <x v="2"/>
    <x v="3"/>
    <x v="104"/>
  </r>
  <r>
    <s v="ORD02035"/>
    <x v="75"/>
    <s v="CUST1930"/>
    <s v="Christina Ross"/>
    <x v="3"/>
    <s v="Rajasthan"/>
    <x v="3"/>
    <x v="5"/>
    <n v="1"/>
    <n v="2275"/>
    <n v="2275"/>
    <n v="274.64"/>
    <x v="2"/>
    <x v="0"/>
    <x v="51"/>
  </r>
  <r>
    <s v="ORD02036"/>
    <x v="282"/>
    <s v="CUST2241"/>
    <s v="Eric Thompson"/>
    <x v="1"/>
    <s v="Gujarat"/>
    <x v="3"/>
    <x v="5"/>
    <n v="3"/>
    <n v="32117"/>
    <n v="96351"/>
    <n v="11386.18"/>
    <x v="2"/>
    <x v="1"/>
    <x v="253"/>
  </r>
  <r>
    <s v="ORD02037"/>
    <x v="163"/>
    <s v="CUST0645"/>
    <s v="Marie Marshall"/>
    <x v="1"/>
    <s v="Karnataka"/>
    <x v="3"/>
    <x v="5"/>
    <n v="1"/>
    <n v="40028"/>
    <n v="40028"/>
    <n v="6966.14"/>
    <x v="4"/>
    <x v="2"/>
    <x v="46"/>
  </r>
  <r>
    <s v="ORD02038"/>
    <x v="50"/>
    <s v="CUST0751"/>
    <s v="Luis Cruz"/>
    <x v="3"/>
    <s v="Gujarat"/>
    <x v="3"/>
    <x v="5"/>
    <n v="2"/>
    <n v="47372"/>
    <n v="94744"/>
    <n v="12500.52"/>
    <x v="4"/>
    <x v="1"/>
    <x v="468"/>
  </r>
  <r>
    <s v="ORD02039"/>
    <x v="65"/>
    <s v="CUST2716"/>
    <s v="Samantha Williams"/>
    <x v="0"/>
    <s v="Tamil Nadu"/>
    <x v="3"/>
    <x v="6"/>
    <n v="4"/>
    <n v="7395"/>
    <n v="29580"/>
    <n v="6582.74"/>
    <x v="3"/>
    <x v="0"/>
    <x v="105"/>
  </r>
  <r>
    <s v="ORD02040"/>
    <x v="261"/>
    <s v="CUST1675"/>
    <s v="Carol Arellano MD"/>
    <x v="0"/>
    <s v="Gujarat"/>
    <x v="3"/>
    <x v="6"/>
    <n v="4"/>
    <n v="29383"/>
    <n v="117532"/>
    <n v="27853.57"/>
    <x v="4"/>
    <x v="0"/>
    <x v="469"/>
  </r>
  <r>
    <s v="ORD02041"/>
    <x v="197"/>
    <s v="CUST1367"/>
    <s v="Justin Brock"/>
    <x v="2"/>
    <s v="Tamil Nadu"/>
    <x v="2"/>
    <x v="10"/>
    <n v="4"/>
    <n v="44977"/>
    <n v="179908"/>
    <n v="42443.11"/>
    <x v="1"/>
    <x v="1"/>
    <x v="458"/>
  </r>
  <r>
    <s v="ORD02042"/>
    <x v="156"/>
    <s v="CUST1597"/>
    <s v="Elaine Christensen"/>
    <x v="0"/>
    <s v="Rajasthan"/>
    <x v="3"/>
    <x v="5"/>
    <n v="3"/>
    <n v="47240"/>
    <n v="141720"/>
    <n v="36765.51"/>
    <x v="3"/>
    <x v="0"/>
    <x v="453"/>
  </r>
  <r>
    <s v="ORD02043"/>
    <x v="485"/>
    <s v="CUST0565"/>
    <s v="Russell Patterson"/>
    <x v="3"/>
    <s v="Rajasthan"/>
    <x v="3"/>
    <x v="5"/>
    <n v="5"/>
    <n v="3009"/>
    <n v="15045"/>
    <n v="1553.5"/>
    <x v="3"/>
    <x v="0"/>
    <x v="46"/>
  </r>
  <r>
    <s v="ORD02044"/>
    <x v="450"/>
    <s v="CUST1238"/>
    <s v="Thomas Smith"/>
    <x v="2"/>
    <s v="Maharashtra"/>
    <x v="0"/>
    <x v="1"/>
    <n v="5"/>
    <n v="42013"/>
    <n v="210065"/>
    <n v="19967.3"/>
    <x v="4"/>
    <x v="3"/>
    <x v="174"/>
  </r>
  <r>
    <s v="ORD02045"/>
    <x v="40"/>
    <s v="CUST1444"/>
    <s v="Zachary Li"/>
    <x v="1"/>
    <s v="Tamil Nadu"/>
    <x v="2"/>
    <x v="3"/>
    <n v="2"/>
    <n v="40615"/>
    <n v="81230"/>
    <n v="10614.94"/>
    <x v="4"/>
    <x v="0"/>
    <x v="168"/>
  </r>
  <r>
    <s v="ORD02046"/>
    <x v="511"/>
    <s v="CUST0544"/>
    <s v="Kristi Buchanan"/>
    <x v="3"/>
    <s v="Rajasthan"/>
    <x v="3"/>
    <x v="5"/>
    <n v="1"/>
    <n v="34816"/>
    <n v="34816"/>
    <n v="9723.09"/>
    <x v="0"/>
    <x v="1"/>
    <x v="94"/>
  </r>
  <r>
    <s v="ORD02047"/>
    <x v="409"/>
    <s v="CUST0187"/>
    <s v="Mr. Francisco Conrad"/>
    <x v="0"/>
    <s v="Karnataka"/>
    <x v="1"/>
    <x v="2"/>
    <n v="4"/>
    <n v="8260"/>
    <n v="33040"/>
    <n v="7019.69"/>
    <x v="3"/>
    <x v="1"/>
    <x v="80"/>
  </r>
  <r>
    <s v="ORD02048"/>
    <x v="382"/>
    <s v="CUST2853"/>
    <s v="Amanda Mullins"/>
    <x v="0"/>
    <s v="Gujarat"/>
    <x v="2"/>
    <x v="11"/>
    <n v="4"/>
    <n v="4507"/>
    <n v="18028"/>
    <n v="3190.19"/>
    <x v="0"/>
    <x v="1"/>
    <x v="271"/>
  </r>
  <r>
    <s v="ORD02049"/>
    <x v="265"/>
    <s v="CUST2342"/>
    <s v="Katelyn Jenkins"/>
    <x v="2"/>
    <s v="Rajasthan"/>
    <x v="0"/>
    <x v="1"/>
    <n v="3"/>
    <n v="35123"/>
    <n v="105369"/>
    <n v="12289.65"/>
    <x v="0"/>
    <x v="1"/>
    <x v="470"/>
  </r>
  <r>
    <s v="ORD02050"/>
    <x v="76"/>
    <s v="CUST2569"/>
    <s v="Kaitlyn Anderson"/>
    <x v="3"/>
    <s v="Tamil Nadu"/>
    <x v="3"/>
    <x v="5"/>
    <n v="4"/>
    <n v="21101"/>
    <n v="84404"/>
    <n v="9950.44"/>
    <x v="3"/>
    <x v="3"/>
    <x v="81"/>
  </r>
  <r>
    <s v="ORD02051"/>
    <x v="458"/>
    <s v="CUST1474"/>
    <s v="Philip Brown"/>
    <x v="1"/>
    <s v="Rajasthan"/>
    <x v="0"/>
    <x v="1"/>
    <n v="3"/>
    <n v="9181"/>
    <n v="27543"/>
    <n v="3472.75"/>
    <x v="4"/>
    <x v="0"/>
    <x v="71"/>
  </r>
  <r>
    <s v="ORD02052"/>
    <x v="466"/>
    <s v="CUST0213"/>
    <s v="Zachary Simpson"/>
    <x v="0"/>
    <s v="Gujarat"/>
    <x v="2"/>
    <x v="12"/>
    <n v="5"/>
    <n v="46632"/>
    <n v="233160"/>
    <n v="17177.46"/>
    <x v="4"/>
    <x v="1"/>
    <x v="471"/>
  </r>
  <r>
    <s v="ORD02053"/>
    <x v="137"/>
    <s v="CUST2183"/>
    <s v="Kimberly Hansen"/>
    <x v="0"/>
    <s v="Karnataka"/>
    <x v="0"/>
    <x v="0"/>
    <n v="1"/>
    <n v="36386"/>
    <n v="36386"/>
    <n v="7646.23"/>
    <x v="4"/>
    <x v="0"/>
    <x v="472"/>
  </r>
  <r>
    <s v="ORD02054"/>
    <x v="352"/>
    <s v="CUST2662"/>
    <s v="Tina Thomas"/>
    <x v="1"/>
    <s v="Gujarat"/>
    <x v="0"/>
    <x v="0"/>
    <n v="5"/>
    <n v="29007"/>
    <n v="145035"/>
    <n v="16660.400000000001"/>
    <x v="0"/>
    <x v="1"/>
    <x v="92"/>
  </r>
  <r>
    <s v="ORD02055"/>
    <x v="303"/>
    <s v="CUST0948"/>
    <s v="Margaret Nelson"/>
    <x v="0"/>
    <s v="Maharashtra"/>
    <x v="1"/>
    <x v="2"/>
    <n v="5"/>
    <n v="38759"/>
    <n v="193795"/>
    <n v="27402.46"/>
    <x v="4"/>
    <x v="2"/>
    <x v="473"/>
  </r>
  <r>
    <s v="ORD02056"/>
    <x v="322"/>
    <s v="CUST1591"/>
    <s v="Samantha Price"/>
    <x v="0"/>
    <s v="Gujarat"/>
    <x v="1"/>
    <x v="4"/>
    <n v="2"/>
    <n v="38422"/>
    <n v="76844"/>
    <n v="20014.72"/>
    <x v="3"/>
    <x v="1"/>
    <x v="218"/>
  </r>
  <r>
    <s v="ORD02057"/>
    <x v="231"/>
    <s v="CUST0979"/>
    <s v="Shannon Smith MD"/>
    <x v="0"/>
    <s v="Tamil Nadu"/>
    <x v="3"/>
    <x v="6"/>
    <n v="4"/>
    <n v="34751"/>
    <n v="139004"/>
    <n v="8342.82"/>
    <x v="1"/>
    <x v="2"/>
    <x v="126"/>
  </r>
  <r>
    <s v="ORD02058"/>
    <x v="364"/>
    <s v="CUST0608"/>
    <s v="Alicia Wright"/>
    <x v="2"/>
    <s v="Karnataka"/>
    <x v="2"/>
    <x v="12"/>
    <n v="1"/>
    <n v="33087"/>
    <n v="33087"/>
    <n v="4381.6499999999996"/>
    <x v="0"/>
    <x v="1"/>
    <x v="98"/>
  </r>
  <r>
    <s v="ORD02059"/>
    <x v="18"/>
    <s v="CUST2054"/>
    <s v="Duane Schultz"/>
    <x v="3"/>
    <s v="Maharashtra"/>
    <x v="2"/>
    <x v="12"/>
    <n v="4"/>
    <n v="45148"/>
    <n v="180592"/>
    <n v="11852.94"/>
    <x v="2"/>
    <x v="0"/>
    <x v="85"/>
  </r>
  <r>
    <s v="ORD02060"/>
    <x v="38"/>
    <s v="CUST2092"/>
    <s v="Brittany Cisneros"/>
    <x v="1"/>
    <s v="Maharashtra"/>
    <x v="2"/>
    <x v="3"/>
    <n v="3"/>
    <n v="10302"/>
    <n v="30906"/>
    <n v="3070.34"/>
    <x v="1"/>
    <x v="2"/>
    <x v="198"/>
  </r>
  <r>
    <s v="ORD02061"/>
    <x v="387"/>
    <s v="CUST1049"/>
    <s v="Andrea Lawrence"/>
    <x v="2"/>
    <s v="Rajasthan"/>
    <x v="1"/>
    <x v="2"/>
    <n v="2"/>
    <n v="7874"/>
    <n v="15748"/>
    <n v="2179.58"/>
    <x v="4"/>
    <x v="0"/>
    <x v="211"/>
  </r>
  <r>
    <s v="ORD02062"/>
    <x v="236"/>
    <s v="CUST2105"/>
    <s v="Jamie Green"/>
    <x v="1"/>
    <s v="Maharashtra"/>
    <x v="3"/>
    <x v="5"/>
    <n v="3"/>
    <n v="21805"/>
    <n v="65415"/>
    <n v="12418.54"/>
    <x v="3"/>
    <x v="2"/>
    <x v="204"/>
  </r>
  <r>
    <s v="ORD02063"/>
    <x v="320"/>
    <s v="CUST0522"/>
    <s v="Bradley Gordon"/>
    <x v="1"/>
    <s v="Tamil Nadu"/>
    <x v="2"/>
    <x v="10"/>
    <n v="5"/>
    <n v="20785"/>
    <n v="103925"/>
    <n v="26360.03"/>
    <x v="3"/>
    <x v="2"/>
    <x v="136"/>
  </r>
  <r>
    <s v="ORD02064"/>
    <x v="394"/>
    <s v="CUST1797"/>
    <s v="Casey Miller"/>
    <x v="3"/>
    <s v="Maharashtra"/>
    <x v="1"/>
    <x v="13"/>
    <n v="3"/>
    <n v="22282"/>
    <n v="66846"/>
    <n v="6824.18"/>
    <x v="3"/>
    <x v="3"/>
    <x v="195"/>
  </r>
  <r>
    <s v="ORD02065"/>
    <x v="520"/>
    <s v="CUST0018"/>
    <s v="Lisa Berg"/>
    <x v="2"/>
    <s v="Maharashtra"/>
    <x v="1"/>
    <x v="4"/>
    <n v="4"/>
    <n v="1683"/>
    <n v="6732"/>
    <n v="434.72"/>
    <x v="3"/>
    <x v="0"/>
    <x v="68"/>
  </r>
  <r>
    <s v="ORD02066"/>
    <x v="318"/>
    <s v="CUST1980"/>
    <s v="Mitchell Vincent"/>
    <x v="2"/>
    <s v="Tamil Nadu"/>
    <x v="1"/>
    <x v="15"/>
    <n v="4"/>
    <n v="21807"/>
    <n v="87228"/>
    <n v="12950.81"/>
    <x v="2"/>
    <x v="1"/>
    <x v="300"/>
  </r>
  <r>
    <s v="ORD02067"/>
    <x v="132"/>
    <s v="CUST2834"/>
    <s v="Sandra Waters"/>
    <x v="1"/>
    <s v="Karnataka"/>
    <x v="1"/>
    <x v="15"/>
    <n v="2"/>
    <n v="24944"/>
    <n v="49888"/>
    <n v="3389.58"/>
    <x v="4"/>
    <x v="0"/>
    <x v="308"/>
  </r>
  <r>
    <s v="ORD02068"/>
    <x v="371"/>
    <s v="CUST2350"/>
    <s v="Allison Myers"/>
    <x v="3"/>
    <s v="Tamil Nadu"/>
    <x v="2"/>
    <x v="12"/>
    <n v="3"/>
    <n v="20598"/>
    <n v="61794"/>
    <n v="17437.669999999998"/>
    <x v="1"/>
    <x v="1"/>
    <x v="173"/>
  </r>
  <r>
    <s v="ORD02069"/>
    <x v="494"/>
    <s v="CUST0461"/>
    <s v="Craig Scott"/>
    <x v="1"/>
    <s v="Rajasthan"/>
    <x v="2"/>
    <x v="3"/>
    <n v="3"/>
    <n v="19067"/>
    <n v="57201"/>
    <n v="13700.98"/>
    <x v="1"/>
    <x v="2"/>
    <x v="106"/>
  </r>
  <r>
    <s v="ORD02070"/>
    <x v="196"/>
    <s v="CUST2081"/>
    <s v="Dana Mclaughlin"/>
    <x v="3"/>
    <s v="Karnataka"/>
    <x v="2"/>
    <x v="10"/>
    <n v="5"/>
    <n v="47714"/>
    <n v="238570"/>
    <n v="54415.68"/>
    <x v="3"/>
    <x v="2"/>
    <x v="474"/>
  </r>
  <r>
    <s v="ORD02071"/>
    <x v="192"/>
    <s v="CUST0536"/>
    <s v="Nancy Rich"/>
    <x v="3"/>
    <s v="Karnataka"/>
    <x v="2"/>
    <x v="11"/>
    <n v="2"/>
    <n v="42361"/>
    <n v="84722"/>
    <n v="20240.09"/>
    <x v="1"/>
    <x v="1"/>
    <x v="107"/>
  </r>
  <r>
    <s v="ORD02072"/>
    <x v="427"/>
    <s v="CUST2100"/>
    <s v="Teresa Bennett"/>
    <x v="1"/>
    <s v="Tamil Nadu"/>
    <x v="2"/>
    <x v="3"/>
    <n v="5"/>
    <n v="29941"/>
    <n v="149705"/>
    <n v="19560.07"/>
    <x v="4"/>
    <x v="2"/>
    <x v="57"/>
  </r>
  <r>
    <s v="ORD02073"/>
    <x v="25"/>
    <s v="CUST0691"/>
    <s v="Jason Cooper"/>
    <x v="2"/>
    <s v="Karnataka"/>
    <x v="1"/>
    <x v="15"/>
    <n v="1"/>
    <n v="9320"/>
    <n v="9320"/>
    <n v="2324.2199999999998"/>
    <x v="4"/>
    <x v="0"/>
    <x v="4"/>
  </r>
  <r>
    <s v="ORD02074"/>
    <x v="371"/>
    <s v="CUST0961"/>
    <s v="Dale Vargas"/>
    <x v="1"/>
    <s v="Delhi"/>
    <x v="2"/>
    <x v="11"/>
    <n v="3"/>
    <n v="34675"/>
    <n v="104025"/>
    <n v="22485.56"/>
    <x v="0"/>
    <x v="1"/>
    <x v="81"/>
  </r>
  <r>
    <s v="ORD02075"/>
    <x v="464"/>
    <s v="CUST1049"/>
    <s v="Anthony Sanchez"/>
    <x v="3"/>
    <s v="Tamil Nadu"/>
    <x v="0"/>
    <x v="8"/>
    <n v="1"/>
    <n v="43268"/>
    <n v="43268"/>
    <n v="5433.96"/>
    <x v="1"/>
    <x v="3"/>
    <x v="46"/>
  </r>
  <r>
    <s v="ORD02076"/>
    <x v="53"/>
    <s v="CUST2985"/>
    <s v="Greg Morrow"/>
    <x v="3"/>
    <s v="Maharashtra"/>
    <x v="3"/>
    <x v="14"/>
    <n v="2"/>
    <n v="3066"/>
    <n v="6132"/>
    <n v="618.27"/>
    <x v="4"/>
    <x v="0"/>
    <x v="85"/>
  </r>
  <r>
    <s v="ORD02077"/>
    <x v="173"/>
    <s v="CUST2168"/>
    <s v="Jennifer Cook"/>
    <x v="0"/>
    <s v="Delhi"/>
    <x v="2"/>
    <x v="11"/>
    <n v="5"/>
    <n v="8291"/>
    <n v="41455"/>
    <n v="12211.72"/>
    <x v="2"/>
    <x v="3"/>
    <x v="150"/>
  </r>
  <r>
    <s v="ORD02078"/>
    <x v="529"/>
    <s v="CUST2485"/>
    <s v="Nicole Beltran"/>
    <x v="3"/>
    <s v="Maharashtra"/>
    <x v="3"/>
    <x v="14"/>
    <n v="3"/>
    <n v="45427"/>
    <n v="136281"/>
    <n v="27186.54"/>
    <x v="0"/>
    <x v="3"/>
    <x v="40"/>
  </r>
  <r>
    <s v="ORD02079"/>
    <x v="337"/>
    <s v="CUST1582"/>
    <s v="Gregory Collins"/>
    <x v="2"/>
    <s v="Maharashtra"/>
    <x v="1"/>
    <x v="2"/>
    <n v="1"/>
    <n v="24032"/>
    <n v="24032"/>
    <n v="1384.67"/>
    <x v="4"/>
    <x v="3"/>
    <x v="20"/>
  </r>
  <r>
    <s v="ORD02080"/>
    <x v="263"/>
    <s v="CUST0697"/>
    <s v="Stephen Herrera"/>
    <x v="1"/>
    <s v="Karnataka"/>
    <x v="2"/>
    <x v="3"/>
    <n v="3"/>
    <n v="33148"/>
    <n v="99444"/>
    <n v="10946.87"/>
    <x v="1"/>
    <x v="2"/>
    <x v="18"/>
  </r>
  <r>
    <s v="ORD02081"/>
    <x v="48"/>
    <s v="CUST1836"/>
    <s v="Tonya Hunt"/>
    <x v="2"/>
    <s v="Delhi"/>
    <x v="1"/>
    <x v="15"/>
    <n v="3"/>
    <n v="19878"/>
    <n v="59634"/>
    <n v="12497.31"/>
    <x v="1"/>
    <x v="0"/>
    <x v="475"/>
  </r>
  <r>
    <s v="ORD02082"/>
    <x v="111"/>
    <s v="CUST1424"/>
    <s v="Gary Fuller"/>
    <x v="1"/>
    <s v="Karnataka"/>
    <x v="0"/>
    <x v="1"/>
    <n v="5"/>
    <n v="27890"/>
    <n v="139450"/>
    <n v="38552.080000000002"/>
    <x v="1"/>
    <x v="2"/>
    <x v="36"/>
  </r>
  <r>
    <s v="ORD02083"/>
    <x v="501"/>
    <s v="CUST0699"/>
    <s v="Brian Davidson II"/>
    <x v="1"/>
    <s v="Delhi"/>
    <x v="0"/>
    <x v="7"/>
    <n v="1"/>
    <n v="44989"/>
    <n v="44989"/>
    <n v="3908.15"/>
    <x v="3"/>
    <x v="0"/>
    <x v="152"/>
  </r>
  <r>
    <s v="ORD02084"/>
    <x v="235"/>
    <s v="CUST1139"/>
    <s v="Jason Lynch"/>
    <x v="1"/>
    <s v="Delhi"/>
    <x v="2"/>
    <x v="10"/>
    <n v="4"/>
    <n v="38638"/>
    <n v="154552"/>
    <n v="41447.629999999997"/>
    <x v="2"/>
    <x v="3"/>
    <x v="316"/>
  </r>
  <r>
    <s v="ORD02085"/>
    <x v="351"/>
    <s v="CUST0152"/>
    <s v="Scott Lopez"/>
    <x v="3"/>
    <s v="Gujarat"/>
    <x v="1"/>
    <x v="15"/>
    <n v="1"/>
    <n v="9052"/>
    <n v="9052"/>
    <n v="2198.06"/>
    <x v="0"/>
    <x v="3"/>
    <x v="175"/>
  </r>
  <r>
    <s v="ORD02086"/>
    <x v="300"/>
    <s v="CUST0061"/>
    <s v="Erin Wong"/>
    <x v="1"/>
    <s v="Rajasthan"/>
    <x v="2"/>
    <x v="3"/>
    <n v="1"/>
    <n v="12108"/>
    <n v="12108"/>
    <n v="909.93"/>
    <x v="4"/>
    <x v="2"/>
    <x v="204"/>
  </r>
  <r>
    <s v="ORD02087"/>
    <x v="226"/>
    <s v="CUST2647"/>
    <s v="William Smith"/>
    <x v="2"/>
    <s v="Rajasthan"/>
    <x v="3"/>
    <x v="6"/>
    <n v="4"/>
    <n v="37278"/>
    <n v="149112"/>
    <n v="31509.91"/>
    <x v="2"/>
    <x v="2"/>
    <x v="178"/>
  </r>
  <r>
    <s v="ORD02088"/>
    <x v="50"/>
    <s v="CUST2732"/>
    <s v="Susan Cunningham"/>
    <x v="0"/>
    <s v="Gujarat"/>
    <x v="1"/>
    <x v="2"/>
    <n v="1"/>
    <n v="21066"/>
    <n v="21066"/>
    <n v="3032.73"/>
    <x v="3"/>
    <x v="3"/>
    <x v="30"/>
  </r>
  <r>
    <s v="ORD02089"/>
    <x v="514"/>
    <s v="CUST2091"/>
    <s v="Stephen Castro"/>
    <x v="2"/>
    <s v="Gujarat"/>
    <x v="3"/>
    <x v="9"/>
    <n v="4"/>
    <n v="31679"/>
    <n v="126716"/>
    <n v="29352.41"/>
    <x v="3"/>
    <x v="1"/>
    <x v="51"/>
  </r>
  <r>
    <s v="ORD02090"/>
    <x v="293"/>
    <s v="CUST1789"/>
    <s v="Brenda Soto"/>
    <x v="1"/>
    <s v="Gujarat"/>
    <x v="2"/>
    <x v="3"/>
    <n v="4"/>
    <n v="38785"/>
    <n v="155140"/>
    <n v="24561.5"/>
    <x v="4"/>
    <x v="3"/>
    <x v="327"/>
  </r>
  <r>
    <s v="ORD02091"/>
    <x v="75"/>
    <s v="CUST1880"/>
    <s v="Michelle Logan"/>
    <x v="0"/>
    <s v="Gujarat"/>
    <x v="3"/>
    <x v="9"/>
    <n v="2"/>
    <n v="41056"/>
    <n v="82112"/>
    <n v="15954.96"/>
    <x v="1"/>
    <x v="2"/>
    <x v="66"/>
  </r>
  <r>
    <s v="ORD02092"/>
    <x v="187"/>
    <s v="CUST1796"/>
    <s v="Tiffany Miller"/>
    <x v="0"/>
    <s v="Gujarat"/>
    <x v="0"/>
    <x v="0"/>
    <n v="5"/>
    <n v="12846"/>
    <n v="64230"/>
    <n v="16732.07"/>
    <x v="2"/>
    <x v="3"/>
    <x v="327"/>
  </r>
  <r>
    <s v="ORD02093"/>
    <x v="476"/>
    <s v="CUST1917"/>
    <s v="Thomas Martinez"/>
    <x v="1"/>
    <s v="Delhi"/>
    <x v="1"/>
    <x v="15"/>
    <n v="3"/>
    <n v="14508"/>
    <n v="43524"/>
    <n v="6187.63"/>
    <x v="2"/>
    <x v="0"/>
    <x v="425"/>
  </r>
  <r>
    <s v="ORD02094"/>
    <x v="368"/>
    <s v="CUST2808"/>
    <s v="John Roach"/>
    <x v="2"/>
    <s v="Maharashtra"/>
    <x v="1"/>
    <x v="13"/>
    <n v="5"/>
    <n v="14610"/>
    <n v="73050"/>
    <n v="14072.85"/>
    <x v="0"/>
    <x v="1"/>
    <x v="66"/>
  </r>
  <r>
    <s v="ORD02095"/>
    <x v="499"/>
    <s v="CUST1942"/>
    <s v="Joshua Farley"/>
    <x v="1"/>
    <s v="Maharashtra"/>
    <x v="3"/>
    <x v="14"/>
    <n v="4"/>
    <n v="27431"/>
    <n v="109724"/>
    <n v="19099.18"/>
    <x v="2"/>
    <x v="3"/>
    <x v="231"/>
  </r>
  <r>
    <s v="ORD02096"/>
    <x v="65"/>
    <s v="CUST0868"/>
    <s v="Timothy Martin"/>
    <x v="0"/>
    <s v="Delhi"/>
    <x v="0"/>
    <x v="0"/>
    <n v="1"/>
    <n v="32627"/>
    <n v="32627"/>
    <n v="6227.95"/>
    <x v="0"/>
    <x v="3"/>
    <x v="60"/>
  </r>
  <r>
    <s v="ORD02097"/>
    <x v="434"/>
    <s v="CUST2701"/>
    <s v="Breanna Austin"/>
    <x v="1"/>
    <s v="Tamil Nadu"/>
    <x v="1"/>
    <x v="15"/>
    <n v="4"/>
    <n v="43404"/>
    <n v="173616"/>
    <n v="13812.86"/>
    <x v="4"/>
    <x v="1"/>
    <x v="476"/>
  </r>
  <r>
    <s v="ORD02098"/>
    <x v="46"/>
    <s v="CUST0018"/>
    <s v="Susan Smith"/>
    <x v="3"/>
    <s v="Rajasthan"/>
    <x v="3"/>
    <x v="6"/>
    <n v="2"/>
    <n v="26253"/>
    <n v="52506"/>
    <n v="8488.07"/>
    <x v="0"/>
    <x v="3"/>
    <x v="101"/>
  </r>
  <r>
    <s v="ORD02099"/>
    <x v="87"/>
    <s v="CUST2940"/>
    <s v="Rebecca Obrien"/>
    <x v="3"/>
    <s v="Delhi"/>
    <x v="2"/>
    <x v="10"/>
    <n v="5"/>
    <n v="3699"/>
    <n v="18495"/>
    <n v="2874.36"/>
    <x v="0"/>
    <x v="0"/>
    <x v="48"/>
  </r>
  <r>
    <s v="ORD02100"/>
    <x v="277"/>
    <s v="CUST1032"/>
    <s v="Sheri Baldwin"/>
    <x v="2"/>
    <s v="Maharashtra"/>
    <x v="2"/>
    <x v="12"/>
    <n v="1"/>
    <n v="9380"/>
    <n v="9380"/>
    <n v="705.72"/>
    <x v="2"/>
    <x v="0"/>
    <x v="144"/>
  </r>
  <r>
    <s v="ORD02101"/>
    <x v="474"/>
    <s v="CUST2707"/>
    <s v="Gregory Brown"/>
    <x v="3"/>
    <s v="Rajasthan"/>
    <x v="3"/>
    <x v="9"/>
    <n v="1"/>
    <n v="4423"/>
    <n v="4423"/>
    <n v="1257"/>
    <x v="4"/>
    <x v="1"/>
    <x v="152"/>
  </r>
  <r>
    <s v="ORD02102"/>
    <x v="506"/>
    <s v="CUST2900"/>
    <s v="Daniel Baker"/>
    <x v="1"/>
    <s v="Delhi"/>
    <x v="0"/>
    <x v="1"/>
    <n v="5"/>
    <n v="39330"/>
    <n v="196650"/>
    <n v="31085.17"/>
    <x v="1"/>
    <x v="0"/>
    <x v="160"/>
  </r>
  <r>
    <s v="ORD02103"/>
    <x v="487"/>
    <s v="CUST2566"/>
    <s v="James Williams"/>
    <x v="1"/>
    <s v="Karnataka"/>
    <x v="1"/>
    <x v="2"/>
    <n v="4"/>
    <n v="49798"/>
    <n v="199192"/>
    <n v="11355.49"/>
    <x v="3"/>
    <x v="3"/>
    <x v="27"/>
  </r>
  <r>
    <s v="ORD02104"/>
    <x v="244"/>
    <s v="CUST0908"/>
    <s v="Cameron Craig"/>
    <x v="2"/>
    <s v="Maharashtra"/>
    <x v="3"/>
    <x v="6"/>
    <n v="4"/>
    <n v="3522"/>
    <n v="14088"/>
    <n v="1866.53"/>
    <x v="4"/>
    <x v="2"/>
    <x v="156"/>
  </r>
  <r>
    <s v="ORD02105"/>
    <x v="328"/>
    <s v="CUST1819"/>
    <s v="Shelia Mcbride"/>
    <x v="2"/>
    <s v="Delhi"/>
    <x v="3"/>
    <x v="6"/>
    <n v="5"/>
    <n v="12947"/>
    <n v="64735"/>
    <n v="5426.36"/>
    <x v="2"/>
    <x v="0"/>
    <x v="74"/>
  </r>
  <r>
    <s v="ORD02106"/>
    <x v="45"/>
    <s v="CUST1928"/>
    <s v="Rodney Jackson"/>
    <x v="0"/>
    <s v="Tamil Nadu"/>
    <x v="3"/>
    <x v="9"/>
    <n v="1"/>
    <n v="38654"/>
    <n v="38654"/>
    <n v="8370.32"/>
    <x v="1"/>
    <x v="1"/>
    <x v="477"/>
  </r>
  <r>
    <s v="ORD02107"/>
    <x v="27"/>
    <s v="CUST2930"/>
    <s v="Leah Moss"/>
    <x v="1"/>
    <s v="Rajasthan"/>
    <x v="0"/>
    <x v="1"/>
    <n v="3"/>
    <n v="6987"/>
    <n v="20961"/>
    <n v="5378.09"/>
    <x v="3"/>
    <x v="0"/>
    <x v="20"/>
  </r>
  <r>
    <s v="ORD02108"/>
    <x v="251"/>
    <s v="CUST1280"/>
    <s v="Joshua Wallace"/>
    <x v="0"/>
    <s v="Delhi"/>
    <x v="1"/>
    <x v="15"/>
    <n v="4"/>
    <n v="42294"/>
    <n v="169176"/>
    <n v="28649.55"/>
    <x v="1"/>
    <x v="2"/>
    <x v="408"/>
  </r>
  <r>
    <s v="ORD02109"/>
    <x v="468"/>
    <s v="CUST0103"/>
    <s v="Lisa Andrews"/>
    <x v="1"/>
    <s v="Karnataka"/>
    <x v="0"/>
    <x v="1"/>
    <n v="4"/>
    <n v="6213"/>
    <n v="24852"/>
    <n v="3957.52"/>
    <x v="4"/>
    <x v="3"/>
    <x v="178"/>
  </r>
  <r>
    <s v="ORD02110"/>
    <x v="440"/>
    <s v="CUST0663"/>
    <s v="Jeffrey Mccarthy"/>
    <x v="3"/>
    <s v="Maharashtra"/>
    <x v="1"/>
    <x v="13"/>
    <n v="4"/>
    <n v="40480"/>
    <n v="161920"/>
    <n v="20646.099999999999"/>
    <x v="4"/>
    <x v="3"/>
    <x v="478"/>
  </r>
  <r>
    <s v="ORD02111"/>
    <x v="346"/>
    <s v="CUST2811"/>
    <s v="Howard Williams"/>
    <x v="2"/>
    <s v="Tamil Nadu"/>
    <x v="1"/>
    <x v="15"/>
    <n v="1"/>
    <n v="34866"/>
    <n v="34866"/>
    <n v="7463.46"/>
    <x v="1"/>
    <x v="1"/>
    <x v="120"/>
  </r>
  <r>
    <s v="ORD02112"/>
    <x v="152"/>
    <s v="CUST0102"/>
    <s v="Robert Kim"/>
    <x v="1"/>
    <s v="Maharashtra"/>
    <x v="2"/>
    <x v="3"/>
    <n v="5"/>
    <n v="7510"/>
    <n v="37550"/>
    <n v="9045.85"/>
    <x v="3"/>
    <x v="2"/>
    <x v="46"/>
  </r>
  <r>
    <s v="ORD02113"/>
    <x v="140"/>
    <s v="CUST1059"/>
    <s v="Matthew Coleman"/>
    <x v="2"/>
    <s v="Gujarat"/>
    <x v="0"/>
    <x v="1"/>
    <n v="1"/>
    <n v="15000"/>
    <n v="15000"/>
    <n v="2197.83"/>
    <x v="4"/>
    <x v="0"/>
    <x v="479"/>
  </r>
  <r>
    <s v="ORD02114"/>
    <x v="17"/>
    <s v="CUST1573"/>
    <s v="Jennifer Diaz"/>
    <x v="3"/>
    <s v="Tamil Nadu"/>
    <x v="1"/>
    <x v="13"/>
    <n v="2"/>
    <n v="30200"/>
    <n v="60400"/>
    <n v="7859.97"/>
    <x v="0"/>
    <x v="2"/>
    <x v="5"/>
  </r>
  <r>
    <s v="ORD02115"/>
    <x v="362"/>
    <s v="CUST2957"/>
    <s v="Jessica Colon"/>
    <x v="1"/>
    <s v="Rajasthan"/>
    <x v="0"/>
    <x v="7"/>
    <n v="5"/>
    <n v="13915"/>
    <n v="69575"/>
    <n v="8229.86"/>
    <x v="0"/>
    <x v="3"/>
    <x v="232"/>
  </r>
  <r>
    <s v="ORD02116"/>
    <x v="38"/>
    <s v="CUST1407"/>
    <s v="Dr. Adam Alexander DDS"/>
    <x v="0"/>
    <s v="Tamil Nadu"/>
    <x v="1"/>
    <x v="4"/>
    <n v="3"/>
    <n v="5033"/>
    <n v="15099"/>
    <n v="1864.43"/>
    <x v="1"/>
    <x v="1"/>
    <x v="218"/>
  </r>
  <r>
    <s v="ORD02117"/>
    <x v="473"/>
    <s v="CUST2525"/>
    <s v="Roger Brown"/>
    <x v="2"/>
    <s v="Delhi"/>
    <x v="0"/>
    <x v="7"/>
    <n v="5"/>
    <n v="8718"/>
    <n v="43590"/>
    <n v="11544.84"/>
    <x v="3"/>
    <x v="0"/>
    <x v="480"/>
  </r>
  <r>
    <s v="ORD02118"/>
    <x v="61"/>
    <s v="CUST2798"/>
    <s v="Sherry Reed"/>
    <x v="2"/>
    <s v="Karnataka"/>
    <x v="2"/>
    <x v="11"/>
    <n v="2"/>
    <n v="21265"/>
    <n v="42530"/>
    <n v="5731.45"/>
    <x v="1"/>
    <x v="2"/>
    <x v="432"/>
  </r>
  <r>
    <s v="ORD02119"/>
    <x v="91"/>
    <s v="CUST2767"/>
    <s v="Michelle Stokes"/>
    <x v="0"/>
    <s v="Karnataka"/>
    <x v="3"/>
    <x v="9"/>
    <n v="5"/>
    <n v="29918"/>
    <n v="149590"/>
    <n v="21683.59"/>
    <x v="3"/>
    <x v="0"/>
    <x v="253"/>
  </r>
  <r>
    <s v="ORD02120"/>
    <x v="336"/>
    <s v="CUST1268"/>
    <s v="Jennifer Mcdaniel"/>
    <x v="3"/>
    <s v="Delhi"/>
    <x v="1"/>
    <x v="4"/>
    <n v="4"/>
    <n v="36189"/>
    <n v="144756"/>
    <n v="11402.67"/>
    <x v="1"/>
    <x v="1"/>
    <x v="300"/>
  </r>
  <r>
    <s v="ORD02121"/>
    <x v="54"/>
    <s v="CUST1187"/>
    <s v="Thomas Gallagher"/>
    <x v="2"/>
    <s v="Rajasthan"/>
    <x v="0"/>
    <x v="7"/>
    <n v="3"/>
    <n v="49772"/>
    <n v="149316"/>
    <n v="15929.36"/>
    <x v="1"/>
    <x v="1"/>
    <x v="4"/>
  </r>
  <r>
    <s v="ORD02122"/>
    <x v="438"/>
    <s v="CUST0127"/>
    <s v="Mrs. Linda Fisher"/>
    <x v="3"/>
    <s v="Delhi"/>
    <x v="0"/>
    <x v="8"/>
    <n v="4"/>
    <n v="10480"/>
    <n v="41920"/>
    <n v="10237.4"/>
    <x v="1"/>
    <x v="3"/>
    <x v="136"/>
  </r>
  <r>
    <s v="ORD02123"/>
    <x v="281"/>
    <s v="CUST2933"/>
    <s v="Lisa Sweeney"/>
    <x v="1"/>
    <s v="Gujarat"/>
    <x v="0"/>
    <x v="1"/>
    <n v="5"/>
    <n v="12085"/>
    <n v="60425"/>
    <n v="4787.83"/>
    <x v="0"/>
    <x v="1"/>
    <x v="348"/>
  </r>
  <r>
    <s v="ORD02124"/>
    <x v="143"/>
    <s v="CUST0855"/>
    <s v="Clayton Blake"/>
    <x v="0"/>
    <s v="Delhi"/>
    <x v="3"/>
    <x v="14"/>
    <n v="3"/>
    <n v="27029"/>
    <n v="81087"/>
    <n v="21889.35"/>
    <x v="2"/>
    <x v="1"/>
    <x v="51"/>
  </r>
  <r>
    <s v="ORD02125"/>
    <x v="492"/>
    <s v="CUST1774"/>
    <s v="Matthew French"/>
    <x v="0"/>
    <s v="Tamil Nadu"/>
    <x v="1"/>
    <x v="2"/>
    <n v="4"/>
    <n v="4582"/>
    <n v="18328"/>
    <n v="2337.42"/>
    <x v="0"/>
    <x v="1"/>
    <x v="89"/>
  </r>
  <r>
    <s v="ORD02126"/>
    <x v="144"/>
    <s v="CUST1263"/>
    <s v="James Gates"/>
    <x v="2"/>
    <s v="Rajasthan"/>
    <x v="0"/>
    <x v="7"/>
    <n v="2"/>
    <n v="39260"/>
    <n v="78520"/>
    <n v="10920.15"/>
    <x v="3"/>
    <x v="2"/>
    <x v="89"/>
  </r>
  <r>
    <s v="ORD02127"/>
    <x v="397"/>
    <s v="CUST0154"/>
    <s v="David Arellano"/>
    <x v="3"/>
    <s v="Karnataka"/>
    <x v="1"/>
    <x v="2"/>
    <n v="3"/>
    <n v="18771"/>
    <n v="56313"/>
    <n v="16750.53"/>
    <x v="0"/>
    <x v="3"/>
    <x v="177"/>
  </r>
  <r>
    <s v="ORD02128"/>
    <x v="361"/>
    <s v="CUST1744"/>
    <s v="Johnny Hill"/>
    <x v="1"/>
    <s v="Tamil Nadu"/>
    <x v="1"/>
    <x v="4"/>
    <n v="5"/>
    <n v="46620"/>
    <n v="233100"/>
    <n v="34254.730000000003"/>
    <x v="2"/>
    <x v="2"/>
    <x v="74"/>
  </r>
  <r>
    <s v="ORD02129"/>
    <x v="288"/>
    <s v="CUST0819"/>
    <s v="Kevin Williams"/>
    <x v="2"/>
    <s v="Tamil Nadu"/>
    <x v="2"/>
    <x v="3"/>
    <n v="2"/>
    <n v="34364"/>
    <n v="68728"/>
    <n v="6948.1"/>
    <x v="2"/>
    <x v="0"/>
    <x v="89"/>
  </r>
  <r>
    <s v="ORD02130"/>
    <x v="231"/>
    <s v="CUST0701"/>
    <s v="Timothy Rivera"/>
    <x v="0"/>
    <s v="Karnataka"/>
    <x v="3"/>
    <x v="9"/>
    <n v="4"/>
    <n v="48551"/>
    <n v="194204"/>
    <n v="49489.06"/>
    <x v="3"/>
    <x v="3"/>
    <x v="1"/>
  </r>
  <r>
    <s v="ORD02131"/>
    <x v="208"/>
    <s v="CUST2808"/>
    <s v="Teresa Pierce"/>
    <x v="2"/>
    <s v="Karnataka"/>
    <x v="2"/>
    <x v="10"/>
    <n v="1"/>
    <n v="9736"/>
    <n v="9736"/>
    <n v="1359.1"/>
    <x v="3"/>
    <x v="3"/>
    <x v="40"/>
  </r>
  <r>
    <s v="ORD02132"/>
    <x v="300"/>
    <s v="CUST2372"/>
    <s v="Leslie Hill"/>
    <x v="3"/>
    <s v="Delhi"/>
    <x v="2"/>
    <x v="12"/>
    <n v="1"/>
    <n v="12148"/>
    <n v="12148"/>
    <n v="2801.56"/>
    <x v="4"/>
    <x v="3"/>
    <x v="51"/>
  </r>
  <r>
    <s v="ORD02133"/>
    <x v="347"/>
    <s v="CUST2097"/>
    <s v="Christopher Garcia"/>
    <x v="3"/>
    <s v="Tamil Nadu"/>
    <x v="2"/>
    <x v="12"/>
    <n v="1"/>
    <n v="42335"/>
    <n v="42335"/>
    <n v="6434.78"/>
    <x v="4"/>
    <x v="0"/>
    <x v="63"/>
  </r>
  <r>
    <s v="ORD02134"/>
    <x v="18"/>
    <s v="CUST0537"/>
    <s v="Nathan Perez"/>
    <x v="0"/>
    <s v="Delhi"/>
    <x v="0"/>
    <x v="8"/>
    <n v="4"/>
    <n v="43083"/>
    <n v="172332"/>
    <n v="36638.53"/>
    <x v="1"/>
    <x v="1"/>
    <x v="233"/>
  </r>
  <r>
    <s v="ORD02135"/>
    <x v="305"/>
    <s v="CUST0654"/>
    <s v="Donald Pennington"/>
    <x v="2"/>
    <s v="Gujarat"/>
    <x v="2"/>
    <x v="10"/>
    <n v="1"/>
    <n v="31035"/>
    <n v="31035"/>
    <n v="8410.83"/>
    <x v="1"/>
    <x v="0"/>
    <x v="481"/>
  </r>
  <r>
    <s v="ORD02136"/>
    <x v="504"/>
    <s v="CUST0846"/>
    <s v="Sydney Brooks"/>
    <x v="2"/>
    <s v="Rajasthan"/>
    <x v="2"/>
    <x v="3"/>
    <n v="2"/>
    <n v="25849"/>
    <n v="51698"/>
    <n v="6059.78"/>
    <x v="2"/>
    <x v="2"/>
    <x v="120"/>
  </r>
  <r>
    <s v="ORD02137"/>
    <x v="500"/>
    <s v="CUST1142"/>
    <s v="Matthew Kennedy"/>
    <x v="0"/>
    <s v="Rajasthan"/>
    <x v="1"/>
    <x v="15"/>
    <n v="3"/>
    <n v="10378"/>
    <n v="31134"/>
    <n v="2121.84"/>
    <x v="0"/>
    <x v="1"/>
    <x v="145"/>
  </r>
  <r>
    <s v="ORD02138"/>
    <x v="278"/>
    <s v="CUST0856"/>
    <s v="Jessica Brooks"/>
    <x v="1"/>
    <s v="Karnataka"/>
    <x v="1"/>
    <x v="4"/>
    <n v="5"/>
    <n v="14002"/>
    <n v="70010"/>
    <n v="13652.51"/>
    <x v="0"/>
    <x v="1"/>
    <x v="111"/>
  </r>
  <r>
    <s v="ORD02139"/>
    <x v="16"/>
    <s v="CUST2335"/>
    <s v="Allison Baird"/>
    <x v="1"/>
    <s v="Karnataka"/>
    <x v="0"/>
    <x v="1"/>
    <n v="2"/>
    <n v="1433"/>
    <n v="2866"/>
    <n v="183.21"/>
    <x v="4"/>
    <x v="3"/>
    <x v="271"/>
  </r>
  <r>
    <s v="ORD02140"/>
    <x v="79"/>
    <s v="CUST0038"/>
    <s v="Patricia Salinas"/>
    <x v="2"/>
    <s v="Karnataka"/>
    <x v="2"/>
    <x v="10"/>
    <n v="1"/>
    <n v="3247"/>
    <n v="3247"/>
    <n v="193.69"/>
    <x v="0"/>
    <x v="0"/>
    <x v="473"/>
  </r>
  <r>
    <s v="ORD02141"/>
    <x v="23"/>
    <s v="CUST0567"/>
    <s v="Andrea Garcia"/>
    <x v="1"/>
    <s v="Rajasthan"/>
    <x v="1"/>
    <x v="15"/>
    <n v="4"/>
    <n v="30626"/>
    <n v="122504"/>
    <n v="34314.92"/>
    <x v="4"/>
    <x v="1"/>
    <x v="32"/>
  </r>
  <r>
    <s v="ORD02142"/>
    <x v="208"/>
    <s v="CUST2089"/>
    <s v="Diane Jackson"/>
    <x v="1"/>
    <s v="Karnataka"/>
    <x v="3"/>
    <x v="6"/>
    <n v="2"/>
    <n v="17318"/>
    <n v="34636"/>
    <n v="3663.8"/>
    <x v="3"/>
    <x v="3"/>
    <x v="237"/>
  </r>
  <r>
    <s v="ORD02143"/>
    <x v="427"/>
    <s v="CUST0509"/>
    <s v="Jason Bean"/>
    <x v="1"/>
    <s v="Rajasthan"/>
    <x v="1"/>
    <x v="13"/>
    <n v="4"/>
    <n v="27633"/>
    <n v="110532"/>
    <n v="21109.46"/>
    <x v="1"/>
    <x v="2"/>
    <x v="330"/>
  </r>
  <r>
    <s v="ORD02144"/>
    <x v="71"/>
    <s v="CUST0782"/>
    <s v="Lisa Garrison"/>
    <x v="3"/>
    <s v="Rajasthan"/>
    <x v="3"/>
    <x v="6"/>
    <n v="1"/>
    <n v="34851"/>
    <n v="34851"/>
    <n v="2074.2199999999998"/>
    <x v="0"/>
    <x v="0"/>
    <x v="85"/>
  </r>
  <r>
    <s v="ORD02145"/>
    <x v="58"/>
    <s v="CUST2715"/>
    <s v="Patricia Lee"/>
    <x v="2"/>
    <s v="Delhi"/>
    <x v="1"/>
    <x v="4"/>
    <n v="1"/>
    <n v="28050"/>
    <n v="28050"/>
    <n v="6066.44"/>
    <x v="0"/>
    <x v="3"/>
    <x v="482"/>
  </r>
  <r>
    <s v="ORD02146"/>
    <x v="167"/>
    <s v="CUST0132"/>
    <s v="Steven Nixon"/>
    <x v="3"/>
    <s v="Rajasthan"/>
    <x v="2"/>
    <x v="3"/>
    <n v="5"/>
    <n v="41028"/>
    <n v="205140"/>
    <n v="15046.24"/>
    <x v="3"/>
    <x v="2"/>
    <x v="60"/>
  </r>
  <r>
    <s v="ORD02147"/>
    <x v="527"/>
    <s v="CUST1405"/>
    <s v="Jenna Bridges"/>
    <x v="3"/>
    <s v="Tamil Nadu"/>
    <x v="0"/>
    <x v="7"/>
    <n v="2"/>
    <n v="12770"/>
    <n v="25540"/>
    <n v="2887.08"/>
    <x v="2"/>
    <x v="1"/>
    <x v="152"/>
  </r>
  <r>
    <s v="ORD02148"/>
    <x v="460"/>
    <s v="CUST2946"/>
    <s v="Tanya James"/>
    <x v="3"/>
    <s v="Tamil Nadu"/>
    <x v="3"/>
    <x v="6"/>
    <n v="4"/>
    <n v="12847"/>
    <n v="51388"/>
    <n v="13504.96"/>
    <x v="4"/>
    <x v="1"/>
    <x v="66"/>
  </r>
  <r>
    <s v="ORD02149"/>
    <x v="316"/>
    <s v="CUST0934"/>
    <s v="Robert Grant"/>
    <x v="3"/>
    <s v="Gujarat"/>
    <x v="1"/>
    <x v="4"/>
    <n v="3"/>
    <n v="9821"/>
    <n v="29463"/>
    <n v="7015.99"/>
    <x v="2"/>
    <x v="0"/>
    <x v="51"/>
  </r>
  <r>
    <s v="ORD02150"/>
    <x v="501"/>
    <s v="CUST1945"/>
    <s v="Danielle Davis"/>
    <x v="0"/>
    <s v="Maharashtra"/>
    <x v="1"/>
    <x v="13"/>
    <n v="3"/>
    <n v="45515"/>
    <n v="136545"/>
    <n v="9607.73"/>
    <x v="0"/>
    <x v="0"/>
    <x v="76"/>
  </r>
  <r>
    <s v="ORD02151"/>
    <x v="391"/>
    <s v="CUST2547"/>
    <s v="Brittany Miller"/>
    <x v="0"/>
    <s v="Karnataka"/>
    <x v="2"/>
    <x v="10"/>
    <n v="4"/>
    <n v="14615"/>
    <n v="58460"/>
    <n v="10270.51"/>
    <x v="4"/>
    <x v="2"/>
    <x v="443"/>
  </r>
  <r>
    <s v="ORD02152"/>
    <x v="158"/>
    <s v="CUST0902"/>
    <s v="Dr. Michael Boyd"/>
    <x v="2"/>
    <s v="Tamil Nadu"/>
    <x v="1"/>
    <x v="4"/>
    <n v="1"/>
    <n v="11374"/>
    <n v="11374"/>
    <n v="1097.6600000000001"/>
    <x v="4"/>
    <x v="2"/>
    <x v="222"/>
  </r>
  <r>
    <s v="ORD02153"/>
    <x v="52"/>
    <s v="CUST2753"/>
    <s v="Michael Vaughan II"/>
    <x v="3"/>
    <s v="Karnataka"/>
    <x v="0"/>
    <x v="8"/>
    <n v="5"/>
    <n v="16705"/>
    <n v="83525"/>
    <n v="13140.18"/>
    <x v="1"/>
    <x v="2"/>
    <x v="233"/>
  </r>
  <r>
    <s v="ORD02154"/>
    <x v="360"/>
    <s v="CUST0833"/>
    <s v="Kimberly Campbell"/>
    <x v="1"/>
    <s v="Gujarat"/>
    <x v="1"/>
    <x v="15"/>
    <n v="2"/>
    <n v="39626"/>
    <n v="79252"/>
    <n v="10307.08"/>
    <x v="3"/>
    <x v="0"/>
    <x v="120"/>
  </r>
  <r>
    <s v="ORD02155"/>
    <x v="498"/>
    <s v="CUST0088"/>
    <s v="Amanda Conner"/>
    <x v="3"/>
    <s v="Maharashtra"/>
    <x v="0"/>
    <x v="1"/>
    <n v="3"/>
    <n v="40846"/>
    <n v="122538"/>
    <n v="31426.13"/>
    <x v="2"/>
    <x v="0"/>
    <x v="308"/>
  </r>
  <r>
    <s v="ORD02156"/>
    <x v="180"/>
    <s v="CUST1083"/>
    <s v="Tony Roberts"/>
    <x v="1"/>
    <s v="Gujarat"/>
    <x v="0"/>
    <x v="1"/>
    <n v="4"/>
    <n v="30349"/>
    <n v="121396"/>
    <n v="9067.51"/>
    <x v="4"/>
    <x v="3"/>
    <x v="152"/>
  </r>
  <r>
    <s v="ORD02157"/>
    <x v="407"/>
    <s v="CUST0968"/>
    <s v="Victoria Faulkner"/>
    <x v="1"/>
    <s v="Tamil Nadu"/>
    <x v="0"/>
    <x v="7"/>
    <n v="3"/>
    <n v="7304"/>
    <n v="21912"/>
    <n v="3253.06"/>
    <x v="2"/>
    <x v="1"/>
    <x v="142"/>
  </r>
  <r>
    <s v="ORD02158"/>
    <x v="88"/>
    <s v="CUST2801"/>
    <s v="Crystal Riggs"/>
    <x v="1"/>
    <s v="Rajasthan"/>
    <x v="1"/>
    <x v="15"/>
    <n v="3"/>
    <n v="8688"/>
    <n v="26064"/>
    <n v="4625.58"/>
    <x v="1"/>
    <x v="1"/>
    <x v="102"/>
  </r>
  <r>
    <s v="ORD02159"/>
    <x v="223"/>
    <s v="CUST2666"/>
    <s v="Brandon Stewart"/>
    <x v="3"/>
    <s v="Gujarat"/>
    <x v="2"/>
    <x v="11"/>
    <n v="2"/>
    <n v="10192"/>
    <n v="20384"/>
    <n v="2433.0500000000002"/>
    <x v="4"/>
    <x v="3"/>
    <x v="66"/>
  </r>
  <r>
    <s v="ORD02160"/>
    <x v="504"/>
    <s v="CUST2575"/>
    <s v="Thomas Smith"/>
    <x v="2"/>
    <s v="Gujarat"/>
    <x v="3"/>
    <x v="9"/>
    <n v="1"/>
    <n v="17146"/>
    <n v="17146"/>
    <n v="4136.0600000000004"/>
    <x v="4"/>
    <x v="1"/>
    <x v="173"/>
  </r>
  <r>
    <s v="ORD02161"/>
    <x v="294"/>
    <s v="CUST2499"/>
    <s v="Jeffrey Wheeler"/>
    <x v="3"/>
    <s v="Delhi"/>
    <x v="1"/>
    <x v="13"/>
    <n v="4"/>
    <n v="5646"/>
    <n v="22584"/>
    <n v="3390.17"/>
    <x v="3"/>
    <x v="1"/>
    <x v="174"/>
  </r>
  <r>
    <s v="ORD02162"/>
    <x v="117"/>
    <s v="CUST1308"/>
    <s v="Stephanie Matthews"/>
    <x v="3"/>
    <s v="Maharashtra"/>
    <x v="0"/>
    <x v="1"/>
    <n v="1"/>
    <n v="2670"/>
    <n v="2670"/>
    <n v="705.56"/>
    <x v="1"/>
    <x v="0"/>
    <x v="146"/>
  </r>
  <r>
    <s v="ORD02163"/>
    <x v="446"/>
    <s v="CUST0939"/>
    <s v="Tami Cook"/>
    <x v="1"/>
    <s v="Maharashtra"/>
    <x v="0"/>
    <x v="7"/>
    <n v="4"/>
    <n v="48386"/>
    <n v="193544"/>
    <n v="50348.7"/>
    <x v="2"/>
    <x v="0"/>
    <x v="317"/>
  </r>
  <r>
    <s v="ORD02164"/>
    <x v="95"/>
    <s v="CUST0567"/>
    <s v="Melanie Watkins"/>
    <x v="3"/>
    <s v="Tamil Nadu"/>
    <x v="0"/>
    <x v="7"/>
    <n v="3"/>
    <n v="15055"/>
    <n v="45165"/>
    <n v="3561.16"/>
    <x v="1"/>
    <x v="0"/>
    <x v="163"/>
  </r>
  <r>
    <s v="ORD02165"/>
    <x v="90"/>
    <s v="CUST2491"/>
    <s v="Cassandra Scott"/>
    <x v="3"/>
    <s v="Rajasthan"/>
    <x v="2"/>
    <x v="12"/>
    <n v="5"/>
    <n v="13841"/>
    <n v="69205"/>
    <n v="4981.53"/>
    <x v="2"/>
    <x v="0"/>
    <x v="59"/>
  </r>
  <r>
    <s v="ORD02166"/>
    <x v="149"/>
    <s v="CUST2831"/>
    <s v="Sherry Delgado"/>
    <x v="2"/>
    <s v="Rajasthan"/>
    <x v="3"/>
    <x v="9"/>
    <n v="1"/>
    <n v="8666"/>
    <n v="8666"/>
    <n v="487.34"/>
    <x v="2"/>
    <x v="1"/>
    <x v="10"/>
  </r>
  <r>
    <s v="ORD02167"/>
    <x v="36"/>
    <s v="CUST0161"/>
    <s v="Roberto Kim"/>
    <x v="2"/>
    <s v="Gujarat"/>
    <x v="1"/>
    <x v="4"/>
    <n v="2"/>
    <n v="10281"/>
    <n v="20562"/>
    <n v="4586.66"/>
    <x v="1"/>
    <x v="3"/>
    <x v="136"/>
  </r>
  <r>
    <s v="ORD02168"/>
    <x v="95"/>
    <s v="CUST1688"/>
    <s v="Suzanne Nixon"/>
    <x v="2"/>
    <s v="Tamil Nadu"/>
    <x v="2"/>
    <x v="11"/>
    <n v="2"/>
    <n v="2394"/>
    <n v="4788"/>
    <n v="1029.29"/>
    <x v="2"/>
    <x v="3"/>
    <x v="221"/>
  </r>
  <r>
    <s v="ORD02169"/>
    <x v="245"/>
    <s v="CUST2339"/>
    <s v="Jeffrey Hernandez"/>
    <x v="2"/>
    <s v="Maharashtra"/>
    <x v="1"/>
    <x v="2"/>
    <n v="4"/>
    <n v="11787"/>
    <n v="47148"/>
    <n v="5135.45"/>
    <x v="3"/>
    <x v="2"/>
    <x v="152"/>
  </r>
  <r>
    <s v="ORD02170"/>
    <x v="284"/>
    <s v="CUST2971"/>
    <s v="Julie Perkins"/>
    <x v="3"/>
    <s v="Rajasthan"/>
    <x v="0"/>
    <x v="7"/>
    <n v="3"/>
    <n v="31724"/>
    <n v="95172"/>
    <n v="14415.78"/>
    <x v="1"/>
    <x v="2"/>
    <x v="358"/>
  </r>
  <r>
    <s v="ORD02171"/>
    <x v="229"/>
    <s v="CUST2156"/>
    <s v="Christopher Lewis"/>
    <x v="1"/>
    <s v="Delhi"/>
    <x v="3"/>
    <x v="5"/>
    <n v="3"/>
    <n v="15758"/>
    <n v="47274"/>
    <n v="10657.28"/>
    <x v="2"/>
    <x v="0"/>
    <x v="27"/>
  </r>
  <r>
    <s v="ORD02172"/>
    <x v="513"/>
    <s v="CUST0079"/>
    <s v="Cole Kent"/>
    <x v="1"/>
    <s v="Tamil Nadu"/>
    <x v="1"/>
    <x v="4"/>
    <n v="5"/>
    <n v="24302"/>
    <n v="121510"/>
    <n v="11875.11"/>
    <x v="2"/>
    <x v="2"/>
    <x v="356"/>
  </r>
  <r>
    <s v="ORD02173"/>
    <x v="106"/>
    <s v="CUST1471"/>
    <s v="Joan Craig"/>
    <x v="2"/>
    <s v="Gujarat"/>
    <x v="0"/>
    <x v="7"/>
    <n v="2"/>
    <n v="25528"/>
    <n v="51056"/>
    <n v="11793.94"/>
    <x v="2"/>
    <x v="3"/>
    <x v="71"/>
  </r>
  <r>
    <s v="ORD02174"/>
    <x v="271"/>
    <s v="CUST0831"/>
    <s v="Jacqueline Fitzpatrick"/>
    <x v="1"/>
    <s v="Maharashtra"/>
    <x v="3"/>
    <x v="14"/>
    <n v="1"/>
    <n v="16873"/>
    <n v="16873"/>
    <n v="3130.09"/>
    <x v="4"/>
    <x v="2"/>
    <x v="253"/>
  </r>
  <r>
    <s v="ORD02175"/>
    <x v="70"/>
    <s v="CUST1552"/>
    <s v="Mrs. Amanda Williams"/>
    <x v="2"/>
    <s v="Tamil Nadu"/>
    <x v="0"/>
    <x v="0"/>
    <n v="4"/>
    <n v="21299"/>
    <n v="85196"/>
    <n v="13075.17"/>
    <x v="2"/>
    <x v="3"/>
    <x v="336"/>
  </r>
  <r>
    <s v="ORD02176"/>
    <x v="138"/>
    <s v="CUST0327"/>
    <s v="Donald Howell"/>
    <x v="0"/>
    <s v="Maharashtra"/>
    <x v="2"/>
    <x v="10"/>
    <n v="5"/>
    <n v="6802"/>
    <n v="34010"/>
    <n v="9546.18"/>
    <x v="1"/>
    <x v="3"/>
    <x v="20"/>
  </r>
  <r>
    <s v="ORD02177"/>
    <x v="514"/>
    <s v="CUST2967"/>
    <s v="Faith Wright"/>
    <x v="0"/>
    <s v="Maharashtra"/>
    <x v="3"/>
    <x v="9"/>
    <n v="3"/>
    <n v="28457"/>
    <n v="85371"/>
    <n v="20180.900000000001"/>
    <x v="2"/>
    <x v="1"/>
    <x v="189"/>
  </r>
  <r>
    <s v="ORD02178"/>
    <x v="396"/>
    <s v="CUST2167"/>
    <s v="Patricia Compton"/>
    <x v="2"/>
    <s v="Rajasthan"/>
    <x v="3"/>
    <x v="6"/>
    <n v="3"/>
    <n v="29098"/>
    <n v="87294"/>
    <n v="24145.45"/>
    <x v="4"/>
    <x v="3"/>
    <x v="388"/>
  </r>
  <r>
    <s v="ORD02179"/>
    <x v="438"/>
    <s v="CUST0633"/>
    <s v="Courtney Skinner"/>
    <x v="0"/>
    <s v="Gujarat"/>
    <x v="1"/>
    <x v="2"/>
    <n v="4"/>
    <n v="39400"/>
    <n v="157600"/>
    <n v="26762.400000000001"/>
    <x v="0"/>
    <x v="1"/>
    <x v="30"/>
  </r>
  <r>
    <s v="ORD02180"/>
    <x v="163"/>
    <s v="CUST1429"/>
    <s v="Angelica Peters"/>
    <x v="2"/>
    <s v="Tamil Nadu"/>
    <x v="0"/>
    <x v="0"/>
    <n v="2"/>
    <n v="47167"/>
    <n v="94334"/>
    <n v="6481.52"/>
    <x v="0"/>
    <x v="1"/>
    <x v="334"/>
  </r>
  <r>
    <s v="ORD02181"/>
    <x v="73"/>
    <s v="CUST2933"/>
    <s v="Ashley Hill"/>
    <x v="3"/>
    <s v="Rajasthan"/>
    <x v="2"/>
    <x v="10"/>
    <n v="2"/>
    <n v="21852"/>
    <n v="43704"/>
    <n v="11211.67"/>
    <x v="0"/>
    <x v="1"/>
    <x v="28"/>
  </r>
  <r>
    <s v="ORD02182"/>
    <x v="189"/>
    <s v="CUST1738"/>
    <s v="Brett Zimmerman"/>
    <x v="2"/>
    <s v="Karnataka"/>
    <x v="1"/>
    <x v="2"/>
    <n v="1"/>
    <n v="18329"/>
    <n v="18329"/>
    <n v="1902.67"/>
    <x v="3"/>
    <x v="0"/>
    <x v="195"/>
  </r>
  <r>
    <s v="ORD02183"/>
    <x v="235"/>
    <s v="CUST1913"/>
    <s v="Austin Green"/>
    <x v="2"/>
    <s v="Tamil Nadu"/>
    <x v="1"/>
    <x v="13"/>
    <n v="1"/>
    <n v="22114"/>
    <n v="22114"/>
    <n v="4578.57"/>
    <x v="4"/>
    <x v="3"/>
    <x v="94"/>
  </r>
  <r>
    <s v="ORD02184"/>
    <x v="425"/>
    <s v="CUST2381"/>
    <s v="Eduardo Perkins"/>
    <x v="0"/>
    <s v="Gujarat"/>
    <x v="3"/>
    <x v="9"/>
    <n v="5"/>
    <n v="20732"/>
    <n v="103660"/>
    <n v="30616.83"/>
    <x v="2"/>
    <x v="1"/>
    <x v="177"/>
  </r>
  <r>
    <s v="ORD02185"/>
    <x v="355"/>
    <s v="CUST2182"/>
    <s v="Connie Harrison"/>
    <x v="0"/>
    <s v="Rajasthan"/>
    <x v="0"/>
    <x v="8"/>
    <n v="1"/>
    <n v="27553"/>
    <n v="27553"/>
    <n v="2857.84"/>
    <x v="3"/>
    <x v="2"/>
    <x v="426"/>
  </r>
  <r>
    <s v="ORD02186"/>
    <x v="378"/>
    <s v="CUST0465"/>
    <s v="Richard Oliver"/>
    <x v="1"/>
    <s v="Rajasthan"/>
    <x v="0"/>
    <x v="0"/>
    <n v="5"/>
    <n v="23969"/>
    <n v="119845"/>
    <n v="20222.43"/>
    <x v="1"/>
    <x v="3"/>
    <x v="173"/>
  </r>
  <r>
    <s v="ORD02187"/>
    <x v="286"/>
    <s v="CUST0079"/>
    <s v="Donald Ellis"/>
    <x v="1"/>
    <s v="Karnataka"/>
    <x v="3"/>
    <x v="5"/>
    <n v="5"/>
    <n v="16859"/>
    <n v="84295"/>
    <n v="14051.48"/>
    <x v="0"/>
    <x v="2"/>
    <x v="303"/>
  </r>
  <r>
    <s v="ORD02188"/>
    <x v="18"/>
    <s v="CUST1050"/>
    <s v="Gabriel Williams"/>
    <x v="1"/>
    <s v="Maharashtra"/>
    <x v="3"/>
    <x v="6"/>
    <n v="4"/>
    <n v="23911"/>
    <n v="95644"/>
    <n v="13349.28"/>
    <x v="0"/>
    <x v="2"/>
    <x v="85"/>
  </r>
  <r>
    <s v="ORD02189"/>
    <x v="301"/>
    <s v="CUST2812"/>
    <s v="Shari Aguilar"/>
    <x v="3"/>
    <s v="Tamil Nadu"/>
    <x v="1"/>
    <x v="13"/>
    <n v="3"/>
    <n v="13882"/>
    <n v="41646"/>
    <n v="6136.23"/>
    <x v="4"/>
    <x v="3"/>
    <x v="60"/>
  </r>
  <r>
    <s v="ORD02190"/>
    <x v="92"/>
    <s v="CUST1558"/>
    <s v="Mr. Mark Hester"/>
    <x v="2"/>
    <s v="Rajasthan"/>
    <x v="0"/>
    <x v="7"/>
    <n v="2"/>
    <n v="30445"/>
    <n v="60890"/>
    <n v="9155.69"/>
    <x v="0"/>
    <x v="1"/>
    <x v="413"/>
  </r>
  <r>
    <s v="ORD02191"/>
    <x v="37"/>
    <s v="CUST2459"/>
    <s v="Jeanette Johnson"/>
    <x v="0"/>
    <s v="Delhi"/>
    <x v="0"/>
    <x v="0"/>
    <n v="3"/>
    <n v="29747"/>
    <n v="89241"/>
    <n v="17823.740000000002"/>
    <x v="2"/>
    <x v="1"/>
    <x v="74"/>
  </r>
  <r>
    <s v="ORD02192"/>
    <x v="147"/>
    <s v="CUST1774"/>
    <s v="Carlos Nolan"/>
    <x v="0"/>
    <s v="Tamil Nadu"/>
    <x v="1"/>
    <x v="15"/>
    <n v="1"/>
    <n v="45748"/>
    <n v="45748"/>
    <n v="8746.85"/>
    <x v="1"/>
    <x v="1"/>
    <x v="189"/>
  </r>
  <r>
    <s v="ORD02193"/>
    <x v="511"/>
    <s v="CUST0208"/>
    <s v="Jasmine Klein"/>
    <x v="0"/>
    <s v="Tamil Nadu"/>
    <x v="3"/>
    <x v="6"/>
    <n v="4"/>
    <n v="1832"/>
    <n v="7328"/>
    <n v="1217.48"/>
    <x v="2"/>
    <x v="1"/>
    <x v="111"/>
  </r>
  <r>
    <s v="ORD02194"/>
    <x v="291"/>
    <s v="CUST0075"/>
    <s v="Lori Young"/>
    <x v="1"/>
    <s v="Tamil Nadu"/>
    <x v="1"/>
    <x v="4"/>
    <n v="2"/>
    <n v="15361"/>
    <n v="30722"/>
    <n v="5974.22"/>
    <x v="0"/>
    <x v="2"/>
    <x v="209"/>
  </r>
  <r>
    <s v="ORD02195"/>
    <x v="65"/>
    <s v="CUST2287"/>
    <s v="Jordan Ross"/>
    <x v="2"/>
    <s v="Gujarat"/>
    <x v="1"/>
    <x v="15"/>
    <n v="5"/>
    <n v="11142"/>
    <n v="55710"/>
    <n v="12518.25"/>
    <x v="4"/>
    <x v="3"/>
    <x v="393"/>
  </r>
  <r>
    <s v="ORD02196"/>
    <x v="428"/>
    <s v="CUST2268"/>
    <s v="Gary Harrington"/>
    <x v="3"/>
    <s v="Karnataka"/>
    <x v="0"/>
    <x v="0"/>
    <n v="3"/>
    <n v="42237"/>
    <n v="126711"/>
    <n v="35566.69"/>
    <x v="3"/>
    <x v="2"/>
    <x v="21"/>
  </r>
  <r>
    <s v="ORD02197"/>
    <x v="144"/>
    <s v="CUST0827"/>
    <s v="Chelsea Johnston"/>
    <x v="0"/>
    <s v="Delhi"/>
    <x v="3"/>
    <x v="6"/>
    <n v="1"/>
    <n v="48090"/>
    <n v="48090"/>
    <n v="12902.61"/>
    <x v="3"/>
    <x v="1"/>
    <x v="59"/>
  </r>
  <r>
    <s v="ORD02198"/>
    <x v="327"/>
    <s v="CUST2597"/>
    <s v="Pamela Singh"/>
    <x v="3"/>
    <s v="Gujarat"/>
    <x v="1"/>
    <x v="13"/>
    <n v="4"/>
    <n v="19067"/>
    <n v="76268"/>
    <n v="22007.58"/>
    <x v="0"/>
    <x v="3"/>
    <x v="340"/>
  </r>
  <r>
    <s v="ORD02199"/>
    <x v="495"/>
    <s v="CUST2739"/>
    <s v="Amber Liu"/>
    <x v="0"/>
    <s v="Rajasthan"/>
    <x v="3"/>
    <x v="14"/>
    <n v="1"/>
    <n v="24090"/>
    <n v="24090"/>
    <n v="4446.3"/>
    <x v="0"/>
    <x v="2"/>
    <x v="2"/>
  </r>
  <r>
    <s v="ORD02200"/>
    <x v="344"/>
    <s v="CUST0173"/>
    <s v="Ana Hill"/>
    <x v="0"/>
    <s v="Delhi"/>
    <x v="1"/>
    <x v="13"/>
    <n v="5"/>
    <n v="12145"/>
    <n v="60725"/>
    <n v="13387.45"/>
    <x v="1"/>
    <x v="1"/>
    <x v="66"/>
  </r>
  <r>
    <s v="ORD02201"/>
    <x v="23"/>
    <s v="CUST0649"/>
    <s v="Summer Ross"/>
    <x v="3"/>
    <s v="Maharashtra"/>
    <x v="0"/>
    <x v="8"/>
    <n v="3"/>
    <n v="14530"/>
    <n v="43590"/>
    <n v="7233.69"/>
    <x v="0"/>
    <x v="2"/>
    <x v="58"/>
  </r>
  <r>
    <s v="ORD02202"/>
    <x v="50"/>
    <s v="CUST0972"/>
    <s v="Kelsey Callahan"/>
    <x v="1"/>
    <s v="Rajasthan"/>
    <x v="1"/>
    <x v="13"/>
    <n v="5"/>
    <n v="2117"/>
    <n v="10585"/>
    <n v="1435.5"/>
    <x v="4"/>
    <x v="2"/>
    <x v="99"/>
  </r>
  <r>
    <s v="ORD02203"/>
    <x v="360"/>
    <s v="CUST0311"/>
    <s v="Kathy Hunt"/>
    <x v="2"/>
    <s v="Maharashtra"/>
    <x v="2"/>
    <x v="12"/>
    <n v="4"/>
    <n v="6756"/>
    <n v="27024"/>
    <n v="4089.69"/>
    <x v="4"/>
    <x v="2"/>
    <x v="190"/>
  </r>
  <r>
    <s v="ORD02204"/>
    <x v="313"/>
    <s v="CUST0974"/>
    <s v="John Thompson"/>
    <x v="0"/>
    <s v="Tamil Nadu"/>
    <x v="0"/>
    <x v="1"/>
    <n v="1"/>
    <n v="40843"/>
    <n v="40843"/>
    <n v="7354.37"/>
    <x v="4"/>
    <x v="1"/>
    <x v="10"/>
  </r>
  <r>
    <s v="ORD02205"/>
    <x v="252"/>
    <s v="CUST1374"/>
    <s v="Brittany Dixon"/>
    <x v="0"/>
    <s v="Gujarat"/>
    <x v="3"/>
    <x v="6"/>
    <n v="5"/>
    <n v="48865"/>
    <n v="244325"/>
    <n v="67821.97"/>
    <x v="1"/>
    <x v="1"/>
    <x v="336"/>
  </r>
  <r>
    <s v="ORD02206"/>
    <x v="482"/>
    <s v="CUST2922"/>
    <s v="Steven Knapp"/>
    <x v="1"/>
    <s v="Delhi"/>
    <x v="1"/>
    <x v="4"/>
    <n v="5"/>
    <n v="49456"/>
    <n v="247280"/>
    <n v="28843.439999999999"/>
    <x v="0"/>
    <x v="3"/>
    <x v="324"/>
  </r>
  <r>
    <s v="ORD02207"/>
    <x v="531"/>
    <s v="CUST1425"/>
    <s v="Christine Nelson"/>
    <x v="3"/>
    <s v="Gujarat"/>
    <x v="0"/>
    <x v="8"/>
    <n v="3"/>
    <n v="27330"/>
    <n v="81990"/>
    <n v="6630.59"/>
    <x v="3"/>
    <x v="2"/>
    <x v="46"/>
  </r>
  <r>
    <s v="ORD02208"/>
    <x v="131"/>
    <s v="CUST2474"/>
    <s v="William Stark"/>
    <x v="2"/>
    <s v="Maharashtra"/>
    <x v="0"/>
    <x v="8"/>
    <n v="2"/>
    <n v="14258"/>
    <n v="28516"/>
    <n v="3086.23"/>
    <x v="4"/>
    <x v="2"/>
    <x v="296"/>
  </r>
  <r>
    <s v="ORD02209"/>
    <x v="95"/>
    <s v="CUST1039"/>
    <s v="Michael Wilson"/>
    <x v="2"/>
    <s v="Rajasthan"/>
    <x v="2"/>
    <x v="11"/>
    <n v="2"/>
    <n v="21541"/>
    <n v="43082"/>
    <n v="6658.73"/>
    <x v="1"/>
    <x v="2"/>
    <x v="286"/>
  </r>
  <r>
    <s v="ORD02210"/>
    <x v="506"/>
    <s v="CUST1774"/>
    <s v="Anna Ryan"/>
    <x v="2"/>
    <s v="Delhi"/>
    <x v="2"/>
    <x v="10"/>
    <n v="1"/>
    <n v="48714"/>
    <n v="48714"/>
    <n v="9080.9"/>
    <x v="4"/>
    <x v="3"/>
    <x v="198"/>
  </r>
  <r>
    <s v="ORD02211"/>
    <x v="113"/>
    <s v="CUST2994"/>
    <s v="Krista Wilson PhD"/>
    <x v="1"/>
    <s v="Maharashtra"/>
    <x v="1"/>
    <x v="15"/>
    <n v="1"/>
    <n v="43619"/>
    <n v="43619"/>
    <n v="3351.88"/>
    <x v="3"/>
    <x v="3"/>
    <x v="81"/>
  </r>
  <r>
    <s v="ORD02212"/>
    <x v="313"/>
    <s v="CUST1506"/>
    <s v="Susan Hanson"/>
    <x v="0"/>
    <s v="Tamil Nadu"/>
    <x v="0"/>
    <x v="1"/>
    <n v="3"/>
    <n v="8252"/>
    <n v="24756"/>
    <n v="3829.89"/>
    <x v="2"/>
    <x v="3"/>
    <x v="36"/>
  </r>
  <r>
    <s v="ORD02213"/>
    <x v="129"/>
    <s v="CUST1175"/>
    <s v="Monica Avery"/>
    <x v="2"/>
    <s v="Karnataka"/>
    <x v="3"/>
    <x v="5"/>
    <n v="4"/>
    <n v="27311"/>
    <n v="109244"/>
    <n v="18899.259999999998"/>
    <x v="0"/>
    <x v="0"/>
    <x v="40"/>
  </r>
  <r>
    <s v="ORD02214"/>
    <x v="380"/>
    <s v="CUST2500"/>
    <s v="Cynthia Chaney"/>
    <x v="1"/>
    <s v="Rajasthan"/>
    <x v="1"/>
    <x v="4"/>
    <n v="3"/>
    <n v="15553"/>
    <n v="46659"/>
    <n v="13796.79"/>
    <x v="1"/>
    <x v="0"/>
    <x v="155"/>
  </r>
  <r>
    <s v="ORD02215"/>
    <x v="463"/>
    <s v="CUST1930"/>
    <s v="Marissa Fuller"/>
    <x v="2"/>
    <s v="Karnataka"/>
    <x v="2"/>
    <x v="10"/>
    <n v="4"/>
    <n v="30534"/>
    <n v="122136"/>
    <n v="13509.55"/>
    <x v="1"/>
    <x v="2"/>
    <x v="68"/>
  </r>
  <r>
    <s v="ORD02216"/>
    <x v="118"/>
    <s v="CUST2487"/>
    <s v="Carol Nelson"/>
    <x v="3"/>
    <s v="Rajasthan"/>
    <x v="2"/>
    <x v="12"/>
    <n v="2"/>
    <n v="364"/>
    <n v="728"/>
    <n v="204.61"/>
    <x v="4"/>
    <x v="3"/>
    <x v="102"/>
  </r>
  <r>
    <s v="ORD02217"/>
    <x v="376"/>
    <s v="CUST2325"/>
    <s v="David Cooper"/>
    <x v="1"/>
    <s v="Tamil Nadu"/>
    <x v="3"/>
    <x v="6"/>
    <n v="1"/>
    <n v="29702"/>
    <n v="29702"/>
    <n v="3483.93"/>
    <x v="4"/>
    <x v="3"/>
    <x v="483"/>
  </r>
  <r>
    <s v="ORD02218"/>
    <x v="125"/>
    <s v="CUST0895"/>
    <s v="Jorge Thompson"/>
    <x v="0"/>
    <s v="Karnataka"/>
    <x v="2"/>
    <x v="12"/>
    <n v="4"/>
    <n v="45891"/>
    <n v="183564"/>
    <n v="18520.490000000002"/>
    <x v="4"/>
    <x v="0"/>
    <x v="227"/>
  </r>
  <r>
    <s v="ORD02219"/>
    <x v="251"/>
    <s v="CUST0968"/>
    <s v="Alexander Freeman"/>
    <x v="1"/>
    <s v="Delhi"/>
    <x v="0"/>
    <x v="7"/>
    <n v="3"/>
    <n v="7600"/>
    <n v="22800"/>
    <n v="1186.33"/>
    <x v="3"/>
    <x v="3"/>
    <x v="136"/>
  </r>
  <r>
    <s v="ORD02220"/>
    <x v="156"/>
    <s v="CUST0088"/>
    <s v="Marvin Smith"/>
    <x v="1"/>
    <s v="Gujarat"/>
    <x v="0"/>
    <x v="1"/>
    <n v="2"/>
    <n v="17906"/>
    <n v="35812"/>
    <n v="9744.86"/>
    <x v="3"/>
    <x v="0"/>
    <x v="22"/>
  </r>
  <r>
    <s v="ORD02221"/>
    <x v="106"/>
    <s v="CUST2725"/>
    <s v="Timothy Baxter"/>
    <x v="2"/>
    <s v="Karnataka"/>
    <x v="0"/>
    <x v="8"/>
    <n v="5"/>
    <n v="12200"/>
    <n v="61000"/>
    <n v="3613.12"/>
    <x v="3"/>
    <x v="3"/>
    <x v="204"/>
  </r>
  <r>
    <s v="ORD02222"/>
    <x v="19"/>
    <s v="CUST1654"/>
    <s v="Anthony Sutton"/>
    <x v="2"/>
    <s v="Maharashtra"/>
    <x v="1"/>
    <x v="2"/>
    <n v="2"/>
    <n v="24975"/>
    <n v="49950"/>
    <n v="9608.5300000000007"/>
    <x v="1"/>
    <x v="0"/>
    <x v="62"/>
  </r>
  <r>
    <s v="ORD02223"/>
    <x v="16"/>
    <s v="CUST0801"/>
    <s v="Joshua Foster"/>
    <x v="0"/>
    <s v="Tamil Nadu"/>
    <x v="3"/>
    <x v="9"/>
    <n v="1"/>
    <n v="12821"/>
    <n v="12821"/>
    <n v="2045.58"/>
    <x v="4"/>
    <x v="2"/>
    <x v="66"/>
  </r>
  <r>
    <s v="ORD02224"/>
    <x v="362"/>
    <s v="CUST0587"/>
    <s v="Philip Jordan"/>
    <x v="0"/>
    <s v="Karnataka"/>
    <x v="0"/>
    <x v="1"/>
    <n v="1"/>
    <n v="13283"/>
    <n v="13283"/>
    <n v="3110.07"/>
    <x v="3"/>
    <x v="0"/>
    <x v="97"/>
  </r>
  <r>
    <s v="ORD02225"/>
    <x v="33"/>
    <s v="CUST1050"/>
    <s v="Kenneth Kelly"/>
    <x v="0"/>
    <s v="Tamil Nadu"/>
    <x v="3"/>
    <x v="6"/>
    <n v="1"/>
    <n v="19211"/>
    <n v="19211"/>
    <n v="1842.4"/>
    <x v="0"/>
    <x v="0"/>
    <x v="80"/>
  </r>
  <r>
    <s v="ORD02226"/>
    <x v="346"/>
    <s v="CUST2032"/>
    <s v="Gail Davis"/>
    <x v="2"/>
    <s v="Karnataka"/>
    <x v="2"/>
    <x v="12"/>
    <n v="1"/>
    <n v="29524"/>
    <n v="29524"/>
    <n v="4551.57"/>
    <x v="4"/>
    <x v="2"/>
    <x v="40"/>
  </r>
  <r>
    <s v="ORD02227"/>
    <x v="37"/>
    <s v="CUST0687"/>
    <s v="Teresa Clements"/>
    <x v="1"/>
    <s v="Gujarat"/>
    <x v="2"/>
    <x v="11"/>
    <n v="2"/>
    <n v="43572"/>
    <n v="87144"/>
    <n v="8939.3700000000008"/>
    <x v="2"/>
    <x v="0"/>
    <x v="110"/>
  </r>
  <r>
    <s v="ORD02228"/>
    <x v="452"/>
    <s v="CUST2980"/>
    <s v="Ms. Stephanie Williams"/>
    <x v="1"/>
    <s v="Gujarat"/>
    <x v="0"/>
    <x v="0"/>
    <n v="1"/>
    <n v="3407"/>
    <n v="3407"/>
    <n v="781.67"/>
    <x v="3"/>
    <x v="0"/>
    <x v="20"/>
  </r>
  <r>
    <s v="ORD02229"/>
    <x v="178"/>
    <s v="CUST2480"/>
    <s v="Mary May"/>
    <x v="0"/>
    <s v="Delhi"/>
    <x v="3"/>
    <x v="5"/>
    <n v="3"/>
    <n v="38634"/>
    <n v="115902"/>
    <n v="7810.11"/>
    <x v="1"/>
    <x v="3"/>
    <x v="62"/>
  </r>
  <r>
    <s v="ORD02230"/>
    <x v="380"/>
    <s v="CUST2909"/>
    <s v="Thomas Johnson"/>
    <x v="1"/>
    <s v="Gujarat"/>
    <x v="3"/>
    <x v="9"/>
    <n v="5"/>
    <n v="996"/>
    <n v="4980"/>
    <n v="1299.56"/>
    <x v="3"/>
    <x v="0"/>
    <x v="48"/>
  </r>
  <r>
    <s v="ORD02231"/>
    <x v="311"/>
    <s v="CUST1253"/>
    <s v="Paul Powell"/>
    <x v="2"/>
    <s v="Delhi"/>
    <x v="0"/>
    <x v="0"/>
    <n v="5"/>
    <n v="17739"/>
    <n v="88695"/>
    <n v="24630.65"/>
    <x v="4"/>
    <x v="3"/>
    <x v="308"/>
  </r>
  <r>
    <s v="ORD02232"/>
    <x v="67"/>
    <s v="CUST2600"/>
    <s v="Mary Bean"/>
    <x v="2"/>
    <s v="Gujarat"/>
    <x v="1"/>
    <x v="4"/>
    <n v="1"/>
    <n v="13633"/>
    <n v="13633"/>
    <n v="3752.42"/>
    <x v="1"/>
    <x v="0"/>
    <x v="1"/>
  </r>
  <r>
    <s v="ORD02233"/>
    <x v="155"/>
    <s v="CUST0464"/>
    <s v="Tanner Strickland"/>
    <x v="2"/>
    <s v="Tamil Nadu"/>
    <x v="1"/>
    <x v="2"/>
    <n v="1"/>
    <n v="26970"/>
    <n v="26970"/>
    <n v="4243.3599999999997"/>
    <x v="0"/>
    <x v="0"/>
    <x v="16"/>
  </r>
  <r>
    <s v="ORD02234"/>
    <x v="532"/>
    <s v="CUST0454"/>
    <s v="Jeff Brooks"/>
    <x v="1"/>
    <s v="Rajasthan"/>
    <x v="2"/>
    <x v="3"/>
    <n v="3"/>
    <n v="1743"/>
    <n v="5229"/>
    <n v="1487.77"/>
    <x v="1"/>
    <x v="1"/>
    <x v="200"/>
  </r>
  <r>
    <s v="ORD02235"/>
    <x v="446"/>
    <s v="CUST1834"/>
    <s v="Rickey White"/>
    <x v="1"/>
    <s v="Delhi"/>
    <x v="0"/>
    <x v="8"/>
    <n v="5"/>
    <n v="29893"/>
    <n v="149465"/>
    <n v="23290.080000000002"/>
    <x v="0"/>
    <x v="0"/>
    <x v="41"/>
  </r>
  <r>
    <s v="ORD02236"/>
    <x v="373"/>
    <s v="CUST2045"/>
    <s v="Robert Larson"/>
    <x v="2"/>
    <s v="Karnataka"/>
    <x v="1"/>
    <x v="4"/>
    <n v="2"/>
    <n v="371"/>
    <n v="742"/>
    <n v="205.34"/>
    <x v="2"/>
    <x v="2"/>
    <x v="425"/>
  </r>
  <r>
    <s v="ORD02237"/>
    <x v="470"/>
    <s v="CUST1759"/>
    <s v="Eric Spencer"/>
    <x v="0"/>
    <s v="Maharashtra"/>
    <x v="2"/>
    <x v="11"/>
    <n v="2"/>
    <n v="27786"/>
    <n v="55572"/>
    <n v="6023.31"/>
    <x v="1"/>
    <x v="0"/>
    <x v="356"/>
  </r>
  <r>
    <s v="ORD02238"/>
    <x v="91"/>
    <s v="CUST0427"/>
    <s v="Kevin Zamora"/>
    <x v="2"/>
    <s v="Tamil Nadu"/>
    <x v="3"/>
    <x v="5"/>
    <n v="2"/>
    <n v="31695"/>
    <n v="63390"/>
    <n v="15950.11"/>
    <x v="4"/>
    <x v="2"/>
    <x v="449"/>
  </r>
  <r>
    <s v="ORD02239"/>
    <x v="80"/>
    <s v="CUST2569"/>
    <s v="John Pruitt"/>
    <x v="0"/>
    <s v="Karnataka"/>
    <x v="2"/>
    <x v="3"/>
    <n v="5"/>
    <n v="14066"/>
    <n v="70330"/>
    <n v="5629.06"/>
    <x v="4"/>
    <x v="3"/>
    <x v="78"/>
  </r>
  <r>
    <s v="ORD02240"/>
    <x v="339"/>
    <s v="CUST2239"/>
    <s v="Daniel Levy DDS"/>
    <x v="0"/>
    <s v="Karnataka"/>
    <x v="2"/>
    <x v="12"/>
    <n v="2"/>
    <n v="5453"/>
    <n v="10906"/>
    <n v="3255.44"/>
    <x v="2"/>
    <x v="2"/>
    <x v="120"/>
  </r>
  <r>
    <s v="ORD02241"/>
    <x v="510"/>
    <s v="CUST0250"/>
    <s v="Andrew Ramirez"/>
    <x v="2"/>
    <s v="Maharashtra"/>
    <x v="3"/>
    <x v="9"/>
    <n v="1"/>
    <n v="17240"/>
    <n v="17240"/>
    <n v="2384.98"/>
    <x v="1"/>
    <x v="3"/>
    <x v="5"/>
  </r>
  <r>
    <s v="ORD02242"/>
    <x v="340"/>
    <s v="CUST0348"/>
    <s v="Joshua Dalton"/>
    <x v="3"/>
    <s v="Karnataka"/>
    <x v="2"/>
    <x v="3"/>
    <n v="1"/>
    <n v="14484"/>
    <n v="14484"/>
    <n v="2364.4899999999998"/>
    <x v="1"/>
    <x v="0"/>
    <x v="51"/>
  </r>
  <r>
    <s v="ORD02243"/>
    <x v="423"/>
    <s v="CUST1466"/>
    <s v="Jacob Martin"/>
    <x v="2"/>
    <s v="Tamil Nadu"/>
    <x v="3"/>
    <x v="6"/>
    <n v="1"/>
    <n v="13361"/>
    <n v="13361"/>
    <n v="3477.56"/>
    <x v="0"/>
    <x v="2"/>
    <x v="121"/>
  </r>
  <r>
    <s v="ORD02244"/>
    <x v="48"/>
    <s v="CUST1156"/>
    <s v="Ivan Shea"/>
    <x v="3"/>
    <s v="Rajasthan"/>
    <x v="3"/>
    <x v="6"/>
    <n v="3"/>
    <n v="17927"/>
    <n v="53781"/>
    <n v="14366.81"/>
    <x v="0"/>
    <x v="3"/>
    <x v="29"/>
  </r>
  <r>
    <s v="ORD02245"/>
    <x v="49"/>
    <s v="CUST0499"/>
    <s v="Larry Roberts"/>
    <x v="1"/>
    <s v="Rajasthan"/>
    <x v="3"/>
    <x v="6"/>
    <n v="3"/>
    <n v="24040"/>
    <n v="72120"/>
    <n v="9170.4599999999991"/>
    <x v="3"/>
    <x v="2"/>
    <x v="105"/>
  </r>
  <r>
    <s v="ORD02246"/>
    <x v="276"/>
    <s v="CUST2470"/>
    <s v="Carolyn Howard"/>
    <x v="2"/>
    <s v="Gujarat"/>
    <x v="1"/>
    <x v="13"/>
    <n v="4"/>
    <n v="10285"/>
    <n v="41140"/>
    <n v="8179.49"/>
    <x v="3"/>
    <x v="1"/>
    <x v="271"/>
  </r>
  <r>
    <s v="ORD02247"/>
    <x v="51"/>
    <s v="CUST0482"/>
    <s v="Dr. Ashley Johnson DDS"/>
    <x v="2"/>
    <s v="Gujarat"/>
    <x v="2"/>
    <x v="12"/>
    <n v="5"/>
    <n v="48749"/>
    <n v="243745"/>
    <n v="16028.47"/>
    <x v="0"/>
    <x v="1"/>
    <x v="92"/>
  </r>
  <r>
    <s v="ORD02248"/>
    <x v="157"/>
    <s v="CUST1329"/>
    <s v="Jamie Nelson"/>
    <x v="0"/>
    <s v="Gujarat"/>
    <x v="0"/>
    <x v="0"/>
    <n v="4"/>
    <n v="35821"/>
    <n v="143284"/>
    <n v="33011.879999999997"/>
    <x v="3"/>
    <x v="1"/>
    <x v="484"/>
  </r>
  <r>
    <s v="ORD02249"/>
    <x v="389"/>
    <s v="CUST0937"/>
    <s v="Holly Hunter"/>
    <x v="1"/>
    <s v="Karnataka"/>
    <x v="2"/>
    <x v="11"/>
    <n v="3"/>
    <n v="40953"/>
    <n v="122859"/>
    <n v="18991.54"/>
    <x v="2"/>
    <x v="2"/>
    <x v="485"/>
  </r>
  <r>
    <s v="ORD02250"/>
    <x v="10"/>
    <s v="CUST1198"/>
    <s v="John Raymond"/>
    <x v="2"/>
    <s v="Gujarat"/>
    <x v="3"/>
    <x v="6"/>
    <n v="5"/>
    <n v="46940"/>
    <n v="234700"/>
    <n v="45878.71"/>
    <x v="4"/>
    <x v="2"/>
    <x v="281"/>
  </r>
  <r>
    <s v="ORD02251"/>
    <x v="55"/>
    <s v="CUST2996"/>
    <s v="Mary Klein"/>
    <x v="0"/>
    <s v="Karnataka"/>
    <x v="3"/>
    <x v="5"/>
    <n v="3"/>
    <n v="37639"/>
    <n v="112917"/>
    <n v="33482.82"/>
    <x v="3"/>
    <x v="1"/>
    <x v="5"/>
  </r>
  <r>
    <s v="ORD02252"/>
    <x v="380"/>
    <s v="CUST0564"/>
    <s v="Angel Lowery"/>
    <x v="2"/>
    <s v="Karnataka"/>
    <x v="1"/>
    <x v="2"/>
    <n v="5"/>
    <n v="9812"/>
    <n v="49060"/>
    <n v="13182.8"/>
    <x v="0"/>
    <x v="1"/>
    <x v="82"/>
  </r>
  <r>
    <s v="ORD02253"/>
    <x v="111"/>
    <s v="CUST0699"/>
    <s v="Kristie Boyer"/>
    <x v="2"/>
    <s v="Karnataka"/>
    <x v="3"/>
    <x v="5"/>
    <n v="4"/>
    <n v="40773"/>
    <n v="163092"/>
    <n v="21866.32"/>
    <x v="2"/>
    <x v="0"/>
    <x v="222"/>
  </r>
  <r>
    <s v="ORD02254"/>
    <x v="435"/>
    <s v="CUST1152"/>
    <s v="Tara Cummings"/>
    <x v="3"/>
    <s v="Rajasthan"/>
    <x v="1"/>
    <x v="2"/>
    <n v="5"/>
    <n v="14882"/>
    <n v="74410"/>
    <n v="18046.73"/>
    <x v="3"/>
    <x v="3"/>
    <x v="315"/>
  </r>
  <r>
    <s v="ORD02255"/>
    <x v="179"/>
    <s v="CUST1747"/>
    <s v="Jessica Spence"/>
    <x v="3"/>
    <s v="Maharashtra"/>
    <x v="0"/>
    <x v="1"/>
    <n v="5"/>
    <n v="45081"/>
    <n v="225405"/>
    <n v="20714.97"/>
    <x v="1"/>
    <x v="2"/>
    <x v="135"/>
  </r>
  <r>
    <s v="ORD02256"/>
    <x v="249"/>
    <s v="CUST1401"/>
    <s v="Rita Lawson"/>
    <x v="1"/>
    <s v="Rajasthan"/>
    <x v="1"/>
    <x v="13"/>
    <n v="4"/>
    <n v="49278"/>
    <n v="197112"/>
    <n v="40692.54"/>
    <x v="1"/>
    <x v="1"/>
    <x v="343"/>
  </r>
  <r>
    <s v="ORD02257"/>
    <x v="197"/>
    <s v="CUST1131"/>
    <s v="Melissa Harrington"/>
    <x v="1"/>
    <s v="Delhi"/>
    <x v="0"/>
    <x v="8"/>
    <n v="1"/>
    <n v="28905"/>
    <n v="28905"/>
    <n v="2861.44"/>
    <x v="4"/>
    <x v="0"/>
    <x v="76"/>
  </r>
  <r>
    <s v="ORD02258"/>
    <x v="328"/>
    <s v="CUST0775"/>
    <s v="Patricia Bates"/>
    <x v="3"/>
    <s v="Rajasthan"/>
    <x v="0"/>
    <x v="7"/>
    <n v="2"/>
    <n v="5213"/>
    <n v="10426"/>
    <n v="2006.73"/>
    <x v="2"/>
    <x v="0"/>
    <x v="89"/>
  </r>
  <r>
    <s v="ORD02259"/>
    <x v="141"/>
    <s v="CUST2935"/>
    <s v="Paul Edwards"/>
    <x v="0"/>
    <s v="Maharashtra"/>
    <x v="1"/>
    <x v="4"/>
    <n v="4"/>
    <n v="24341"/>
    <n v="97364"/>
    <n v="11548.85"/>
    <x v="1"/>
    <x v="1"/>
    <x v="229"/>
  </r>
  <r>
    <s v="ORD02260"/>
    <x v="336"/>
    <s v="CUST0435"/>
    <s v="Antonio Perez"/>
    <x v="2"/>
    <s v="Rajasthan"/>
    <x v="2"/>
    <x v="11"/>
    <n v="5"/>
    <n v="25614"/>
    <n v="128070"/>
    <n v="36819.279999999999"/>
    <x v="3"/>
    <x v="3"/>
    <x v="206"/>
  </r>
  <r>
    <s v="ORD02261"/>
    <x v="403"/>
    <s v="CUST0222"/>
    <s v="Patricia Martin"/>
    <x v="1"/>
    <s v="Rajasthan"/>
    <x v="1"/>
    <x v="4"/>
    <n v="4"/>
    <n v="339"/>
    <n v="1356"/>
    <n v="309.33"/>
    <x v="3"/>
    <x v="3"/>
    <x v="4"/>
  </r>
  <r>
    <s v="ORD02262"/>
    <x v="401"/>
    <s v="CUST0986"/>
    <s v="Corey Ramirez"/>
    <x v="1"/>
    <s v="Karnataka"/>
    <x v="1"/>
    <x v="13"/>
    <n v="4"/>
    <n v="38846"/>
    <n v="155384"/>
    <n v="28620.21"/>
    <x v="1"/>
    <x v="0"/>
    <x v="136"/>
  </r>
  <r>
    <s v="ORD02263"/>
    <x v="153"/>
    <s v="CUST1052"/>
    <s v="Ronald Thomas"/>
    <x v="3"/>
    <s v="Gujarat"/>
    <x v="0"/>
    <x v="1"/>
    <n v="3"/>
    <n v="15596"/>
    <n v="46788"/>
    <n v="4785.54"/>
    <x v="2"/>
    <x v="2"/>
    <x v="129"/>
  </r>
  <r>
    <s v="ORD02264"/>
    <x v="368"/>
    <s v="CUST2144"/>
    <s v="Charlotte Marshall"/>
    <x v="2"/>
    <s v="Karnataka"/>
    <x v="2"/>
    <x v="3"/>
    <n v="4"/>
    <n v="8320"/>
    <n v="33280"/>
    <n v="6389.31"/>
    <x v="3"/>
    <x v="1"/>
    <x v="174"/>
  </r>
  <r>
    <s v="ORD02265"/>
    <x v="164"/>
    <s v="CUST0206"/>
    <s v="Shawn Simmons"/>
    <x v="1"/>
    <s v="Rajasthan"/>
    <x v="3"/>
    <x v="5"/>
    <n v="5"/>
    <n v="32581"/>
    <n v="162905"/>
    <n v="9037.39"/>
    <x v="3"/>
    <x v="3"/>
    <x v="173"/>
  </r>
  <r>
    <s v="ORD02266"/>
    <x v="423"/>
    <s v="CUST0289"/>
    <s v="Justin Hansen"/>
    <x v="0"/>
    <s v="Maharashtra"/>
    <x v="1"/>
    <x v="13"/>
    <n v="3"/>
    <n v="26153"/>
    <n v="78459"/>
    <n v="12349.29"/>
    <x v="2"/>
    <x v="1"/>
    <x v="7"/>
  </r>
  <r>
    <s v="ORD02267"/>
    <x v="8"/>
    <s v="CUST1955"/>
    <s v="Sarah Smith"/>
    <x v="1"/>
    <s v="Gujarat"/>
    <x v="2"/>
    <x v="10"/>
    <n v="4"/>
    <n v="4864"/>
    <n v="19456"/>
    <n v="3674.05"/>
    <x v="2"/>
    <x v="1"/>
    <x v="411"/>
  </r>
  <r>
    <s v="ORD02268"/>
    <x v="386"/>
    <s v="CUST1723"/>
    <s v="Melissa Avery"/>
    <x v="1"/>
    <s v="Tamil Nadu"/>
    <x v="3"/>
    <x v="9"/>
    <n v="3"/>
    <n v="6505"/>
    <n v="19515"/>
    <n v="4478.66"/>
    <x v="3"/>
    <x v="0"/>
    <x v="5"/>
  </r>
  <r>
    <s v="ORD02269"/>
    <x v="417"/>
    <s v="CUST0190"/>
    <s v="Robert Hernandez"/>
    <x v="1"/>
    <s v="Maharashtra"/>
    <x v="3"/>
    <x v="6"/>
    <n v="2"/>
    <n v="7526"/>
    <n v="15052"/>
    <n v="2726.55"/>
    <x v="0"/>
    <x v="0"/>
    <x v="157"/>
  </r>
  <r>
    <s v="ORD02270"/>
    <x v="495"/>
    <s v="CUST2070"/>
    <s v="Laura Carter"/>
    <x v="3"/>
    <s v="Karnataka"/>
    <x v="2"/>
    <x v="12"/>
    <n v="4"/>
    <n v="47185"/>
    <n v="188740"/>
    <n v="23276.09"/>
    <x v="3"/>
    <x v="2"/>
    <x v="2"/>
  </r>
  <r>
    <s v="ORD02271"/>
    <x v="33"/>
    <s v="CUST0244"/>
    <s v="Keith James"/>
    <x v="3"/>
    <s v="Karnataka"/>
    <x v="1"/>
    <x v="2"/>
    <n v="1"/>
    <n v="2981"/>
    <n v="2981"/>
    <n v="675.52"/>
    <x v="1"/>
    <x v="3"/>
    <x v="132"/>
  </r>
  <r>
    <s v="ORD02272"/>
    <x v="46"/>
    <s v="CUST2460"/>
    <s v="Andrea Vasquez"/>
    <x v="0"/>
    <s v="Gujarat"/>
    <x v="3"/>
    <x v="6"/>
    <n v="2"/>
    <n v="9014"/>
    <n v="18028"/>
    <n v="3317.21"/>
    <x v="0"/>
    <x v="3"/>
    <x v="28"/>
  </r>
  <r>
    <s v="ORD02273"/>
    <x v="463"/>
    <s v="CUST1698"/>
    <s v="Gregory Phillips"/>
    <x v="1"/>
    <s v="Gujarat"/>
    <x v="1"/>
    <x v="13"/>
    <n v="2"/>
    <n v="47849"/>
    <n v="95698"/>
    <n v="13004.3"/>
    <x v="4"/>
    <x v="2"/>
    <x v="449"/>
  </r>
  <r>
    <s v="ORD02274"/>
    <x v="242"/>
    <s v="CUST1885"/>
    <s v="Timothy Taylor"/>
    <x v="1"/>
    <s v="Delhi"/>
    <x v="2"/>
    <x v="11"/>
    <n v="2"/>
    <n v="47749"/>
    <n v="95498"/>
    <n v="27764.41"/>
    <x v="2"/>
    <x v="2"/>
    <x v="81"/>
  </r>
  <r>
    <s v="ORD02275"/>
    <x v="397"/>
    <s v="CUST2395"/>
    <s v="Nathan Smith"/>
    <x v="3"/>
    <s v="Tamil Nadu"/>
    <x v="1"/>
    <x v="2"/>
    <n v="3"/>
    <n v="9000"/>
    <n v="27000"/>
    <n v="4674.43"/>
    <x v="1"/>
    <x v="3"/>
    <x v="81"/>
  </r>
  <r>
    <s v="ORD02276"/>
    <x v="442"/>
    <s v="CUST2517"/>
    <s v="David Price"/>
    <x v="1"/>
    <s v="Maharashtra"/>
    <x v="1"/>
    <x v="4"/>
    <n v="1"/>
    <n v="36349"/>
    <n v="36349"/>
    <n v="2060.33"/>
    <x v="3"/>
    <x v="1"/>
    <x v="40"/>
  </r>
  <r>
    <s v="ORD02277"/>
    <x v="156"/>
    <s v="CUST0205"/>
    <s v="Michael Brown"/>
    <x v="0"/>
    <s v="Karnataka"/>
    <x v="3"/>
    <x v="9"/>
    <n v="1"/>
    <n v="31878"/>
    <n v="31878"/>
    <n v="2985.58"/>
    <x v="2"/>
    <x v="2"/>
    <x v="168"/>
  </r>
  <r>
    <s v="ORD02278"/>
    <x v="357"/>
    <s v="CUST1052"/>
    <s v="Annette Michael"/>
    <x v="3"/>
    <s v="Gujarat"/>
    <x v="1"/>
    <x v="13"/>
    <n v="2"/>
    <n v="1719"/>
    <n v="3438"/>
    <n v="904.19"/>
    <x v="2"/>
    <x v="3"/>
    <x v="410"/>
  </r>
  <r>
    <s v="ORD02279"/>
    <x v="240"/>
    <s v="CUST1846"/>
    <s v="Alexa Alvarez"/>
    <x v="1"/>
    <s v="Delhi"/>
    <x v="1"/>
    <x v="13"/>
    <n v="5"/>
    <n v="11317"/>
    <n v="56585"/>
    <n v="14627.66"/>
    <x v="4"/>
    <x v="3"/>
    <x v="204"/>
  </r>
  <r>
    <s v="ORD02280"/>
    <x v="150"/>
    <s v="CUST2381"/>
    <s v="Kristin Snyder"/>
    <x v="3"/>
    <s v="Rajasthan"/>
    <x v="0"/>
    <x v="1"/>
    <n v="1"/>
    <n v="5579"/>
    <n v="5579"/>
    <n v="793.06"/>
    <x v="0"/>
    <x v="0"/>
    <x v="76"/>
  </r>
  <r>
    <s v="ORD02281"/>
    <x v="464"/>
    <s v="CUST1080"/>
    <s v="Shelly Greene"/>
    <x v="2"/>
    <s v="Gujarat"/>
    <x v="1"/>
    <x v="2"/>
    <n v="2"/>
    <n v="9773"/>
    <n v="19546"/>
    <n v="4886.2700000000004"/>
    <x v="0"/>
    <x v="1"/>
    <x v="9"/>
  </r>
  <r>
    <s v="ORD02282"/>
    <x v="292"/>
    <s v="CUST1801"/>
    <s v="James Kaufman"/>
    <x v="2"/>
    <s v="Gujarat"/>
    <x v="3"/>
    <x v="6"/>
    <n v="5"/>
    <n v="29753"/>
    <n v="148765"/>
    <n v="9491.08"/>
    <x v="1"/>
    <x v="2"/>
    <x v="271"/>
  </r>
  <r>
    <s v="ORD02283"/>
    <x v="138"/>
    <s v="CUST1699"/>
    <s v="Michael Holland"/>
    <x v="1"/>
    <s v="Gujarat"/>
    <x v="3"/>
    <x v="6"/>
    <n v="1"/>
    <n v="35816"/>
    <n v="35816"/>
    <n v="8243.11"/>
    <x v="4"/>
    <x v="0"/>
    <x v="486"/>
  </r>
  <r>
    <s v="ORD02284"/>
    <x v="242"/>
    <s v="CUST0944"/>
    <s v="Ashley Hoover"/>
    <x v="2"/>
    <s v="Rajasthan"/>
    <x v="3"/>
    <x v="6"/>
    <n v="4"/>
    <n v="40054"/>
    <n v="160216"/>
    <n v="30412.46"/>
    <x v="1"/>
    <x v="3"/>
    <x v="487"/>
  </r>
  <r>
    <s v="ORD02285"/>
    <x v="500"/>
    <s v="CUST1043"/>
    <s v="William Yang"/>
    <x v="0"/>
    <s v="Gujarat"/>
    <x v="3"/>
    <x v="9"/>
    <n v="4"/>
    <n v="38015"/>
    <n v="152060"/>
    <n v="36297.980000000003"/>
    <x v="3"/>
    <x v="1"/>
    <x v="327"/>
  </r>
  <r>
    <s v="ORD02286"/>
    <x v="532"/>
    <s v="CUST1142"/>
    <s v="Paul Hoover"/>
    <x v="2"/>
    <s v="Karnataka"/>
    <x v="1"/>
    <x v="15"/>
    <n v="2"/>
    <n v="20772"/>
    <n v="41544"/>
    <n v="5822.14"/>
    <x v="0"/>
    <x v="2"/>
    <x v="30"/>
  </r>
  <r>
    <s v="ORD02287"/>
    <x v="83"/>
    <s v="CUST2528"/>
    <s v="Patrick Morris"/>
    <x v="3"/>
    <s v="Rajasthan"/>
    <x v="0"/>
    <x v="7"/>
    <n v="3"/>
    <n v="23650"/>
    <n v="70950"/>
    <n v="8709.01"/>
    <x v="0"/>
    <x v="3"/>
    <x v="272"/>
  </r>
  <r>
    <s v="ORD02288"/>
    <x v="221"/>
    <s v="CUST2955"/>
    <s v="Rebecca Taylor"/>
    <x v="0"/>
    <s v="Karnataka"/>
    <x v="3"/>
    <x v="6"/>
    <n v="3"/>
    <n v="45662"/>
    <n v="136986"/>
    <n v="13801.97"/>
    <x v="3"/>
    <x v="1"/>
    <x v="183"/>
  </r>
  <r>
    <s v="ORD02289"/>
    <x v="290"/>
    <s v="CUST0356"/>
    <s v="Danny Walker"/>
    <x v="3"/>
    <s v="Tamil Nadu"/>
    <x v="0"/>
    <x v="0"/>
    <n v="2"/>
    <n v="28144"/>
    <n v="56288"/>
    <n v="7003.17"/>
    <x v="2"/>
    <x v="0"/>
    <x v="27"/>
  </r>
  <r>
    <s v="ORD02290"/>
    <x v="248"/>
    <s v="CUST0702"/>
    <s v="Wayne Landry"/>
    <x v="2"/>
    <s v="Rajasthan"/>
    <x v="2"/>
    <x v="10"/>
    <n v="3"/>
    <n v="31603"/>
    <n v="94809"/>
    <n v="15025.51"/>
    <x v="3"/>
    <x v="1"/>
    <x v="487"/>
  </r>
  <r>
    <s v="ORD02291"/>
    <x v="78"/>
    <s v="CUST0315"/>
    <s v="Michael Mcdonald"/>
    <x v="3"/>
    <s v="Rajasthan"/>
    <x v="2"/>
    <x v="12"/>
    <n v="1"/>
    <n v="27651"/>
    <n v="27651"/>
    <n v="6588.91"/>
    <x v="2"/>
    <x v="3"/>
    <x v="114"/>
  </r>
  <r>
    <s v="ORD02292"/>
    <x v="12"/>
    <s v="CUST0168"/>
    <s v="Jeremy Bell"/>
    <x v="1"/>
    <s v="Tamil Nadu"/>
    <x v="1"/>
    <x v="2"/>
    <n v="2"/>
    <n v="29038"/>
    <n v="58076"/>
    <n v="5277.97"/>
    <x v="1"/>
    <x v="0"/>
    <x v="186"/>
  </r>
  <r>
    <s v="ORD02293"/>
    <x v="192"/>
    <s v="CUST0170"/>
    <s v="Aaron Woods"/>
    <x v="2"/>
    <s v="Gujarat"/>
    <x v="3"/>
    <x v="9"/>
    <n v="5"/>
    <n v="26356"/>
    <n v="131780"/>
    <n v="23081.88"/>
    <x v="0"/>
    <x v="0"/>
    <x v="30"/>
  </r>
  <r>
    <s v="ORD02294"/>
    <x v="196"/>
    <s v="CUST0452"/>
    <s v="Christopher Andersen"/>
    <x v="3"/>
    <s v="Delhi"/>
    <x v="0"/>
    <x v="0"/>
    <n v="1"/>
    <n v="41546"/>
    <n v="41546"/>
    <n v="3832.61"/>
    <x v="1"/>
    <x v="1"/>
    <x v="175"/>
  </r>
  <r>
    <s v="ORD02295"/>
    <x v="61"/>
    <s v="CUST2219"/>
    <s v="Dr. Peggy Bell"/>
    <x v="1"/>
    <s v="Gujarat"/>
    <x v="2"/>
    <x v="10"/>
    <n v="3"/>
    <n v="12079"/>
    <n v="36237"/>
    <n v="3171.45"/>
    <x v="1"/>
    <x v="0"/>
    <x v="75"/>
  </r>
  <r>
    <s v="ORD02296"/>
    <x v="274"/>
    <s v="CUST1612"/>
    <s v="Terry Dean"/>
    <x v="3"/>
    <s v="Karnataka"/>
    <x v="0"/>
    <x v="0"/>
    <n v="5"/>
    <n v="40743"/>
    <n v="203715"/>
    <n v="48519.19"/>
    <x v="4"/>
    <x v="1"/>
    <x v="488"/>
  </r>
  <r>
    <s v="ORD02297"/>
    <x v="485"/>
    <s v="CUST1012"/>
    <s v="Maria Becker"/>
    <x v="0"/>
    <s v="Gujarat"/>
    <x v="1"/>
    <x v="15"/>
    <n v="4"/>
    <n v="19735"/>
    <n v="78940"/>
    <n v="5639.81"/>
    <x v="1"/>
    <x v="2"/>
    <x v="90"/>
  </r>
  <r>
    <s v="ORD02298"/>
    <x v="68"/>
    <s v="CUST1239"/>
    <s v="Robert Kane DVM"/>
    <x v="3"/>
    <s v="Rajasthan"/>
    <x v="0"/>
    <x v="1"/>
    <n v="5"/>
    <n v="4837"/>
    <n v="24185"/>
    <n v="3853.48"/>
    <x v="3"/>
    <x v="2"/>
    <x v="5"/>
  </r>
  <r>
    <s v="ORD02299"/>
    <x v="91"/>
    <s v="CUST2178"/>
    <s v="Jay Marsh"/>
    <x v="1"/>
    <s v="Gujarat"/>
    <x v="1"/>
    <x v="15"/>
    <n v="1"/>
    <n v="7321"/>
    <n v="7321"/>
    <n v="1619.93"/>
    <x v="0"/>
    <x v="1"/>
    <x v="145"/>
  </r>
  <r>
    <s v="ORD02300"/>
    <x v="376"/>
    <s v="CUST0762"/>
    <s v="Megan Garrison"/>
    <x v="2"/>
    <s v="Maharashtra"/>
    <x v="3"/>
    <x v="5"/>
    <n v="2"/>
    <n v="14494"/>
    <n v="28988"/>
    <n v="4007.29"/>
    <x v="3"/>
    <x v="1"/>
    <x v="40"/>
  </r>
  <r>
    <s v="ORD02301"/>
    <x v="110"/>
    <s v="CUST0702"/>
    <s v="David Washington"/>
    <x v="0"/>
    <s v="Delhi"/>
    <x v="2"/>
    <x v="11"/>
    <n v="3"/>
    <n v="7091"/>
    <n v="21273"/>
    <n v="5531.93"/>
    <x v="2"/>
    <x v="3"/>
    <x v="26"/>
  </r>
  <r>
    <s v="ORD02302"/>
    <x v="14"/>
    <s v="CUST2901"/>
    <s v="Christina Crane"/>
    <x v="1"/>
    <s v="Maharashtra"/>
    <x v="3"/>
    <x v="6"/>
    <n v="4"/>
    <n v="22739"/>
    <n v="90956"/>
    <n v="11976.64"/>
    <x v="4"/>
    <x v="2"/>
    <x v="107"/>
  </r>
  <r>
    <s v="ORD02303"/>
    <x v="261"/>
    <s v="CUST2016"/>
    <s v="Alison Hahn"/>
    <x v="0"/>
    <s v="Rajasthan"/>
    <x v="3"/>
    <x v="6"/>
    <n v="5"/>
    <n v="7036"/>
    <n v="35180"/>
    <n v="10305.31"/>
    <x v="2"/>
    <x v="3"/>
    <x v="177"/>
  </r>
  <r>
    <s v="ORD02304"/>
    <x v="405"/>
    <s v="CUST2371"/>
    <s v="Tammy Davis"/>
    <x v="0"/>
    <s v="Gujarat"/>
    <x v="1"/>
    <x v="15"/>
    <n v="5"/>
    <n v="9587"/>
    <n v="47935"/>
    <n v="4264.7299999999996"/>
    <x v="3"/>
    <x v="3"/>
    <x v="144"/>
  </r>
  <r>
    <s v="ORD02305"/>
    <x v="470"/>
    <s v="CUST0552"/>
    <s v="Kimberly York"/>
    <x v="1"/>
    <s v="Rajasthan"/>
    <x v="2"/>
    <x v="10"/>
    <n v="1"/>
    <n v="6678"/>
    <n v="6678"/>
    <n v="599.99"/>
    <x v="2"/>
    <x v="2"/>
    <x v="118"/>
  </r>
  <r>
    <s v="ORD02306"/>
    <x v="62"/>
    <s v="CUST0463"/>
    <s v="Daniel Cox"/>
    <x v="0"/>
    <s v="Karnataka"/>
    <x v="3"/>
    <x v="14"/>
    <n v="3"/>
    <n v="24993"/>
    <n v="74979"/>
    <n v="5955.2"/>
    <x v="4"/>
    <x v="3"/>
    <x v="180"/>
  </r>
  <r>
    <s v="ORD02307"/>
    <x v="129"/>
    <s v="CUST0816"/>
    <s v="Veronica Spencer"/>
    <x v="0"/>
    <s v="Tamil Nadu"/>
    <x v="0"/>
    <x v="8"/>
    <n v="1"/>
    <n v="16088"/>
    <n v="16088"/>
    <n v="2250.06"/>
    <x v="1"/>
    <x v="0"/>
    <x v="13"/>
  </r>
  <r>
    <s v="ORD02308"/>
    <x v="452"/>
    <s v="CUST1596"/>
    <s v="Terri Cannon"/>
    <x v="1"/>
    <s v="Gujarat"/>
    <x v="3"/>
    <x v="5"/>
    <n v="1"/>
    <n v="49341"/>
    <n v="49341"/>
    <n v="8405.49"/>
    <x v="1"/>
    <x v="1"/>
    <x v="173"/>
  </r>
  <r>
    <s v="ORD02309"/>
    <x v="66"/>
    <s v="CUST2687"/>
    <s v="Beth Mcdonald"/>
    <x v="1"/>
    <s v="Maharashtra"/>
    <x v="2"/>
    <x v="11"/>
    <n v="1"/>
    <n v="17096"/>
    <n v="17096"/>
    <n v="3247.12"/>
    <x v="1"/>
    <x v="3"/>
    <x v="489"/>
  </r>
  <r>
    <s v="ORD02310"/>
    <x v="19"/>
    <s v="CUST0681"/>
    <s v="Dylan Young"/>
    <x v="3"/>
    <s v="Karnataka"/>
    <x v="0"/>
    <x v="1"/>
    <n v="4"/>
    <n v="17346"/>
    <n v="69384"/>
    <n v="14635.29"/>
    <x v="1"/>
    <x v="3"/>
    <x v="183"/>
  </r>
  <r>
    <s v="ORD02311"/>
    <x v="175"/>
    <s v="CUST0233"/>
    <s v="Evan Garcia"/>
    <x v="0"/>
    <s v="Delhi"/>
    <x v="2"/>
    <x v="3"/>
    <n v="3"/>
    <n v="7627"/>
    <n v="22881"/>
    <n v="6687.6"/>
    <x v="0"/>
    <x v="2"/>
    <x v="1"/>
  </r>
  <r>
    <s v="ORD02312"/>
    <x v="62"/>
    <s v="CUST0717"/>
    <s v="Mary Anderson"/>
    <x v="0"/>
    <s v="Karnataka"/>
    <x v="3"/>
    <x v="5"/>
    <n v="3"/>
    <n v="23763"/>
    <n v="71289"/>
    <n v="5556.95"/>
    <x v="0"/>
    <x v="1"/>
    <x v="356"/>
  </r>
  <r>
    <s v="ORD02313"/>
    <x v="332"/>
    <s v="CUST0648"/>
    <s v="Jocelyn Bennett"/>
    <x v="1"/>
    <s v="Rajasthan"/>
    <x v="1"/>
    <x v="15"/>
    <n v="1"/>
    <n v="21915"/>
    <n v="21915"/>
    <n v="4707.1000000000004"/>
    <x v="1"/>
    <x v="0"/>
    <x v="22"/>
  </r>
  <r>
    <s v="ORD02314"/>
    <x v="510"/>
    <s v="CUST0757"/>
    <s v="Todd Daniels"/>
    <x v="3"/>
    <s v="Delhi"/>
    <x v="3"/>
    <x v="5"/>
    <n v="1"/>
    <n v="11918"/>
    <n v="11918"/>
    <n v="3056.93"/>
    <x v="0"/>
    <x v="0"/>
    <x v="327"/>
  </r>
  <r>
    <s v="ORD02315"/>
    <x v="146"/>
    <s v="CUST0453"/>
    <s v="Brendan Hodges"/>
    <x v="2"/>
    <s v="Maharashtra"/>
    <x v="2"/>
    <x v="11"/>
    <n v="5"/>
    <n v="22521"/>
    <n v="112605"/>
    <n v="33712.07"/>
    <x v="4"/>
    <x v="3"/>
    <x v="336"/>
  </r>
  <r>
    <s v="ORD02316"/>
    <x v="178"/>
    <s v="CUST2222"/>
    <s v="Eric Smith"/>
    <x v="3"/>
    <s v="Karnataka"/>
    <x v="3"/>
    <x v="5"/>
    <n v="5"/>
    <n v="13606"/>
    <n v="68030"/>
    <n v="19465.82"/>
    <x v="0"/>
    <x v="1"/>
    <x v="58"/>
  </r>
  <r>
    <s v="ORD02317"/>
    <x v="527"/>
    <s v="CUST1830"/>
    <s v="Anna Craig"/>
    <x v="0"/>
    <s v="Delhi"/>
    <x v="3"/>
    <x v="14"/>
    <n v="1"/>
    <n v="32430"/>
    <n v="32430"/>
    <n v="7882.07"/>
    <x v="4"/>
    <x v="2"/>
    <x v="254"/>
  </r>
  <r>
    <s v="ORD02318"/>
    <x v="120"/>
    <s v="CUST0215"/>
    <s v="Donald Diaz"/>
    <x v="2"/>
    <s v="Gujarat"/>
    <x v="0"/>
    <x v="1"/>
    <n v="2"/>
    <n v="39597"/>
    <n v="79194"/>
    <n v="18939.54"/>
    <x v="3"/>
    <x v="0"/>
    <x v="490"/>
  </r>
  <r>
    <s v="ORD02319"/>
    <x v="363"/>
    <s v="CUST0579"/>
    <s v="Samantha Parsons"/>
    <x v="1"/>
    <s v="Maharashtra"/>
    <x v="2"/>
    <x v="11"/>
    <n v="4"/>
    <n v="19326"/>
    <n v="77304"/>
    <n v="9757.7800000000007"/>
    <x v="3"/>
    <x v="1"/>
    <x v="59"/>
  </r>
  <r>
    <s v="ORD02320"/>
    <x v="219"/>
    <s v="CUST2205"/>
    <s v="Ryan Jones"/>
    <x v="3"/>
    <s v="Maharashtra"/>
    <x v="0"/>
    <x v="1"/>
    <n v="1"/>
    <n v="6755"/>
    <n v="6755"/>
    <n v="1294.42"/>
    <x v="2"/>
    <x v="0"/>
    <x v="287"/>
  </r>
  <r>
    <s v="ORD02321"/>
    <x v="419"/>
    <s v="CUST1127"/>
    <s v="Barbara Wong"/>
    <x v="2"/>
    <s v="Karnataka"/>
    <x v="1"/>
    <x v="13"/>
    <n v="5"/>
    <n v="34966"/>
    <n v="174830"/>
    <n v="29307.3"/>
    <x v="4"/>
    <x v="2"/>
    <x v="429"/>
  </r>
  <r>
    <s v="ORD02322"/>
    <x v="335"/>
    <s v="CUST1710"/>
    <s v="Tami Martinez"/>
    <x v="2"/>
    <s v="Tamil Nadu"/>
    <x v="3"/>
    <x v="14"/>
    <n v="1"/>
    <n v="9759"/>
    <n v="9759"/>
    <n v="2656.83"/>
    <x v="0"/>
    <x v="3"/>
    <x v="217"/>
  </r>
  <r>
    <s v="ORD02323"/>
    <x v="36"/>
    <s v="CUST0244"/>
    <s v="Cynthia Camacho"/>
    <x v="0"/>
    <s v="Maharashtra"/>
    <x v="1"/>
    <x v="2"/>
    <n v="2"/>
    <n v="20349"/>
    <n v="40698"/>
    <n v="12022.91"/>
    <x v="1"/>
    <x v="0"/>
    <x v="126"/>
  </r>
  <r>
    <s v="ORD02324"/>
    <x v="130"/>
    <s v="CUST2121"/>
    <s v="Autumn Foster"/>
    <x v="0"/>
    <s v="Rajasthan"/>
    <x v="0"/>
    <x v="0"/>
    <n v="5"/>
    <n v="47162"/>
    <n v="235810"/>
    <n v="14376.52"/>
    <x v="2"/>
    <x v="0"/>
    <x v="92"/>
  </r>
  <r>
    <s v="ORD02325"/>
    <x v="453"/>
    <s v="CUST0675"/>
    <s v="Pamela Freeman"/>
    <x v="0"/>
    <s v="Maharashtra"/>
    <x v="0"/>
    <x v="7"/>
    <n v="5"/>
    <n v="9288"/>
    <n v="46440"/>
    <n v="6986.68"/>
    <x v="3"/>
    <x v="0"/>
    <x v="98"/>
  </r>
  <r>
    <s v="ORD02326"/>
    <x v="126"/>
    <s v="CUST2775"/>
    <s v="Kathryn Zamora"/>
    <x v="3"/>
    <s v="Delhi"/>
    <x v="2"/>
    <x v="12"/>
    <n v="5"/>
    <n v="950"/>
    <n v="4750"/>
    <n v="712.59"/>
    <x v="0"/>
    <x v="2"/>
    <x v="76"/>
  </r>
  <r>
    <s v="ORD02327"/>
    <x v="405"/>
    <s v="CUST2128"/>
    <s v="Kyle Montgomery"/>
    <x v="1"/>
    <s v="Delhi"/>
    <x v="2"/>
    <x v="11"/>
    <n v="4"/>
    <n v="40992"/>
    <n v="163968"/>
    <n v="26101.83"/>
    <x v="3"/>
    <x v="3"/>
    <x v="80"/>
  </r>
  <r>
    <s v="ORD02328"/>
    <x v="217"/>
    <s v="CUST1552"/>
    <s v="Jasmine Mcknight"/>
    <x v="3"/>
    <s v="Karnataka"/>
    <x v="1"/>
    <x v="4"/>
    <n v="5"/>
    <n v="49697"/>
    <n v="248485"/>
    <n v="48397.42"/>
    <x v="3"/>
    <x v="0"/>
    <x v="336"/>
  </r>
  <r>
    <s v="ORD02329"/>
    <x v="100"/>
    <s v="CUST1812"/>
    <s v="Kevin Wong"/>
    <x v="1"/>
    <s v="Gujarat"/>
    <x v="0"/>
    <x v="7"/>
    <n v="4"/>
    <n v="15282"/>
    <n v="61128"/>
    <n v="11134.13"/>
    <x v="1"/>
    <x v="2"/>
    <x v="153"/>
  </r>
  <r>
    <s v="ORD02330"/>
    <x v="161"/>
    <s v="CUST0131"/>
    <s v="Julia Delacruz DDS"/>
    <x v="2"/>
    <s v="Karnataka"/>
    <x v="2"/>
    <x v="11"/>
    <n v="4"/>
    <n v="29776"/>
    <n v="119104"/>
    <n v="14568.81"/>
    <x v="1"/>
    <x v="0"/>
    <x v="206"/>
  </r>
  <r>
    <s v="ORD02331"/>
    <x v="405"/>
    <s v="CUST1354"/>
    <s v="Anthony Nguyen"/>
    <x v="0"/>
    <s v="Maharashtra"/>
    <x v="1"/>
    <x v="15"/>
    <n v="3"/>
    <n v="40610"/>
    <n v="121830"/>
    <n v="7433.74"/>
    <x v="1"/>
    <x v="1"/>
    <x v="491"/>
  </r>
  <r>
    <s v="ORD02332"/>
    <x v="439"/>
    <s v="CUST2877"/>
    <s v="Joseph Johnson"/>
    <x v="0"/>
    <s v="Gujarat"/>
    <x v="3"/>
    <x v="14"/>
    <n v="2"/>
    <n v="25879"/>
    <n v="51758"/>
    <n v="14313.6"/>
    <x v="3"/>
    <x v="2"/>
    <x v="43"/>
  </r>
  <r>
    <s v="ORD02333"/>
    <x v="512"/>
    <s v="CUST1565"/>
    <s v="Victor Morgan"/>
    <x v="0"/>
    <s v="Rajasthan"/>
    <x v="2"/>
    <x v="12"/>
    <n v="4"/>
    <n v="5774"/>
    <n v="23096"/>
    <n v="5078.07"/>
    <x v="4"/>
    <x v="1"/>
    <x v="492"/>
  </r>
  <r>
    <s v="ORD02334"/>
    <x v="165"/>
    <s v="CUST1680"/>
    <s v="Amanda Hunt"/>
    <x v="0"/>
    <s v="Gujarat"/>
    <x v="2"/>
    <x v="11"/>
    <n v="1"/>
    <n v="9926"/>
    <n v="9926"/>
    <n v="2265.83"/>
    <x v="3"/>
    <x v="1"/>
    <x v="493"/>
  </r>
  <r>
    <s v="ORD02335"/>
    <x v="525"/>
    <s v="CUST1034"/>
    <s v="Kristin Gonzales"/>
    <x v="3"/>
    <s v="Tamil Nadu"/>
    <x v="0"/>
    <x v="7"/>
    <n v="5"/>
    <n v="45613"/>
    <n v="228065"/>
    <n v="67500.09"/>
    <x v="3"/>
    <x v="2"/>
    <x v="51"/>
  </r>
  <r>
    <s v="ORD02336"/>
    <x v="11"/>
    <s v="CUST0473"/>
    <s v="Jill Gonzalez"/>
    <x v="3"/>
    <s v="Karnataka"/>
    <x v="1"/>
    <x v="2"/>
    <n v="1"/>
    <n v="27933"/>
    <n v="27933"/>
    <n v="6288.08"/>
    <x v="1"/>
    <x v="2"/>
    <x v="72"/>
  </r>
  <r>
    <s v="ORD02337"/>
    <x v="442"/>
    <s v="CUST0069"/>
    <s v="Rodney Horn"/>
    <x v="1"/>
    <s v="Delhi"/>
    <x v="3"/>
    <x v="6"/>
    <n v="1"/>
    <n v="5153"/>
    <n v="5153"/>
    <n v="495.22"/>
    <x v="4"/>
    <x v="1"/>
    <x v="5"/>
  </r>
  <r>
    <s v="ORD02338"/>
    <x v="111"/>
    <s v="CUST2934"/>
    <s v="Deanna Cox"/>
    <x v="1"/>
    <s v="Rajasthan"/>
    <x v="2"/>
    <x v="10"/>
    <n v="1"/>
    <n v="16344"/>
    <n v="16344"/>
    <n v="3740.29"/>
    <x v="1"/>
    <x v="1"/>
    <x v="387"/>
  </r>
  <r>
    <s v="ORD02339"/>
    <x v="513"/>
    <s v="CUST1028"/>
    <s v="Chelsey Thompson"/>
    <x v="3"/>
    <s v="Karnataka"/>
    <x v="0"/>
    <x v="7"/>
    <n v="3"/>
    <n v="9853"/>
    <n v="29559"/>
    <n v="7473.79"/>
    <x v="4"/>
    <x v="0"/>
    <x v="303"/>
  </r>
  <r>
    <s v="ORD02340"/>
    <x v="69"/>
    <s v="CUST1267"/>
    <s v="Miguel Vaughn"/>
    <x v="3"/>
    <s v="Delhi"/>
    <x v="3"/>
    <x v="5"/>
    <n v="2"/>
    <n v="48671"/>
    <n v="97342"/>
    <n v="13623.71"/>
    <x v="0"/>
    <x v="3"/>
    <x v="271"/>
  </r>
  <r>
    <s v="ORD02341"/>
    <x v="322"/>
    <s v="CUST2187"/>
    <s v="Christian Barton"/>
    <x v="3"/>
    <s v="Rajasthan"/>
    <x v="1"/>
    <x v="15"/>
    <n v="5"/>
    <n v="10222"/>
    <n v="51110"/>
    <n v="10041.41"/>
    <x v="3"/>
    <x v="0"/>
    <x v="173"/>
  </r>
  <r>
    <s v="ORD02342"/>
    <x v="253"/>
    <s v="CUST2069"/>
    <s v="Anthony Hickman"/>
    <x v="2"/>
    <s v="Rajasthan"/>
    <x v="0"/>
    <x v="1"/>
    <n v="1"/>
    <n v="22023"/>
    <n v="22023"/>
    <n v="5676.24"/>
    <x v="0"/>
    <x v="0"/>
    <x v="494"/>
  </r>
  <r>
    <s v="ORD02343"/>
    <x v="326"/>
    <s v="CUST1224"/>
    <s v="Eric Mcdaniel"/>
    <x v="2"/>
    <s v="Delhi"/>
    <x v="2"/>
    <x v="12"/>
    <n v="5"/>
    <n v="2607"/>
    <n v="13035"/>
    <n v="3049.05"/>
    <x v="1"/>
    <x v="3"/>
    <x v="120"/>
  </r>
  <r>
    <s v="ORD02344"/>
    <x v="164"/>
    <s v="CUST1207"/>
    <s v="Rebecca Acosta"/>
    <x v="2"/>
    <s v="Tamil Nadu"/>
    <x v="3"/>
    <x v="5"/>
    <n v="1"/>
    <n v="19479"/>
    <n v="19479"/>
    <n v="5307.09"/>
    <x v="4"/>
    <x v="3"/>
    <x v="425"/>
  </r>
  <r>
    <s v="ORD02345"/>
    <x v="430"/>
    <s v="CUST0247"/>
    <s v="Kelly Johnson"/>
    <x v="2"/>
    <s v="Gujarat"/>
    <x v="1"/>
    <x v="13"/>
    <n v="4"/>
    <n v="37261"/>
    <n v="149044"/>
    <n v="13780.39"/>
    <x v="1"/>
    <x v="0"/>
    <x v="240"/>
  </r>
  <r>
    <s v="ORD02346"/>
    <x v="277"/>
    <s v="CUST0781"/>
    <s v="Autumn Garza"/>
    <x v="0"/>
    <s v="Karnataka"/>
    <x v="1"/>
    <x v="13"/>
    <n v="3"/>
    <n v="4324"/>
    <n v="12972"/>
    <n v="1057.1400000000001"/>
    <x v="1"/>
    <x v="0"/>
    <x v="60"/>
  </r>
  <r>
    <s v="ORD02347"/>
    <x v="138"/>
    <s v="CUST0912"/>
    <s v="William Jones"/>
    <x v="2"/>
    <s v="Delhi"/>
    <x v="1"/>
    <x v="2"/>
    <n v="5"/>
    <n v="6593"/>
    <n v="32965"/>
    <n v="9292.0499999999993"/>
    <x v="4"/>
    <x v="1"/>
    <x v="198"/>
  </r>
  <r>
    <s v="ORD02348"/>
    <x v="314"/>
    <s v="CUST2805"/>
    <s v="Justin Lewis"/>
    <x v="2"/>
    <s v="Rajasthan"/>
    <x v="3"/>
    <x v="6"/>
    <n v="1"/>
    <n v="2833"/>
    <n v="2833"/>
    <n v="706.3"/>
    <x v="2"/>
    <x v="1"/>
    <x v="262"/>
  </r>
  <r>
    <s v="ORD02349"/>
    <x v="378"/>
    <s v="CUST0548"/>
    <s v="Ronald Skinner"/>
    <x v="0"/>
    <s v="Karnataka"/>
    <x v="1"/>
    <x v="2"/>
    <n v="1"/>
    <n v="5564"/>
    <n v="5564"/>
    <n v="1470.95"/>
    <x v="0"/>
    <x v="3"/>
    <x v="174"/>
  </r>
  <r>
    <s v="ORD02350"/>
    <x v="278"/>
    <s v="CUST2865"/>
    <s v="Kari Baker"/>
    <x v="3"/>
    <s v="Gujarat"/>
    <x v="0"/>
    <x v="0"/>
    <n v="3"/>
    <n v="15122"/>
    <n v="45366"/>
    <n v="12487.33"/>
    <x v="3"/>
    <x v="3"/>
    <x v="62"/>
  </r>
  <r>
    <s v="ORD02351"/>
    <x v="21"/>
    <s v="CUST1998"/>
    <s v="Pamela Gonzalez"/>
    <x v="1"/>
    <s v="Gujarat"/>
    <x v="0"/>
    <x v="7"/>
    <n v="1"/>
    <n v="22513"/>
    <n v="22513"/>
    <n v="5955.05"/>
    <x v="1"/>
    <x v="1"/>
    <x v="1"/>
  </r>
  <r>
    <s v="ORD02352"/>
    <x v="131"/>
    <s v="CUST0003"/>
    <s v="Karen Johnson"/>
    <x v="2"/>
    <s v="Maharashtra"/>
    <x v="0"/>
    <x v="7"/>
    <n v="3"/>
    <n v="575"/>
    <n v="1725"/>
    <n v="440.02"/>
    <x v="2"/>
    <x v="0"/>
    <x v="427"/>
  </r>
  <r>
    <s v="ORD02353"/>
    <x v="132"/>
    <s v="CUST0630"/>
    <s v="Tracy Bauer"/>
    <x v="3"/>
    <s v="Gujarat"/>
    <x v="3"/>
    <x v="9"/>
    <n v="1"/>
    <n v="22383"/>
    <n v="22383"/>
    <n v="2844.67"/>
    <x v="3"/>
    <x v="2"/>
    <x v="10"/>
  </r>
  <r>
    <s v="ORD02354"/>
    <x v="287"/>
    <s v="CUST2438"/>
    <s v="Natalie Watts"/>
    <x v="3"/>
    <s v="Delhi"/>
    <x v="1"/>
    <x v="15"/>
    <n v="3"/>
    <n v="43160"/>
    <n v="129480"/>
    <n v="13771.21"/>
    <x v="2"/>
    <x v="3"/>
    <x v="51"/>
  </r>
  <r>
    <s v="ORD02355"/>
    <x v="421"/>
    <s v="CUST2106"/>
    <s v="Michael Smith"/>
    <x v="0"/>
    <s v="Rajasthan"/>
    <x v="0"/>
    <x v="7"/>
    <n v="1"/>
    <n v="25527"/>
    <n v="25527"/>
    <n v="5881.52"/>
    <x v="3"/>
    <x v="0"/>
    <x v="4"/>
  </r>
  <r>
    <s v="ORD02356"/>
    <x v="525"/>
    <s v="CUST0893"/>
    <s v="Leslie Hanson"/>
    <x v="1"/>
    <s v="Karnataka"/>
    <x v="0"/>
    <x v="7"/>
    <n v="2"/>
    <n v="13288"/>
    <n v="26576"/>
    <n v="7949.52"/>
    <x v="1"/>
    <x v="2"/>
    <x v="198"/>
  </r>
  <r>
    <s v="ORD02357"/>
    <x v="470"/>
    <s v="CUST0580"/>
    <s v="William Crawford"/>
    <x v="3"/>
    <s v="Karnataka"/>
    <x v="3"/>
    <x v="5"/>
    <n v="2"/>
    <n v="46035"/>
    <n v="92070"/>
    <n v="8854.69"/>
    <x v="2"/>
    <x v="2"/>
    <x v="84"/>
  </r>
  <r>
    <s v="ORD02358"/>
    <x v="18"/>
    <s v="CUST1864"/>
    <s v="Gabriel Mcdowell"/>
    <x v="0"/>
    <s v="Gujarat"/>
    <x v="1"/>
    <x v="13"/>
    <n v="4"/>
    <n v="47383"/>
    <n v="189532"/>
    <n v="11804.48"/>
    <x v="4"/>
    <x v="2"/>
    <x v="416"/>
  </r>
  <r>
    <s v="ORD02359"/>
    <x v="92"/>
    <s v="CUST2542"/>
    <s v="Shannon Becker"/>
    <x v="3"/>
    <s v="Karnataka"/>
    <x v="3"/>
    <x v="9"/>
    <n v="4"/>
    <n v="30899"/>
    <n v="123596"/>
    <n v="17965.79"/>
    <x v="2"/>
    <x v="1"/>
    <x v="425"/>
  </r>
  <r>
    <s v="ORD02360"/>
    <x v="13"/>
    <s v="CUST2301"/>
    <s v="John Williams"/>
    <x v="2"/>
    <s v="Maharashtra"/>
    <x v="0"/>
    <x v="8"/>
    <n v="5"/>
    <n v="9104"/>
    <n v="45520"/>
    <n v="7964"/>
    <x v="4"/>
    <x v="1"/>
    <x v="4"/>
  </r>
  <r>
    <s v="ORD02361"/>
    <x v="408"/>
    <s v="CUST0024"/>
    <s v="Victor Park"/>
    <x v="2"/>
    <s v="Tamil Nadu"/>
    <x v="2"/>
    <x v="11"/>
    <n v="2"/>
    <n v="47087"/>
    <n v="94174"/>
    <n v="7860.42"/>
    <x v="0"/>
    <x v="2"/>
    <x v="71"/>
  </r>
  <r>
    <s v="ORD02362"/>
    <x v="88"/>
    <s v="CUST2281"/>
    <s v="Todd Petty"/>
    <x v="0"/>
    <s v="Delhi"/>
    <x v="2"/>
    <x v="10"/>
    <n v="2"/>
    <n v="6258"/>
    <n v="12516"/>
    <n v="2142.86"/>
    <x v="4"/>
    <x v="1"/>
    <x v="8"/>
  </r>
  <r>
    <s v="ORD02363"/>
    <x v="138"/>
    <s v="CUST2843"/>
    <s v="Jose Martin"/>
    <x v="2"/>
    <s v="Karnataka"/>
    <x v="2"/>
    <x v="12"/>
    <n v="1"/>
    <n v="6817"/>
    <n v="6817"/>
    <n v="641.13"/>
    <x v="3"/>
    <x v="1"/>
    <x v="12"/>
  </r>
  <r>
    <s v="ORD02364"/>
    <x v="479"/>
    <s v="CUST1823"/>
    <s v="Adam Simmons"/>
    <x v="2"/>
    <s v="Rajasthan"/>
    <x v="0"/>
    <x v="8"/>
    <n v="2"/>
    <n v="10436"/>
    <n v="20872"/>
    <n v="3312.3"/>
    <x v="4"/>
    <x v="2"/>
    <x v="276"/>
  </r>
  <r>
    <s v="ORD02365"/>
    <x v="325"/>
    <s v="CUST2472"/>
    <s v="Gregory Guzman"/>
    <x v="2"/>
    <s v="Rajasthan"/>
    <x v="3"/>
    <x v="9"/>
    <n v="2"/>
    <n v="13974"/>
    <n v="27948"/>
    <n v="4988.51"/>
    <x v="2"/>
    <x v="3"/>
    <x v="60"/>
  </r>
  <r>
    <s v="ORD02366"/>
    <x v="158"/>
    <s v="CUST1261"/>
    <s v="Mrs. Jill Rush"/>
    <x v="1"/>
    <s v="Tamil Nadu"/>
    <x v="1"/>
    <x v="13"/>
    <n v="3"/>
    <n v="23162"/>
    <n v="69486"/>
    <n v="12703.44"/>
    <x v="0"/>
    <x v="1"/>
    <x v="90"/>
  </r>
  <r>
    <s v="ORD02367"/>
    <x v="53"/>
    <s v="CUST0977"/>
    <s v="Michael Boyd"/>
    <x v="2"/>
    <s v="Gujarat"/>
    <x v="3"/>
    <x v="14"/>
    <n v="2"/>
    <n v="47910"/>
    <n v="95820"/>
    <n v="6147.76"/>
    <x v="2"/>
    <x v="3"/>
    <x v="193"/>
  </r>
  <r>
    <s v="ORD02368"/>
    <x v="65"/>
    <s v="CUST1433"/>
    <s v="John Baker"/>
    <x v="2"/>
    <s v="Delhi"/>
    <x v="0"/>
    <x v="7"/>
    <n v="2"/>
    <n v="49691"/>
    <n v="99382"/>
    <n v="13241.8"/>
    <x v="2"/>
    <x v="1"/>
    <x v="66"/>
  </r>
  <r>
    <s v="ORD02369"/>
    <x v="438"/>
    <s v="CUST1078"/>
    <s v="Roy Johnson"/>
    <x v="3"/>
    <s v="Tamil Nadu"/>
    <x v="2"/>
    <x v="10"/>
    <n v="1"/>
    <n v="35582"/>
    <n v="35582"/>
    <n v="4170.7700000000004"/>
    <x v="4"/>
    <x v="2"/>
    <x v="80"/>
  </r>
  <r>
    <s v="ORD02370"/>
    <x v="367"/>
    <s v="CUST1508"/>
    <s v="Carrie Cruz"/>
    <x v="0"/>
    <s v="Delhi"/>
    <x v="2"/>
    <x v="3"/>
    <n v="3"/>
    <n v="29114"/>
    <n v="87342"/>
    <n v="6794.07"/>
    <x v="0"/>
    <x v="1"/>
    <x v="45"/>
  </r>
  <r>
    <s v="ORD02371"/>
    <x v="27"/>
    <s v="CUST0667"/>
    <s v="Luke Morrison"/>
    <x v="3"/>
    <s v="Karnataka"/>
    <x v="3"/>
    <x v="9"/>
    <n v="1"/>
    <n v="15686"/>
    <n v="15686"/>
    <n v="4680.51"/>
    <x v="3"/>
    <x v="2"/>
    <x v="105"/>
  </r>
  <r>
    <s v="ORD02372"/>
    <x v="499"/>
    <s v="CUST0217"/>
    <s v="Christina Aguirre"/>
    <x v="1"/>
    <s v="Delhi"/>
    <x v="3"/>
    <x v="5"/>
    <n v="1"/>
    <n v="46002"/>
    <n v="46002"/>
    <n v="9384.9699999999993"/>
    <x v="2"/>
    <x v="1"/>
    <x v="1"/>
  </r>
  <r>
    <s v="ORD02373"/>
    <x v="442"/>
    <s v="CUST0451"/>
    <s v="Sarah Curry"/>
    <x v="1"/>
    <s v="Maharashtra"/>
    <x v="1"/>
    <x v="4"/>
    <n v="1"/>
    <n v="12072"/>
    <n v="12072"/>
    <n v="1040.1099999999999"/>
    <x v="2"/>
    <x v="2"/>
    <x v="230"/>
  </r>
  <r>
    <s v="ORD02374"/>
    <x v="239"/>
    <s v="CUST2324"/>
    <s v="Justin Macdonald"/>
    <x v="1"/>
    <s v="Rajasthan"/>
    <x v="1"/>
    <x v="4"/>
    <n v="3"/>
    <n v="30625"/>
    <n v="91875"/>
    <n v="13626.65"/>
    <x v="4"/>
    <x v="3"/>
    <x v="363"/>
  </r>
  <r>
    <s v="ORD02375"/>
    <x v="285"/>
    <s v="CUST0809"/>
    <s v="Mr. John Lee"/>
    <x v="2"/>
    <s v="Maharashtra"/>
    <x v="3"/>
    <x v="6"/>
    <n v="2"/>
    <n v="627"/>
    <n v="1254"/>
    <n v="184.78"/>
    <x v="4"/>
    <x v="2"/>
    <x v="363"/>
  </r>
  <r>
    <s v="ORD02376"/>
    <x v="239"/>
    <s v="CUST2010"/>
    <s v="Sharon Short"/>
    <x v="1"/>
    <s v="Tamil Nadu"/>
    <x v="3"/>
    <x v="6"/>
    <n v="2"/>
    <n v="22340"/>
    <n v="44680"/>
    <n v="6531.73"/>
    <x v="3"/>
    <x v="3"/>
    <x v="48"/>
  </r>
  <r>
    <s v="ORD02377"/>
    <x v="465"/>
    <s v="CUST0494"/>
    <s v="Nathan Mckay"/>
    <x v="2"/>
    <s v="Gujarat"/>
    <x v="2"/>
    <x v="3"/>
    <n v="2"/>
    <n v="47677"/>
    <n v="95354"/>
    <n v="15524.32"/>
    <x v="1"/>
    <x v="0"/>
    <x v="117"/>
  </r>
  <r>
    <s v="ORD02378"/>
    <x v="26"/>
    <s v="CUST0926"/>
    <s v="Ricardo Wall"/>
    <x v="2"/>
    <s v="Gujarat"/>
    <x v="2"/>
    <x v="3"/>
    <n v="1"/>
    <n v="49496"/>
    <n v="49496"/>
    <n v="5927.91"/>
    <x v="3"/>
    <x v="0"/>
    <x v="269"/>
  </r>
  <r>
    <s v="ORD02379"/>
    <x v="124"/>
    <s v="CUST0972"/>
    <s v="Joann Odonnell"/>
    <x v="1"/>
    <s v="Karnataka"/>
    <x v="0"/>
    <x v="8"/>
    <n v="3"/>
    <n v="26187"/>
    <n v="78561"/>
    <n v="6586.32"/>
    <x v="0"/>
    <x v="0"/>
    <x v="136"/>
  </r>
  <r>
    <s v="ORD02380"/>
    <x v="60"/>
    <s v="CUST2343"/>
    <s v="Sabrina Taylor"/>
    <x v="0"/>
    <s v="Maharashtra"/>
    <x v="2"/>
    <x v="3"/>
    <n v="3"/>
    <n v="25699"/>
    <n v="77097"/>
    <n v="20466.259999999998"/>
    <x v="3"/>
    <x v="3"/>
    <x v="174"/>
  </r>
  <r>
    <s v="ORD02381"/>
    <x v="285"/>
    <s v="CUST0513"/>
    <s v="Kevin Kennedy"/>
    <x v="0"/>
    <s v="Delhi"/>
    <x v="0"/>
    <x v="0"/>
    <n v="3"/>
    <n v="49890"/>
    <n v="149670"/>
    <n v="20720.419999999998"/>
    <x v="1"/>
    <x v="2"/>
    <x v="115"/>
  </r>
  <r>
    <s v="ORD02382"/>
    <x v="465"/>
    <s v="CUST2397"/>
    <s v="Amber Burch"/>
    <x v="1"/>
    <s v="Karnataka"/>
    <x v="1"/>
    <x v="15"/>
    <n v="2"/>
    <n v="39695"/>
    <n v="79390"/>
    <n v="17389.080000000002"/>
    <x v="1"/>
    <x v="3"/>
    <x v="134"/>
  </r>
  <r>
    <s v="ORD02383"/>
    <x v="458"/>
    <s v="CUST2051"/>
    <s v="Sharon Moore"/>
    <x v="3"/>
    <s v="Karnataka"/>
    <x v="3"/>
    <x v="14"/>
    <n v="1"/>
    <n v="3065"/>
    <n v="3065"/>
    <n v="578.58000000000004"/>
    <x v="0"/>
    <x v="0"/>
    <x v="2"/>
  </r>
  <r>
    <s v="ORD02384"/>
    <x v="112"/>
    <s v="CUST1269"/>
    <s v="Debbie Monroe"/>
    <x v="2"/>
    <s v="Karnataka"/>
    <x v="3"/>
    <x v="6"/>
    <n v="2"/>
    <n v="5376"/>
    <n v="10752"/>
    <n v="2607.9"/>
    <x v="4"/>
    <x v="2"/>
    <x v="425"/>
  </r>
  <r>
    <s v="ORD02385"/>
    <x v="511"/>
    <s v="CUST0139"/>
    <s v="Leslie Nichols"/>
    <x v="3"/>
    <s v="Rajasthan"/>
    <x v="3"/>
    <x v="14"/>
    <n v="1"/>
    <n v="15295"/>
    <n v="15295"/>
    <n v="4330.92"/>
    <x v="0"/>
    <x v="0"/>
    <x v="401"/>
  </r>
  <r>
    <s v="ORD02386"/>
    <x v="76"/>
    <s v="CUST2134"/>
    <s v="Brandon Martinez"/>
    <x v="2"/>
    <s v="Delhi"/>
    <x v="1"/>
    <x v="15"/>
    <n v="5"/>
    <n v="49952"/>
    <n v="249760"/>
    <n v="35573.870000000003"/>
    <x v="4"/>
    <x v="2"/>
    <x v="356"/>
  </r>
  <r>
    <s v="ORD02387"/>
    <x v="422"/>
    <s v="CUST1216"/>
    <s v="Shelby Rivera"/>
    <x v="3"/>
    <s v="Gujarat"/>
    <x v="0"/>
    <x v="7"/>
    <n v="1"/>
    <n v="45102"/>
    <n v="45102"/>
    <n v="7618.08"/>
    <x v="1"/>
    <x v="1"/>
    <x v="51"/>
  </r>
  <r>
    <s v="ORD02388"/>
    <x v="371"/>
    <s v="CUST2428"/>
    <s v="James Jones"/>
    <x v="0"/>
    <s v="Gujarat"/>
    <x v="0"/>
    <x v="7"/>
    <n v="1"/>
    <n v="16754"/>
    <n v="16754"/>
    <n v="3859.19"/>
    <x v="0"/>
    <x v="0"/>
    <x v="12"/>
  </r>
  <r>
    <s v="ORD02389"/>
    <x v="533"/>
    <s v="CUST0114"/>
    <s v="Crystal Carter"/>
    <x v="3"/>
    <s v="Delhi"/>
    <x v="2"/>
    <x v="3"/>
    <n v="5"/>
    <n v="2781"/>
    <n v="13905"/>
    <n v="1054.57"/>
    <x v="3"/>
    <x v="3"/>
    <x v="145"/>
  </r>
  <r>
    <s v="ORD02390"/>
    <x v="217"/>
    <s v="CUST0360"/>
    <s v="Jennifer Smith"/>
    <x v="0"/>
    <s v="Maharashtra"/>
    <x v="3"/>
    <x v="9"/>
    <n v="3"/>
    <n v="35366"/>
    <n v="106098"/>
    <n v="30762.23"/>
    <x v="2"/>
    <x v="3"/>
    <x v="180"/>
  </r>
  <r>
    <s v="ORD02391"/>
    <x v="340"/>
    <s v="CUST1175"/>
    <s v="Aaron Ellis"/>
    <x v="2"/>
    <s v="Delhi"/>
    <x v="0"/>
    <x v="8"/>
    <n v="2"/>
    <n v="46110"/>
    <n v="92220"/>
    <n v="8424.69"/>
    <x v="1"/>
    <x v="0"/>
    <x v="27"/>
  </r>
  <r>
    <s v="ORD02392"/>
    <x v="518"/>
    <s v="CUST0937"/>
    <s v="Jesse Kelley"/>
    <x v="0"/>
    <s v="Maharashtra"/>
    <x v="1"/>
    <x v="4"/>
    <n v="1"/>
    <n v="2610"/>
    <n v="2610"/>
    <n v="459.03"/>
    <x v="2"/>
    <x v="3"/>
    <x v="4"/>
  </r>
  <r>
    <s v="ORD02393"/>
    <x v="239"/>
    <s v="CUST0287"/>
    <s v="Timothy Webster"/>
    <x v="1"/>
    <s v="Gujarat"/>
    <x v="3"/>
    <x v="5"/>
    <n v="2"/>
    <n v="34930"/>
    <n v="69860"/>
    <n v="6607.2"/>
    <x v="0"/>
    <x v="3"/>
    <x v="175"/>
  </r>
  <r>
    <s v="ORD02394"/>
    <x v="296"/>
    <s v="CUST0752"/>
    <s v="Christopher Mathews"/>
    <x v="0"/>
    <s v="Maharashtra"/>
    <x v="2"/>
    <x v="12"/>
    <n v="2"/>
    <n v="11818"/>
    <n v="23636"/>
    <n v="3267.9"/>
    <x v="1"/>
    <x v="1"/>
    <x v="94"/>
  </r>
  <r>
    <s v="ORD02395"/>
    <x v="277"/>
    <s v="CUST1255"/>
    <s v="Cindy Fernandez"/>
    <x v="0"/>
    <s v="Karnataka"/>
    <x v="1"/>
    <x v="2"/>
    <n v="3"/>
    <n v="6501"/>
    <n v="19503"/>
    <n v="2652.04"/>
    <x v="2"/>
    <x v="2"/>
    <x v="56"/>
  </r>
  <r>
    <s v="ORD02396"/>
    <x v="284"/>
    <s v="CUST2270"/>
    <s v="Rachel Robbins"/>
    <x v="3"/>
    <s v="Maharashtra"/>
    <x v="0"/>
    <x v="7"/>
    <n v="1"/>
    <n v="35583"/>
    <n v="35583"/>
    <n v="9120.2999999999993"/>
    <x v="2"/>
    <x v="1"/>
    <x v="336"/>
  </r>
  <r>
    <s v="ORD02397"/>
    <x v="420"/>
    <s v="CUST1260"/>
    <s v="Vickie Gonzalez DVM"/>
    <x v="1"/>
    <s v="Tamil Nadu"/>
    <x v="2"/>
    <x v="10"/>
    <n v="1"/>
    <n v="22101"/>
    <n v="22101"/>
    <n v="1549.93"/>
    <x v="1"/>
    <x v="2"/>
    <x v="281"/>
  </r>
  <r>
    <s v="ORD02398"/>
    <x v="357"/>
    <s v="CUST2768"/>
    <s v="Gary Lewis"/>
    <x v="0"/>
    <s v="Karnataka"/>
    <x v="3"/>
    <x v="5"/>
    <n v="5"/>
    <n v="21787"/>
    <n v="108935"/>
    <n v="32518.54"/>
    <x v="4"/>
    <x v="3"/>
    <x v="97"/>
  </r>
  <r>
    <s v="ORD02399"/>
    <x v="383"/>
    <s v="CUST0789"/>
    <s v="Kyle Howe"/>
    <x v="0"/>
    <s v="Rajasthan"/>
    <x v="0"/>
    <x v="7"/>
    <n v="5"/>
    <n v="39136"/>
    <n v="195680"/>
    <n v="29122.53"/>
    <x v="1"/>
    <x v="0"/>
    <x v="15"/>
  </r>
  <r>
    <s v="ORD02400"/>
    <x v="331"/>
    <s v="CUST0926"/>
    <s v="Vanessa Mills"/>
    <x v="0"/>
    <s v="Delhi"/>
    <x v="3"/>
    <x v="14"/>
    <n v="3"/>
    <n v="34712"/>
    <n v="104136"/>
    <n v="22004.17"/>
    <x v="4"/>
    <x v="1"/>
    <x v="376"/>
  </r>
  <r>
    <s v="ORD02401"/>
    <x v="10"/>
    <s v="CUST2646"/>
    <s v="Taylor Turner"/>
    <x v="0"/>
    <s v="Karnataka"/>
    <x v="0"/>
    <x v="1"/>
    <n v="2"/>
    <n v="26450"/>
    <n v="52900"/>
    <n v="9206.14"/>
    <x v="1"/>
    <x v="3"/>
    <x v="297"/>
  </r>
  <r>
    <s v="ORD02402"/>
    <x v="285"/>
    <s v="CUST0125"/>
    <s v="Katherine Farmer"/>
    <x v="3"/>
    <s v="Karnataka"/>
    <x v="1"/>
    <x v="2"/>
    <n v="1"/>
    <n v="13423"/>
    <n v="13423"/>
    <n v="1721.68"/>
    <x v="4"/>
    <x v="1"/>
    <x v="127"/>
  </r>
  <r>
    <s v="ORD02403"/>
    <x v="88"/>
    <s v="CUST0343"/>
    <s v="Paula Ritter"/>
    <x v="1"/>
    <s v="Maharashtra"/>
    <x v="0"/>
    <x v="8"/>
    <n v="2"/>
    <n v="41184"/>
    <n v="82368"/>
    <n v="21714.400000000001"/>
    <x v="2"/>
    <x v="3"/>
    <x v="75"/>
  </r>
  <r>
    <s v="ORD02404"/>
    <x v="333"/>
    <s v="CUST2664"/>
    <s v="Laura Cox"/>
    <x v="1"/>
    <s v="Maharashtra"/>
    <x v="3"/>
    <x v="5"/>
    <n v="2"/>
    <n v="37580"/>
    <n v="75160"/>
    <n v="12227.53"/>
    <x v="2"/>
    <x v="1"/>
    <x v="204"/>
  </r>
  <r>
    <s v="ORD02405"/>
    <x v="105"/>
    <s v="CUST2511"/>
    <s v="Suzanne Cunningham"/>
    <x v="2"/>
    <s v="Karnataka"/>
    <x v="1"/>
    <x v="2"/>
    <n v="1"/>
    <n v="7057"/>
    <n v="7057"/>
    <n v="1673.96"/>
    <x v="0"/>
    <x v="1"/>
    <x v="4"/>
  </r>
  <r>
    <s v="ORD02406"/>
    <x v="69"/>
    <s v="CUST2011"/>
    <s v="Brooke Brown"/>
    <x v="1"/>
    <s v="Tamil Nadu"/>
    <x v="1"/>
    <x v="4"/>
    <n v="4"/>
    <n v="5456"/>
    <n v="21824"/>
    <n v="5532.41"/>
    <x v="4"/>
    <x v="1"/>
    <x v="68"/>
  </r>
  <r>
    <s v="ORD02407"/>
    <x v="69"/>
    <s v="CUST1606"/>
    <s v="John Robertson"/>
    <x v="0"/>
    <s v="Maharashtra"/>
    <x v="1"/>
    <x v="13"/>
    <n v="1"/>
    <n v="20494"/>
    <n v="20494"/>
    <n v="3891.29"/>
    <x v="3"/>
    <x v="0"/>
    <x v="113"/>
  </r>
  <r>
    <s v="ORD02408"/>
    <x v="390"/>
    <s v="CUST2933"/>
    <s v="James Murphy"/>
    <x v="0"/>
    <s v="Maharashtra"/>
    <x v="0"/>
    <x v="1"/>
    <n v="2"/>
    <n v="33994"/>
    <n v="67988"/>
    <n v="11665.12"/>
    <x v="4"/>
    <x v="1"/>
    <x v="160"/>
  </r>
  <r>
    <s v="ORD02409"/>
    <x v="34"/>
    <s v="CUST2230"/>
    <s v="Michael Ramirez"/>
    <x v="0"/>
    <s v="Maharashtra"/>
    <x v="0"/>
    <x v="0"/>
    <n v="4"/>
    <n v="29913"/>
    <n v="119652"/>
    <n v="26105.27"/>
    <x v="2"/>
    <x v="3"/>
    <x v="51"/>
  </r>
  <r>
    <s v="ORD02410"/>
    <x v="345"/>
    <s v="CUST2557"/>
    <s v="Robert Vasquez"/>
    <x v="3"/>
    <s v="Karnataka"/>
    <x v="0"/>
    <x v="1"/>
    <n v="3"/>
    <n v="17701"/>
    <n v="53103"/>
    <n v="10966.49"/>
    <x v="2"/>
    <x v="2"/>
    <x v="121"/>
  </r>
  <r>
    <s v="ORD02411"/>
    <x v="330"/>
    <s v="CUST2931"/>
    <s v="Scott Mccarthy"/>
    <x v="2"/>
    <s v="Gujarat"/>
    <x v="3"/>
    <x v="6"/>
    <n v="2"/>
    <n v="32974"/>
    <n v="65948"/>
    <n v="3394.64"/>
    <x v="2"/>
    <x v="1"/>
    <x v="205"/>
  </r>
  <r>
    <s v="ORD02412"/>
    <x v="196"/>
    <s v="CUST0093"/>
    <s v="Stephanie Greer"/>
    <x v="2"/>
    <s v="Maharashtra"/>
    <x v="0"/>
    <x v="8"/>
    <n v="1"/>
    <n v="10830"/>
    <n v="10830"/>
    <n v="784.92"/>
    <x v="2"/>
    <x v="3"/>
    <x v="218"/>
  </r>
  <r>
    <s v="ORD02413"/>
    <x v="454"/>
    <s v="CUST2784"/>
    <s v="Marcus Stewart"/>
    <x v="3"/>
    <s v="Karnataka"/>
    <x v="3"/>
    <x v="5"/>
    <n v="3"/>
    <n v="37865"/>
    <n v="113595"/>
    <n v="6419.16"/>
    <x v="1"/>
    <x v="3"/>
    <x v="253"/>
  </r>
  <r>
    <s v="ORD02414"/>
    <x v="56"/>
    <s v="CUST0311"/>
    <s v="Terry Brooks"/>
    <x v="1"/>
    <s v="Delhi"/>
    <x v="0"/>
    <x v="7"/>
    <n v="1"/>
    <n v="31278"/>
    <n v="31278"/>
    <n v="8896.26"/>
    <x v="3"/>
    <x v="0"/>
    <x v="364"/>
  </r>
  <r>
    <s v="ORD02415"/>
    <x v="36"/>
    <s v="CUST2829"/>
    <s v="Jordan Snyder"/>
    <x v="0"/>
    <s v="Tamil Nadu"/>
    <x v="0"/>
    <x v="8"/>
    <n v="1"/>
    <n v="36561"/>
    <n v="36561"/>
    <n v="4454.6400000000003"/>
    <x v="3"/>
    <x v="0"/>
    <x v="253"/>
  </r>
  <r>
    <s v="ORD02416"/>
    <x v="159"/>
    <s v="CUST0257"/>
    <s v="Danny Gibson"/>
    <x v="2"/>
    <s v="Tamil Nadu"/>
    <x v="1"/>
    <x v="13"/>
    <n v="2"/>
    <n v="21681"/>
    <n v="43362"/>
    <n v="8669.1299999999992"/>
    <x v="0"/>
    <x v="1"/>
    <x v="110"/>
  </r>
  <r>
    <s v="ORD02417"/>
    <x v="378"/>
    <s v="CUST2085"/>
    <s v="Samantha Mora"/>
    <x v="2"/>
    <s v="Karnataka"/>
    <x v="1"/>
    <x v="13"/>
    <n v="2"/>
    <n v="3739"/>
    <n v="7478"/>
    <n v="974.73"/>
    <x v="0"/>
    <x v="2"/>
    <x v="495"/>
  </r>
  <r>
    <s v="ORD02418"/>
    <x v="367"/>
    <s v="CUST2988"/>
    <s v="Jessica Alvarez"/>
    <x v="2"/>
    <s v="Rajasthan"/>
    <x v="3"/>
    <x v="6"/>
    <n v="1"/>
    <n v="39436"/>
    <n v="39436"/>
    <n v="4336.05"/>
    <x v="0"/>
    <x v="0"/>
    <x v="269"/>
  </r>
  <r>
    <s v="ORD02419"/>
    <x v="239"/>
    <s v="CUST1005"/>
    <s v="Cheryl Green"/>
    <x v="0"/>
    <s v="Delhi"/>
    <x v="2"/>
    <x v="12"/>
    <n v="3"/>
    <n v="17382"/>
    <n v="52146"/>
    <n v="12136.4"/>
    <x v="3"/>
    <x v="2"/>
    <x v="62"/>
  </r>
  <r>
    <s v="ORD02420"/>
    <x v="86"/>
    <s v="CUST0792"/>
    <s v="Katie Williams"/>
    <x v="3"/>
    <s v="Maharashtra"/>
    <x v="1"/>
    <x v="2"/>
    <n v="4"/>
    <n v="21842"/>
    <n v="87368"/>
    <n v="23133.439999999999"/>
    <x v="0"/>
    <x v="1"/>
    <x v="152"/>
  </r>
  <r>
    <s v="ORD02421"/>
    <x v="442"/>
    <s v="CUST0365"/>
    <s v="Marissa Mann"/>
    <x v="2"/>
    <s v="Rajasthan"/>
    <x v="3"/>
    <x v="5"/>
    <n v="3"/>
    <n v="46215"/>
    <n v="138645"/>
    <n v="22159.52"/>
    <x v="3"/>
    <x v="3"/>
    <x v="273"/>
  </r>
  <r>
    <s v="ORD02422"/>
    <x v="102"/>
    <s v="CUST0436"/>
    <s v="Joseph Williams"/>
    <x v="2"/>
    <s v="Delhi"/>
    <x v="1"/>
    <x v="2"/>
    <n v="2"/>
    <n v="45637"/>
    <n v="91274"/>
    <n v="12921.89"/>
    <x v="2"/>
    <x v="3"/>
    <x v="104"/>
  </r>
  <r>
    <s v="ORD02423"/>
    <x v="412"/>
    <s v="CUST2088"/>
    <s v="Christopher Durham"/>
    <x v="1"/>
    <s v="Tamil Nadu"/>
    <x v="3"/>
    <x v="9"/>
    <n v="5"/>
    <n v="7458"/>
    <n v="37290"/>
    <n v="2576.16"/>
    <x v="3"/>
    <x v="1"/>
    <x v="127"/>
  </r>
  <r>
    <s v="ORD02424"/>
    <x v="94"/>
    <s v="CUST0785"/>
    <s v="Kyle Foster"/>
    <x v="3"/>
    <s v="Gujarat"/>
    <x v="0"/>
    <x v="8"/>
    <n v="2"/>
    <n v="18592"/>
    <n v="37184"/>
    <n v="2178.61"/>
    <x v="1"/>
    <x v="3"/>
    <x v="20"/>
  </r>
  <r>
    <s v="ORD02425"/>
    <x v="328"/>
    <s v="CUST0134"/>
    <s v="Meredith Davis"/>
    <x v="1"/>
    <s v="Maharashtra"/>
    <x v="2"/>
    <x v="12"/>
    <n v="5"/>
    <n v="23623"/>
    <n v="118115"/>
    <n v="31355.57"/>
    <x v="1"/>
    <x v="3"/>
    <x v="180"/>
  </r>
  <r>
    <s v="ORD02426"/>
    <x v="6"/>
    <s v="CUST2572"/>
    <s v="Denise Hamilton"/>
    <x v="0"/>
    <s v="Gujarat"/>
    <x v="2"/>
    <x v="10"/>
    <n v="3"/>
    <n v="40677"/>
    <n v="122031"/>
    <n v="23740.97"/>
    <x v="2"/>
    <x v="1"/>
    <x v="202"/>
  </r>
  <r>
    <s v="ORD02427"/>
    <x v="85"/>
    <s v="CUST2338"/>
    <s v="Ruben Pittman"/>
    <x v="0"/>
    <s v="Maharashtra"/>
    <x v="3"/>
    <x v="6"/>
    <n v="1"/>
    <n v="43091"/>
    <n v="43091"/>
    <n v="8854.94"/>
    <x v="3"/>
    <x v="1"/>
    <x v="19"/>
  </r>
  <r>
    <s v="ORD02428"/>
    <x v="201"/>
    <s v="CUST1208"/>
    <s v="Andrew Melendez"/>
    <x v="1"/>
    <s v="Karnataka"/>
    <x v="0"/>
    <x v="8"/>
    <n v="1"/>
    <n v="41275"/>
    <n v="41275"/>
    <n v="3599.49"/>
    <x v="1"/>
    <x v="2"/>
    <x v="75"/>
  </r>
  <r>
    <s v="ORD02429"/>
    <x v="126"/>
    <s v="CUST2889"/>
    <s v="Brenda Walsh"/>
    <x v="1"/>
    <s v="Delhi"/>
    <x v="0"/>
    <x v="0"/>
    <n v="1"/>
    <n v="35439"/>
    <n v="35439"/>
    <n v="7114.24"/>
    <x v="2"/>
    <x v="1"/>
    <x v="313"/>
  </r>
  <r>
    <s v="ORD02430"/>
    <x v="343"/>
    <s v="CUST2430"/>
    <s v="Christina Garcia"/>
    <x v="3"/>
    <s v="Tamil Nadu"/>
    <x v="1"/>
    <x v="13"/>
    <n v="4"/>
    <n v="37216"/>
    <n v="148864"/>
    <n v="13370.43"/>
    <x v="1"/>
    <x v="1"/>
    <x v="0"/>
  </r>
  <r>
    <s v="ORD02431"/>
    <x v="298"/>
    <s v="CUST1441"/>
    <s v="Mark Burns"/>
    <x v="0"/>
    <s v="Rajasthan"/>
    <x v="2"/>
    <x v="12"/>
    <n v="4"/>
    <n v="33149"/>
    <n v="132596"/>
    <n v="31795.759999999998"/>
    <x v="0"/>
    <x v="3"/>
    <x v="66"/>
  </r>
  <r>
    <s v="ORD02432"/>
    <x v="456"/>
    <s v="CUST0676"/>
    <s v="Ian Black"/>
    <x v="3"/>
    <s v="Maharashtra"/>
    <x v="3"/>
    <x v="9"/>
    <n v="4"/>
    <n v="22910"/>
    <n v="91640"/>
    <n v="14784.65"/>
    <x v="3"/>
    <x v="1"/>
    <x v="485"/>
  </r>
  <r>
    <s v="ORD02433"/>
    <x v="261"/>
    <s v="CUST2088"/>
    <s v="Tina Johnson"/>
    <x v="1"/>
    <s v="Gujarat"/>
    <x v="1"/>
    <x v="2"/>
    <n v="2"/>
    <n v="42652"/>
    <n v="85304"/>
    <n v="9436.35"/>
    <x v="2"/>
    <x v="0"/>
    <x v="308"/>
  </r>
  <r>
    <s v="ORD02434"/>
    <x v="467"/>
    <s v="CUST2786"/>
    <s v="Travis Hansen"/>
    <x v="2"/>
    <s v="Delhi"/>
    <x v="0"/>
    <x v="1"/>
    <n v="5"/>
    <n v="1977"/>
    <n v="9885"/>
    <n v="998.33"/>
    <x v="2"/>
    <x v="0"/>
    <x v="198"/>
  </r>
  <r>
    <s v="ORD02435"/>
    <x v="338"/>
    <s v="CUST2796"/>
    <s v="Sharon Hale"/>
    <x v="0"/>
    <s v="Delhi"/>
    <x v="0"/>
    <x v="1"/>
    <n v="5"/>
    <n v="1093"/>
    <n v="5465"/>
    <n v="888.22"/>
    <x v="4"/>
    <x v="2"/>
    <x v="401"/>
  </r>
  <r>
    <s v="ORD02436"/>
    <x v="118"/>
    <s v="CUST1872"/>
    <s v="Stuart Wright"/>
    <x v="1"/>
    <s v="Rajasthan"/>
    <x v="1"/>
    <x v="15"/>
    <n v="4"/>
    <n v="38934"/>
    <n v="155736"/>
    <n v="29083.91"/>
    <x v="4"/>
    <x v="1"/>
    <x v="470"/>
  </r>
  <r>
    <s v="ORD02437"/>
    <x v="412"/>
    <s v="CUST0771"/>
    <s v="Diane Daniels"/>
    <x v="1"/>
    <s v="Rajasthan"/>
    <x v="1"/>
    <x v="4"/>
    <n v="2"/>
    <n v="39108"/>
    <n v="78216"/>
    <n v="8838.52"/>
    <x v="2"/>
    <x v="3"/>
    <x v="165"/>
  </r>
  <r>
    <s v="ORD02438"/>
    <x v="90"/>
    <s v="CUST2112"/>
    <s v="Cassidy Reynolds"/>
    <x v="2"/>
    <s v="Maharashtra"/>
    <x v="3"/>
    <x v="14"/>
    <n v="3"/>
    <n v="20115"/>
    <n v="60345"/>
    <n v="16422.68"/>
    <x v="2"/>
    <x v="3"/>
    <x v="64"/>
  </r>
  <r>
    <s v="ORD02439"/>
    <x v="228"/>
    <s v="CUST2189"/>
    <s v="Levi Howard"/>
    <x v="2"/>
    <s v="Gujarat"/>
    <x v="2"/>
    <x v="12"/>
    <n v="2"/>
    <n v="39804"/>
    <n v="79608"/>
    <n v="22801.23"/>
    <x v="1"/>
    <x v="1"/>
    <x v="308"/>
  </r>
  <r>
    <s v="ORD02440"/>
    <x v="220"/>
    <s v="CUST0285"/>
    <s v="Curtis Black"/>
    <x v="0"/>
    <s v="Karnataka"/>
    <x v="2"/>
    <x v="12"/>
    <n v="3"/>
    <n v="10716"/>
    <n v="32148"/>
    <n v="1705.53"/>
    <x v="4"/>
    <x v="2"/>
    <x v="437"/>
  </r>
  <r>
    <s v="ORD02441"/>
    <x v="486"/>
    <s v="CUST0013"/>
    <s v="Patrick Wood"/>
    <x v="0"/>
    <s v="Karnataka"/>
    <x v="0"/>
    <x v="0"/>
    <n v="1"/>
    <n v="40822"/>
    <n v="40822"/>
    <n v="6399.23"/>
    <x v="3"/>
    <x v="1"/>
    <x v="180"/>
  </r>
  <r>
    <s v="ORD02442"/>
    <x v="201"/>
    <s v="CUST2492"/>
    <s v="Kimberly Moore"/>
    <x v="3"/>
    <s v="Karnataka"/>
    <x v="0"/>
    <x v="8"/>
    <n v="2"/>
    <n v="19057"/>
    <n v="38114"/>
    <n v="4023.55"/>
    <x v="0"/>
    <x v="0"/>
    <x v="94"/>
  </r>
  <r>
    <s v="ORD02443"/>
    <x v="394"/>
    <s v="CUST2030"/>
    <s v="John Austin"/>
    <x v="1"/>
    <s v="Gujarat"/>
    <x v="0"/>
    <x v="1"/>
    <n v="3"/>
    <n v="32269"/>
    <n v="96807"/>
    <n v="5189.6499999999996"/>
    <x v="2"/>
    <x v="1"/>
    <x v="110"/>
  </r>
  <r>
    <s v="ORD02444"/>
    <x v="90"/>
    <s v="CUST0467"/>
    <s v="Brandy Summers"/>
    <x v="0"/>
    <s v="Delhi"/>
    <x v="0"/>
    <x v="8"/>
    <n v="1"/>
    <n v="37844"/>
    <n v="37844"/>
    <n v="7971.81"/>
    <x v="0"/>
    <x v="0"/>
    <x v="131"/>
  </r>
  <r>
    <s v="ORD02445"/>
    <x v="252"/>
    <s v="CUST2819"/>
    <s v="Alisha Hawkins"/>
    <x v="1"/>
    <s v="Tamil Nadu"/>
    <x v="3"/>
    <x v="6"/>
    <n v="3"/>
    <n v="16213"/>
    <n v="48639"/>
    <n v="12951.72"/>
    <x v="4"/>
    <x v="1"/>
    <x v="343"/>
  </r>
  <r>
    <s v="ORD02446"/>
    <x v="295"/>
    <s v="CUST2070"/>
    <s v="Jason King"/>
    <x v="0"/>
    <s v="Maharashtra"/>
    <x v="2"/>
    <x v="10"/>
    <n v="4"/>
    <n v="36549"/>
    <n v="146196"/>
    <n v="24339.54"/>
    <x v="4"/>
    <x v="0"/>
    <x v="19"/>
  </r>
  <r>
    <s v="ORD02447"/>
    <x v="177"/>
    <s v="CUST0919"/>
    <s v="Richard Bates"/>
    <x v="2"/>
    <s v="Gujarat"/>
    <x v="1"/>
    <x v="2"/>
    <n v="3"/>
    <n v="25864"/>
    <n v="77592"/>
    <n v="16004.88"/>
    <x v="3"/>
    <x v="0"/>
    <x v="173"/>
  </r>
  <r>
    <s v="ORD02448"/>
    <x v="396"/>
    <s v="CUST1545"/>
    <s v="Jose Hughes"/>
    <x v="1"/>
    <s v="Delhi"/>
    <x v="1"/>
    <x v="13"/>
    <n v="1"/>
    <n v="3323"/>
    <n v="3323"/>
    <n v="249.77"/>
    <x v="3"/>
    <x v="1"/>
    <x v="5"/>
  </r>
  <r>
    <s v="ORD02449"/>
    <x v="314"/>
    <s v="CUST1654"/>
    <s v="Jack Edwards"/>
    <x v="3"/>
    <s v="Rajasthan"/>
    <x v="2"/>
    <x v="10"/>
    <n v="2"/>
    <n v="17865"/>
    <n v="35730"/>
    <n v="4086.93"/>
    <x v="3"/>
    <x v="1"/>
    <x v="133"/>
  </r>
  <r>
    <s v="ORD02450"/>
    <x v="218"/>
    <s v="CUST2616"/>
    <s v="Wayne Banks"/>
    <x v="3"/>
    <s v="Karnataka"/>
    <x v="3"/>
    <x v="9"/>
    <n v="2"/>
    <n v="31022"/>
    <n v="62044"/>
    <n v="16713.900000000001"/>
    <x v="4"/>
    <x v="3"/>
    <x v="74"/>
  </r>
  <r>
    <s v="ORD02451"/>
    <x v="501"/>
    <s v="CUST2022"/>
    <s v="James Garcia"/>
    <x v="2"/>
    <s v="Gujarat"/>
    <x v="2"/>
    <x v="10"/>
    <n v="4"/>
    <n v="16949"/>
    <n v="67796"/>
    <n v="17548.5"/>
    <x v="2"/>
    <x v="0"/>
    <x v="77"/>
  </r>
  <r>
    <s v="ORD02452"/>
    <x v="227"/>
    <s v="CUST0844"/>
    <s v="Casey Sims"/>
    <x v="3"/>
    <s v="Delhi"/>
    <x v="1"/>
    <x v="4"/>
    <n v="3"/>
    <n v="31121"/>
    <n v="93363"/>
    <n v="21857.18"/>
    <x v="2"/>
    <x v="3"/>
    <x v="66"/>
  </r>
  <r>
    <s v="ORD02453"/>
    <x v="375"/>
    <s v="CUST1396"/>
    <s v="Kelly Estes"/>
    <x v="2"/>
    <s v="Karnataka"/>
    <x v="1"/>
    <x v="2"/>
    <n v="1"/>
    <n v="3127"/>
    <n v="3127"/>
    <n v="171.88"/>
    <x v="2"/>
    <x v="0"/>
    <x v="125"/>
  </r>
  <r>
    <s v="ORD02454"/>
    <x v="23"/>
    <s v="CUST2868"/>
    <s v="Keith Martinez"/>
    <x v="2"/>
    <s v="Rajasthan"/>
    <x v="3"/>
    <x v="6"/>
    <n v="3"/>
    <n v="9910"/>
    <n v="29730"/>
    <n v="5275.1"/>
    <x v="0"/>
    <x v="2"/>
    <x v="129"/>
  </r>
  <r>
    <s v="ORD02455"/>
    <x v="184"/>
    <s v="CUST2261"/>
    <s v="Christina Evans"/>
    <x v="3"/>
    <s v="Gujarat"/>
    <x v="1"/>
    <x v="2"/>
    <n v="5"/>
    <n v="46067"/>
    <n v="230335"/>
    <n v="26960.53"/>
    <x v="0"/>
    <x v="2"/>
    <x v="220"/>
  </r>
  <r>
    <s v="ORD02456"/>
    <x v="276"/>
    <s v="CUST0303"/>
    <s v="Laura Yates"/>
    <x v="3"/>
    <s v="Karnataka"/>
    <x v="1"/>
    <x v="4"/>
    <n v="3"/>
    <n v="45815"/>
    <n v="137445"/>
    <n v="7539.48"/>
    <x v="0"/>
    <x v="2"/>
    <x v="6"/>
  </r>
  <r>
    <s v="ORD02457"/>
    <x v="461"/>
    <s v="CUST1725"/>
    <s v="Miranda Brock"/>
    <x v="3"/>
    <s v="Tamil Nadu"/>
    <x v="3"/>
    <x v="9"/>
    <n v="1"/>
    <n v="21963"/>
    <n v="21963"/>
    <n v="4378.16"/>
    <x v="4"/>
    <x v="2"/>
    <x v="496"/>
  </r>
  <r>
    <s v="ORD02458"/>
    <x v="323"/>
    <s v="CUST1976"/>
    <s v="Toni Silva"/>
    <x v="0"/>
    <s v="Rajasthan"/>
    <x v="0"/>
    <x v="7"/>
    <n v="5"/>
    <n v="17821"/>
    <n v="89105"/>
    <n v="22672.03"/>
    <x v="4"/>
    <x v="2"/>
    <x v="146"/>
  </r>
  <r>
    <s v="ORD02459"/>
    <x v="182"/>
    <s v="CUST1130"/>
    <s v="Miss Ruth Smith DDS"/>
    <x v="0"/>
    <s v="Rajasthan"/>
    <x v="1"/>
    <x v="13"/>
    <n v="4"/>
    <n v="6062"/>
    <n v="24248"/>
    <n v="3576.55"/>
    <x v="4"/>
    <x v="3"/>
    <x v="497"/>
  </r>
  <r>
    <s v="ORD02460"/>
    <x v="167"/>
    <s v="CUST2840"/>
    <s v="Brian Washington"/>
    <x v="3"/>
    <s v="Delhi"/>
    <x v="1"/>
    <x v="2"/>
    <n v="5"/>
    <n v="44307"/>
    <n v="221535"/>
    <n v="20201.63"/>
    <x v="3"/>
    <x v="2"/>
    <x v="498"/>
  </r>
  <r>
    <s v="ORD02461"/>
    <x v="474"/>
    <s v="CUST2198"/>
    <s v="Kristy Newton"/>
    <x v="0"/>
    <s v="Maharashtra"/>
    <x v="1"/>
    <x v="15"/>
    <n v="4"/>
    <n v="10011"/>
    <n v="40044"/>
    <n v="7147.79"/>
    <x v="2"/>
    <x v="1"/>
    <x v="175"/>
  </r>
  <r>
    <s v="ORD02462"/>
    <x v="455"/>
    <s v="CUST2355"/>
    <s v="Terry Dean"/>
    <x v="1"/>
    <s v="Karnataka"/>
    <x v="3"/>
    <x v="14"/>
    <n v="4"/>
    <n v="46201"/>
    <n v="184804"/>
    <n v="42060.480000000003"/>
    <x v="1"/>
    <x v="1"/>
    <x v="74"/>
  </r>
  <r>
    <s v="ORD02463"/>
    <x v="377"/>
    <s v="CUST1655"/>
    <s v="Jason Fleming"/>
    <x v="0"/>
    <s v="Rajasthan"/>
    <x v="2"/>
    <x v="11"/>
    <n v="1"/>
    <n v="37852"/>
    <n v="37852"/>
    <n v="10145.24"/>
    <x v="1"/>
    <x v="2"/>
    <x v="148"/>
  </r>
  <r>
    <s v="ORD02464"/>
    <x v="276"/>
    <s v="CUST1693"/>
    <s v="Diana Hughes"/>
    <x v="2"/>
    <s v="Tamil Nadu"/>
    <x v="1"/>
    <x v="13"/>
    <n v="5"/>
    <n v="29757"/>
    <n v="148785"/>
    <n v="18835.36"/>
    <x v="4"/>
    <x v="2"/>
    <x v="133"/>
  </r>
  <r>
    <s v="ORD02465"/>
    <x v="124"/>
    <s v="CUST1075"/>
    <s v="Joseph Schroeder"/>
    <x v="1"/>
    <s v="Delhi"/>
    <x v="3"/>
    <x v="6"/>
    <n v="3"/>
    <n v="12537"/>
    <n v="37611"/>
    <n v="7953.62"/>
    <x v="4"/>
    <x v="0"/>
    <x v="22"/>
  </r>
  <r>
    <s v="ORD02466"/>
    <x v="328"/>
    <s v="CUST2985"/>
    <s v="Leah Lewis"/>
    <x v="2"/>
    <s v="Maharashtra"/>
    <x v="3"/>
    <x v="5"/>
    <n v="2"/>
    <n v="13202"/>
    <n v="26404"/>
    <n v="4167.5600000000004"/>
    <x v="0"/>
    <x v="3"/>
    <x v="125"/>
  </r>
  <r>
    <s v="ORD02467"/>
    <x v="420"/>
    <s v="CUST2001"/>
    <s v="Brittney Owen"/>
    <x v="1"/>
    <s v="Delhi"/>
    <x v="0"/>
    <x v="7"/>
    <n v="3"/>
    <n v="33808"/>
    <n v="101424"/>
    <n v="7777.17"/>
    <x v="4"/>
    <x v="3"/>
    <x v="133"/>
  </r>
  <r>
    <s v="ORD02468"/>
    <x v="15"/>
    <s v="CUST0825"/>
    <s v="Wanda Wright"/>
    <x v="2"/>
    <s v="Delhi"/>
    <x v="3"/>
    <x v="5"/>
    <n v="2"/>
    <n v="4264"/>
    <n v="8528"/>
    <n v="1874.05"/>
    <x v="0"/>
    <x v="3"/>
    <x v="5"/>
  </r>
  <r>
    <s v="ORD02469"/>
    <x v="60"/>
    <s v="CUST1206"/>
    <s v="Jesse Brooks"/>
    <x v="1"/>
    <s v="Rajasthan"/>
    <x v="0"/>
    <x v="0"/>
    <n v="4"/>
    <n v="27095"/>
    <n v="108380"/>
    <n v="18766.12"/>
    <x v="1"/>
    <x v="0"/>
    <x v="30"/>
  </r>
  <r>
    <s v="ORD02470"/>
    <x v="136"/>
    <s v="CUST1743"/>
    <s v="Robert Henderson"/>
    <x v="3"/>
    <s v="Delhi"/>
    <x v="1"/>
    <x v="15"/>
    <n v="4"/>
    <n v="4769"/>
    <n v="19076"/>
    <n v="3855"/>
    <x v="0"/>
    <x v="1"/>
    <x v="428"/>
  </r>
  <r>
    <s v="ORD02471"/>
    <x v="438"/>
    <s v="CUST2203"/>
    <s v="William Rodriguez"/>
    <x v="0"/>
    <s v="Delhi"/>
    <x v="1"/>
    <x v="13"/>
    <n v="4"/>
    <n v="10039"/>
    <n v="40156"/>
    <n v="3396.53"/>
    <x v="2"/>
    <x v="0"/>
    <x v="242"/>
  </r>
  <r>
    <s v="ORD02472"/>
    <x v="390"/>
    <s v="CUST0884"/>
    <s v="Terry Washington"/>
    <x v="2"/>
    <s v="Delhi"/>
    <x v="1"/>
    <x v="2"/>
    <n v="5"/>
    <n v="40752"/>
    <n v="203760"/>
    <n v="46042.720000000001"/>
    <x v="2"/>
    <x v="2"/>
    <x v="192"/>
  </r>
  <r>
    <s v="ORD02473"/>
    <x v="468"/>
    <s v="CUST0256"/>
    <s v="Gene Garcia"/>
    <x v="1"/>
    <s v="Delhi"/>
    <x v="2"/>
    <x v="3"/>
    <n v="3"/>
    <n v="45530"/>
    <n v="136590"/>
    <n v="33257.86"/>
    <x v="2"/>
    <x v="0"/>
    <x v="338"/>
  </r>
  <r>
    <s v="ORD02474"/>
    <x v="478"/>
    <s v="CUST1171"/>
    <s v="Dawn Stone"/>
    <x v="2"/>
    <s v="Delhi"/>
    <x v="3"/>
    <x v="9"/>
    <n v="2"/>
    <n v="5673"/>
    <n v="11346"/>
    <n v="2094.7399999999998"/>
    <x v="0"/>
    <x v="3"/>
    <x v="45"/>
  </r>
  <r>
    <s v="ORD02475"/>
    <x v="325"/>
    <s v="CUST1836"/>
    <s v="Kevin Brown"/>
    <x v="0"/>
    <s v="Gujarat"/>
    <x v="3"/>
    <x v="5"/>
    <n v="5"/>
    <n v="27319"/>
    <n v="136595"/>
    <n v="17744.7"/>
    <x v="3"/>
    <x v="3"/>
    <x v="309"/>
  </r>
  <r>
    <s v="ORD02476"/>
    <x v="426"/>
    <s v="CUST2521"/>
    <s v="Christopher Brown"/>
    <x v="0"/>
    <s v="Gujarat"/>
    <x v="3"/>
    <x v="14"/>
    <n v="1"/>
    <n v="4933"/>
    <n v="4933"/>
    <n v="784.87"/>
    <x v="1"/>
    <x v="3"/>
    <x v="85"/>
  </r>
  <r>
    <s v="ORD02477"/>
    <x v="146"/>
    <s v="CUST2958"/>
    <s v="Brittany Mosley"/>
    <x v="1"/>
    <s v="Rajasthan"/>
    <x v="0"/>
    <x v="0"/>
    <n v="4"/>
    <n v="15069"/>
    <n v="60276"/>
    <n v="10209.049999999999"/>
    <x v="1"/>
    <x v="0"/>
    <x v="4"/>
  </r>
  <r>
    <s v="ORD02478"/>
    <x v="140"/>
    <s v="CUST2093"/>
    <s v="Carla Warren"/>
    <x v="0"/>
    <s v="Maharashtra"/>
    <x v="2"/>
    <x v="12"/>
    <n v="1"/>
    <n v="20388"/>
    <n v="20388"/>
    <n v="3704.6"/>
    <x v="1"/>
    <x v="2"/>
    <x v="229"/>
  </r>
  <r>
    <s v="ORD02479"/>
    <x v="223"/>
    <s v="CUST2729"/>
    <s v="Jeremy Decker"/>
    <x v="0"/>
    <s v="Tamil Nadu"/>
    <x v="2"/>
    <x v="3"/>
    <n v="4"/>
    <n v="14204"/>
    <n v="56816"/>
    <n v="15832.34"/>
    <x v="2"/>
    <x v="3"/>
    <x v="66"/>
  </r>
  <r>
    <s v="ORD02480"/>
    <x v="534"/>
    <s v="CUST0979"/>
    <s v="Madeline Johnson"/>
    <x v="1"/>
    <s v="Maharashtra"/>
    <x v="0"/>
    <x v="1"/>
    <n v="5"/>
    <n v="44502"/>
    <n v="222510"/>
    <n v="18738.28"/>
    <x v="4"/>
    <x v="2"/>
    <x v="206"/>
  </r>
  <r>
    <s v="ORD02481"/>
    <x v="439"/>
    <s v="CUST2415"/>
    <s v="Karen Pugh"/>
    <x v="2"/>
    <s v="Tamil Nadu"/>
    <x v="1"/>
    <x v="2"/>
    <n v="4"/>
    <n v="11164"/>
    <n v="44656"/>
    <n v="3219.46"/>
    <x v="2"/>
    <x v="3"/>
    <x v="226"/>
  </r>
  <r>
    <s v="ORD02482"/>
    <x v="464"/>
    <s v="CUST1703"/>
    <s v="Todd Ortiz"/>
    <x v="1"/>
    <s v="Tamil Nadu"/>
    <x v="2"/>
    <x v="12"/>
    <n v="1"/>
    <n v="18462"/>
    <n v="18462"/>
    <n v="5489.95"/>
    <x v="2"/>
    <x v="2"/>
    <x v="334"/>
  </r>
  <r>
    <s v="ORD02483"/>
    <x v="257"/>
    <s v="CUST1784"/>
    <s v="Amanda Ramirez"/>
    <x v="2"/>
    <s v="Gujarat"/>
    <x v="2"/>
    <x v="3"/>
    <n v="2"/>
    <n v="43821"/>
    <n v="87642"/>
    <n v="20986.87"/>
    <x v="2"/>
    <x v="3"/>
    <x v="336"/>
  </r>
  <r>
    <s v="ORD02484"/>
    <x v="3"/>
    <s v="CUST0151"/>
    <s v="Matthew Lee MD"/>
    <x v="0"/>
    <s v="Tamil Nadu"/>
    <x v="3"/>
    <x v="9"/>
    <n v="4"/>
    <n v="3476"/>
    <n v="13904"/>
    <n v="989.66"/>
    <x v="0"/>
    <x v="2"/>
    <x v="408"/>
  </r>
  <r>
    <s v="ORD02485"/>
    <x v="90"/>
    <s v="CUST2880"/>
    <s v="Tamara Bennett"/>
    <x v="1"/>
    <s v="Rajasthan"/>
    <x v="2"/>
    <x v="11"/>
    <n v="4"/>
    <n v="37953"/>
    <n v="151812"/>
    <n v="37279.35"/>
    <x v="2"/>
    <x v="1"/>
    <x v="20"/>
  </r>
  <r>
    <s v="ORD02486"/>
    <x v="204"/>
    <s v="CUST1982"/>
    <s v="Kayla Roberts"/>
    <x v="1"/>
    <s v="Karnataka"/>
    <x v="3"/>
    <x v="5"/>
    <n v="3"/>
    <n v="27346"/>
    <n v="82038"/>
    <n v="7539.56"/>
    <x v="3"/>
    <x v="2"/>
    <x v="308"/>
  </r>
  <r>
    <s v="ORD02487"/>
    <x v="104"/>
    <s v="CUST2410"/>
    <s v="Rita Hendricks"/>
    <x v="1"/>
    <s v="Tamil Nadu"/>
    <x v="3"/>
    <x v="14"/>
    <n v="5"/>
    <n v="14614"/>
    <n v="73070"/>
    <n v="21138.720000000001"/>
    <x v="4"/>
    <x v="3"/>
    <x v="281"/>
  </r>
  <r>
    <s v="ORD02488"/>
    <x v="202"/>
    <s v="CUST0210"/>
    <s v="Gabriel Lewis"/>
    <x v="2"/>
    <s v="Maharashtra"/>
    <x v="0"/>
    <x v="7"/>
    <n v="1"/>
    <n v="30518"/>
    <n v="30518"/>
    <n v="3691.57"/>
    <x v="4"/>
    <x v="2"/>
    <x v="80"/>
  </r>
  <r>
    <s v="ORD02489"/>
    <x v="236"/>
    <s v="CUST0126"/>
    <s v="Sonya Smith"/>
    <x v="2"/>
    <s v="Gujarat"/>
    <x v="0"/>
    <x v="7"/>
    <n v="1"/>
    <n v="44121"/>
    <n v="44121"/>
    <n v="11270.34"/>
    <x v="2"/>
    <x v="1"/>
    <x v="345"/>
  </r>
  <r>
    <s v="ORD02490"/>
    <x v="392"/>
    <s v="CUST1193"/>
    <s v="Luke Jones"/>
    <x v="3"/>
    <s v="Rajasthan"/>
    <x v="3"/>
    <x v="9"/>
    <n v="5"/>
    <n v="13894"/>
    <n v="69470"/>
    <n v="17215.57"/>
    <x v="2"/>
    <x v="0"/>
    <x v="136"/>
  </r>
  <r>
    <s v="ORD02491"/>
    <x v="416"/>
    <s v="CUST1827"/>
    <s v="Rebecca Gomez"/>
    <x v="0"/>
    <s v="Tamil Nadu"/>
    <x v="1"/>
    <x v="13"/>
    <n v="5"/>
    <n v="45594"/>
    <n v="227970"/>
    <n v="17568.189999999999"/>
    <x v="1"/>
    <x v="0"/>
    <x v="60"/>
  </r>
  <r>
    <s v="ORD02492"/>
    <x v="92"/>
    <s v="CUST0772"/>
    <s v="Bradley Martinez"/>
    <x v="3"/>
    <s v="Delhi"/>
    <x v="3"/>
    <x v="6"/>
    <n v="4"/>
    <n v="46251"/>
    <n v="185004"/>
    <n v="23600.12"/>
    <x v="4"/>
    <x v="1"/>
    <x v="105"/>
  </r>
  <r>
    <s v="ORD02493"/>
    <x v="344"/>
    <s v="CUST0967"/>
    <s v="Kelsey Campos"/>
    <x v="1"/>
    <s v="Maharashtra"/>
    <x v="1"/>
    <x v="4"/>
    <n v="4"/>
    <n v="10030"/>
    <n v="40120"/>
    <n v="10103.24"/>
    <x v="1"/>
    <x v="3"/>
    <x v="265"/>
  </r>
  <r>
    <s v="ORD02494"/>
    <x v="510"/>
    <s v="CUST0795"/>
    <s v="Aaron Williams"/>
    <x v="1"/>
    <s v="Rajasthan"/>
    <x v="2"/>
    <x v="11"/>
    <n v="3"/>
    <n v="10455"/>
    <n v="31365"/>
    <n v="8891.41"/>
    <x v="2"/>
    <x v="2"/>
    <x v="21"/>
  </r>
  <r>
    <s v="ORD02495"/>
    <x v="31"/>
    <s v="CUST0934"/>
    <s v="Susan Perry"/>
    <x v="2"/>
    <s v="Delhi"/>
    <x v="1"/>
    <x v="13"/>
    <n v="5"/>
    <n v="15951"/>
    <n v="79755"/>
    <n v="10823.75"/>
    <x v="4"/>
    <x v="0"/>
    <x v="21"/>
  </r>
  <r>
    <s v="ORD02496"/>
    <x v="327"/>
    <s v="CUST0219"/>
    <s v="Jennifer Johnson"/>
    <x v="0"/>
    <s v="Maharashtra"/>
    <x v="1"/>
    <x v="4"/>
    <n v="2"/>
    <n v="32875"/>
    <n v="65750"/>
    <n v="13434.52"/>
    <x v="0"/>
    <x v="1"/>
    <x v="344"/>
  </r>
  <r>
    <s v="ORD02497"/>
    <x v="132"/>
    <s v="CUST2568"/>
    <s v="Renee Pena"/>
    <x v="1"/>
    <s v="Delhi"/>
    <x v="1"/>
    <x v="15"/>
    <n v="5"/>
    <n v="4275"/>
    <n v="21375"/>
    <n v="5166.32"/>
    <x v="0"/>
    <x v="0"/>
    <x v="166"/>
  </r>
  <r>
    <s v="ORD02498"/>
    <x v="390"/>
    <s v="CUST0882"/>
    <s v="Joanna Thornton"/>
    <x v="3"/>
    <s v="Delhi"/>
    <x v="3"/>
    <x v="14"/>
    <n v="4"/>
    <n v="16975"/>
    <n v="67900"/>
    <n v="5886.11"/>
    <x v="0"/>
    <x v="1"/>
    <x v="166"/>
  </r>
  <r>
    <s v="ORD02499"/>
    <x v="418"/>
    <s v="CUST1542"/>
    <s v="Anna Mills"/>
    <x v="3"/>
    <s v="Maharashtra"/>
    <x v="2"/>
    <x v="11"/>
    <n v="3"/>
    <n v="48188"/>
    <n v="144564"/>
    <n v="10558.67"/>
    <x v="1"/>
    <x v="2"/>
    <x v="2"/>
  </r>
  <r>
    <s v="ORD02500"/>
    <x v="339"/>
    <s v="CUST1906"/>
    <s v="Austin Clark"/>
    <x v="0"/>
    <s v="Delhi"/>
    <x v="0"/>
    <x v="1"/>
    <n v="4"/>
    <n v="12497"/>
    <n v="49988"/>
    <n v="11813.79"/>
    <x v="3"/>
    <x v="1"/>
    <x v="111"/>
  </r>
  <r>
    <s v="ORD02501"/>
    <x v="266"/>
    <s v="CUST0305"/>
    <s v="Casey Taylor"/>
    <x v="2"/>
    <s v="Gujarat"/>
    <x v="0"/>
    <x v="0"/>
    <n v="1"/>
    <n v="13248"/>
    <n v="13248"/>
    <n v="1437.99"/>
    <x v="1"/>
    <x v="1"/>
    <x v="5"/>
  </r>
  <r>
    <s v="ORD02502"/>
    <x v="310"/>
    <s v="CUST0901"/>
    <s v="Dawn Brown"/>
    <x v="3"/>
    <s v="Karnataka"/>
    <x v="2"/>
    <x v="12"/>
    <n v="5"/>
    <n v="15223"/>
    <n v="76115"/>
    <n v="22556.84"/>
    <x v="4"/>
    <x v="1"/>
    <x v="104"/>
  </r>
  <r>
    <s v="ORD02503"/>
    <x v="529"/>
    <s v="CUST2929"/>
    <s v="Jonathan Peters"/>
    <x v="2"/>
    <s v="Delhi"/>
    <x v="2"/>
    <x v="12"/>
    <n v="2"/>
    <n v="10644"/>
    <n v="21288"/>
    <n v="1992.75"/>
    <x v="2"/>
    <x v="0"/>
    <x v="83"/>
  </r>
  <r>
    <s v="ORD02504"/>
    <x v="255"/>
    <s v="CUST0334"/>
    <s v="Lisa Sanchez"/>
    <x v="0"/>
    <s v="Tamil Nadu"/>
    <x v="3"/>
    <x v="9"/>
    <n v="1"/>
    <n v="44088"/>
    <n v="44088"/>
    <n v="10084.35"/>
    <x v="0"/>
    <x v="2"/>
    <x v="21"/>
  </r>
  <r>
    <s v="ORD02505"/>
    <x v="56"/>
    <s v="CUST2964"/>
    <s v="Dennis Hall"/>
    <x v="0"/>
    <s v="Maharashtra"/>
    <x v="2"/>
    <x v="3"/>
    <n v="5"/>
    <n v="40853"/>
    <n v="204265"/>
    <n v="61229.91"/>
    <x v="1"/>
    <x v="0"/>
    <x v="166"/>
  </r>
  <r>
    <s v="ORD02506"/>
    <x v="101"/>
    <s v="CUST0566"/>
    <s v="Eric Webb MD"/>
    <x v="1"/>
    <s v="Delhi"/>
    <x v="0"/>
    <x v="0"/>
    <n v="3"/>
    <n v="37110"/>
    <n v="111330"/>
    <n v="32622.58"/>
    <x v="3"/>
    <x v="3"/>
    <x v="28"/>
  </r>
  <r>
    <s v="ORD02507"/>
    <x v="372"/>
    <s v="CUST0367"/>
    <s v="Jill Taylor"/>
    <x v="0"/>
    <s v="Rajasthan"/>
    <x v="1"/>
    <x v="2"/>
    <n v="3"/>
    <n v="26926"/>
    <n v="80778"/>
    <n v="18582.169999999998"/>
    <x v="2"/>
    <x v="1"/>
    <x v="30"/>
  </r>
  <r>
    <s v="ORD02508"/>
    <x v="425"/>
    <s v="CUST1259"/>
    <s v="Donna Munoz"/>
    <x v="1"/>
    <s v="Gujarat"/>
    <x v="3"/>
    <x v="9"/>
    <n v="3"/>
    <n v="11651"/>
    <n v="34953"/>
    <n v="9962.56"/>
    <x v="4"/>
    <x v="1"/>
    <x v="499"/>
  </r>
  <r>
    <s v="ORD02509"/>
    <x v="433"/>
    <s v="CUST2814"/>
    <s v="Jonathan Alvarez"/>
    <x v="3"/>
    <s v="Delhi"/>
    <x v="1"/>
    <x v="13"/>
    <n v="5"/>
    <n v="36537"/>
    <n v="182685"/>
    <n v="16173.58"/>
    <x v="4"/>
    <x v="2"/>
    <x v="104"/>
  </r>
  <r>
    <s v="ORD02510"/>
    <x v="521"/>
    <s v="CUST1661"/>
    <s v="Emily Graham"/>
    <x v="1"/>
    <s v="Maharashtra"/>
    <x v="2"/>
    <x v="12"/>
    <n v="4"/>
    <n v="41686"/>
    <n v="166744"/>
    <n v="8982.15"/>
    <x v="0"/>
    <x v="1"/>
    <x v="148"/>
  </r>
  <r>
    <s v="ORD02511"/>
    <x v="485"/>
    <s v="CUST1600"/>
    <s v="Alyssa Brown"/>
    <x v="3"/>
    <s v="Delhi"/>
    <x v="1"/>
    <x v="2"/>
    <n v="4"/>
    <n v="44110"/>
    <n v="176440"/>
    <n v="28378.06"/>
    <x v="4"/>
    <x v="3"/>
    <x v="76"/>
  </r>
  <r>
    <s v="ORD02512"/>
    <x v="159"/>
    <s v="CUST1831"/>
    <s v="Susan Stevens"/>
    <x v="1"/>
    <s v="Maharashtra"/>
    <x v="1"/>
    <x v="2"/>
    <n v="1"/>
    <n v="2305"/>
    <n v="2305"/>
    <n v="594.62"/>
    <x v="3"/>
    <x v="3"/>
    <x v="126"/>
  </r>
  <r>
    <s v="ORD02513"/>
    <x v="43"/>
    <s v="CUST1360"/>
    <s v="John Lawrence"/>
    <x v="2"/>
    <s v="Karnataka"/>
    <x v="2"/>
    <x v="11"/>
    <n v="3"/>
    <n v="14905"/>
    <n v="44715"/>
    <n v="11381.59"/>
    <x v="1"/>
    <x v="1"/>
    <x v="1"/>
  </r>
  <r>
    <s v="ORD02514"/>
    <x v="213"/>
    <s v="CUST2095"/>
    <s v="Brandon Kaufman"/>
    <x v="2"/>
    <s v="Gujarat"/>
    <x v="1"/>
    <x v="13"/>
    <n v="4"/>
    <n v="9781"/>
    <n v="39124"/>
    <n v="10057.66"/>
    <x v="0"/>
    <x v="3"/>
    <x v="57"/>
  </r>
  <r>
    <s v="ORD02515"/>
    <x v="70"/>
    <s v="CUST0037"/>
    <s v="Keith Osborne"/>
    <x v="3"/>
    <s v="Maharashtra"/>
    <x v="0"/>
    <x v="8"/>
    <n v="3"/>
    <n v="15637"/>
    <n v="46911"/>
    <n v="5668.08"/>
    <x v="4"/>
    <x v="1"/>
    <x v="355"/>
  </r>
  <r>
    <s v="ORD02516"/>
    <x v="272"/>
    <s v="CUST0738"/>
    <s v="Shane Jackson"/>
    <x v="0"/>
    <s v="Karnataka"/>
    <x v="1"/>
    <x v="2"/>
    <n v="2"/>
    <n v="14866"/>
    <n v="29732"/>
    <n v="3276.39"/>
    <x v="1"/>
    <x v="3"/>
    <x v="421"/>
  </r>
  <r>
    <s v="ORD02517"/>
    <x v="332"/>
    <s v="CUST0129"/>
    <s v="Leah Ruiz"/>
    <x v="1"/>
    <s v="Karnataka"/>
    <x v="1"/>
    <x v="2"/>
    <n v="3"/>
    <n v="32425"/>
    <n v="97275"/>
    <n v="16742.48"/>
    <x v="1"/>
    <x v="0"/>
    <x v="80"/>
  </r>
  <r>
    <s v="ORD02518"/>
    <x v="273"/>
    <s v="CUST2569"/>
    <s v="Alexandra Rodriguez"/>
    <x v="3"/>
    <s v="Gujarat"/>
    <x v="1"/>
    <x v="15"/>
    <n v="3"/>
    <n v="18394"/>
    <n v="55182"/>
    <n v="13692.95"/>
    <x v="0"/>
    <x v="0"/>
    <x v="232"/>
  </r>
  <r>
    <s v="ORD02519"/>
    <x v="363"/>
    <s v="CUST2836"/>
    <s v="Angela Porter"/>
    <x v="0"/>
    <s v="Gujarat"/>
    <x v="3"/>
    <x v="9"/>
    <n v="4"/>
    <n v="25235"/>
    <n v="100940"/>
    <n v="23133.68"/>
    <x v="0"/>
    <x v="1"/>
    <x v="89"/>
  </r>
  <r>
    <s v="ORD02520"/>
    <x v="488"/>
    <s v="CUST0401"/>
    <s v="Jimmy Carroll"/>
    <x v="3"/>
    <s v="Karnataka"/>
    <x v="1"/>
    <x v="4"/>
    <n v="2"/>
    <n v="39144"/>
    <n v="78288"/>
    <n v="5120.37"/>
    <x v="3"/>
    <x v="3"/>
    <x v="28"/>
  </r>
  <r>
    <s v="ORD02521"/>
    <x v="485"/>
    <s v="CUST1807"/>
    <s v="Lauren Gomez"/>
    <x v="3"/>
    <s v="Rajasthan"/>
    <x v="2"/>
    <x v="10"/>
    <n v="5"/>
    <n v="30102"/>
    <n v="150510"/>
    <n v="14365.72"/>
    <x v="1"/>
    <x v="0"/>
    <x v="18"/>
  </r>
  <r>
    <s v="ORD02522"/>
    <x v="252"/>
    <s v="CUST0129"/>
    <s v="Denise Parker"/>
    <x v="0"/>
    <s v="Karnataka"/>
    <x v="3"/>
    <x v="9"/>
    <n v="5"/>
    <n v="17717"/>
    <n v="88585"/>
    <n v="21968.07"/>
    <x v="2"/>
    <x v="0"/>
    <x v="51"/>
  </r>
  <r>
    <s v="ORD02523"/>
    <x v="527"/>
    <s v="CUST1718"/>
    <s v="Steven Petersen"/>
    <x v="3"/>
    <s v="Delhi"/>
    <x v="0"/>
    <x v="8"/>
    <n v="4"/>
    <n v="22227"/>
    <n v="88908"/>
    <n v="12831.53"/>
    <x v="1"/>
    <x v="1"/>
    <x v="186"/>
  </r>
  <r>
    <s v="ORD02524"/>
    <x v="78"/>
    <s v="CUST2736"/>
    <s v="Daniel Oliver"/>
    <x v="3"/>
    <s v="Maharashtra"/>
    <x v="0"/>
    <x v="1"/>
    <n v="1"/>
    <n v="1890"/>
    <n v="1890"/>
    <n v="376.07"/>
    <x v="3"/>
    <x v="1"/>
    <x v="254"/>
  </r>
  <r>
    <s v="ORD02525"/>
    <x v="261"/>
    <s v="CUST1472"/>
    <s v="Kelly King"/>
    <x v="3"/>
    <s v="Gujarat"/>
    <x v="1"/>
    <x v="4"/>
    <n v="4"/>
    <n v="31088"/>
    <n v="124352"/>
    <n v="23169.14"/>
    <x v="4"/>
    <x v="3"/>
    <x v="89"/>
  </r>
  <r>
    <s v="ORD02526"/>
    <x v="515"/>
    <s v="CUST2211"/>
    <s v="Craig Neal"/>
    <x v="3"/>
    <s v="Delhi"/>
    <x v="0"/>
    <x v="7"/>
    <n v="5"/>
    <n v="41058"/>
    <n v="205290"/>
    <n v="27358.799999999999"/>
    <x v="3"/>
    <x v="1"/>
    <x v="183"/>
  </r>
  <r>
    <s v="ORD02527"/>
    <x v="60"/>
    <s v="CUST1200"/>
    <s v="Hunter Coleman"/>
    <x v="0"/>
    <s v="Tamil Nadu"/>
    <x v="1"/>
    <x v="4"/>
    <n v="4"/>
    <n v="20981"/>
    <n v="83924"/>
    <n v="14833.39"/>
    <x v="0"/>
    <x v="0"/>
    <x v="177"/>
  </r>
  <r>
    <s v="ORD02528"/>
    <x v="178"/>
    <s v="CUST2595"/>
    <s v="Lori Lester"/>
    <x v="0"/>
    <s v="Karnataka"/>
    <x v="1"/>
    <x v="2"/>
    <n v="2"/>
    <n v="1921"/>
    <n v="3842"/>
    <n v="757"/>
    <x v="1"/>
    <x v="1"/>
    <x v="213"/>
  </r>
  <r>
    <s v="ORD02529"/>
    <x v="1"/>
    <s v="CUST0805"/>
    <s v="Donna Mercer"/>
    <x v="1"/>
    <s v="Rajasthan"/>
    <x v="1"/>
    <x v="13"/>
    <n v="2"/>
    <n v="11726"/>
    <n v="23452"/>
    <n v="1248.53"/>
    <x v="3"/>
    <x v="3"/>
    <x v="183"/>
  </r>
  <r>
    <s v="ORD02530"/>
    <x v="313"/>
    <s v="CUST2064"/>
    <s v="Kathryn Middleton"/>
    <x v="2"/>
    <s v="Rajasthan"/>
    <x v="2"/>
    <x v="10"/>
    <n v="5"/>
    <n v="6797"/>
    <n v="33985"/>
    <n v="6380.19"/>
    <x v="2"/>
    <x v="3"/>
    <x v="123"/>
  </r>
  <r>
    <s v="ORD02531"/>
    <x v="441"/>
    <s v="CUST2635"/>
    <s v="Michelle Guzman"/>
    <x v="1"/>
    <s v="Maharashtra"/>
    <x v="2"/>
    <x v="12"/>
    <n v="3"/>
    <n v="23219"/>
    <n v="69657"/>
    <n v="16256.54"/>
    <x v="3"/>
    <x v="1"/>
    <x v="190"/>
  </r>
  <r>
    <s v="ORD02532"/>
    <x v="129"/>
    <s v="CUST1843"/>
    <s v="Tonya Maldonado"/>
    <x v="0"/>
    <s v="Karnataka"/>
    <x v="2"/>
    <x v="3"/>
    <n v="4"/>
    <n v="32036"/>
    <n v="128144"/>
    <n v="19330.97"/>
    <x v="1"/>
    <x v="0"/>
    <x v="1"/>
  </r>
  <r>
    <s v="ORD02533"/>
    <x v="522"/>
    <s v="CUST2138"/>
    <s v="Diane Barnes"/>
    <x v="1"/>
    <s v="Tamil Nadu"/>
    <x v="0"/>
    <x v="1"/>
    <n v="2"/>
    <n v="11176"/>
    <n v="22352"/>
    <n v="5887.53"/>
    <x v="1"/>
    <x v="0"/>
    <x v="316"/>
  </r>
  <r>
    <s v="ORD02534"/>
    <x v="375"/>
    <s v="CUST0943"/>
    <s v="Danielle Chang"/>
    <x v="3"/>
    <s v="Delhi"/>
    <x v="1"/>
    <x v="2"/>
    <n v="1"/>
    <n v="49576"/>
    <n v="49576"/>
    <n v="8281.73"/>
    <x v="1"/>
    <x v="3"/>
    <x v="81"/>
  </r>
  <r>
    <s v="ORD02535"/>
    <x v="370"/>
    <s v="CUST1439"/>
    <s v="Jacqueline Smith"/>
    <x v="0"/>
    <s v="Maharashtra"/>
    <x v="2"/>
    <x v="3"/>
    <n v="4"/>
    <n v="23418"/>
    <n v="93672"/>
    <n v="21384.560000000001"/>
    <x v="2"/>
    <x v="3"/>
    <x v="66"/>
  </r>
  <r>
    <s v="ORD02536"/>
    <x v="442"/>
    <s v="CUST0379"/>
    <s v="Corey Romero"/>
    <x v="3"/>
    <s v="Karnataka"/>
    <x v="2"/>
    <x v="12"/>
    <n v="3"/>
    <n v="15726"/>
    <n v="47178"/>
    <n v="10954.12"/>
    <x v="3"/>
    <x v="2"/>
    <x v="21"/>
  </r>
  <r>
    <s v="ORD02537"/>
    <x v="43"/>
    <s v="CUST1899"/>
    <s v="Mark Mccormick"/>
    <x v="0"/>
    <s v="Karnataka"/>
    <x v="0"/>
    <x v="7"/>
    <n v="2"/>
    <n v="44189"/>
    <n v="88378"/>
    <n v="10046.950000000001"/>
    <x v="3"/>
    <x v="2"/>
    <x v="492"/>
  </r>
  <r>
    <s v="ORD02538"/>
    <x v="255"/>
    <s v="CUST0933"/>
    <s v="Jennifer Lane"/>
    <x v="2"/>
    <s v="Tamil Nadu"/>
    <x v="2"/>
    <x v="11"/>
    <n v="5"/>
    <n v="4855"/>
    <n v="24275"/>
    <n v="2174"/>
    <x v="0"/>
    <x v="1"/>
    <x v="105"/>
  </r>
  <r>
    <s v="ORD02539"/>
    <x v="351"/>
    <s v="CUST0885"/>
    <s v="Connie Jacobs"/>
    <x v="3"/>
    <s v="Maharashtra"/>
    <x v="1"/>
    <x v="4"/>
    <n v="1"/>
    <n v="45836"/>
    <n v="45836"/>
    <n v="12946.3"/>
    <x v="3"/>
    <x v="3"/>
    <x v="80"/>
  </r>
  <r>
    <s v="ORD02540"/>
    <x v="482"/>
    <s v="CUST2822"/>
    <s v="Felicia Smith"/>
    <x v="2"/>
    <s v="Tamil Nadu"/>
    <x v="2"/>
    <x v="3"/>
    <n v="5"/>
    <n v="27078"/>
    <n v="135390"/>
    <n v="26501.82"/>
    <x v="0"/>
    <x v="3"/>
    <x v="254"/>
  </r>
  <r>
    <s v="ORD02541"/>
    <x v="1"/>
    <s v="CUST2137"/>
    <s v="Maria Short"/>
    <x v="3"/>
    <s v="Gujarat"/>
    <x v="0"/>
    <x v="0"/>
    <n v="3"/>
    <n v="14765"/>
    <n v="44295"/>
    <n v="3805.93"/>
    <x v="3"/>
    <x v="0"/>
    <x v="500"/>
  </r>
  <r>
    <s v="ORD02542"/>
    <x v="263"/>
    <s v="CUST1092"/>
    <s v="Marvin Payne"/>
    <x v="0"/>
    <s v="Gujarat"/>
    <x v="1"/>
    <x v="15"/>
    <n v="5"/>
    <n v="19083"/>
    <n v="95415"/>
    <n v="14276.27"/>
    <x v="1"/>
    <x v="3"/>
    <x v="501"/>
  </r>
  <r>
    <s v="ORD02543"/>
    <x v="467"/>
    <s v="CUST2404"/>
    <s v="Albert Medina"/>
    <x v="1"/>
    <s v="Maharashtra"/>
    <x v="2"/>
    <x v="11"/>
    <n v="2"/>
    <n v="23178"/>
    <n v="46356"/>
    <n v="2463.3000000000002"/>
    <x v="2"/>
    <x v="0"/>
    <x v="146"/>
  </r>
  <r>
    <s v="ORD02544"/>
    <x v="237"/>
    <s v="CUST2063"/>
    <s v="Michael Estes"/>
    <x v="0"/>
    <s v="Maharashtra"/>
    <x v="2"/>
    <x v="11"/>
    <n v="4"/>
    <n v="28848"/>
    <n v="115392"/>
    <n v="24112.92"/>
    <x v="0"/>
    <x v="3"/>
    <x v="1"/>
  </r>
  <r>
    <s v="ORD02545"/>
    <x v="532"/>
    <s v="CUST2542"/>
    <s v="Matthew Cole"/>
    <x v="2"/>
    <s v="Gujarat"/>
    <x v="2"/>
    <x v="12"/>
    <n v="4"/>
    <n v="39428"/>
    <n v="157712"/>
    <n v="27826.77"/>
    <x v="4"/>
    <x v="3"/>
    <x v="51"/>
  </r>
  <r>
    <s v="ORD02546"/>
    <x v="529"/>
    <s v="CUST0238"/>
    <s v="Michelle Villa"/>
    <x v="3"/>
    <s v="Karnataka"/>
    <x v="2"/>
    <x v="3"/>
    <n v="2"/>
    <n v="37927"/>
    <n v="75854"/>
    <n v="21863.93"/>
    <x v="0"/>
    <x v="3"/>
    <x v="502"/>
  </r>
  <r>
    <s v="ORD02547"/>
    <x v="398"/>
    <s v="CUST1687"/>
    <s v="Natalie Cunningham"/>
    <x v="1"/>
    <s v="Delhi"/>
    <x v="2"/>
    <x v="12"/>
    <n v="2"/>
    <n v="2481"/>
    <n v="4962"/>
    <n v="1094.8699999999999"/>
    <x v="0"/>
    <x v="0"/>
    <x v="66"/>
  </r>
  <r>
    <s v="ORD02548"/>
    <x v="412"/>
    <s v="CUST2005"/>
    <s v="Alexandra Macdonald"/>
    <x v="1"/>
    <s v="Tamil Nadu"/>
    <x v="2"/>
    <x v="3"/>
    <n v="3"/>
    <n v="48946"/>
    <n v="146838"/>
    <n v="12035.12"/>
    <x v="0"/>
    <x v="3"/>
    <x v="216"/>
  </r>
  <r>
    <s v="ORD02549"/>
    <x v="235"/>
    <s v="CUST0808"/>
    <s v="Lynn White"/>
    <x v="1"/>
    <s v="Delhi"/>
    <x v="0"/>
    <x v="0"/>
    <n v="5"/>
    <n v="23342"/>
    <n v="116710"/>
    <n v="32277.13"/>
    <x v="0"/>
    <x v="2"/>
    <x v="432"/>
  </r>
  <r>
    <s v="ORD02550"/>
    <x v="170"/>
    <s v="CUST1023"/>
    <s v="Roger Ray"/>
    <x v="3"/>
    <s v="Delhi"/>
    <x v="2"/>
    <x v="12"/>
    <n v="5"/>
    <n v="33550"/>
    <n v="167750"/>
    <n v="39247.39"/>
    <x v="0"/>
    <x v="2"/>
    <x v="20"/>
  </r>
  <r>
    <s v="ORD02551"/>
    <x v="250"/>
    <s v="CUST2981"/>
    <s v="Joshua Ruiz"/>
    <x v="3"/>
    <s v="Delhi"/>
    <x v="0"/>
    <x v="7"/>
    <n v="2"/>
    <n v="37750"/>
    <n v="75500"/>
    <n v="6034.1"/>
    <x v="0"/>
    <x v="2"/>
    <x v="503"/>
  </r>
  <r>
    <s v="ORD02552"/>
    <x v="285"/>
    <s v="CUST2269"/>
    <s v="Ryan Li"/>
    <x v="0"/>
    <s v="Delhi"/>
    <x v="1"/>
    <x v="15"/>
    <n v="4"/>
    <n v="49887"/>
    <n v="199548"/>
    <n v="28285.11"/>
    <x v="3"/>
    <x v="1"/>
    <x v="504"/>
  </r>
  <r>
    <s v="ORD02553"/>
    <x v="535"/>
    <s v="CUST0062"/>
    <s v="Brenda Shaw"/>
    <x v="1"/>
    <s v="Karnataka"/>
    <x v="1"/>
    <x v="4"/>
    <n v="3"/>
    <n v="47736"/>
    <n v="143208"/>
    <n v="21258.51"/>
    <x v="4"/>
    <x v="0"/>
    <x v="101"/>
  </r>
  <r>
    <s v="ORD02554"/>
    <x v="368"/>
    <s v="CUST2614"/>
    <s v="Ricky Stout"/>
    <x v="3"/>
    <s v="Karnataka"/>
    <x v="3"/>
    <x v="9"/>
    <n v="5"/>
    <n v="11346"/>
    <n v="56730"/>
    <n v="6959.63"/>
    <x v="2"/>
    <x v="2"/>
    <x v="60"/>
  </r>
  <r>
    <s v="ORD02555"/>
    <x v="48"/>
    <s v="CUST0088"/>
    <s v="Dustin Mueller"/>
    <x v="2"/>
    <s v="Karnataka"/>
    <x v="0"/>
    <x v="7"/>
    <n v="5"/>
    <n v="21386"/>
    <n v="106930"/>
    <n v="27974.19"/>
    <x v="1"/>
    <x v="3"/>
    <x v="168"/>
  </r>
  <r>
    <s v="ORD02556"/>
    <x v="378"/>
    <s v="CUST2787"/>
    <s v="Shirley Howell"/>
    <x v="3"/>
    <s v="Delhi"/>
    <x v="3"/>
    <x v="5"/>
    <n v="4"/>
    <n v="2215"/>
    <n v="8860"/>
    <n v="1364.6"/>
    <x v="4"/>
    <x v="1"/>
    <x v="15"/>
  </r>
  <r>
    <s v="ORD02557"/>
    <x v="69"/>
    <s v="CUST2176"/>
    <s v="Laura Robinson MD"/>
    <x v="3"/>
    <s v="Gujarat"/>
    <x v="1"/>
    <x v="2"/>
    <n v="3"/>
    <n v="5057"/>
    <n v="15171"/>
    <n v="4182.0200000000004"/>
    <x v="4"/>
    <x v="2"/>
    <x v="336"/>
  </r>
  <r>
    <s v="ORD02558"/>
    <x v="462"/>
    <s v="CUST2072"/>
    <s v="Lori Butler"/>
    <x v="3"/>
    <s v="Gujarat"/>
    <x v="2"/>
    <x v="11"/>
    <n v="4"/>
    <n v="33624"/>
    <n v="134496"/>
    <n v="18382.310000000001"/>
    <x v="0"/>
    <x v="1"/>
    <x v="218"/>
  </r>
  <r>
    <s v="ORD02559"/>
    <x v="397"/>
    <s v="CUST2746"/>
    <s v="Michael Johnson"/>
    <x v="0"/>
    <s v="Gujarat"/>
    <x v="3"/>
    <x v="9"/>
    <n v="1"/>
    <n v="22358"/>
    <n v="22358"/>
    <n v="3885.89"/>
    <x v="3"/>
    <x v="3"/>
    <x v="114"/>
  </r>
  <r>
    <s v="ORD02560"/>
    <x v="322"/>
    <s v="CUST2453"/>
    <s v="Lance King"/>
    <x v="0"/>
    <s v="Rajasthan"/>
    <x v="1"/>
    <x v="2"/>
    <n v="2"/>
    <n v="30054"/>
    <n v="60108"/>
    <n v="15296.82"/>
    <x v="2"/>
    <x v="3"/>
    <x v="158"/>
  </r>
  <r>
    <s v="ORD02561"/>
    <x v="82"/>
    <s v="CUST1960"/>
    <s v="Michael Palmer"/>
    <x v="0"/>
    <s v="Karnataka"/>
    <x v="0"/>
    <x v="7"/>
    <n v="2"/>
    <n v="10161"/>
    <n v="20322"/>
    <n v="1778.11"/>
    <x v="0"/>
    <x v="1"/>
    <x v="60"/>
  </r>
  <r>
    <s v="ORD02562"/>
    <x v="204"/>
    <s v="CUST2001"/>
    <s v="Kenneth Oliver"/>
    <x v="1"/>
    <s v="Tamil Nadu"/>
    <x v="1"/>
    <x v="2"/>
    <n v="2"/>
    <n v="40845"/>
    <n v="81690"/>
    <n v="16764.259999999998"/>
    <x v="1"/>
    <x v="0"/>
    <x v="107"/>
  </r>
  <r>
    <s v="ORD02563"/>
    <x v="28"/>
    <s v="CUST0178"/>
    <s v="Allen Medina"/>
    <x v="0"/>
    <s v="Rajasthan"/>
    <x v="0"/>
    <x v="0"/>
    <n v="2"/>
    <n v="276"/>
    <n v="552"/>
    <n v="75.38"/>
    <x v="0"/>
    <x v="1"/>
    <x v="298"/>
  </r>
  <r>
    <s v="ORD02564"/>
    <x v="221"/>
    <s v="CUST2991"/>
    <s v="Dawn Mooney PhD"/>
    <x v="3"/>
    <s v="Karnataka"/>
    <x v="0"/>
    <x v="0"/>
    <n v="5"/>
    <n v="1857"/>
    <n v="9285"/>
    <n v="1813.37"/>
    <x v="3"/>
    <x v="3"/>
    <x v="47"/>
  </r>
  <r>
    <s v="ORD02565"/>
    <x v="494"/>
    <s v="CUST2826"/>
    <s v="William Drake"/>
    <x v="0"/>
    <s v="Tamil Nadu"/>
    <x v="1"/>
    <x v="15"/>
    <n v="4"/>
    <n v="4654"/>
    <n v="18616"/>
    <n v="4750.7299999999996"/>
    <x v="0"/>
    <x v="2"/>
    <x v="51"/>
  </r>
  <r>
    <s v="ORD02566"/>
    <x v="254"/>
    <s v="CUST0413"/>
    <s v="Kristin Whitehead"/>
    <x v="0"/>
    <s v="Karnataka"/>
    <x v="0"/>
    <x v="0"/>
    <n v="2"/>
    <n v="10219"/>
    <n v="20438"/>
    <n v="4816.57"/>
    <x v="2"/>
    <x v="3"/>
    <x v="115"/>
  </r>
  <r>
    <s v="ORD02567"/>
    <x v="534"/>
    <s v="CUST0112"/>
    <s v="Jennifer Tucker"/>
    <x v="0"/>
    <s v="Gujarat"/>
    <x v="2"/>
    <x v="3"/>
    <n v="2"/>
    <n v="11171"/>
    <n v="22342"/>
    <n v="1754.29"/>
    <x v="2"/>
    <x v="2"/>
    <x v="126"/>
  </r>
  <r>
    <s v="ORD02568"/>
    <x v="16"/>
    <s v="CUST0585"/>
    <s v="Frank Johnson"/>
    <x v="0"/>
    <s v="Karnataka"/>
    <x v="1"/>
    <x v="4"/>
    <n v="2"/>
    <n v="37154"/>
    <n v="74308"/>
    <n v="12915.23"/>
    <x v="3"/>
    <x v="1"/>
    <x v="94"/>
  </r>
  <r>
    <s v="ORD02569"/>
    <x v="257"/>
    <s v="CUST1465"/>
    <s v="Mr. Justin Smith"/>
    <x v="1"/>
    <s v="Karnataka"/>
    <x v="1"/>
    <x v="15"/>
    <n v="3"/>
    <n v="34571"/>
    <n v="103713"/>
    <n v="23755.5"/>
    <x v="2"/>
    <x v="2"/>
    <x v="33"/>
  </r>
  <r>
    <s v="ORD02570"/>
    <x v="97"/>
    <s v="CUST0538"/>
    <s v="Michael Santos"/>
    <x v="2"/>
    <s v="Karnataka"/>
    <x v="2"/>
    <x v="3"/>
    <n v="1"/>
    <n v="22948"/>
    <n v="22948"/>
    <n v="2101.8200000000002"/>
    <x v="1"/>
    <x v="3"/>
    <x v="399"/>
  </r>
  <r>
    <s v="ORD02571"/>
    <x v="92"/>
    <s v="CUST2524"/>
    <s v="Curtis Barr"/>
    <x v="3"/>
    <s v="Delhi"/>
    <x v="0"/>
    <x v="8"/>
    <n v="1"/>
    <n v="12933"/>
    <n v="12933"/>
    <n v="3701.54"/>
    <x v="3"/>
    <x v="2"/>
    <x v="10"/>
  </r>
  <r>
    <s v="ORD02572"/>
    <x v="66"/>
    <s v="CUST1412"/>
    <s v="Roberto Parker"/>
    <x v="2"/>
    <s v="Tamil Nadu"/>
    <x v="2"/>
    <x v="12"/>
    <n v="3"/>
    <n v="41033"/>
    <n v="123099"/>
    <n v="20922.759999999998"/>
    <x v="4"/>
    <x v="3"/>
    <x v="301"/>
  </r>
  <r>
    <s v="ORD02573"/>
    <x v="261"/>
    <s v="CUST1465"/>
    <s v="Melissa Herrera"/>
    <x v="2"/>
    <s v="Maharashtra"/>
    <x v="0"/>
    <x v="7"/>
    <n v="4"/>
    <n v="16871"/>
    <n v="67484"/>
    <n v="17604.62"/>
    <x v="0"/>
    <x v="1"/>
    <x v="353"/>
  </r>
  <r>
    <s v="ORD02574"/>
    <x v="23"/>
    <s v="CUST1197"/>
    <s v="Joann Lee"/>
    <x v="3"/>
    <s v="Delhi"/>
    <x v="1"/>
    <x v="2"/>
    <n v="5"/>
    <n v="20529"/>
    <n v="102645"/>
    <n v="10505.19"/>
    <x v="3"/>
    <x v="3"/>
    <x v="20"/>
  </r>
  <r>
    <s v="ORD02575"/>
    <x v="54"/>
    <s v="CUST0933"/>
    <s v="Lucas Rodriguez"/>
    <x v="1"/>
    <s v="Tamil Nadu"/>
    <x v="0"/>
    <x v="1"/>
    <n v="2"/>
    <n v="44331"/>
    <n v="88662"/>
    <n v="8103.34"/>
    <x v="1"/>
    <x v="0"/>
    <x v="505"/>
  </r>
  <r>
    <s v="ORD02576"/>
    <x v="393"/>
    <s v="CUST1921"/>
    <s v="Travis Baker"/>
    <x v="2"/>
    <s v="Karnataka"/>
    <x v="3"/>
    <x v="5"/>
    <n v="2"/>
    <n v="45075"/>
    <n v="90150"/>
    <n v="13337.26"/>
    <x v="1"/>
    <x v="1"/>
    <x v="130"/>
  </r>
  <r>
    <s v="ORD02577"/>
    <x v="36"/>
    <s v="CUST0984"/>
    <s v="Sandra Hicks"/>
    <x v="1"/>
    <s v="Karnataka"/>
    <x v="0"/>
    <x v="0"/>
    <n v="3"/>
    <n v="12927"/>
    <n v="38781"/>
    <n v="3468.12"/>
    <x v="2"/>
    <x v="3"/>
    <x v="99"/>
  </r>
  <r>
    <s v="ORD02578"/>
    <x v="321"/>
    <s v="CUST2615"/>
    <s v="Glenn Holmes"/>
    <x v="2"/>
    <s v="Delhi"/>
    <x v="0"/>
    <x v="8"/>
    <n v="2"/>
    <n v="13941"/>
    <n v="27882"/>
    <n v="2143.71"/>
    <x v="0"/>
    <x v="1"/>
    <x v="144"/>
  </r>
  <r>
    <s v="ORD02579"/>
    <x v="10"/>
    <s v="CUST2794"/>
    <s v="Maria Perry"/>
    <x v="2"/>
    <s v="Gujarat"/>
    <x v="3"/>
    <x v="14"/>
    <n v="1"/>
    <n v="10136"/>
    <n v="10136"/>
    <n v="2771.31"/>
    <x v="3"/>
    <x v="1"/>
    <x v="300"/>
  </r>
  <r>
    <s v="ORD02580"/>
    <x v="68"/>
    <s v="CUST2405"/>
    <s v="Mrs. Andrea Taylor MD"/>
    <x v="0"/>
    <s v="Maharashtra"/>
    <x v="3"/>
    <x v="9"/>
    <n v="2"/>
    <n v="37340"/>
    <n v="74680"/>
    <n v="3802.71"/>
    <x v="1"/>
    <x v="0"/>
    <x v="107"/>
  </r>
  <r>
    <s v="ORD02581"/>
    <x v="417"/>
    <s v="CUST1265"/>
    <s v="William Bartlett"/>
    <x v="0"/>
    <s v="Delhi"/>
    <x v="1"/>
    <x v="15"/>
    <n v="4"/>
    <n v="24360"/>
    <n v="97440"/>
    <n v="17654.88"/>
    <x v="4"/>
    <x v="2"/>
    <x v="57"/>
  </r>
  <r>
    <s v="ORD02582"/>
    <x v="38"/>
    <s v="CUST1993"/>
    <s v="Andrea Smith"/>
    <x v="1"/>
    <s v="Karnataka"/>
    <x v="2"/>
    <x v="12"/>
    <n v="2"/>
    <n v="41718"/>
    <n v="83436"/>
    <n v="8188.05"/>
    <x v="1"/>
    <x v="2"/>
    <x v="204"/>
  </r>
  <r>
    <s v="ORD02583"/>
    <x v="470"/>
    <s v="CUST3000"/>
    <s v="Kenneth Collins"/>
    <x v="0"/>
    <s v="Delhi"/>
    <x v="3"/>
    <x v="5"/>
    <n v="3"/>
    <n v="12403"/>
    <n v="37209"/>
    <n v="3892.86"/>
    <x v="4"/>
    <x v="2"/>
    <x v="211"/>
  </r>
  <r>
    <s v="ORD02584"/>
    <x v="135"/>
    <s v="CUST2805"/>
    <s v="Timothy Hood"/>
    <x v="3"/>
    <s v="Tamil Nadu"/>
    <x v="0"/>
    <x v="8"/>
    <n v="1"/>
    <n v="12457"/>
    <n v="12457"/>
    <n v="1339.65"/>
    <x v="2"/>
    <x v="0"/>
    <x v="59"/>
  </r>
  <r>
    <s v="ORD02585"/>
    <x v="288"/>
    <s v="CUST0380"/>
    <s v="Victor Hudson"/>
    <x v="1"/>
    <s v="Karnataka"/>
    <x v="1"/>
    <x v="15"/>
    <n v="5"/>
    <n v="46652"/>
    <n v="233260"/>
    <n v="12167.9"/>
    <x v="1"/>
    <x v="0"/>
    <x v="51"/>
  </r>
  <r>
    <s v="ORD02586"/>
    <x v="31"/>
    <s v="CUST1458"/>
    <s v="Valerie Barnes"/>
    <x v="1"/>
    <s v="Maharashtra"/>
    <x v="0"/>
    <x v="0"/>
    <n v="5"/>
    <n v="1371"/>
    <n v="6855"/>
    <n v="2047.82"/>
    <x v="0"/>
    <x v="0"/>
    <x v="20"/>
  </r>
  <r>
    <s v="ORD02587"/>
    <x v="85"/>
    <s v="CUST2134"/>
    <s v="Cynthia James"/>
    <x v="2"/>
    <s v="Gujarat"/>
    <x v="3"/>
    <x v="14"/>
    <n v="2"/>
    <n v="31450"/>
    <n v="62900"/>
    <n v="4554.8900000000003"/>
    <x v="1"/>
    <x v="1"/>
    <x v="115"/>
  </r>
  <r>
    <s v="ORD02588"/>
    <x v="173"/>
    <s v="CUST1807"/>
    <s v="Thomas Bryan"/>
    <x v="1"/>
    <s v="Rajasthan"/>
    <x v="1"/>
    <x v="13"/>
    <n v="5"/>
    <n v="44746"/>
    <n v="223730"/>
    <n v="44128.52"/>
    <x v="1"/>
    <x v="1"/>
    <x v="134"/>
  </r>
  <r>
    <s v="ORD02589"/>
    <x v="381"/>
    <s v="CUST2821"/>
    <s v="Kimberly Padilla"/>
    <x v="0"/>
    <s v="Maharashtra"/>
    <x v="2"/>
    <x v="12"/>
    <n v="1"/>
    <n v="18081"/>
    <n v="18081"/>
    <n v="1030.3800000000001"/>
    <x v="0"/>
    <x v="2"/>
    <x v="73"/>
  </r>
  <r>
    <s v="ORD02590"/>
    <x v="318"/>
    <s v="CUST0076"/>
    <s v="Michael Stanley"/>
    <x v="3"/>
    <s v="Karnataka"/>
    <x v="3"/>
    <x v="5"/>
    <n v="3"/>
    <n v="18418"/>
    <n v="55254"/>
    <n v="5032.95"/>
    <x v="1"/>
    <x v="1"/>
    <x v="189"/>
  </r>
  <r>
    <s v="ORD02591"/>
    <x v="277"/>
    <s v="CUST0033"/>
    <s v="Veronica Gentry"/>
    <x v="3"/>
    <s v="Tamil Nadu"/>
    <x v="2"/>
    <x v="10"/>
    <n v="4"/>
    <n v="21947"/>
    <n v="87788"/>
    <n v="24189.74"/>
    <x v="3"/>
    <x v="1"/>
    <x v="48"/>
  </r>
  <r>
    <s v="ORD02592"/>
    <x v="366"/>
    <s v="CUST1739"/>
    <s v="Jason Carlson"/>
    <x v="2"/>
    <s v="Tamil Nadu"/>
    <x v="3"/>
    <x v="14"/>
    <n v="1"/>
    <n v="20274"/>
    <n v="20274"/>
    <n v="3666.39"/>
    <x v="0"/>
    <x v="1"/>
    <x v="323"/>
  </r>
  <r>
    <s v="ORD02593"/>
    <x v="376"/>
    <s v="CUST1284"/>
    <s v="Jaime Hawkins"/>
    <x v="3"/>
    <s v="Rajasthan"/>
    <x v="1"/>
    <x v="4"/>
    <n v="2"/>
    <n v="8118"/>
    <n v="16236"/>
    <n v="2986.19"/>
    <x v="0"/>
    <x v="2"/>
    <x v="267"/>
  </r>
  <r>
    <s v="ORD02594"/>
    <x v="208"/>
    <s v="CUST1910"/>
    <s v="Ashley Lowe"/>
    <x v="0"/>
    <s v="Gujarat"/>
    <x v="2"/>
    <x v="12"/>
    <n v="3"/>
    <n v="18349"/>
    <n v="55047"/>
    <n v="11054.2"/>
    <x v="0"/>
    <x v="3"/>
    <x v="146"/>
  </r>
  <r>
    <s v="ORD02595"/>
    <x v="108"/>
    <s v="CUST0892"/>
    <s v="Mrs. Monica Hall"/>
    <x v="2"/>
    <s v="Delhi"/>
    <x v="0"/>
    <x v="7"/>
    <n v="1"/>
    <n v="18620"/>
    <n v="18620"/>
    <n v="3710.48"/>
    <x v="4"/>
    <x v="0"/>
    <x v="445"/>
  </r>
  <r>
    <s v="ORD02596"/>
    <x v="493"/>
    <s v="CUST1029"/>
    <s v="Richard Cooper"/>
    <x v="1"/>
    <s v="Rajasthan"/>
    <x v="0"/>
    <x v="0"/>
    <n v="3"/>
    <n v="40399"/>
    <n v="121197"/>
    <n v="33934.58"/>
    <x v="4"/>
    <x v="3"/>
    <x v="223"/>
  </r>
  <r>
    <s v="ORD02597"/>
    <x v="466"/>
    <s v="CUST0150"/>
    <s v="Marissa Mayer"/>
    <x v="2"/>
    <s v="Maharashtra"/>
    <x v="2"/>
    <x v="10"/>
    <n v="1"/>
    <n v="8611"/>
    <n v="8611"/>
    <n v="1242.5999999999999"/>
    <x v="3"/>
    <x v="0"/>
    <x v="506"/>
  </r>
  <r>
    <s v="ORD02598"/>
    <x v="468"/>
    <s v="CUST0837"/>
    <s v="Nicholas Orozco"/>
    <x v="0"/>
    <s v="Tamil Nadu"/>
    <x v="2"/>
    <x v="11"/>
    <n v="3"/>
    <n v="27321"/>
    <n v="81963"/>
    <n v="14330.91"/>
    <x v="3"/>
    <x v="2"/>
    <x v="76"/>
  </r>
  <r>
    <s v="ORD02599"/>
    <x v="49"/>
    <s v="CUST2696"/>
    <s v="Deborah Bell"/>
    <x v="3"/>
    <s v="Gujarat"/>
    <x v="2"/>
    <x v="3"/>
    <n v="5"/>
    <n v="37737"/>
    <n v="188685"/>
    <n v="50664.32"/>
    <x v="3"/>
    <x v="0"/>
    <x v="343"/>
  </r>
  <r>
    <s v="ORD02600"/>
    <x v="322"/>
    <s v="CUST0146"/>
    <s v="Ralph Martin"/>
    <x v="3"/>
    <s v="Karnataka"/>
    <x v="3"/>
    <x v="9"/>
    <n v="1"/>
    <n v="11720"/>
    <n v="11720"/>
    <n v="1434.92"/>
    <x v="2"/>
    <x v="1"/>
    <x v="20"/>
  </r>
  <r>
    <s v="ORD02601"/>
    <x v="172"/>
    <s v="CUST0466"/>
    <s v="Vickie Andrews"/>
    <x v="0"/>
    <s v="Delhi"/>
    <x v="2"/>
    <x v="12"/>
    <n v="5"/>
    <n v="39572"/>
    <n v="197860"/>
    <n v="48547.73"/>
    <x v="0"/>
    <x v="2"/>
    <x v="507"/>
  </r>
  <r>
    <s v="ORD02602"/>
    <x v="472"/>
    <s v="CUST1931"/>
    <s v="Tiffany Kelly"/>
    <x v="3"/>
    <s v="Karnataka"/>
    <x v="0"/>
    <x v="1"/>
    <n v="4"/>
    <n v="10733"/>
    <n v="42932"/>
    <n v="8057.22"/>
    <x v="4"/>
    <x v="0"/>
    <x v="274"/>
  </r>
  <r>
    <s v="ORD02603"/>
    <x v="379"/>
    <s v="CUST1943"/>
    <s v="David Johnson"/>
    <x v="0"/>
    <s v="Tamil Nadu"/>
    <x v="2"/>
    <x v="3"/>
    <n v="4"/>
    <n v="18099"/>
    <n v="72396"/>
    <n v="3738.98"/>
    <x v="3"/>
    <x v="1"/>
    <x v="126"/>
  </r>
  <r>
    <s v="ORD02604"/>
    <x v="281"/>
    <s v="CUST0091"/>
    <s v="Jose Hernandez"/>
    <x v="2"/>
    <s v="Gujarat"/>
    <x v="1"/>
    <x v="4"/>
    <n v="4"/>
    <n v="30342"/>
    <n v="121368"/>
    <n v="33523.15"/>
    <x v="2"/>
    <x v="0"/>
    <x v="508"/>
  </r>
  <r>
    <s v="ORD02605"/>
    <x v="35"/>
    <s v="CUST0928"/>
    <s v="Andrea Klein"/>
    <x v="3"/>
    <s v="Gujarat"/>
    <x v="0"/>
    <x v="7"/>
    <n v="2"/>
    <n v="21014"/>
    <n v="42028"/>
    <n v="11800.62"/>
    <x v="0"/>
    <x v="2"/>
    <x v="509"/>
  </r>
  <r>
    <s v="ORD02606"/>
    <x v="137"/>
    <s v="CUST2522"/>
    <s v="Pamela Gutierrez"/>
    <x v="3"/>
    <s v="Gujarat"/>
    <x v="2"/>
    <x v="3"/>
    <n v="1"/>
    <n v="33634"/>
    <n v="33634"/>
    <n v="3894.57"/>
    <x v="0"/>
    <x v="3"/>
    <x v="97"/>
  </r>
  <r>
    <s v="ORD02607"/>
    <x v="501"/>
    <s v="CUST1721"/>
    <s v="Douglas Woods"/>
    <x v="2"/>
    <s v="Tamil Nadu"/>
    <x v="0"/>
    <x v="0"/>
    <n v="1"/>
    <n v="49804"/>
    <n v="49804"/>
    <n v="6578.55"/>
    <x v="3"/>
    <x v="1"/>
    <x v="327"/>
  </r>
  <r>
    <s v="ORD02608"/>
    <x v="96"/>
    <s v="CUST2133"/>
    <s v="Bryan Moon"/>
    <x v="0"/>
    <s v="Maharashtra"/>
    <x v="0"/>
    <x v="1"/>
    <n v="3"/>
    <n v="11752"/>
    <n v="35256"/>
    <n v="5946.95"/>
    <x v="1"/>
    <x v="1"/>
    <x v="510"/>
  </r>
  <r>
    <s v="ORD02609"/>
    <x v="34"/>
    <s v="CUST1260"/>
    <s v="Matthew Wilson"/>
    <x v="0"/>
    <s v="Rajasthan"/>
    <x v="3"/>
    <x v="9"/>
    <n v="2"/>
    <n v="24397"/>
    <n v="48794"/>
    <n v="10581.71"/>
    <x v="4"/>
    <x v="3"/>
    <x v="122"/>
  </r>
  <r>
    <s v="ORD02610"/>
    <x v="17"/>
    <s v="CUST2600"/>
    <s v="Joseph Coleman"/>
    <x v="1"/>
    <s v="Tamil Nadu"/>
    <x v="2"/>
    <x v="3"/>
    <n v="2"/>
    <n v="41292"/>
    <n v="82584"/>
    <n v="12719.95"/>
    <x v="1"/>
    <x v="2"/>
    <x v="48"/>
  </r>
  <r>
    <s v="ORD02611"/>
    <x v="61"/>
    <s v="CUST0130"/>
    <s v="Sandra Gonzalez"/>
    <x v="3"/>
    <s v="Delhi"/>
    <x v="1"/>
    <x v="15"/>
    <n v="2"/>
    <n v="45317"/>
    <n v="90634"/>
    <n v="13103.03"/>
    <x v="2"/>
    <x v="3"/>
    <x v="316"/>
  </r>
  <r>
    <s v="ORD02612"/>
    <x v="164"/>
    <s v="CUST2466"/>
    <s v="Lori Mcdonald"/>
    <x v="2"/>
    <s v="Delhi"/>
    <x v="2"/>
    <x v="12"/>
    <n v="3"/>
    <n v="7933"/>
    <n v="23799"/>
    <n v="6594.68"/>
    <x v="1"/>
    <x v="2"/>
    <x v="511"/>
  </r>
  <r>
    <s v="ORD02613"/>
    <x v="429"/>
    <s v="CUST2858"/>
    <s v="Christopher Campbell"/>
    <x v="2"/>
    <s v="Gujarat"/>
    <x v="0"/>
    <x v="1"/>
    <n v="1"/>
    <n v="10109"/>
    <n v="10109"/>
    <n v="2093.36"/>
    <x v="1"/>
    <x v="3"/>
    <x v="1"/>
  </r>
  <r>
    <s v="ORD02614"/>
    <x v="400"/>
    <s v="CUST1051"/>
    <s v="Mary Alexander"/>
    <x v="0"/>
    <s v="Karnataka"/>
    <x v="3"/>
    <x v="14"/>
    <n v="3"/>
    <n v="36964"/>
    <n v="110892"/>
    <n v="12139.71"/>
    <x v="1"/>
    <x v="0"/>
    <x v="130"/>
  </r>
  <r>
    <s v="ORD02615"/>
    <x v="120"/>
    <s v="CUST2605"/>
    <s v="Desiree Peck"/>
    <x v="1"/>
    <s v="Tamil Nadu"/>
    <x v="0"/>
    <x v="7"/>
    <n v="2"/>
    <n v="42222"/>
    <n v="84444"/>
    <n v="19382.71"/>
    <x v="3"/>
    <x v="3"/>
    <x v="85"/>
  </r>
  <r>
    <s v="ORD02616"/>
    <x v="335"/>
    <s v="CUST1652"/>
    <s v="Justin Carey"/>
    <x v="0"/>
    <s v="Rajasthan"/>
    <x v="3"/>
    <x v="6"/>
    <n v="3"/>
    <n v="34475"/>
    <n v="103425"/>
    <n v="11436.36"/>
    <x v="2"/>
    <x v="1"/>
    <x v="82"/>
  </r>
  <r>
    <s v="ORD02617"/>
    <x v="8"/>
    <s v="CUST1208"/>
    <s v="Brad Moyer"/>
    <x v="3"/>
    <s v="Rajasthan"/>
    <x v="1"/>
    <x v="15"/>
    <n v="1"/>
    <n v="32506"/>
    <n v="32506"/>
    <n v="6312.95"/>
    <x v="4"/>
    <x v="2"/>
    <x v="84"/>
  </r>
  <r>
    <s v="ORD02618"/>
    <x v="419"/>
    <s v="CUST1779"/>
    <s v="Gregory Miller"/>
    <x v="0"/>
    <s v="Gujarat"/>
    <x v="0"/>
    <x v="8"/>
    <n v="5"/>
    <n v="24849"/>
    <n v="124245"/>
    <n v="7942.05"/>
    <x v="0"/>
    <x v="3"/>
    <x v="425"/>
  </r>
  <r>
    <s v="ORD02619"/>
    <x v="473"/>
    <s v="CUST1995"/>
    <s v="Tiffany Thompson"/>
    <x v="2"/>
    <s v="Rajasthan"/>
    <x v="2"/>
    <x v="11"/>
    <n v="2"/>
    <n v="33059"/>
    <n v="66118"/>
    <n v="14727.72"/>
    <x v="4"/>
    <x v="0"/>
    <x v="136"/>
  </r>
  <r>
    <s v="ORD02620"/>
    <x v="172"/>
    <s v="CUST0573"/>
    <s v="Michael Rodriguez"/>
    <x v="2"/>
    <s v="Delhi"/>
    <x v="1"/>
    <x v="15"/>
    <n v="2"/>
    <n v="12705"/>
    <n v="25410"/>
    <n v="2722.2"/>
    <x v="4"/>
    <x v="1"/>
    <x v="229"/>
  </r>
  <r>
    <s v="ORD02621"/>
    <x v="236"/>
    <s v="CUST1936"/>
    <s v="Mary Johnston"/>
    <x v="2"/>
    <s v="Tamil Nadu"/>
    <x v="3"/>
    <x v="14"/>
    <n v="5"/>
    <n v="42038"/>
    <n v="210190"/>
    <n v="33072.03"/>
    <x v="2"/>
    <x v="3"/>
    <x v="72"/>
  </r>
  <r>
    <s v="ORD02622"/>
    <x v="104"/>
    <s v="CUST2872"/>
    <s v="Tara Ball"/>
    <x v="3"/>
    <s v="Gujarat"/>
    <x v="1"/>
    <x v="15"/>
    <n v="2"/>
    <n v="31370"/>
    <n v="62740"/>
    <n v="11127.86"/>
    <x v="1"/>
    <x v="3"/>
    <x v="512"/>
  </r>
  <r>
    <s v="ORD02623"/>
    <x v="181"/>
    <s v="CUST1481"/>
    <s v="Alan Martin"/>
    <x v="0"/>
    <s v="Karnataka"/>
    <x v="3"/>
    <x v="6"/>
    <n v="4"/>
    <n v="20622"/>
    <n v="82488"/>
    <n v="4322.82"/>
    <x v="0"/>
    <x v="1"/>
    <x v="256"/>
  </r>
  <r>
    <s v="ORD02624"/>
    <x v="198"/>
    <s v="CUST0819"/>
    <s v="Julie Wise"/>
    <x v="0"/>
    <s v="Karnataka"/>
    <x v="3"/>
    <x v="9"/>
    <n v="1"/>
    <n v="19648"/>
    <n v="19648"/>
    <n v="4244.59"/>
    <x v="3"/>
    <x v="0"/>
    <x v="152"/>
  </r>
  <r>
    <s v="ORD02625"/>
    <x v="490"/>
    <s v="CUST1503"/>
    <s v="Amber Patel"/>
    <x v="3"/>
    <s v="Karnataka"/>
    <x v="2"/>
    <x v="12"/>
    <n v="5"/>
    <n v="5107"/>
    <n v="25535"/>
    <n v="4740.25"/>
    <x v="0"/>
    <x v="0"/>
    <x v="72"/>
  </r>
  <r>
    <s v="ORD02626"/>
    <x v="316"/>
    <s v="CUST2182"/>
    <s v="Jennifer Lynn"/>
    <x v="2"/>
    <s v="Karnataka"/>
    <x v="0"/>
    <x v="0"/>
    <n v="4"/>
    <n v="38866"/>
    <n v="155464"/>
    <n v="32910.410000000003"/>
    <x v="4"/>
    <x v="0"/>
    <x v="152"/>
  </r>
  <r>
    <s v="ORD02627"/>
    <x v="419"/>
    <s v="CUST1725"/>
    <s v="Vincent Garcia"/>
    <x v="2"/>
    <s v="Maharashtra"/>
    <x v="2"/>
    <x v="3"/>
    <n v="4"/>
    <n v="47536"/>
    <n v="190144"/>
    <n v="52133.05"/>
    <x v="3"/>
    <x v="2"/>
    <x v="356"/>
  </r>
  <r>
    <s v="ORD02628"/>
    <x v="59"/>
    <s v="CUST2506"/>
    <s v="Jason Perkins"/>
    <x v="2"/>
    <s v="Maharashtra"/>
    <x v="0"/>
    <x v="8"/>
    <n v="3"/>
    <n v="14853"/>
    <n v="44559"/>
    <n v="4529.5600000000004"/>
    <x v="0"/>
    <x v="2"/>
    <x v="109"/>
  </r>
  <r>
    <s v="ORD02629"/>
    <x v="495"/>
    <s v="CUST1278"/>
    <s v="Reginald Olson"/>
    <x v="2"/>
    <s v="Maharashtra"/>
    <x v="2"/>
    <x v="10"/>
    <n v="2"/>
    <n v="24162"/>
    <n v="48324"/>
    <n v="4726.88"/>
    <x v="4"/>
    <x v="0"/>
    <x v="513"/>
  </r>
  <r>
    <s v="ORD02630"/>
    <x v="323"/>
    <s v="CUST2006"/>
    <s v="Kathryn Flores"/>
    <x v="0"/>
    <s v="Maharashtra"/>
    <x v="3"/>
    <x v="6"/>
    <n v="1"/>
    <n v="32041"/>
    <n v="32041"/>
    <n v="2514.67"/>
    <x v="0"/>
    <x v="1"/>
    <x v="135"/>
  </r>
  <r>
    <s v="ORD02631"/>
    <x v="308"/>
    <s v="CUST0661"/>
    <s v="Judith Hill"/>
    <x v="1"/>
    <s v="Delhi"/>
    <x v="2"/>
    <x v="12"/>
    <n v="5"/>
    <n v="41018"/>
    <n v="205090"/>
    <n v="17919.150000000001"/>
    <x v="4"/>
    <x v="3"/>
    <x v="141"/>
  </r>
  <r>
    <s v="ORD02632"/>
    <x v="27"/>
    <s v="CUST1652"/>
    <s v="Matthew Mayer"/>
    <x v="2"/>
    <s v="Karnataka"/>
    <x v="1"/>
    <x v="2"/>
    <n v="4"/>
    <n v="23015"/>
    <n v="92060"/>
    <n v="20718.330000000002"/>
    <x v="2"/>
    <x v="3"/>
    <x v="260"/>
  </r>
  <r>
    <s v="ORD02633"/>
    <x v="290"/>
    <s v="CUST0290"/>
    <s v="Dustin Zamora"/>
    <x v="2"/>
    <s v="Maharashtra"/>
    <x v="2"/>
    <x v="11"/>
    <n v="5"/>
    <n v="41710"/>
    <n v="208550"/>
    <n v="62102.83"/>
    <x v="2"/>
    <x v="2"/>
    <x v="145"/>
  </r>
  <r>
    <s v="ORD02634"/>
    <x v="120"/>
    <s v="CUST1768"/>
    <s v="Jennifer Phillips"/>
    <x v="1"/>
    <s v="Karnataka"/>
    <x v="1"/>
    <x v="13"/>
    <n v="4"/>
    <n v="20336"/>
    <n v="81344"/>
    <n v="16984.830000000002"/>
    <x v="2"/>
    <x v="0"/>
    <x v="514"/>
  </r>
  <r>
    <s v="ORD02635"/>
    <x v="33"/>
    <s v="CUST0637"/>
    <s v="Jeremy Holloway"/>
    <x v="0"/>
    <s v="Maharashtra"/>
    <x v="0"/>
    <x v="0"/>
    <n v="2"/>
    <n v="8543"/>
    <n v="17086"/>
    <n v="4473.75"/>
    <x v="3"/>
    <x v="0"/>
    <x v="314"/>
  </r>
  <r>
    <s v="ORD02636"/>
    <x v="95"/>
    <s v="CUST0297"/>
    <s v="Alexandra Wong"/>
    <x v="2"/>
    <s v="Karnataka"/>
    <x v="2"/>
    <x v="10"/>
    <n v="1"/>
    <n v="25961"/>
    <n v="25961"/>
    <n v="3505.12"/>
    <x v="0"/>
    <x v="1"/>
    <x v="102"/>
  </r>
  <r>
    <s v="ORD02637"/>
    <x v="293"/>
    <s v="CUST1524"/>
    <s v="Jennifer Watkins"/>
    <x v="1"/>
    <s v="Delhi"/>
    <x v="3"/>
    <x v="5"/>
    <n v="5"/>
    <n v="20559"/>
    <n v="102795"/>
    <n v="23789.37"/>
    <x v="2"/>
    <x v="2"/>
    <x v="327"/>
  </r>
  <r>
    <s v="ORD02638"/>
    <x v="226"/>
    <s v="CUST1911"/>
    <s v="James Cruz"/>
    <x v="0"/>
    <s v="Delhi"/>
    <x v="2"/>
    <x v="10"/>
    <n v="3"/>
    <n v="48006"/>
    <n v="144018"/>
    <n v="10817.15"/>
    <x v="2"/>
    <x v="3"/>
    <x v="1"/>
  </r>
  <r>
    <s v="ORD02639"/>
    <x v="276"/>
    <s v="CUST1771"/>
    <s v="Zachary Sheppard"/>
    <x v="0"/>
    <s v="Gujarat"/>
    <x v="1"/>
    <x v="13"/>
    <n v="5"/>
    <n v="40471"/>
    <n v="202355"/>
    <n v="43742.879999999997"/>
    <x v="0"/>
    <x v="3"/>
    <x v="174"/>
  </r>
  <r>
    <s v="ORD02640"/>
    <x v="12"/>
    <s v="CUST0516"/>
    <s v="Michele Tate"/>
    <x v="2"/>
    <s v="Delhi"/>
    <x v="2"/>
    <x v="12"/>
    <n v="1"/>
    <n v="12971"/>
    <n v="12971"/>
    <n v="3737.38"/>
    <x v="3"/>
    <x v="0"/>
    <x v="12"/>
  </r>
  <r>
    <s v="ORD02641"/>
    <x v="156"/>
    <s v="CUST2652"/>
    <s v="Michael Harris"/>
    <x v="3"/>
    <s v="Maharashtra"/>
    <x v="3"/>
    <x v="5"/>
    <n v="4"/>
    <n v="36031"/>
    <n v="144124"/>
    <n v="21779.49"/>
    <x v="0"/>
    <x v="3"/>
    <x v="89"/>
  </r>
  <r>
    <s v="ORD02642"/>
    <x v="390"/>
    <s v="CUST0825"/>
    <s v="Cassandra Williams"/>
    <x v="0"/>
    <s v="Gujarat"/>
    <x v="3"/>
    <x v="5"/>
    <n v="5"/>
    <n v="11415"/>
    <n v="57075"/>
    <n v="9444.56"/>
    <x v="2"/>
    <x v="2"/>
    <x v="483"/>
  </r>
  <r>
    <s v="ORD02643"/>
    <x v="141"/>
    <s v="CUST1696"/>
    <s v="Stephanie Beck"/>
    <x v="3"/>
    <s v="Karnataka"/>
    <x v="3"/>
    <x v="5"/>
    <n v="1"/>
    <n v="26482"/>
    <n v="26482"/>
    <n v="5672.22"/>
    <x v="1"/>
    <x v="0"/>
    <x v="107"/>
  </r>
  <r>
    <s v="ORD02644"/>
    <x v="354"/>
    <s v="CUST0364"/>
    <s v="Whitney Wallace"/>
    <x v="2"/>
    <s v="Tamil Nadu"/>
    <x v="2"/>
    <x v="12"/>
    <n v="4"/>
    <n v="10203"/>
    <n v="40812"/>
    <n v="9540.23"/>
    <x v="1"/>
    <x v="1"/>
    <x v="26"/>
  </r>
  <r>
    <s v="ORD02645"/>
    <x v="522"/>
    <s v="CUST1693"/>
    <s v="Edwin Wood"/>
    <x v="1"/>
    <s v="Maharashtra"/>
    <x v="2"/>
    <x v="11"/>
    <n v="4"/>
    <n v="8163"/>
    <n v="32652"/>
    <n v="4289.57"/>
    <x v="4"/>
    <x v="1"/>
    <x v="477"/>
  </r>
  <r>
    <s v="ORD02646"/>
    <x v="178"/>
    <s v="CUST0640"/>
    <s v="Rebecca Wong"/>
    <x v="3"/>
    <s v="Rajasthan"/>
    <x v="1"/>
    <x v="2"/>
    <n v="4"/>
    <n v="37475"/>
    <n v="149900"/>
    <n v="10006.66"/>
    <x v="0"/>
    <x v="0"/>
    <x v="51"/>
  </r>
  <r>
    <s v="ORD02647"/>
    <x v="358"/>
    <s v="CUST1619"/>
    <s v="Lucas Lopez"/>
    <x v="3"/>
    <s v="Tamil Nadu"/>
    <x v="3"/>
    <x v="6"/>
    <n v="4"/>
    <n v="6495"/>
    <n v="25980"/>
    <n v="6563.69"/>
    <x v="2"/>
    <x v="2"/>
    <x v="316"/>
  </r>
  <r>
    <s v="ORD02648"/>
    <x v="333"/>
    <s v="CUST1186"/>
    <s v="Charles Hunter"/>
    <x v="0"/>
    <s v="Maharashtra"/>
    <x v="0"/>
    <x v="8"/>
    <n v="5"/>
    <n v="42456"/>
    <n v="212280"/>
    <n v="36346.480000000003"/>
    <x v="3"/>
    <x v="0"/>
    <x v="358"/>
  </r>
  <r>
    <s v="ORD02649"/>
    <x v="253"/>
    <s v="CUST0733"/>
    <s v="Michael Hernandez"/>
    <x v="3"/>
    <s v="Maharashtra"/>
    <x v="0"/>
    <x v="1"/>
    <n v="1"/>
    <n v="47881"/>
    <n v="47881"/>
    <n v="5342.66"/>
    <x v="4"/>
    <x v="0"/>
    <x v="2"/>
  </r>
  <r>
    <s v="ORD02650"/>
    <x v="162"/>
    <s v="CUST2703"/>
    <s v="Elizabeth Patrick"/>
    <x v="0"/>
    <s v="Gujarat"/>
    <x v="0"/>
    <x v="0"/>
    <n v="3"/>
    <n v="3882"/>
    <n v="11646"/>
    <n v="3364.27"/>
    <x v="0"/>
    <x v="1"/>
    <x v="51"/>
  </r>
  <r>
    <s v="ORD02651"/>
    <x v="61"/>
    <s v="CUST2599"/>
    <s v="Tammy Hamilton"/>
    <x v="2"/>
    <s v="Maharashtra"/>
    <x v="0"/>
    <x v="7"/>
    <n v="1"/>
    <n v="35403"/>
    <n v="35403"/>
    <n v="4753.83"/>
    <x v="0"/>
    <x v="2"/>
    <x v="498"/>
  </r>
  <r>
    <s v="ORD02652"/>
    <x v="406"/>
    <s v="CUST0952"/>
    <s v="Joshua Mason"/>
    <x v="3"/>
    <s v="Gujarat"/>
    <x v="0"/>
    <x v="8"/>
    <n v="5"/>
    <n v="42215"/>
    <n v="211075"/>
    <n v="57749.62"/>
    <x v="3"/>
    <x v="1"/>
    <x v="355"/>
  </r>
  <r>
    <s v="ORD02653"/>
    <x v="98"/>
    <s v="CUST2682"/>
    <s v="Rachel Morrow"/>
    <x v="3"/>
    <s v="Maharashtra"/>
    <x v="3"/>
    <x v="6"/>
    <n v="1"/>
    <n v="20738"/>
    <n v="20738"/>
    <n v="1266.93"/>
    <x v="1"/>
    <x v="3"/>
    <x v="238"/>
  </r>
  <r>
    <s v="ORD02654"/>
    <x v="259"/>
    <s v="CUST0104"/>
    <s v="Michele Dunn"/>
    <x v="3"/>
    <s v="Gujarat"/>
    <x v="2"/>
    <x v="3"/>
    <n v="2"/>
    <n v="25170"/>
    <n v="50340"/>
    <n v="9698.4500000000007"/>
    <x v="4"/>
    <x v="3"/>
    <x v="248"/>
  </r>
  <r>
    <s v="ORD02655"/>
    <x v="365"/>
    <s v="CUST0404"/>
    <s v="James Stewart"/>
    <x v="3"/>
    <s v="Delhi"/>
    <x v="0"/>
    <x v="0"/>
    <n v="4"/>
    <n v="23938"/>
    <n v="95752"/>
    <n v="16403.439999999999"/>
    <x v="2"/>
    <x v="3"/>
    <x v="163"/>
  </r>
  <r>
    <s v="ORD02656"/>
    <x v="332"/>
    <s v="CUST2419"/>
    <s v="Mandy Sanchez"/>
    <x v="2"/>
    <s v="Tamil Nadu"/>
    <x v="0"/>
    <x v="0"/>
    <n v="2"/>
    <n v="14420"/>
    <n v="28840"/>
    <n v="2537.8200000000002"/>
    <x v="0"/>
    <x v="3"/>
    <x v="393"/>
  </r>
  <r>
    <s v="ORD02657"/>
    <x v="105"/>
    <s v="CUST0047"/>
    <s v="Samuel Diaz"/>
    <x v="1"/>
    <s v="Maharashtra"/>
    <x v="0"/>
    <x v="8"/>
    <n v="5"/>
    <n v="8932"/>
    <n v="44660"/>
    <n v="2989.68"/>
    <x v="4"/>
    <x v="0"/>
    <x v="515"/>
  </r>
  <r>
    <s v="ORD02658"/>
    <x v="392"/>
    <s v="CUST2666"/>
    <s v="Matthew Jones"/>
    <x v="3"/>
    <s v="Karnataka"/>
    <x v="3"/>
    <x v="14"/>
    <n v="2"/>
    <n v="22808"/>
    <n v="45616"/>
    <n v="12938.24"/>
    <x v="3"/>
    <x v="2"/>
    <x v="223"/>
  </r>
  <r>
    <s v="ORD02659"/>
    <x v="162"/>
    <s v="CUST2605"/>
    <s v="Jessica Graves"/>
    <x v="2"/>
    <s v="Delhi"/>
    <x v="3"/>
    <x v="5"/>
    <n v="1"/>
    <n v="6320"/>
    <n v="6320"/>
    <n v="405.14"/>
    <x v="4"/>
    <x v="0"/>
    <x v="516"/>
  </r>
  <r>
    <s v="ORD02660"/>
    <x v="242"/>
    <s v="CUST1107"/>
    <s v="Wendy Guzman"/>
    <x v="2"/>
    <s v="Karnataka"/>
    <x v="2"/>
    <x v="10"/>
    <n v="4"/>
    <n v="36866"/>
    <n v="147464"/>
    <n v="19794.64"/>
    <x v="1"/>
    <x v="2"/>
    <x v="433"/>
  </r>
  <r>
    <s v="ORD02661"/>
    <x v="338"/>
    <s v="CUST1335"/>
    <s v="Mrs. Katherine Benton DVM"/>
    <x v="2"/>
    <s v="Maharashtra"/>
    <x v="3"/>
    <x v="5"/>
    <n v="2"/>
    <n v="16257"/>
    <n v="32514"/>
    <n v="8632.5"/>
    <x v="2"/>
    <x v="2"/>
    <x v="174"/>
  </r>
  <r>
    <s v="ORD02662"/>
    <x v="512"/>
    <s v="CUST0260"/>
    <s v="Seth Sherman"/>
    <x v="3"/>
    <s v="Delhi"/>
    <x v="2"/>
    <x v="3"/>
    <n v="4"/>
    <n v="34631"/>
    <n v="138524"/>
    <n v="18838.669999999998"/>
    <x v="4"/>
    <x v="2"/>
    <x v="296"/>
  </r>
  <r>
    <s v="ORD02663"/>
    <x v="311"/>
    <s v="CUST0152"/>
    <s v="Daniel Kerr"/>
    <x v="3"/>
    <s v="Karnataka"/>
    <x v="3"/>
    <x v="9"/>
    <n v="1"/>
    <n v="46189"/>
    <n v="46189"/>
    <n v="9673.3700000000008"/>
    <x v="0"/>
    <x v="2"/>
    <x v="66"/>
  </r>
  <r>
    <s v="ORD02664"/>
    <x v="361"/>
    <s v="CUST2745"/>
    <s v="Kaitlin Brewer"/>
    <x v="0"/>
    <s v="Karnataka"/>
    <x v="2"/>
    <x v="12"/>
    <n v="1"/>
    <n v="2725"/>
    <n v="2725"/>
    <n v="453.43"/>
    <x v="0"/>
    <x v="1"/>
    <x v="45"/>
  </r>
  <r>
    <s v="ORD02665"/>
    <x v="302"/>
    <s v="CUST0278"/>
    <s v="Sherri Joseph"/>
    <x v="1"/>
    <s v="Delhi"/>
    <x v="3"/>
    <x v="5"/>
    <n v="2"/>
    <n v="33228"/>
    <n v="66456"/>
    <n v="12348.85"/>
    <x v="4"/>
    <x v="3"/>
    <x v="51"/>
  </r>
  <r>
    <s v="ORD02666"/>
    <x v="48"/>
    <s v="CUST1350"/>
    <s v="James Kelley"/>
    <x v="3"/>
    <s v="Karnataka"/>
    <x v="0"/>
    <x v="7"/>
    <n v="4"/>
    <n v="6155"/>
    <n v="24620"/>
    <n v="2697.8"/>
    <x v="4"/>
    <x v="3"/>
    <x v="10"/>
  </r>
  <r>
    <s v="ORD02667"/>
    <x v="11"/>
    <s v="CUST0353"/>
    <s v="Christine Collins"/>
    <x v="0"/>
    <s v="Karnataka"/>
    <x v="0"/>
    <x v="0"/>
    <n v="4"/>
    <n v="30205"/>
    <n v="120820"/>
    <n v="28597.31"/>
    <x v="2"/>
    <x v="2"/>
    <x v="517"/>
  </r>
  <r>
    <s v="ORD02668"/>
    <x v="256"/>
    <s v="CUST2540"/>
    <s v="Connie Jones"/>
    <x v="2"/>
    <s v="Maharashtra"/>
    <x v="0"/>
    <x v="0"/>
    <n v="3"/>
    <n v="42461"/>
    <n v="127383"/>
    <n v="24256.959999999999"/>
    <x v="1"/>
    <x v="0"/>
    <x v="75"/>
  </r>
  <r>
    <s v="ORD02669"/>
    <x v="436"/>
    <s v="CUST0166"/>
    <s v="Jason Mcgee"/>
    <x v="1"/>
    <s v="Maharashtra"/>
    <x v="2"/>
    <x v="12"/>
    <n v="3"/>
    <n v="18450"/>
    <n v="55350"/>
    <n v="15575.97"/>
    <x v="2"/>
    <x v="2"/>
    <x v="415"/>
  </r>
  <r>
    <s v="ORD02670"/>
    <x v="361"/>
    <s v="CUST1732"/>
    <s v="Megan Watson"/>
    <x v="2"/>
    <s v="Delhi"/>
    <x v="0"/>
    <x v="7"/>
    <n v="2"/>
    <n v="48389"/>
    <n v="96778"/>
    <n v="6718.62"/>
    <x v="0"/>
    <x v="3"/>
    <x v="209"/>
  </r>
  <r>
    <s v="ORD02671"/>
    <x v="84"/>
    <s v="CUST1727"/>
    <s v="Pedro Powers"/>
    <x v="1"/>
    <s v="Tamil Nadu"/>
    <x v="0"/>
    <x v="1"/>
    <n v="4"/>
    <n v="41765"/>
    <n v="167060"/>
    <n v="48318.92"/>
    <x v="4"/>
    <x v="1"/>
    <x v="114"/>
  </r>
  <r>
    <s v="ORD02672"/>
    <x v="479"/>
    <s v="CUST2201"/>
    <s v="Anthony Martin"/>
    <x v="2"/>
    <s v="Rajasthan"/>
    <x v="0"/>
    <x v="7"/>
    <n v="3"/>
    <n v="6391"/>
    <n v="19173"/>
    <n v="2486.79"/>
    <x v="1"/>
    <x v="0"/>
    <x v="269"/>
  </r>
  <r>
    <s v="ORD02673"/>
    <x v="282"/>
    <s v="CUST2108"/>
    <s v="Adam Green"/>
    <x v="1"/>
    <s v="Rajasthan"/>
    <x v="0"/>
    <x v="0"/>
    <n v="2"/>
    <n v="5943"/>
    <n v="11886"/>
    <n v="2646.83"/>
    <x v="1"/>
    <x v="1"/>
    <x v="174"/>
  </r>
  <r>
    <s v="ORD02674"/>
    <x v="508"/>
    <s v="CUST2399"/>
    <s v="Stephanie Walters"/>
    <x v="2"/>
    <s v="Delhi"/>
    <x v="3"/>
    <x v="14"/>
    <n v="4"/>
    <n v="45070"/>
    <n v="180280"/>
    <n v="35371.68"/>
    <x v="1"/>
    <x v="2"/>
    <x v="1"/>
  </r>
  <r>
    <s v="ORD02675"/>
    <x v="397"/>
    <s v="CUST2354"/>
    <s v="Lindsay Vargas"/>
    <x v="2"/>
    <s v="Karnataka"/>
    <x v="1"/>
    <x v="2"/>
    <n v="4"/>
    <n v="36432"/>
    <n v="145728"/>
    <n v="11294.35"/>
    <x v="4"/>
    <x v="1"/>
    <x v="250"/>
  </r>
  <r>
    <s v="ORD02676"/>
    <x v="3"/>
    <s v="CUST0965"/>
    <s v="Megan Ferguson"/>
    <x v="0"/>
    <s v="Gujarat"/>
    <x v="0"/>
    <x v="1"/>
    <n v="3"/>
    <n v="1010"/>
    <n v="3030"/>
    <n v="537.79"/>
    <x v="0"/>
    <x v="2"/>
    <x v="253"/>
  </r>
  <r>
    <s v="ORD02677"/>
    <x v="203"/>
    <s v="CUST0266"/>
    <s v="Tristan Duffy"/>
    <x v="1"/>
    <s v="Rajasthan"/>
    <x v="1"/>
    <x v="13"/>
    <n v="5"/>
    <n v="24874"/>
    <n v="124370"/>
    <n v="20251.009999999998"/>
    <x v="0"/>
    <x v="1"/>
    <x v="256"/>
  </r>
  <r>
    <s v="ORD02678"/>
    <x v="75"/>
    <s v="CUST0994"/>
    <s v="Melissa Parks"/>
    <x v="3"/>
    <s v="Tamil Nadu"/>
    <x v="0"/>
    <x v="1"/>
    <n v="3"/>
    <n v="3388"/>
    <n v="10164"/>
    <n v="2581.2399999999998"/>
    <x v="0"/>
    <x v="1"/>
    <x v="4"/>
  </r>
  <r>
    <s v="ORD02679"/>
    <x v="409"/>
    <s v="CUST0208"/>
    <s v="Thomas Brown"/>
    <x v="0"/>
    <s v="Maharashtra"/>
    <x v="2"/>
    <x v="3"/>
    <n v="5"/>
    <n v="40862"/>
    <n v="204310"/>
    <n v="58930.93"/>
    <x v="2"/>
    <x v="1"/>
    <x v="13"/>
  </r>
  <r>
    <s v="ORD02680"/>
    <x v="503"/>
    <s v="CUST1734"/>
    <s v="Todd Francis"/>
    <x v="1"/>
    <s v="Gujarat"/>
    <x v="1"/>
    <x v="2"/>
    <n v="1"/>
    <n v="44674"/>
    <n v="44674"/>
    <n v="2355.46"/>
    <x v="1"/>
    <x v="1"/>
    <x v="327"/>
  </r>
  <r>
    <s v="ORD02681"/>
    <x v="309"/>
    <s v="CUST0768"/>
    <s v="Brandon Francis"/>
    <x v="0"/>
    <s v="Maharashtra"/>
    <x v="3"/>
    <x v="14"/>
    <n v="2"/>
    <n v="15701"/>
    <n v="31402"/>
    <n v="7845.05"/>
    <x v="3"/>
    <x v="0"/>
    <x v="172"/>
  </r>
  <r>
    <s v="ORD02682"/>
    <x v="124"/>
    <s v="CUST1700"/>
    <s v="Regina Robinson"/>
    <x v="2"/>
    <s v="Gujarat"/>
    <x v="3"/>
    <x v="6"/>
    <n v="1"/>
    <n v="24967"/>
    <n v="24967"/>
    <n v="6194.74"/>
    <x v="3"/>
    <x v="0"/>
    <x v="168"/>
  </r>
  <r>
    <s v="ORD02683"/>
    <x v="36"/>
    <s v="CUST0182"/>
    <s v="Alexis Johnston"/>
    <x v="2"/>
    <s v="Gujarat"/>
    <x v="3"/>
    <x v="14"/>
    <n v="1"/>
    <n v="37372"/>
    <n v="37372"/>
    <n v="2826.84"/>
    <x v="3"/>
    <x v="3"/>
    <x v="491"/>
  </r>
  <r>
    <s v="ORD02684"/>
    <x v="524"/>
    <s v="CUST1140"/>
    <s v="Michelle Aguilar"/>
    <x v="2"/>
    <s v="Rajasthan"/>
    <x v="1"/>
    <x v="4"/>
    <n v="1"/>
    <n v="22111"/>
    <n v="22111"/>
    <n v="3060.09"/>
    <x v="0"/>
    <x v="1"/>
    <x v="62"/>
  </r>
  <r>
    <s v="ORD02685"/>
    <x v="149"/>
    <s v="CUST2566"/>
    <s v="Jason Swanson"/>
    <x v="3"/>
    <s v="Maharashtra"/>
    <x v="0"/>
    <x v="1"/>
    <n v="2"/>
    <n v="37617"/>
    <n v="75234"/>
    <n v="18467.2"/>
    <x v="4"/>
    <x v="1"/>
    <x v="40"/>
  </r>
  <r>
    <s v="ORD02686"/>
    <x v="288"/>
    <s v="CUST2796"/>
    <s v="Ashley Wells"/>
    <x v="0"/>
    <s v="Delhi"/>
    <x v="0"/>
    <x v="0"/>
    <n v="1"/>
    <n v="9419"/>
    <n v="9419"/>
    <n v="697.98"/>
    <x v="2"/>
    <x v="0"/>
    <x v="1"/>
  </r>
  <r>
    <s v="ORD02687"/>
    <x v="463"/>
    <s v="CUST2950"/>
    <s v="Lauren Walker"/>
    <x v="3"/>
    <s v="Karnataka"/>
    <x v="2"/>
    <x v="10"/>
    <n v="1"/>
    <n v="22620"/>
    <n v="22620"/>
    <n v="5921.27"/>
    <x v="3"/>
    <x v="2"/>
    <x v="71"/>
  </r>
  <r>
    <s v="ORD02688"/>
    <x v="395"/>
    <s v="CUST1713"/>
    <s v="Jesse Rivers"/>
    <x v="3"/>
    <s v="Rajasthan"/>
    <x v="1"/>
    <x v="13"/>
    <n v="2"/>
    <n v="1207"/>
    <n v="2414"/>
    <n v="356.98"/>
    <x v="0"/>
    <x v="0"/>
    <x v="301"/>
  </r>
  <r>
    <s v="ORD02689"/>
    <x v="47"/>
    <s v="CUST2913"/>
    <s v="Levi Bradford"/>
    <x v="2"/>
    <s v="Tamil Nadu"/>
    <x v="2"/>
    <x v="12"/>
    <n v="1"/>
    <n v="30530"/>
    <n v="30530"/>
    <n v="4854.0200000000004"/>
    <x v="1"/>
    <x v="3"/>
    <x v="110"/>
  </r>
  <r>
    <s v="ORD02690"/>
    <x v="221"/>
    <s v="CUST1510"/>
    <s v="Alan Cuevas"/>
    <x v="0"/>
    <s v="Rajasthan"/>
    <x v="0"/>
    <x v="8"/>
    <n v="2"/>
    <n v="34235"/>
    <n v="68470"/>
    <n v="7351.18"/>
    <x v="3"/>
    <x v="3"/>
    <x v="247"/>
  </r>
  <r>
    <s v="ORD02691"/>
    <x v="59"/>
    <s v="CUST1514"/>
    <s v="Andrea Edwards"/>
    <x v="1"/>
    <s v="Maharashtra"/>
    <x v="2"/>
    <x v="3"/>
    <n v="4"/>
    <n v="36424"/>
    <n v="145696"/>
    <n v="32162.94"/>
    <x v="0"/>
    <x v="2"/>
    <x v="18"/>
  </r>
  <r>
    <s v="ORD02692"/>
    <x v="152"/>
    <s v="CUST1405"/>
    <s v="Sarah Wood"/>
    <x v="0"/>
    <s v="Maharashtra"/>
    <x v="0"/>
    <x v="7"/>
    <n v="2"/>
    <n v="15005"/>
    <n v="30010"/>
    <n v="1512.35"/>
    <x v="4"/>
    <x v="1"/>
    <x v="60"/>
  </r>
  <r>
    <s v="ORD02693"/>
    <x v="194"/>
    <s v="CUST1231"/>
    <s v="Leslie Johnson"/>
    <x v="1"/>
    <s v="Rajasthan"/>
    <x v="0"/>
    <x v="8"/>
    <n v="3"/>
    <n v="24420"/>
    <n v="73260"/>
    <n v="9235.8799999999992"/>
    <x v="0"/>
    <x v="2"/>
    <x v="198"/>
  </r>
  <r>
    <s v="ORD02694"/>
    <x v="320"/>
    <s v="CUST2730"/>
    <s v="Tristan Williams"/>
    <x v="2"/>
    <s v="Karnataka"/>
    <x v="3"/>
    <x v="9"/>
    <n v="5"/>
    <n v="28830"/>
    <n v="144150"/>
    <n v="38377.47"/>
    <x v="4"/>
    <x v="3"/>
    <x v="24"/>
  </r>
  <r>
    <s v="ORD02695"/>
    <x v="250"/>
    <s v="CUST2468"/>
    <s v="Stephen Brown"/>
    <x v="1"/>
    <s v="Rajasthan"/>
    <x v="3"/>
    <x v="6"/>
    <n v="4"/>
    <n v="8924"/>
    <n v="35696"/>
    <n v="7420.16"/>
    <x v="2"/>
    <x v="0"/>
    <x v="85"/>
  </r>
  <r>
    <s v="ORD02696"/>
    <x v="410"/>
    <s v="CUST2466"/>
    <s v="Amanda Moyer MD"/>
    <x v="0"/>
    <s v="Gujarat"/>
    <x v="3"/>
    <x v="5"/>
    <n v="1"/>
    <n v="39359"/>
    <n v="39359"/>
    <n v="5594.84"/>
    <x v="1"/>
    <x v="2"/>
    <x v="327"/>
  </r>
  <r>
    <s v="ORD02697"/>
    <x v="239"/>
    <s v="CUST1280"/>
    <s v="Tara Craig"/>
    <x v="1"/>
    <s v="Rajasthan"/>
    <x v="2"/>
    <x v="10"/>
    <n v="4"/>
    <n v="17829"/>
    <n v="71316"/>
    <n v="20325.73"/>
    <x v="4"/>
    <x v="1"/>
    <x v="518"/>
  </r>
  <r>
    <s v="ORD02698"/>
    <x v="231"/>
    <s v="CUST2603"/>
    <s v="William Beard"/>
    <x v="3"/>
    <s v="Rajasthan"/>
    <x v="2"/>
    <x v="11"/>
    <n v="3"/>
    <n v="42634"/>
    <n v="127902"/>
    <n v="28090.15"/>
    <x v="1"/>
    <x v="1"/>
    <x v="308"/>
  </r>
  <r>
    <s v="ORD02699"/>
    <x v="17"/>
    <s v="CUST2243"/>
    <s v="Jason Jones"/>
    <x v="3"/>
    <s v="Maharashtra"/>
    <x v="1"/>
    <x v="2"/>
    <n v="1"/>
    <n v="20286"/>
    <n v="20286"/>
    <n v="3747.38"/>
    <x v="1"/>
    <x v="3"/>
    <x v="274"/>
  </r>
  <r>
    <s v="ORD02700"/>
    <x v="309"/>
    <s v="CUST0025"/>
    <s v="Jacob Rodriguez"/>
    <x v="0"/>
    <s v="Tamil Nadu"/>
    <x v="3"/>
    <x v="9"/>
    <n v="2"/>
    <n v="44528"/>
    <n v="89056"/>
    <n v="8754.6200000000008"/>
    <x v="4"/>
    <x v="1"/>
    <x v="519"/>
  </r>
  <r>
    <s v="ORD02701"/>
    <x v="121"/>
    <s v="CUST1872"/>
    <s v="Mary Johnson"/>
    <x v="0"/>
    <s v="Karnataka"/>
    <x v="1"/>
    <x v="2"/>
    <n v="1"/>
    <n v="43048"/>
    <n v="43048"/>
    <n v="2262.75"/>
    <x v="0"/>
    <x v="1"/>
    <x v="227"/>
  </r>
  <r>
    <s v="ORD02702"/>
    <x v="53"/>
    <s v="CUST0295"/>
    <s v="Deborah Hill"/>
    <x v="0"/>
    <s v="Karnataka"/>
    <x v="2"/>
    <x v="10"/>
    <n v="2"/>
    <n v="30173"/>
    <n v="60346"/>
    <n v="11232.37"/>
    <x v="4"/>
    <x v="3"/>
    <x v="4"/>
  </r>
  <r>
    <s v="ORD02703"/>
    <x v="37"/>
    <s v="CUST0182"/>
    <s v="Kristin Andrade"/>
    <x v="0"/>
    <s v="Delhi"/>
    <x v="2"/>
    <x v="11"/>
    <n v="1"/>
    <n v="27489"/>
    <n v="27489"/>
    <n v="6456.08"/>
    <x v="4"/>
    <x v="3"/>
    <x v="120"/>
  </r>
  <r>
    <s v="ORD02704"/>
    <x v="407"/>
    <s v="CUST0224"/>
    <s v="Scott Wilson"/>
    <x v="2"/>
    <s v="Maharashtra"/>
    <x v="2"/>
    <x v="11"/>
    <n v="3"/>
    <n v="47811"/>
    <n v="143433"/>
    <n v="12780.65"/>
    <x v="1"/>
    <x v="1"/>
    <x v="183"/>
  </r>
  <r>
    <s v="ORD02705"/>
    <x v="245"/>
    <s v="CUST1453"/>
    <s v="Amy Lawson"/>
    <x v="1"/>
    <s v="Maharashtra"/>
    <x v="3"/>
    <x v="9"/>
    <n v="4"/>
    <n v="16824"/>
    <n v="67296"/>
    <n v="8271.8700000000008"/>
    <x v="1"/>
    <x v="1"/>
    <x v="75"/>
  </r>
  <r>
    <s v="ORD02706"/>
    <x v="7"/>
    <s v="CUST1033"/>
    <s v="Mackenzie Cruz"/>
    <x v="3"/>
    <s v="Delhi"/>
    <x v="2"/>
    <x v="3"/>
    <n v="1"/>
    <n v="42861"/>
    <n v="42861"/>
    <n v="9247.65"/>
    <x v="0"/>
    <x v="2"/>
    <x v="427"/>
  </r>
  <r>
    <s v="ORD02707"/>
    <x v="75"/>
    <s v="CUST2284"/>
    <s v="Matthew Sandoval"/>
    <x v="3"/>
    <s v="Tamil Nadu"/>
    <x v="1"/>
    <x v="4"/>
    <n v="2"/>
    <n v="40149"/>
    <n v="80298"/>
    <n v="20363.830000000002"/>
    <x v="2"/>
    <x v="1"/>
    <x v="351"/>
  </r>
  <r>
    <s v="ORD02708"/>
    <x v="26"/>
    <s v="CUST1465"/>
    <s v="Daniel Reynolds"/>
    <x v="2"/>
    <s v="Maharashtra"/>
    <x v="1"/>
    <x v="13"/>
    <n v="4"/>
    <n v="28892"/>
    <n v="115568"/>
    <n v="23325.11"/>
    <x v="0"/>
    <x v="0"/>
    <x v="163"/>
  </r>
  <r>
    <s v="ORD02709"/>
    <x v="57"/>
    <s v="CUST1942"/>
    <s v="Eric Jacobs"/>
    <x v="1"/>
    <s v="Tamil Nadu"/>
    <x v="3"/>
    <x v="9"/>
    <n v="2"/>
    <n v="3245"/>
    <n v="6490"/>
    <n v="1080.33"/>
    <x v="4"/>
    <x v="3"/>
    <x v="520"/>
  </r>
  <r>
    <s v="ORD02710"/>
    <x v="473"/>
    <s v="CUST2788"/>
    <s v="Ashley Griffin"/>
    <x v="3"/>
    <s v="Karnataka"/>
    <x v="2"/>
    <x v="12"/>
    <n v="2"/>
    <n v="5320"/>
    <n v="10640"/>
    <n v="1188.42"/>
    <x v="4"/>
    <x v="2"/>
    <x v="504"/>
  </r>
  <r>
    <s v="ORD02711"/>
    <x v="424"/>
    <s v="CUST0704"/>
    <s v="Madison Andrews"/>
    <x v="1"/>
    <s v="Delhi"/>
    <x v="0"/>
    <x v="0"/>
    <n v="5"/>
    <n v="42374"/>
    <n v="211870"/>
    <n v="54613.06"/>
    <x v="2"/>
    <x v="1"/>
    <x v="197"/>
  </r>
  <r>
    <s v="ORD02712"/>
    <x v="484"/>
    <s v="CUST2134"/>
    <s v="Michele Mack"/>
    <x v="0"/>
    <s v="Karnataka"/>
    <x v="3"/>
    <x v="5"/>
    <n v="3"/>
    <n v="19591"/>
    <n v="58773"/>
    <n v="9662.14"/>
    <x v="4"/>
    <x v="1"/>
    <x v="118"/>
  </r>
  <r>
    <s v="ORD02713"/>
    <x v="490"/>
    <s v="CUST2086"/>
    <s v="Kathryn Berg"/>
    <x v="1"/>
    <s v="Gujarat"/>
    <x v="1"/>
    <x v="15"/>
    <n v="4"/>
    <n v="45726"/>
    <n v="182904"/>
    <n v="16168.29"/>
    <x v="0"/>
    <x v="0"/>
    <x v="521"/>
  </r>
  <r>
    <s v="ORD02714"/>
    <x v="295"/>
    <s v="CUST2402"/>
    <s v="Daniel Potter"/>
    <x v="3"/>
    <s v="Tamil Nadu"/>
    <x v="1"/>
    <x v="2"/>
    <n v="1"/>
    <n v="32328"/>
    <n v="32328"/>
    <n v="9131.68"/>
    <x v="3"/>
    <x v="0"/>
    <x v="163"/>
  </r>
  <r>
    <s v="ORD02715"/>
    <x v="198"/>
    <s v="CUST2683"/>
    <s v="Sarah Rowe"/>
    <x v="2"/>
    <s v="Delhi"/>
    <x v="3"/>
    <x v="9"/>
    <n v="3"/>
    <n v="12570"/>
    <n v="37710"/>
    <n v="5134.12"/>
    <x v="4"/>
    <x v="1"/>
    <x v="489"/>
  </r>
  <r>
    <s v="ORD02716"/>
    <x v="203"/>
    <s v="CUST0494"/>
    <s v="Mrs. Tara Long"/>
    <x v="2"/>
    <s v="Rajasthan"/>
    <x v="3"/>
    <x v="9"/>
    <n v="1"/>
    <n v="20835"/>
    <n v="20835"/>
    <n v="5826.35"/>
    <x v="3"/>
    <x v="0"/>
    <x v="59"/>
  </r>
  <r>
    <s v="ORD02717"/>
    <x v="453"/>
    <s v="CUST2488"/>
    <s v="Steven Martinez"/>
    <x v="3"/>
    <s v="Rajasthan"/>
    <x v="3"/>
    <x v="14"/>
    <n v="1"/>
    <n v="6091"/>
    <n v="6091"/>
    <n v="1077.82"/>
    <x v="1"/>
    <x v="0"/>
    <x v="160"/>
  </r>
  <r>
    <s v="ORD02718"/>
    <x v="211"/>
    <s v="CUST2664"/>
    <s v="Patricia Bennett"/>
    <x v="0"/>
    <s v="Gujarat"/>
    <x v="1"/>
    <x v="4"/>
    <n v="5"/>
    <n v="23864"/>
    <n v="119320"/>
    <n v="24913.08"/>
    <x v="3"/>
    <x v="1"/>
    <x v="40"/>
  </r>
  <r>
    <s v="ORD02719"/>
    <x v="128"/>
    <s v="CUST2988"/>
    <s v="Scott Anderson"/>
    <x v="3"/>
    <s v="Tamil Nadu"/>
    <x v="1"/>
    <x v="4"/>
    <n v="1"/>
    <n v="16939"/>
    <n v="16939"/>
    <n v="3382.58"/>
    <x v="1"/>
    <x v="3"/>
    <x v="514"/>
  </r>
  <r>
    <s v="ORD02720"/>
    <x v="262"/>
    <s v="CUST1615"/>
    <s v="Kenneth Mcgrath"/>
    <x v="2"/>
    <s v="Maharashtra"/>
    <x v="2"/>
    <x v="12"/>
    <n v="1"/>
    <n v="20727"/>
    <n v="20727"/>
    <n v="5348.4"/>
    <x v="4"/>
    <x v="2"/>
    <x v="363"/>
  </r>
  <r>
    <s v="ORD02721"/>
    <x v="225"/>
    <s v="CUST1860"/>
    <s v="Dominique Martin"/>
    <x v="1"/>
    <s v="Karnataka"/>
    <x v="0"/>
    <x v="1"/>
    <n v="2"/>
    <n v="10002"/>
    <n v="20004"/>
    <n v="4973.57"/>
    <x v="2"/>
    <x v="3"/>
    <x v="344"/>
  </r>
  <r>
    <s v="ORD02722"/>
    <x v="420"/>
    <s v="CUST1655"/>
    <s v="Jamie Green"/>
    <x v="2"/>
    <s v="Karnataka"/>
    <x v="0"/>
    <x v="7"/>
    <n v="2"/>
    <n v="39484"/>
    <n v="78968"/>
    <n v="13077.59"/>
    <x v="2"/>
    <x v="0"/>
    <x v="4"/>
  </r>
  <r>
    <s v="ORD02723"/>
    <x v="523"/>
    <s v="CUST0161"/>
    <s v="Dawn Anderson"/>
    <x v="3"/>
    <s v="Delhi"/>
    <x v="0"/>
    <x v="8"/>
    <n v="1"/>
    <n v="21117"/>
    <n v="21117"/>
    <n v="3074.42"/>
    <x v="3"/>
    <x v="1"/>
    <x v="130"/>
  </r>
  <r>
    <s v="ORD02724"/>
    <x v="74"/>
    <s v="CUST0582"/>
    <s v="Angel Buchanan"/>
    <x v="1"/>
    <s v="Gujarat"/>
    <x v="1"/>
    <x v="15"/>
    <n v="4"/>
    <n v="45319"/>
    <n v="181276"/>
    <n v="34957.199999999997"/>
    <x v="1"/>
    <x v="3"/>
    <x v="5"/>
  </r>
  <r>
    <s v="ORD02725"/>
    <x v="405"/>
    <s v="CUST0908"/>
    <s v="Brandon Cordova"/>
    <x v="3"/>
    <s v="Maharashtra"/>
    <x v="1"/>
    <x v="2"/>
    <n v="2"/>
    <n v="2179"/>
    <n v="4358"/>
    <n v="334.16"/>
    <x v="0"/>
    <x v="2"/>
    <x v="154"/>
  </r>
  <r>
    <s v="ORD02726"/>
    <x v="193"/>
    <s v="CUST2725"/>
    <s v="Barbara Lopez"/>
    <x v="0"/>
    <s v="Tamil Nadu"/>
    <x v="3"/>
    <x v="5"/>
    <n v="1"/>
    <n v="33662"/>
    <n v="33662"/>
    <n v="4441.09"/>
    <x v="1"/>
    <x v="1"/>
    <x v="199"/>
  </r>
  <r>
    <s v="ORD02727"/>
    <x v="417"/>
    <s v="CUST2522"/>
    <s v="Elizabeth Smith"/>
    <x v="0"/>
    <s v="Rajasthan"/>
    <x v="0"/>
    <x v="7"/>
    <n v="3"/>
    <n v="21862"/>
    <n v="65586"/>
    <n v="4466.0200000000004"/>
    <x v="0"/>
    <x v="2"/>
    <x v="165"/>
  </r>
  <r>
    <s v="ORD02728"/>
    <x v="386"/>
    <s v="CUST2982"/>
    <s v="Michael Martinez"/>
    <x v="0"/>
    <s v="Tamil Nadu"/>
    <x v="2"/>
    <x v="11"/>
    <n v="3"/>
    <n v="47232"/>
    <n v="141696"/>
    <n v="34857.85"/>
    <x v="2"/>
    <x v="3"/>
    <x v="29"/>
  </r>
  <r>
    <s v="ORD02729"/>
    <x v="428"/>
    <s v="CUST1384"/>
    <s v="Laura Townsend"/>
    <x v="3"/>
    <s v="Rajasthan"/>
    <x v="3"/>
    <x v="14"/>
    <n v="5"/>
    <n v="28969"/>
    <n v="144845"/>
    <n v="14087.93"/>
    <x v="1"/>
    <x v="1"/>
    <x v="59"/>
  </r>
  <r>
    <s v="ORD02730"/>
    <x v="319"/>
    <s v="CUST0682"/>
    <s v="Christopher Williams"/>
    <x v="2"/>
    <s v="Delhi"/>
    <x v="1"/>
    <x v="15"/>
    <n v="4"/>
    <n v="23524"/>
    <n v="94096"/>
    <n v="12157.59"/>
    <x v="3"/>
    <x v="2"/>
    <x v="522"/>
  </r>
  <r>
    <s v="ORD02731"/>
    <x v="187"/>
    <s v="CUST1306"/>
    <s v="Kathryn Garner"/>
    <x v="0"/>
    <s v="Maharashtra"/>
    <x v="1"/>
    <x v="15"/>
    <n v="2"/>
    <n v="36589"/>
    <n v="73178"/>
    <n v="4896.97"/>
    <x v="0"/>
    <x v="2"/>
    <x v="43"/>
  </r>
  <r>
    <s v="ORD02732"/>
    <x v="398"/>
    <s v="CUST2056"/>
    <s v="Kenneth Brennan"/>
    <x v="1"/>
    <s v="Rajasthan"/>
    <x v="1"/>
    <x v="15"/>
    <n v="5"/>
    <n v="12636"/>
    <n v="63180"/>
    <n v="15532.31"/>
    <x v="4"/>
    <x v="1"/>
    <x v="111"/>
  </r>
  <r>
    <s v="ORD02733"/>
    <x v="102"/>
    <s v="CUST0570"/>
    <s v="Dawn Moore"/>
    <x v="0"/>
    <s v="Delhi"/>
    <x v="1"/>
    <x v="2"/>
    <n v="4"/>
    <n v="16137"/>
    <n v="64548"/>
    <n v="17398.14"/>
    <x v="4"/>
    <x v="0"/>
    <x v="66"/>
  </r>
  <r>
    <s v="ORD02734"/>
    <x v="247"/>
    <s v="CUST2557"/>
    <s v="Peter Becker"/>
    <x v="1"/>
    <s v="Rajasthan"/>
    <x v="3"/>
    <x v="6"/>
    <n v="2"/>
    <n v="20301"/>
    <n v="40602"/>
    <n v="5364.15"/>
    <x v="2"/>
    <x v="0"/>
    <x v="137"/>
  </r>
  <r>
    <s v="ORD02735"/>
    <x v="390"/>
    <s v="CUST1861"/>
    <s v="Susan Dominguez"/>
    <x v="3"/>
    <s v="Tamil Nadu"/>
    <x v="2"/>
    <x v="3"/>
    <n v="3"/>
    <n v="13486"/>
    <n v="40458"/>
    <n v="7442.24"/>
    <x v="3"/>
    <x v="1"/>
    <x v="30"/>
  </r>
  <r>
    <s v="ORD02736"/>
    <x v="369"/>
    <s v="CUST0086"/>
    <s v="Brooke Herrera"/>
    <x v="3"/>
    <s v="Gujarat"/>
    <x v="3"/>
    <x v="14"/>
    <n v="1"/>
    <n v="31856"/>
    <n v="31856"/>
    <n v="8305.7999999999993"/>
    <x v="2"/>
    <x v="0"/>
    <x v="426"/>
  </r>
  <r>
    <s v="ORD02737"/>
    <x v="527"/>
    <s v="CUST1591"/>
    <s v="David Thomas"/>
    <x v="1"/>
    <s v="Maharashtra"/>
    <x v="0"/>
    <x v="1"/>
    <n v="5"/>
    <n v="26703"/>
    <n v="133515"/>
    <n v="30120.52"/>
    <x v="3"/>
    <x v="1"/>
    <x v="239"/>
  </r>
  <r>
    <s v="ORD02738"/>
    <x v="288"/>
    <s v="CUST1498"/>
    <s v="Savannah Martinez"/>
    <x v="0"/>
    <s v="Karnataka"/>
    <x v="1"/>
    <x v="2"/>
    <n v="1"/>
    <n v="27153"/>
    <n v="27153"/>
    <n v="2031.36"/>
    <x v="3"/>
    <x v="2"/>
    <x v="95"/>
  </r>
  <r>
    <s v="ORD02739"/>
    <x v="535"/>
    <s v="CUST2283"/>
    <s v="Lisa Morales"/>
    <x v="2"/>
    <s v="Tamil Nadu"/>
    <x v="2"/>
    <x v="12"/>
    <n v="1"/>
    <n v="19737"/>
    <n v="19737"/>
    <n v="3826.2"/>
    <x v="0"/>
    <x v="2"/>
    <x v="193"/>
  </r>
  <r>
    <s v="ORD02740"/>
    <x v="476"/>
    <s v="CUST0148"/>
    <s v="Angelica Mcguire"/>
    <x v="3"/>
    <s v="Maharashtra"/>
    <x v="1"/>
    <x v="15"/>
    <n v="2"/>
    <n v="3824"/>
    <n v="7648"/>
    <n v="2079.88"/>
    <x v="4"/>
    <x v="0"/>
    <x v="377"/>
  </r>
  <r>
    <s v="ORD02741"/>
    <x v="148"/>
    <s v="CUST1270"/>
    <s v="Sherry Cox"/>
    <x v="2"/>
    <s v="Maharashtra"/>
    <x v="1"/>
    <x v="15"/>
    <n v="4"/>
    <n v="27625"/>
    <n v="110500"/>
    <n v="29513.79"/>
    <x v="3"/>
    <x v="0"/>
    <x v="148"/>
  </r>
  <r>
    <s v="ORD02742"/>
    <x v="459"/>
    <s v="CUST2439"/>
    <s v="Benjamin Barnett MD"/>
    <x v="3"/>
    <s v="Delhi"/>
    <x v="2"/>
    <x v="10"/>
    <n v="1"/>
    <n v="15950"/>
    <n v="15950"/>
    <n v="1031.1400000000001"/>
    <x v="0"/>
    <x v="0"/>
    <x v="386"/>
  </r>
  <r>
    <s v="ORD02743"/>
    <x v="68"/>
    <s v="CUST1053"/>
    <s v="Dennis Anderson"/>
    <x v="1"/>
    <s v="Gujarat"/>
    <x v="0"/>
    <x v="1"/>
    <n v="2"/>
    <n v="12703"/>
    <n v="25406"/>
    <n v="3743.19"/>
    <x v="4"/>
    <x v="3"/>
    <x v="4"/>
  </r>
  <r>
    <s v="ORD02744"/>
    <x v="496"/>
    <s v="CUST0355"/>
    <s v="Brandon Jordan"/>
    <x v="0"/>
    <s v="Gujarat"/>
    <x v="3"/>
    <x v="6"/>
    <n v="5"/>
    <n v="35963"/>
    <n v="179815"/>
    <n v="47009.63"/>
    <x v="1"/>
    <x v="1"/>
    <x v="45"/>
  </r>
  <r>
    <s v="ORD02745"/>
    <x v="436"/>
    <s v="CUST1030"/>
    <s v="Alexander Smith"/>
    <x v="1"/>
    <s v="Karnataka"/>
    <x v="2"/>
    <x v="11"/>
    <n v="2"/>
    <n v="48920"/>
    <n v="97840"/>
    <n v="14497.63"/>
    <x v="4"/>
    <x v="2"/>
    <x v="40"/>
  </r>
  <r>
    <s v="ORD02746"/>
    <x v="133"/>
    <s v="CUST0880"/>
    <s v="Sandra Miller"/>
    <x v="1"/>
    <s v="Tamil Nadu"/>
    <x v="3"/>
    <x v="9"/>
    <n v="2"/>
    <n v="46749"/>
    <n v="93498"/>
    <n v="10250.530000000001"/>
    <x v="1"/>
    <x v="1"/>
    <x v="519"/>
  </r>
  <r>
    <s v="ORD02747"/>
    <x v="309"/>
    <s v="CUST0464"/>
    <s v="Raymond Martinez"/>
    <x v="3"/>
    <s v="Rajasthan"/>
    <x v="1"/>
    <x v="4"/>
    <n v="2"/>
    <n v="33924"/>
    <n v="67848"/>
    <n v="14104.42"/>
    <x v="1"/>
    <x v="2"/>
    <x v="66"/>
  </r>
  <r>
    <s v="ORD02748"/>
    <x v="92"/>
    <s v="CUST2838"/>
    <s v="Jeffery Middleton"/>
    <x v="3"/>
    <s v="Tamil Nadu"/>
    <x v="3"/>
    <x v="5"/>
    <n v="3"/>
    <n v="43419"/>
    <n v="130257"/>
    <n v="12756.9"/>
    <x v="3"/>
    <x v="1"/>
    <x v="30"/>
  </r>
  <r>
    <s v="ORD02749"/>
    <x v="230"/>
    <s v="CUST0946"/>
    <s v="Joseph Ray"/>
    <x v="0"/>
    <s v="Tamil Nadu"/>
    <x v="2"/>
    <x v="12"/>
    <n v="4"/>
    <n v="9767"/>
    <n v="39068"/>
    <n v="11135.38"/>
    <x v="2"/>
    <x v="0"/>
    <x v="440"/>
  </r>
  <r>
    <s v="ORD02750"/>
    <x v="392"/>
    <s v="CUST2877"/>
    <s v="Janet Collins"/>
    <x v="0"/>
    <s v="Maharashtra"/>
    <x v="0"/>
    <x v="8"/>
    <n v="4"/>
    <n v="7345"/>
    <n v="29380"/>
    <n v="6300.84"/>
    <x v="4"/>
    <x v="3"/>
    <x v="41"/>
  </r>
  <r>
    <s v="ORD02751"/>
    <x v="322"/>
    <s v="CUST2747"/>
    <s v="Carlos Cross"/>
    <x v="3"/>
    <s v="Gujarat"/>
    <x v="2"/>
    <x v="11"/>
    <n v="3"/>
    <n v="17913"/>
    <n v="53739"/>
    <n v="10466.58"/>
    <x v="4"/>
    <x v="2"/>
    <x v="30"/>
  </r>
  <r>
    <s v="ORD02752"/>
    <x v="127"/>
    <s v="CUST0160"/>
    <s v="Lauren Daniels"/>
    <x v="3"/>
    <s v="Delhi"/>
    <x v="1"/>
    <x v="15"/>
    <n v="4"/>
    <n v="42863"/>
    <n v="171452"/>
    <n v="21132.76"/>
    <x v="2"/>
    <x v="3"/>
    <x v="94"/>
  </r>
  <r>
    <s v="ORD02753"/>
    <x v="349"/>
    <s v="CUST0041"/>
    <s v="Kelly Barrett"/>
    <x v="1"/>
    <s v="Delhi"/>
    <x v="1"/>
    <x v="13"/>
    <n v="4"/>
    <n v="6242"/>
    <n v="24968"/>
    <n v="4525.83"/>
    <x v="1"/>
    <x v="3"/>
    <x v="51"/>
  </r>
  <r>
    <s v="ORD02754"/>
    <x v="221"/>
    <s v="CUST1931"/>
    <s v="Dr. Andrea Price MD"/>
    <x v="3"/>
    <s v="Maharashtra"/>
    <x v="3"/>
    <x v="9"/>
    <n v="4"/>
    <n v="48344"/>
    <n v="193376"/>
    <n v="51509.42"/>
    <x v="4"/>
    <x v="3"/>
    <x v="129"/>
  </r>
  <r>
    <s v="ORD02755"/>
    <x v="487"/>
    <s v="CUST1404"/>
    <s v="Kimberly Collins"/>
    <x v="2"/>
    <s v="Maharashtra"/>
    <x v="2"/>
    <x v="10"/>
    <n v="1"/>
    <n v="14413"/>
    <n v="14413"/>
    <n v="1920.98"/>
    <x v="2"/>
    <x v="0"/>
    <x v="166"/>
  </r>
  <r>
    <s v="ORD02756"/>
    <x v="311"/>
    <s v="CUST1401"/>
    <s v="Gordon Paul"/>
    <x v="1"/>
    <s v="Gujarat"/>
    <x v="1"/>
    <x v="4"/>
    <n v="1"/>
    <n v="35544"/>
    <n v="35544"/>
    <n v="4082.48"/>
    <x v="0"/>
    <x v="2"/>
    <x v="66"/>
  </r>
  <r>
    <s v="ORD02757"/>
    <x v="510"/>
    <s v="CUST1035"/>
    <s v="Matthew Martin"/>
    <x v="1"/>
    <s v="Rajasthan"/>
    <x v="0"/>
    <x v="0"/>
    <n v="1"/>
    <n v="24128"/>
    <n v="24128"/>
    <n v="3380.37"/>
    <x v="4"/>
    <x v="0"/>
    <x v="45"/>
  </r>
  <r>
    <s v="ORD02758"/>
    <x v="373"/>
    <s v="CUST1083"/>
    <s v="Christopher Smith"/>
    <x v="2"/>
    <s v="Gujarat"/>
    <x v="0"/>
    <x v="7"/>
    <n v="3"/>
    <n v="8242"/>
    <n v="24726"/>
    <n v="4714.05"/>
    <x v="1"/>
    <x v="0"/>
    <x v="338"/>
  </r>
  <r>
    <s v="ORD02759"/>
    <x v="439"/>
    <s v="CUST1152"/>
    <s v="Isaac Richardson"/>
    <x v="1"/>
    <s v="Gujarat"/>
    <x v="0"/>
    <x v="1"/>
    <n v="3"/>
    <n v="19787"/>
    <n v="59361"/>
    <n v="8671.86"/>
    <x v="0"/>
    <x v="0"/>
    <x v="84"/>
  </r>
  <r>
    <s v="ORD02760"/>
    <x v="399"/>
    <s v="CUST0661"/>
    <s v="Tina Ramsey"/>
    <x v="3"/>
    <s v="Tamil Nadu"/>
    <x v="1"/>
    <x v="13"/>
    <n v="2"/>
    <n v="15557"/>
    <n v="31114"/>
    <n v="6160.91"/>
    <x v="1"/>
    <x v="3"/>
    <x v="271"/>
  </r>
  <r>
    <s v="ORD02761"/>
    <x v="113"/>
    <s v="CUST2906"/>
    <s v="Dan Davis"/>
    <x v="0"/>
    <s v="Gujarat"/>
    <x v="3"/>
    <x v="14"/>
    <n v="1"/>
    <n v="32816"/>
    <n v="32816"/>
    <n v="6193.12"/>
    <x v="2"/>
    <x v="2"/>
    <x v="104"/>
  </r>
  <r>
    <s v="ORD02762"/>
    <x v="423"/>
    <s v="CUST1801"/>
    <s v="John Jones"/>
    <x v="0"/>
    <s v="Gujarat"/>
    <x v="2"/>
    <x v="11"/>
    <n v="3"/>
    <n v="33742"/>
    <n v="101226"/>
    <n v="27511.54"/>
    <x v="2"/>
    <x v="2"/>
    <x v="386"/>
  </r>
  <r>
    <s v="ORD02763"/>
    <x v="145"/>
    <s v="CUST1144"/>
    <s v="Tina Jones"/>
    <x v="2"/>
    <s v="Karnataka"/>
    <x v="3"/>
    <x v="6"/>
    <n v="1"/>
    <n v="16358"/>
    <n v="16358"/>
    <n v="2814.53"/>
    <x v="2"/>
    <x v="3"/>
    <x v="126"/>
  </r>
  <r>
    <s v="ORD02764"/>
    <x v="332"/>
    <s v="CUST1310"/>
    <s v="Marcus Taylor"/>
    <x v="2"/>
    <s v="Rajasthan"/>
    <x v="2"/>
    <x v="3"/>
    <n v="1"/>
    <n v="31292"/>
    <n v="31292"/>
    <n v="5198.3599999999997"/>
    <x v="4"/>
    <x v="2"/>
    <x v="66"/>
  </r>
  <r>
    <s v="ORD02765"/>
    <x v="403"/>
    <s v="CUST1434"/>
    <s v="Kelly Walters"/>
    <x v="2"/>
    <s v="Rajasthan"/>
    <x v="2"/>
    <x v="10"/>
    <n v="2"/>
    <n v="10871"/>
    <n v="21742"/>
    <n v="2190.75"/>
    <x v="3"/>
    <x v="0"/>
    <x v="44"/>
  </r>
  <r>
    <s v="ORD02766"/>
    <x v="349"/>
    <s v="CUST0696"/>
    <s v="Peter Flynn"/>
    <x v="2"/>
    <s v="Tamil Nadu"/>
    <x v="3"/>
    <x v="6"/>
    <n v="4"/>
    <n v="41063"/>
    <n v="164252"/>
    <n v="49178.09"/>
    <x v="1"/>
    <x v="1"/>
    <x v="523"/>
  </r>
  <r>
    <s v="ORD02767"/>
    <x v="134"/>
    <s v="CUST1415"/>
    <s v="Hannah Medina"/>
    <x v="1"/>
    <s v="Karnataka"/>
    <x v="2"/>
    <x v="11"/>
    <n v="1"/>
    <n v="27296"/>
    <n v="27296"/>
    <n v="2748.27"/>
    <x v="4"/>
    <x v="0"/>
    <x v="328"/>
  </r>
  <r>
    <s v="ORD02768"/>
    <x v="130"/>
    <s v="CUST2208"/>
    <s v="Joseph Anderson"/>
    <x v="2"/>
    <s v="Karnataka"/>
    <x v="2"/>
    <x v="12"/>
    <n v="5"/>
    <n v="37223"/>
    <n v="186115"/>
    <n v="21702.83"/>
    <x v="1"/>
    <x v="1"/>
    <x v="4"/>
  </r>
  <r>
    <s v="ORD02769"/>
    <x v="249"/>
    <s v="CUST1195"/>
    <s v="Lauren Savage"/>
    <x v="2"/>
    <s v="Rajasthan"/>
    <x v="2"/>
    <x v="11"/>
    <n v="3"/>
    <n v="47509"/>
    <n v="142527"/>
    <n v="14320.19"/>
    <x v="4"/>
    <x v="2"/>
    <x v="107"/>
  </r>
  <r>
    <s v="ORD02770"/>
    <x v="136"/>
    <s v="CUST1596"/>
    <s v="Annette Montoya"/>
    <x v="3"/>
    <s v="Tamil Nadu"/>
    <x v="1"/>
    <x v="4"/>
    <n v="2"/>
    <n v="43394"/>
    <n v="86788"/>
    <n v="16562.36"/>
    <x v="3"/>
    <x v="2"/>
    <x v="1"/>
  </r>
  <r>
    <s v="ORD02771"/>
    <x v="403"/>
    <s v="CUST1576"/>
    <s v="Erica Jenkins"/>
    <x v="2"/>
    <s v="Maharashtra"/>
    <x v="3"/>
    <x v="5"/>
    <n v="1"/>
    <n v="21756"/>
    <n v="21756"/>
    <n v="6057.63"/>
    <x v="3"/>
    <x v="1"/>
    <x v="251"/>
  </r>
  <r>
    <s v="ORD02772"/>
    <x v="101"/>
    <s v="CUST2307"/>
    <s v="Austin Smith"/>
    <x v="2"/>
    <s v="Maharashtra"/>
    <x v="0"/>
    <x v="7"/>
    <n v="1"/>
    <n v="26421"/>
    <n v="26421"/>
    <n v="2230.4499999999998"/>
    <x v="1"/>
    <x v="3"/>
    <x v="168"/>
  </r>
  <r>
    <s v="ORD02773"/>
    <x v="299"/>
    <s v="CUST2159"/>
    <s v="Brandon Moyer"/>
    <x v="2"/>
    <s v="Gujarat"/>
    <x v="3"/>
    <x v="14"/>
    <n v="2"/>
    <n v="37483"/>
    <n v="74966"/>
    <n v="5400.56"/>
    <x v="0"/>
    <x v="3"/>
    <x v="308"/>
  </r>
  <r>
    <s v="ORD02774"/>
    <x v="10"/>
    <s v="CUST1402"/>
    <s v="Kenneth Miller"/>
    <x v="0"/>
    <s v="Delhi"/>
    <x v="3"/>
    <x v="5"/>
    <n v="3"/>
    <n v="18415"/>
    <n v="55245"/>
    <n v="12639.49"/>
    <x v="2"/>
    <x v="0"/>
    <x v="247"/>
  </r>
  <r>
    <s v="ORD02775"/>
    <x v="406"/>
    <s v="CUST0917"/>
    <s v="Peter Gomez"/>
    <x v="3"/>
    <s v="Delhi"/>
    <x v="1"/>
    <x v="13"/>
    <n v="5"/>
    <n v="35026"/>
    <n v="175130"/>
    <n v="31269.37"/>
    <x v="4"/>
    <x v="2"/>
    <x v="114"/>
  </r>
  <r>
    <s v="ORD02776"/>
    <x v="124"/>
    <s v="CUST1985"/>
    <s v="Christina Singh"/>
    <x v="0"/>
    <s v="Karnataka"/>
    <x v="1"/>
    <x v="13"/>
    <n v="4"/>
    <n v="24142"/>
    <n v="96568"/>
    <n v="28451.69"/>
    <x v="1"/>
    <x v="1"/>
    <x v="237"/>
  </r>
  <r>
    <s v="ORD02777"/>
    <x v="198"/>
    <s v="CUST1044"/>
    <s v="Jaime Yang"/>
    <x v="3"/>
    <s v="Rajasthan"/>
    <x v="2"/>
    <x v="3"/>
    <n v="5"/>
    <n v="33037"/>
    <n v="165185"/>
    <n v="16678.3"/>
    <x v="4"/>
    <x v="1"/>
    <x v="111"/>
  </r>
  <r>
    <s v="ORD02778"/>
    <x v="133"/>
    <s v="CUST0836"/>
    <s v="Amy Barnett"/>
    <x v="0"/>
    <s v="Maharashtra"/>
    <x v="0"/>
    <x v="8"/>
    <n v="4"/>
    <n v="30308"/>
    <n v="121232"/>
    <n v="16618.259999999998"/>
    <x v="1"/>
    <x v="3"/>
    <x v="520"/>
  </r>
  <r>
    <s v="ORD02779"/>
    <x v="164"/>
    <s v="CUST1014"/>
    <s v="Brandy Johnson"/>
    <x v="2"/>
    <s v="Delhi"/>
    <x v="0"/>
    <x v="0"/>
    <n v="3"/>
    <n v="12906"/>
    <n v="38718"/>
    <n v="2653.96"/>
    <x v="1"/>
    <x v="2"/>
    <x v="488"/>
  </r>
  <r>
    <s v="ORD02780"/>
    <x v="26"/>
    <s v="CUST1469"/>
    <s v="Amanda Potts"/>
    <x v="0"/>
    <s v="Delhi"/>
    <x v="3"/>
    <x v="6"/>
    <n v="4"/>
    <n v="47328"/>
    <n v="189312"/>
    <n v="31227.759999999998"/>
    <x v="3"/>
    <x v="0"/>
    <x v="190"/>
  </r>
  <r>
    <s v="ORD02781"/>
    <x v="366"/>
    <s v="CUST2262"/>
    <s v="Mandy Smith"/>
    <x v="2"/>
    <s v="Karnataka"/>
    <x v="3"/>
    <x v="9"/>
    <n v="2"/>
    <n v="42713"/>
    <n v="85426"/>
    <n v="19035.52"/>
    <x v="2"/>
    <x v="1"/>
    <x v="301"/>
  </r>
  <r>
    <s v="ORD02782"/>
    <x v="300"/>
    <s v="CUST2999"/>
    <s v="Christy Lawrence"/>
    <x v="3"/>
    <s v="Rajasthan"/>
    <x v="0"/>
    <x v="1"/>
    <n v="5"/>
    <n v="1753"/>
    <n v="8765"/>
    <n v="2316.64"/>
    <x v="4"/>
    <x v="1"/>
    <x v="524"/>
  </r>
  <r>
    <s v="ORD02783"/>
    <x v="441"/>
    <s v="CUST2520"/>
    <s v="Curtis Simmons"/>
    <x v="3"/>
    <s v="Delhi"/>
    <x v="1"/>
    <x v="13"/>
    <n v="5"/>
    <n v="299"/>
    <n v="1495"/>
    <n v="300.61"/>
    <x v="3"/>
    <x v="2"/>
    <x v="139"/>
  </r>
  <r>
    <s v="ORD02784"/>
    <x v="117"/>
    <s v="CUST0148"/>
    <s v="Brian Lowe"/>
    <x v="1"/>
    <s v="Tamil Nadu"/>
    <x v="3"/>
    <x v="14"/>
    <n v="5"/>
    <n v="22295"/>
    <n v="111475"/>
    <n v="18261.240000000002"/>
    <x v="1"/>
    <x v="3"/>
    <x v="478"/>
  </r>
  <r>
    <s v="ORD02785"/>
    <x v="379"/>
    <s v="CUST0859"/>
    <s v="Melissa Mack"/>
    <x v="1"/>
    <s v="Tamil Nadu"/>
    <x v="3"/>
    <x v="9"/>
    <n v="4"/>
    <n v="13036"/>
    <n v="52144"/>
    <n v="9161.82"/>
    <x v="2"/>
    <x v="2"/>
    <x v="46"/>
  </r>
  <r>
    <s v="ORD02786"/>
    <x v="536"/>
    <s v="CUST0975"/>
    <s v="Sabrina Kelley"/>
    <x v="3"/>
    <s v="Rajasthan"/>
    <x v="0"/>
    <x v="0"/>
    <n v="5"/>
    <n v="23233"/>
    <n v="116165"/>
    <n v="10389.200000000001"/>
    <x v="4"/>
    <x v="3"/>
    <x v="77"/>
  </r>
  <r>
    <s v="ORD02787"/>
    <x v="140"/>
    <s v="CUST0564"/>
    <s v="Katie Boyd"/>
    <x v="1"/>
    <s v="Karnataka"/>
    <x v="1"/>
    <x v="15"/>
    <n v="2"/>
    <n v="9075"/>
    <n v="18150"/>
    <n v="3563.69"/>
    <x v="0"/>
    <x v="2"/>
    <x v="180"/>
  </r>
  <r>
    <s v="ORD02788"/>
    <x v="41"/>
    <s v="CUST1324"/>
    <s v="Patrick Castro"/>
    <x v="3"/>
    <s v="Gujarat"/>
    <x v="0"/>
    <x v="8"/>
    <n v="1"/>
    <n v="27819"/>
    <n v="27819"/>
    <n v="4017.02"/>
    <x v="2"/>
    <x v="1"/>
    <x v="30"/>
  </r>
  <r>
    <s v="ORD02789"/>
    <x v="55"/>
    <s v="CUST1144"/>
    <s v="Mark Medina"/>
    <x v="0"/>
    <s v="Karnataka"/>
    <x v="3"/>
    <x v="14"/>
    <n v="4"/>
    <n v="17074"/>
    <n v="68296"/>
    <n v="11669.53"/>
    <x v="4"/>
    <x v="0"/>
    <x v="166"/>
  </r>
  <r>
    <s v="ORD02790"/>
    <x v="188"/>
    <s v="CUST2130"/>
    <s v="Patrick Butler"/>
    <x v="0"/>
    <s v="Tamil Nadu"/>
    <x v="3"/>
    <x v="9"/>
    <n v="1"/>
    <n v="15654"/>
    <n v="15654"/>
    <n v="1865.7"/>
    <x v="2"/>
    <x v="1"/>
    <x v="525"/>
  </r>
  <r>
    <s v="ORD02791"/>
    <x v="375"/>
    <s v="CUST1655"/>
    <s v="Don Luna"/>
    <x v="3"/>
    <s v="Rajasthan"/>
    <x v="0"/>
    <x v="0"/>
    <n v="1"/>
    <n v="41946"/>
    <n v="41946"/>
    <n v="10271.549999999999"/>
    <x v="1"/>
    <x v="0"/>
    <x v="5"/>
  </r>
  <r>
    <s v="ORD02792"/>
    <x v="176"/>
    <s v="CUST0598"/>
    <s v="Brett Blanchard"/>
    <x v="0"/>
    <s v="Maharashtra"/>
    <x v="2"/>
    <x v="3"/>
    <n v="5"/>
    <n v="31005"/>
    <n v="155025"/>
    <n v="40605.56"/>
    <x v="4"/>
    <x v="3"/>
    <x v="152"/>
  </r>
  <r>
    <s v="ORD02793"/>
    <x v="36"/>
    <s v="CUST0703"/>
    <s v="Dylan Ford"/>
    <x v="3"/>
    <s v="Gujarat"/>
    <x v="1"/>
    <x v="15"/>
    <n v="4"/>
    <n v="17220"/>
    <n v="68880"/>
    <n v="18859.84"/>
    <x v="1"/>
    <x v="1"/>
    <x v="28"/>
  </r>
  <r>
    <s v="ORD02794"/>
    <x v="257"/>
    <s v="CUST1238"/>
    <s v="Manuel Perez"/>
    <x v="2"/>
    <s v="Gujarat"/>
    <x v="0"/>
    <x v="8"/>
    <n v="2"/>
    <n v="28368"/>
    <n v="56736"/>
    <n v="7157.54"/>
    <x v="4"/>
    <x v="2"/>
    <x v="148"/>
  </r>
  <r>
    <s v="ORD02795"/>
    <x v="196"/>
    <s v="CUST2627"/>
    <s v="Robin Barnett"/>
    <x v="3"/>
    <s v="Delhi"/>
    <x v="1"/>
    <x v="13"/>
    <n v="3"/>
    <n v="28948"/>
    <n v="86844"/>
    <n v="20014.22"/>
    <x v="4"/>
    <x v="1"/>
    <x v="114"/>
  </r>
  <r>
    <s v="ORD02796"/>
    <x v="238"/>
    <s v="CUST1104"/>
    <s v="Kelly Kelley"/>
    <x v="3"/>
    <s v="Delhi"/>
    <x v="2"/>
    <x v="3"/>
    <n v="4"/>
    <n v="39069"/>
    <n v="156276"/>
    <n v="21953.67"/>
    <x v="1"/>
    <x v="2"/>
    <x v="197"/>
  </r>
  <r>
    <s v="ORD02797"/>
    <x v="100"/>
    <s v="CUST0033"/>
    <s v="Anita Fowler"/>
    <x v="1"/>
    <s v="Maharashtra"/>
    <x v="1"/>
    <x v="13"/>
    <n v="1"/>
    <n v="9388"/>
    <n v="9388"/>
    <n v="905.53"/>
    <x v="3"/>
    <x v="3"/>
    <x v="41"/>
  </r>
  <r>
    <s v="ORD02798"/>
    <x v="267"/>
    <s v="CUST2062"/>
    <s v="Amanda Saunders"/>
    <x v="3"/>
    <s v="Delhi"/>
    <x v="3"/>
    <x v="6"/>
    <n v="5"/>
    <n v="32203"/>
    <n v="161015"/>
    <n v="8452.07"/>
    <x v="1"/>
    <x v="0"/>
    <x v="109"/>
  </r>
  <r>
    <s v="ORD02799"/>
    <x v="56"/>
    <s v="CUST2939"/>
    <s v="Adam Hays"/>
    <x v="3"/>
    <s v="Rajasthan"/>
    <x v="1"/>
    <x v="15"/>
    <n v="5"/>
    <n v="7337"/>
    <n v="36685"/>
    <n v="4654.1899999999996"/>
    <x v="0"/>
    <x v="0"/>
    <x v="267"/>
  </r>
  <r>
    <s v="ORD02800"/>
    <x v="454"/>
    <s v="CUST2368"/>
    <s v="Douglas Porter"/>
    <x v="0"/>
    <s v="Gujarat"/>
    <x v="2"/>
    <x v="3"/>
    <n v="3"/>
    <n v="11133"/>
    <n v="33399"/>
    <n v="4694.1000000000004"/>
    <x v="2"/>
    <x v="1"/>
    <x v="21"/>
  </r>
  <r>
    <s v="ORD02801"/>
    <x v="36"/>
    <s v="CUST2494"/>
    <s v="Richard Hopkins"/>
    <x v="1"/>
    <s v="Karnataka"/>
    <x v="1"/>
    <x v="4"/>
    <n v="4"/>
    <n v="8175"/>
    <n v="32700"/>
    <n v="2808.28"/>
    <x v="0"/>
    <x v="0"/>
    <x v="166"/>
  </r>
  <r>
    <s v="ORD02802"/>
    <x v="142"/>
    <s v="CUST2201"/>
    <s v="Timothy Spencer"/>
    <x v="1"/>
    <s v="Tamil Nadu"/>
    <x v="3"/>
    <x v="14"/>
    <n v="5"/>
    <n v="49451"/>
    <n v="247255"/>
    <n v="37906.57"/>
    <x v="4"/>
    <x v="1"/>
    <x v="265"/>
  </r>
  <r>
    <s v="ORD02803"/>
    <x v="150"/>
    <s v="CUST0987"/>
    <s v="Thomas Wallace"/>
    <x v="3"/>
    <s v="Rajasthan"/>
    <x v="0"/>
    <x v="1"/>
    <n v="3"/>
    <n v="24663"/>
    <n v="73989"/>
    <n v="7541.17"/>
    <x v="0"/>
    <x v="3"/>
    <x v="60"/>
  </r>
  <r>
    <s v="ORD02804"/>
    <x v="533"/>
    <s v="CUST0527"/>
    <s v="Tina Hart"/>
    <x v="3"/>
    <s v="Karnataka"/>
    <x v="0"/>
    <x v="7"/>
    <n v="3"/>
    <n v="7625"/>
    <n v="22875"/>
    <n v="1355.12"/>
    <x v="3"/>
    <x v="3"/>
    <x v="81"/>
  </r>
  <r>
    <s v="ORD02805"/>
    <x v="251"/>
    <s v="CUST0247"/>
    <s v="Christopher Johnson"/>
    <x v="0"/>
    <s v="Delhi"/>
    <x v="2"/>
    <x v="11"/>
    <n v="3"/>
    <n v="6382"/>
    <n v="19146"/>
    <n v="1016.99"/>
    <x v="0"/>
    <x v="3"/>
    <x v="118"/>
  </r>
  <r>
    <s v="ORD02806"/>
    <x v="222"/>
    <s v="CUST2107"/>
    <s v="Jacqueline Hubbard"/>
    <x v="1"/>
    <s v="Tamil Nadu"/>
    <x v="3"/>
    <x v="5"/>
    <n v="2"/>
    <n v="22664"/>
    <n v="45328"/>
    <n v="11606.44"/>
    <x v="4"/>
    <x v="2"/>
    <x v="180"/>
  </r>
  <r>
    <s v="ORD02807"/>
    <x v="199"/>
    <s v="CUST0990"/>
    <s v="Andrea Mcmahon"/>
    <x v="1"/>
    <s v="Karnataka"/>
    <x v="1"/>
    <x v="2"/>
    <n v="1"/>
    <n v="35566"/>
    <n v="35566"/>
    <n v="4356.08"/>
    <x v="2"/>
    <x v="2"/>
    <x v="152"/>
  </r>
  <r>
    <s v="ORD02808"/>
    <x v="210"/>
    <s v="CUST2070"/>
    <s v="Tiffany Ramirez"/>
    <x v="3"/>
    <s v="Gujarat"/>
    <x v="0"/>
    <x v="0"/>
    <n v="3"/>
    <n v="36878"/>
    <n v="110634"/>
    <n v="8845.59"/>
    <x v="1"/>
    <x v="2"/>
    <x v="94"/>
  </r>
  <r>
    <s v="ORD02809"/>
    <x v="482"/>
    <s v="CUST1712"/>
    <s v="Mark Allen"/>
    <x v="3"/>
    <s v="Delhi"/>
    <x v="2"/>
    <x v="3"/>
    <n v="3"/>
    <n v="21540"/>
    <n v="64620"/>
    <n v="10726.62"/>
    <x v="4"/>
    <x v="3"/>
    <x v="46"/>
  </r>
  <r>
    <s v="ORD02810"/>
    <x v="140"/>
    <s v="CUST1969"/>
    <s v="Christopher Moore"/>
    <x v="1"/>
    <s v="Tamil Nadu"/>
    <x v="3"/>
    <x v="6"/>
    <n v="3"/>
    <n v="17643"/>
    <n v="52929"/>
    <n v="8608.83"/>
    <x v="1"/>
    <x v="0"/>
    <x v="242"/>
  </r>
  <r>
    <s v="ORD02811"/>
    <x v="343"/>
    <s v="CUST2441"/>
    <s v="Brian Ellis"/>
    <x v="2"/>
    <s v="Delhi"/>
    <x v="1"/>
    <x v="4"/>
    <n v="5"/>
    <n v="4433"/>
    <n v="22165"/>
    <n v="4865.5"/>
    <x v="2"/>
    <x v="0"/>
    <x v="213"/>
  </r>
  <r>
    <s v="ORD02812"/>
    <x v="202"/>
    <s v="CUST1227"/>
    <s v="Dennis Frank"/>
    <x v="2"/>
    <s v="Karnataka"/>
    <x v="1"/>
    <x v="15"/>
    <n v="5"/>
    <n v="30190"/>
    <n v="150950"/>
    <n v="22622.87"/>
    <x v="2"/>
    <x v="0"/>
    <x v="13"/>
  </r>
  <r>
    <s v="ORD02813"/>
    <x v="286"/>
    <s v="CUST1714"/>
    <s v="Michael Vazquez"/>
    <x v="2"/>
    <s v="Gujarat"/>
    <x v="0"/>
    <x v="1"/>
    <n v="4"/>
    <n v="14329"/>
    <n v="57316"/>
    <n v="13840.1"/>
    <x v="2"/>
    <x v="0"/>
    <x v="281"/>
  </r>
  <r>
    <s v="ORD02814"/>
    <x v="375"/>
    <s v="CUST2353"/>
    <s v="Derek Smith"/>
    <x v="3"/>
    <s v="Tamil Nadu"/>
    <x v="1"/>
    <x v="15"/>
    <n v="5"/>
    <n v="20687"/>
    <n v="103435"/>
    <n v="18112.21"/>
    <x v="1"/>
    <x v="0"/>
    <x v="103"/>
  </r>
  <r>
    <s v="ORD02815"/>
    <x v="312"/>
    <s v="CUST1244"/>
    <s v="Kristina Frank"/>
    <x v="3"/>
    <s v="Tamil Nadu"/>
    <x v="1"/>
    <x v="13"/>
    <n v="4"/>
    <n v="11181"/>
    <n v="44724"/>
    <n v="4859.38"/>
    <x v="2"/>
    <x v="3"/>
    <x v="139"/>
  </r>
  <r>
    <s v="ORD02816"/>
    <x v="447"/>
    <s v="CUST2363"/>
    <s v="Jamie Walker"/>
    <x v="1"/>
    <s v="Gujarat"/>
    <x v="1"/>
    <x v="15"/>
    <n v="3"/>
    <n v="36423"/>
    <n v="109269"/>
    <n v="23444.639999999999"/>
    <x v="1"/>
    <x v="3"/>
    <x v="130"/>
  </r>
  <r>
    <s v="ORD02817"/>
    <x v="86"/>
    <s v="CUST0092"/>
    <s v="Jennifer Morgan"/>
    <x v="2"/>
    <s v="Karnataka"/>
    <x v="0"/>
    <x v="0"/>
    <n v="5"/>
    <n v="47401"/>
    <n v="237005"/>
    <n v="59974.91"/>
    <x v="0"/>
    <x v="2"/>
    <x v="442"/>
  </r>
  <r>
    <s v="ORD02818"/>
    <x v="438"/>
    <s v="CUST2744"/>
    <s v="Tracy Martin"/>
    <x v="0"/>
    <s v="Rajasthan"/>
    <x v="3"/>
    <x v="14"/>
    <n v="1"/>
    <n v="38876"/>
    <n v="38876"/>
    <n v="8642.9599999999991"/>
    <x v="2"/>
    <x v="2"/>
    <x v="227"/>
  </r>
  <r>
    <s v="ORD02819"/>
    <x v="224"/>
    <s v="CUST2163"/>
    <s v="Nicole Williams"/>
    <x v="3"/>
    <s v="Maharashtra"/>
    <x v="2"/>
    <x v="12"/>
    <n v="1"/>
    <n v="20499"/>
    <n v="20499"/>
    <n v="3361.93"/>
    <x v="1"/>
    <x v="0"/>
    <x v="212"/>
  </r>
  <r>
    <s v="ORD02820"/>
    <x v="14"/>
    <s v="CUST1796"/>
    <s v="Jennifer Hawkins"/>
    <x v="0"/>
    <s v="Delhi"/>
    <x v="1"/>
    <x v="2"/>
    <n v="1"/>
    <n v="233"/>
    <n v="233"/>
    <n v="61.32"/>
    <x v="2"/>
    <x v="1"/>
    <x v="137"/>
  </r>
  <r>
    <s v="ORD02821"/>
    <x v="89"/>
    <s v="CUST2112"/>
    <s v="Deborah Huang"/>
    <x v="1"/>
    <s v="Maharashtra"/>
    <x v="0"/>
    <x v="8"/>
    <n v="3"/>
    <n v="6012"/>
    <n v="18036"/>
    <n v="2024.84"/>
    <x v="0"/>
    <x v="2"/>
    <x v="141"/>
  </r>
  <r>
    <s v="ORD02822"/>
    <x v="248"/>
    <s v="CUST1695"/>
    <s v="Jerry Alvarez"/>
    <x v="3"/>
    <s v="Rajasthan"/>
    <x v="2"/>
    <x v="10"/>
    <n v="3"/>
    <n v="43942"/>
    <n v="131826"/>
    <n v="36581.35"/>
    <x v="2"/>
    <x v="1"/>
    <x v="457"/>
  </r>
  <r>
    <s v="ORD02823"/>
    <x v="118"/>
    <s v="CUST2800"/>
    <s v="Allison Booth"/>
    <x v="3"/>
    <s v="Delhi"/>
    <x v="0"/>
    <x v="1"/>
    <n v="5"/>
    <n v="31896"/>
    <n v="159480"/>
    <n v="20701.439999999999"/>
    <x v="2"/>
    <x v="2"/>
    <x v="492"/>
  </r>
  <r>
    <s v="ORD02824"/>
    <x v="220"/>
    <s v="CUST1353"/>
    <s v="Kyle Robinson"/>
    <x v="2"/>
    <s v="Rajasthan"/>
    <x v="0"/>
    <x v="0"/>
    <n v="4"/>
    <n v="2620"/>
    <n v="10480"/>
    <n v="732.74"/>
    <x v="3"/>
    <x v="3"/>
    <x v="13"/>
  </r>
  <r>
    <s v="ORD02825"/>
    <x v="456"/>
    <s v="CUST0650"/>
    <s v="John Sloan"/>
    <x v="2"/>
    <s v="Gujarat"/>
    <x v="1"/>
    <x v="2"/>
    <n v="1"/>
    <n v="37933"/>
    <n v="37933"/>
    <n v="6597.88"/>
    <x v="4"/>
    <x v="2"/>
    <x v="511"/>
  </r>
  <r>
    <s v="ORD02826"/>
    <x v="239"/>
    <s v="CUST0833"/>
    <s v="Yesenia Rivera"/>
    <x v="3"/>
    <s v="Maharashtra"/>
    <x v="1"/>
    <x v="4"/>
    <n v="5"/>
    <n v="44729"/>
    <n v="223645"/>
    <n v="39908.379999999997"/>
    <x v="2"/>
    <x v="1"/>
    <x v="117"/>
  </r>
  <r>
    <s v="ORD02827"/>
    <x v="301"/>
    <s v="CUST1771"/>
    <s v="Kelly Nelson"/>
    <x v="2"/>
    <s v="Gujarat"/>
    <x v="1"/>
    <x v="13"/>
    <n v="2"/>
    <n v="39669"/>
    <n v="79338"/>
    <n v="20958.48"/>
    <x v="0"/>
    <x v="1"/>
    <x v="173"/>
  </r>
  <r>
    <s v="ORD02828"/>
    <x v="461"/>
    <s v="CUST2707"/>
    <s v="Daniel Hudson"/>
    <x v="1"/>
    <s v="Karnataka"/>
    <x v="3"/>
    <x v="14"/>
    <n v="3"/>
    <n v="9903"/>
    <n v="29709"/>
    <n v="5619.35"/>
    <x v="4"/>
    <x v="1"/>
    <x v="66"/>
  </r>
  <r>
    <s v="ORD02829"/>
    <x v="147"/>
    <s v="CUST1741"/>
    <s v="Kelly Johnson"/>
    <x v="0"/>
    <s v="Gujarat"/>
    <x v="1"/>
    <x v="4"/>
    <n v="5"/>
    <n v="16918"/>
    <n v="84590"/>
    <n v="22963.8"/>
    <x v="4"/>
    <x v="1"/>
    <x v="387"/>
  </r>
  <r>
    <s v="ORD02830"/>
    <x v="150"/>
    <s v="CUST2076"/>
    <s v="Ana Zhang"/>
    <x v="2"/>
    <s v="Karnataka"/>
    <x v="2"/>
    <x v="10"/>
    <n v="3"/>
    <n v="46116"/>
    <n v="138348"/>
    <n v="14428.84"/>
    <x v="4"/>
    <x v="2"/>
    <x v="16"/>
  </r>
  <r>
    <s v="ORD02831"/>
    <x v="315"/>
    <s v="CUST0577"/>
    <s v="Diamond Cooper"/>
    <x v="2"/>
    <s v="Rajasthan"/>
    <x v="0"/>
    <x v="8"/>
    <n v="5"/>
    <n v="14604"/>
    <n v="73020"/>
    <n v="11069.48"/>
    <x v="0"/>
    <x v="1"/>
    <x v="278"/>
  </r>
  <r>
    <s v="ORD02832"/>
    <x v="369"/>
    <s v="CUST0350"/>
    <s v="Richard Carr"/>
    <x v="2"/>
    <s v="Tamil Nadu"/>
    <x v="0"/>
    <x v="0"/>
    <n v="2"/>
    <n v="30184"/>
    <n v="60368"/>
    <n v="7216.05"/>
    <x v="3"/>
    <x v="1"/>
    <x v="351"/>
  </r>
  <r>
    <s v="ORD02833"/>
    <x v="284"/>
    <s v="CUST1936"/>
    <s v="Marcus Frazier"/>
    <x v="0"/>
    <s v="Gujarat"/>
    <x v="3"/>
    <x v="5"/>
    <n v="5"/>
    <n v="659"/>
    <n v="3295"/>
    <n v="775.2"/>
    <x v="0"/>
    <x v="0"/>
    <x v="519"/>
  </r>
  <r>
    <s v="ORD02834"/>
    <x v="258"/>
    <s v="CUST1616"/>
    <s v="Joseph Terry"/>
    <x v="0"/>
    <s v="Karnataka"/>
    <x v="1"/>
    <x v="15"/>
    <n v="3"/>
    <n v="31899"/>
    <n v="95697"/>
    <n v="5273.56"/>
    <x v="1"/>
    <x v="3"/>
    <x v="40"/>
  </r>
  <r>
    <s v="ORD02835"/>
    <x v="367"/>
    <s v="CUST1862"/>
    <s v="Austin Hampton"/>
    <x v="1"/>
    <s v="Rajasthan"/>
    <x v="3"/>
    <x v="5"/>
    <n v="4"/>
    <n v="24233"/>
    <n v="96932"/>
    <n v="24939.93"/>
    <x v="1"/>
    <x v="2"/>
    <x v="46"/>
  </r>
  <r>
    <s v="ORD02836"/>
    <x v="526"/>
    <s v="CUST1203"/>
    <s v="John Davenport"/>
    <x v="1"/>
    <s v="Karnataka"/>
    <x v="2"/>
    <x v="3"/>
    <n v="4"/>
    <n v="45253"/>
    <n v="181012"/>
    <n v="28149.599999999999"/>
    <x v="1"/>
    <x v="1"/>
    <x v="4"/>
  </r>
  <r>
    <s v="ORD02837"/>
    <x v="306"/>
    <s v="CUST2188"/>
    <s v="Ashley Ruiz"/>
    <x v="0"/>
    <s v="Rajasthan"/>
    <x v="3"/>
    <x v="14"/>
    <n v="3"/>
    <n v="25915"/>
    <n v="77745"/>
    <n v="18822.55"/>
    <x v="4"/>
    <x v="1"/>
    <x v="237"/>
  </r>
  <r>
    <s v="ORD02838"/>
    <x v="175"/>
    <s v="CUST2415"/>
    <s v="David Watkins"/>
    <x v="3"/>
    <s v="Rajasthan"/>
    <x v="3"/>
    <x v="6"/>
    <n v="2"/>
    <n v="19355"/>
    <n v="38710"/>
    <n v="11403.66"/>
    <x v="1"/>
    <x v="0"/>
    <x v="256"/>
  </r>
  <r>
    <s v="ORD02839"/>
    <x v="480"/>
    <s v="CUST0309"/>
    <s v="Christina Morris"/>
    <x v="3"/>
    <s v="Karnataka"/>
    <x v="0"/>
    <x v="7"/>
    <n v="2"/>
    <n v="29273"/>
    <n v="58546"/>
    <n v="4725.51"/>
    <x v="4"/>
    <x v="0"/>
    <x v="83"/>
  </r>
  <r>
    <s v="ORD02840"/>
    <x v="521"/>
    <s v="CUST0055"/>
    <s v="Patrick Adkins"/>
    <x v="3"/>
    <s v="Rajasthan"/>
    <x v="2"/>
    <x v="3"/>
    <n v="3"/>
    <n v="38192"/>
    <n v="114576"/>
    <n v="18074.189999999999"/>
    <x v="3"/>
    <x v="2"/>
    <x v="108"/>
  </r>
  <r>
    <s v="ORD02841"/>
    <x v="195"/>
    <s v="CUST0693"/>
    <s v="Katherine Martin"/>
    <x v="3"/>
    <s v="Karnataka"/>
    <x v="3"/>
    <x v="9"/>
    <n v="5"/>
    <n v="41553"/>
    <n v="207765"/>
    <n v="18010.57"/>
    <x v="3"/>
    <x v="2"/>
    <x v="48"/>
  </r>
  <r>
    <s v="ORD02842"/>
    <x v="484"/>
    <s v="CUST1556"/>
    <s v="Shelley Brooks"/>
    <x v="0"/>
    <s v="Rajasthan"/>
    <x v="2"/>
    <x v="11"/>
    <n v="4"/>
    <n v="36732"/>
    <n v="146928"/>
    <n v="28389.200000000001"/>
    <x v="0"/>
    <x v="2"/>
    <x v="173"/>
  </r>
  <r>
    <s v="ORD02843"/>
    <x v="306"/>
    <s v="CUST2988"/>
    <s v="Thomas Allen"/>
    <x v="2"/>
    <s v="Gujarat"/>
    <x v="0"/>
    <x v="1"/>
    <n v="5"/>
    <n v="37890"/>
    <n v="189450"/>
    <n v="42709.37"/>
    <x v="3"/>
    <x v="2"/>
    <x v="350"/>
  </r>
  <r>
    <s v="ORD02844"/>
    <x v="311"/>
    <s v="CUST1566"/>
    <s v="Marc Fitzpatrick"/>
    <x v="3"/>
    <s v="Maharashtra"/>
    <x v="1"/>
    <x v="13"/>
    <n v="4"/>
    <n v="37129"/>
    <n v="148516"/>
    <n v="44318.47"/>
    <x v="4"/>
    <x v="0"/>
    <x v="183"/>
  </r>
  <r>
    <s v="ORD02845"/>
    <x v="144"/>
    <s v="CUST2640"/>
    <s v="Rebecca Robinson"/>
    <x v="3"/>
    <s v="Gujarat"/>
    <x v="0"/>
    <x v="1"/>
    <n v="1"/>
    <n v="15037"/>
    <n v="15037"/>
    <n v="1656.62"/>
    <x v="3"/>
    <x v="2"/>
    <x v="60"/>
  </r>
  <r>
    <s v="ORD02846"/>
    <x v="311"/>
    <s v="CUST1007"/>
    <s v="Jennifer Morrow"/>
    <x v="3"/>
    <s v="Delhi"/>
    <x v="1"/>
    <x v="4"/>
    <n v="3"/>
    <n v="17859"/>
    <n v="53577"/>
    <n v="15888.96"/>
    <x v="4"/>
    <x v="0"/>
    <x v="18"/>
  </r>
  <r>
    <s v="ORD02847"/>
    <x v="152"/>
    <s v="CUST1044"/>
    <s v="Ann Collins"/>
    <x v="3"/>
    <s v="Maharashtra"/>
    <x v="2"/>
    <x v="11"/>
    <n v="1"/>
    <n v="11132"/>
    <n v="11132"/>
    <n v="3111.33"/>
    <x v="2"/>
    <x v="3"/>
    <x v="421"/>
  </r>
  <r>
    <s v="ORD02848"/>
    <x v="536"/>
    <s v="CUST2174"/>
    <s v="Madison Rogers"/>
    <x v="1"/>
    <s v="Tamil Nadu"/>
    <x v="0"/>
    <x v="7"/>
    <n v="2"/>
    <n v="29727"/>
    <n v="59454"/>
    <n v="12555.57"/>
    <x v="4"/>
    <x v="1"/>
    <x v="51"/>
  </r>
  <r>
    <s v="ORD02849"/>
    <x v="65"/>
    <s v="CUST0554"/>
    <s v="Ashley Lee"/>
    <x v="0"/>
    <s v="Delhi"/>
    <x v="3"/>
    <x v="9"/>
    <n v="2"/>
    <n v="28733"/>
    <n v="57466"/>
    <n v="15224.58"/>
    <x v="0"/>
    <x v="3"/>
    <x v="453"/>
  </r>
  <r>
    <s v="ORD02850"/>
    <x v="298"/>
    <s v="CUST0794"/>
    <s v="Jacob Hernandez"/>
    <x v="3"/>
    <s v="Rajasthan"/>
    <x v="2"/>
    <x v="3"/>
    <n v="5"/>
    <n v="43908"/>
    <n v="219540"/>
    <n v="34604.080000000002"/>
    <x v="1"/>
    <x v="1"/>
    <x v="21"/>
  </r>
  <r>
    <s v="ORD02851"/>
    <x v="272"/>
    <s v="CUST0244"/>
    <s v="Michael Ford"/>
    <x v="2"/>
    <s v="Delhi"/>
    <x v="1"/>
    <x v="2"/>
    <n v="4"/>
    <n v="23959"/>
    <n v="95836"/>
    <n v="5136.8900000000003"/>
    <x v="4"/>
    <x v="0"/>
    <x v="182"/>
  </r>
  <r>
    <s v="ORD02852"/>
    <x v="148"/>
    <s v="CUST2477"/>
    <s v="Manuel Griffin"/>
    <x v="1"/>
    <s v="Maharashtra"/>
    <x v="3"/>
    <x v="5"/>
    <n v="1"/>
    <n v="24994"/>
    <n v="24994"/>
    <n v="4926.59"/>
    <x v="1"/>
    <x v="2"/>
    <x v="44"/>
  </r>
  <r>
    <s v="ORD02853"/>
    <x v="467"/>
    <s v="CUST0220"/>
    <s v="Maureen Cline"/>
    <x v="3"/>
    <s v="Gujarat"/>
    <x v="1"/>
    <x v="2"/>
    <n v="1"/>
    <n v="23891"/>
    <n v="23891"/>
    <n v="4704.4399999999996"/>
    <x v="3"/>
    <x v="1"/>
    <x v="526"/>
  </r>
  <r>
    <s v="ORD02854"/>
    <x v="87"/>
    <s v="CUST2140"/>
    <s v="Roger Snyder"/>
    <x v="0"/>
    <s v="Maharashtra"/>
    <x v="1"/>
    <x v="13"/>
    <n v="1"/>
    <n v="36358"/>
    <n v="36358"/>
    <n v="10515.02"/>
    <x v="2"/>
    <x v="1"/>
    <x v="21"/>
  </r>
  <r>
    <s v="ORD02855"/>
    <x v="63"/>
    <s v="CUST2561"/>
    <s v="Kathy Anderson"/>
    <x v="0"/>
    <s v="Tamil Nadu"/>
    <x v="0"/>
    <x v="8"/>
    <n v="1"/>
    <n v="15380"/>
    <n v="15380"/>
    <n v="2083.16"/>
    <x v="4"/>
    <x v="0"/>
    <x v="434"/>
  </r>
  <r>
    <s v="ORD02856"/>
    <x v="368"/>
    <s v="CUST1878"/>
    <s v="Heather Miller"/>
    <x v="1"/>
    <s v="Tamil Nadu"/>
    <x v="1"/>
    <x v="2"/>
    <n v="1"/>
    <n v="39425"/>
    <n v="39425"/>
    <n v="6043.17"/>
    <x v="3"/>
    <x v="0"/>
    <x v="180"/>
  </r>
  <r>
    <s v="ORD02857"/>
    <x v="434"/>
    <s v="CUST0515"/>
    <s v="Billy Brooks"/>
    <x v="0"/>
    <s v="Gujarat"/>
    <x v="2"/>
    <x v="11"/>
    <n v="3"/>
    <n v="35576"/>
    <n v="106728"/>
    <n v="29394.82"/>
    <x v="1"/>
    <x v="3"/>
    <x v="26"/>
  </r>
  <r>
    <s v="ORD02858"/>
    <x v="401"/>
    <s v="CUST0094"/>
    <s v="Matthew Chaney"/>
    <x v="0"/>
    <s v="Rajasthan"/>
    <x v="3"/>
    <x v="5"/>
    <n v="2"/>
    <n v="34615"/>
    <n v="69230"/>
    <n v="9108.2800000000007"/>
    <x v="1"/>
    <x v="2"/>
    <x v="320"/>
  </r>
  <r>
    <s v="ORD02859"/>
    <x v="296"/>
    <s v="CUST0744"/>
    <s v="Anna Whitaker"/>
    <x v="1"/>
    <s v="Tamil Nadu"/>
    <x v="0"/>
    <x v="1"/>
    <n v="4"/>
    <n v="18668"/>
    <n v="74672"/>
    <n v="21200.74"/>
    <x v="0"/>
    <x v="2"/>
    <x v="76"/>
  </r>
  <r>
    <s v="ORD02860"/>
    <x v="131"/>
    <s v="CUST0086"/>
    <s v="Scott Carpenter"/>
    <x v="2"/>
    <s v="Maharashtra"/>
    <x v="3"/>
    <x v="14"/>
    <n v="5"/>
    <n v="48569"/>
    <n v="242845"/>
    <n v="48775.01"/>
    <x v="3"/>
    <x v="2"/>
    <x v="102"/>
  </r>
  <r>
    <s v="ORD02861"/>
    <x v="298"/>
    <s v="CUST0056"/>
    <s v="Katherine Thornton"/>
    <x v="3"/>
    <s v="Delhi"/>
    <x v="0"/>
    <x v="8"/>
    <n v="5"/>
    <n v="17746"/>
    <n v="88730"/>
    <n v="18489.88"/>
    <x v="2"/>
    <x v="0"/>
    <x v="126"/>
  </r>
  <r>
    <s v="ORD02862"/>
    <x v="436"/>
    <s v="CUST0731"/>
    <s v="Anne Gonzales"/>
    <x v="2"/>
    <s v="Rajasthan"/>
    <x v="0"/>
    <x v="8"/>
    <n v="2"/>
    <n v="15932"/>
    <n v="31864"/>
    <n v="4530.3500000000004"/>
    <x v="4"/>
    <x v="0"/>
    <x v="359"/>
  </r>
  <r>
    <s v="ORD02863"/>
    <x v="83"/>
    <s v="CUST0073"/>
    <s v="Jessica Clements"/>
    <x v="0"/>
    <s v="Delhi"/>
    <x v="0"/>
    <x v="8"/>
    <n v="2"/>
    <n v="28510"/>
    <n v="57020"/>
    <n v="8219.92"/>
    <x v="2"/>
    <x v="3"/>
    <x v="126"/>
  </r>
  <r>
    <s v="ORD02864"/>
    <x v="197"/>
    <s v="CUST2168"/>
    <s v="Jesus Smith"/>
    <x v="3"/>
    <s v="Karnataka"/>
    <x v="1"/>
    <x v="15"/>
    <n v="2"/>
    <n v="16807"/>
    <n v="33614"/>
    <n v="7113.68"/>
    <x v="3"/>
    <x v="2"/>
    <x v="121"/>
  </r>
  <r>
    <s v="ORD02865"/>
    <x v="339"/>
    <s v="CUST2339"/>
    <s v="Terri Edwards"/>
    <x v="0"/>
    <s v="Gujarat"/>
    <x v="1"/>
    <x v="15"/>
    <n v="2"/>
    <n v="41781"/>
    <n v="83562"/>
    <n v="16551.86"/>
    <x v="1"/>
    <x v="0"/>
    <x v="152"/>
  </r>
  <r>
    <s v="ORD02866"/>
    <x v="20"/>
    <s v="CUST2277"/>
    <s v="Aaron Rodriguez"/>
    <x v="0"/>
    <s v="Karnataka"/>
    <x v="3"/>
    <x v="6"/>
    <n v="2"/>
    <n v="11314"/>
    <n v="22628"/>
    <n v="4279.8900000000003"/>
    <x v="0"/>
    <x v="1"/>
    <x v="72"/>
  </r>
  <r>
    <s v="ORD02867"/>
    <x v="232"/>
    <s v="CUST2938"/>
    <s v="John Sims"/>
    <x v="2"/>
    <s v="Tamil Nadu"/>
    <x v="2"/>
    <x v="12"/>
    <n v="3"/>
    <n v="1049"/>
    <n v="3147"/>
    <n v="795.93"/>
    <x v="2"/>
    <x v="3"/>
    <x v="256"/>
  </r>
  <r>
    <s v="ORD02868"/>
    <x v="401"/>
    <s v="CUST1663"/>
    <s v="Kara Johnson"/>
    <x v="3"/>
    <s v="Tamil Nadu"/>
    <x v="1"/>
    <x v="15"/>
    <n v="2"/>
    <n v="31477"/>
    <n v="62954"/>
    <n v="17549.09"/>
    <x v="3"/>
    <x v="1"/>
    <x v="51"/>
  </r>
  <r>
    <s v="ORD02869"/>
    <x v="119"/>
    <s v="CUST2804"/>
    <s v="Fred Anderson"/>
    <x v="2"/>
    <s v="Gujarat"/>
    <x v="3"/>
    <x v="5"/>
    <n v="5"/>
    <n v="11627"/>
    <n v="58135"/>
    <n v="17368.150000000001"/>
    <x v="0"/>
    <x v="0"/>
    <x v="56"/>
  </r>
  <r>
    <s v="ORD02870"/>
    <x v="368"/>
    <s v="CUST2231"/>
    <s v="Keith Bell"/>
    <x v="0"/>
    <s v="Tamil Nadu"/>
    <x v="2"/>
    <x v="11"/>
    <n v="5"/>
    <n v="31970"/>
    <n v="159850"/>
    <n v="45223.18"/>
    <x v="1"/>
    <x v="3"/>
    <x v="92"/>
  </r>
  <r>
    <s v="ORD02871"/>
    <x v="530"/>
    <s v="CUST1481"/>
    <s v="Benjamin Quinn"/>
    <x v="0"/>
    <s v="Gujarat"/>
    <x v="3"/>
    <x v="6"/>
    <n v="4"/>
    <n v="15160"/>
    <n v="60640"/>
    <n v="10168.57"/>
    <x v="1"/>
    <x v="0"/>
    <x v="85"/>
  </r>
  <r>
    <s v="ORD02872"/>
    <x v="295"/>
    <s v="CUST0335"/>
    <s v="Felicia Kelly"/>
    <x v="0"/>
    <s v="Tamil Nadu"/>
    <x v="1"/>
    <x v="15"/>
    <n v="2"/>
    <n v="16968"/>
    <n v="33936"/>
    <n v="8234.2800000000007"/>
    <x v="0"/>
    <x v="0"/>
    <x v="73"/>
  </r>
  <r>
    <s v="ORD02873"/>
    <x v="122"/>
    <s v="CUST2564"/>
    <s v="Lisa Meadows"/>
    <x v="2"/>
    <s v="Delhi"/>
    <x v="3"/>
    <x v="14"/>
    <n v="2"/>
    <n v="25725"/>
    <n v="51450"/>
    <n v="4151.12"/>
    <x v="1"/>
    <x v="2"/>
    <x v="242"/>
  </r>
  <r>
    <s v="ORD02874"/>
    <x v="185"/>
    <s v="CUST1093"/>
    <s v="Barbara Gonzalez"/>
    <x v="0"/>
    <s v="Karnataka"/>
    <x v="1"/>
    <x v="13"/>
    <n v="3"/>
    <n v="22474"/>
    <n v="67422"/>
    <n v="3923.99"/>
    <x v="2"/>
    <x v="3"/>
    <x v="168"/>
  </r>
  <r>
    <s v="ORD02875"/>
    <x v="213"/>
    <s v="CUST1311"/>
    <s v="James Banks"/>
    <x v="0"/>
    <s v="Delhi"/>
    <x v="2"/>
    <x v="10"/>
    <n v="2"/>
    <n v="42539"/>
    <n v="85078"/>
    <n v="21141.19"/>
    <x v="3"/>
    <x v="2"/>
    <x v="255"/>
  </r>
  <r>
    <s v="ORD02876"/>
    <x v="3"/>
    <s v="CUST2649"/>
    <s v="Michael Reed"/>
    <x v="3"/>
    <s v="Rajasthan"/>
    <x v="1"/>
    <x v="2"/>
    <n v="1"/>
    <n v="45679"/>
    <n v="45679"/>
    <n v="7303.64"/>
    <x v="1"/>
    <x v="2"/>
    <x v="110"/>
  </r>
  <r>
    <s v="ORD02877"/>
    <x v="402"/>
    <s v="CUST1754"/>
    <s v="Gloria Smith"/>
    <x v="1"/>
    <s v="Delhi"/>
    <x v="2"/>
    <x v="12"/>
    <n v="3"/>
    <n v="23505"/>
    <n v="70515"/>
    <n v="8311.8799999999992"/>
    <x v="1"/>
    <x v="1"/>
    <x v="75"/>
  </r>
  <r>
    <s v="ORD02878"/>
    <x v="300"/>
    <s v="CUST1536"/>
    <s v="Perry Davis"/>
    <x v="0"/>
    <s v="Tamil Nadu"/>
    <x v="2"/>
    <x v="3"/>
    <n v="2"/>
    <n v="23969"/>
    <n v="47938"/>
    <n v="3648.18"/>
    <x v="4"/>
    <x v="3"/>
    <x v="88"/>
  </r>
  <r>
    <s v="ORD02879"/>
    <x v="367"/>
    <s v="CUST0461"/>
    <s v="Debra Thompson"/>
    <x v="3"/>
    <s v="Delhi"/>
    <x v="3"/>
    <x v="14"/>
    <n v="4"/>
    <n v="34162"/>
    <n v="136648"/>
    <n v="22256.73"/>
    <x v="4"/>
    <x v="1"/>
    <x v="4"/>
  </r>
  <r>
    <s v="ORD02880"/>
    <x v="198"/>
    <s v="CUST1750"/>
    <s v="Heather Kramer"/>
    <x v="0"/>
    <s v="Delhi"/>
    <x v="3"/>
    <x v="14"/>
    <n v="5"/>
    <n v="24062"/>
    <n v="120310"/>
    <n v="24724.76"/>
    <x v="2"/>
    <x v="1"/>
    <x v="271"/>
  </r>
  <r>
    <s v="ORD02881"/>
    <x v="357"/>
    <s v="CUST0264"/>
    <s v="Michelle Ford"/>
    <x v="0"/>
    <s v="Karnataka"/>
    <x v="1"/>
    <x v="4"/>
    <n v="1"/>
    <n v="48851"/>
    <n v="48851"/>
    <n v="6437.27"/>
    <x v="0"/>
    <x v="1"/>
    <x v="206"/>
  </r>
  <r>
    <s v="ORD02882"/>
    <x v="278"/>
    <s v="CUST0037"/>
    <s v="Elaine Martinez MD"/>
    <x v="1"/>
    <s v="Delhi"/>
    <x v="0"/>
    <x v="8"/>
    <n v="4"/>
    <n v="34096"/>
    <n v="136384"/>
    <n v="18379.169999999998"/>
    <x v="2"/>
    <x v="0"/>
    <x v="418"/>
  </r>
  <r>
    <s v="ORD02883"/>
    <x v="217"/>
    <s v="CUST1868"/>
    <s v="Sergio Smith"/>
    <x v="0"/>
    <s v="Maharashtra"/>
    <x v="0"/>
    <x v="0"/>
    <n v="1"/>
    <n v="43900"/>
    <n v="43900"/>
    <n v="6993.79"/>
    <x v="1"/>
    <x v="0"/>
    <x v="250"/>
  </r>
  <r>
    <s v="ORD02884"/>
    <x v="2"/>
    <s v="CUST1967"/>
    <s v="Jeffrey Martinez"/>
    <x v="1"/>
    <s v="Gujarat"/>
    <x v="0"/>
    <x v="1"/>
    <n v="1"/>
    <n v="6905"/>
    <n v="6905"/>
    <n v="990.56"/>
    <x v="0"/>
    <x v="2"/>
    <x v="527"/>
  </r>
  <r>
    <s v="ORD02885"/>
    <x v="8"/>
    <s v="CUST1912"/>
    <s v="Mary Graham"/>
    <x v="1"/>
    <s v="Maharashtra"/>
    <x v="3"/>
    <x v="5"/>
    <n v="1"/>
    <n v="796"/>
    <n v="796"/>
    <n v="136.94"/>
    <x v="2"/>
    <x v="2"/>
    <x v="105"/>
  </r>
  <r>
    <s v="ORD02886"/>
    <x v="251"/>
    <s v="CUST0359"/>
    <s v="Nicole Smith"/>
    <x v="3"/>
    <s v="Maharashtra"/>
    <x v="1"/>
    <x v="4"/>
    <n v="4"/>
    <n v="41018"/>
    <n v="164072"/>
    <n v="19081.27"/>
    <x v="0"/>
    <x v="1"/>
    <x v="41"/>
  </r>
  <r>
    <s v="ORD02887"/>
    <x v="396"/>
    <s v="CUST1520"/>
    <s v="Kelly Baird"/>
    <x v="3"/>
    <s v="Gujarat"/>
    <x v="2"/>
    <x v="12"/>
    <n v="5"/>
    <n v="39675"/>
    <n v="198375"/>
    <n v="51303.6"/>
    <x v="4"/>
    <x v="1"/>
    <x v="22"/>
  </r>
  <r>
    <s v="ORD02888"/>
    <x v="205"/>
    <s v="CUST2863"/>
    <s v="Kimberly Robinson"/>
    <x v="1"/>
    <s v="Gujarat"/>
    <x v="1"/>
    <x v="4"/>
    <n v="3"/>
    <n v="23525"/>
    <n v="70575"/>
    <n v="10815.98"/>
    <x v="1"/>
    <x v="0"/>
    <x v="51"/>
  </r>
  <r>
    <s v="ORD02889"/>
    <x v="165"/>
    <s v="CUST0003"/>
    <s v="Rebecca Erickson"/>
    <x v="2"/>
    <s v="Gujarat"/>
    <x v="0"/>
    <x v="1"/>
    <n v="1"/>
    <n v="37794"/>
    <n v="37794"/>
    <n v="6268.99"/>
    <x v="4"/>
    <x v="0"/>
    <x v="30"/>
  </r>
  <r>
    <s v="ORD02890"/>
    <x v="161"/>
    <s v="CUST0668"/>
    <s v="Jason Sanchez"/>
    <x v="3"/>
    <s v="Rajasthan"/>
    <x v="0"/>
    <x v="0"/>
    <n v="2"/>
    <n v="292"/>
    <n v="584"/>
    <n v="108.12"/>
    <x v="3"/>
    <x v="3"/>
    <x v="94"/>
  </r>
  <r>
    <s v="ORD02891"/>
    <x v="112"/>
    <s v="CUST2728"/>
    <s v="Melanie Taylor MD"/>
    <x v="2"/>
    <s v="Tamil Nadu"/>
    <x v="3"/>
    <x v="5"/>
    <n v="1"/>
    <n v="44634"/>
    <n v="44634"/>
    <n v="7148.27"/>
    <x v="2"/>
    <x v="1"/>
    <x v="21"/>
  </r>
  <r>
    <s v="ORD02892"/>
    <x v="298"/>
    <s v="CUST2272"/>
    <s v="Michael Parker"/>
    <x v="3"/>
    <s v="Karnataka"/>
    <x v="0"/>
    <x v="1"/>
    <n v="2"/>
    <n v="26198"/>
    <n v="52396"/>
    <n v="2736.18"/>
    <x v="3"/>
    <x v="2"/>
    <x v="173"/>
  </r>
  <r>
    <s v="ORD02893"/>
    <x v="3"/>
    <s v="CUST0560"/>
    <s v="Teresa Brown"/>
    <x v="3"/>
    <s v="Maharashtra"/>
    <x v="3"/>
    <x v="14"/>
    <n v="3"/>
    <n v="7470"/>
    <n v="22410"/>
    <n v="4786.3900000000003"/>
    <x v="0"/>
    <x v="2"/>
    <x v="15"/>
  </r>
  <r>
    <s v="ORD02894"/>
    <x v="0"/>
    <s v="CUST2508"/>
    <s v="Christopher Brown"/>
    <x v="0"/>
    <s v="Gujarat"/>
    <x v="1"/>
    <x v="15"/>
    <n v="5"/>
    <n v="44945"/>
    <n v="224725"/>
    <n v="25108.959999999999"/>
    <x v="2"/>
    <x v="0"/>
    <x v="206"/>
  </r>
  <r>
    <s v="ORD02895"/>
    <x v="274"/>
    <s v="CUST2824"/>
    <s v="Angela Green"/>
    <x v="2"/>
    <s v="Karnataka"/>
    <x v="1"/>
    <x v="4"/>
    <n v="2"/>
    <n v="30222"/>
    <n v="60444"/>
    <n v="14871.01"/>
    <x v="0"/>
    <x v="3"/>
    <x v="528"/>
  </r>
  <r>
    <s v="ORD02896"/>
    <x v="503"/>
    <s v="CUST1151"/>
    <s v="Chris Valentine"/>
    <x v="1"/>
    <s v="Maharashtra"/>
    <x v="0"/>
    <x v="8"/>
    <n v="1"/>
    <n v="3274"/>
    <n v="3274"/>
    <n v="427.68"/>
    <x v="3"/>
    <x v="3"/>
    <x v="173"/>
  </r>
  <r>
    <s v="ORD02897"/>
    <x v="226"/>
    <s v="CUST0868"/>
    <s v="Laura Marshall"/>
    <x v="0"/>
    <s v="Maharashtra"/>
    <x v="3"/>
    <x v="9"/>
    <n v="2"/>
    <n v="24999"/>
    <n v="49998"/>
    <n v="5948.08"/>
    <x v="4"/>
    <x v="0"/>
    <x v="19"/>
  </r>
  <r>
    <s v="ORD02898"/>
    <x v="41"/>
    <s v="CUST2012"/>
    <s v="Katherine Austin"/>
    <x v="3"/>
    <s v="Karnataka"/>
    <x v="0"/>
    <x v="1"/>
    <n v="3"/>
    <n v="2103"/>
    <n v="6309"/>
    <n v="855.08"/>
    <x v="0"/>
    <x v="3"/>
    <x v="152"/>
  </r>
  <r>
    <s v="ORD02899"/>
    <x v="155"/>
    <s v="CUST0083"/>
    <s v="Elizabeth Calderon"/>
    <x v="3"/>
    <s v="Rajasthan"/>
    <x v="3"/>
    <x v="14"/>
    <n v="5"/>
    <n v="11595"/>
    <n v="57975"/>
    <n v="9751.2800000000007"/>
    <x v="0"/>
    <x v="3"/>
    <x v="116"/>
  </r>
  <r>
    <s v="ORD02900"/>
    <x v="230"/>
    <s v="CUST0571"/>
    <s v="Samantha Hill"/>
    <x v="1"/>
    <s v="Karnataka"/>
    <x v="2"/>
    <x v="11"/>
    <n v="1"/>
    <n v="2480"/>
    <n v="2480"/>
    <n v="451.97"/>
    <x v="2"/>
    <x v="3"/>
    <x v="148"/>
  </r>
  <r>
    <s v="ORD02901"/>
    <x v="390"/>
    <s v="CUST0501"/>
    <s v="Michael Parker"/>
    <x v="2"/>
    <s v="Delhi"/>
    <x v="0"/>
    <x v="7"/>
    <n v="3"/>
    <n v="20593"/>
    <n v="61779"/>
    <n v="3958.99"/>
    <x v="2"/>
    <x v="0"/>
    <x v="139"/>
  </r>
  <r>
    <s v="ORD02902"/>
    <x v="236"/>
    <s v="CUST2240"/>
    <s v="Ashley Morton"/>
    <x v="0"/>
    <s v="Gujarat"/>
    <x v="1"/>
    <x v="2"/>
    <n v="5"/>
    <n v="12421"/>
    <n v="62105"/>
    <n v="7502.76"/>
    <x v="2"/>
    <x v="1"/>
    <x v="20"/>
  </r>
  <r>
    <s v="ORD02903"/>
    <x v="120"/>
    <s v="CUST0506"/>
    <s v="Angela Wilkinson"/>
    <x v="2"/>
    <s v="Karnataka"/>
    <x v="1"/>
    <x v="15"/>
    <n v="4"/>
    <n v="32598"/>
    <n v="130392"/>
    <n v="24508.22"/>
    <x v="4"/>
    <x v="2"/>
    <x v="80"/>
  </r>
  <r>
    <s v="ORD02904"/>
    <x v="389"/>
    <s v="CUST1892"/>
    <s v="Maureen Hall"/>
    <x v="2"/>
    <s v="Delhi"/>
    <x v="3"/>
    <x v="6"/>
    <n v="4"/>
    <n v="290"/>
    <n v="1160"/>
    <n v="296.93"/>
    <x v="4"/>
    <x v="2"/>
    <x v="107"/>
  </r>
  <r>
    <s v="ORD02905"/>
    <x v="453"/>
    <s v="CUST0611"/>
    <s v="Charles Shaw"/>
    <x v="0"/>
    <s v="Rajasthan"/>
    <x v="0"/>
    <x v="7"/>
    <n v="3"/>
    <n v="42796"/>
    <n v="128388"/>
    <n v="34606.230000000003"/>
    <x v="4"/>
    <x v="3"/>
    <x v="173"/>
  </r>
  <r>
    <s v="ORD02906"/>
    <x v="299"/>
    <s v="CUST2525"/>
    <s v="Lawrence Williams"/>
    <x v="0"/>
    <s v="Delhi"/>
    <x v="2"/>
    <x v="3"/>
    <n v="2"/>
    <n v="17409"/>
    <n v="34818"/>
    <n v="5505.38"/>
    <x v="4"/>
    <x v="2"/>
    <x v="343"/>
  </r>
  <r>
    <s v="ORD02907"/>
    <x v="261"/>
    <s v="CUST0631"/>
    <s v="Sean Gillespie"/>
    <x v="1"/>
    <s v="Delhi"/>
    <x v="3"/>
    <x v="5"/>
    <n v="5"/>
    <n v="37288"/>
    <n v="186440"/>
    <n v="10644.14"/>
    <x v="1"/>
    <x v="3"/>
    <x v="373"/>
  </r>
  <r>
    <s v="ORD02908"/>
    <x v="263"/>
    <s v="CUST0567"/>
    <s v="Stephanie Reid"/>
    <x v="3"/>
    <s v="Rajasthan"/>
    <x v="3"/>
    <x v="5"/>
    <n v="2"/>
    <n v="3936"/>
    <n v="7872"/>
    <n v="446.29"/>
    <x v="1"/>
    <x v="2"/>
    <x v="66"/>
  </r>
  <r>
    <s v="ORD02909"/>
    <x v="286"/>
    <s v="CUST0716"/>
    <s v="Caroline Perez"/>
    <x v="1"/>
    <s v="Tamil Nadu"/>
    <x v="3"/>
    <x v="9"/>
    <n v="5"/>
    <n v="30700"/>
    <n v="153500"/>
    <n v="43541.599999999999"/>
    <x v="4"/>
    <x v="2"/>
    <x v="348"/>
  </r>
  <r>
    <s v="ORD02910"/>
    <x v="473"/>
    <s v="CUST1259"/>
    <s v="Tanya Cross"/>
    <x v="2"/>
    <s v="Gujarat"/>
    <x v="0"/>
    <x v="1"/>
    <n v="2"/>
    <n v="22147"/>
    <n v="44294"/>
    <n v="5588.1"/>
    <x v="0"/>
    <x v="2"/>
    <x v="4"/>
  </r>
  <r>
    <s v="ORD02911"/>
    <x v="512"/>
    <s v="CUST1297"/>
    <s v="Dr. Alexis Johnson"/>
    <x v="2"/>
    <s v="Delhi"/>
    <x v="1"/>
    <x v="15"/>
    <n v="3"/>
    <n v="2236"/>
    <n v="6708"/>
    <n v="1726.16"/>
    <x v="2"/>
    <x v="0"/>
    <x v="41"/>
  </r>
  <r>
    <s v="ORD02912"/>
    <x v="257"/>
    <s v="CUST2047"/>
    <s v="Chelsea Howard"/>
    <x v="3"/>
    <s v="Delhi"/>
    <x v="2"/>
    <x v="3"/>
    <n v="5"/>
    <n v="13674"/>
    <n v="68370"/>
    <n v="7831.2"/>
    <x v="1"/>
    <x v="0"/>
    <x v="15"/>
  </r>
  <r>
    <s v="ORD02913"/>
    <x v="268"/>
    <s v="CUST0517"/>
    <s v="Juan Duarte"/>
    <x v="2"/>
    <s v="Tamil Nadu"/>
    <x v="1"/>
    <x v="4"/>
    <n v="4"/>
    <n v="22936"/>
    <n v="91744"/>
    <n v="19912.169999999998"/>
    <x v="2"/>
    <x v="3"/>
    <x v="136"/>
  </r>
  <r>
    <s v="ORD02914"/>
    <x v="537"/>
    <s v="CUST1118"/>
    <s v="Thomas Thompson"/>
    <x v="2"/>
    <s v="Tamil Nadu"/>
    <x v="2"/>
    <x v="3"/>
    <n v="2"/>
    <n v="38295"/>
    <n v="76590"/>
    <n v="6610.03"/>
    <x v="3"/>
    <x v="3"/>
    <x v="4"/>
  </r>
  <r>
    <s v="ORD02915"/>
    <x v="326"/>
    <s v="CUST1778"/>
    <s v="Tanya Wheeler"/>
    <x v="2"/>
    <s v="Karnataka"/>
    <x v="1"/>
    <x v="4"/>
    <n v="4"/>
    <n v="41056"/>
    <n v="164224"/>
    <n v="40664.300000000003"/>
    <x v="2"/>
    <x v="1"/>
    <x v="14"/>
  </r>
  <r>
    <s v="ORD02916"/>
    <x v="174"/>
    <s v="CUST1236"/>
    <s v="Steven Ewing"/>
    <x v="0"/>
    <s v="Tamil Nadu"/>
    <x v="3"/>
    <x v="9"/>
    <n v="1"/>
    <n v="27593"/>
    <n v="27593"/>
    <n v="5937.85"/>
    <x v="1"/>
    <x v="0"/>
    <x v="30"/>
  </r>
  <r>
    <s v="ORD02917"/>
    <x v="521"/>
    <s v="CUST2581"/>
    <s v="Michael Jackson"/>
    <x v="2"/>
    <s v="Rajasthan"/>
    <x v="1"/>
    <x v="13"/>
    <n v="3"/>
    <n v="47098"/>
    <n v="141294"/>
    <n v="21473.29"/>
    <x v="3"/>
    <x v="1"/>
    <x v="145"/>
  </r>
  <r>
    <s v="ORD02918"/>
    <x v="75"/>
    <s v="CUST0466"/>
    <s v="Annette Hicks"/>
    <x v="3"/>
    <s v="Gujarat"/>
    <x v="0"/>
    <x v="7"/>
    <n v="5"/>
    <n v="42307"/>
    <n v="211535"/>
    <n v="44034.34"/>
    <x v="1"/>
    <x v="1"/>
    <x v="80"/>
  </r>
  <r>
    <s v="ORD02919"/>
    <x v="29"/>
    <s v="CUST0428"/>
    <s v="George Patel"/>
    <x v="2"/>
    <s v="Gujarat"/>
    <x v="1"/>
    <x v="4"/>
    <n v="3"/>
    <n v="1480"/>
    <n v="4440"/>
    <n v="1032.0899999999999"/>
    <x v="2"/>
    <x v="3"/>
    <x v="213"/>
  </r>
  <r>
    <s v="ORD02920"/>
    <x v="518"/>
    <s v="CUST0893"/>
    <s v="Amanda Morton"/>
    <x v="2"/>
    <s v="Rajasthan"/>
    <x v="1"/>
    <x v="4"/>
    <n v="4"/>
    <n v="1854"/>
    <n v="7416"/>
    <n v="1791.13"/>
    <x v="2"/>
    <x v="3"/>
    <x v="40"/>
  </r>
  <r>
    <s v="ORD02921"/>
    <x v="126"/>
    <s v="CUST1707"/>
    <s v="Jo Crawford"/>
    <x v="3"/>
    <s v="Karnataka"/>
    <x v="3"/>
    <x v="9"/>
    <n v="1"/>
    <n v="38474"/>
    <n v="38474"/>
    <n v="2924.88"/>
    <x v="1"/>
    <x v="2"/>
    <x v="327"/>
  </r>
  <r>
    <s v="ORD02922"/>
    <x v="72"/>
    <s v="CUST1852"/>
    <s v="Paige Williams"/>
    <x v="3"/>
    <s v="Tamil Nadu"/>
    <x v="0"/>
    <x v="7"/>
    <n v="4"/>
    <n v="37115"/>
    <n v="148460"/>
    <n v="25008.79"/>
    <x v="0"/>
    <x v="3"/>
    <x v="529"/>
  </r>
  <r>
    <s v="ORD02923"/>
    <x v="335"/>
    <s v="CUST2483"/>
    <s v="Jonathan Nichols"/>
    <x v="2"/>
    <s v="Tamil Nadu"/>
    <x v="2"/>
    <x v="3"/>
    <n v="4"/>
    <n v="19693"/>
    <n v="78772"/>
    <n v="5836.9"/>
    <x v="4"/>
    <x v="1"/>
    <x v="530"/>
  </r>
  <r>
    <s v="ORD02924"/>
    <x v="164"/>
    <s v="CUST2829"/>
    <s v="Todd Lawrence"/>
    <x v="0"/>
    <s v="Karnataka"/>
    <x v="3"/>
    <x v="9"/>
    <n v="1"/>
    <n v="9021"/>
    <n v="9021"/>
    <n v="2095.2600000000002"/>
    <x v="3"/>
    <x v="3"/>
    <x v="191"/>
  </r>
  <r>
    <s v="ORD02925"/>
    <x v="402"/>
    <s v="CUST0699"/>
    <s v="Ann Crawford"/>
    <x v="3"/>
    <s v="Karnataka"/>
    <x v="3"/>
    <x v="9"/>
    <n v="5"/>
    <n v="6243"/>
    <n v="31215"/>
    <n v="7923.1"/>
    <x v="0"/>
    <x v="0"/>
    <x v="111"/>
  </r>
  <r>
    <s v="ORD02926"/>
    <x v="132"/>
    <s v="CUST0381"/>
    <s v="Alyssa Carroll"/>
    <x v="0"/>
    <s v="Karnataka"/>
    <x v="2"/>
    <x v="12"/>
    <n v="2"/>
    <n v="26226"/>
    <n v="52452"/>
    <n v="8455.59"/>
    <x v="3"/>
    <x v="3"/>
    <x v="2"/>
  </r>
  <r>
    <s v="ORD02927"/>
    <x v="235"/>
    <s v="CUST0919"/>
    <s v="Michael Johnson"/>
    <x v="2"/>
    <s v="Delhi"/>
    <x v="1"/>
    <x v="15"/>
    <n v="5"/>
    <n v="6041"/>
    <n v="30205"/>
    <n v="2947.51"/>
    <x v="2"/>
    <x v="2"/>
    <x v="1"/>
  </r>
  <r>
    <s v="ORD02928"/>
    <x v="229"/>
    <s v="CUST2213"/>
    <s v="Adam Gibbs"/>
    <x v="3"/>
    <s v="Gujarat"/>
    <x v="1"/>
    <x v="2"/>
    <n v="1"/>
    <n v="43333"/>
    <n v="43333"/>
    <n v="10559.78"/>
    <x v="1"/>
    <x v="3"/>
    <x v="33"/>
  </r>
  <r>
    <s v="ORD02929"/>
    <x v="327"/>
    <s v="CUST2557"/>
    <s v="Gloria Boone"/>
    <x v="0"/>
    <s v="Maharashtra"/>
    <x v="2"/>
    <x v="11"/>
    <n v="5"/>
    <n v="39123"/>
    <n v="195615"/>
    <n v="39570.47"/>
    <x v="2"/>
    <x v="3"/>
    <x v="92"/>
  </r>
  <r>
    <s v="ORD02930"/>
    <x v="171"/>
    <s v="CUST2680"/>
    <s v="Christopher Coleman"/>
    <x v="2"/>
    <s v="Maharashtra"/>
    <x v="1"/>
    <x v="2"/>
    <n v="5"/>
    <n v="34923"/>
    <n v="174615"/>
    <n v="51552.58"/>
    <x v="0"/>
    <x v="3"/>
    <x v="400"/>
  </r>
  <r>
    <s v="ORD02931"/>
    <x v="467"/>
    <s v="CUST1047"/>
    <s v="Krista Carroll"/>
    <x v="2"/>
    <s v="Maharashtra"/>
    <x v="3"/>
    <x v="6"/>
    <n v="4"/>
    <n v="35067"/>
    <n v="140268"/>
    <n v="30661.72"/>
    <x v="2"/>
    <x v="1"/>
    <x v="98"/>
  </r>
  <r>
    <s v="ORD02932"/>
    <x v="159"/>
    <s v="CUST1445"/>
    <s v="Deborah Franklin"/>
    <x v="1"/>
    <s v="Delhi"/>
    <x v="2"/>
    <x v="12"/>
    <n v="4"/>
    <n v="5474"/>
    <n v="21896"/>
    <n v="4367.8900000000003"/>
    <x v="0"/>
    <x v="1"/>
    <x v="234"/>
  </r>
  <r>
    <s v="ORD02933"/>
    <x v="86"/>
    <s v="CUST1785"/>
    <s v="Mackenzie Diaz"/>
    <x v="0"/>
    <s v="Delhi"/>
    <x v="3"/>
    <x v="9"/>
    <n v="2"/>
    <n v="48838"/>
    <n v="97676"/>
    <n v="25928.720000000001"/>
    <x v="1"/>
    <x v="0"/>
    <x v="40"/>
  </r>
  <r>
    <s v="ORD02934"/>
    <x v="275"/>
    <s v="CUST1984"/>
    <s v="Alan Shaw"/>
    <x v="1"/>
    <s v="Delhi"/>
    <x v="2"/>
    <x v="10"/>
    <n v="1"/>
    <n v="48055"/>
    <n v="48055"/>
    <n v="10722.83"/>
    <x v="2"/>
    <x v="3"/>
    <x v="132"/>
  </r>
  <r>
    <s v="ORD02935"/>
    <x v="369"/>
    <s v="CUST1546"/>
    <s v="Catherine Williams"/>
    <x v="1"/>
    <s v="Karnataka"/>
    <x v="0"/>
    <x v="0"/>
    <n v="3"/>
    <n v="25075"/>
    <n v="75225"/>
    <n v="11422.62"/>
    <x v="2"/>
    <x v="1"/>
    <x v="42"/>
  </r>
  <r>
    <s v="ORD02936"/>
    <x v="96"/>
    <s v="CUST0191"/>
    <s v="Jennifer Keller"/>
    <x v="1"/>
    <s v="Tamil Nadu"/>
    <x v="1"/>
    <x v="15"/>
    <n v="1"/>
    <n v="17170"/>
    <n v="17170"/>
    <n v="3769.35"/>
    <x v="3"/>
    <x v="2"/>
    <x v="16"/>
  </r>
  <r>
    <s v="ORD02937"/>
    <x v="271"/>
    <s v="CUST1640"/>
    <s v="Alex Woods"/>
    <x v="0"/>
    <s v="Maharashtra"/>
    <x v="1"/>
    <x v="4"/>
    <n v="4"/>
    <n v="32971"/>
    <n v="131884"/>
    <n v="16153.77"/>
    <x v="1"/>
    <x v="3"/>
    <x v="126"/>
  </r>
  <r>
    <s v="ORD02938"/>
    <x v="124"/>
    <s v="CUST1544"/>
    <s v="Glen Bowers"/>
    <x v="1"/>
    <s v="Karnataka"/>
    <x v="2"/>
    <x v="3"/>
    <n v="5"/>
    <n v="16051"/>
    <n v="80255"/>
    <n v="23981.360000000001"/>
    <x v="4"/>
    <x v="0"/>
    <x v="1"/>
  </r>
  <r>
    <s v="ORD02939"/>
    <x v="262"/>
    <s v="CUST2754"/>
    <s v="Amber Thomas"/>
    <x v="3"/>
    <s v="Rajasthan"/>
    <x v="2"/>
    <x v="12"/>
    <n v="1"/>
    <n v="24326"/>
    <n v="24326"/>
    <n v="6131.59"/>
    <x v="0"/>
    <x v="1"/>
    <x v="9"/>
  </r>
  <r>
    <s v="ORD02940"/>
    <x v="80"/>
    <s v="CUST0642"/>
    <s v="Brenda White"/>
    <x v="2"/>
    <s v="Karnataka"/>
    <x v="2"/>
    <x v="12"/>
    <n v="3"/>
    <n v="18302"/>
    <n v="54906"/>
    <n v="11516.62"/>
    <x v="3"/>
    <x v="2"/>
    <x v="115"/>
  </r>
  <r>
    <s v="ORD02941"/>
    <x v="71"/>
    <s v="CUST0549"/>
    <s v="Tony Fernandez"/>
    <x v="2"/>
    <s v="Delhi"/>
    <x v="2"/>
    <x v="11"/>
    <n v="5"/>
    <n v="3669"/>
    <n v="18345"/>
    <n v="4410.1499999999996"/>
    <x v="0"/>
    <x v="3"/>
    <x v="29"/>
  </r>
  <r>
    <s v="ORD02942"/>
    <x v="421"/>
    <s v="CUST2193"/>
    <s v="Joseph Williams"/>
    <x v="1"/>
    <s v="Tamil Nadu"/>
    <x v="1"/>
    <x v="2"/>
    <n v="1"/>
    <n v="21572"/>
    <n v="21572"/>
    <n v="3679.06"/>
    <x v="1"/>
    <x v="1"/>
    <x v="266"/>
  </r>
  <r>
    <s v="ORD02943"/>
    <x v="191"/>
    <s v="CUST1530"/>
    <s v="Matthew Hanson"/>
    <x v="0"/>
    <s v="Karnataka"/>
    <x v="3"/>
    <x v="6"/>
    <n v="3"/>
    <n v="35432"/>
    <n v="106296"/>
    <n v="14625.19"/>
    <x v="0"/>
    <x v="3"/>
    <x v="77"/>
  </r>
  <r>
    <s v="ORD02944"/>
    <x v="511"/>
    <s v="CUST2957"/>
    <s v="Hector Wood"/>
    <x v="0"/>
    <s v="Gujarat"/>
    <x v="0"/>
    <x v="7"/>
    <n v="3"/>
    <n v="9346"/>
    <n v="28038"/>
    <n v="2759.14"/>
    <x v="0"/>
    <x v="2"/>
    <x v="96"/>
  </r>
  <r>
    <s v="ORD02945"/>
    <x v="130"/>
    <s v="CUST1620"/>
    <s v="Martin Gonzalez"/>
    <x v="0"/>
    <s v="Karnataka"/>
    <x v="3"/>
    <x v="9"/>
    <n v="4"/>
    <n v="3280"/>
    <n v="13120"/>
    <n v="2855.92"/>
    <x v="2"/>
    <x v="1"/>
    <x v="1"/>
  </r>
  <r>
    <s v="ORD02946"/>
    <x v="26"/>
    <s v="CUST1344"/>
    <s v="Erica Howard"/>
    <x v="0"/>
    <s v="Rajasthan"/>
    <x v="1"/>
    <x v="15"/>
    <n v="5"/>
    <n v="35377"/>
    <n v="176885"/>
    <n v="9193.36"/>
    <x v="0"/>
    <x v="1"/>
    <x v="27"/>
  </r>
  <r>
    <s v="ORD02947"/>
    <x v="329"/>
    <s v="CUST2694"/>
    <s v="Joshua Proctor"/>
    <x v="0"/>
    <s v="Gujarat"/>
    <x v="2"/>
    <x v="3"/>
    <n v="4"/>
    <n v="47843"/>
    <n v="191372"/>
    <n v="32475.27"/>
    <x v="3"/>
    <x v="0"/>
    <x v="433"/>
  </r>
  <r>
    <s v="ORD02948"/>
    <x v="369"/>
    <s v="CUST0684"/>
    <s v="Ricky Brown"/>
    <x v="3"/>
    <s v="Rajasthan"/>
    <x v="2"/>
    <x v="12"/>
    <n v="3"/>
    <n v="37984"/>
    <n v="113952"/>
    <n v="22847.63"/>
    <x v="2"/>
    <x v="0"/>
    <x v="152"/>
  </r>
  <r>
    <s v="ORD02949"/>
    <x v="451"/>
    <s v="CUST0466"/>
    <s v="Monica Lynch"/>
    <x v="2"/>
    <s v="Tamil Nadu"/>
    <x v="1"/>
    <x v="2"/>
    <n v="2"/>
    <n v="27100"/>
    <n v="54200"/>
    <n v="7550.07"/>
    <x v="0"/>
    <x v="3"/>
    <x v="192"/>
  </r>
  <r>
    <s v="ORD02950"/>
    <x v="274"/>
    <s v="CUST1390"/>
    <s v="Kim Wright"/>
    <x v="2"/>
    <s v="Karnataka"/>
    <x v="3"/>
    <x v="9"/>
    <n v="4"/>
    <n v="45895"/>
    <n v="183580"/>
    <n v="23993.59"/>
    <x v="4"/>
    <x v="3"/>
    <x v="531"/>
  </r>
  <r>
    <s v="ORD02951"/>
    <x v="124"/>
    <s v="CUST0888"/>
    <s v="Dawn Glover DDS"/>
    <x v="1"/>
    <s v="Rajasthan"/>
    <x v="0"/>
    <x v="7"/>
    <n v="4"/>
    <n v="44335"/>
    <n v="177340"/>
    <n v="21681.38"/>
    <x v="0"/>
    <x v="2"/>
    <x v="254"/>
  </r>
  <r>
    <s v="ORD02952"/>
    <x v="110"/>
    <s v="CUST0908"/>
    <s v="Kelly Newton"/>
    <x v="0"/>
    <s v="Gujarat"/>
    <x v="2"/>
    <x v="11"/>
    <n v="2"/>
    <n v="26181"/>
    <n v="52362"/>
    <n v="12327.28"/>
    <x v="3"/>
    <x v="3"/>
    <x v="112"/>
  </r>
  <r>
    <s v="ORD02953"/>
    <x v="477"/>
    <s v="CUST1279"/>
    <s v="Raymond Duffy"/>
    <x v="0"/>
    <s v="Karnataka"/>
    <x v="1"/>
    <x v="4"/>
    <n v="1"/>
    <n v="22845"/>
    <n v="22845"/>
    <n v="4064.98"/>
    <x v="1"/>
    <x v="2"/>
    <x v="141"/>
  </r>
  <r>
    <s v="ORD02954"/>
    <x v="263"/>
    <s v="CUST1598"/>
    <s v="Timothy Rodriguez"/>
    <x v="2"/>
    <s v="Delhi"/>
    <x v="1"/>
    <x v="13"/>
    <n v="4"/>
    <n v="13380"/>
    <n v="53520"/>
    <n v="6156.87"/>
    <x v="1"/>
    <x v="2"/>
    <x v="5"/>
  </r>
  <r>
    <s v="ORD02955"/>
    <x v="31"/>
    <s v="CUST1523"/>
    <s v="Kyle Mitchell"/>
    <x v="1"/>
    <s v="Rajasthan"/>
    <x v="2"/>
    <x v="3"/>
    <n v="5"/>
    <n v="7751"/>
    <n v="38755"/>
    <n v="5940.01"/>
    <x v="2"/>
    <x v="0"/>
    <x v="51"/>
  </r>
  <r>
    <s v="ORD02956"/>
    <x v="9"/>
    <s v="CUST2795"/>
    <s v="Samuel George"/>
    <x v="3"/>
    <s v="Gujarat"/>
    <x v="2"/>
    <x v="11"/>
    <n v="2"/>
    <n v="44715"/>
    <n v="89430"/>
    <n v="5675.69"/>
    <x v="2"/>
    <x v="3"/>
    <x v="431"/>
  </r>
  <r>
    <s v="ORD02957"/>
    <x v="200"/>
    <s v="CUST2895"/>
    <s v="Morgan Hawkins"/>
    <x v="2"/>
    <s v="Maharashtra"/>
    <x v="3"/>
    <x v="9"/>
    <n v="5"/>
    <n v="38262"/>
    <n v="191310"/>
    <n v="43586.49"/>
    <x v="0"/>
    <x v="0"/>
    <x v="192"/>
  </r>
  <r>
    <s v="ORD02958"/>
    <x v="73"/>
    <s v="CUST0634"/>
    <s v="Craig Villarreal"/>
    <x v="3"/>
    <s v="Gujarat"/>
    <x v="2"/>
    <x v="3"/>
    <n v="2"/>
    <n v="6419"/>
    <n v="12838"/>
    <n v="3122.5"/>
    <x v="3"/>
    <x v="3"/>
    <x v="28"/>
  </r>
  <r>
    <s v="ORD02959"/>
    <x v="127"/>
    <s v="CUST1858"/>
    <s v="Thomas Lopez"/>
    <x v="2"/>
    <s v="Rajasthan"/>
    <x v="3"/>
    <x v="14"/>
    <n v="5"/>
    <n v="38835"/>
    <n v="194175"/>
    <n v="43448.97"/>
    <x v="3"/>
    <x v="3"/>
    <x v="175"/>
  </r>
  <r>
    <s v="ORD02960"/>
    <x v="487"/>
    <s v="CUST2850"/>
    <s v="Lisa Cole"/>
    <x v="0"/>
    <s v="Karnataka"/>
    <x v="0"/>
    <x v="7"/>
    <n v="2"/>
    <n v="23336"/>
    <n v="46672"/>
    <n v="8292.6200000000008"/>
    <x v="3"/>
    <x v="0"/>
    <x v="162"/>
  </r>
  <r>
    <s v="ORD02961"/>
    <x v="486"/>
    <s v="CUST1635"/>
    <s v="Christopher Lopez"/>
    <x v="1"/>
    <s v="Delhi"/>
    <x v="1"/>
    <x v="13"/>
    <n v="3"/>
    <n v="14583"/>
    <n v="43749"/>
    <n v="9593.85"/>
    <x v="2"/>
    <x v="0"/>
    <x v="10"/>
  </r>
  <r>
    <s v="ORD02962"/>
    <x v="529"/>
    <s v="CUST1065"/>
    <s v="Mr. Samuel Garrett"/>
    <x v="2"/>
    <s v="Delhi"/>
    <x v="3"/>
    <x v="5"/>
    <n v="4"/>
    <n v="36803"/>
    <n v="147212"/>
    <n v="38849.96"/>
    <x v="2"/>
    <x v="2"/>
    <x v="110"/>
  </r>
  <r>
    <s v="ORD02963"/>
    <x v="413"/>
    <s v="CUST1396"/>
    <s v="Justin Cantrell"/>
    <x v="2"/>
    <s v="Rajasthan"/>
    <x v="2"/>
    <x v="11"/>
    <n v="3"/>
    <n v="1933"/>
    <n v="5799"/>
    <n v="1101.06"/>
    <x v="0"/>
    <x v="3"/>
    <x v="139"/>
  </r>
  <r>
    <s v="ORD02964"/>
    <x v="300"/>
    <s v="CUST2283"/>
    <s v="Nathan Stevens"/>
    <x v="3"/>
    <s v="Gujarat"/>
    <x v="1"/>
    <x v="4"/>
    <n v="4"/>
    <n v="15841"/>
    <n v="63364"/>
    <n v="12964.73"/>
    <x v="3"/>
    <x v="0"/>
    <x v="104"/>
  </r>
  <r>
    <s v="ORD02965"/>
    <x v="67"/>
    <s v="CUST1421"/>
    <s v="Ryan Oliver"/>
    <x v="1"/>
    <s v="Gujarat"/>
    <x v="1"/>
    <x v="4"/>
    <n v="5"/>
    <n v="33539"/>
    <n v="167695"/>
    <n v="46032.38"/>
    <x v="3"/>
    <x v="1"/>
    <x v="33"/>
  </r>
  <r>
    <s v="ORD02966"/>
    <x v="26"/>
    <s v="CUST2155"/>
    <s v="Peter Blevins"/>
    <x v="3"/>
    <s v="Rajasthan"/>
    <x v="1"/>
    <x v="4"/>
    <n v="3"/>
    <n v="47616"/>
    <n v="142848"/>
    <n v="22962.639999999999"/>
    <x v="3"/>
    <x v="2"/>
    <x v="532"/>
  </r>
  <r>
    <s v="ORD02967"/>
    <x v="311"/>
    <s v="CUST1966"/>
    <s v="Daniel Nielsen"/>
    <x v="3"/>
    <s v="Gujarat"/>
    <x v="0"/>
    <x v="8"/>
    <n v="5"/>
    <n v="15762"/>
    <n v="78810"/>
    <n v="6000.47"/>
    <x v="0"/>
    <x v="0"/>
    <x v="86"/>
  </r>
  <r>
    <s v="ORD02968"/>
    <x v="483"/>
    <s v="CUST0843"/>
    <s v="Amanda Flores"/>
    <x v="0"/>
    <s v="Karnataka"/>
    <x v="3"/>
    <x v="14"/>
    <n v="4"/>
    <n v="46967"/>
    <n v="187868"/>
    <n v="15461.49"/>
    <x v="2"/>
    <x v="1"/>
    <x v="241"/>
  </r>
  <r>
    <s v="ORD02969"/>
    <x v="465"/>
    <s v="CUST2347"/>
    <s v="Cathy Williams"/>
    <x v="3"/>
    <s v="Tamil Nadu"/>
    <x v="3"/>
    <x v="14"/>
    <n v="2"/>
    <n v="23028"/>
    <n v="46056"/>
    <n v="4656.57"/>
    <x v="4"/>
    <x v="0"/>
    <x v="197"/>
  </r>
  <r>
    <s v="ORD02970"/>
    <x v="286"/>
    <s v="CUST0116"/>
    <s v="Catherine King"/>
    <x v="2"/>
    <s v="Maharashtra"/>
    <x v="1"/>
    <x v="13"/>
    <n v="1"/>
    <n v="1076"/>
    <n v="1076"/>
    <n v="319.81"/>
    <x v="2"/>
    <x v="2"/>
    <x v="533"/>
  </r>
  <r>
    <s v="ORD02971"/>
    <x v="17"/>
    <s v="CUST2282"/>
    <s v="Angela Hamilton"/>
    <x v="1"/>
    <s v="Tamil Nadu"/>
    <x v="0"/>
    <x v="1"/>
    <n v="1"/>
    <n v="27468"/>
    <n v="27468"/>
    <n v="1923.15"/>
    <x v="3"/>
    <x v="0"/>
    <x v="423"/>
  </r>
  <r>
    <s v="ORD02972"/>
    <x v="302"/>
    <s v="CUST1206"/>
    <s v="Jenna Scott"/>
    <x v="0"/>
    <s v="Delhi"/>
    <x v="2"/>
    <x v="12"/>
    <n v="3"/>
    <n v="18682"/>
    <n v="56046"/>
    <n v="12154.49"/>
    <x v="2"/>
    <x v="2"/>
    <x v="44"/>
  </r>
  <r>
    <s v="ORD02973"/>
    <x v="54"/>
    <s v="CUST1853"/>
    <s v="Diana Johnson"/>
    <x v="3"/>
    <s v="Rajasthan"/>
    <x v="3"/>
    <x v="6"/>
    <n v="5"/>
    <n v="26411"/>
    <n v="132055"/>
    <n v="17942.490000000002"/>
    <x v="2"/>
    <x v="3"/>
    <x v="534"/>
  </r>
  <r>
    <s v="ORD02974"/>
    <x v="183"/>
    <s v="CUST1967"/>
    <s v="Rachel Bush"/>
    <x v="0"/>
    <s v="Tamil Nadu"/>
    <x v="0"/>
    <x v="1"/>
    <n v="2"/>
    <n v="17646"/>
    <n v="35292"/>
    <n v="4579.01"/>
    <x v="0"/>
    <x v="3"/>
    <x v="130"/>
  </r>
  <r>
    <s v="ORD02975"/>
    <x v="108"/>
    <s v="CUST1057"/>
    <s v="Michele Kennedy"/>
    <x v="0"/>
    <s v="Rajasthan"/>
    <x v="0"/>
    <x v="8"/>
    <n v="3"/>
    <n v="29414"/>
    <n v="88242"/>
    <n v="8612.0499999999993"/>
    <x v="0"/>
    <x v="0"/>
    <x v="102"/>
  </r>
  <r>
    <s v="ORD02976"/>
    <x v="426"/>
    <s v="CUST2281"/>
    <s v="Melissa Brown"/>
    <x v="2"/>
    <s v="Gujarat"/>
    <x v="2"/>
    <x v="12"/>
    <n v="2"/>
    <n v="12702"/>
    <n v="25404"/>
    <n v="7221.7"/>
    <x v="3"/>
    <x v="1"/>
    <x v="2"/>
  </r>
  <r>
    <s v="ORD02977"/>
    <x v="499"/>
    <s v="CUST2542"/>
    <s v="Jeffery Williams"/>
    <x v="0"/>
    <s v="Delhi"/>
    <x v="2"/>
    <x v="12"/>
    <n v="2"/>
    <n v="6766"/>
    <n v="13532"/>
    <n v="990.71"/>
    <x v="3"/>
    <x v="3"/>
    <x v="24"/>
  </r>
  <r>
    <s v="ORD02978"/>
    <x v="150"/>
    <s v="CUST0575"/>
    <s v="Shawn Aguirre"/>
    <x v="0"/>
    <s v="Tamil Nadu"/>
    <x v="2"/>
    <x v="11"/>
    <n v="2"/>
    <n v="29893"/>
    <n v="59786"/>
    <n v="12083.68"/>
    <x v="4"/>
    <x v="1"/>
    <x v="197"/>
  </r>
  <r>
    <s v="ORD02979"/>
    <x v="538"/>
    <s v="CUST1723"/>
    <s v="Glenn Davies"/>
    <x v="2"/>
    <s v="Delhi"/>
    <x v="2"/>
    <x v="11"/>
    <n v="2"/>
    <n v="20280"/>
    <n v="40560"/>
    <n v="2255.0300000000002"/>
    <x v="1"/>
    <x v="1"/>
    <x v="126"/>
  </r>
  <r>
    <s v="ORD02980"/>
    <x v="44"/>
    <s v="CUST1695"/>
    <s v="Heather Kirby"/>
    <x v="3"/>
    <s v="Karnataka"/>
    <x v="1"/>
    <x v="13"/>
    <n v="5"/>
    <n v="5712"/>
    <n v="28560"/>
    <n v="7076.07"/>
    <x v="1"/>
    <x v="3"/>
    <x v="366"/>
  </r>
  <r>
    <s v="ORD02981"/>
    <x v="39"/>
    <s v="CUST1294"/>
    <s v="Michele Marks"/>
    <x v="2"/>
    <s v="Tamil Nadu"/>
    <x v="3"/>
    <x v="14"/>
    <n v="5"/>
    <n v="11089"/>
    <n v="55445"/>
    <n v="7813.28"/>
    <x v="2"/>
    <x v="2"/>
    <x v="351"/>
  </r>
  <r>
    <s v="ORD02982"/>
    <x v="60"/>
    <s v="CUST2415"/>
    <s v="Melissa Mullins"/>
    <x v="3"/>
    <s v="Gujarat"/>
    <x v="1"/>
    <x v="4"/>
    <n v="1"/>
    <n v="32237"/>
    <n v="32237"/>
    <n v="2631.3"/>
    <x v="2"/>
    <x v="3"/>
    <x v="163"/>
  </r>
  <r>
    <s v="ORD02983"/>
    <x v="507"/>
    <s v="CUST0400"/>
    <s v="Jeffery Osborne"/>
    <x v="0"/>
    <s v="Delhi"/>
    <x v="3"/>
    <x v="5"/>
    <n v="4"/>
    <n v="28402"/>
    <n v="113608"/>
    <n v="9531.39"/>
    <x v="4"/>
    <x v="3"/>
    <x v="129"/>
  </r>
  <r>
    <s v="ORD02984"/>
    <x v="297"/>
    <s v="CUST0147"/>
    <s v="Philip Howard"/>
    <x v="3"/>
    <s v="Tamil Nadu"/>
    <x v="2"/>
    <x v="3"/>
    <n v="1"/>
    <n v="33507"/>
    <n v="33507"/>
    <n v="6436.6"/>
    <x v="2"/>
    <x v="1"/>
    <x v="535"/>
  </r>
  <r>
    <s v="ORD02985"/>
    <x v="385"/>
    <s v="CUST0416"/>
    <s v="Cynthia Long"/>
    <x v="3"/>
    <s v="Delhi"/>
    <x v="0"/>
    <x v="7"/>
    <n v="2"/>
    <n v="20287"/>
    <n v="40574"/>
    <n v="2327.7399999999998"/>
    <x v="1"/>
    <x v="3"/>
    <x v="71"/>
  </r>
  <r>
    <s v="ORD02986"/>
    <x v="33"/>
    <s v="CUST1104"/>
    <s v="Donald Gates"/>
    <x v="1"/>
    <s v="Karnataka"/>
    <x v="3"/>
    <x v="9"/>
    <n v="1"/>
    <n v="19189"/>
    <n v="19189"/>
    <n v="1600.77"/>
    <x v="1"/>
    <x v="3"/>
    <x v="86"/>
  </r>
  <r>
    <s v="ORD02987"/>
    <x v="41"/>
    <s v="CUST2580"/>
    <s v="John Franklin"/>
    <x v="0"/>
    <s v="Maharashtra"/>
    <x v="1"/>
    <x v="2"/>
    <n v="2"/>
    <n v="31697"/>
    <n v="63394"/>
    <n v="10217.18"/>
    <x v="4"/>
    <x v="3"/>
    <x v="72"/>
  </r>
  <r>
    <s v="ORD02988"/>
    <x v="129"/>
    <s v="CUST0194"/>
    <s v="Mr. John Austin"/>
    <x v="0"/>
    <s v="Karnataka"/>
    <x v="3"/>
    <x v="9"/>
    <n v="5"/>
    <n v="39249"/>
    <n v="196245"/>
    <n v="30118.46"/>
    <x v="3"/>
    <x v="2"/>
    <x v="327"/>
  </r>
  <r>
    <s v="ORD02989"/>
    <x v="120"/>
    <s v="CUST2224"/>
    <s v="Laurie Rodriguez"/>
    <x v="2"/>
    <s v="Karnataka"/>
    <x v="1"/>
    <x v="4"/>
    <n v="5"/>
    <n v="40796"/>
    <n v="203980"/>
    <n v="44959.57"/>
    <x v="0"/>
    <x v="2"/>
    <x v="173"/>
  </r>
  <r>
    <s v="ORD02990"/>
    <x v="12"/>
    <s v="CUST0895"/>
    <s v="Jason Robinson"/>
    <x v="2"/>
    <s v="Maharashtra"/>
    <x v="2"/>
    <x v="10"/>
    <n v="4"/>
    <n v="36226"/>
    <n v="144904"/>
    <n v="19273.080000000002"/>
    <x v="1"/>
    <x v="3"/>
    <x v="97"/>
  </r>
  <r>
    <s v="ORD02991"/>
    <x v="190"/>
    <s v="CUST2250"/>
    <s v="Crystal Vega"/>
    <x v="2"/>
    <s v="Tamil Nadu"/>
    <x v="3"/>
    <x v="5"/>
    <n v="4"/>
    <n v="38672"/>
    <n v="154688"/>
    <n v="15768.34"/>
    <x v="0"/>
    <x v="3"/>
    <x v="98"/>
  </r>
  <r>
    <s v="ORD02992"/>
    <x v="439"/>
    <s v="CUST2186"/>
    <s v="David Smith"/>
    <x v="1"/>
    <s v="Delhi"/>
    <x v="3"/>
    <x v="9"/>
    <n v="1"/>
    <n v="24969"/>
    <n v="24969"/>
    <n v="6963.72"/>
    <x v="1"/>
    <x v="0"/>
    <x v="126"/>
  </r>
  <r>
    <s v="ORD02993"/>
    <x v="428"/>
    <s v="CUST1639"/>
    <s v="Victoria Sharp"/>
    <x v="2"/>
    <s v="Delhi"/>
    <x v="0"/>
    <x v="1"/>
    <n v="2"/>
    <n v="49100"/>
    <n v="98200"/>
    <n v="14870.53"/>
    <x v="3"/>
    <x v="0"/>
    <x v="20"/>
  </r>
  <r>
    <s v="ORD02994"/>
    <x v="531"/>
    <s v="CUST0796"/>
    <s v="Teresa Crane"/>
    <x v="3"/>
    <s v="Delhi"/>
    <x v="1"/>
    <x v="2"/>
    <n v="3"/>
    <n v="18311"/>
    <n v="54933"/>
    <n v="6322.49"/>
    <x v="1"/>
    <x v="2"/>
    <x v="51"/>
  </r>
  <r>
    <s v="ORD02995"/>
    <x v="359"/>
    <s v="CUST1347"/>
    <s v="Madison Fry"/>
    <x v="1"/>
    <s v="Gujarat"/>
    <x v="2"/>
    <x v="12"/>
    <n v="1"/>
    <n v="45501"/>
    <n v="45501"/>
    <n v="6550.61"/>
    <x v="3"/>
    <x v="3"/>
    <x v="274"/>
  </r>
  <r>
    <s v="ORD02996"/>
    <x v="148"/>
    <s v="CUST0038"/>
    <s v="Travis Franklin"/>
    <x v="1"/>
    <s v="Maharashtra"/>
    <x v="0"/>
    <x v="0"/>
    <n v="4"/>
    <n v="6699"/>
    <n v="26796"/>
    <n v="6906.17"/>
    <x v="1"/>
    <x v="2"/>
    <x v="62"/>
  </r>
  <r>
    <s v="ORD02997"/>
    <x v="279"/>
    <s v="CUST2471"/>
    <s v="Sarah Garcia"/>
    <x v="3"/>
    <s v="Karnataka"/>
    <x v="2"/>
    <x v="3"/>
    <n v="4"/>
    <n v="48434"/>
    <n v="193736"/>
    <n v="50840.79"/>
    <x v="3"/>
    <x v="2"/>
    <x v="477"/>
  </r>
  <r>
    <s v="ORD02998"/>
    <x v="212"/>
    <s v="CUST0848"/>
    <s v="Denise Cooper"/>
    <x v="0"/>
    <s v="Rajasthan"/>
    <x v="1"/>
    <x v="4"/>
    <n v="5"/>
    <n v="31962"/>
    <n v="159810"/>
    <n v="34134.699999999997"/>
    <x v="3"/>
    <x v="0"/>
    <x v="74"/>
  </r>
  <r>
    <s v="ORD02999"/>
    <x v="340"/>
    <s v="CUST0425"/>
    <s v="Lauren Davis"/>
    <x v="0"/>
    <s v="Rajasthan"/>
    <x v="3"/>
    <x v="14"/>
    <n v="5"/>
    <n v="22769"/>
    <n v="113845"/>
    <n v="17500.759999999998"/>
    <x v="4"/>
    <x v="3"/>
    <x v="412"/>
  </r>
  <r>
    <s v="ORD03000"/>
    <x v="223"/>
    <s v="CUST2672"/>
    <s v="Todd Vazquez"/>
    <x v="3"/>
    <s v="Rajasthan"/>
    <x v="0"/>
    <x v="7"/>
    <n v="1"/>
    <n v="17205"/>
    <n v="17205"/>
    <n v="2019.32"/>
    <x v="4"/>
    <x v="3"/>
    <x v="16"/>
  </r>
  <r>
    <s v="ORD03001"/>
    <x v="94"/>
    <s v="CUST2410"/>
    <s v="Chase Rios"/>
    <x v="0"/>
    <s v="Maharashtra"/>
    <x v="2"/>
    <x v="10"/>
    <n v="1"/>
    <n v="36479"/>
    <n v="36479"/>
    <n v="3250.8"/>
    <x v="1"/>
    <x v="3"/>
    <x v="40"/>
  </r>
  <r>
    <s v="ORD03002"/>
    <x v="428"/>
    <s v="CUST0666"/>
    <s v="Rebecca Holloway"/>
    <x v="0"/>
    <s v="Karnataka"/>
    <x v="3"/>
    <x v="14"/>
    <n v="5"/>
    <n v="29716"/>
    <n v="148580"/>
    <n v="40221.82"/>
    <x v="0"/>
    <x v="3"/>
    <x v="168"/>
  </r>
  <r>
    <s v="ORD03003"/>
    <x v="157"/>
    <s v="CUST2762"/>
    <s v="Philip Herrera"/>
    <x v="2"/>
    <s v="Rajasthan"/>
    <x v="3"/>
    <x v="6"/>
    <n v="3"/>
    <n v="13573"/>
    <n v="40719"/>
    <n v="10707.75"/>
    <x v="3"/>
    <x v="0"/>
    <x v="126"/>
  </r>
  <r>
    <s v="ORD03004"/>
    <x v="237"/>
    <s v="CUST1453"/>
    <s v="Amanda Little"/>
    <x v="2"/>
    <s v="Rajasthan"/>
    <x v="1"/>
    <x v="15"/>
    <n v="2"/>
    <n v="27711"/>
    <n v="55422"/>
    <n v="16150.9"/>
    <x v="1"/>
    <x v="2"/>
    <x v="81"/>
  </r>
  <r>
    <s v="ORD03005"/>
    <x v="173"/>
    <s v="CUST2710"/>
    <s v="Melissa Weaver"/>
    <x v="3"/>
    <s v="Gujarat"/>
    <x v="0"/>
    <x v="1"/>
    <n v="4"/>
    <n v="11972"/>
    <n v="47888"/>
    <n v="12253.1"/>
    <x v="2"/>
    <x v="0"/>
    <x v="60"/>
  </r>
  <r>
    <s v="ORD03006"/>
    <x v="539"/>
    <s v="CUST2633"/>
    <s v="Mr. Andrew Wilson"/>
    <x v="3"/>
    <s v="Rajasthan"/>
    <x v="3"/>
    <x v="5"/>
    <n v="5"/>
    <n v="27754"/>
    <n v="138770"/>
    <n v="27530.18"/>
    <x v="1"/>
    <x v="3"/>
    <x v="33"/>
  </r>
  <r>
    <s v="ORD03007"/>
    <x v="165"/>
    <s v="CUST2464"/>
    <s v="Virginia Wolfe"/>
    <x v="3"/>
    <s v="Delhi"/>
    <x v="1"/>
    <x v="2"/>
    <n v="4"/>
    <n v="19461"/>
    <n v="77844"/>
    <n v="18734.53"/>
    <x v="2"/>
    <x v="1"/>
    <x v="180"/>
  </r>
  <r>
    <s v="ORD03008"/>
    <x v="241"/>
    <s v="CUST2570"/>
    <s v="Jessica Kelly"/>
    <x v="0"/>
    <s v="Maharashtra"/>
    <x v="3"/>
    <x v="5"/>
    <n v="2"/>
    <n v="11053"/>
    <n v="22106"/>
    <n v="5893.56"/>
    <x v="3"/>
    <x v="0"/>
    <x v="205"/>
  </r>
  <r>
    <s v="ORD03009"/>
    <x v="319"/>
    <s v="CUST0117"/>
    <s v="Sherri Perez"/>
    <x v="2"/>
    <s v="Gujarat"/>
    <x v="3"/>
    <x v="6"/>
    <n v="4"/>
    <n v="44449"/>
    <n v="177796"/>
    <n v="24268.6"/>
    <x v="2"/>
    <x v="0"/>
    <x v="412"/>
  </r>
  <r>
    <s v="ORD03010"/>
    <x v="361"/>
    <s v="CUST2675"/>
    <s v="James Randolph"/>
    <x v="2"/>
    <s v="Karnataka"/>
    <x v="3"/>
    <x v="14"/>
    <n v="1"/>
    <n v="20889"/>
    <n v="20889"/>
    <n v="5010.71"/>
    <x v="4"/>
    <x v="0"/>
    <x v="238"/>
  </r>
  <r>
    <s v="ORD03011"/>
    <x v="125"/>
    <s v="CUST0739"/>
    <s v="James Campbell"/>
    <x v="1"/>
    <s v="Rajasthan"/>
    <x v="0"/>
    <x v="1"/>
    <n v="5"/>
    <n v="19548"/>
    <n v="97740"/>
    <n v="25576.79"/>
    <x v="4"/>
    <x v="2"/>
    <x v="21"/>
  </r>
  <r>
    <s v="ORD03012"/>
    <x v="480"/>
    <s v="CUST1100"/>
    <s v="Ashley Carter"/>
    <x v="2"/>
    <s v="Maharashtra"/>
    <x v="0"/>
    <x v="1"/>
    <n v="1"/>
    <n v="41944"/>
    <n v="41944"/>
    <n v="4032.33"/>
    <x v="0"/>
    <x v="1"/>
    <x v="198"/>
  </r>
  <r>
    <s v="ORD03013"/>
    <x v="332"/>
    <s v="CUST0390"/>
    <s v="Kimberly Robinson"/>
    <x v="1"/>
    <s v="Maharashtra"/>
    <x v="0"/>
    <x v="8"/>
    <n v="4"/>
    <n v="28822"/>
    <n v="115288"/>
    <n v="20620.66"/>
    <x v="2"/>
    <x v="2"/>
    <x v="4"/>
  </r>
  <r>
    <s v="ORD03014"/>
    <x v="314"/>
    <s v="CUST1204"/>
    <s v="Marissa Jackson"/>
    <x v="3"/>
    <s v="Rajasthan"/>
    <x v="0"/>
    <x v="8"/>
    <n v="1"/>
    <n v="21129"/>
    <n v="21129"/>
    <n v="1477.2"/>
    <x v="4"/>
    <x v="2"/>
    <x v="4"/>
  </r>
  <r>
    <s v="ORD03015"/>
    <x v="440"/>
    <s v="CUST0682"/>
    <s v="Roberto Robinson"/>
    <x v="0"/>
    <s v="Karnataka"/>
    <x v="3"/>
    <x v="5"/>
    <n v="1"/>
    <n v="9893"/>
    <n v="9893"/>
    <n v="1536.66"/>
    <x v="2"/>
    <x v="2"/>
    <x v="45"/>
  </r>
  <r>
    <s v="ORD03016"/>
    <x v="370"/>
    <s v="CUST2322"/>
    <s v="Samuel Mendez"/>
    <x v="3"/>
    <s v="Tamil Nadu"/>
    <x v="2"/>
    <x v="12"/>
    <n v="3"/>
    <n v="19547"/>
    <n v="58641"/>
    <n v="11836.62"/>
    <x v="3"/>
    <x v="2"/>
    <x v="4"/>
  </r>
  <r>
    <s v="ORD03017"/>
    <x v="304"/>
    <s v="CUST0828"/>
    <s v="Jessica Miller"/>
    <x v="0"/>
    <s v="Delhi"/>
    <x v="3"/>
    <x v="14"/>
    <n v="1"/>
    <n v="30556"/>
    <n v="30556"/>
    <n v="8194.1"/>
    <x v="1"/>
    <x v="2"/>
    <x v="20"/>
  </r>
  <r>
    <s v="ORD03018"/>
    <x v="393"/>
    <s v="CUST0242"/>
    <s v="Melissa Adams"/>
    <x v="1"/>
    <s v="Karnataka"/>
    <x v="3"/>
    <x v="6"/>
    <n v="1"/>
    <n v="41295"/>
    <n v="41295"/>
    <n v="7036.78"/>
    <x v="2"/>
    <x v="2"/>
    <x v="75"/>
  </r>
  <r>
    <s v="ORD03019"/>
    <x v="488"/>
    <s v="CUST0690"/>
    <s v="Howard Fox"/>
    <x v="2"/>
    <s v="Delhi"/>
    <x v="3"/>
    <x v="6"/>
    <n v="1"/>
    <n v="44743"/>
    <n v="44743"/>
    <n v="12079.01"/>
    <x v="1"/>
    <x v="1"/>
    <x v="2"/>
  </r>
  <r>
    <s v="ORD03020"/>
    <x v="267"/>
    <s v="CUST1957"/>
    <s v="Lisa Gonzalez DVM"/>
    <x v="3"/>
    <s v="Rajasthan"/>
    <x v="0"/>
    <x v="8"/>
    <n v="5"/>
    <n v="29877"/>
    <n v="149385"/>
    <n v="21001"/>
    <x v="1"/>
    <x v="1"/>
    <x v="168"/>
  </r>
  <r>
    <s v="ORD03021"/>
    <x v="259"/>
    <s v="CUST0826"/>
    <s v="Daniel Kelly"/>
    <x v="2"/>
    <s v="Karnataka"/>
    <x v="0"/>
    <x v="8"/>
    <n v="5"/>
    <n v="243"/>
    <n v="1215"/>
    <n v="308.43"/>
    <x v="4"/>
    <x v="3"/>
    <x v="536"/>
  </r>
  <r>
    <s v="ORD03022"/>
    <x v="308"/>
    <s v="CUST0612"/>
    <s v="Aaron Freeman"/>
    <x v="3"/>
    <s v="Rajasthan"/>
    <x v="3"/>
    <x v="14"/>
    <n v="3"/>
    <n v="26640"/>
    <n v="79920"/>
    <n v="9631.26"/>
    <x v="4"/>
    <x v="0"/>
    <x v="27"/>
  </r>
  <r>
    <s v="ORD03023"/>
    <x v="417"/>
    <s v="CUST2487"/>
    <s v="David Alexander"/>
    <x v="2"/>
    <s v="Rajasthan"/>
    <x v="3"/>
    <x v="5"/>
    <n v="5"/>
    <n v="32901"/>
    <n v="164505"/>
    <n v="29876.66"/>
    <x v="2"/>
    <x v="3"/>
    <x v="182"/>
  </r>
  <r>
    <s v="ORD03024"/>
    <x v="155"/>
    <s v="CUST2549"/>
    <s v="Jackie Gonzalez"/>
    <x v="2"/>
    <s v="Karnataka"/>
    <x v="0"/>
    <x v="8"/>
    <n v="2"/>
    <n v="6669"/>
    <n v="13338"/>
    <n v="3174.81"/>
    <x v="0"/>
    <x v="0"/>
    <x v="129"/>
  </r>
  <r>
    <s v="ORD03025"/>
    <x v="223"/>
    <s v="CUST0573"/>
    <s v="Ashley Hickman"/>
    <x v="2"/>
    <s v="Rajasthan"/>
    <x v="3"/>
    <x v="14"/>
    <n v="1"/>
    <n v="4333"/>
    <n v="4333"/>
    <n v="1123.4100000000001"/>
    <x v="0"/>
    <x v="0"/>
    <x v="240"/>
  </r>
  <r>
    <s v="ORD03026"/>
    <x v="171"/>
    <s v="CUST0325"/>
    <s v="Nicholas Cox"/>
    <x v="1"/>
    <s v="Karnataka"/>
    <x v="0"/>
    <x v="7"/>
    <n v="1"/>
    <n v="5845"/>
    <n v="5845"/>
    <n v="811.73"/>
    <x v="0"/>
    <x v="0"/>
    <x v="412"/>
  </r>
  <r>
    <s v="ORD03027"/>
    <x v="272"/>
    <s v="CUST2643"/>
    <s v="Norma Bryan"/>
    <x v="1"/>
    <s v="Karnataka"/>
    <x v="0"/>
    <x v="8"/>
    <n v="4"/>
    <n v="37492"/>
    <n v="149968"/>
    <n v="40311.599999999999"/>
    <x v="2"/>
    <x v="0"/>
    <x v="62"/>
  </r>
  <r>
    <s v="ORD03028"/>
    <x v="442"/>
    <s v="CUST2323"/>
    <s v="Kathryn White"/>
    <x v="0"/>
    <s v="Maharashtra"/>
    <x v="1"/>
    <x v="2"/>
    <n v="1"/>
    <n v="46775"/>
    <n v="46775"/>
    <n v="10227.129999999999"/>
    <x v="3"/>
    <x v="2"/>
    <x v="265"/>
  </r>
  <r>
    <s v="ORD03029"/>
    <x v="385"/>
    <s v="CUST0382"/>
    <s v="Wendy Watkins"/>
    <x v="2"/>
    <s v="Tamil Nadu"/>
    <x v="0"/>
    <x v="7"/>
    <n v="1"/>
    <n v="28275"/>
    <n v="28275"/>
    <n v="6377.64"/>
    <x v="0"/>
    <x v="2"/>
    <x v="190"/>
  </r>
  <r>
    <s v="ORD03030"/>
    <x v="344"/>
    <s v="CUST0690"/>
    <s v="Brittany Herrera"/>
    <x v="3"/>
    <s v="Karnataka"/>
    <x v="1"/>
    <x v="2"/>
    <n v="5"/>
    <n v="21516"/>
    <n v="107580"/>
    <n v="16783.02"/>
    <x v="4"/>
    <x v="2"/>
    <x v="6"/>
  </r>
  <r>
    <s v="ORD03031"/>
    <x v="176"/>
    <s v="CUST2640"/>
    <s v="Dawn Ruiz"/>
    <x v="3"/>
    <s v="Tamil Nadu"/>
    <x v="0"/>
    <x v="0"/>
    <n v="4"/>
    <n v="4761"/>
    <n v="19044"/>
    <n v="2064.3000000000002"/>
    <x v="2"/>
    <x v="0"/>
    <x v="423"/>
  </r>
  <r>
    <s v="ORD03032"/>
    <x v="255"/>
    <s v="CUST1424"/>
    <s v="Cody Cuevas"/>
    <x v="1"/>
    <s v="Tamil Nadu"/>
    <x v="1"/>
    <x v="2"/>
    <n v="3"/>
    <n v="4903"/>
    <n v="14709"/>
    <n v="954.54"/>
    <x v="2"/>
    <x v="1"/>
    <x v="126"/>
  </r>
  <r>
    <s v="ORD03033"/>
    <x v="537"/>
    <s v="CUST2507"/>
    <s v="Laura Morales"/>
    <x v="3"/>
    <s v="Karnataka"/>
    <x v="3"/>
    <x v="14"/>
    <n v="5"/>
    <n v="16783"/>
    <n v="83915"/>
    <n v="11837.76"/>
    <x v="2"/>
    <x v="0"/>
    <x v="4"/>
  </r>
  <r>
    <s v="ORD03034"/>
    <x v="221"/>
    <s v="CUST2342"/>
    <s v="Jon Smith DDS"/>
    <x v="0"/>
    <s v="Tamil Nadu"/>
    <x v="1"/>
    <x v="2"/>
    <n v="2"/>
    <n v="37895"/>
    <n v="75790"/>
    <n v="12155.24"/>
    <x v="3"/>
    <x v="3"/>
    <x v="115"/>
  </r>
  <r>
    <s v="ORD03035"/>
    <x v="337"/>
    <s v="CUST0775"/>
    <s v="Christopher Butler"/>
    <x v="3"/>
    <s v="Maharashtra"/>
    <x v="1"/>
    <x v="15"/>
    <n v="2"/>
    <n v="8091"/>
    <n v="16182"/>
    <n v="3727.59"/>
    <x v="4"/>
    <x v="2"/>
    <x v="425"/>
  </r>
  <r>
    <s v="ORD03036"/>
    <x v="259"/>
    <s v="CUST2499"/>
    <s v="Michael Garcia"/>
    <x v="1"/>
    <s v="Rajasthan"/>
    <x v="1"/>
    <x v="15"/>
    <n v="5"/>
    <n v="35928"/>
    <n v="179640"/>
    <n v="17273.98"/>
    <x v="3"/>
    <x v="3"/>
    <x v="83"/>
  </r>
  <r>
    <s v="ORD03037"/>
    <x v="87"/>
    <s v="CUST1820"/>
    <s v="Lori Bender"/>
    <x v="3"/>
    <s v="Karnataka"/>
    <x v="1"/>
    <x v="2"/>
    <n v="1"/>
    <n v="40453"/>
    <n v="40453"/>
    <n v="7671.72"/>
    <x v="2"/>
    <x v="2"/>
    <x v="66"/>
  </r>
  <r>
    <s v="ORD03038"/>
    <x v="226"/>
    <s v="CUST0857"/>
    <s v="Jeffrey Garcia"/>
    <x v="1"/>
    <s v="Delhi"/>
    <x v="0"/>
    <x v="1"/>
    <n v="2"/>
    <n v="30301"/>
    <n v="60602"/>
    <n v="11428.99"/>
    <x v="3"/>
    <x v="0"/>
    <x v="132"/>
  </r>
  <r>
    <s v="ORD03039"/>
    <x v="474"/>
    <s v="CUST2199"/>
    <s v="Philip Ponce"/>
    <x v="1"/>
    <s v="Tamil Nadu"/>
    <x v="3"/>
    <x v="14"/>
    <n v="3"/>
    <n v="47888"/>
    <n v="143664"/>
    <n v="34182.25"/>
    <x v="0"/>
    <x v="2"/>
    <x v="102"/>
  </r>
  <r>
    <s v="ORD03040"/>
    <x v="379"/>
    <s v="CUST2051"/>
    <s v="Johnny Kennedy"/>
    <x v="1"/>
    <s v="Tamil Nadu"/>
    <x v="1"/>
    <x v="13"/>
    <n v="1"/>
    <n v="36237"/>
    <n v="36237"/>
    <n v="2596.21"/>
    <x v="3"/>
    <x v="2"/>
    <x v="211"/>
  </r>
  <r>
    <s v="ORD03041"/>
    <x v="362"/>
    <s v="CUST0323"/>
    <s v="Steven Rose"/>
    <x v="0"/>
    <s v="Rajasthan"/>
    <x v="0"/>
    <x v="7"/>
    <n v="4"/>
    <n v="312"/>
    <n v="1248"/>
    <n v="362.26"/>
    <x v="3"/>
    <x v="2"/>
    <x v="94"/>
  </r>
  <r>
    <s v="ORD03042"/>
    <x v="293"/>
    <s v="CUST0680"/>
    <s v="Mitchell Miranda"/>
    <x v="2"/>
    <s v="Rajasthan"/>
    <x v="2"/>
    <x v="10"/>
    <n v="1"/>
    <n v="49177"/>
    <n v="49177"/>
    <n v="10842.6"/>
    <x v="4"/>
    <x v="0"/>
    <x v="198"/>
  </r>
  <r>
    <s v="ORD03043"/>
    <x v="116"/>
    <s v="CUST2993"/>
    <s v="Michael Blackwell"/>
    <x v="0"/>
    <s v="Rajasthan"/>
    <x v="3"/>
    <x v="9"/>
    <n v="1"/>
    <n v="41542"/>
    <n v="41542"/>
    <n v="8326.16"/>
    <x v="2"/>
    <x v="2"/>
    <x v="243"/>
  </r>
  <r>
    <s v="ORD03044"/>
    <x v="190"/>
    <s v="CUST0840"/>
    <s v="Jacob Hernandez MD"/>
    <x v="0"/>
    <s v="Gujarat"/>
    <x v="2"/>
    <x v="11"/>
    <n v="2"/>
    <n v="1553"/>
    <n v="3106"/>
    <n v="291.74"/>
    <x v="2"/>
    <x v="0"/>
    <x v="40"/>
  </r>
  <r>
    <s v="ORD03045"/>
    <x v="365"/>
    <s v="CUST2040"/>
    <s v="Johnny Jacobson"/>
    <x v="0"/>
    <s v="Gujarat"/>
    <x v="2"/>
    <x v="12"/>
    <n v="5"/>
    <n v="26082"/>
    <n v="130410"/>
    <n v="9689.6299999999992"/>
    <x v="1"/>
    <x v="1"/>
    <x v="198"/>
  </r>
  <r>
    <s v="ORD03046"/>
    <x v="194"/>
    <s v="CUST0904"/>
    <s v="Jonathan Barnes"/>
    <x v="0"/>
    <s v="Gujarat"/>
    <x v="1"/>
    <x v="13"/>
    <n v="3"/>
    <n v="36786"/>
    <n v="110358"/>
    <n v="24226.560000000001"/>
    <x v="2"/>
    <x v="1"/>
    <x v="296"/>
  </r>
  <r>
    <s v="ORD03047"/>
    <x v="287"/>
    <s v="CUST2140"/>
    <s v="Mr. William Lyons"/>
    <x v="0"/>
    <s v="Rajasthan"/>
    <x v="3"/>
    <x v="5"/>
    <n v="5"/>
    <n v="38277"/>
    <n v="191385"/>
    <n v="19579.189999999999"/>
    <x v="2"/>
    <x v="2"/>
    <x v="217"/>
  </r>
  <r>
    <s v="ORD03048"/>
    <x v="47"/>
    <s v="CUST2652"/>
    <s v="Wendy Lindsey"/>
    <x v="1"/>
    <s v="Delhi"/>
    <x v="3"/>
    <x v="9"/>
    <n v="4"/>
    <n v="29609"/>
    <n v="118436"/>
    <n v="31932.78"/>
    <x v="0"/>
    <x v="3"/>
    <x v="48"/>
  </r>
  <r>
    <s v="ORD03049"/>
    <x v="204"/>
    <s v="CUST0649"/>
    <s v="Jessica Smith"/>
    <x v="2"/>
    <s v="Rajasthan"/>
    <x v="2"/>
    <x v="10"/>
    <n v="5"/>
    <n v="43024"/>
    <n v="215120"/>
    <n v="62265.06"/>
    <x v="4"/>
    <x v="1"/>
    <x v="187"/>
  </r>
  <r>
    <s v="ORD03050"/>
    <x v="480"/>
    <s v="CUST0800"/>
    <s v="Denise Rivera"/>
    <x v="0"/>
    <s v="Delhi"/>
    <x v="0"/>
    <x v="0"/>
    <n v="4"/>
    <n v="20694"/>
    <n v="82776"/>
    <n v="14831.29"/>
    <x v="0"/>
    <x v="3"/>
    <x v="157"/>
  </r>
  <r>
    <s v="ORD03051"/>
    <x v="302"/>
    <s v="CUST1271"/>
    <s v="Cassandra Johnson"/>
    <x v="0"/>
    <s v="Gujarat"/>
    <x v="0"/>
    <x v="7"/>
    <n v="2"/>
    <n v="26607"/>
    <n v="53214"/>
    <n v="15903.58"/>
    <x v="2"/>
    <x v="2"/>
    <x v="441"/>
  </r>
  <r>
    <s v="ORD03052"/>
    <x v="481"/>
    <s v="CUST1121"/>
    <s v="Edward Lane"/>
    <x v="2"/>
    <s v="Maharashtra"/>
    <x v="1"/>
    <x v="2"/>
    <n v="1"/>
    <n v="48130"/>
    <n v="48130"/>
    <n v="9037.16"/>
    <x v="0"/>
    <x v="2"/>
    <x v="1"/>
  </r>
  <r>
    <s v="ORD03053"/>
    <x v="45"/>
    <s v="CUST2245"/>
    <s v="Rachel Johnson"/>
    <x v="2"/>
    <s v="Delhi"/>
    <x v="2"/>
    <x v="3"/>
    <n v="5"/>
    <n v="27181"/>
    <n v="135905"/>
    <n v="19517.16"/>
    <x v="4"/>
    <x v="0"/>
    <x v="151"/>
  </r>
  <r>
    <s v="ORD03054"/>
    <x v="229"/>
    <s v="CUST2707"/>
    <s v="Kara Smith"/>
    <x v="0"/>
    <s v="Maharashtra"/>
    <x v="1"/>
    <x v="15"/>
    <n v="4"/>
    <n v="41322"/>
    <n v="165288"/>
    <n v="43974.879999999997"/>
    <x v="0"/>
    <x v="0"/>
    <x v="44"/>
  </r>
  <r>
    <s v="ORD03055"/>
    <x v="329"/>
    <s v="CUST1668"/>
    <s v="Robert Taylor"/>
    <x v="0"/>
    <s v="Tamil Nadu"/>
    <x v="1"/>
    <x v="2"/>
    <n v="1"/>
    <n v="18449"/>
    <n v="18449"/>
    <n v="3639.22"/>
    <x v="3"/>
    <x v="0"/>
    <x v="7"/>
  </r>
  <r>
    <s v="ORD03056"/>
    <x v="528"/>
    <s v="CUST2565"/>
    <s v="Peter Fisher"/>
    <x v="3"/>
    <s v="Rajasthan"/>
    <x v="2"/>
    <x v="11"/>
    <n v="4"/>
    <n v="14197"/>
    <n v="56788"/>
    <n v="16968.240000000002"/>
    <x v="2"/>
    <x v="3"/>
    <x v="64"/>
  </r>
  <r>
    <s v="ORD03057"/>
    <x v="59"/>
    <s v="CUST2292"/>
    <s v="Dustin Higgins"/>
    <x v="0"/>
    <s v="Delhi"/>
    <x v="2"/>
    <x v="11"/>
    <n v="5"/>
    <n v="9458"/>
    <n v="47290"/>
    <n v="13671.61"/>
    <x v="4"/>
    <x v="1"/>
    <x v="105"/>
  </r>
  <r>
    <s v="ORD03058"/>
    <x v="264"/>
    <s v="CUST1479"/>
    <s v="Christopher Lewis"/>
    <x v="3"/>
    <s v="Rajasthan"/>
    <x v="1"/>
    <x v="15"/>
    <n v="2"/>
    <n v="16787"/>
    <n v="33574"/>
    <n v="7411.89"/>
    <x v="1"/>
    <x v="2"/>
    <x v="537"/>
  </r>
  <r>
    <s v="ORD03059"/>
    <x v="121"/>
    <s v="CUST1035"/>
    <s v="James Brown"/>
    <x v="0"/>
    <s v="Delhi"/>
    <x v="1"/>
    <x v="13"/>
    <n v="3"/>
    <n v="2854"/>
    <n v="8562"/>
    <n v="542.95000000000005"/>
    <x v="3"/>
    <x v="1"/>
    <x v="66"/>
  </r>
  <r>
    <s v="ORD03060"/>
    <x v="526"/>
    <s v="CUST1385"/>
    <s v="Mike Harris"/>
    <x v="0"/>
    <s v="Gujarat"/>
    <x v="1"/>
    <x v="2"/>
    <n v="5"/>
    <n v="21967"/>
    <n v="109835"/>
    <n v="27118.27"/>
    <x v="4"/>
    <x v="2"/>
    <x v="247"/>
  </r>
  <r>
    <s v="ORD03061"/>
    <x v="54"/>
    <s v="CUST2865"/>
    <s v="Robin Bennett"/>
    <x v="2"/>
    <s v="Rajasthan"/>
    <x v="2"/>
    <x v="3"/>
    <n v="4"/>
    <n v="21123"/>
    <n v="84492"/>
    <n v="21734.42"/>
    <x v="4"/>
    <x v="0"/>
    <x v="48"/>
  </r>
  <r>
    <s v="ORD03062"/>
    <x v="465"/>
    <s v="CUST2018"/>
    <s v="Tammy Rodriguez"/>
    <x v="2"/>
    <s v="Gujarat"/>
    <x v="3"/>
    <x v="5"/>
    <n v="2"/>
    <n v="23051"/>
    <n v="46102"/>
    <n v="10478.23"/>
    <x v="3"/>
    <x v="1"/>
    <x v="44"/>
  </r>
  <r>
    <s v="ORD03063"/>
    <x v="482"/>
    <s v="CUST0431"/>
    <s v="John Proctor"/>
    <x v="0"/>
    <s v="Tamil Nadu"/>
    <x v="2"/>
    <x v="10"/>
    <n v="1"/>
    <n v="40603"/>
    <n v="40603"/>
    <n v="11733.73"/>
    <x v="2"/>
    <x v="1"/>
    <x v="107"/>
  </r>
  <r>
    <s v="ORD03064"/>
    <x v="296"/>
    <s v="CUST1903"/>
    <s v="Annette Ramirez"/>
    <x v="0"/>
    <s v="Delhi"/>
    <x v="2"/>
    <x v="12"/>
    <n v="4"/>
    <n v="40067"/>
    <n v="160268"/>
    <n v="43644.01"/>
    <x v="2"/>
    <x v="1"/>
    <x v="153"/>
  </r>
  <r>
    <s v="ORD03065"/>
    <x v="528"/>
    <s v="CUST1071"/>
    <s v="Kari Johnson"/>
    <x v="0"/>
    <s v="Karnataka"/>
    <x v="1"/>
    <x v="2"/>
    <n v="3"/>
    <n v="47126"/>
    <n v="141378"/>
    <n v="8559.16"/>
    <x v="3"/>
    <x v="1"/>
    <x v="470"/>
  </r>
  <r>
    <s v="ORD03066"/>
    <x v="515"/>
    <s v="CUST0451"/>
    <s v="Carolyn Woods"/>
    <x v="1"/>
    <s v="Rajasthan"/>
    <x v="0"/>
    <x v="7"/>
    <n v="3"/>
    <n v="9007"/>
    <n v="27021"/>
    <n v="6295.34"/>
    <x v="0"/>
    <x v="2"/>
    <x v="136"/>
  </r>
  <r>
    <s v="ORD03067"/>
    <x v="385"/>
    <s v="CUST2944"/>
    <s v="Andrew Fischer"/>
    <x v="1"/>
    <s v="Rajasthan"/>
    <x v="0"/>
    <x v="1"/>
    <n v="5"/>
    <n v="21872"/>
    <n v="109360"/>
    <n v="21038.91"/>
    <x v="3"/>
    <x v="3"/>
    <x v="64"/>
  </r>
  <r>
    <s v="ORD03068"/>
    <x v="278"/>
    <s v="CUST1290"/>
    <s v="Jacob Nguyen"/>
    <x v="1"/>
    <s v="Karnataka"/>
    <x v="1"/>
    <x v="4"/>
    <n v="2"/>
    <n v="36966"/>
    <n v="73932"/>
    <n v="4518.53"/>
    <x v="4"/>
    <x v="3"/>
    <x v="130"/>
  </r>
  <r>
    <s v="ORD03069"/>
    <x v="357"/>
    <s v="CUST2543"/>
    <s v="Sarah Stevens"/>
    <x v="1"/>
    <s v="Tamil Nadu"/>
    <x v="2"/>
    <x v="10"/>
    <n v="2"/>
    <n v="24810"/>
    <n v="49620"/>
    <n v="11482.96"/>
    <x v="2"/>
    <x v="2"/>
    <x v="158"/>
  </r>
  <r>
    <s v="ORD03070"/>
    <x v="2"/>
    <s v="CUST2046"/>
    <s v="Wendy Clark"/>
    <x v="1"/>
    <s v="Tamil Nadu"/>
    <x v="2"/>
    <x v="3"/>
    <n v="2"/>
    <n v="4063"/>
    <n v="8126"/>
    <n v="2203.12"/>
    <x v="0"/>
    <x v="0"/>
    <x v="40"/>
  </r>
  <r>
    <s v="ORD03071"/>
    <x v="462"/>
    <s v="CUST1201"/>
    <s v="Jaime Franklin"/>
    <x v="1"/>
    <s v="Delhi"/>
    <x v="2"/>
    <x v="10"/>
    <n v="2"/>
    <n v="35878"/>
    <n v="71756"/>
    <n v="9344.32"/>
    <x v="2"/>
    <x v="2"/>
    <x v="230"/>
  </r>
  <r>
    <s v="ORD03072"/>
    <x v="402"/>
    <s v="CUST1502"/>
    <s v="Susan Bradford"/>
    <x v="1"/>
    <s v="Rajasthan"/>
    <x v="2"/>
    <x v="10"/>
    <n v="1"/>
    <n v="6168"/>
    <n v="6168"/>
    <n v="497.18"/>
    <x v="0"/>
    <x v="3"/>
    <x v="105"/>
  </r>
  <r>
    <s v="ORD03073"/>
    <x v="202"/>
    <s v="CUST2599"/>
    <s v="Noah Johnston"/>
    <x v="2"/>
    <s v="Tamil Nadu"/>
    <x v="0"/>
    <x v="0"/>
    <n v="2"/>
    <n v="36271"/>
    <n v="72542"/>
    <n v="16769.55"/>
    <x v="0"/>
    <x v="1"/>
    <x v="476"/>
  </r>
  <r>
    <s v="ORD03074"/>
    <x v="340"/>
    <s v="CUST2213"/>
    <s v="James Williams"/>
    <x v="2"/>
    <s v="Tamil Nadu"/>
    <x v="0"/>
    <x v="0"/>
    <n v="4"/>
    <n v="7351"/>
    <n v="29404"/>
    <n v="4175.92"/>
    <x v="1"/>
    <x v="1"/>
    <x v="20"/>
  </r>
  <r>
    <s v="ORD03075"/>
    <x v="426"/>
    <s v="CUST0164"/>
    <s v="Anita Figueroa"/>
    <x v="0"/>
    <s v="Rajasthan"/>
    <x v="0"/>
    <x v="1"/>
    <n v="2"/>
    <n v="29615"/>
    <n v="59230"/>
    <n v="15083.21"/>
    <x v="2"/>
    <x v="1"/>
    <x v="428"/>
  </r>
  <r>
    <s v="ORD03076"/>
    <x v="137"/>
    <s v="CUST0275"/>
    <s v="Kevin Powell"/>
    <x v="2"/>
    <s v="Tamil Nadu"/>
    <x v="2"/>
    <x v="3"/>
    <n v="5"/>
    <n v="36173"/>
    <n v="180865"/>
    <n v="43689.49"/>
    <x v="2"/>
    <x v="0"/>
    <x v="538"/>
  </r>
  <r>
    <s v="ORD03077"/>
    <x v="414"/>
    <s v="CUST2885"/>
    <s v="Misty Diaz"/>
    <x v="3"/>
    <s v="Gujarat"/>
    <x v="3"/>
    <x v="9"/>
    <n v="3"/>
    <n v="25197"/>
    <n v="75591"/>
    <n v="12220.59"/>
    <x v="0"/>
    <x v="2"/>
    <x v="181"/>
  </r>
  <r>
    <s v="ORD03078"/>
    <x v="242"/>
    <s v="CUST2288"/>
    <s v="Jonathan Reyes"/>
    <x v="1"/>
    <s v="Karnataka"/>
    <x v="2"/>
    <x v="10"/>
    <n v="5"/>
    <n v="12737"/>
    <n v="63685"/>
    <n v="6598.16"/>
    <x v="0"/>
    <x v="0"/>
    <x v="209"/>
  </r>
  <r>
    <s v="ORD03079"/>
    <x v="433"/>
    <s v="CUST0238"/>
    <s v="Teresa Gray"/>
    <x v="2"/>
    <s v="Karnataka"/>
    <x v="0"/>
    <x v="1"/>
    <n v="2"/>
    <n v="33012"/>
    <n v="66024"/>
    <n v="11910.57"/>
    <x v="2"/>
    <x v="2"/>
    <x v="1"/>
  </r>
  <r>
    <s v="ORD03080"/>
    <x v="296"/>
    <s v="CUST2920"/>
    <s v="Victoria Cole"/>
    <x v="0"/>
    <s v="Delhi"/>
    <x v="1"/>
    <x v="13"/>
    <n v="4"/>
    <n v="36539"/>
    <n v="146156"/>
    <n v="11732.8"/>
    <x v="4"/>
    <x v="3"/>
    <x v="146"/>
  </r>
  <r>
    <s v="ORD03081"/>
    <x v="141"/>
    <s v="CUST2225"/>
    <s v="Joshua Smith"/>
    <x v="0"/>
    <s v="Tamil Nadu"/>
    <x v="3"/>
    <x v="9"/>
    <n v="4"/>
    <n v="22604"/>
    <n v="90416"/>
    <n v="24651.43"/>
    <x v="1"/>
    <x v="2"/>
    <x v="409"/>
  </r>
  <r>
    <s v="ORD03082"/>
    <x v="480"/>
    <s v="CUST1824"/>
    <s v="Brian Jimenez"/>
    <x v="3"/>
    <s v="Tamil Nadu"/>
    <x v="3"/>
    <x v="14"/>
    <n v="5"/>
    <n v="412"/>
    <n v="2060"/>
    <n v="125"/>
    <x v="3"/>
    <x v="3"/>
    <x v="297"/>
  </r>
  <r>
    <s v="ORD03083"/>
    <x v="193"/>
    <s v="CUST0100"/>
    <s v="Joanna Lopez"/>
    <x v="0"/>
    <s v="Karnataka"/>
    <x v="2"/>
    <x v="10"/>
    <n v="1"/>
    <n v="1287"/>
    <n v="1287"/>
    <n v="170.78"/>
    <x v="4"/>
    <x v="0"/>
    <x v="152"/>
  </r>
  <r>
    <s v="ORD03084"/>
    <x v="408"/>
    <s v="CUST1268"/>
    <s v="Courtney Haley"/>
    <x v="3"/>
    <s v="Tamil Nadu"/>
    <x v="3"/>
    <x v="14"/>
    <n v="5"/>
    <n v="5149"/>
    <n v="25745"/>
    <n v="6568.86"/>
    <x v="2"/>
    <x v="2"/>
    <x v="66"/>
  </r>
  <r>
    <s v="ORD03085"/>
    <x v="410"/>
    <s v="CUST0382"/>
    <s v="Lindsey Pierce"/>
    <x v="2"/>
    <s v="Tamil Nadu"/>
    <x v="0"/>
    <x v="1"/>
    <n v="3"/>
    <n v="33634"/>
    <n v="100902"/>
    <n v="17701.82"/>
    <x v="3"/>
    <x v="1"/>
    <x v="85"/>
  </r>
  <r>
    <s v="ORD03086"/>
    <x v="480"/>
    <s v="CUST1732"/>
    <s v="Cheryl Jones"/>
    <x v="2"/>
    <s v="Maharashtra"/>
    <x v="1"/>
    <x v="2"/>
    <n v="4"/>
    <n v="35447"/>
    <n v="141788"/>
    <n v="12428.03"/>
    <x v="0"/>
    <x v="1"/>
    <x v="194"/>
  </r>
  <r>
    <s v="ORD03087"/>
    <x v="234"/>
    <s v="CUST1543"/>
    <s v="Lauren Watkins"/>
    <x v="1"/>
    <s v="Maharashtra"/>
    <x v="0"/>
    <x v="0"/>
    <n v="4"/>
    <n v="18538"/>
    <n v="74152"/>
    <n v="9167.15"/>
    <x v="0"/>
    <x v="0"/>
    <x v="40"/>
  </r>
  <r>
    <s v="ORD03088"/>
    <x v="307"/>
    <s v="CUST0095"/>
    <s v="Rebecca Davis"/>
    <x v="1"/>
    <s v="Tamil Nadu"/>
    <x v="1"/>
    <x v="15"/>
    <n v="1"/>
    <n v="34091"/>
    <n v="34091"/>
    <n v="2877.66"/>
    <x v="3"/>
    <x v="3"/>
    <x v="152"/>
  </r>
  <r>
    <s v="ORD03089"/>
    <x v="252"/>
    <s v="CUST2299"/>
    <s v="Carla Dickson"/>
    <x v="0"/>
    <s v="Karnataka"/>
    <x v="2"/>
    <x v="11"/>
    <n v="2"/>
    <n v="32194"/>
    <n v="64388"/>
    <n v="16733.099999999999"/>
    <x v="0"/>
    <x v="3"/>
    <x v="6"/>
  </r>
  <r>
    <s v="ORD03090"/>
    <x v="484"/>
    <s v="CUST1474"/>
    <s v="Zachary Lester"/>
    <x v="0"/>
    <s v="Rajasthan"/>
    <x v="2"/>
    <x v="12"/>
    <n v="5"/>
    <n v="39146"/>
    <n v="195730"/>
    <n v="38558.199999999997"/>
    <x v="3"/>
    <x v="1"/>
    <x v="75"/>
  </r>
  <r>
    <s v="ORD03091"/>
    <x v="167"/>
    <s v="CUST2596"/>
    <s v="Anna Alvarado"/>
    <x v="1"/>
    <s v="Karnataka"/>
    <x v="3"/>
    <x v="9"/>
    <n v="1"/>
    <n v="28530"/>
    <n v="28530"/>
    <n v="3625.58"/>
    <x v="2"/>
    <x v="0"/>
    <x v="539"/>
  </r>
  <r>
    <s v="ORD03092"/>
    <x v="367"/>
    <s v="CUST1216"/>
    <s v="Jacob Williams"/>
    <x v="1"/>
    <s v="Delhi"/>
    <x v="1"/>
    <x v="13"/>
    <n v="2"/>
    <n v="8462"/>
    <n v="16924"/>
    <n v="2919.63"/>
    <x v="1"/>
    <x v="0"/>
    <x v="173"/>
  </r>
  <r>
    <s v="ORD03093"/>
    <x v="471"/>
    <s v="CUST1412"/>
    <s v="Shelley Lane"/>
    <x v="2"/>
    <s v="Gujarat"/>
    <x v="2"/>
    <x v="11"/>
    <n v="2"/>
    <n v="39157"/>
    <n v="78314"/>
    <n v="9758.43"/>
    <x v="3"/>
    <x v="2"/>
    <x v="21"/>
  </r>
  <r>
    <s v="ORD03094"/>
    <x v="61"/>
    <s v="CUST0679"/>
    <s v="Margaret Kelley"/>
    <x v="0"/>
    <s v="Maharashtra"/>
    <x v="3"/>
    <x v="14"/>
    <n v="3"/>
    <n v="25373"/>
    <n v="76119"/>
    <n v="20330.55"/>
    <x v="3"/>
    <x v="1"/>
    <x v="76"/>
  </r>
  <r>
    <s v="ORD03095"/>
    <x v="528"/>
    <s v="CUST2993"/>
    <s v="April Brewer"/>
    <x v="2"/>
    <s v="Maharashtra"/>
    <x v="1"/>
    <x v="13"/>
    <n v="1"/>
    <n v="18218"/>
    <n v="18218"/>
    <n v="5333.78"/>
    <x v="2"/>
    <x v="1"/>
    <x v="1"/>
  </r>
  <r>
    <s v="ORD03096"/>
    <x v="323"/>
    <s v="CUST0796"/>
    <s v="Lisa Murphy"/>
    <x v="0"/>
    <s v="Gujarat"/>
    <x v="0"/>
    <x v="8"/>
    <n v="5"/>
    <n v="46847"/>
    <n v="234235"/>
    <n v="14978.85"/>
    <x v="1"/>
    <x v="3"/>
    <x v="328"/>
  </r>
  <r>
    <s v="ORD03097"/>
    <x v="249"/>
    <s v="CUST1040"/>
    <s v="John Davis MD"/>
    <x v="2"/>
    <s v="Gujarat"/>
    <x v="1"/>
    <x v="15"/>
    <n v="2"/>
    <n v="1760"/>
    <n v="3520"/>
    <n v="207.86"/>
    <x v="0"/>
    <x v="1"/>
    <x v="221"/>
  </r>
  <r>
    <s v="ORD03098"/>
    <x v="224"/>
    <s v="CUST1084"/>
    <s v="Jennifer Munoz"/>
    <x v="1"/>
    <s v="Gujarat"/>
    <x v="3"/>
    <x v="5"/>
    <n v="4"/>
    <n v="32829"/>
    <n v="131316"/>
    <n v="18741.95"/>
    <x v="3"/>
    <x v="1"/>
    <x v="1"/>
  </r>
  <r>
    <s v="ORD03099"/>
    <x v="104"/>
    <s v="CUST1921"/>
    <s v="Jennifer Hicks"/>
    <x v="2"/>
    <s v="Maharashtra"/>
    <x v="1"/>
    <x v="4"/>
    <n v="1"/>
    <n v="10598"/>
    <n v="10598"/>
    <n v="785.29"/>
    <x v="0"/>
    <x v="0"/>
    <x v="126"/>
  </r>
  <r>
    <s v="ORD03100"/>
    <x v="388"/>
    <s v="CUST1742"/>
    <s v="Alison Rogers"/>
    <x v="2"/>
    <s v="Karnataka"/>
    <x v="2"/>
    <x v="10"/>
    <n v="3"/>
    <n v="44962"/>
    <n v="134886"/>
    <n v="19190.810000000001"/>
    <x v="3"/>
    <x v="1"/>
    <x v="254"/>
  </r>
  <r>
    <s v="ORD03101"/>
    <x v="84"/>
    <s v="CUST0684"/>
    <s v="Mr. Christopher Hill"/>
    <x v="3"/>
    <s v="Gujarat"/>
    <x v="1"/>
    <x v="4"/>
    <n v="4"/>
    <n v="23821"/>
    <n v="95284"/>
    <n v="5932.13"/>
    <x v="3"/>
    <x v="1"/>
    <x v="45"/>
  </r>
  <r>
    <s v="ORD03102"/>
    <x v="125"/>
    <s v="CUST0799"/>
    <s v="Pamela David"/>
    <x v="2"/>
    <s v="Maharashtra"/>
    <x v="0"/>
    <x v="7"/>
    <n v="4"/>
    <n v="12595"/>
    <n v="50380"/>
    <n v="4322.47"/>
    <x v="3"/>
    <x v="1"/>
    <x v="253"/>
  </r>
  <r>
    <s v="ORD03103"/>
    <x v="313"/>
    <s v="CUST2641"/>
    <s v="Lydia Kent"/>
    <x v="0"/>
    <s v="Delhi"/>
    <x v="0"/>
    <x v="0"/>
    <n v="5"/>
    <n v="674"/>
    <n v="3370"/>
    <n v="686.65"/>
    <x v="0"/>
    <x v="3"/>
    <x v="7"/>
  </r>
  <r>
    <s v="ORD03104"/>
    <x v="472"/>
    <s v="CUST1403"/>
    <s v="Thomas Ward"/>
    <x v="2"/>
    <s v="Gujarat"/>
    <x v="1"/>
    <x v="15"/>
    <n v="2"/>
    <n v="13964"/>
    <n v="27928"/>
    <n v="2508.5300000000002"/>
    <x v="4"/>
    <x v="1"/>
    <x v="51"/>
  </r>
  <r>
    <s v="ORD03105"/>
    <x v="87"/>
    <s v="CUST2800"/>
    <s v="Jessica Grant"/>
    <x v="2"/>
    <s v="Maharashtra"/>
    <x v="0"/>
    <x v="0"/>
    <n v="5"/>
    <n v="48395"/>
    <n v="241975"/>
    <n v="68587.28"/>
    <x v="0"/>
    <x v="3"/>
    <x v="355"/>
  </r>
  <r>
    <s v="ORD03106"/>
    <x v="23"/>
    <s v="CUST2285"/>
    <s v="Laura Jackson"/>
    <x v="1"/>
    <s v="Gujarat"/>
    <x v="1"/>
    <x v="4"/>
    <n v="3"/>
    <n v="32519"/>
    <n v="97557"/>
    <n v="12099.35"/>
    <x v="3"/>
    <x v="3"/>
    <x v="540"/>
  </r>
  <r>
    <s v="ORD03107"/>
    <x v="460"/>
    <s v="CUST0822"/>
    <s v="Chad Coleman"/>
    <x v="2"/>
    <s v="Tamil Nadu"/>
    <x v="2"/>
    <x v="10"/>
    <n v="2"/>
    <n v="9195"/>
    <n v="18390"/>
    <n v="4101.63"/>
    <x v="1"/>
    <x v="3"/>
    <x v="98"/>
  </r>
  <r>
    <s v="ORD03108"/>
    <x v="382"/>
    <s v="CUST1044"/>
    <s v="Dominique Weiss"/>
    <x v="2"/>
    <s v="Maharashtra"/>
    <x v="2"/>
    <x v="12"/>
    <n v="5"/>
    <n v="12787"/>
    <n v="63935"/>
    <n v="11886.37"/>
    <x v="2"/>
    <x v="2"/>
    <x v="276"/>
  </r>
  <r>
    <s v="ORD03109"/>
    <x v="111"/>
    <s v="CUST0317"/>
    <s v="Brian Jennings"/>
    <x v="2"/>
    <s v="Delhi"/>
    <x v="3"/>
    <x v="9"/>
    <n v="3"/>
    <n v="24348"/>
    <n v="73044"/>
    <n v="12711.56"/>
    <x v="2"/>
    <x v="0"/>
    <x v="71"/>
  </r>
  <r>
    <s v="ORD03110"/>
    <x v="83"/>
    <s v="CUST2585"/>
    <s v="Elizabeth Anderson"/>
    <x v="1"/>
    <s v="Gujarat"/>
    <x v="3"/>
    <x v="14"/>
    <n v="1"/>
    <n v="41804"/>
    <n v="41804"/>
    <n v="11006.17"/>
    <x v="3"/>
    <x v="1"/>
    <x v="200"/>
  </r>
  <r>
    <s v="ORD03111"/>
    <x v="338"/>
    <s v="CUST1479"/>
    <s v="Samantha Oconnor"/>
    <x v="0"/>
    <s v="Delhi"/>
    <x v="2"/>
    <x v="3"/>
    <n v="3"/>
    <n v="44196"/>
    <n v="132588"/>
    <n v="25440.959999999999"/>
    <x v="0"/>
    <x v="3"/>
    <x v="19"/>
  </r>
  <r>
    <s v="ORD03112"/>
    <x v="117"/>
    <s v="CUST2997"/>
    <s v="Matthew Coleman"/>
    <x v="0"/>
    <s v="Tamil Nadu"/>
    <x v="1"/>
    <x v="13"/>
    <n v="4"/>
    <n v="6763"/>
    <n v="27052"/>
    <n v="5066.1499999999996"/>
    <x v="1"/>
    <x v="2"/>
    <x v="321"/>
  </r>
  <r>
    <s v="ORD03113"/>
    <x v="523"/>
    <s v="CUST1443"/>
    <s v="Teresa Brown"/>
    <x v="2"/>
    <s v="Karnataka"/>
    <x v="2"/>
    <x v="12"/>
    <n v="5"/>
    <n v="35508"/>
    <n v="177540"/>
    <n v="46775.24"/>
    <x v="1"/>
    <x v="2"/>
    <x v="84"/>
  </r>
  <r>
    <s v="ORD03114"/>
    <x v="353"/>
    <s v="CUST2499"/>
    <s v="Gregory Nielsen"/>
    <x v="1"/>
    <s v="Maharashtra"/>
    <x v="2"/>
    <x v="11"/>
    <n v="4"/>
    <n v="17487"/>
    <n v="69948"/>
    <n v="9922.98"/>
    <x v="0"/>
    <x v="3"/>
    <x v="377"/>
  </r>
  <r>
    <s v="ORD03115"/>
    <x v="458"/>
    <s v="CUST0032"/>
    <s v="Gregory King"/>
    <x v="1"/>
    <s v="Karnataka"/>
    <x v="0"/>
    <x v="0"/>
    <n v="1"/>
    <n v="3234"/>
    <n v="3234"/>
    <n v="169.16"/>
    <x v="2"/>
    <x v="0"/>
    <x v="274"/>
  </r>
  <r>
    <s v="ORD03116"/>
    <x v="144"/>
    <s v="CUST0847"/>
    <s v="Sergio Bailey"/>
    <x v="0"/>
    <s v="Maharashtra"/>
    <x v="0"/>
    <x v="8"/>
    <n v="5"/>
    <n v="30102"/>
    <n v="150510"/>
    <n v="35102.620000000003"/>
    <x v="2"/>
    <x v="1"/>
    <x v="5"/>
  </r>
  <r>
    <s v="ORD03117"/>
    <x v="20"/>
    <s v="CUST1795"/>
    <s v="Thomas Macias"/>
    <x v="1"/>
    <s v="Karnataka"/>
    <x v="2"/>
    <x v="12"/>
    <n v="2"/>
    <n v="603"/>
    <n v="1206"/>
    <n v="111.22"/>
    <x v="4"/>
    <x v="3"/>
    <x v="431"/>
  </r>
  <r>
    <s v="ORD03118"/>
    <x v="181"/>
    <s v="CUST1221"/>
    <s v="Cody Nunez"/>
    <x v="0"/>
    <s v="Delhi"/>
    <x v="2"/>
    <x v="11"/>
    <n v="5"/>
    <n v="9798"/>
    <n v="48990"/>
    <n v="12451.1"/>
    <x v="0"/>
    <x v="2"/>
    <x v="66"/>
  </r>
  <r>
    <s v="ORD03119"/>
    <x v="176"/>
    <s v="CUST1554"/>
    <s v="Ashley Mcintyre"/>
    <x v="0"/>
    <s v="Karnataka"/>
    <x v="1"/>
    <x v="15"/>
    <n v="5"/>
    <n v="9432"/>
    <n v="47160"/>
    <n v="9282.5400000000009"/>
    <x v="1"/>
    <x v="1"/>
    <x v="177"/>
  </r>
  <r>
    <s v="ORD03120"/>
    <x v="57"/>
    <s v="CUST1991"/>
    <s v="Darren Wilson PhD"/>
    <x v="0"/>
    <s v="Tamil Nadu"/>
    <x v="3"/>
    <x v="5"/>
    <n v="2"/>
    <n v="4845"/>
    <n v="9690"/>
    <n v="2804.54"/>
    <x v="1"/>
    <x v="2"/>
    <x v="75"/>
  </r>
  <r>
    <s v="ORD03121"/>
    <x v="75"/>
    <s v="CUST1465"/>
    <s v="Andrew Walker"/>
    <x v="0"/>
    <s v="Maharashtra"/>
    <x v="1"/>
    <x v="2"/>
    <n v="1"/>
    <n v="31694"/>
    <n v="31694"/>
    <n v="1873.25"/>
    <x v="1"/>
    <x v="3"/>
    <x v="425"/>
  </r>
  <r>
    <s v="ORD03122"/>
    <x v="521"/>
    <s v="CUST0838"/>
    <s v="Daniel Wilson PhD"/>
    <x v="2"/>
    <s v="Gujarat"/>
    <x v="3"/>
    <x v="14"/>
    <n v="4"/>
    <n v="28637"/>
    <n v="114548"/>
    <n v="7027.65"/>
    <x v="1"/>
    <x v="2"/>
    <x v="248"/>
  </r>
  <r>
    <s v="ORD03123"/>
    <x v="181"/>
    <s v="CUST2824"/>
    <s v="Madison Mata"/>
    <x v="1"/>
    <s v="Delhi"/>
    <x v="1"/>
    <x v="2"/>
    <n v="3"/>
    <n v="49394"/>
    <n v="148182"/>
    <n v="42605.48"/>
    <x v="3"/>
    <x v="0"/>
    <x v="15"/>
  </r>
  <r>
    <s v="ORD03124"/>
    <x v="529"/>
    <s v="CUST2415"/>
    <s v="Erika Hodges"/>
    <x v="3"/>
    <s v="Tamil Nadu"/>
    <x v="0"/>
    <x v="0"/>
    <n v="3"/>
    <n v="8801"/>
    <n v="26403"/>
    <n v="2020.76"/>
    <x v="0"/>
    <x v="0"/>
    <x v="183"/>
  </r>
  <r>
    <s v="ORD03125"/>
    <x v="88"/>
    <s v="CUST2830"/>
    <s v="Timothy Martinez"/>
    <x v="0"/>
    <s v="Gujarat"/>
    <x v="2"/>
    <x v="11"/>
    <n v="2"/>
    <n v="2008"/>
    <n v="4016"/>
    <n v="730.99"/>
    <x v="1"/>
    <x v="0"/>
    <x v="113"/>
  </r>
  <r>
    <s v="ORD03126"/>
    <x v="151"/>
    <s v="CUST1309"/>
    <s v="Jeffrey Cox"/>
    <x v="3"/>
    <s v="Delhi"/>
    <x v="0"/>
    <x v="7"/>
    <n v="3"/>
    <n v="39348"/>
    <n v="118044"/>
    <n v="14503.4"/>
    <x v="1"/>
    <x v="1"/>
    <x v="33"/>
  </r>
  <r>
    <s v="ORD03127"/>
    <x v="282"/>
    <s v="CUST2556"/>
    <s v="Matthew Luna"/>
    <x v="1"/>
    <s v="Gujarat"/>
    <x v="0"/>
    <x v="1"/>
    <n v="4"/>
    <n v="33436"/>
    <n v="133744"/>
    <n v="32328.080000000002"/>
    <x v="0"/>
    <x v="0"/>
    <x v="46"/>
  </r>
  <r>
    <s v="ORD03128"/>
    <x v="297"/>
    <s v="CUST1174"/>
    <s v="Dr. Nicole Sullivan DDS"/>
    <x v="1"/>
    <s v="Tamil Nadu"/>
    <x v="2"/>
    <x v="3"/>
    <n v="4"/>
    <n v="28118"/>
    <n v="112472"/>
    <n v="18452.55"/>
    <x v="0"/>
    <x v="3"/>
    <x v="136"/>
  </r>
  <r>
    <s v="ORD03129"/>
    <x v="107"/>
    <s v="CUST0714"/>
    <s v="Gary Bright"/>
    <x v="2"/>
    <s v="Gujarat"/>
    <x v="3"/>
    <x v="5"/>
    <n v="5"/>
    <n v="5807"/>
    <n v="29035"/>
    <n v="6633.48"/>
    <x v="3"/>
    <x v="1"/>
    <x v="76"/>
  </r>
  <r>
    <s v="ORD03130"/>
    <x v="443"/>
    <s v="CUST1459"/>
    <s v="Dana Thomas"/>
    <x v="3"/>
    <s v="Karnataka"/>
    <x v="0"/>
    <x v="0"/>
    <n v="4"/>
    <n v="33218"/>
    <n v="132872"/>
    <n v="20171.939999999999"/>
    <x v="4"/>
    <x v="2"/>
    <x v="177"/>
  </r>
  <r>
    <s v="ORD03131"/>
    <x v="154"/>
    <s v="CUST0953"/>
    <s v="Diana Johnson"/>
    <x v="2"/>
    <s v="Delhi"/>
    <x v="1"/>
    <x v="15"/>
    <n v="2"/>
    <n v="47814"/>
    <n v="95628"/>
    <n v="7434.79"/>
    <x v="3"/>
    <x v="0"/>
    <x v="491"/>
  </r>
  <r>
    <s v="ORD03132"/>
    <x v="425"/>
    <s v="CUST0869"/>
    <s v="Ian Berg"/>
    <x v="2"/>
    <s v="Karnataka"/>
    <x v="1"/>
    <x v="13"/>
    <n v="1"/>
    <n v="9528"/>
    <n v="9528"/>
    <n v="2289.16"/>
    <x v="4"/>
    <x v="1"/>
    <x v="141"/>
  </r>
  <r>
    <s v="ORD03133"/>
    <x v="440"/>
    <s v="CUST0092"/>
    <s v="Jacob Stewart"/>
    <x v="3"/>
    <s v="Karnataka"/>
    <x v="0"/>
    <x v="7"/>
    <n v="2"/>
    <n v="21967"/>
    <n v="43934"/>
    <n v="12498.79"/>
    <x v="2"/>
    <x v="3"/>
    <x v="198"/>
  </r>
  <r>
    <s v="ORD03134"/>
    <x v="242"/>
    <s v="CUST0119"/>
    <s v="Karen Williams"/>
    <x v="1"/>
    <s v="Gujarat"/>
    <x v="1"/>
    <x v="13"/>
    <n v="3"/>
    <n v="4322"/>
    <n v="12966"/>
    <n v="851.63"/>
    <x v="1"/>
    <x v="2"/>
    <x v="405"/>
  </r>
  <r>
    <s v="ORD03135"/>
    <x v="219"/>
    <s v="CUST0994"/>
    <s v="Julie Stafford"/>
    <x v="1"/>
    <s v="Rajasthan"/>
    <x v="3"/>
    <x v="14"/>
    <n v="5"/>
    <n v="18350"/>
    <n v="91750"/>
    <n v="18172.68"/>
    <x v="3"/>
    <x v="3"/>
    <x v="59"/>
  </r>
  <r>
    <s v="ORD03136"/>
    <x v="441"/>
    <s v="CUST0668"/>
    <s v="Mark James"/>
    <x v="2"/>
    <s v="Delhi"/>
    <x v="3"/>
    <x v="6"/>
    <n v="4"/>
    <n v="28467"/>
    <n v="113868"/>
    <n v="15240.13"/>
    <x v="4"/>
    <x v="3"/>
    <x v="288"/>
  </r>
  <r>
    <s v="ORD03137"/>
    <x v="386"/>
    <s v="CUST0416"/>
    <s v="Tina Jordan"/>
    <x v="2"/>
    <s v="Karnataka"/>
    <x v="2"/>
    <x v="10"/>
    <n v="2"/>
    <n v="5690"/>
    <n v="11380"/>
    <n v="1653.1"/>
    <x v="1"/>
    <x v="2"/>
    <x v="204"/>
  </r>
  <r>
    <s v="ORD03138"/>
    <x v="18"/>
    <s v="CUST1309"/>
    <s v="Kimberly Lucas"/>
    <x v="0"/>
    <s v="Delhi"/>
    <x v="3"/>
    <x v="6"/>
    <n v="2"/>
    <n v="8326"/>
    <n v="16652"/>
    <n v="2368.48"/>
    <x v="2"/>
    <x v="2"/>
    <x v="76"/>
  </r>
  <r>
    <s v="ORD03139"/>
    <x v="86"/>
    <s v="CUST2234"/>
    <s v="Brandy Shaffer"/>
    <x v="2"/>
    <s v="Karnataka"/>
    <x v="3"/>
    <x v="6"/>
    <n v="2"/>
    <n v="42287"/>
    <n v="84574"/>
    <n v="11602.89"/>
    <x v="0"/>
    <x v="3"/>
    <x v="408"/>
  </r>
  <r>
    <s v="ORD03140"/>
    <x v="47"/>
    <s v="CUST0175"/>
    <s v="Willie Brooks"/>
    <x v="2"/>
    <s v="Maharashtra"/>
    <x v="0"/>
    <x v="1"/>
    <n v="5"/>
    <n v="13281"/>
    <n v="66405"/>
    <n v="11335.11"/>
    <x v="1"/>
    <x v="1"/>
    <x v="109"/>
  </r>
  <r>
    <s v="ORD03141"/>
    <x v="290"/>
    <s v="CUST1622"/>
    <s v="William Jordan"/>
    <x v="0"/>
    <s v="Maharashtra"/>
    <x v="1"/>
    <x v="15"/>
    <n v="2"/>
    <n v="10217"/>
    <n v="20434"/>
    <n v="3769.67"/>
    <x v="0"/>
    <x v="1"/>
    <x v="113"/>
  </r>
  <r>
    <s v="ORD03142"/>
    <x v="329"/>
    <s v="CUST2222"/>
    <s v="Michelle Gibson"/>
    <x v="2"/>
    <s v="Maharashtra"/>
    <x v="3"/>
    <x v="14"/>
    <n v="2"/>
    <n v="48488"/>
    <n v="96976"/>
    <n v="7496.27"/>
    <x v="3"/>
    <x v="3"/>
    <x v="64"/>
  </r>
  <r>
    <s v="ORD03143"/>
    <x v="41"/>
    <s v="CUST2196"/>
    <s v="Eugene Smith"/>
    <x v="3"/>
    <s v="Tamil Nadu"/>
    <x v="1"/>
    <x v="2"/>
    <n v="1"/>
    <n v="35614"/>
    <n v="35614"/>
    <n v="10403.379999999999"/>
    <x v="0"/>
    <x v="2"/>
    <x v="102"/>
  </r>
  <r>
    <s v="ORD03144"/>
    <x v="64"/>
    <s v="CUST2570"/>
    <s v="Lee Fritz"/>
    <x v="1"/>
    <s v="Tamil Nadu"/>
    <x v="2"/>
    <x v="3"/>
    <n v="3"/>
    <n v="39384"/>
    <n v="118152"/>
    <n v="30300.74"/>
    <x v="2"/>
    <x v="1"/>
    <x v="94"/>
  </r>
  <r>
    <s v="ORD03145"/>
    <x v="508"/>
    <s v="CUST1171"/>
    <s v="John Smith"/>
    <x v="2"/>
    <s v="Gujarat"/>
    <x v="0"/>
    <x v="8"/>
    <n v="3"/>
    <n v="36221"/>
    <n v="108663"/>
    <n v="31723.42"/>
    <x v="0"/>
    <x v="0"/>
    <x v="29"/>
  </r>
  <r>
    <s v="ORD03146"/>
    <x v="272"/>
    <s v="CUST2213"/>
    <s v="Phillip Harris"/>
    <x v="1"/>
    <s v="Delhi"/>
    <x v="3"/>
    <x v="5"/>
    <n v="1"/>
    <n v="34707"/>
    <n v="34707"/>
    <n v="8451.39"/>
    <x v="4"/>
    <x v="3"/>
    <x v="278"/>
  </r>
  <r>
    <s v="ORD03147"/>
    <x v="42"/>
    <s v="CUST1978"/>
    <s v="Andrew Smith"/>
    <x v="3"/>
    <s v="Maharashtra"/>
    <x v="2"/>
    <x v="3"/>
    <n v="3"/>
    <n v="14140"/>
    <n v="42420"/>
    <n v="5229.33"/>
    <x v="1"/>
    <x v="0"/>
    <x v="82"/>
  </r>
  <r>
    <s v="ORD03148"/>
    <x v="86"/>
    <s v="CUST0428"/>
    <s v="Cindy Galvan"/>
    <x v="3"/>
    <s v="Karnataka"/>
    <x v="2"/>
    <x v="11"/>
    <n v="5"/>
    <n v="5665"/>
    <n v="28325"/>
    <n v="2048.21"/>
    <x v="4"/>
    <x v="1"/>
    <x v="150"/>
  </r>
  <r>
    <s v="ORD03149"/>
    <x v="295"/>
    <s v="CUST1587"/>
    <s v="Jennifer Gillespie"/>
    <x v="3"/>
    <s v="Delhi"/>
    <x v="2"/>
    <x v="10"/>
    <n v="1"/>
    <n v="44173"/>
    <n v="44173"/>
    <n v="12339.52"/>
    <x v="2"/>
    <x v="3"/>
    <x v="324"/>
  </r>
  <r>
    <s v="ORD03150"/>
    <x v="370"/>
    <s v="CUST2881"/>
    <s v="Madison Serrano"/>
    <x v="3"/>
    <s v="Rajasthan"/>
    <x v="0"/>
    <x v="7"/>
    <n v="5"/>
    <n v="16539"/>
    <n v="82695"/>
    <n v="11599.11"/>
    <x v="2"/>
    <x v="1"/>
    <x v="71"/>
  </r>
  <r>
    <s v="ORD03151"/>
    <x v="102"/>
    <s v="CUST1947"/>
    <s v="Kimberly Wu"/>
    <x v="0"/>
    <s v="Maharashtra"/>
    <x v="0"/>
    <x v="0"/>
    <n v="4"/>
    <n v="34568"/>
    <n v="138272"/>
    <n v="28895.13"/>
    <x v="2"/>
    <x v="2"/>
    <x v="41"/>
  </r>
  <r>
    <s v="ORD03152"/>
    <x v="29"/>
    <s v="CUST2781"/>
    <s v="Noah Rodriguez"/>
    <x v="1"/>
    <s v="Maharashtra"/>
    <x v="3"/>
    <x v="6"/>
    <n v="1"/>
    <n v="18335"/>
    <n v="18335"/>
    <n v="5277.79"/>
    <x v="1"/>
    <x v="2"/>
    <x v="40"/>
  </r>
  <r>
    <s v="ORD03153"/>
    <x v="406"/>
    <s v="CUST0267"/>
    <s v="Billy Singleton"/>
    <x v="2"/>
    <s v="Maharashtra"/>
    <x v="2"/>
    <x v="3"/>
    <n v="1"/>
    <n v="36981"/>
    <n v="36981"/>
    <n v="6520.23"/>
    <x v="4"/>
    <x v="1"/>
    <x v="431"/>
  </r>
  <r>
    <s v="ORD03154"/>
    <x v="369"/>
    <s v="CUST0636"/>
    <s v="William Cox"/>
    <x v="0"/>
    <s v="Karnataka"/>
    <x v="1"/>
    <x v="2"/>
    <n v="2"/>
    <n v="16783"/>
    <n v="33566"/>
    <n v="8966.68"/>
    <x v="3"/>
    <x v="3"/>
    <x v="256"/>
  </r>
  <r>
    <s v="ORD03155"/>
    <x v="6"/>
    <s v="CUST2787"/>
    <s v="Brandy Henderson"/>
    <x v="3"/>
    <s v="Tamil Nadu"/>
    <x v="3"/>
    <x v="9"/>
    <n v="1"/>
    <n v="23060"/>
    <n v="23060"/>
    <n v="1704.44"/>
    <x v="4"/>
    <x v="2"/>
    <x v="130"/>
  </r>
  <r>
    <s v="ORD03156"/>
    <x v="345"/>
    <s v="CUST1454"/>
    <s v="Benjamin Edwards"/>
    <x v="2"/>
    <s v="Delhi"/>
    <x v="0"/>
    <x v="1"/>
    <n v="3"/>
    <n v="21929"/>
    <n v="65787"/>
    <n v="8426.8799999999992"/>
    <x v="4"/>
    <x v="0"/>
    <x v="69"/>
  </r>
  <r>
    <s v="ORD03157"/>
    <x v="232"/>
    <s v="CUST0945"/>
    <s v="Susan Williams"/>
    <x v="1"/>
    <s v="Tamil Nadu"/>
    <x v="2"/>
    <x v="12"/>
    <n v="2"/>
    <n v="30432"/>
    <n v="60864"/>
    <n v="10861.68"/>
    <x v="0"/>
    <x v="0"/>
    <x v="66"/>
  </r>
  <r>
    <s v="ORD03158"/>
    <x v="47"/>
    <s v="CUST1400"/>
    <s v="Hannah Adams"/>
    <x v="1"/>
    <s v="Tamil Nadu"/>
    <x v="3"/>
    <x v="9"/>
    <n v="2"/>
    <n v="16155"/>
    <n v="32310"/>
    <n v="3449.71"/>
    <x v="0"/>
    <x v="2"/>
    <x v="84"/>
  </r>
  <r>
    <s v="ORD03159"/>
    <x v="196"/>
    <s v="CUST0013"/>
    <s v="Lisa Crawford"/>
    <x v="0"/>
    <s v="Gujarat"/>
    <x v="2"/>
    <x v="12"/>
    <n v="4"/>
    <n v="8554"/>
    <n v="34216"/>
    <n v="9131.7199999999993"/>
    <x v="1"/>
    <x v="0"/>
    <x v="190"/>
  </r>
  <r>
    <s v="ORD03160"/>
    <x v="8"/>
    <s v="CUST1400"/>
    <s v="Kristine Winters"/>
    <x v="2"/>
    <s v="Gujarat"/>
    <x v="2"/>
    <x v="3"/>
    <n v="1"/>
    <n v="16537"/>
    <n v="16537"/>
    <n v="3075.99"/>
    <x v="0"/>
    <x v="0"/>
    <x v="68"/>
  </r>
  <r>
    <s v="ORD03161"/>
    <x v="533"/>
    <s v="CUST0623"/>
    <s v="Dr. Patrick West"/>
    <x v="1"/>
    <s v="Gujarat"/>
    <x v="3"/>
    <x v="6"/>
    <n v="1"/>
    <n v="15320"/>
    <n v="15320"/>
    <n v="2239.98"/>
    <x v="2"/>
    <x v="2"/>
    <x v="1"/>
  </r>
  <r>
    <s v="ORD03162"/>
    <x v="301"/>
    <s v="CUST2843"/>
    <s v="Andrew Oliver"/>
    <x v="3"/>
    <s v="Gujarat"/>
    <x v="3"/>
    <x v="14"/>
    <n v="5"/>
    <n v="3858"/>
    <n v="19290"/>
    <n v="2412.7199999999998"/>
    <x v="3"/>
    <x v="1"/>
    <x v="198"/>
  </r>
  <r>
    <s v="ORD03163"/>
    <x v="104"/>
    <s v="CUST1927"/>
    <s v="Mark Serrano"/>
    <x v="1"/>
    <s v="Karnataka"/>
    <x v="3"/>
    <x v="5"/>
    <n v="4"/>
    <n v="28228"/>
    <n v="112912"/>
    <n v="8013.01"/>
    <x v="3"/>
    <x v="1"/>
    <x v="51"/>
  </r>
  <r>
    <s v="ORD03164"/>
    <x v="439"/>
    <s v="CUST0990"/>
    <s v="Michael Bradley"/>
    <x v="2"/>
    <s v="Gujarat"/>
    <x v="0"/>
    <x v="1"/>
    <n v="4"/>
    <n v="11715"/>
    <n v="46860"/>
    <n v="8799.32"/>
    <x v="4"/>
    <x v="3"/>
    <x v="40"/>
  </r>
  <r>
    <s v="ORD03165"/>
    <x v="429"/>
    <s v="CUST0874"/>
    <s v="Anthony Hines"/>
    <x v="2"/>
    <s v="Rajasthan"/>
    <x v="3"/>
    <x v="14"/>
    <n v="5"/>
    <n v="33353"/>
    <n v="166765"/>
    <n v="28250.73"/>
    <x v="4"/>
    <x v="1"/>
    <x v="327"/>
  </r>
  <r>
    <s v="ORD03166"/>
    <x v="120"/>
    <s v="CUST2138"/>
    <s v="Anthony Beck"/>
    <x v="2"/>
    <s v="Delhi"/>
    <x v="3"/>
    <x v="5"/>
    <n v="3"/>
    <n v="9326"/>
    <n v="27978"/>
    <n v="4616.3500000000004"/>
    <x v="2"/>
    <x v="2"/>
    <x v="27"/>
  </r>
  <r>
    <s v="ORD03167"/>
    <x v="534"/>
    <s v="CUST0449"/>
    <s v="Janet Roberson"/>
    <x v="1"/>
    <s v="Karnataka"/>
    <x v="3"/>
    <x v="9"/>
    <n v="4"/>
    <n v="37321"/>
    <n v="149284"/>
    <n v="43371.79"/>
    <x v="2"/>
    <x v="3"/>
    <x v="68"/>
  </r>
  <r>
    <s v="ORD03168"/>
    <x v="86"/>
    <s v="CUST2773"/>
    <s v="Anna Williams"/>
    <x v="3"/>
    <s v="Tamil Nadu"/>
    <x v="1"/>
    <x v="15"/>
    <n v="4"/>
    <n v="35837"/>
    <n v="143348"/>
    <n v="41375.29"/>
    <x v="4"/>
    <x v="0"/>
    <x v="144"/>
  </r>
  <r>
    <s v="ORD03169"/>
    <x v="74"/>
    <s v="CUST0137"/>
    <s v="Rebecca Wilson"/>
    <x v="3"/>
    <s v="Maharashtra"/>
    <x v="2"/>
    <x v="11"/>
    <n v="4"/>
    <n v="49678"/>
    <n v="198712"/>
    <n v="24821.73"/>
    <x v="0"/>
    <x v="1"/>
    <x v="516"/>
  </r>
  <r>
    <s v="ORD03170"/>
    <x v="478"/>
    <s v="CUST1144"/>
    <s v="Sara Kerr"/>
    <x v="1"/>
    <s v="Rajasthan"/>
    <x v="3"/>
    <x v="9"/>
    <n v="5"/>
    <n v="34868"/>
    <n v="174340"/>
    <n v="17604.14"/>
    <x v="4"/>
    <x v="2"/>
    <x v="297"/>
  </r>
  <r>
    <s v="ORD03171"/>
    <x v="108"/>
    <s v="CUST1723"/>
    <s v="Antonio Townsend DDS"/>
    <x v="1"/>
    <s v="Tamil Nadu"/>
    <x v="0"/>
    <x v="1"/>
    <n v="2"/>
    <n v="35658"/>
    <n v="71316"/>
    <n v="7208.77"/>
    <x v="3"/>
    <x v="3"/>
    <x v="51"/>
  </r>
  <r>
    <s v="ORD03172"/>
    <x v="231"/>
    <s v="CUST2107"/>
    <s v="Olivia Brooks"/>
    <x v="2"/>
    <s v="Gujarat"/>
    <x v="2"/>
    <x v="3"/>
    <n v="2"/>
    <n v="38778"/>
    <n v="77556"/>
    <n v="4071.47"/>
    <x v="3"/>
    <x v="0"/>
    <x v="30"/>
  </r>
  <r>
    <s v="ORD03173"/>
    <x v="327"/>
    <s v="CUST2797"/>
    <s v="Michelle Kelly"/>
    <x v="2"/>
    <s v="Karnataka"/>
    <x v="1"/>
    <x v="13"/>
    <n v="3"/>
    <n v="16518"/>
    <n v="49554"/>
    <n v="5459.79"/>
    <x v="4"/>
    <x v="0"/>
    <x v="4"/>
  </r>
  <r>
    <s v="ORD03174"/>
    <x v="288"/>
    <s v="CUST1934"/>
    <s v="Miguel Jones"/>
    <x v="1"/>
    <s v="Karnataka"/>
    <x v="1"/>
    <x v="13"/>
    <n v="3"/>
    <n v="8832"/>
    <n v="26496"/>
    <n v="4613.0600000000004"/>
    <x v="2"/>
    <x v="2"/>
    <x v="21"/>
  </r>
  <r>
    <s v="ORD03175"/>
    <x v="301"/>
    <s v="CUST0415"/>
    <s v="Maureen Cardenas"/>
    <x v="2"/>
    <s v="Rajasthan"/>
    <x v="2"/>
    <x v="12"/>
    <n v="3"/>
    <n v="19653"/>
    <n v="58959"/>
    <n v="9226.91"/>
    <x v="1"/>
    <x v="2"/>
    <x v="111"/>
  </r>
  <r>
    <s v="ORD03176"/>
    <x v="310"/>
    <s v="CUST0443"/>
    <s v="Lance Brown"/>
    <x v="3"/>
    <s v="Delhi"/>
    <x v="3"/>
    <x v="6"/>
    <n v="3"/>
    <n v="36036"/>
    <n v="108108"/>
    <n v="17114.32"/>
    <x v="1"/>
    <x v="1"/>
    <x v="28"/>
  </r>
  <r>
    <s v="ORD03177"/>
    <x v="193"/>
    <s v="CUST0052"/>
    <s v="Brianna Andersen"/>
    <x v="0"/>
    <s v="Gujarat"/>
    <x v="1"/>
    <x v="4"/>
    <n v="5"/>
    <n v="6165"/>
    <n v="30825"/>
    <n v="6178.85"/>
    <x v="2"/>
    <x v="1"/>
    <x v="40"/>
  </r>
  <r>
    <s v="ORD03178"/>
    <x v="501"/>
    <s v="CUST0492"/>
    <s v="Samuel Bryant"/>
    <x v="1"/>
    <s v="Maharashtra"/>
    <x v="1"/>
    <x v="2"/>
    <n v="2"/>
    <n v="32400"/>
    <n v="64800"/>
    <n v="17344.79"/>
    <x v="4"/>
    <x v="1"/>
    <x v="541"/>
  </r>
  <r>
    <s v="ORD03179"/>
    <x v="409"/>
    <s v="CUST1745"/>
    <s v="Dominique Abbott"/>
    <x v="2"/>
    <s v="Maharashtra"/>
    <x v="3"/>
    <x v="5"/>
    <n v="1"/>
    <n v="33684"/>
    <n v="33684"/>
    <n v="7292.76"/>
    <x v="2"/>
    <x v="0"/>
    <x v="40"/>
  </r>
  <r>
    <s v="ORD03180"/>
    <x v="277"/>
    <s v="CUST1975"/>
    <s v="Tyler Bradshaw"/>
    <x v="0"/>
    <s v="Karnataka"/>
    <x v="3"/>
    <x v="6"/>
    <n v="3"/>
    <n v="11418"/>
    <n v="34254"/>
    <n v="9057.7199999999993"/>
    <x v="4"/>
    <x v="3"/>
    <x v="48"/>
  </r>
  <r>
    <s v="ORD03181"/>
    <x v="472"/>
    <s v="CUST0157"/>
    <s v="Michael Lee"/>
    <x v="3"/>
    <s v="Maharashtra"/>
    <x v="1"/>
    <x v="2"/>
    <n v="5"/>
    <n v="4650"/>
    <n v="23250"/>
    <n v="4381.91"/>
    <x v="3"/>
    <x v="2"/>
    <x v="278"/>
  </r>
  <r>
    <s v="ORD03182"/>
    <x v="353"/>
    <s v="CUST2383"/>
    <s v="Chad Miller"/>
    <x v="0"/>
    <s v="Karnataka"/>
    <x v="2"/>
    <x v="11"/>
    <n v="2"/>
    <n v="8116"/>
    <n v="16232"/>
    <n v="2905.2"/>
    <x v="3"/>
    <x v="1"/>
    <x v="290"/>
  </r>
  <r>
    <s v="ORD03183"/>
    <x v="183"/>
    <s v="CUST2851"/>
    <s v="Mark Harris"/>
    <x v="2"/>
    <s v="Karnataka"/>
    <x v="0"/>
    <x v="7"/>
    <n v="1"/>
    <n v="46777"/>
    <n v="46777"/>
    <n v="4984.25"/>
    <x v="0"/>
    <x v="2"/>
    <x v="120"/>
  </r>
  <r>
    <s v="ORD03184"/>
    <x v="453"/>
    <s v="CUST2437"/>
    <s v="Maria Wilkinson"/>
    <x v="0"/>
    <s v="Gujarat"/>
    <x v="0"/>
    <x v="1"/>
    <n v="1"/>
    <n v="37140"/>
    <n v="37140"/>
    <n v="10669.62"/>
    <x v="4"/>
    <x v="0"/>
    <x v="62"/>
  </r>
  <r>
    <s v="ORD03185"/>
    <x v="272"/>
    <s v="CUST2104"/>
    <s v="Rachel Stark"/>
    <x v="1"/>
    <s v="Maharashtra"/>
    <x v="0"/>
    <x v="8"/>
    <n v="3"/>
    <n v="4725"/>
    <n v="14175"/>
    <n v="3432.47"/>
    <x v="1"/>
    <x v="3"/>
    <x v="14"/>
  </r>
  <r>
    <s v="ORD03186"/>
    <x v="486"/>
    <s v="CUST0105"/>
    <s v="Heather Williams"/>
    <x v="0"/>
    <s v="Tamil Nadu"/>
    <x v="1"/>
    <x v="2"/>
    <n v="4"/>
    <n v="43184"/>
    <n v="172736"/>
    <n v="40110.5"/>
    <x v="3"/>
    <x v="1"/>
    <x v="86"/>
  </r>
  <r>
    <s v="ORD03187"/>
    <x v="298"/>
    <s v="CUST2919"/>
    <s v="Michelle Collins"/>
    <x v="0"/>
    <s v="Rajasthan"/>
    <x v="3"/>
    <x v="5"/>
    <n v="5"/>
    <n v="22500"/>
    <n v="112500"/>
    <n v="32062.75"/>
    <x v="4"/>
    <x v="3"/>
    <x v="242"/>
  </r>
  <r>
    <s v="ORD03188"/>
    <x v="447"/>
    <s v="CUST1804"/>
    <s v="Cynthia Black"/>
    <x v="0"/>
    <s v="Karnataka"/>
    <x v="1"/>
    <x v="13"/>
    <n v="4"/>
    <n v="31647"/>
    <n v="126588"/>
    <n v="22090.47"/>
    <x v="3"/>
    <x v="3"/>
    <x v="300"/>
  </r>
  <r>
    <s v="ORD03189"/>
    <x v="529"/>
    <s v="CUST0694"/>
    <s v="Garrett Pace"/>
    <x v="1"/>
    <s v="Maharashtra"/>
    <x v="2"/>
    <x v="11"/>
    <n v="5"/>
    <n v="3918"/>
    <n v="19590"/>
    <n v="1329.81"/>
    <x v="3"/>
    <x v="2"/>
    <x v="261"/>
  </r>
  <r>
    <s v="ORD03190"/>
    <x v="354"/>
    <s v="CUST1606"/>
    <s v="Manuel Thomas"/>
    <x v="0"/>
    <s v="Maharashtra"/>
    <x v="0"/>
    <x v="7"/>
    <n v="3"/>
    <n v="28009"/>
    <n v="84027"/>
    <n v="10139.700000000001"/>
    <x v="1"/>
    <x v="0"/>
    <x v="15"/>
  </r>
  <r>
    <s v="ORD03191"/>
    <x v="14"/>
    <s v="CUST0793"/>
    <s v="Lori Martinez"/>
    <x v="3"/>
    <s v="Karnataka"/>
    <x v="2"/>
    <x v="3"/>
    <n v="4"/>
    <n v="5716"/>
    <n v="22864"/>
    <n v="3712.52"/>
    <x v="3"/>
    <x v="3"/>
    <x v="538"/>
  </r>
  <r>
    <s v="ORD03192"/>
    <x v="238"/>
    <s v="CUST2493"/>
    <s v="Linda Huff"/>
    <x v="3"/>
    <s v="Karnataka"/>
    <x v="0"/>
    <x v="8"/>
    <n v="1"/>
    <n v="29690"/>
    <n v="29690"/>
    <n v="8404.73"/>
    <x v="0"/>
    <x v="3"/>
    <x v="67"/>
  </r>
  <r>
    <s v="ORD03193"/>
    <x v="169"/>
    <s v="CUST2032"/>
    <s v="Christine Gross"/>
    <x v="2"/>
    <s v="Maharashtra"/>
    <x v="2"/>
    <x v="11"/>
    <n v="4"/>
    <n v="25320"/>
    <n v="101280"/>
    <n v="20865.53"/>
    <x v="3"/>
    <x v="0"/>
    <x v="191"/>
  </r>
  <r>
    <s v="ORD03194"/>
    <x v="87"/>
    <s v="CUST1699"/>
    <s v="Matthew Jensen"/>
    <x v="1"/>
    <s v="Tamil Nadu"/>
    <x v="3"/>
    <x v="14"/>
    <n v="3"/>
    <n v="45421"/>
    <n v="136263"/>
    <n v="22589.01"/>
    <x v="2"/>
    <x v="3"/>
    <x v="206"/>
  </r>
  <r>
    <s v="ORD03195"/>
    <x v="89"/>
    <s v="CUST1713"/>
    <s v="Kim Smith"/>
    <x v="2"/>
    <s v="Delhi"/>
    <x v="3"/>
    <x v="9"/>
    <n v="4"/>
    <n v="13488"/>
    <n v="53952"/>
    <n v="11777.29"/>
    <x v="1"/>
    <x v="1"/>
    <x v="254"/>
  </r>
  <r>
    <s v="ORD03196"/>
    <x v="215"/>
    <s v="CUST2885"/>
    <s v="Nicholas Hill"/>
    <x v="2"/>
    <s v="Rajasthan"/>
    <x v="1"/>
    <x v="2"/>
    <n v="1"/>
    <n v="31440"/>
    <n v="31440"/>
    <n v="6599.55"/>
    <x v="3"/>
    <x v="3"/>
    <x v="183"/>
  </r>
  <r>
    <s v="ORD03197"/>
    <x v="163"/>
    <s v="CUST2791"/>
    <s v="Audrey Hall"/>
    <x v="2"/>
    <s v="Delhi"/>
    <x v="3"/>
    <x v="14"/>
    <n v="3"/>
    <n v="13031"/>
    <n v="39093"/>
    <n v="10178.549999999999"/>
    <x v="3"/>
    <x v="2"/>
    <x v="254"/>
  </r>
  <r>
    <s v="ORD03198"/>
    <x v="337"/>
    <s v="CUST2239"/>
    <s v="Ashley Reed"/>
    <x v="0"/>
    <s v="Rajasthan"/>
    <x v="2"/>
    <x v="10"/>
    <n v="2"/>
    <n v="32567"/>
    <n v="65134"/>
    <n v="18493.650000000001"/>
    <x v="3"/>
    <x v="0"/>
    <x v="66"/>
  </r>
  <r>
    <s v="ORD03199"/>
    <x v="408"/>
    <s v="CUST2782"/>
    <s v="James Edwards"/>
    <x v="1"/>
    <s v="Gujarat"/>
    <x v="2"/>
    <x v="10"/>
    <n v="1"/>
    <n v="45592"/>
    <n v="45592"/>
    <n v="2613.91"/>
    <x v="1"/>
    <x v="3"/>
    <x v="97"/>
  </r>
  <r>
    <s v="ORD03200"/>
    <x v="143"/>
    <s v="CUST0855"/>
    <s v="Linda Haney"/>
    <x v="3"/>
    <s v="Maharashtra"/>
    <x v="0"/>
    <x v="0"/>
    <n v="3"/>
    <n v="8010"/>
    <n v="24030"/>
    <n v="3692.42"/>
    <x v="2"/>
    <x v="3"/>
    <x v="4"/>
  </r>
  <r>
    <s v="ORD03201"/>
    <x v="126"/>
    <s v="CUST2818"/>
    <s v="Ronald Calderon"/>
    <x v="2"/>
    <s v="Gujarat"/>
    <x v="3"/>
    <x v="5"/>
    <n v="1"/>
    <n v="9545"/>
    <n v="9545"/>
    <n v="1031.94"/>
    <x v="1"/>
    <x v="1"/>
    <x v="10"/>
  </r>
  <r>
    <s v="ORD03202"/>
    <x v="523"/>
    <s v="CUST2393"/>
    <s v="Wendy Wilcox"/>
    <x v="3"/>
    <s v="Rajasthan"/>
    <x v="0"/>
    <x v="7"/>
    <n v="2"/>
    <n v="49421"/>
    <n v="98842"/>
    <n v="25861.81"/>
    <x v="1"/>
    <x v="0"/>
    <x v="75"/>
  </r>
  <r>
    <s v="ORD03203"/>
    <x v="373"/>
    <s v="CUST2356"/>
    <s v="Justin Smith"/>
    <x v="1"/>
    <s v="Tamil Nadu"/>
    <x v="2"/>
    <x v="3"/>
    <n v="4"/>
    <n v="26352"/>
    <n v="105408"/>
    <n v="15586.02"/>
    <x v="1"/>
    <x v="0"/>
    <x v="15"/>
  </r>
  <r>
    <s v="ORD03204"/>
    <x v="314"/>
    <s v="CUST1357"/>
    <s v="Jamie Jackson"/>
    <x v="3"/>
    <s v="Rajasthan"/>
    <x v="3"/>
    <x v="9"/>
    <n v="3"/>
    <n v="31330"/>
    <n v="93990"/>
    <n v="21521.62"/>
    <x v="3"/>
    <x v="3"/>
    <x v="542"/>
  </r>
  <r>
    <s v="ORD03205"/>
    <x v="148"/>
    <s v="CUST0788"/>
    <s v="Jennifer Heath"/>
    <x v="3"/>
    <s v="Delhi"/>
    <x v="0"/>
    <x v="0"/>
    <n v="4"/>
    <n v="789"/>
    <n v="3156"/>
    <n v="201.59"/>
    <x v="4"/>
    <x v="1"/>
    <x v="148"/>
  </r>
  <r>
    <s v="ORD03206"/>
    <x v="59"/>
    <s v="CUST1796"/>
    <s v="Jessica Roberts"/>
    <x v="3"/>
    <s v="Gujarat"/>
    <x v="1"/>
    <x v="4"/>
    <n v="3"/>
    <n v="19480"/>
    <n v="58440"/>
    <n v="8880.76"/>
    <x v="1"/>
    <x v="1"/>
    <x v="66"/>
  </r>
  <r>
    <s v="ORD03207"/>
    <x v="35"/>
    <s v="CUST2019"/>
    <s v="Samantha Stewart"/>
    <x v="2"/>
    <s v="Delhi"/>
    <x v="3"/>
    <x v="14"/>
    <n v="4"/>
    <n v="39360"/>
    <n v="157440"/>
    <n v="32585.81"/>
    <x v="4"/>
    <x v="3"/>
    <x v="379"/>
  </r>
  <r>
    <s v="ORD03208"/>
    <x v="510"/>
    <s v="CUST1085"/>
    <s v="Zoe Orozco"/>
    <x v="3"/>
    <s v="Delhi"/>
    <x v="3"/>
    <x v="14"/>
    <n v="4"/>
    <n v="10477"/>
    <n v="41908"/>
    <n v="3085.36"/>
    <x v="4"/>
    <x v="3"/>
    <x v="226"/>
  </r>
  <r>
    <s v="ORD03209"/>
    <x v="341"/>
    <s v="CUST2676"/>
    <s v="Russell Davis"/>
    <x v="1"/>
    <s v="Gujarat"/>
    <x v="2"/>
    <x v="10"/>
    <n v="3"/>
    <n v="39669"/>
    <n v="119007"/>
    <n v="34256.22"/>
    <x v="2"/>
    <x v="3"/>
    <x v="133"/>
  </r>
  <r>
    <s v="ORD03210"/>
    <x v="254"/>
    <s v="CUST0411"/>
    <s v="Candace Schneider"/>
    <x v="1"/>
    <s v="Rajasthan"/>
    <x v="2"/>
    <x v="3"/>
    <n v="5"/>
    <n v="18035"/>
    <n v="90175"/>
    <n v="8815.75"/>
    <x v="4"/>
    <x v="1"/>
    <x v="33"/>
  </r>
  <r>
    <s v="ORD03211"/>
    <x v="472"/>
    <s v="CUST2080"/>
    <s v="Nathaniel Gonzalez"/>
    <x v="0"/>
    <s v="Maharashtra"/>
    <x v="3"/>
    <x v="14"/>
    <n v="4"/>
    <n v="1022"/>
    <n v="4088"/>
    <n v="560.05999999999995"/>
    <x v="4"/>
    <x v="1"/>
    <x v="80"/>
  </r>
  <r>
    <s v="ORD03212"/>
    <x v="12"/>
    <s v="CUST2115"/>
    <s v="Robert Hayes Jr."/>
    <x v="2"/>
    <s v="Tamil Nadu"/>
    <x v="3"/>
    <x v="6"/>
    <n v="2"/>
    <n v="20115"/>
    <n v="40230"/>
    <n v="3484.77"/>
    <x v="4"/>
    <x v="2"/>
    <x v="351"/>
  </r>
  <r>
    <s v="ORD03213"/>
    <x v="252"/>
    <s v="CUST1451"/>
    <s v="Bethany Riley"/>
    <x v="3"/>
    <s v="Maharashtra"/>
    <x v="2"/>
    <x v="11"/>
    <n v="3"/>
    <n v="38561"/>
    <n v="115683"/>
    <n v="20471.13"/>
    <x v="0"/>
    <x v="3"/>
    <x v="307"/>
  </r>
  <r>
    <s v="ORD03214"/>
    <x v="482"/>
    <s v="CUST2016"/>
    <s v="Daniel Blair"/>
    <x v="0"/>
    <s v="Maharashtra"/>
    <x v="0"/>
    <x v="7"/>
    <n v="2"/>
    <n v="29626"/>
    <n v="59252"/>
    <n v="7131.35"/>
    <x v="0"/>
    <x v="2"/>
    <x v="480"/>
  </r>
  <r>
    <s v="ORD03215"/>
    <x v="98"/>
    <s v="CUST1504"/>
    <s v="Vanessa Martinez"/>
    <x v="2"/>
    <s v="Maharashtra"/>
    <x v="3"/>
    <x v="6"/>
    <n v="4"/>
    <n v="32091"/>
    <n v="128364"/>
    <n v="15566.76"/>
    <x v="1"/>
    <x v="0"/>
    <x v="131"/>
  </r>
  <r>
    <s v="ORD03216"/>
    <x v="40"/>
    <s v="CUST2710"/>
    <s v="Heather Adams"/>
    <x v="0"/>
    <s v="Rajasthan"/>
    <x v="2"/>
    <x v="10"/>
    <n v="1"/>
    <n v="47808"/>
    <n v="47808"/>
    <n v="3283.04"/>
    <x v="2"/>
    <x v="0"/>
    <x v="76"/>
  </r>
  <r>
    <s v="ORD03217"/>
    <x v="77"/>
    <s v="CUST2359"/>
    <s v="Karen Shelton"/>
    <x v="2"/>
    <s v="Delhi"/>
    <x v="2"/>
    <x v="10"/>
    <n v="1"/>
    <n v="7827"/>
    <n v="7827"/>
    <n v="815.46"/>
    <x v="4"/>
    <x v="0"/>
    <x v="365"/>
  </r>
  <r>
    <s v="ORD03218"/>
    <x v="452"/>
    <s v="CUST0969"/>
    <s v="Jennifer Aguilar"/>
    <x v="0"/>
    <s v="Gujarat"/>
    <x v="3"/>
    <x v="9"/>
    <n v="4"/>
    <n v="15454"/>
    <n v="61816"/>
    <n v="6225.87"/>
    <x v="1"/>
    <x v="1"/>
    <x v="217"/>
  </r>
  <r>
    <s v="ORD03219"/>
    <x v="428"/>
    <s v="CUST0008"/>
    <s v="David Burke"/>
    <x v="2"/>
    <s v="Karnataka"/>
    <x v="2"/>
    <x v="10"/>
    <n v="1"/>
    <n v="12683"/>
    <n v="12683"/>
    <n v="3377.39"/>
    <x v="0"/>
    <x v="2"/>
    <x v="1"/>
  </r>
  <r>
    <s v="ORD03220"/>
    <x v="10"/>
    <s v="CUST1024"/>
    <s v="Jessica George"/>
    <x v="3"/>
    <s v="Delhi"/>
    <x v="3"/>
    <x v="9"/>
    <n v="2"/>
    <n v="14912"/>
    <n v="29824"/>
    <n v="2939.19"/>
    <x v="4"/>
    <x v="2"/>
    <x v="421"/>
  </r>
  <r>
    <s v="ORD03221"/>
    <x v="306"/>
    <s v="CUST2306"/>
    <s v="Lauren Galloway"/>
    <x v="0"/>
    <s v="Gujarat"/>
    <x v="3"/>
    <x v="9"/>
    <n v="3"/>
    <n v="49154"/>
    <n v="147462"/>
    <n v="28452.73"/>
    <x v="1"/>
    <x v="1"/>
    <x v="1"/>
  </r>
  <r>
    <s v="ORD03222"/>
    <x v="128"/>
    <s v="CUST2829"/>
    <s v="Christopher Cruz"/>
    <x v="2"/>
    <s v="Karnataka"/>
    <x v="0"/>
    <x v="7"/>
    <n v="1"/>
    <n v="32031"/>
    <n v="32031"/>
    <n v="4825.3"/>
    <x v="2"/>
    <x v="1"/>
    <x v="95"/>
  </r>
  <r>
    <s v="ORD03223"/>
    <x v="96"/>
    <s v="CUST0092"/>
    <s v="Ralph Thomas"/>
    <x v="3"/>
    <s v="Gujarat"/>
    <x v="3"/>
    <x v="6"/>
    <n v="2"/>
    <n v="44490"/>
    <n v="88980"/>
    <n v="6289.48"/>
    <x v="0"/>
    <x v="2"/>
    <x v="1"/>
  </r>
  <r>
    <s v="ORD03224"/>
    <x v="77"/>
    <s v="CUST1660"/>
    <s v="Daniel Jenkins"/>
    <x v="2"/>
    <s v="Maharashtra"/>
    <x v="2"/>
    <x v="10"/>
    <n v="1"/>
    <n v="14841"/>
    <n v="14841"/>
    <n v="1092.8900000000001"/>
    <x v="4"/>
    <x v="3"/>
    <x v="148"/>
  </r>
  <r>
    <s v="ORD03225"/>
    <x v="306"/>
    <s v="CUST1790"/>
    <s v="Diana Lambert"/>
    <x v="3"/>
    <s v="Rajasthan"/>
    <x v="2"/>
    <x v="3"/>
    <n v="1"/>
    <n v="33286"/>
    <n v="33286"/>
    <n v="8286.26"/>
    <x v="2"/>
    <x v="2"/>
    <x v="543"/>
  </r>
  <r>
    <s v="ORD03226"/>
    <x v="136"/>
    <s v="CUST0842"/>
    <s v="Rodney Davis"/>
    <x v="1"/>
    <s v="Delhi"/>
    <x v="0"/>
    <x v="1"/>
    <n v="3"/>
    <n v="20703"/>
    <n v="62109"/>
    <n v="4069.14"/>
    <x v="2"/>
    <x v="0"/>
    <x v="173"/>
  </r>
  <r>
    <s v="ORD03227"/>
    <x v="361"/>
    <s v="CUST0170"/>
    <s v="Catherine Roach"/>
    <x v="0"/>
    <s v="Delhi"/>
    <x v="1"/>
    <x v="15"/>
    <n v="4"/>
    <n v="34406"/>
    <n v="137624"/>
    <n v="15122.52"/>
    <x v="1"/>
    <x v="3"/>
    <x v="60"/>
  </r>
  <r>
    <s v="ORD03228"/>
    <x v="145"/>
    <s v="CUST1232"/>
    <s v="William Wall"/>
    <x v="2"/>
    <s v="Karnataka"/>
    <x v="0"/>
    <x v="0"/>
    <n v="4"/>
    <n v="16231"/>
    <n v="64924"/>
    <n v="15011.95"/>
    <x v="0"/>
    <x v="0"/>
    <x v="33"/>
  </r>
  <r>
    <s v="ORD03229"/>
    <x v="419"/>
    <s v="CUST1360"/>
    <s v="Nicolas Navarro"/>
    <x v="0"/>
    <s v="Gujarat"/>
    <x v="0"/>
    <x v="1"/>
    <n v="2"/>
    <n v="24547"/>
    <n v="49094"/>
    <n v="2465.5700000000002"/>
    <x v="2"/>
    <x v="0"/>
    <x v="5"/>
  </r>
  <r>
    <s v="ORD03230"/>
    <x v="227"/>
    <s v="CUST1117"/>
    <s v="Christine Gordon"/>
    <x v="1"/>
    <s v="Tamil Nadu"/>
    <x v="2"/>
    <x v="10"/>
    <n v="5"/>
    <n v="46676"/>
    <n v="233380"/>
    <n v="44534.5"/>
    <x v="1"/>
    <x v="2"/>
    <x v="18"/>
  </r>
  <r>
    <s v="ORD03231"/>
    <x v="321"/>
    <s v="CUST2122"/>
    <s v="Calvin Baker"/>
    <x v="0"/>
    <s v="Maharashtra"/>
    <x v="2"/>
    <x v="11"/>
    <n v="3"/>
    <n v="8363"/>
    <n v="25089"/>
    <n v="3218.68"/>
    <x v="3"/>
    <x v="0"/>
    <x v="216"/>
  </r>
  <r>
    <s v="ORD03232"/>
    <x v="335"/>
    <s v="CUST1068"/>
    <s v="Brianna Li"/>
    <x v="2"/>
    <s v="Tamil Nadu"/>
    <x v="3"/>
    <x v="9"/>
    <n v="4"/>
    <n v="27602"/>
    <n v="110408"/>
    <n v="29217.67"/>
    <x v="0"/>
    <x v="3"/>
    <x v="126"/>
  </r>
  <r>
    <s v="ORD03233"/>
    <x v="169"/>
    <s v="CUST1169"/>
    <s v="Evelyn Miller"/>
    <x v="2"/>
    <s v="Rajasthan"/>
    <x v="1"/>
    <x v="15"/>
    <n v="3"/>
    <n v="43751"/>
    <n v="131253"/>
    <n v="35792.86"/>
    <x v="0"/>
    <x v="0"/>
    <x v="60"/>
  </r>
  <r>
    <s v="ORD03234"/>
    <x v="394"/>
    <s v="CUST0063"/>
    <s v="Michael Cabrera"/>
    <x v="1"/>
    <s v="Rajasthan"/>
    <x v="3"/>
    <x v="6"/>
    <n v="2"/>
    <n v="38253"/>
    <n v="76506"/>
    <n v="19401.43"/>
    <x v="0"/>
    <x v="3"/>
    <x v="85"/>
  </r>
  <r>
    <s v="ORD03235"/>
    <x v="180"/>
    <s v="CUST0348"/>
    <s v="Clifford Schwartz"/>
    <x v="3"/>
    <s v="Karnataka"/>
    <x v="3"/>
    <x v="14"/>
    <n v="3"/>
    <n v="46054"/>
    <n v="138162"/>
    <n v="15551.22"/>
    <x v="2"/>
    <x v="3"/>
    <x v="175"/>
  </r>
  <r>
    <s v="ORD03236"/>
    <x v="214"/>
    <s v="CUST2064"/>
    <s v="Katrina Thomas"/>
    <x v="0"/>
    <s v="Karnataka"/>
    <x v="0"/>
    <x v="8"/>
    <n v="3"/>
    <n v="8667"/>
    <n v="26001"/>
    <n v="2149.92"/>
    <x v="1"/>
    <x v="2"/>
    <x v="138"/>
  </r>
  <r>
    <s v="ORD03237"/>
    <x v="86"/>
    <s v="CUST0030"/>
    <s v="Jesus Kelly"/>
    <x v="1"/>
    <s v="Tamil Nadu"/>
    <x v="0"/>
    <x v="7"/>
    <n v="5"/>
    <n v="44721"/>
    <n v="223605"/>
    <n v="51764.59"/>
    <x v="2"/>
    <x v="3"/>
    <x v="183"/>
  </r>
  <r>
    <s v="ORD03238"/>
    <x v="208"/>
    <s v="CUST2416"/>
    <s v="Melissa Hamilton"/>
    <x v="3"/>
    <s v="Tamil Nadu"/>
    <x v="2"/>
    <x v="3"/>
    <n v="2"/>
    <n v="6339"/>
    <n v="12678"/>
    <n v="2114.2399999999998"/>
    <x v="1"/>
    <x v="1"/>
    <x v="75"/>
  </r>
  <r>
    <s v="ORD03239"/>
    <x v="105"/>
    <s v="CUST0793"/>
    <s v="Shari Reilly"/>
    <x v="0"/>
    <s v="Tamil Nadu"/>
    <x v="1"/>
    <x v="2"/>
    <n v="2"/>
    <n v="3607"/>
    <n v="7214"/>
    <n v="1534.35"/>
    <x v="3"/>
    <x v="2"/>
    <x v="120"/>
  </r>
  <r>
    <s v="ORD03240"/>
    <x v="521"/>
    <s v="CUST0941"/>
    <s v="Sabrina Mcconnell"/>
    <x v="2"/>
    <s v="Tamil Nadu"/>
    <x v="0"/>
    <x v="7"/>
    <n v="2"/>
    <n v="45092"/>
    <n v="90184"/>
    <n v="20459.580000000002"/>
    <x v="4"/>
    <x v="3"/>
    <x v="12"/>
  </r>
  <r>
    <s v="ORD03241"/>
    <x v="262"/>
    <s v="CUST2428"/>
    <s v="Tyler Blake"/>
    <x v="3"/>
    <s v="Gujarat"/>
    <x v="2"/>
    <x v="10"/>
    <n v="5"/>
    <n v="32581"/>
    <n v="162905"/>
    <n v="18275.86"/>
    <x v="0"/>
    <x v="2"/>
    <x v="535"/>
  </r>
  <r>
    <s v="ORD03242"/>
    <x v="234"/>
    <s v="CUST2607"/>
    <s v="Erica Nguyen DDS"/>
    <x v="2"/>
    <s v="Karnataka"/>
    <x v="1"/>
    <x v="2"/>
    <n v="2"/>
    <n v="1763"/>
    <n v="3526"/>
    <n v="928.93"/>
    <x v="1"/>
    <x v="2"/>
    <x v="60"/>
  </r>
  <r>
    <s v="ORD03243"/>
    <x v="477"/>
    <s v="CUST2603"/>
    <s v="Sabrina Hogan"/>
    <x v="0"/>
    <s v="Rajasthan"/>
    <x v="1"/>
    <x v="13"/>
    <n v="2"/>
    <n v="633"/>
    <n v="1266"/>
    <n v="202.55"/>
    <x v="1"/>
    <x v="2"/>
    <x v="224"/>
  </r>
  <r>
    <s v="ORD03244"/>
    <x v="281"/>
    <s v="CUST0949"/>
    <s v="Joshua Andrews"/>
    <x v="2"/>
    <s v="Rajasthan"/>
    <x v="3"/>
    <x v="9"/>
    <n v="4"/>
    <n v="19174"/>
    <n v="76696"/>
    <n v="13173.52"/>
    <x v="0"/>
    <x v="1"/>
    <x v="8"/>
  </r>
  <r>
    <s v="ORD03245"/>
    <x v="445"/>
    <s v="CUST2773"/>
    <s v="Jared Tran"/>
    <x v="1"/>
    <s v="Maharashtra"/>
    <x v="3"/>
    <x v="6"/>
    <n v="4"/>
    <n v="11331"/>
    <n v="45324"/>
    <n v="11688.12"/>
    <x v="2"/>
    <x v="3"/>
    <x v="544"/>
  </r>
  <r>
    <s v="ORD03246"/>
    <x v="99"/>
    <s v="CUST0879"/>
    <s v="Austin Ross"/>
    <x v="0"/>
    <s v="Rajasthan"/>
    <x v="0"/>
    <x v="8"/>
    <n v="3"/>
    <n v="43813"/>
    <n v="131439"/>
    <n v="33851.120000000003"/>
    <x v="1"/>
    <x v="1"/>
    <x v="184"/>
  </r>
  <r>
    <s v="ORD03247"/>
    <x v="409"/>
    <s v="CUST2259"/>
    <s v="Eric Edwards"/>
    <x v="3"/>
    <s v="Karnataka"/>
    <x v="0"/>
    <x v="8"/>
    <n v="1"/>
    <n v="42154"/>
    <n v="42154"/>
    <n v="6554.06"/>
    <x v="1"/>
    <x v="0"/>
    <x v="183"/>
  </r>
  <r>
    <s v="ORD03248"/>
    <x v="427"/>
    <s v="CUST1000"/>
    <s v="Angela Lara"/>
    <x v="2"/>
    <s v="Rajasthan"/>
    <x v="0"/>
    <x v="8"/>
    <n v="1"/>
    <n v="27352"/>
    <n v="27352"/>
    <n v="4751.3900000000003"/>
    <x v="2"/>
    <x v="0"/>
    <x v="21"/>
  </r>
  <r>
    <s v="ORD03249"/>
    <x v="50"/>
    <s v="CUST0938"/>
    <s v="Melinda Black"/>
    <x v="3"/>
    <s v="Gujarat"/>
    <x v="3"/>
    <x v="14"/>
    <n v="3"/>
    <n v="28394"/>
    <n v="85182"/>
    <n v="18849.34"/>
    <x v="4"/>
    <x v="0"/>
    <x v="230"/>
  </r>
  <r>
    <s v="ORD03250"/>
    <x v="486"/>
    <s v="CUST2412"/>
    <s v="Michael Reynolds"/>
    <x v="2"/>
    <s v="Tamil Nadu"/>
    <x v="0"/>
    <x v="8"/>
    <n v="1"/>
    <n v="37695"/>
    <n v="37695"/>
    <n v="11269.23"/>
    <x v="0"/>
    <x v="3"/>
    <x v="40"/>
  </r>
  <r>
    <s v="ORD03251"/>
    <x v="535"/>
    <s v="CUST2620"/>
    <s v="Jason Sullivan"/>
    <x v="3"/>
    <s v="Tamil Nadu"/>
    <x v="1"/>
    <x v="15"/>
    <n v="5"/>
    <n v="29192"/>
    <n v="145960"/>
    <n v="27541.31"/>
    <x v="1"/>
    <x v="3"/>
    <x v="62"/>
  </r>
  <r>
    <s v="ORD03252"/>
    <x v="306"/>
    <s v="CUST2944"/>
    <s v="Christian Russell"/>
    <x v="2"/>
    <s v="Karnataka"/>
    <x v="0"/>
    <x v="8"/>
    <n v="2"/>
    <n v="7567"/>
    <n v="15134"/>
    <n v="3754.29"/>
    <x v="0"/>
    <x v="1"/>
    <x v="80"/>
  </r>
  <r>
    <s v="ORD03253"/>
    <x v="451"/>
    <s v="CUST1293"/>
    <s v="John Contreras"/>
    <x v="0"/>
    <s v="Karnataka"/>
    <x v="0"/>
    <x v="8"/>
    <n v="4"/>
    <n v="39766"/>
    <n v="159064"/>
    <n v="33161.89"/>
    <x v="3"/>
    <x v="0"/>
    <x v="385"/>
  </r>
  <r>
    <s v="ORD03254"/>
    <x v="295"/>
    <s v="CUST1969"/>
    <s v="Ryan Ramirez"/>
    <x v="2"/>
    <s v="Karnataka"/>
    <x v="3"/>
    <x v="5"/>
    <n v="2"/>
    <n v="47926"/>
    <n v="95852"/>
    <n v="25701.82"/>
    <x v="3"/>
    <x v="1"/>
    <x v="205"/>
  </r>
  <r>
    <s v="ORD03255"/>
    <x v="98"/>
    <s v="CUST2509"/>
    <s v="Abigail Fitzpatrick"/>
    <x v="0"/>
    <s v="Tamil Nadu"/>
    <x v="3"/>
    <x v="9"/>
    <n v="4"/>
    <n v="15028"/>
    <n v="60112"/>
    <n v="8963.4500000000007"/>
    <x v="0"/>
    <x v="3"/>
    <x v="545"/>
  </r>
  <r>
    <s v="ORD03256"/>
    <x v="28"/>
    <s v="CUST1708"/>
    <s v="Michael Stephens"/>
    <x v="3"/>
    <s v="Gujarat"/>
    <x v="1"/>
    <x v="2"/>
    <n v="5"/>
    <n v="1233"/>
    <n v="6165"/>
    <n v="959.83"/>
    <x v="0"/>
    <x v="0"/>
    <x v="73"/>
  </r>
  <r>
    <s v="ORD03257"/>
    <x v="455"/>
    <s v="CUST2341"/>
    <s v="Vernon Stanley"/>
    <x v="3"/>
    <s v="Karnataka"/>
    <x v="3"/>
    <x v="6"/>
    <n v="4"/>
    <n v="41114"/>
    <n v="164456"/>
    <n v="15808.69"/>
    <x v="2"/>
    <x v="2"/>
    <x v="38"/>
  </r>
  <r>
    <s v="ORD03258"/>
    <x v="43"/>
    <s v="CUST0699"/>
    <s v="Rebecca Orozco"/>
    <x v="0"/>
    <s v="Karnataka"/>
    <x v="3"/>
    <x v="6"/>
    <n v="1"/>
    <n v="25521"/>
    <n v="25521"/>
    <n v="3708.75"/>
    <x v="0"/>
    <x v="1"/>
    <x v="146"/>
  </r>
  <r>
    <s v="ORD03259"/>
    <x v="194"/>
    <s v="CUST1632"/>
    <s v="Craig Zuniga"/>
    <x v="2"/>
    <s v="Maharashtra"/>
    <x v="2"/>
    <x v="10"/>
    <n v="2"/>
    <n v="23720"/>
    <n v="47440"/>
    <n v="11259.78"/>
    <x v="4"/>
    <x v="0"/>
    <x v="156"/>
  </r>
  <r>
    <s v="ORD03260"/>
    <x v="47"/>
    <s v="CUST2600"/>
    <s v="Stephanie Adams"/>
    <x v="0"/>
    <s v="Gujarat"/>
    <x v="2"/>
    <x v="12"/>
    <n v="2"/>
    <n v="37786"/>
    <n v="75572"/>
    <n v="14003.38"/>
    <x v="2"/>
    <x v="1"/>
    <x v="21"/>
  </r>
  <r>
    <s v="ORD03261"/>
    <x v="242"/>
    <s v="CUST2908"/>
    <s v="Kelly Williams"/>
    <x v="3"/>
    <s v="Delhi"/>
    <x v="1"/>
    <x v="4"/>
    <n v="2"/>
    <n v="5128"/>
    <n v="10256"/>
    <n v="1717.76"/>
    <x v="4"/>
    <x v="1"/>
    <x v="185"/>
  </r>
  <r>
    <s v="ORD03262"/>
    <x v="444"/>
    <s v="CUST2228"/>
    <s v="Michael Miller"/>
    <x v="3"/>
    <s v="Delhi"/>
    <x v="3"/>
    <x v="14"/>
    <n v="1"/>
    <n v="26515"/>
    <n v="26515"/>
    <n v="2927.7"/>
    <x v="0"/>
    <x v="3"/>
    <x v="156"/>
  </r>
  <r>
    <s v="ORD03263"/>
    <x v="59"/>
    <s v="CUST2272"/>
    <s v="Timothy Miles"/>
    <x v="1"/>
    <s v="Karnataka"/>
    <x v="1"/>
    <x v="2"/>
    <n v="5"/>
    <n v="27729"/>
    <n v="138645"/>
    <n v="8532.75"/>
    <x v="3"/>
    <x v="2"/>
    <x v="60"/>
  </r>
  <r>
    <s v="ORD03264"/>
    <x v="517"/>
    <s v="CUST2482"/>
    <s v="Rebecca Foley"/>
    <x v="2"/>
    <s v="Tamil Nadu"/>
    <x v="2"/>
    <x v="10"/>
    <n v="4"/>
    <n v="47021"/>
    <n v="188084"/>
    <n v="42605.56"/>
    <x v="0"/>
    <x v="2"/>
    <x v="111"/>
  </r>
  <r>
    <s v="ORD03265"/>
    <x v="175"/>
    <s v="CUST1264"/>
    <s v="Cody Reilly"/>
    <x v="0"/>
    <s v="Gujarat"/>
    <x v="2"/>
    <x v="10"/>
    <n v="5"/>
    <n v="43820"/>
    <n v="219100"/>
    <n v="44342.76"/>
    <x v="1"/>
    <x v="1"/>
    <x v="1"/>
  </r>
  <r>
    <s v="ORD03266"/>
    <x v="444"/>
    <s v="CUST0327"/>
    <s v="Nichole Gallegos"/>
    <x v="0"/>
    <s v="Delhi"/>
    <x v="3"/>
    <x v="6"/>
    <n v="4"/>
    <n v="22727"/>
    <n v="90908"/>
    <n v="10607.92"/>
    <x v="3"/>
    <x v="2"/>
    <x v="144"/>
  </r>
  <r>
    <s v="ORD03267"/>
    <x v="252"/>
    <s v="CUST0339"/>
    <s v="Stephen Knapp"/>
    <x v="3"/>
    <s v="Gujarat"/>
    <x v="1"/>
    <x v="15"/>
    <n v="1"/>
    <n v="45809"/>
    <n v="45809"/>
    <n v="12885.64"/>
    <x v="3"/>
    <x v="1"/>
    <x v="269"/>
  </r>
  <r>
    <s v="ORD03268"/>
    <x v="358"/>
    <s v="CUST1205"/>
    <s v="Jared Russell"/>
    <x v="0"/>
    <s v="Delhi"/>
    <x v="3"/>
    <x v="6"/>
    <n v="5"/>
    <n v="25454"/>
    <n v="127270"/>
    <n v="36135.74"/>
    <x v="3"/>
    <x v="0"/>
    <x v="51"/>
  </r>
  <r>
    <s v="ORD03269"/>
    <x v="360"/>
    <s v="CUST1769"/>
    <s v="Edward Smith"/>
    <x v="1"/>
    <s v="Delhi"/>
    <x v="0"/>
    <x v="7"/>
    <n v="4"/>
    <n v="33409"/>
    <n v="133636"/>
    <n v="11374.2"/>
    <x v="3"/>
    <x v="0"/>
    <x v="19"/>
  </r>
  <r>
    <s v="ORD03270"/>
    <x v="393"/>
    <s v="CUST1897"/>
    <s v="Kristine Hernandez"/>
    <x v="3"/>
    <s v="Gujarat"/>
    <x v="1"/>
    <x v="15"/>
    <n v="3"/>
    <n v="31864"/>
    <n v="95592"/>
    <n v="19710.669999999998"/>
    <x v="2"/>
    <x v="1"/>
    <x v="0"/>
  </r>
  <r>
    <s v="ORD03271"/>
    <x v="309"/>
    <s v="CUST2044"/>
    <s v="Sean Perry"/>
    <x v="0"/>
    <s v="Karnataka"/>
    <x v="0"/>
    <x v="1"/>
    <n v="2"/>
    <n v="23591"/>
    <n v="47182"/>
    <n v="7370.16"/>
    <x v="3"/>
    <x v="0"/>
    <x v="308"/>
  </r>
  <r>
    <s v="ORD03272"/>
    <x v="11"/>
    <s v="CUST1763"/>
    <s v="Mr. Donald Jones"/>
    <x v="0"/>
    <s v="Rajasthan"/>
    <x v="0"/>
    <x v="0"/>
    <n v="5"/>
    <n v="35201"/>
    <n v="176005"/>
    <n v="51881.21"/>
    <x v="0"/>
    <x v="2"/>
    <x v="138"/>
  </r>
  <r>
    <s v="ORD03273"/>
    <x v="272"/>
    <s v="CUST2365"/>
    <s v="Shannon Valdez"/>
    <x v="2"/>
    <s v="Karnataka"/>
    <x v="0"/>
    <x v="7"/>
    <n v="1"/>
    <n v="47464"/>
    <n v="47464"/>
    <n v="13482.75"/>
    <x v="3"/>
    <x v="2"/>
    <x v="135"/>
  </r>
  <r>
    <s v="ORD03274"/>
    <x v="467"/>
    <s v="CUST0568"/>
    <s v="Zachary Olsen"/>
    <x v="3"/>
    <s v="Rajasthan"/>
    <x v="0"/>
    <x v="8"/>
    <n v="2"/>
    <n v="26788"/>
    <n v="53576"/>
    <n v="4121.62"/>
    <x v="1"/>
    <x v="3"/>
    <x v="80"/>
  </r>
  <r>
    <s v="ORD03275"/>
    <x v="253"/>
    <s v="CUST0944"/>
    <s v="William Hill"/>
    <x v="1"/>
    <s v="Karnataka"/>
    <x v="3"/>
    <x v="6"/>
    <n v="4"/>
    <n v="43174"/>
    <n v="172696"/>
    <n v="31828"/>
    <x v="4"/>
    <x v="0"/>
    <x v="504"/>
  </r>
  <r>
    <s v="ORD03276"/>
    <x v="310"/>
    <s v="CUST1116"/>
    <s v="Justin Gaines"/>
    <x v="0"/>
    <s v="Delhi"/>
    <x v="1"/>
    <x v="15"/>
    <n v="3"/>
    <n v="23365"/>
    <n v="70095"/>
    <n v="17604.2"/>
    <x v="3"/>
    <x v="0"/>
    <x v="158"/>
  </r>
  <r>
    <s v="ORD03277"/>
    <x v="4"/>
    <s v="CUST1240"/>
    <s v="Todd Wallace"/>
    <x v="1"/>
    <s v="Tamil Nadu"/>
    <x v="0"/>
    <x v="8"/>
    <n v="1"/>
    <n v="48794"/>
    <n v="48794"/>
    <n v="7565.23"/>
    <x v="0"/>
    <x v="0"/>
    <x v="107"/>
  </r>
  <r>
    <s v="ORD03278"/>
    <x v="495"/>
    <s v="CUST1069"/>
    <s v="Ross Smith"/>
    <x v="1"/>
    <s v="Karnataka"/>
    <x v="2"/>
    <x v="11"/>
    <n v="4"/>
    <n v="14211"/>
    <n v="56844"/>
    <n v="16122.93"/>
    <x v="4"/>
    <x v="0"/>
    <x v="60"/>
  </r>
  <r>
    <s v="ORD03279"/>
    <x v="216"/>
    <s v="CUST0732"/>
    <s v="Elijah Hughes"/>
    <x v="0"/>
    <s v="Gujarat"/>
    <x v="2"/>
    <x v="10"/>
    <n v="5"/>
    <n v="40894"/>
    <n v="204470"/>
    <n v="21472.17"/>
    <x v="4"/>
    <x v="3"/>
    <x v="70"/>
  </r>
  <r>
    <s v="ORD03280"/>
    <x v="138"/>
    <s v="CUST0403"/>
    <s v="Lindsey Gomez"/>
    <x v="1"/>
    <s v="Gujarat"/>
    <x v="1"/>
    <x v="2"/>
    <n v="2"/>
    <n v="30903"/>
    <n v="61806"/>
    <n v="10773.36"/>
    <x v="4"/>
    <x v="0"/>
    <x v="51"/>
  </r>
  <r>
    <s v="ORD03281"/>
    <x v="429"/>
    <s v="CUST1611"/>
    <s v="Edward Beck"/>
    <x v="1"/>
    <s v="Tamil Nadu"/>
    <x v="1"/>
    <x v="15"/>
    <n v="1"/>
    <n v="34593"/>
    <n v="34593"/>
    <n v="3254.01"/>
    <x v="3"/>
    <x v="3"/>
    <x v="180"/>
  </r>
  <r>
    <s v="ORD03282"/>
    <x v="444"/>
    <s v="CUST0158"/>
    <s v="Kathleen Lane"/>
    <x v="1"/>
    <s v="Maharashtra"/>
    <x v="1"/>
    <x v="15"/>
    <n v="2"/>
    <n v="23604"/>
    <n v="47208"/>
    <n v="13161.54"/>
    <x v="3"/>
    <x v="0"/>
    <x v="104"/>
  </r>
  <r>
    <s v="ORD03283"/>
    <x v="138"/>
    <s v="CUST2086"/>
    <s v="Michael Burgess"/>
    <x v="2"/>
    <s v="Maharashtra"/>
    <x v="1"/>
    <x v="2"/>
    <n v="2"/>
    <n v="35980"/>
    <n v="71960"/>
    <n v="8280.4"/>
    <x v="2"/>
    <x v="0"/>
    <x v="13"/>
  </r>
  <r>
    <s v="ORD03284"/>
    <x v="20"/>
    <s v="CUST0904"/>
    <s v="Karen Rich"/>
    <x v="3"/>
    <s v="Gujarat"/>
    <x v="1"/>
    <x v="2"/>
    <n v="5"/>
    <n v="48011"/>
    <n v="240055"/>
    <n v="16533.32"/>
    <x v="4"/>
    <x v="2"/>
    <x v="43"/>
  </r>
  <r>
    <s v="ORD03285"/>
    <x v="330"/>
    <s v="CUST2956"/>
    <s v="Jill Collins"/>
    <x v="2"/>
    <s v="Gujarat"/>
    <x v="1"/>
    <x v="2"/>
    <n v="5"/>
    <n v="41351"/>
    <n v="206755"/>
    <n v="11552.12"/>
    <x v="4"/>
    <x v="3"/>
    <x v="364"/>
  </r>
  <r>
    <s v="ORD03286"/>
    <x v="281"/>
    <s v="CUST2070"/>
    <s v="Tom Wilson"/>
    <x v="3"/>
    <s v="Rajasthan"/>
    <x v="1"/>
    <x v="13"/>
    <n v="3"/>
    <n v="1313"/>
    <n v="3939"/>
    <n v="622.74"/>
    <x v="2"/>
    <x v="1"/>
    <x v="19"/>
  </r>
  <r>
    <s v="ORD03287"/>
    <x v="531"/>
    <s v="CUST0554"/>
    <s v="Timothy Allison"/>
    <x v="0"/>
    <s v="Rajasthan"/>
    <x v="1"/>
    <x v="2"/>
    <n v="2"/>
    <n v="30681"/>
    <n v="61362"/>
    <n v="18027.64"/>
    <x v="4"/>
    <x v="0"/>
    <x v="199"/>
  </r>
  <r>
    <s v="ORD03288"/>
    <x v="23"/>
    <s v="CUST1453"/>
    <s v="Chelsea Thompson"/>
    <x v="1"/>
    <s v="Maharashtra"/>
    <x v="1"/>
    <x v="4"/>
    <n v="2"/>
    <n v="20067"/>
    <n v="40134"/>
    <n v="9940.23"/>
    <x v="1"/>
    <x v="3"/>
    <x v="62"/>
  </r>
  <r>
    <s v="ORD03289"/>
    <x v="483"/>
    <s v="CUST0951"/>
    <s v="Robert Stewart"/>
    <x v="1"/>
    <s v="Maharashtra"/>
    <x v="2"/>
    <x v="12"/>
    <n v="1"/>
    <n v="36073"/>
    <n v="36073"/>
    <n v="7240.56"/>
    <x v="3"/>
    <x v="3"/>
    <x v="242"/>
  </r>
  <r>
    <s v="ORD03290"/>
    <x v="283"/>
    <s v="CUST0903"/>
    <s v="Mark Mitchell"/>
    <x v="0"/>
    <s v="Rajasthan"/>
    <x v="0"/>
    <x v="8"/>
    <n v="4"/>
    <n v="49720"/>
    <n v="198880"/>
    <n v="10818.53"/>
    <x v="1"/>
    <x v="1"/>
    <x v="89"/>
  </r>
  <r>
    <s v="ORD03291"/>
    <x v="526"/>
    <s v="CUST0556"/>
    <s v="Meghan Lee"/>
    <x v="3"/>
    <s v="Delhi"/>
    <x v="0"/>
    <x v="1"/>
    <n v="1"/>
    <n v="36546"/>
    <n v="36546"/>
    <n v="8185.7"/>
    <x v="0"/>
    <x v="3"/>
    <x v="198"/>
  </r>
  <r>
    <s v="ORD03292"/>
    <x v="412"/>
    <s v="CUST2099"/>
    <s v="Kevin Smith"/>
    <x v="1"/>
    <s v="Delhi"/>
    <x v="3"/>
    <x v="14"/>
    <n v="3"/>
    <n v="5054"/>
    <n v="15162"/>
    <n v="4266.04"/>
    <x v="4"/>
    <x v="0"/>
    <x v="198"/>
  </r>
  <r>
    <s v="ORD03293"/>
    <x v="521"/>
    <s v="CUST2592"/>
    <s v="Tina West"/>
    <x v="0"/>
    <s v="Tamil Nadu"/>
    <x v="1"/>
    <x v="13"/>
    <n v="5"/>
    <n v="10532"/>
    <n v="52660"/>
    <n v="14275.02"/>
    <x v="2"/>
    <x v="2"/>
    <x v="180"/>
  </r>
  <r>
    <s v="ORD03294"/>
    <x v="157"/>
    <s v="CUST1313"/>
    <s v="Cindy Christian"/>
    <x v="1"/>
    <s v="Rajasthan"/>
    <x v="2"/>
    <x v="3"/>
    <n v="1"/>
    <n v="21851"/>
    <n v="21851"/>
    <n v="1914.62"/>
    <x v="1"/>
    <x v="0"/>
    <x v="84"/>
  </r>
  <r>
    <s v="ORD03295"/>
    <x v="444"/>
    <s v="CUST2834"/>
    <s v="Stephanie Green"/>
    <x v="3"/>
    <s v="Rajasthan"/>
    <x v="1"/>
    <x v="13"/>
    <n v="2"/>
    <n v="33257"/>
    <n v="66514"/>
    <n v="13446.77"/>
    <x v="1"/>
    <x v="3"/>
    <x v="334"/>
  </r>
  <r>
    <s v="ORD03296"/>
    <x v="109"/>
    <s v="CUST2504"/>
    <s v="Mr. Ryan Kane"/>
    <x v="1"/>
    <s v="Rajasthan"/>
    <x v="0"/>
    <x v="7"/>
    <n v="5"/>
    <n v="370"/>
    <n v="1850"/>
    <n v="221.75"/>
    <x v="4"/>
    <x v="2"/>
    <x v="178"/>
  </r>
  <r>
    <s v="ORD03297"/>
    <x v="206"/>
    <s v="CUST1729"/>
    <s v="Brandon Ryan"/>
    <x v="1"/>
    <s v="Karnataka"/>
    <x v="1"/>
    <x v="4"/>
    <n v="1"/>
    <n v="28394"/>
    <n v="28394"/>
    <n v="6506.8"/>
    <x v="0"/>
    <x v="2"/>
    <x v="370"/>
  </r>
  <r>
    <s v="ORD03298"/>
    <x v="46"/>
    <s v="CUST2025"/>
    <s v="Robert Price"/>
    <x v="3"/>
    <s v="Maharashtra"/>
    <x v="0"/>
    <x v="7"/>
    <n v="5"/>
    <n v="27925"/>
    <n v="139625"/>
    <n v="10111.02"/>
    <x v="2"/>
    <x v="0"/>
    <x v="146"/>
  </r>
  <r>
    <s v="ORD03299"/>
    <x v="213"/>
    <s v="CUST1787"/>
    <s v="Pamela Elliott"/>
    <x v="2"/>
    <s v="Maharashtra"/>
    <x v="3"/>
    <x v="5"/>
    <n v="2"/>
    <n v="36744"/>
    <n v="73488"/>
    <n v="11910.13"/>
    <x v="0"/>
    <x v="0"/>
    <x v="126"/>
  </r>
  <r>
    <s v="ORD03300"/>
    <x v="258"/>
    <s v="CUST2868"/>
    <s v="Thomas Fleming"/>
    <x v="1"/>
    <s v="Gujarat"/>
    <x v="0"/>
    <x v="1"/>
    <n v="3"/>
    <n v="37288"/>
    <n v="111864"/>
    <n v="6579.65"/>
    <x v="4"/>
    <x v="2"/>
    <x v="57"/>
  </r>
  <r>
    <s v="ORD03301"/>
    <x v="101"/>
    <s v="CUST2367"/>
    <s v="Justin Ruiz"/>
    <x v="1"/>
    <s v="Tamil Nadu"/>
    <x v="1"/>
    <x v="2"/>
    <n v="3"/>
    <n v="36212"/>
    <n v="108636"/>
    <n v="12090.89"/>
    <x v="0"/>
    <x v="1"/>
    <x v="245"/>
  </r>
  <r>
    <s v="ORD03302"/>
    <x v="215"/>
    <s v="CUST1070"/>
    <s v="James Barnes"/>
    <x v="2"/>
    <s v="Delhi"/>
    <x v="0"/>
    <x v="0"/>
    <n v="2"/>
    <n v="20912"/>
    <n v="41824"/>
    <n v="10204.23"/>
    <x v="0"/>
    <x v="2"/>
    <x v="277"/>
  </r>
  <r>
    <s v="ORD03303"/>
    <x v="4"/>
    <s v="CUST0509"/>
    <s v="Joseph Hendrix DDS"/>
    <x v="1"/>
    <s v="Delhi"/>
    <x v="3"/>
    <x v="5"/>
    <n v="1"/>
    <n v="46763"/>
    <n v="46763"/>
    <n v="4662.7299999999996"/>
    <x v="4"/>
    <x v="3"/>
    <x v="28"/>
  </r>
  <r>
    <s v="ORD03304"/>
    <x v="267"/>
    <s v="CUST0173"/>
    <s v="Lorraine Moore"/>
    <x v="1"/>
    <s v="Maharashtra"/>
    <x v="3"/>
    <x v="14"/>
    <n v="1"/>
    <n v="22589"/>
    <n v="22589"/>
    <n v="3329.34"/>
    <x v="1"/>
    <x v="3"/>
    <x v="81"/>
  </r>
  <r>
    <s v="ORD03305"/>
    <x v="93"/>
    <s v="CUST1121"/>
    <s v="Matthew Barrett"/>
    <x v="3"/>
    <s v="Rajasthan"/>
    <x v="2"/>
    <x v="10"/>
    <n v="5"/>
    <n v="32113"/>
    <n v="160565"/>
    <n v="28081.64"/>
    <x v="0"/>
    <x v="2"/>
    <x v="40"/>
  </r>
  <r>
    <s v="ORD03306"/>
    <x v="278"/>
    <s v="CUST2661"/>
    <s v="John Huffman"/>
    <x v="1"/>
    <s v="Maharashtra"/>
    <x v="2"/>
    <x v="12"/>
    <n v="3"/>
    <n v="16244"/>
    <n v="48732"/>
    <n v="10765.95"/>
    <x v="2"/>
    <x v="1"/>
    <x v="21"/>
  </r>
  <r>
    <s v="ORD03307"/>
    <x v="90"/>
    <s v="CUST0945"/>
    <s v="Matthew Shepherd"/>
    <x v="2"/>
    <s v="Gujarat"/>
    <x v="0"/>
    <x v="8"/>
    <n v="5"/>
    <n v="46080"/>
    <n v="230400"/>
    <n v="19358.03"/>
    <x v="3"/>
    <x v="0"/>
    <x v="435"/>
  </r>
  <r>
    <s v="ORD03308"/>
    <x v="289"/>
    <s v="CUST2167"/>
    <s v="Gina Mason"/>
    <x v="2"/>
    <s v="Karnataka"/>
    <x v="0"/>
    <x v="0"/>
    <n v="2"/>
    <n v="22104"/>
    <n v="44208"/>
    <n v="11024.8"/>
    <x v="2"/>
    <x v="1"/>
    <x v="1"/>
  </r>
  <r>
    <s v="ORD03309"/>
    <x v="183"/>
    <s v="CUST1737"/>
    <s v="Rachel Gilmore"/>
    <x v="2"/>
    <s v="Delhi"/>
    <x v="1"/>
    <x v="13"/>
    <n v="2"/>
    <n v="45898"/>
    <n v="91796"/>
    <n v="15145.73"/>
    <x v="2"/>
    <x v="3"/>
    <x v="126"/>
  </r>
  <r>
    <s v="ORD03310"/>
    <x v="537"/>
    <s v="CUST0309"/>
    <s v="Jennifer Krueger"/>
    <x v="0"/>
    <s v="Rajasthan"/>
    <x v="2"/>
    <x v="12"/>
    <n v="4"/>
    <n v="29256"/>
    <n v="117024"/>
    <n v="26804.02"/>
    <x v="1"/>
    <x v="3"/>
    <x v="2"/>
  </r>
  <r>
    <s v="ORD03311"/>
    <x v="412"/>
    <s v="CUST0351"/>
    <s v="Stephen Scott"/>
    <x v="3"/>
    <s v="Delhi"/>
    <x v="1"/>
    <x v="13"/>
    <n v="2"/>
    <n v="34437"/>
    <n v="68874"/>
    <n v="18561.46"/>
    <x v="3"/>
    <x v="1"/>
    <x v="46"/>
  </r>
  <r>
    <s v="ORD03312"/>
    <x v="360"/>
    <s v="CUST1606"/>
    <s v="Gabriella Williams"/>
    <x v="1"/>
    <s v="Karnataka"/>
    <x v="3"/>
    <x v="14"/>
    <n v="1"/>
    <n v="27289"/>
    <n v="27289"/>
    <n v="4925.59"/>
    <x v="4"/>
    <x v="2"/>
    <x v="3"/>
  </r>
  <r>
    <s v="ORD03313"/>
    <x v="257"/>
    <s v="CUST2812"/>
    <s v="Heather Armstrong"/>
    <x v="0"/>
    <s v="Karnataka"/>
    <x v="2"/>
    <x v="3"/>
    <n v="4"/>
    <n v="44030"/>
    <n v="176120"/>
    <n v="49353.13"/>
    <x v="4"/>
    <x v="0"/>
    <x v="166"/>
  </r>
  <r>
    <s v="ORD03314"/>
    <x v="402"/>
    <s v="CUST0767"/>
    <s v="Susan Scott"/>
    <x v="3"/>
    <s v="Karnataka"/>
    <x v="1"/>
    <x v="13"/>
    <n v="4"/>
    <n v="19942"/>
    <n v="79768"/>
    <n v="16672.23"/>
    <x v="4"/>
    <x v="2"/>
    <x v="483"/>
  </r>
  <r>
    <s v="ORD03315"/>
    <x v="267"/>
    <s v="CUST1370"/>
    <s v="Thomas Jennings"/>
    <x v="1"/>
    <s v="Gujarat"/>
    <x v="3"/>
    <x v="9"/>
    <n v="5"/>
    <n v="32298"/>
    <n v="161490"/>
    <n v="16453.28"/>
    <x v="1"/>
    <x v="0"/>
    <x v="58"/>
  </r>
  <r>
    <s v="ORD03316"/>
    <x v="14"/>
    <s v="CUST2433"/>
    <s v="Robert May"/>
    <x v="2"/>
    <s v="Rajasthan"/>
    <x v="3"/>
    <x v="14"/>
    <n v="1"/>
    <n v="15703"/>
    <n v="15703"/>
    <n v="2447.15"/>
    <x v="0"/>
    <x v="0"/>
    <x v="30"/>
  </r>
  <r>
    <s v="ORD03317"/>
    <x v="14"/>
    <s v="CUST0139"/>
    <s v="Matthew Vargas"/>
    <x v="0"/>
    <s v="Delhi"/>
    <x v="0"/>
    <x v="8"/>
    <n v="2"/>
    <n v="25597"/>
    <n v="51194"/>
    <n v="7081.91"/>
    <x v="4"/>
    <x v="0"/>
    <x v="41"/>
  </r>
  <r>
    <s v="ORD03318"/>
    <x v="270"/>
    <s v="CUST0355"/>
    <s v="Jacob Cabrera"/>
    <x v="3"/>
    <s v="Tamil Nadu"/>
    <x v="1"/>
    <x v="4"/>
    <n v="1"/>
    <n v="21857"/>
    <n v="21857"/>
    <n v="1456.97"/>
    <x v="2"/>
    <x v="1"/>
    <x v="148"/>
  </r>
  <r>
    <s v="ORD03319"/>
    <x v="521"/>
    <s v="CUST1820"/>
    <s v="Robert Vang"/>
    <x v="2"/>
    <s v="Maharashtra"/>
    <x v="0"/>
    <x v="7"/>
    <n v="1"/>
    <n v="38278"/>
    <n v="38278"/>
    <n v="3577.25"/>
    <x v="0"/>
    <x v="0"/>
    <x v="40"/>
  </r>
  <r>
    <s v="ORD03320"/>
    <x v="278"/>
    <s v="CUST2036"/>
    <s v="Chad Williams"/>
    <x v="2"/>
    <s v="Delhi"/>
    <x v="0"/>
    <x v="7"/>
    <n v="3"/>
    <n v="43731"/>
    <n v="131193"/>
    <n v="31898.89"/>
    <x v="2"/>
    <x v="0"/>
    <x v="56"/>
  </r>
  <r>
    <s v="ORD03321"/>
    <x v="331"/>
    <s v="CUST2708"/>
    <s v="Debbie Martinez"/>
    <x v="2"/>
    <s v="Maharashtra"/>
    <x v="1"/>
    <x v="4"/>
    <n v="2"/>
    <n v="35835"/>
    <n v="71670"/>
    <n v="14585.3"/>
    <x v="1"/>
    <x v="1"/>
    <x v="10"/>
  </r>
  <r>
    <s v="ORD03322"/>
    <x v="154"/>
    <s v="CUST2777"/>
    <s v="Savannah Watkins"/>
    <x v="3"/>
    <s v="Delhi"/>
    <x v="1"/>
    <x v="15"/>
    <n v="5"/>
    <n v="28192"/>
    <n v="140960"/>
    <n v="27093.47"/>
    <x v="4"/>
    <x v="3"/>
    <x v="116"/>
  </r>
  <r>
    <s v="ORD03323"/>
    <x v="387"/>
    <s v="CUST0493"/>
    <s v="Raymond Mitchell"/>
    <x v="1"/>
    <s v="Karnataka"/>
    <x v="2"/>
    <x v="11"/>
    <n v="1"/>
    <n v="31386"/>
    <n v="31386"/>
    <n v="8305.57"/>
    <x v="1"/>
    <x v="1"/>
    <x v="225"/>
  </r>
  <r>
    <s v="ORD03324"/>
    <x v="312"/>
    <s v="CUST1840"/>
    <s v="Dwayne Zuniga"/>
    <x v="1"/>
    <s v="Karnataka"/>
    <x v="0"/>
    <x v="8"/>
    <n v="4"/>
    <n v="16745"/>
    <n v="66980"/>
    <n v="5982.96"/>
    <x v="0"/>
    <x v="2"/>
    <x v="120"/>
  </r>
  <r>
    <s v="ORD03325"/>
    <x v="462"/>
    <s v="CUST1444"/>
    <s v="Samuel Martin"/>
    <x v="3"/>
    <s v="Gujarat"/>
    <x v="2"/>
    <x v="10"/>
    <n v="1"/>
    <n v="30992"/>
    <n v="30992"/>
    <n v="8895.67"/>
    <x v="3"/>
    <x v="2"/>
    <x v="467"/>
  </r>
  <r>
    <s v="ORD03326"/>
    <x v="429"/>
    <s v="CUST0413"/>
    <s v="Matthew Wells"/>
    <x v="0"/>
    <s v="Delhi"/>
    <x v="1"/>
    <x v="2"/>
    <n v="1"/>
    <n v="36967"/>
    <n v="36967"/>
    <n v="9212.93"/>
    <x v="2"/>
    <x v="2"/>
    <x v="510"/>
  </r>
  <r>
    <s v="ORD03327"/>
    <x v="103"/>
    <s v="CUST0143"/>
    <s v="Kelly Velasquez"/>
    <x v="3"/>
    <s v="Delhi"/>
    <x v="2"/>
    <x v="12"/>
    <n v="2"/>
    <n v="26910"/>
    <n v="53820"/>
    <n v="12394.48"/>
    <x v="2"/>
    <x v="0"/>
    <x v="491"/>
  </r>
  <r>
    <s v="ORD03328"/>
    <x v="87"/>
    <s v="CUST1747"/>
    <s v="Danielle Bowen"/>
    <x v="3"/>
    <s v="Maharashtra"/>
    <x v="1"/>
    <x v="2"/>
    <n v="2"/>
    <n v="43927"/>
    <n v="87854"/>
    <n v="4571.57"/>
    <x v="0"/>
    <x v="2"/>
    <x v="173"/>
  </r>
  <r>
    <s v="ORD03329"/>
    <x v="82"/>
    <s v="CUST1817"/>
    <s v="Charles Frederick"/>
    <x v="0"/>
    <s v="Tamil Nadu"/>
    <x v="1"/>
    <x v="13"/>
    <n v="1"/>
    <n v="29934"/>
    <n v="29934"/>
    <n v="5797.37"/>
    <x v="3"/>
    <x v="1"/>
    <x v="60"/>
  </r>
  <r>
    <s v="ORD03330"/>
    <x v="346"/>
    <s v="CUST1064"/>
    <s v="Chris Vargas"/>
    <x v="2"/>
    <s v="Delhi"/>
    <x v="2"/>
    <x v="10"/>
    <n v="5"/>
    <n v="44400"/>
    <n v="222000"/>
    <n v="23334.07"/>
    <x v="4"/>
    <x v="3"/>
    <x v="130"/>
  </r>
  <r>
    <s v="ORD03331"/>
    <x v="150"/>
    <s v="CUST2916"/>
    <s v="Monique Bradley"/>
    <x v="2"/>
    <s v="Karnataka"/>
    <x v="1"/>
    <x v="4"/>
    <n v="4"/>
    <n v="280"/>
    <n v="1120"/>
    <n v="86.75"/>
    <x v="0"/>
    <x v="3"/>
    <x v="242"/>
  </r>
  <r>
    <s v="ORD03332"/>
    <x v="490"/>
    <s v="CUST2363"/>
    <s v="Carol Lyons"/>
    <x v="2"/>
    <s v="Rajasthan"/>
    <x v="2"/>
    <x v="12"/>
    <n v="1"/>
    <n v="26079"/>
    <n v="26079"/>
    <n v="5847.01"/>
    <x v="4"/>
    <x v="1"/>
    <x v="7"/>
  </r>
  <r>
    <s v="ORD03333"/>
    <x v="525"/>
    <s v="CUST1661"/>
    <s v="John Mitchell"/>
    <x v="2"/>
    <s v="Tamil Nadu"/>
    <x v="3"/>
    <x v="6"/>
    <n v="1"/>
    <n v="26639"/>
    <n v="26639"/>
    <n v="5678.39"/>
    <x v="1"/>
    <x v="1"/>
    <x v="406"/>
  </r>
  <r>
    <s v="ORD03334"/>
    <x v="282"/>
    <s v="CUST1280"/>
    <s v="Lacey Robinson"/>
    <x v="3"/>
    <s v="Karnataka"/>
    <x v="2"/>
    <x v="12"/>
    <n v="2"/>
    <n v="9861"/>
    <n v="19722"/>
    <n v="2647.29"/>
    <x v="0"/>
    <x v="1"/>
    <x v="335"/>
  </r>
  <r>
    <s v="ORD03335"/>
    <x v="12"/>
    <s v="CUST0358"/>
    <s v="Nicholas Jones"/>
    <x v="0"/>
    <s v="Gujarat"/>
    <x v="0"/>
    <x v="1"/>
    <n v="4"/>
    <n v="44901"/>
    <n v="179604"/>
    <n v="38583.019999999997"/>
    <x v="2"/>
    <x v="2"/>
    <x v="14"/>
  </r>
  <r>
    <s v="ORD03336"/>
    <x v="104"/>
    <s v="CUST1764"/>
    <s v="Todd Green"/>
    <x v="3"/>
    <s v="Tamil Nadu"/>
    <x v="0"/>
    <x v="0"/>
    <n v="2"/>
    <n v="3700"/>
    <n v="7400"/>
    <n v="517.42999999999995"/>
    <x v="0"/>
    <x v="2"/>
    <x v="546"/>
  </r>
  <r>
    <s v="ORD03337"/>
    <x v="364"/>
    <s v="CUST0453"/>
    <s v="Gregg Bennett"/>
    <x v="1"/>
    <s v="Maharashtra"/>
    <x v="3"/>
    <x v="5"/>
    <n v="2"/>
    <n v="4258"/>
    <n v="8516"/>
    <n v="1198.32"/>
    <x v="1"/>
    <x v="0"/>
    <x v="30"/>
  </r>
  <r>
    <s v="ORD03338"/>
    <x v="390"/>
    <s v="CUST0068"/>
    <s v="Lisa Le"/>
    <x v="0"/>
    <s v="Delhi"/>
    <x v="0"/>
    <x v="7"/>
    <n v="3"/>
    <n v="28699"/>
    <n v="86097"/>
    <n v="16874.419999999998"/>
    <x v="1"/>
    <x v="2"/>
    <x v="60"/>
  </r>
  <r>
    <s v="ORD03339"/>
    <x v="56"/>
    <s v="CUST0623"/>
    <s v="Zachary West"/>
    <x v="0"/>
    <s v="Maharashtra"/>
    <x v="1"/>
    <x v="13"/>
    <n v="1"/>
    <n v="40213"/>
    <n v="40213"/>
    <n v="9825.75"/>
    <x v="0"/>
    <x v="3"/>
    <x v="42"/>
  </r>
  <r>
    <s v="ORD03340"/>
    <x v="290"/>
    <s v="CUST1757"/>
    <s v="Whitney Wade"/>
    <x v="1"/>
    <s v="Delhi"/>
    <x v="1"/>
    <x v="13"/>
    <n v="4"/>
    <n v="43322"/>
    <n v="173288"/>
    <n v="47531.32"/>
    <x v="3"/>
    <x v="1"/>
    <x v="74"/>
  </r>
  <r>
    <s v="ORD03341"/>
    <x v="305"/>
    <s v="CUST2982"/>
    <s v="Jack Taylor"/>
    <x v="0"/>
    <s v="Karnataka"/>
    <x v="3"/>
    <x v="6"/>
    <n v="2"/>
    <n v="47234"/>
    <n v="94468"/>
    <n v="18475.419999999998"/>
    <x v="3"/>
    <x v="3"/>
    <x v="20"/>
  </r>
  <r>
    <s v="ORD03342"/>
    <x v="203"/>
    <s v="CUST0805"/>
    <s v="Ronald Price"/>
    <x v="1"/>
    <s v="Gujarat"/>
    <x v="1"/>
    <x v="13"/>
    <n v="2"/>
    <n v="35596"/>
    <n v="71192"/>
    <n v="13466.88"/>
    <x v="3"/>
    <x v="1"/>
    <x v="314"/>
  </r>
  <r>
    <s v="ORD03343"/>
    <x v="489"/>
    <s v="CUST1163"/>
    <s v="Nicholas Watkins"/>
    <x v="2"/>
    <s v="Gujarat"/>
    <x v="2"/>
    <x v="10"/>
    <n v="1"/>
    <n v="22151"/>
    <n v="22151"/>
    <n v="3037.83"/>
    <x v="0"/>
    <x v="2"/>
    <x v="413"/>
  </r>
  <r>
    <s v="ORD03344"/>
    <x v="200"/>
    <s v="CUST2690"/>
    <s v="Diamond Sanders"/>
    <x v="3"/>
    <s v="Karnataka"/>
    <x v="2"/>
    <x v="12"/>
    <n v="2"/>
    <n v="30978"/>
    <n v="61956"/>
    <n v="10284.5"/>
    <x v="4"/>
    <x v="1"/>
    <x v="135"/>
  </r>
  <r>
    <s v="ORD03345"/>
    <x v="130"/>
    <s v="CUST0036"/>
    <s v="Theresa Lawson"/>
    <x v="2"/>
    <s v="Maharashtra"/>
    <x v="3"/>
    <x v="6"/>
    <n v="5"/>
    <n v="20661"/>
    <n v="103305"/>
    <n v="16397.009999999998"/>
    <x v="0"/>
    <x v="0"/>
    <x v="214"/>
  </r>
  <r>
    <s v="ORD03346"/>
    <x v="493"/>
    <s v="CUST1784"/>
    <s v="John Hines"/>
    <x v="3"/>
    <s v="Karnataka"/>
    <x v="2"/>
    <x v="12"/>
    <n v="5"/>
    <n v="39174"/>
    <n v="195870"/>
    <n v="46529.38"/>
    <x v="2"/>
    <x v="3"/>
    <x v="253"/>
  </r>
  <r>
    <s v="ORD03347"/>
    <x v="481"/>
    <s v="CUST1343"/>
    <s v="Ricky Johnson"/>
    <x v="3"/>
    <s v="Rajasthan"/>
    <x v="1"/>
    <x v="2"/>
    <n v="1"/>
    <n v="13501"/>
    <n v="13501"/>
    <n v="1341"/>
    <x v="4"/>
    <x v="1"/>
    <x v="16"/>
  </r>
  <r>
    <s v="ORD03348"/>
    <x v="18"/>
    <s v="CUST1780"/>
    <s v="Kelsey Rodriguez"/>
    <x v="2"/>
    <s v="Karnataka"/>
    <x v="2"/>
    <x v="11"/>
    <n v="3"/>
    <n v="48639"/>
    <n v="145917"/>
    <n v="7436.68"/>
    <x v="2"/>
    <x v="2"/>
    <x v="300"/>
  </r>
  <r>
    <s v="ORD03349"/>
    <x v="398"/>
    <s v="CUST0706"/>
    <s v="Richard Davenport"/>
    <x v="2"/>
    <s v="Rajasthan"/>
    <x v="2"/>
    <x v="11"/>
    <n v="5"/>
    <n v="27715"/>
    <n v="138575"/>
    <n v="34626.53"/>
    <x v="4"/>
    <x v="1"/>
    <x v="248"/>
  </r>
  <r>
    <s v="ORD03350"/>
    <x v="401"/>
    <s v="CUST1639"/>
    <s v="Tyler Moreno"/>
    <x v="3"/>
    <s v="Tamil Nadu"/>
    <x v="3"/>
    <x v="6"/>
    <n v="1"/>
    <n v="19353"/>
    <n v="19353"/>
    <n v="1713.99"/>
    <x v="3"/>
    <x v="1"/>
    <x v="21"/>
  </r>
  <r>
    <s v="ORD03351"/>
    <x v="416"/>
    <s v="CUST2914"/>
    <s v="Daniel Frey"/>
    <x v="1"/>
    <s v="Tamil Nadu"/>
    <x v="3"/>
    <x v="9"/>
    <n v="5"/>
    <n v="6366"/>
    <n v="31830"/>
    <n v="4152.9399999999996"/>
    <x v="3"/>
    <x v="0"/>
    <x v="9"/>
  </r>
  <r>
    <s v="ORD03352"/>
    <x v="413"/>
    <s v="CUST1039"/>
    <s v="Nicole Hughes"/>
    <x v="1"/>
    <s v="Maharashtra"/>
    <x v="3"/>
    <x v="6"/>
    <n v="3"/>
    <n v="47187"/>
    <n v="141561"/>
    <n v="13600.02"/>
    <x v="3"/>
    <x v="0"/>
    <x v="64"/>
  </r>
  <r>
    <s v="ORD03353"/>
    <x v="336"/>
    <s v="CUST0504"/>
    <s v="Carol Owens"/>
    <x v="3"/>
    <s v="Delhi"/>
    <x v="3"/>
    <x v="14"/>
    <n v="5"/>
    <n v="43028"/>
    <n v="215140"/>
    <n v="49627.73"/>
    <x v="2"/>
    <x v="2"/>
    <x v="226"/>
  </r>
  <r>
    <s v="ORD03354"/>
    <x v="414"/>
    <s v="CUST1332"/>
    <s v="Eric Dean"/>
    <x v="0"/>
    <s v="Delhi"/>
    <x v="1"/>
    <x v="15"/>
    <n v="4"/>
    <n v="8935"/>
    <n v="35740"/>
    <n v="6465.93"/>
    <x v="0"/>
    <x v="3"/>
    <x v="373"/>
  </r>
  <r>
    <s v="ORD03355"/>
    <x v="359"/>
    <s v="CUST1021"/>
    <s v="Jennifer Garcia"/>
    <x v="3"/>
    <s v="Gujarat"/>
    <x v="1"/>
    <x v="13"/>
    <n v="2"/>
    <n v="1307"/>
    <n v="2614"/>
    <n v="145.66"/>
    <x v="1"/>
    <x v="1"/>
    <x v="9"/>
  </r>
  <r>
    <s v="ORD03356"/>
    <x v="274"/>
    <s v="CUST3000"/>
    <s v="Rebecca Reyes"/>
    <x v="1"/>
    <s v="Maharashtra"/>
    <x v="3"/>
    <x v="5"/>
    <n v="4"/>
    <n v="48697"/>
    <n v="194788"/>
    <n v="30554.37"/>
    <x v="4"/>
    <x v="3"/>
    <x v="237"/>
  </r>
  <r>
    <s v="ORD03357"/>
    <x v="358"/>
    <s v="CUST0971"/>
    <s v="Joseph Brown"/>
    <x v="0"/>
    <s v="Gujarat"/>
    <x v="3"/>
    <x v="9"/>
    <n v="5"/>
    <n v="27763"/>
    <n v="138815"/>
    <n v="9136.6299999999992"/>
    <x v="1"/>
    <x v="2"/>
    <x v="455"/>
  </r>
  <r>
    <s v="ORD03358"/>
    <x v="264"/>
    <s v="CUST0176"/>
    <s v="Robert Cunningham"/>
    <x v="2"/>
    <s v="Maharashtra"/>
    <x v="1"/>
    <x v="13"/>
    <n v="5"/>
    <n v="20809"/>
    <n v="104045"/>
    <n v="29083.32"/>
    <x v="2"/>
    <x v="3"/>
    <x v="51"/>
  </r>
  <r>
    <s v="ORD03359"/>
    <x v="523"/>
    <s v="CUST1604"/>
    <s v="Katie Hart"/>
    <x v="3"/>
    <s v="Rajasthan"/>
    <x v="0"/>
    <x v="1"/>
    <n v="5"/>
    <n v="41649"/>
    <n v="208245"/>
    <n v="20883.61"/>
    <x v="0"/>
    <x v="0"/>
    <x v="547"/>
  </r>
  <r>
    <s v="ORD03360"/>
    <x v="409"/>
    <s v="CUST2676"/>
    <s v="Harry Walton"/>
    <x v="2"/>
    <s v="Maharashtra"/>
    <x v="3"/>
    <x v="5"/>
    <n v="4"/>
    <n v="29223"/>
    <n v="116892"/>
    <n v="17847.38"/>
    <x v="4"/>
    <x v="3"/>
    <x v="203"/>
  </r>
  <r>
    <s v="ORD03361"/>
    <x v="160"/>
    <s v="CUST1752"/>
    <s v="Valerie Thomas"/>
    <x v="2"/>
    <s v="Gujarat"/>
    <x v="0"/>
    <x v="8"/>
    <n v="5"/>
    <n v="36124"/>
    <n v="180620"/>
    <n v="51207.519999999997"/>
    <x v="4"/>
    <x v="2"/>
    <x v="27"/>
  </r>
  <r>
    <s v="ORD03362"/>
    <x v="358"/>
    <s v="CUST1753"/>
    <s v="Lauren Williams"/>
    <x v="0"/>
    <s v="Karnataka"/>
    <x v="2"/>
    <x v="10"/>
    <n v="5"/>
    <n v="21873"/>
    <n v="109365"/>
    <n v="10658.91"/>
    <x v="4"/>
    <x v="2"/>
    <x v="126"/>
  </r>
  <r>
    <s v="ORD03363"/>
    <x v="27"/>
    <s v="CUST2230"/>
    <s v="Travis Morrow"/>
    <x v="2"/>
    <s v="Maharashtra"/>
    <x v="3"/>
    <x v="6"/>
    <n v="5"/>
    <n v="10014"/>
    <n v="50070"/>
    <n v="6793.26"/>
    <x v="0"/>
    <x v="2"/>
    <x v="84"/>
  </r>
  <r>
    <s v="ORD03364"/>
    <x v="237"/>
    <s v="CUST1950"/>
    <s v="John Johnson"/>
    <x v="0"/>
    <s v="Karnataka"/>
    <x v="2"/>
    <x v="12"/>
    <n v="3"/>
    <n v="43374"/>
    <n v="130122"/>
    <n v="32772.25"/>
    <x v="1"/>
    <x v="0"/>
    <x v="425"/>
  </r>
  <r>
    <s v="ORD03365"/>
    <x v="349"/>
    <s v="CUST1951"/>
    <s v="Kenneth Smith"/>
    <x v="2"/>
    <s v="Tamil Nadu"/>
    <x v="2"/>
    <x v="10"/>
    <n v="1"/>
    <n v="31857"/>
    <n v="31857"/>
    <n v="8406.82"/>
    <x v="1"/>
    <x v="0"/>
    <x v="9"/>
  </r>
  <r>
    <s v="ORD03366"/>
    <x v="387"/>
    <s v="CUST0568"/>
    <s v="Shawn Craig"/>
    <x v="3"/>
    <s v="Karnataka"/>
    <x v="3"/>
    <x v="14"/>
    <n v="5"/>
    <n v="5959"/>
    <n v="29795"/>
    <n v="1734.84"/>
    <x v="2"/>
    <x v="1"/>
    <x v="452"/>
  </r>
  <r>
    <s v="ORD03367"/>
    <x v="331"/>
    <s v="CUST1921"/>
    <s v="Vickie Jones"/>
    <x v="0"/>
    <s v="Rajasthan"/>
    <x v="3"/>
    <x v="5"/>
    <n v="3"/>
    <n v="48198"/>
    <n v="144594"/>
    <n v="32935.64"/>
    <x v="2"/>
    <x v="2"/>
    <x v="528"/>
  </r>
  <r>
    <s v="ORD03368"/>
    <x v="233"/>
    <s v="CUST0647"/>
    <s v="Andrea Carter"/>
    <x v="0"/>
    <s v="Delhi"/>
    <x v="1"/>
    <x v="4"/>
    <n v="5"/>
    <n v="34596"/>
    <n v="172980"/>
    <n v="24559.39"/>
    <x v="3"/>
    <x v="1"/>
    <x v="144"/>
  </r>
  <r>
    <s v="ORD03369"/>
    <x v="135"/>
    <s v="CUST2197"/>
    <s v="Robert Shelton"/>
    <x v="2"/>
    <s v="Tamil Nadu"/>
    <x v="3"/>
    <x v="6"/>
    <n v="3"/>
    <n v="18717"/>
    <n v="56151"/>
    <n v="15321.39"/>
    <x v="3"/>
    <x v="0"/>
    <x v="13"/>
  </r>
  <r>
    <s v="ORD03370"/>
    <x v="169"/>
    <s v="CUST0990"/>
    <s v="Mike Cantrell"/>
    <x v="2"/>
    <s v="Rajasthan"/>
    <x v="2"/>
    <x v="11"/>
    <n v="2"/>
    <n v="27343"/>
    <n v="54686"/>
    <n v="3333.54"/>
    <x v="2"/>
    <x v="1"/>
    <x v="60"/>
  </r>
  <r>
    <s v="ORD03371"/>
    <x v="37"/>
    <s v="CUST2268"/>
    <s v="Carl Woodward"/>
    <x v="3"/>
    <s v="Maharashtra"/>
    <x v="0"/>
    <x v="7"/>
    <n v="3"/>
    <n v="43593"/>
    <n v="130779"/>
    <n v="21540.400000000001"/>
    <x v="0"/>
    <x v="3"/>
    <x v="173"/>
  </r>
  <r>
    <s v="ORD03372"/>
    <x v="69"/>
    <s v="CUST0621"/>
    <s v="Gary Williams"/>
    <x v="0"/>
    <s v="Gujarat"/>
    <x v="1"/>
    <x v="15"/>
    <n v="3"/>
    <n v="41982"/>
    <n v="125946"/>
    <n v="30751.27"/>
    <x v="3"/>
    <x v="3"/>
    <x v="46"/>
  </r>
  <r>
    <s v="ORD03373"/>
    <x v="333"/>
    <s v="CUST1086"/>
    <s v="Karen Trujillo"/>
    <x v="0"/>
    <s v="Rajasthan"/>
    <x v="1"/>
    <x v="4"/>
    <n v="2"/>
    <n v="7658"/>
    <n v="15316"/>
    <n v="3789.73"/>
    <x v="1"/>
    <x v="2"/>
    <x v="1"/>
  </r>
  <r>
    <s v="ORD03374"/>
    <x v="519"/>
    <s v="CUST2091"/>
    <s v="Christopher Macias"/>
    <x v="3"/>
    <s v="Rajasthan"/>
    <x v="1"/>
    <x v="13"/>
    <n v="2"/>
    <n v="11743"/>
    <n v="23486"/>
    <n v="6825.78"/>
    <x v="3"/>
    <x v="3"/>
    <x v="361"/>
  </r>
  <r>
    <s v="ORD03375"/>
    <x v="282"/>
    <s v="CUST2095"/>
    <s v="Mr. Terry Coleman"/>
    <x v="1"/>
    <s v="Karnataka"/>
    <x v="1"/>
    <x v="4"/>
    <n v="5"/>
    <n v="11409"/>
    <n v="57045"/>
    <n v="6270.54"/>
    <x v="2"/>
    <x v="0"/>
    <x v="118"/>
  </r>
  <r>
    <s v="ORD03376"/>
    <x v="62"/>
    <s v="CUST0891"/>
    <s v="Chloe Melendez"/>
    <x v="2"/>
    <s v="Delhi"/>
    <x v="3"/>
    <x v="14"/>
    <n v="3"/>
    <n v="9352"/>
    <n v="28056"/>
    <n v="5661.14"/>
    <x v="0"/>
    <x v="1"/>
    <x v="514"/>
  </r>
  <r>
    <s v="ORD03377"/>
    <x v="317"/>
    <s v="CUST1357"/>
    <s v="Billy Ray"/>
    <x v="1"/>
    <s v="Delhi"/>
    <x v="2"/>
    <x v="12"/>
    <n v="2"/>
    <n v="30103"/>
    <n v="60206"/>
    <n v="8607.6299999999992"/>
    <x v="2"/>
    <x v="3"/>
    <x v="192"/>
  </r>
  <r>
    <s v="ORD03378"/>
    <x v="305"/>
    <s v="CUST1758"/>
    <s v="Evan Gonzalez"/>
    <x v="3"/>
    <s v="Gujarat"/>
    <x v="3"/>
    <x v="5"/>
    <n v="2"/>
    <n v="25970"/>
    <n v="51940"/>
    <n v="10993.99"/>
    <x v="0"/>
    <x v="2"/>
    <x v="173"/>
  </r>
  <r>
    <s v="ORD03379"/>
    <x v="237"/>
    <s v="CUST0617"/>
    <s v="Amanda Bush"/>
    <x v="2"/>
    <s v="Karnataka"/>
    <x v="2"/>
    <x v="11"/>
    <n v="1"/>
    <n v="35211"/>
    <n v="35211"/>
    <n v="9321.33"/>
    <x v="0"/>
    <x v="0"/>
    <x v="29"/>
  </r>
  <r>
    <s v="ORD03380"/>
    <x v="44"/>
    <s v="CUST0245"/>
    <s v="Cathy Jackson"/>
    <x v="2"/>
    <s v="Karnataka"/>
    <x v="1"/>
    <x v="15"/>
    <n v="5"/>
    <n v="35543"/>
    <n v="177715"/>
    <n v="22672.22"/>
    <x v="4"/>
    <x v="0"/>
    <x v="107"/>
  </r>
  <r>
    <s v="ORD03381"/>
    <x v="297"/>
    <s v="CUST2639"/>
    <s v="Steven Bowen"/>
    <x v="0"/>
    <s v="Maharashtra"/>
    <x v="1"/>
    <x v="4"/>
    <n v="2"/>
    <n v="15671"/>
    <n v="31342"/>
    <n v="7006.96"/>
    <x v="2"/>
    <x v="2"/>
    <x v="123"/>
  </r>
  <r>
    <s v="ORD03382"/>
    <x v="492"/>
    <s v="CUST1538"/>
    <s v="Joseph James"/>
    <x v="2"/>
    <s v="Maharashtra"/>
    <x v="1"/>
    <x v="13"/>
    <n v="2"/>
    <n v="37673"/>
    <n v="75346"/>
    <n v="9251.11"/>
    <x v="3"/>
    <x v="1"/>
    <x v="389"/>
  </r>
  <r>
    <s v="ORD03383"/>
    <x v="4"/>
    <s v="CUST2744"/>
    <s v="Donald Pittman"/>
    <x v="2"/>
    <s v="Rajasthan"/>
    <x v="0"/>
    <x v="0"/>
    <n v="5"/>
    <n v="21481"/>
    <n v="107405"/>
    <n v="10753.09"/>
    <x v="2"/>
    <x v="0"/>
    <x v="250"/>
  </r>
  <r>
    <s v="ORD03384"/>
    <x v="344"/>
    <s v="CUST0653"/>
    <s v="Parker Bass"/>
    <x v="1"/>
    <s v="Gujarat"/>
    <x v="0"/>
    <x v="7"/>
    <n v="4"/>
    <n v="41442"/>
    <n v="165768"/>
    <n v="14008.9"/>
    <x v="0"/>
    <x v="2"/>
    <x v="67"/>
  </r>
  <r>
    <s v="ORD03385"/>
    <x v="520"/>
    <s v="CUST0216"/>
    <s v="Philip Williams"/>
    <x v="2"/>
    <s v="Rajasthan"/>
    <x v="0"/>
    <x v="7"/>
    <n v="3"/>
    <n v="19419"/>
    <n v="58257"/>
    <n v="11689.13"/>
    <x v="1"/>
    <x v="3"/>
    <x v="242"/>
  </r>
  <r>
    <s v="ORD03386"/>
    <x v="5"/>
    <s v="CUST1541"/>
    <s v="Charles Walton"/>
    <x v="1"/>
    <s v="Delhi"/>
    <x v="3"/>
    <x v="9"/>
    <n v="5"/>
    <n v="4228"/>
    <n v="21140"/>
    <n v="4705.21"/>
    <x v="4"/>
    <x v="0"/>
    <x v="149"/>
  </r>
  <r>
    <s v="ORD03387"/>
    <x v="46"/>
    <s v="CUST0533"/>
    <s v="April Esparza"/>
    <x v="1"/>
    <s v="Tamil Nadu"/>
    <x v="1"/>
    <x v="13"/>
    <n v="4"/>
    <n v="7893"/>
    <n v="31572"/>
    <n v="4990.26"/>
    <x v="3"/>
    <x v="3"/>
    <x v="29"/>
  </r>
  <r>
    <s v="ORD03388"/>
    <x v="179"/>
    <s v="CUST0739"/>
    <s v="Steven Monroe"/>
    <x v="1"/>
    <s v="Gujarat"/>
    <x v="2"/>
    <x v="10"/>
    <n v="5"/>
    <n v="40548"/>
    <n v="202740"/>
    <n v="17838.57"/>
    <x v="2"/>
    <x v="1"/>
    <x v="66"/>
  </r>
  <r>
    <s v="ORD03389"/>
    <x v="468"/>
    <s v="CUST2008"/>
    <s v="Christopher Harrison"/>
    <x v="1"/>
    <s v="Gujarat"/>
    <x v="2"/>
    <x v="11"/>
    <n v="5"/>
    <n v="712"/>
    <n v="3560"/>
    <n v="448.61"/>
    <x v="4"/>
    <x v="3"/>
    <x v="256"/>
  </r>
  <r>
    <s v="ORD03390"/>
    <x v="266"/>
    <s v="CUST0222"/>
    <s v="Julia Montes"/>
    <x v="2"/>
    <s v="Karnataka"/>
    <x v="1"/>
    <x v="15"/>
    <n v="5"/>
    <n v="9839"/>
    <n v="49195"/>
    <n v="14621.07"/>
    <x v="4"/>
    <x v="0"/>
    <x v="257"/>
  </r>
  <r>
    <s v="ORD03391"/>
    <x v="342"/>
    <s v="CUST1773"/>
    <s v="Rhonda Mccarthy"/>
    <x v="2"/>
    <s v="Rajasthan"/>
    <x v="1"/>
    <x v="15"/>
    <n v="3"/>
    <n v="46582"/>
    <n v="139746"/>
    <n v="26477.83"/>
    <x v="4"/>
    <x v="2"/>
    <x v="94"/>
  </r>
  <r>
    <s v="ORD03392"/>
    <x v="250"/>
    <s v="CUST0723"/>
    <s v="Julie Deleon"/>
    <x v="2"/>
    <s v="Tamil Nadu"/>
    <x v="3"/>
    <x v="9"/>
    <n v="2"/>
    <n v="1042"/>
    <n v="2084"/>
    <n v="241.85"/>
    <x v="1"/>
    <x v="0"/>
    <x v="223"/>
  </r>
  <r>
    <s v="ORD03393"/>
    <x v="127"/>
    <s v="CUST1921"/>
    <s v="Rebecca Harris"/>
    <x v="2"/>
    <s v="Gujarat"/>
    <x v="3"/>
    <x v="14"/>
    <n v="3"/>
    <n v="413"/>
    <n v="1239"/>
    <n v="102.28"/>
    <x v="0"/>
    <x v="2"/>
    <x v="247"/>
  </r>
  <r>
    <s v="ORD03394"/>
    <x v="450"/>
    <s v="CUST0645"/>
    <s v="Andrew Jackson"/>
    <x v="2"/>
    <s v="Delhi"/>
    <x v="2"/>
    <x v="12"/>
    <n v="2"/>
    <n v="25845"/>
    <n v="51690"/>
    <n v="15453.08"/>
    <x v="3"/>
    <x v="3"/>
    <x v="308"/>
  </r>
  <r>
    <s v="ORD03395"/>
    <x v="509"/>
    <s v="CUST1937"/>
    <s v="Michael Stone"/>
    <x v="3"/>
    <s v="Delhi"/>
    <x v="1"/>
    <x v="13"/>
    <n v="1"/>
    <n v="28066"/>
    <n v="28066"/>
    <n v="3381.73"/>
    <x v="1"/>
    <x v="1"/>
    <x v="205"/>
  </r>
  <r>
    <s v="ORD03396"/>
    <x v="198"/>
    <s v="CUST2299"/>
    <s v="Casey Miller"/>
    <x v="1"/>
    <s v="Gujarat"/>
    <x v="3"/>
    <x v="5"/>
    <n v="1"/>
    <n v="13832"/>
    <n v="13832"/>
    <n v="3599.17"/>
    <x v="3"/>
    <x v="3"/>
    <x v="491"/>
  </r>
  <r>
    <s v="ORD03397"/>
    <x v="271"/>
    <s v="CUST2335"/>
    <s v="Glenda Watkins"/>
    <x v="3"/>
    <s v="Tamil Nadu"/>
    <x v="1"/>
    <x v="13"/>
    <n v="4"/>
    <n v="29899"/>
    <n v="119596"/>
    <n v="25257.23"/>
    <x v="1"/>
    <x v="2"/>
    <x v="387"/>
  </r>
  <r>
    <s v="ORD03398"/>
    <x v="407"/>
    <s v="CUST1345"/>
    <s v="John Nichols"/>
    <x v="3"/>
    <s v="Karnataka"/>
    <x v="0"/>
    <x v="1"/>
    <n v="3"/>
    <n v="20713"/>
    <n v="62139"/>
    <n v="17255.830000000002"/>
    <x v="1"/>
    <x v="0"/>
    <x v="191"/>
  </r>
  <r>
    <s v="ORD03399"/>
    <x v="129"/>
    <s v="CUST0134"/>
    <s v="Angel Castillo"/>
    <x v="2"/>
    <s v="Karnataka"/>
    <x v="0"/>
    <x v="7"/>
    <n v="1"/>
    <n v="37784"/>
    <n v="37784"/>
    <n v="2336.65"/>
    <x v="1"/>
    <x v="2"/>
    <x v="316"/>
  </r>
  <r>
    <s v="ORD03400"/>
    <x v="380"/>
    <s v="CUST0378"/>
    <s v="Joy Miller"/>
    <x v="1"/>
    <s v="Maharashtra"/>
    <x v="0"/>
    <x v="7"/>
    <n v="3"/>
    <n v="21815"/>
    <n v="65445"/>
    <n v="16665.14"/>
    <x v="4"/>
    <x v="0"/>
    <x v="120"/>
  </r>
  <r>
    <s v="ORD03401"/>
    <x v="465"/>
    <s v="CUST0823"/>
    <s v="Andrea Bennett"/>
    <x v="2"/>
    <s v="Gujarat"/>
    <x v="3"/>
    <x v="9"/>
    <n v="1"/>
    <n v="22926"/>
    <n v="22926"/>
    <n v="1176.1300000000001"/>
    <x v="1"/>
    <x v="1"/>
    <x v="15"/>
  </r>
  <r>
    <s v="ORD03402"/>
    <x v="418"/>
    <s v="CUST2485"/>
    <s v="Jonathan Aguilar"/>
    <x v="2"/>
    <s v="Maharashtra"/>
    <x v="3"/>
    <x v="14"/>
    <n v="4"/>
    <n v="16751"/>
    <n v="67004"/>
    <n v="11025.34"/>
    <x v="4"/>
    <x v="0"/>
    <x v="244"/>
  </r>
  <r>
    <s v="ORD03403"/>
    <x v="417"/>
    <s v="CUST1229"/>
    <s v="Justin Salazar"/>
    <x v="2"/>
    <s v="Maharashtra"/>
    <x v="1"/>
    <x v="2"/>
    <n v="1"/>
    <n v="8300"/>
    <n v="8300"/>
    <n v="1233.6500000000001"/>
    <x v="4"/>
    <x v="3"/>
    <x v="478"/>
  </r>
  <r>
    <s v="ORD03404"/>
    <x v="179"/>
    <s v="CUST2410"/>
    <s v="Matthew Graham"/>
    <x v="3"/>
    <s v="Rajasthan"/>
    <x v="1"/>
    <x v="4"/>
    <n v="1"/>
    <n v="48836"/>
    <n v="48836"/>
    <n v="9720.82"/>
    <x v="3"/>
    <x v="0"/>
    <x v="51"/>
  </r>
  <r>
    <s v="ORD03405"/>
    <x v="301"/>
    <s v="CUST0380"/>
    <s v="Erik Moore"/>
    <x v="1"/>
    <s v="Maharashtra"/>
    <x v="1"/>
    <x v="15"/>
    <n v="1"/>
    <n v="41201"/>
    <n v="41201"/>
    <n v="8252.86"/>
    <x v="4"/>
    <x v="3"/>
    <x v="254"/>
  </r>
  <r>
    <s v="ORD03406"/>
    <x v="208"/>
    <s v="CUST0805"/>
    <s v="Cynthia Harris"/>
    <x v="1"/>
    <s v="Karnataka"/>
    <x v="3"/>
    <x v="9"/>
    <n v="5"/>
    <n v="14152"/>
    <n v="70760"/>
    <n v="14819.4"/>
    <x v="2"/>
    <x v="3"/>
    <x v="51"/>
  </r>
  <r>
    <s v="ORD03407"/>
    <x v="218"/>
    <s v="CUST1531"/>
    <s v="Chad Ortiz"/>
    <x v="0"/>
    <s v="Maharashtra"/>
    <x v="2"/>
    <x v="11"/>
    <n v="5"/>
    <n v="2988"/>
    <n v="14940"/>
    <n v="3553.24"/>
    <x v="2"/>
    <x v="2"/>
    <x v="72"/>
  </r>
  <r>
    <s v="ORD03408"/>
    <x v="4"/>
    <s v="CUST1764"/>
    <s v="Kevin Graham"/>
    <x v="1"/>
    <s v="Maharashtra"/>
    <x v="3"/>
    <x v="14"/>
    <n v="1"/>
    <n v="25872"/>
    <n v="25872"/>
    <n v="6645.81"/>
    <x v="0"/>
    <x v="2"/>
    <x v="95"/>
  </r>
  <r>
    <s v="ORD03409"/>
    <x v="250"/>
    <s v="CUST1169"/>
    <s v="Darlene Nunez"/>
    <x v="2"/>
    <s v="Tamil Nadu"/>
    <x v="3"/>
    <x v="9"/>
    <n v="3"/>
    <n v="20352"/>
    <n v="61056"/>
    <n v="15943.1"/>
    <x v="3"/>
    <x v="0"/>
    <x v="170"/>
  </r>
  <r>
    <s v="ORD03410"/>
    <x v="303"/>
    <s v="CUST2080"/>
    <s v="Susan Kirby"/>
    <x v="0"/>
    <s v="Karnataka"/>
    <x v="2"/>
    <x v="11"/>
    <n v="2"/>
    <n v="42649"/>
    <n v="85298"/>
    <n v="17285.919999999998"/>
    <x v="4"/>
    <x v="0"/>
    <x v="15"/>
  </r>
  <r>
    <s v="ORD03411"/>
    <x v="441"/>
    <s v="CUST0243"/>
    <s v="Sara Martin"/>
    <x v="0"/>
    <s v="Delhi"/>
    <x v="2"/>
    <x v="11"/>
    <n v="2"/>
    <n v="38622"/>
    <n v="77244"/>
    <n v="17618.46"/>
    <x v="2"/>
    <x v="3"/>
    <x v="75"/>
  </r>
  <r>
    <s v="ORD03412"/>
    <x v="221"/>
    <s v="CUST0417"/>
    <s v="Kenneth Stephens"/>
    <x v="0"/>
    <s v="Tamil Nadu"/>
    <x v="3"/>
    <x v="6"/>
    <n v="4"/>
    <n v="6066"/>
    <n v="24264"/>
    <n v="5971.77"/>
    <x v="2"/>
    <x v="2"/>
    <x v="54"/>
  </r>
  <r>
    <s v="ORD03413"/>
    <x v="182"/>
    <s v="CUST0912"/>
    <s v="Chelsea Mosley"/>
    <x v="0"/>
    <s v="Rajasthan"/>
    <x v="1"/>
    <x v="13"/>
    <n v="5"/>
    <n v="37271"/>
    <n v="186355"/>
    <n v="12026.78"/>
    <x v="4"/>
    <x v="3"/>
    <x v="141"/>
  </r>
  <r>
    <s v="ORD03414"/>
    <x v="177"/>
    <s v="CUST1127"/>
    <s v="Mark Wade"/>
    <x v="1"/>
    <s v="Gujarat"/>
    <x v="3"/>
    <x v="5"/>
    <n v="4"/>
    <n v="6994"/>
    <n v="27976"/>
    <n v="7809.2"/>
    <x v="2"/>
    <x v="0"/>
    <x v="6"/>
  </r>
  <r>
    <s v="ORD03415"/>
    <x v="510"/>
    <s v="CUST2181"/>
    <s v="Kenneth Johnson"/>
    <x v="3"/>
    <s v="Maharashtra"/>
    <x v="1"/>
    <x v="15"/>
    <n v="1"/>
    <n v="20485"/>
    <n v="20485"/>
    <n v="4533.59"/>
    <x v="1"/>
    <x v="2"/>
    <x v="249"/>
  </r>
  <r>
    <s v="ORD03416"/>
    <x v="210"/>
    <s v="CUST0495"/>
    <s v="Sarah Lloyd"/>
    <x v="1"/>
    <s v="Tamil Nadu"/>
    <x v="0"/>
    <x v="0"/>
    <n v="5"/>
    <n v="18407"/>
    <n v="92035"/>
    <n v="18307.36"/>
    <x v="4"/>
    <x v="1"/>
    <x v="31"/>
  </r>
  <r>
    <s v="ORD03417"/>
    <x v="268"/>
    <s v="CUST0493"/>
    <s v="Shirley Brown"/>
    <x v="1"/>
    <s v="Delhi"/>
    <x v="1"/>
    <x v="15"/>
    <n v="1"/>
    <n v="15738"/>
    <n v="15738"/>
    <n v="4357.45"/>
    <x v="0"/>
    <x v="0"/>
    <x v="72"/>
  </r>
  <r>
    <s v="ORD03418"/>
    <x v="40"/>
    <s v="CUST1040"/>
    <s v="James Mendoza"/>
    <x v="2"/>
    <s v="Karnataka"/>
    <x v="0"/>
    <x v="0"/>
    <n v="2"/>
    <n v="9115"/>
    <n v="18230"/>
    <n v="3639.69"/>
    <x v="3"/>
    <x v="2"/>
    <x v="256"/>
  </r>
  <r>
    <s v="ORD03419"/>
    <x v="194"/>
    <s v="CUST0735"/>
    <s v="Chelsea Cabrera"/>
    <x v="0"/>
    <s v="Maharashtra"/>
    <x v="1"/>
    <x v="2"/>
    <n v="1"/>
    <n v="42965"/>
    <n v="42965"/>
    <n v="4283.6499999999996"/>
    <x v="0"/>
    <x v="1"/>
    <x v="163"/>
  </r>
  <r>
    <s v="ORD03420"/>
    <x v="524"/>
    <s v="CUST0736"/>
    <s v="Amy Lee"/>
    <x v="1"/>
    <s v="Gujarat"/>
    <x v="3"/>
    <x v="5"/>
    <n v="5"/>
    <n v="49394"/>
    <n v="246970"/>
    <n v="54203.31"/>
    <x v="2"/>
    <x v="3"/>
    <x v="107"/>
  </r>
  <r>
    <s v="ORD03421"/>
    <x v="353"/>
    <s v="CUST0755"/>
    <s v="Mary Fischer"/>
    <x v="1"/>
    <s v="Rajasthan"/>
    <x v="0"/>
    <x v="8"/>
    <n v="2"/>
    <n v="8280"/>
    <n v="16560"/>
    <n v="3234.93"/>
    <x v="4"/>
    <x v="1"/>
    <x v="355"/>
  </r>
  <r>
    <s v="ORD03422"/>
    <x v="510"/>
    <s v="CUST0489"/>
    <s v="Juan Stout"/>
    <x v="3"/>
    <s v="Karnataka"/>
    <x v="3"/>
    <x v="14"/>
    <n v="2"/>
    <n v="38574"/>
    <n v="77148"/>
    <n v="7867.91"/>
    <x v="2"/>
    <x v="2"/>
    <x v="60"/>
  </r>
  <r>
    <s v="ORD03423"/>
    <x v="11"/>
    <s v="CUST2405"/>
    <s v="Carolyn Foster"/>
    <x v="3"/>
    <s v="Gujarat"/>
    <x v="0"/>
    <x v="8"/>
    <n v="1"/>
    <n v="20317"/>
    <n v="20317"/>
    <n v="1763.4"/>
    <x v="0"/>
    <x v="1"/>
    <x v="419"/>
  </r>
  <r>
    <s v="ORD03424"/>
    <x v="382"/>
    <s v="CUST2551"/>
    <s v="Timothy Ortiz"/>
    <x v="0"/>
    <s v="Rajasthan"/>
    <x v="3"/>
    <x v="14"/>
    <n v="1"/>
    <n v="40066"/>
    <n v="40066"/>
    <n v="3773.34"/>
    <x v="0"/>
    <x v="0"/>
    <x v="416"/>
  </r>
  <r>
    <s v="ORD03425"/>
    <x v="246"/>
    <s v="CUST0837"/>
    <s v="Joseph Fitzgerald"/>
    <x v="3"/>
    <s v="Delhi"/>
    <x v="2"/>
    <x v="10"/>
    <n v="5"/>
    <n v="3482"/>
    <n v="17410"/>
    <n v="3500.71"/>
    <x v="1"/>
    <x v="1"/>
    <x v="298"/>
  </r>
  <r>
    <s v="ORD03426"/>
    <x v="243"/>
    <s v="CUST1040"/>
    <s v="Christopher Vang"/>
    <x v="0"/>
    <s v="Delhi"/>
    <x v="3"/>
    <x v="5"/>
    <n v="5"/>
    <n v="34556"/>
    <n v="172780"/>
    <n v="37313.019999999997"/>
    <x v="4"/>
    <x v="1"/>
    <x v="116"/>
  </r>
  <r>
    <s v="ORD03427"/>
    <x v="35"/>
    <s v="CUST2474"/>
    <s v="Christine Moreno"/>
    <x v="0"/>
    <s v="Rajasthan"/>
    <x v="3"/>
    <x v="9"/>
    <n v="4"/>
    <n v="3405"/>
    <n v="13620"/>
    <n v="1141.83"/>
    <x v="1"/>
    <x v="2"/>
    <x v="321"/>
  </r>
  <r>
    <s v="ORD03428"/>
    <x v="436"/>
    <s v="CUST2369"/>
    <s v="Amy Collins"/>
    <x v="1"/>
    <s v="Delhi"/>
    <x v="1"/>
    <x v="15"/>
    <n v="3"/>
    <n v="30335"/>
    <n v="91005"/>
    <n v="17256.400000000001"/>
    <x v="3"/>
    <x v="1"/>
    <x v="116"/>
  </r>
  <r>
    <s v="ORD03429"/>
    <x v="267"/>
    <s v="CUST2034"/>
    <s v="Keith Moon"/>
    <x v="2"/>
    <s v="Rajasthan"/>
    <x v="1"/>
    <x v="4"/>
    <n v="1"/>
    <n v="38688"/>
    <n v="38688"/>
    <n v="8466.92"/>
    <x v="1"/>
    <x v="1"/>
    <x v="16"/>
  </r>
  <r>
    <s v="ORD03430"/>
    <x v="121"/>
    <s v="CUST0583"/>
    <s v="Janet Thomas"/>
    <x v="3"/>
    <s v="Karnataka"/>
    <x v="2"/>
    <x v="10"/>
    <n v="5"/>
    <n v="21259"/>
    <n v="106295"/>
    <n v="11856.48"/>
    <x v="2"/>
    <x v="3"/>
    <x v="189"/>
  </r>
  <r>
    <s v="ORD03431"/>
    <x v="311"/>
    <s v="CUST1432"/>
    <s v="William King"/>
    <x v="2"/>
    <s v="Karnataka"/>
    <x v="2"/>
    <x v="3"/>
    <n v="1"/>
    <n v="33512"/>
    <n v="33512"/>
    <n v="7526.3"/>
    <x v="4"/>
    <x v="2"/>
    <x v="136"/>
  </r>
  <r>
    <s v="ORD03432"/>
    <x v="364"/>
    <s v="CUST0807"/>
    <s v="Amanda Hess"/>
    <x v="1"/>
    <s v="Karnataka"/>
    <x v="0"/>
    <x v="7"/>
    <n v="4"/>
    <n v="22708"/>
    <n v="90832"/>
    <n v="12575.82"/>
    <x v="2"/>
    <x v="1"/>
    <x v="14"/>
  </r>
  <r>
    <s v="ORD03433"/>
    <x v="490"/>
    <s v="CUST2221"/>
    <s v="Micheal Jones"/>
    <x v="0"/>
    <s v="Delhi"/>
    <x v="2"/>
    <x v="3"/>
    <n v="5"/>
    <n v="12691"/>
    <n v="63455"/>
    <n v="4436.17"/>
    <x v="3"/>
    <x v="3"/>
    <x v="104"/>
  </r>
  <r>
    <s v="ORD03434"/>
    <x v="31"/>
    <s v="CUST2051"/>
    <s v="Rose George"/>
    <x v="0"/>
    <s v="Delhi"/>
    <x v="3"/>
    <x v="9"/>
    <n v="4"/>
    <n v="17631"/>
    <n v="70524"/>
    <n v="10902.35"/>
    <x v="2"/>
    <x v="3"/>
    <x v="84"/>
  </r>
  <r>
    <s v="ORD03435"/>
    <x v="287"/>
    <s v="CUST2150"/>
    <s v="Nicholas Horn"/>
    <x v="0"/>
    <s v="Delhi"/>
    <x v="0"/>
    <x v="0"/>
    <n v="4"/>
    <n v="21779"/>
    <n v="87116"/>
    <n v="22538.15"/>
    <x v="2"/>
    <x v="1"/>
    <x v="482"/>
  </r>
  <r>
    <s v="ORD03436"/>
    <x v="14"/>
    <s v="CUST2951"/>
    <s v="Melanie Landry"/>
    <x v="0"/>
    <s v="Gujarat"/>
    <x v="3"/>
    <x v="5"/>
    <n v="2"/>
    <n v="39447"/>
    <n v="78894"/>
    <n v="18283.04"/>
    <x v="2"/>
    <x v="3"/>
    <x v="46"/>
  </r>
  <r>
    <s v="ORD03437"/>
    <x v="228"/>
    <s v="CUST1103"/>
    <s v="Jason Barnett"/>
    <x v="1"/>
    <s v="Karnataka"/>
    <x v="3"/>
    <x v="9"/>
    <n v="2"/>
    <n v="39415"/>
    <n v="78830"/>
    <n v="22492.61"/>
    <x v="3"/>
    <x v="0"/>
    <x v="21"/>
  </r>
  <r>
    <s v="ORD03438"/>
    <x v="83"/>
    <s v="CUST2156"/>
    <s v="Charles Joseph"/>
    <x v="1"/>
    <s v="Karnataka"/>
    <x v="0"/>
    <x v="7"/>
    <n v="4"/>
    <n v="29797"/>
    <n v="119188"/>
    <n v="20488.900000000001"/>
    <x v="2"/>
    <x v="1"/>
    <x v="548"/>
  </r>
  <r>
    <s v="ORD03439"/>
    <x v="140"/>
    <s v="CUST2923"/>
    <s v="Samantha Torres"/>
    <x v="0"/>
    <s v="Karnataka"/>
    <x v="1"/>
    <x v="15"/>
    <n v="3"/>
    <n v="20810"/>
    <n v="62430"/>
    <n v="5573.28"/>
    <x v="0"/>
    <x v="1"/>
    <x v="64"/>
  </r>
  <r>
    <s v="ORD03440"/>
    <x v="184"/>
    <s v="CUST1192"/>
    <s v="Christopher Thomas"/>
    <x v="0"/>
    <s v="Maharashtra"/>
    <x v="3"/>
    <x v="6"/>
    <n v="5"/>
    <n v="2656"/>
    <n v="13280"/>
    <n v="1979.6"/>
    <x v="1"/>
    <x v="2"/>
    <x v="74"/>
  </r>
  <r>
    <s v="ORD03441"/>
    <x v="220"/>
    <s v="CUST2542"/>
    <s v="Crystal Martinez"/>
    <x v="3"/>
    <s v="Tamil Nadu"/>
    <x v="0"/>
    <x v="7"/>
    <n v="3"/>
    <n v="18468"/>
    <n v="55404"/>
    <n v="10709.98"/>
    <x v="1"/>
    <x v="1"/>
    <x v="153"/>
  </r>
  <r>
    <s v="ORD03442"/>
    <x v="538"/>
    <s v="CUST2329"/>
    <s v="Tracy Green"/>
    <x v="2"/>
    <s v="Karnataka"/>
    <x v="1"/>
    <x v="4"/>
    <n v="1"/>
    <n v="37569"/>
    <n v="37569"/>
    <n v="3439.51"/>
    <x v="1"/>
    <x v="1"/>
    <x v="5"/>
  </r>
  <r>
    <s v="ORD03443"/>
    <x v="307"/>
    <s v="CUST2625"/>
    <s v="Alexander Martin"/>
    <x v="0"/>
    <s v="Gujarat"/>
    <x v="1"/>
    <x v="2"/>
    <n v="5"/>
    <n v="33108"/>
    <n v="165540"/>
    <n v="43956.91"/>
    <x v="1"/>
    <x v="1"/>
    <x v="549"/>
  </r>
  <r>
    <s v="ORD03444"/>
    <x v="247"/>
    <s v="CUST2116"/>
    <s v="Mary Valdez"/>
    <x v="0"/>
    <s v="Delhi"/>
    <x v="0"/>
    <x v="1"/>
    <n v="2"/>
    <n v="19992"/>
    <n v="39984"/>
    <n v="7890.97"/>
    <x v="1"/>
    <x v="2"/>
    <x v="527"/>
  </r>
  <r>
    <s v="ORD03445"/>
    <x v="371"/>
    <s v="CUST2156"/>
    <s v="Leslie Macdonald"/>
    <x v="0"/>
    <s v="Gujarat"/>
    <x v="1"/>
    <x v="15"/>
    <n v="2"/>
    <n v="47162"/>
    <n v="94324"/>
    <n v="9399.34"/>
    <x v="0"/>
    <x v="0"/>
    <x v="238"/>
  </r>
  <r>
    <s v="ORD03446"/>
    <x v="202"/>
    <s v="CUST0533"/>
    <s v="Jordan Bennett"/>
    <x v="2"/>
    <s v="Rajasthan"/>
    <x v="0"/>
    <x v="1"/>
    <n v="1"/>
    <n v="29172"/>
    <n v="29172"/>
    <n v="5443.06"/>
    <x v="2"/>
    <x v="0"/>
    <x v="120"/>
  </r>
  <r>
    <s v="ORD03447"/>
    <x v="337"/>
    <s v="CUST0748"/>
    <s v="Gregg Butler"/>
    <x v="2"/>
    <s v="Tamil Nadu"/>
    <x v="1"/>
    <x v="2"/>
    <n v="4"/>
    <n v="21764"/>
    <n v="87056"/>
    <n v="19155.150000000001"/>
    <x v="0"/>
    <x v="0"/>
    <x v="309"/>
  </r>
  <r>
    <s v="ORD03448"/>
    <x v="53"/>
    <s v="CUST0444"/>
    <s v="Paul Sullivan"/>
    <x v="0"/>
    <s v="Rajasthan"/>
    <x v="3"/>
    <x v="6"/>
    <n v="5"/>
    <n v="10483"/>
    <n v="52415"/>
    <n v="6465.18"/>
    <x v="0"/>
    <x v="1"/>
    <x v="72"/>
  </r>
  <r>
    <s v="ORD03449"/>
    <x v="332"/>
    <s v="CUST1670"/>
    <s v="Nicholas Roach"/>
    <x v="1"/>
    <s v="Gujarat"/>
    <x v="0"/>
    <x v="7"/>
    <n v="4"/>
    <n v="21219"/>
    <n v="84876"/>
    <n v="24983.35"/>
    <x v="0"/>
    <x v="1"/>
    <x v="254"/>
  </r>
  <r>
    <s v="ORD03450"/>
    <x v="498"/>
    <s v="CUST1567"/>
    <s v="Antonio Boyd"/>
    <x v="3"/>
    <s v="Gujarat"/>
    <x v="0"/>
    <x v="8"/>
    <n v="3"/>
    <n v="40699"/>
    <n v="122097"/>
    <n v="34909.14"/>
    <x v="1"/>
    <x v="2"/>
    <x v="1"/>
  </r>
  <r>
    <s v="ORD03451"/>
    <x v="201"/>
    <s v="CUST1401"/>
    <s v="Megan Rivera"/>
    <x v="3"/>
    <s v="Rajasthan"/>
    <x v="2"/>
    <x v="3"/>
    <n v="1"/>
    <n v="21771"/>
    <n v="21771"/>
    <n v="2575.9299999999998"/>
    <x v="0"/>
    <x v="3"/>
    <x v="261"/>
  </r>
  <r>
    <s v="ORD03452"/>
    <x v="469"/>
    <s v="CUST0560"/>
    <s v="Jennifer Ramirez MD"/>
    <x v="3"/>
    <s v="Maharashtra"/>
    <x v="3"/>
    <x v="5"/>
    <n v="3"/>
    <n v="32019"/>
    <n v="96057"/>
    <n v="10158.94"/>
    <x v="0"/>
    <x v="2"/>
    <x v="26"/>
  </r>
  <r>
    <s v="ORD03453"/>
    <x v="298"/>
    <s v="CUST2048"/>
    <s v="Randall Hayes"/>
    <x v="2"/>
    <s v="Delhi"/>
    <x v="3"/>
    <x v="5"/>
    <n v="4"/>
    <n v="43375"/>
    <n v="173500"/>
    <n v="19319.86"/>
    <x v="3"/>
    <x v="0"/>
    <x v="211"/>
  </r>
  <r>
    <s v="ORD03454"/>
    <x v="192"/>
    <s v="CUST2132"/>
    <s v="Lindsey Garcia"/>
    <x v="3"/>
    <s v="Karnataka"/>
    <x v="1"/>
    <x v="2"/>
    <n v="4"/>
    <n v="1893"/>
    <n v="7572"/>
    <n v="1816.37"/>
    <x v="1"/>
    <x v="0"/>
    <x v="97"/>
  </r>
  <r>
    <s v="ORD03455"/>
    <x v="374"/>
    <s v="CUST1858"/>
    <s v="Andrew Mann"/>
    <x v="2"/>
    <s v="Delhi"/>
    <x v="0"/>
    <x v="0"/>
    <n v="3"/>
    <n v="24185"/>
    <n v="72555"/>
    <n v="14254.73"/>
    <x v="2"/>
    <x v="1"/>
    <x v="316"/>
  </r>
  <r>
    <s v="ORD03456"/>
    <x v="140"/>
    <s v="CUST1652"/>
    <s v="Claire Wilson"/>
    <x v="1"/>
    <s v="Rajasthan"/>
    <x v="2"/>
    <x v="3"/>
    <n v="3"/>
    <n v="13602"/>
    <n v="40806"/>
    <n v="6101.45"/>
    <x v="3"/>
    <x v="1"/>
    <x v="498"/>
  </r>
  <r>
    <s v="ORD03457"/>
    <x v="20"/>
    <s v="CUST2379"/>
    <s v="Mark Torres"/>
    <x v="0"/>
    <s v="Maharashtra"/>
    <x v="2"/>
    <x v="3"/>
    <n v="3"/>
    <n v="7095"/>
    <n v="21285"/>
    <n v="4233.22"/>
    <x v="1"/>
    <x v="0"/>
    <x v="271"/>
  </r>
  <r>
    <s v="ORD03458"/>
    <x v="201"/>
    <s v="CUST2235"/>
    <s v="Timothy Perkins"/>
    <x v="1"/>
    <s v="Maharashtra"/>
    <x v="3"/>
    <x v="6"/>
    <n v="5"/>
    <n v="28088"/>
    <n v="140440"/>
    <n v="20994.81"/>
    <x v="1"/>
    <x v="2"/>
    <x v="256"/>
  </r>
  <r>
    <s v="ORD03459"/>
    <x v="420"/>
    <s v="CUST1310"/>
    <s v="Dorothy Brennan"/>
    <x v="2"/>
    <s v="Maharashtra"/>
    <x v="1"/>
    <x v="13"/>
    <n v="2"/>
    <n v="14609"/>
    <n v="29218"/>
    <n v="5893.73"/>
    <x v="1"/>
    <x v="2"/>
    <x v="139"/>
  </r>
  <r>
    <s v="ORD03460"/>
    <x v="103"/>
    <s v="CUST0693"/>
    <s v="Bonnie Miller"/>
    <x v="1"/>
    <s v="Gujarat"/>
    <x v="0"/>
    <x v="7"/>
    <n v="3"/>
    <n v="44302"/>
    <n v="132906"/>
    <n v="14819.81"/>
    <x v="2"/>
    <x v="1"/>
    <x v="191"/>
  </r>
  <r>
    <s v="ORD03461"/>
    <x v="261"/>
    <s v="CUST2243"/>
    <s v="Carrie Moss"/>
    <x v="2"/>
    <s v="Tamil Nadu"/>
    <x v="3"/>
    <x v="5"/>
    <n v="4"/>
    <n v="17862"/>
    <n v="71448"/>
    <n v="15440.48"/>
    <x v="2"/>
    <x v="1"/>
    <x v="60"/>
  </r>
  <r>
    <s v="ORD03462"/>
    <x v="533"/>
    <s v="CUST0724"/>
    <s v="Robert Perry"/>
    <x v="0"/>
    <s v="Maharashtra"/>
    <x v="2"/>
    <x v="10"/>
    <n v="4"/>
    <n v="30397"/>
    <n v="121588"/>
    <n v="9559.69"/>
    <x v="3"/>
    <x v="3"/>
    <x v="187"/>
  </r>
  <r>
    <s v="ORD03463"/>
    <x v="249"/>
    <s v="CUST1674"/>
    <s v="Alicia Shaw"/>
    <x v="1"/>
    <s v="Gujarat"/>
    <x v="2"/>
    <x v="3"/>
    <n v="4"/>
    <n v="48954"/>
    <n v="195816"/>
    <n v="32435.119999999999"/>
    <x v="1"/>
    <x v="3"/>
    <x v="141"/>
  </r>
  <r>
    <s v="ORD03464"/>
    <x v="92"/>
    <s v="CUST0516"/>
    <s v="Lawrence Thomas"/>
    <x v="3"/>
    <s v="Karnataka"/>
    <x v="3"/>
    <x v="5"/>
    <n v="2"/>
    <n v="10755"/>
    <n v="21510"/>
    <n v="5026.29"/>
    <x v="4"/>
    <x v="1"/>
    <x v="166"/>
  </r>
  <r>
    <s v="ORD03465"/>
    <x v="162"/>
    <s v="CUST1814"/>
    <s v="Jordan Hall"/>
    <x v="3"/>
    <s v="Tamil Nadu"/>
    <x v="2"/>
    <x v="11"/>
    <n v="3"/>
    <n v="48791"/>
    <n v="146373"/>
    <n v="22388.07"/>
    <x v="3"/>
    <x v="0"/>
    <x v="456"/>
  </r>
  <r>
    <s v="ORD03466"/>
    <x v="151"/>
    <s v="CUST1636"/>
    <s v="Jennifer Mills"/>
    <x v="3"/>
    <s v="Rajasthan"/>
    <x v="0"/>
    <x v="8"/>
    <n v="2"/>
    <n v="305"/>
    <n v="610"/>
    <n v="91.02"/>
    <x v="1"/>
    <x v="3"/>
    <x v="413"/>
  </r>
  <r>
    <s v="ORD03467"/>
    <x v="504"/>
    <s v="CUST2652"/>
    <s v="Teresa Flores"/>
    <x v="3"/>
    <s v="Karnataka"/>
    <x v="2"/>
    <x v="10"/>
    <n v="4"/>
    <n v="33293"/>
    <n v="133172"/>
    <n v="12320.95"/>
    <x v="1"/>
    <x v="3"/>
    <x v="126"/>
  </r>
  <r>
    <s v="ORD03468"/>
    <x v="341"/>
    <s v="CUST1071"/>
    <s v="Jacob Martin"/>
    <x v="3"/>
    <s v="Gujarat"/>
    <x v="0"/>
    <x v="8"/>
    <n v="5"/>
    <n v="15290"/>
    <n v="76450"/>
    <n v="8242.07"/>
    <x v="4"/>
    <x v="1"/>
    <x v="4"/>
  </r>
  <r>
    <s v="ORD03469"/>
    <x v="224"/>
    <s v="CUST1144"/>
    <s v="Robert Merritt"/>
    <x v="2"/>
    <s v="Maharashtra"/>
    <x v="2"/>
    <x v="11"/>
    <n v="4"/>
    <n v="29701"/>
    <n v="118804"/>
    <n v="25336.67"/>
    <x v="1"/>
    <x v="2"/>
    <x v="256"/>
  </r>
  <r>
    <s v="ORD03470"/>
    <x v="290"/>
    <s v="CUST2316"/>
    <s v="Reginald Harrington"/>
    <x v="3"/>
    <s v="Maharashtra"/>
    <x v="1"/>
    <x v="13"/>
    <n v="3"/>
    <n v="21415"/>
    <n v="64245"/>
    <n v="14430.1"/>
    <x v="2"/>
    <x v="3"/>
    <x v="490"/>
  </r>
  <r>
    <s v="ORD03471"/>
    <x v="99"/>
    <s v="CUST1229"/>
    <s v="Luis Howard"/>
    <x v="0"/>
    <s v="Karnataka"/>
    <x v="2"/>
    <x v="10"/>
    <n v="4"/>
    <n v="3964"/>
    <n v="15856"/>
    <n v="2511.71"/>
    <x v="2"/>
    <x v="3"/>
    <x v="141"/>
  </r>
  <r>
    <s v="ORD03472"/>
    <x v="449"/>
    <s v="CUST2263"/>
    <s v="Mrs. Erica Lewis"/>
    <x v="1"/>
    <s v="Gujarat"/>
    <x v="2"/>
    <x v="10"/>
    <n v="4"/>
    <n v="17779"/>
    <n v="71116"/>
    <n v="5811.39"/>
    <x v="1"/>
    <x v="2"/>
    <x v="256"/>
  </r>
  <r>
    <s v="ORD03473"/>
    <x v="200"/>
    <s v="CUST1731"/>
    <s v="Martha Reilly"/>
    <x v="3"/>
    <s v="Karnataka"/>
    <x v="1"/>
    <x v="13"/>
    <n v="3"/>
    <n v="2036"/>
    <n v="6108"/>
    <n v="1691.24"/>
    <x v="4"/>
    <x v="2"/>
    <x v="126"/>
  </r>
  <r>
    <s v="ORD03474"/>
    <x v="226"/>
    <s v="CUST2715"/>
    <s v="Heather Coleman"/>
    <x v="2"/>
    <s v="Gujarat"/>
    <x v="2"/>
    <x v="10"/>
    <n v="3"/>
    <n v="33298"/>
    <n v="99894"/>
    <n v="6964.43"/>
    <x v="1"/>
    <x v="0"/>
    <x v="5"/>
  </r>
  <r>
    <s v="ORD03475"/>
    <x v="351"/>
    <s v="CUST1644"/>
    <s v="Randy Byrd"/>
    <x v="2"/>
    <s v="Gujarat"/>
    <x v="0"/>
    <x v="7"/>
    <n v="1"/>
    <n v="43679"/>
    <n v="43679"/>
    <n v="10321.51"/>
    <x v="1"/>
    <x v="3"/>
    <x v="340"/>
  </r>
  <r>
    <s v="ORD03476"/>
    <x v="82"/>
    <s v="CUST1991"/>
    <s v="Todd Perez"/>
    <x v="2"/>
    <s v="Rajasthan"/>
    <x v="0"/>
    <x v="1"/>
    <n v="2"/>
    <n v="22029"/>
    <n v="44058"/>
    <n v="7173.92"/>
    <x v="2"/>
    <x v="3"/>
    <x v="74"/>
  </r>
  <r>
    <s v="ORD03477"/>
    <x v="256"/>
    <s v="CUST2237"/>
    <s v="Lisa Davis"/>
    <x v="0"/>
    <s v="Delhi"/>
    <x v="1"/>
    <x v="4"/>
    <n v="5"/>
    <n v="4903"/>
    <n v="24515"/>
    <n v="3242.03"/>
    <x v="2"/>
    <x v="3"/>
    <x v="300"/>
  </r>
  <r>
    <s v="ORD03478"/>
    <x v="286"/>
    <s v="CUST1892"/>
    <s v="William Bauer"/>
    <x v="2"/>
    <s v="Maharashtra"/>
    <x v="0"/>
    <x v="1"/>
    <n v="2"/>
    <n v="27851"/>
    <n v="55702"/>
    <n v="6846.6"/>
    <x v="4"/>
    <x v="0"/>
    <x v="10"/>
  </r>
  <r>
    <s v="ORD03479"/>
    <x v="257"/>
    <s v="CUST1168"/>
    <s v="Heather Ryan"/>
    <x v="1"/>
    <s v="Delhi"/>
    <x v="1"/>
    <x v="13"/>
    <n v="3"/>
    <n v="3172"/>
    <n v="9516"/>
    <n v="2032.96"/>
    <x v="0"/>
    <x v="1"/>
    <x v="1"/>
  </r>
  <r>
    <s v="ORD03480"/>
    <x v="317"/>
    <s v="CUST0133"/>
    <s v="Thomas Oliver"/>
    <x v="0"/>
    <s v="Tamil Nadu"/>
    <x v="3"/>
    <x v="5"/>
    <n v="2"/>
    <n v="49544"/>
    <n v="99088"/>
    <n v="15972.19"/>
    <x v="1"/>
    <x v="0"/>
    <x v="146"/>
  </r>
  <r>
    <s v="ORD03481"/>
    <x v="149"/>
    <s v="CUST2906"/>
    <s v="Brittney Owens"/>
    <x v="3"/>
    <s v="Delhi"/>
    <x v="3"/>
    <x v="9"/>
    <n v="4"/>
    <n v="9646"/>
    <n v="38584"/>
    <n v="4486.3999999999996"/>
    <x v="0"/>
    <x v="0"/>
    <x v="303"/>
  </r>
  <r>
    <s v="ORD03482"/>
    <x v="293"/>
    <s v="CUST0527"/>
    <s v="George Rose"/>
    <x v="1"/>
    <s v="Karnataka"/>
    <x v="0"/>
    <x v="0"/>
    <n v="1"/>
    <n v="42340"/>
    <n v="42340"/>
    <n v="10033.799999999999"/>
    <x v="0"/>
    <x v="2"/>
    <x v="83"/>
  </r>
  <r>
    <s v="ORD03483"/>
    <x v="216"/>
    <s v="CUST1925"/>
    <s v="James Garcia"/>
    <x v="1"/>
    <s v="Maharashtra"/>
    <x v="0"/>
    <x v="7"/>
    <n v="3"/>
    <n v="7694"/>
    <n v="23082"/>
    <n v="3418.4"/>
    <x v="2"/>
    <x v="0"/>
    <x v="307"/>
  </r>
  <r>
    <s v="ORD03484"/>
    <x v="49"/>
    <s v="CUST0090"/>
    <s v="Anne Manning"/>
    <x v="0"/>
    <s v="Karnataka"/>
    <x v="1"/>
    <x v="4"/>
    <n v="5"/>
    <n v="26836"/>
    <n v="134180"/>
    <n v="7206.04"/>
    <x v="2"/>
    <x v="0"/>
    <x v="136"/>
  </r>
  <r>
    <s v="ORD03485"/>
    <x v="89"/>
    <s v="CUST1449"/>
    <s v="Melody Strong"/>
    <x v="1"/>
    <s v="Rajasthan"/>
    <x v="2"/>
    <x v="12"/>
    <n v="5"/>
    <n v="39384"/>
    <n v="196920"/>
    <n v="53368.36"/>
    <x v="2"/>
    <x v="3"/>
    <x v="57"/>
  </r>
  <r>
    <s v="ORD03486"/>
    <x v="522"/>
    <s v="CUST1668"/>
    <s v="Lisa Hale"/>
    <x v="3"/>
    <s v="Tamil Nadu"/>
    <x v="0"/>
    <x v="7"/>
    <n v="2"/>
    <n v="6777"/>
    <n v="13554"/>
    <n v="702.79"/>
    <x v="1"/>
    <x v="1"/>
    <x v="131"/>
  </r>
  <r>
    <s v="ORD03487"/>
    <x v="66"/>
    <s v="CUST0070"/>
    <s v="Jeffrey King"/>
    <x v="0"/>
    <s v="Maharashtra"/>
    <x v="3"/>
    <x v="6"/>
    <n v="4"/>
    <n v="3881"/>
    <n v="15524"/>
    <n v="2919.44"/>
    <x v="0"/>
    <x v="0"/>
    <x v="40"/>
  </r>
  <r>
    <s v="ORD03488"/>
    <x v="386"/>
    <s v="CUST2121"/>
    <s v="David Price"/>
    <x v="0"/>
    <s v="Maharashtra"/>
    <x v="2"/>
    <x v="12"/>
    <n v="3"/>
    <n v="44934"/>
    <n v="134802"/>
    <n v="32320.21"/>
    <x v="0"/>
    <x v="1"/>
    <x v="138"/>
  </r>
  <r>
    <s v="ORD03489"/>
    <x v="391"/>
    <s v="CUST0961"/>
    <s v="William Higgins"/>
    <x v="1"/>
    <s v="Gujarat"/>
    <x v="0"/>
    <x v="7"/>
    <n v="1"/>
    <n v="40397"/>
    <n v="40397"/>
    <n v="8707.42"/>
    <x v="0"/>
    <x v="2"/>
    <x v="28"/>
  </r>
  <r>
    <s v="ORD03490"/>
    <x v="526"/>
    <s v="CUST1016"/>
    <s v="Kenneth Nguyen"/>
    <x v="3"/>
    <s v="Karnataka"/>
    <x v="3"/>
    <x v="6"/>
    <n v="4"/>
    <n v="11212"/>
    <n v="44848"/>
    <n v="8181.52"/>
    <x v="1"/>
    <x v="0"/>
    <x v="237"/>
  </r>
  <r>
    <s v="ORD03491"/>
    <x v="266"/>
    <s v="CUST2012"/>
    <s v="Ellen Bennett"/>
    <x v="0"/>
    <s v="Karnataka"/>
    <x v="1"/>
    <x v="13"/>
    <n v="2"/>
    <n v="29740"/>
    <n v="59480"/>
    <n v="10133.120000000001"/>
    <x v="0"/>
    <x v="1"/>
    <x v="83"/>
  </r>
  <r>
    <s v="ORD03492"/>
    <x v="60"/>
    <s v="CUST0792"/>
    <s v="Brett Sparks"/>
    <x v="0"/>
    <s v="Karnataka"/>
    <x v="3"/>
    <x v="5"/>
    <n v="3"/>
    <n v="6136"/>
    <n v="18408"/>
    <n v="4342.2299999999996"/>
    <x v="4"/>
    <x v="3"/>
    <x v="230"/>
  </r>
  <r>
    <s v="ORD03493"/>
    <x v="51"/>
    <s v="CUST2557"/>
    <s v="Amber Johnson"/>
    <x v="1"/>
    <s v="Tamil Nadu"/>
    <x v="2"/>
    <x v="11"/>
    <n v="5"/>
    <n v="18221"/>
    <n v="91105"/>
    <n v="19425.48"/>
    <x v="2"/>
    <x v="0"/>
    <x v="131"/>
  </r>
  <r>
    <s v="ORD03494"/>
    <x v="16"/>
    <s v="CUST2690"/>
    <s v="Madison Lara"/>
    <x v="1"/>
    <s v="Delhi"/>
    <x v="0"/>
    <x v="0"/>
    <n v="5"/>
    <n v="21562"/>
    <n v="107810"/>
    <n v="8370.74"/>
    <x v="3"/>
    <x v="3"/>
    <x v="152"/>
  </r>
  <r>
    <s v="ORD03495"/>
    <x v="196"/>
    <s v="CUST2744"/>
    <s v="Jody Miller"/>
    <x v="2"/>
    <s v="Gujarat"/>
    <x v="1"/>
    <x v="13"/>
    <n v="3"/>
    <n v="18876"/>
    <n v="56628"/>
    <n v="3443.97"/>
    <x v="4"/>
    <x v="1"/>
    <x v="16"/>
  </r>
  <r>
    <s v="ORD03496"/>
    <x v="452"/>
    <s v="CUST0341"/>
    <s v="Joshua Williams"/>
    <x v="3"/>
    <s v="Gujarat"/>
    <x v="0"/>
    <x v="8"/>
    <n v="4"/>
    <n v="21073"/>
    <n v="84292"/>
    <n v="6921.26"/>
    <x v="0"/>
    <x v="3"/>
    <x v="136"/>
  </r>
  <r>
    <s v="ORD03497"/>
    <x v="340"/>
    <s v="CUST2276"/>
    <s v="Heather Sullivan"/>
    <x v="3"/>
    <s v="Delhi"/>
    <x v="0"/>
    <x v="7"/>
    <n v="2"/>
    <n v="31968"/>
    <n v="63936"/>
    <n v="17763.97"/>
    <x v="2"/>
    <x v="1"/>
    <x v="135"/>
  </r>
  <r>
    <s v="ORD03498"/>
    <x v="461"/>
    <s v="CUST2552"/>
    <s v="John Miller"/>
    <x v="3"/>
    <s v="Delhi"/>
    <x v="2"/>
    <x v="10"/>
    <n v="4"/>
    <n v="18781"/>
    <n v="75124"/>
    <n v="4550.92"/>
    <x v="0"/>
    <x v="3"/>
    <x v="4"/>
  </r>
  <r>
    <s v="ORD03499"/>
    <x v="147"/>
    <s v="CUST2549"/>
    <s v="Jennifer Fowler"/>
    <x v="0"/>
    <s v="Delhi"/>
    <x v="1"/>
    <x v="2"/>
    <n v="1"/>
    <n v="38129"/>
    <n v="38129"/>
    <n v="2285.64"/>
    <x v="1"/>
    <x v="0"/>
    <x v="30"/>
  </r>
  <r>
    <s v="ORD03500"/>
    <x v="177"/>
    <s v="CUST2458"/>
    <s v="Tony Cook"/>
    <x v="0"/>
    <s v="Gujarat"/>
    <x v="3"/>
    <x v="5"/>
    <n v="4"/>
    <n v="6586"/>
    <n v="26344"/>
    <n v="6648.53"/>
    <x v="1"/>
    <x v="3"/>
    <x v="15"/>
  </r>
  <r>
    <s v="ORD03501"/>
    <x v="88"/>
    <s v="CUST0491"/>
    <s v="Misty David"/>
    <x v="3"/>
    <s v="Delhi"/>
    <x v="0"/>
    <x v="0"/>
    <n v="1"/>
    <n v="43147"/>
    <n v="43147"/>
    <n v="6907.9"/>
    <x v="1"/>
    <x v="3"/>
    <x v="31"/>
  </r>
  <r>
    <s v="ORD03502"/>
    <x v="472"/>
    <s v="CUST0608"/>
    <s v="Nicole Frazier"/>
    <x v="1"/>
    <s v="Maharashtra"/>
    <x v="1"/>
    <x v="2"/>
    <n v="2"/>
    <n v="48289"/>
    <n v="96578"/>
    <n v="20835.2"/>
    <x v="4"/>
    <x v="3"/>
    <x v="132"/>
  </r>
  <r>
    <s v="ORD03503"/>
    <x v="26"/>
    <s v="CUST0216"/>
    <s v="Nicholas Espinoza"/>
    <x v="1"/>
    <s v="Rajasthan"/>
    <x v="2"/>
    <x v="12"/>
    <n v="1"/>
    <n v="38212"/>
    <n v="38212"/>
    <n v="9687.65"/>
    <x v="1"/>
    <x v="0"/>
    <x v="191"/>
  </r>
  <r>
    <s v="ORD03504"/>
    <x v="463"/>
    <s v="CUST1807"/>
    <s v="Elizabeth Adkins"/>
    <x v="0"/>
    <s v="Rajasthan"/>
    <x v="1"/>
    <x v="4"/>
    <n v="4"/>
    <n v="14495"/>
    <n v="57980"/>
    <n v="7140.27"/>
    <x v="4"/>
    <x v="1"/>
    <x v="136"/>
  </r>
  <r>
    <s v="ORD03505"/>
    <x v="524"/>
    <s v="CUST1029"/>
    <s v="Nicole Patterson"/>
    <x v="1"/>
    <s v="Gujarat"/>
    <x v="2"/>
    <x v="12"/>
    <n v="2"/>
    <n v="13657"/>
    <n v="27314"/>
    <n v="7094.81"/>
    <x v="4"/>
    <x v="0"/>
    <x v="411"/>
  </r>
  <r>
    <s v="ORD03506"/>
    <x v="374"/>
    <s v="CUST0601"/>
    <s v="Robert Miller"/>
    <x v="1"/>
    <s v="Tamil Nadu"/>
    <x v="0"/>
    <x v="0"/>
    <n v="2"/>
    <n v="10786"/>
    <n v="21572"/>
    <n v="3151.3"/>
    <x v="0"/>
    <x v="1"/>
    <x v="29"/>
  </r>
  <r>
    <s v="ORD03507"/>
    <x v="16"/>
    <s v="CUST0085"/>
    <s v="John Smith"/>
    <x v="1"/>
    <s v="Delhi"/>
    <x v="0"/>
    <x v="1"/>
    <n v="1"/>
    <n v="27858"/>
    <n v="27858"/>
    <n v="6861.81"/>
    <x v="1"/>
    <x v="2"/>
    <x v="163"/>
  </r>
  <r>
    <s v="ORD03508"/>
    <x v="144"/>
    <s v="CUST1771"/>
    <s v="Christine Trujillo"/>
    <x v="3"/>
    <s v="Rajasthan"/>
    <x v="1"/>
    <x v="15"/>
    <n v="4"/>
    <n v="34852"/>
    <n v="139408"/>
    <n v="34307.199999999997"/>
    <x v="4"/>
    <x v="1"/>
    <x v="102"/>
  </r>
  <r>
    <s v="ORD03509"/>
    <x v="207"/>
    <s v="CUST0684"/>
    <s v="Michael Wilkinson"/>
    <x v="0"/>
    <s v="Gujarat"/>
    <x v="3"/>
    <x v="14"/>
    <n v="1"/>
    <n v="22310"/>
    <n v="22310"/>
    <n v="2841.78"/>
    <x v="3"/>
    <x v="1"/>
    <x v="84"/>
  </r>
  <r>
    <s v="ORD03510"/>
    <x v="217"/>
    <s v="CUST1379"/>
    <s v="Paul Parker"/>
    <x v="3"/>
    <s v="Karnataka"/>
    <x v="2"/>
    <x v="3"/>
    <n v="1"/>
    <n v="49281"/>
    <n v="49281"/>
    <n v="11569.18"/>
    <x v="3"/>
    <x v="0"/>
    <x v="120"/>
  </r>
  <r>
    <s v="ORD03511"/>
    <x v="178"/>
    <s v="CUST2200"/>
    <s v="Joshua Mitchell"/>
    <x v="0"/>
    <s v="Rajasthan"/>
    <x v="3"/>
    <x v="14"/>
    <n v="1"/>
    <n v="2007"/>
    <n v="2007"/>
    <n v="415.97"/>
    <x v="1"/>
    <x v="0"/>
    <x v="103"/>
  </r>
  <r>
    <s v="ORD03512"/>
    <x v="357"/>
    <s v="CUST2629"/>
    <s v="Anthony Roberts"/>
    <x v="1"/>
    <s v="Gujarat"/>
    <x v="2"/>
    <x v="11"/>
    <n v="1"/>
    <n v="1773"/>
    <n v="1773"/>
    <n v="112.05"/>
    <x v="2"/>
    <x v="2"/>
    <x v="120"/>
  </r>
  <r>
    <s v="ORD03513"/>
    <x v="457"/>
    <s v="CUST1837"/>
    <s v="Ruben Cox"/>
    <x v="0"/>
    <s v="Delhi"/>
    <x v="0"/>
    <x v="0"/>
    <n v="5"/>
    <n v="47948"/>
    <n v="239740"/>
    <n v="66436.2"/>
    <x v="1"/>
    <x v="1"/>
    <x v="134"/>
  </r>
  <r>
    <s v="ORD03514"/>
    <x v="124"/>
    <s v="CUST0271"/>
    <s v="Robert Simpson"/>
    <x v="2"/>
    <s v="Delhi"/>
    <x v="0"/>
    <x v="8"/>
    <n v="2"/>
    <n v="35009"/>
    <n v="70018"/>
    <n v="19756.419999999998"/>
    <x v="3"/>
    <x v="1"/>
    <x v="1"/>
  </r>
  <r>
    <s v="ORD03515"/>
    <x v="77"/>
    <s v="CUST0166"/>
    <s v="Mary Larson"/>
    <x v="2"/>
    <s v="Karnataka"/>
    <x v="1"/>
    <x v="4"/>
    <n v="5"/>
    <n v="44734"/>
    <n v="223670"/>
    <n v="52327.93"/>
    <x v="3"/>
    <x v="2"/>
    <x v="550"/>
  </r>
  <r>
    <s v="ORD03516"/>
    <x v="497"/>
    <s v="CUST2617"/>
    <s v="Guy Mooney"/>
    <x v="0"/>
    <s v="Delhi"/>
    <x v="2"/>
    <x v="3"/>
    <n v="3"/>
    <n v="41053"/>
    <n v="123159"/>
    <n v="30159.13"/>
    <x v="1"/>
    <x v="0"/>
    <x v="485"/>
  </r>
  <r>
    <s v="ORD03517"/>
    <x v="98"/>
    <s v="CUST0369"/>
    <s v="David Calderon"/>
    <x v="0"/>
    <s v="Gujarat"/>
    <x v="2"/>
    <x v="12"/>
    <n v="5"/>
    <n v="26613"/>
    <n v="133065"/>
    <n v="7883.23"/>
    <x v="2"/>
    <x v="0"/>
    <x v="130"/>
  </r>
  <r>
    <s v="ORD03518"/>
    <x v="18"/>
    <s v="CUST1854"/>
    <s v="Tara Myers"/>
    <x v="0"/>
    <s v="Rajasthan"/>
    <x v="3"/>
    <x v="6"/>
    <n v="4"/>
    <n v="46687"/>
    <n v="186748"/>
    <n v="16878.89"/>
    <x v="3"/>
    <x v="2"/>
    <x v="351"/>
  </r>
  <r>
    <s v="ORD03519"/>
    <x v="307"/>
    <s v="CUST1162"/>
    <s v="Gabrielle Grant"/>
    <x v="2"/>
    <s v="Karnataka"/>
    <x v="1"/>
    <x v="4"/>
    <n v="2"/>
    <n v="26171"/>
    <n v="52342"/>
    <n v="11808.21"/>
    <x v="3"/>
    <x v="2"/>
    <x v="34"/>
  </r>
  <r>
    <s v="ORD03520"/>
    <x v="227"/>
    <s v="CUST1117"/>
    <s v="Stephen Gomez"/>
    <x v="1"/>
    <s v="Karnataka"/>
    <x v="3"/>
    <x v="5"/>
    <n v="2"/>
    <n v="48976"/>
    <n v="97952"/>
    <n v="6764.32"/>
    <x v="3"/>
    <x v="3"/>
    <x v="192"/>
  </r>
  <r>
    <s v="ORD03521"/>
    <x v="395"/>
    <s v="CUST2645"/>
    <s v="Matthew Bates"/>
    <x v="2"/>
    <s v="Karnataka"/>
    <x v="0"/>
    <x v="8"/>
    <n v="1"/>
    <n v="29130"/>
    <n v="29130"/>
    <n v="3191.22"/>
    <x v="3"/>
    <x v="3"/>
    <x v="266"/>
  </r>
  <r>
    <s v="ORD03522"/>
    <x v="151"/>
    <s v="CUST0065"/>
    <s v="Dennis Cooper"/>
    <x v="1"/>
    <s v="Tamil Nadu"/>
    <x v="3"/>
    <x v="9"/>
    <n v="2"/>
    <n v="7209"/>
    <n v="14418"/>
    <n v="3818.17"/>
    <x v="0"/>
    <x v="3"/>
    <x v="80"/>
  </r>
  <r>
    <s v="ORD03523"/>
    <x v="93"/>
    <s v="CUST2675"/>
    <s v="Amber Davidson"/>
    <x v="0"/>
    <s v="Gujarat"/>
    <x v="2"/>
    <x v="12"/>
    <n v="5"/>
    <n v="30932"/>
    <n v="154660"/>
    <n v="18375.63"/>
    <x v="1"/>
    <x v="3"/>
    <x v="122"/>
  </r>
  <r>
    <s v="ORD03524"/>
    <x v="102"/>
    <s v="CUST1308"/>
    <s v="Eric Patterson"/>
    <x v="1"/>
    <s v="Gujarat"/>
    <x v="1"/>
    <x v="15"/>
    <n v="1"/>
    <n v="9558"/>
    <n v="9558"/>
    <n v="649.66999999999996"/>
    <x v="4"/>
    <x v="0"/>
    <x v="22"/>
  </r>
  <r>
    <s v="ORD03525"/>
    <x v="107"/>
    <s v="CUST0791"/>
    <s v="Reginald Roberts"/>
    <x v="1"/>
    <s v="Gujarat"/>
    <x v="0"/>
    <x v="0"/>
    <n v="1"/>
    <n v="12078"/>
    <n v="12078"/>
    <n v="3195.94"/>
    <x v="2"/>
    <x v="0"/>
    <x v="337"/>
  </r>
  <r>
    <s v="ORD03526"/>
    <x v="207"/>
    <s v="CUST2021"/>
    <s v="Sarah Duran"/>
    <x v="2"/>
    <s v="Delhi"/>
    <x v="0"/>
    <x v="0"/>
    <n v="2"/>
    <n v="5644"/>
    <n v="11288"/>
    <n v="2183.84"/>
    <x v="0"/>
    <x v="3"/>
    <x v="71"/>
  </r>
  <r>
    <s v="ORD03527"/>
    <x v="14"/>
    <s v="CUST0504"/>
    <s v="Kyle Miller"/>
    <x v="1"/>
    <s v="Tamil Nadu"/>
    <x v="3"/>
    <x v="5"/>
    <n v="3"/>
    <n v="27433"/>
    <n v="82299"/>
    <n v="17031.28"/>
    <x v="4"/>
    <x v="2"/>
    <x v="551"/>
  </r>
  <r>
    <s v="ORD03528"/>
    <x v="164"/>
    <s v="CUST2181"/>
    <s v="Michael Davis"/>
    <x v="0"/>
    <s v="Maharashtra"/>
    <x v="2"/>
    <x v="12"/>
    <n v="4"/>
    <n v="11369"/>
    <n v="45476"/>
    <n v="6775.03"/>
    <x v="0"/>
    <x v="3"/>
    <x v="109"/>
  </r>
  <r>
    <s v="ORD03529"/>
    <x v="18"/>
    <s v="CUST0552"/>
    <s v="Joseph Freeman"/>
    <x v="1"/>
    <s v="Maharashtra"/>
    <x v="0"/>
    <x v="7"/>
    <n v="2"/>
    <n v="11621"/>
    <n v="23242"/>
    <n v="2250.9"/>
    <x v="2"/>
    <x v="1"/>
    <x v="410"/>
  </r>
  <r>
    <s v="ORD03530"/>
    <x v="295"/>
    <s v="CUST1336"/>
    <s v="Shelby Thompson"/>
    <x v="0"/>
    <s v="Delhi"/>
    <x v="2"/>
    <x v="3"/>
    <n v="3"/>
    <n v="7276"/>
    <n v="21828"/>
    <n v="6006.6"/>
    <x v="4"/>
    <x v="1"/>
    <x v="245"/>
  </r>
  <r>
    <s v="ORD03531"/>
    <x v="526"/>
    <s v="CUST1615"/>
    <s v="Patricia Soto"/>
    <x v="2"/>
    <s v="Gujarat"/>
    <x v="1"/>
    <x v="13"/>
    <n v="3"/>
    <n v="15895"/>
    <n v="47685"/>
    <n v="8941.7199999999993"/>
    <x v="0"/>
    <x v="0"/>
    <x v="494"/>
  </r>
  <r>
    <s v="ORD03532"/>
    <x v="20"/>
    <s v="CUST0653"/>
    <s v="Amber Parker"/>
    <x v="0"/>
    <s v="Maharashtra"/>
    <x v="2"/>
    <x v="11"/>
    <n v="3"/>
    <n v="37304"/>
    <n v="111912"/>
    <n v="13245.87"/>
    <x v="3"/>
    <x v="3"/>
    <x v="226"/>
  </r>
  <r>
    <s v="ORD03533"/>
    <x v="167"/>
    <s v="CUST1229"/>
    <s v="Sarah Cole"/>
    <x v="2"/>
    <s v="Delhi"/>
    <x v="2"/>
    <x v="12"/>
    <n v="5"/>
    <n v="36182"/>
    <n v="180910"/>
    <n v="37423.800000000003"/>
    <x v="4"/>
    <x v="0"/>
    <x v="71"/>
  </r>
  <r>
    <s v="ORD03534"/>
    <x v="55"/>
    <s v="CUST2972"/>
    <s v="Kendra Miranda"/>
    <x v="3"/>
    <s v="Delhi"/>
    <x v="0"/>
    <x v="0"/>
    <n v="2"/>
    <n v="39412"/>
    <n v="78824"/>
    <n v="11875.12"/>
    <x v="1"/>
    <x v="2"/>
    <x v="14"/>
  </r>
  <r>
    <s v="ORD03535"/>
    <x v="474"/>
    <s v="CUST0749"/>
    <s v="Jennifer Wilson"/>
    <x v="3"/>
    <s v="Tamil Nadu"/>
    <x v="2"/>
    <x v="10"/>
    <n v="3"/>
    <n v="30194"/>
    <n v="90582"/>
    <n v="17300.89"/>
    <x v="4"/>
    <x v="2"/>
    <x v="331"/>
  </r>
  <r>
    <s v="ORD03536"/>
    <x v="30"/>
    <s v="CUST2010"/>
    <s v="Judy Stokes PhD"/>
    <x v="1"/>
    <s v="Rajasthan"/>
    <x v="0"/>
    <x v="8"/>
    <n v="3"/>
    <n v="3116"/>
    <n v="9348"/>
    <n v="1794.11"/>
    <x v="0"/>
    <x v="1"/>
    <x v="327"/>
  </r>
  <r>
    <s v="ORD03537"/>
    <x v="110"/>
    <s v="CUST0607"/>
    <s v="Julie Cohen"/>
    <x v="3"/>
    <s v="Tamil Nadu"/>
    <x v="3"/>
    <x v="9"/>
    <n v="1"/>
    <n v="4161"/>
    <n v="4161"/>
    <n v="1220.54"/>
    <x v="2"/>
    <x v="0"/>
    <x v="1"/>
  </r>
  <r>
    <s v="ORD03538"/>
    <x v="42"/>
    <s v="CUST2854"/>
    <s v="Jesus Evans"/>
    <x v="1"/>
    <s v="Delhi"/>
    <x v="0"/>
    <x v="1"/>
    <n v="5"/>
    <n v="49640"/>
    <n v="248200"/>
    <n v="41998.58"/>
    <x v="4"/>
    <x v="3"/>
    <x v="111"/>
  </r>
  <r>
    <s v="ORD03539"/>
    <x v="521"/>
    <s v="CUST1967"/>
    <s v="Alan Perez"/>
    <x v="3"/>
    <s v="Maharashtra"/>
    <x v="2"/>
    <x v="10"/>
    <n v="5"/>
    <n v="13980"/>
    <n v="69900"/>
    <n v="6860.72"/>
    <x v="1"/>
    <x v="1"/>
    <x v="259"/>
  </r>
  <r>
    <s v="ORD03540"/>
    <x v="117"/>
    <s v="CUST1459"/>
    <s v="Greg Sharp"/>
    <x v="2"/>
    <s v="Tamil Nadu"/>
    <x v="2"/>
    <x v="10"/>
    <n v="3"/>
    <n v="11247"/>
    <n v="33741"/>
    <n v="5611.31"/>
    <x v="1"/>
    <x v="3"/>
    <x v="51"/>
  </r>
  <r>
    <s v="ORD03541"/>
    <x v="196"/>
    <s v="CUST1061"/>
    <s v="Miguel Conner"/>
    <x v="3"/>
    <s v="Delhi"/>
    <x v="1"/>
    <x v="4"/>
    <n v="5"/>
    <n v="9672"/>
    <n v="48360"/>
    <n v="11477.15"/>
    <x v="1"/>
    <x v="3"/>
    <x v="43"/>
  </r>
  <r>
    <s v="ORD03542"/>
    <x v="232"/>
    <s v="CUST2555"/>
    <s v="Jill Cooper"/>
    <x v="2"/>
    <s v="Karnataka"/>
    <x v="0"/>
    <x v="0"/>
    <n v="3"/>
    <n v="21458"/>
    <n v="64374"/>
    <n v="17398.75"/>
    <x v="3"/>
    <x v="3"/>
    <x v="10"/>
  </r>
  <r>
    <s v="ORD03543"/>
    <x v="229"/>
    <s v="CUST0595"/>
    <s v="Alexandra Sanchez"/>
    <x v="2"/>
    <s v="Gujarat"/>
    <x v="3"/>
    <x v="5"/>
    <n v="1"/>
    <n v="18824"/>
    <n v="18824"/>
    <n v="5064.84"/>
    <x v="2"/>
    <x v="1"/>
    <x v="146"/>
  </r>
  <r>
    <s v="ORD03544"/>
    <x v="157"/>
    <s v="CUST1765"/>
    <s v="Tammy Carlson"/>
    <x v="1"/>
    <s v="Delhi"/>
    <x v="3"/>
    <x v="5"/>
    <n v="5"/>
    <n v="17434"/>
    <n v="87170"/>
    <n v="22145.35"/>
    <x v="2"/>
    <x v="3"/>
    <x v="183"/>
  </r>
  <r>
    <s v="ORD03545"/>
    <x v="305"/>
    <s v="CUST1104"/>
    <s v="Krystal Jones"/>
    <x v="3"/>
    <s v="Rajasthan"/>
    <x v="3"/>
    <x v="14"/>
    <n v="4"/>
    <n v="38709"/>
    <n v="154836"/>
    <n v="38838.43"/>
    <x v="1"/>
    <x v="1"/>
    <x v="104"/>
  </r>
  <r>
    <s v="ORD03546"/>
    <x v="426"/>
    <s v="CUST2808"/>
    <s v="Whitney King"/>
    <x v="2"/>
    <s v="Maharashtra"/>
    <x v="0"/>
    <x v="1"/>
    <n v="3"/>
    <n v="25432"/>
    <n v="76296"/>
    <n v="18050.509999999998"/>
    <x v="2"/>
    <x v="3"/>
    <x v="296"/>
  </r>
  <r>
    <s v="ORD03547"/>
    <x v="28"/>
    <s v="CUST0441"/>
    <s v="Susan Harris"/>
    <x v="0"/>
    <s v="Maharashtra"/>
    <x v="2"/>
    <x v="12"/>
    <n v="5"/>
    <n v="19348"/>
    <n v="96740"/>
    <n v="27939.25"/>
    <x v="2"/>
    <x v="3"/>
    <x v="60"/>
  </r>
  <r>
    <s v="ORD03548"/>
    <x v="38"/>
    <s v="CUST1830"/>
    <s v="Steven Green"/>
    <x v="3"/>
    <s v="Gujarat"/>
    <x v="0"/>
    <x v="0"/>
    <n v="5"/>
    <n v="47974"/>
    <n v="239870"/>
    <n v="18615.02"/>
    <x v="4"/>
    <x v="2"/>
    <x v="351"/>
  </r>
  <r>
    <s v="ORD03549"/>
    <x v="410"/>
    <s v="CUST2403"/>
    <s v="Michael Kim"/>
    <x v="0"/>
    <s v="Gujarat"/>
    <x v="2"/>
    <x v="10"/>
    <n v="4"/>
    <n v="4443"/>
    <n v="17772"/>
    <n v="1108.93"/>
    <x v="4"/>
    <x v="1"/>
    <x v="40"/>
  </r>
  <r>
    <s v="ORD03550"/>
    <x v="393"/>
    <s v="CUST0789"/>
    <s v="William Smith"/>
    <x v="0"/>
    <s v="Tamil Nadu"/>
    <x v="3"/>
    <x v="6"/>
    <n v="2"/>
    <n v="395"/>
    <n v="790"/>
    <n v="234.38"/>
    <x v="3"/>
    <x v="0"/>
    <x v="180"/>
  </r>
  <r>
    <s v="ORD03551"/>
    <x v="297"/>
    <s v="CUST2596"/>
    <s v="Jennifer Brown"/>
    <x v="0"/>
    <s v="Gujarat"/>
    <x v="2"/>
    <x v="3"/>
    <n v="4"/>
    <n v="47958"/>
    <n v="191832"/>
    <n v="16380"/>
    <x v="4"/>
    <x v="3"/>
    <x v="141"/>
  </r>
  <r>
    <s v="ORD03552"/>
    <x v="97"/>
    <s v="CUST0043"/>
    <s v="Erika White"/>
    <x v="2"/>
    <s v="Maharashtra"/>
    <x v="2"/>
    <x v="10"/>
    <n v="5"/>
    <n v="12877"/>
    <n v="64385"/>
    <n v="18015.72"/>
    <x v="1"/>
    <x v="3"/>
    <x v="130"/>
  </r>
  <r>
    <s v="ORD03553"/>
    <x v="374"/>
    <s v="CUST2185"/>
    <s v="Shelly Tran"/>
    <x v="2"/>
    <s v="Rajasthan"/>
    <x v="1"/>
    <x v="4"/>
    <n v="5"/>
    <n v="45384"/>
    <n v="226920"/>
    <n v="29633.599999999999"/>
    <x v="4"/>
    <x v="0"/>
    <x v="414"/>
  </r>
  <r>
    <s v="ORD03554"/>
    <x v="99"/>
    <s v="CUST0203"/>
    <s v="Brandi Mitchell"/>
    <x v="1"/>
    <s v="Karnataka"/>
    <x v="3"/>
    <x v="14"/>
    <n v="1"/>
    <n v="21978"/>
    <n v="21978"/>
    <n v="3246.49"/>
    <x v="4"/>
    <x v="0"/>
    <x v="180"/>
  </r>
  <r>
    <s v="ORD03555"/>
    <x v="432"/>
    <s v="CUST0647"/>
    <s v="David Reed"/>
    <x v="1"/>
    <s v="Karnataka"/>
    <x v="1"/>
    <x v="4"/>
    <n v="2"/>
    <n v="6045"/>
    <n v="12090"/>
    <n v="2450.21"/>
    <x v="0"/>
    <x v="3"/>
    <x v="92"/>
  </r>
  <r>
    <s v="ORD03556"/>
    <x v="25"/>
    <s v="CUST1382"/>
    <s v="Virginia Thomas"/>
    <x v="2"/>
    <s v="Rajasthan"/>
    <x v="1"/>
    <x v="4"/>
    <n v="4"/>
    <n v="46737"/>
    <n v="186948"/>
    <n v="55545.26"/>
    <x v="4"/>
    <x v="0"/>
    <x v="85"/>
  </r>
  <r>
    <s v="ORD03557"/>
    <x v="516"/>
    <s v="CUST2050"/>
    <s v="David Jones PhD"/>
    <x v="2"/>
    <s v="Delhi"/>
    <x v="0"/>
    <x v="7"/>
    <n v="5"/>
    <n v="17214"/>
    <n v="86070"/>
    <n v="10557.79"/>
    <x v="0"/>
    <x v="0"/>
    <x v="75"/>
  </r>
  <r>
    <s v="ORD03558"/>
    <x v="334"/>
    <s v="CUST0182"/>
    <s v="Billy Sanders"/>
    <x v="3"/>
    <s v="Karnataka"/>
    <x v="0"/>
    <x v="1"/>
    <n v="2"/>
    <n v="15689"/>
    <n v="31378"/>
    <n v="4088.06"/>
    <x v="1"/>
    <x v="3"/>
    <x v="444"/>
  </r>
  <r>
    <s v="ORD03559"/>
    <x v="196"/>
    <s v="CUST0656"/>
    <s v="Kim Oliver"/>
    <x v="2"/>
    <s v="Gujarat"/>
    <x v="0"/>
    <x v="7"/>
    <n v="1"/>
    <n v="46162"/>
    <n v="46162"/>
    <n v="11881.37"/>
    <x v="4"/>
    <x v="1"/>
    <x v="338"/>
  </r>
  <r>
    <s v="ORD03560"/>
    <x v="293"/>
    <s v="CUST2789"/>
    <s v="Megan Lopez"/>
    <x v="0"/>
    <s v="Gujarat"/>
    <x v="2"/>
    <x v="10"/>
    <n v="1"/>
    <n v="28874"/>
    <n v="28874"/>
    <n v="3467.56"/>
    <x v="3"/>
    <x v="0"/>
    <x v="247"/>
  </r>
  <r>
    <s v="ORD03561"/>
    <x v="254"/>
    <s v="CUST0182"/>
    <s v="Bianca Bailey"/>
    <x v="2"/>
    <s v="Karnataka"/>
    <x v="3"/>
    <x v="5"/>
    <n v="1"/>
    <n v="6779"/>
    <n v="6779"/>
    <n v="1344.49"/>
    <x v="0"/>
    <x v="0"/>
    <x v="211"/>
  </r>
  <r>
    <s v="ORD03562"/>
    <x v="358"/>
    <s v="CUST1621"/>
    <s v="Jesse Nelson"/>
    <x v="2"/>
    <s v="Gujarat"/>
    <x v="1"/>
    <x v="2"/>
    <n v="3"/>
    <n v="32649"/>
    <n v="97947"/>
    <n v="15340.65"/>
    <x v="1"/>
    <x v="3"/>
    <x v="180"/>
  </r>
  <r>
    <s v="ORD03563"/>
    <x v="89"/>
    <s v="CUST1481"/>
    <s v="Teresa Lucas"/>
    <x v="2"/>
    <s v="Delhi"/>
    <x v="1"/>
    <x v="4"/>
    <n v="3"/>
    <n v="26510"/>
    <n v="79530"/>
    <n v="11584.43"/>
    <x v="0"/>
    <x v="0"/>
    <x v="198"/>
  </r>
  <r>
    <s v="ORD03564"/>
    <x v="25"/>
    <s v="CUST0124"/>
    <s v="Felicia Fuller"/>
    <x v="3"/>
    <s v="Rajasthan"/>
    <x v="1"/>
    <x v="2"/>
    <n v="3"/>
    <n v="39150"/>
    <n v="117450"/>
    <n v="10743.61"/>
    <x v="2"/>
    <x v="0"/>
    <x v="355"/>
  </r>
  <r>
    <s v="ORD03565"/>
    <x v="281"/>
    <s v="CUST1366"/>
    <s v="Dylan Harrison"/>
    <x v="1"/>
    <s v="Karnataka"/>
    <x v="0"/>
    <x v="8"/>
    <n v="2"/>
    <n v="20859"/>
    <n v="41718"/>
    <n v="3260.87"/>
    <x v="1"/>
    <x v="1"/>
    <x v="4"/>
  </r>
  <r>
    <s v="ORD03566"/>
    <x v="108"/>
    <s v="CUST1547"/>
    <s v="Sara Flores"/>
    <x v="3"/>
    <s v="Gujarat"/>
    <x v="0"/>
    <x v="8"/>
    <n v="3"/>
    <n v="32263"/>
    <n v="96789"/>
    <n v="19778.37"/>
    <x v="1"/>
    <x v="1"/>
    <x v="281"/>
  </r>
  <r>
    <s v="ORD03567"/>
    <x v="116"/>
    <s v="CUST0694"/>
    <s v="John Johnson"/>
    <x v="1"/>
    <s v="Gujarat"/>
    <x v="3"/>
    <x v="9"/>
    <n v="3"/>
    <n v="47134"/>
    <n v="141402"/>
    <n v="12623.49"/>
    <x v="2"/>
    <x v="2"/>
    <x v="75"/>
  </r>
  <r>
    <s v="ORD03568"/>
    <x v="409"/>
    <s v="CUST1400"/>
    <s v="Allison Thornton"/>
    <x v="1"/>
    <s v="Delhi"/>
    <x v="0"/>
    <x v="1"/>
    <n v="1"/>
    <n v="12627"/>
    <n v="12627"/>
    <n v="708.82"/>
    <x v="4"/>
    <x v="3"/>
    <x v="276"/>
  </r>
  <r>
    <s v="ORD03569"/>
    <x v="305"/>
    <s v="CUST1052"/>
    <s v="Laura Tran"/>
    <x v="2"/>
    <s v="Gujarat"/>
    <x v="1"/>
    <x v="13"/>
    <n v="3"/>
    <n v="29031"/>
    <n v="87093"/>
    <n v="23566.95"/>
    <x v="1"/>
    <x v="1"/>
    <x v="120"/>
  </r>
  <r>
    <s v="ORD03570"/>
    <x v="104"/>
    <s v="CUST1824"/>
    <s v="Julie Morales"/>
    <x v="1"/>
    <s v="Rajasthan"/>
    <x v="2"/>
    <x v="3"/>
    <n v="1"/>
    <n v="27208"/>
    <n v="27208"/>
    <n v="4907.62"/>
    <x v="2"/>
    <x v="0"/>
    <x v="20"/>
  </r>
  <r>
    <s v="ORD03571"/>
    <x v="538"/>
    <s v="CUST1054"/>
    <s v="Adam Brown"/>
    <x v="0"/>
    <s v="Maharashtra"/>
    <x v="1"/>
    <x v="2"/>
    <n v="2"/>
    <n v="25016"/>
    <n v="50032"/>
    <n v="5471.83"/>
    <x v="1"/>
    <x v="3"/>
    <x v="0"/>
  </r>
  <r>
    <s v="ORD03572"/>
    <x v="425"/>
    <s v="CUST2993"/>
    <s v="Kaitlyn Buckley"/>
    <x v="0"/>
    <s v="Karnataka"/>
    <x v="2"/>
    <x v="11"/>
    <n v="3"/>
    <n v="45833"/>
    <n v="137499"/>
    <n v="25030.05"/>
    <x v="2"/>
    <x v="2"/>
    <x v="1"/>
  </r>
  <r>
    <s v="ORD03573"/>
    <x v="122"/>
    <s v="CUST0566"/>
    <s v="Jennifer Chaney"/>
    <x v="3"/>
    <s v="Rajasthan"/>
    <x v="2"/>
    <x v="10"/>
    <n v="3"/>
    <n v="1585"/>
    <n v="4755"/>
    <n v="720.16"/>
    <x v="3"/>
    <x v="1"/>
    <x v="1"/>
  </r>
  <r>
    <s v="ORD03574"/>
    <x v="316"/>
    <s v="CUST2794"/>
    <s v="Dylan Nguyen"/>
    <x v="1"/>
    <s v="Delhi"/>
    <x v="3"/>
    <x v="9"/>
    <n v="2"/>
    <n v="22619"/>
    <n v="45238"/>
    <n v="9802.73"/>
    <x v="2"/>
    <x v="1"/>
    <x v="114"/>
  </r>
  <r>
    <s v="ORD03575"/>
    <x v="439"/>
    <s v="CUST1875"/>
    <s v="Stephen Lee"/>
    <x v="2"/>
    <s v="Karnataka"/>
    <x v="0"/>
    <x v="7"/>
    <n v="3"/>
    <n v="48868"/>
    <n v="146604"/>
    <n v="11868.12"/>
    <x v="2"/>
    <x v="1"/>
    <x v="389"/>
  </r>
  <r>
    <s v="ORD03576"/>
    <x v="159"/>
    <s v="CUST0128"/>
    <s v="Jill Brown"/>
    <x v="1"/>
    <s v="Rajasthan"/>
    <x v="2"/>
    <x v="12"/>
    <n v="5"/>
    <n v="22906"/>
    <n v="114530"/>
    <n v="33081.120000000003"/>
    <x v="4"/>
    <x v="0"/>
    <x v="308"/>
  </r>
  <r>
    <s v="ORD03577"/>
    <x v="274"/>
    <s v="CUST2011"/>
    <s v="Robert Oconnell"/>
    <x v="2"/>
    <s v="Rajasthan"/>
    <x v="2"/>
    <x v="3"/>
    <n v="2"/>
    <n v="48910"/>
    <n v="97820"/>
    <n v="12557.14"/>
    <x v="1"/>
    <x v="3"/>
    <x v="192"/>
  </r>
  <r>
    <s v="ORD03578"/>
    <x v="214"/>
    <s v="CUST1006"/>
    <s v="Ruben Clarke"/>
    <x v="0"/>
    <s v="Tamil Nadu"/>
    <x v="0"/>
    <x v="7"/>
    <n v="3"/>
    <n v="37252"/>
    <n v="111756"/>
    <n v="23282.44"/>
    <x v="1"/>
    <x v="1"/>
    <x v="20"/>
  </r>
  <r>
    <s v="ORD03579"/>
    <x v="461"/>
    <s v="CUST2339"/>
    <s v="Sarah Kelly"/>
    <x v="3"/>
    <s v="Rajasthan"/>
    <x v="0"/>
    <x v="7"/>
    <n v="1"/>
    <n v="7233"/>
    <n v="7233"/>
    <n v="1583.36"/>
    <x v="3"/>
    <x v="1"/>
    <x v="198"/>
  </r>
  <r>
    <s v="ORD03580"/>
    <x v="312"/>
    <s v="CUST2461"/>
    <s v="Miss Ashley Dunlap"/>
    <x v="3"/>
    <s v="Karnataka"/>
    <x v="3"/>
    <x v="5"/>
    <n v="4"/>
    <n v="17938"/>
    <n v="71752"/>
    <n v="7961.46"/>
    <x v="1"/>
    <x v="2"/>
    <x v="464"/>
  </r>
  <r>
    <s v="ORD03581"/>
    <x v="105"/>
    <s v="CUST1052"/>
    <s v="Robert Duncan"/>
    <x v="0"/>
    <s v="Delhi"/>
    <x v="0"/>
    <x v="7"/>
    <n v="5"/>
    <n v="39315"/>
    <n v="196575"/>
    <n v="20193.25"/>
    <x v="2"/>
    <x v="1"/>
    <x v="552"/>
  </r>
  <r>
    <s v="ORD03582"/>
    <x v="227"/>
    <s v="CUST0820"/>
    <s v="Jacqueline Long"/>
    <x v="2"/>
    <s v="Delhi"/>
    <x v="3"/>
    <x v="9"/>
    <n v="1"/>
    <n v="33750"/>
    <n v="33750"/>
    <n v="5211.4799999999996"/>
    <x v="3"/>
    <x v="0"/>
    <x v="553"/>
  </r>
  <r>
    <s v="ORD03583"/>
    <x v="215"/>
    <s v="CUST2812"/>
    <s v="Kristen Livingston"/>
    <x v="2"/>
    <s v="Rajasthan"/>
    <x v="2"/>
    <x v="12"/>
    <n v="1"/>
    <n v="34768"/>
    <n v="34768"/>
    <n v="5653.12"/>
    <x v="3"/>
    <x v="1"/>
    <x v="257"/>
  </r>
  <r>
    <s v="ORD03584"/>
    <x v="400"/>
    <s v="CUST1670"/>
    <s v="Courtney Turner"/>
    <x v="3"/>
    <s v="Gujarat"/>
    <x v="0"/>
    <x v="7"/>
    <n v="5"/>
    <n v="19664"/>
    <n v="98320"/>
    <n v="8960.32"/>
    <x v="0"/>
    <x v="0"/>
    <x v="482"/>
  </r>
  <r>
    <s v="ORD03585"/>
    <x v="431"/>
    <s v="CUST2673"/>
    <s v="Anthony Rogers"/>
    <x v="3"/>
    <s v="Gujarat"/>
    <x v="3"/>
    <x v="6"/>
    <n v="2"/>
    <n v="36860"/>
    <n v="73720"/>
    <n v="4849.28"/>
    <x v="1"/>
    <x v="3"/>
    <x v="554"/>
  </r>
  <r>
    <s v="ORD03586"/>
    <x v="495"/>
    <s v="CUST2493"/>
    <s v="Robert Cisneros"/>
    <x v="0"/>
    <s v="Maharashtra"/>
    <x v="1"/>
    <x v="15"/>
    <n v="4"/>
    <n v="22712"/>
    <n v="90848"/>
    <n v="24491.45"/>
    <x v="4"/>
    <x v="0"/>
    <x v="9"/>
  </r>
  <r>
    <s v="ORD03587"/>
    <x v="180"/>
    <s v="CUST0104"/>
    <s v="Angelica Richards"/>
    <x v="1"/>
    <s v="Gujarat"/>
    <x v="1"/>
    <x v="15"/>
    <n v="1"/>
    <n v="40489"/>
    <n v="40489"/>
    <n v="6145.5"/>
    <x v="2"/>
    <x v="0"/>
    <x v="18"/>
  </r>
  <r>
    <s v="ORD03588"/>
    <x v="127"/>
    <s v="CUST1113"/>
    <s v="Jennifer Harvey"/>
    <x v="0"/>
    <s v="Gujarat"/>
    <x v="1"/>
    <x v="2"/>
    <n v="2"/>
    <n v="11070"/>
    <n v="22140"/>
    <n v="6400.98"/>
    <x v="2"/>
    <x v="2"/>
    <x v="107"/>
  </r>
  <r>
    <s v="ORD03589"/>
    <x v="503"/>
    <s v="CUST2950"/>
    <s v="Mrs. Jessica Richardson"/>
    <x v="3"/>
    <s v="Delhi"/>
    <x v="2"/>
    <x v="10"/>
    <n v="1"/>
    <n v="48382"/>
    <n v="48382"/>
    <n v="11143.88"/>
    <x v="4"/>
    <x v="0"/>
    <x v="51"/>
  </r>
  <r>
    <s v="ORD03590"/>
    <x v="214"/>
    <s v="CUST0019"/>
    <s v="Scott Henry"/>
    <x v="0"/>
    <s v="Tamil Nadu"/>
    <x v="2"/>
    <x v="10"/>
    <n v="3"/>
    <n v="17308"/>
    <n v="51924"/>
    <n v="8954.57"/>
    <x v="2"/>
    <x v="0"/>
    <x v="238"/>
  </r>
  <r>
    <s v="ORD03591"/>
    <x v="107"/>
    <s v="CUST1442"/>
    <s v="Brittany Kim"/>
    <x v="1"/>
    <s v="Rajasthan"/>
    <x v="1"/>
    <x v="4"/>
    <n v="1"/>
    <n v="1793"/>
    <n v="1793"/>
    <n v="140.65"/>
    <x v="3"/>
    <x v="3"/>
    <x v="173"/>
  </r>
  <r>
    <s v="ORD03592"/>
    <x v="446"/>
    <s v="CUST0766"/>
    <s v="Dr. Christina Hernandez"/>
    <x v="1"/>
    <s v="Gujarat"/>
    <x v="0"/>
    <x v="1"/>
    <n v="5"/>
    <n v="39437"/>
    <n v="197185"/>
    <n v="35609.22"/>
    <x v="3"/>
    <x v="3"/>
    <x v="237"/>
  </r>
  <r>
    <s v="ORD03593"/>
    <x v="445"/>
    <s v="CUST2390"/>
    <s v="Joseph Martinez"/>
    <x v="3"/>
    <s v="Rajasthan"/>
    <x v="3"/>
    <x v="6"/>
    <n v="2"/>
    <n v="49845"/>
    <n v="99690"/>
    <n v="6832.82"/>
    <x v="4"/>
    <x v="0"/>
    <x v="274"/>
  </r>
  <r>
    <s v="ORD03594"/>
    <x v="447"/>
    <s v="CUST0816"/>
    <s v="Jesse Brock"/>
    <x v="0"/>
    <s v="Gujarat"/>
    <x v="1"/>
    <x v="2"/>
    <n v="1"/>
    <n v="38709"/>
    <n v="38709"/>
    <n v="4113.2299999999996"/>
    <x v="3"/>
    <x v="3"/>
    <x v="525"/>
  </r>
  <r>
    <s v="ORD03595"/>
    <x v="143"/>
    <s v="CUST0030"/>
    <s v="Edward Cook"/>
    <x v="0"/>
    <s v="Maharashtra"/>
    <x v="0"/>
    <x v="7"/>
    <n v="5"/>
    <n v="22615"/>
    <n v="113075"/>
    <n v="24370.2"/>
    <x v="4"/>
    <x v="2"/>
    <x v="555"/>
  </r>
  <r>
    <s v="ORD03596"/>
    <x v="432"/>
    <s v="CUST1088"/>
    <s v="Jessica Cox"/>
    <x v="0"/>
    <s v="Gujarat"/>
    <x v="1"/>
    <x v="2"/>
    <n v="5"/>
    <n v="37060"/>
    <n v="185300"/>
    <n v="17554.7"/>
    <x v="2"/>
    <x v="3"/>
    <x v="472"/>
  </r>
  <r>
    <s v="ORD03597"/>
    <x v="248"/>
    <s v="CUST2149"/>
    <s v="Brenda Powell"/>
    <x v="1"/>
    <s v="Rajasthan"/>
    <x v="0"/>
    <x v="7"/>
    <n v="3"/>
    <n v="31433"/>
    <n v="94299"/>
    <n v="15633.28"/>
    <x v="3"/>
    <x v="3"/>
    <x v="490"/>
  </r>
  <r>
    <s v="ORD03598"/>
    <x v="485"/>
    <s v="CUST0896"/>
    <s v="Jeffery Hicks"/>
    <x v="3"/>
    <s v="Maharashtra"/>
    <x v="1"/>
    <x v="4"/>
    <n v="3"/>
    <n v="16907"/>
    <n v="50721"/>
    <n v="14055.36"/>
    <x v="3"/>
    <x v="0"/>
    <x v="109"/>
  </r>
  <r>
    <s v="ORD03599"/>
    <x v="483"/>
    <s v="CUST2186"/>
    <s v="Megan Williams"/>
    <x v="0"/>
    <s v="Tamil Nadu"/>
    <x v="0"/>
    <x v="7"/>
    <n v="5"/>
    <n v="22129"/>
    <n v="110645"/>
    <n v="22682.75"/>
    <x v="0"/>
    <x v="1"/>
    <x v="68"/>
  </r>
  <r>
    <s v="ORD03600"/>
    <x v="403"/>
    <s v="CUST0060"/>
    <s v="Kerry Weaver"/>
    <x v="1"/>
    <s v="Maharashtra"/>
    <x v="0"/>
    <x v="7"/>
    <n v="3"/>
    <n v="40844"/>
    <n v="122532"/>
    <n v="18482.7"/>
    <x v="1"/>
    <x v="3"/>
    <x v="190"/>
  </r>
  <r>
    <s v="ORD03601"/>
    <x v="448"/>
    <s v="CUST0529"/>
    <s v="Christopher Murphy"/>
    <x v="1"/>
    <s v="Rajasthan"/>
    <x v="3"/>
    <x v="9"/>
    <n v="1"/>
    <n v="11086"/>
    <n v="11086"/>
    <n v="2459.5500000000002"/>
    <x v="1"/>
    <x v="2"/>
    <x v="68"/>
  </r>
  <r>
    <s v="ORD03602"/>
    <x v="528"/>
    <s v="CUST1007"/>
    <s v="John Davis"/>
    <x v="1"/>
    <s v="Gujarat"/>
    <x v="0"/>
    <x v="8"/>
    <n v="3"/>
    <n v="15233"/>
    <n v="45699"/>
    <n v="3785.05"/>
    <x v="2"/>
    <x v="0"/>
    <x v="110"/>
  </r>
  <r>
    <s v="ORD03603"/>
    <x v="288"/>
    <s v="CUST1383"/>
    <s v="Ms. Melinda Monroe MD"/>
    <x v="2"/>
    <s v="Maharashtra"/>
    <x v="2"/>
    <x v="3"/>
    <n v="1"/>
    <n v="10938"/>
    <n v="10938"/>
    <n v="2523.2399999999998"/>
    <x v="4"/>
    <x v="3"/>
    <x v="280"/>
  </r>
  <r>
    <s v="ORD03604"/>
    <x v="300"/>
    <s v="CUST0594"/>
    <s v="Brittany Pierce"/>
    <x v="3"/>
    <s v="Maharashtra"/>
    <x v="1"/>
    <x v="13"/>
    <n v="5"/>
    <n v="9599"/>
    <n v="47995"/>
    <n v="9916.24"/>
    <x v="4"/>
    <x v="2"/>
    <x v="197"/>
  </r>
  <r>
    <s v="ORD03605"/>
    <x v="296"/>
    <s v="CUST2031"/>
    <s v="Kyle Nguyen"/>
    <x v="0"/>
    <s v="Tamil Nadu"/>
    <x v="1"/>
    <x v="15"/>
    <n v="5"/>
    <n v="45063"/>
    <n v="225315"/>
    <n v="23439.09"/>
    <x v="1"/>
    <x v="1"/>
    <x v="520"/>
  </r>
  <r>
    <s v="ORD03606"/>
    <x v="313"/>
    <s v="CUST1540"/>
    <s v="Renee Diaz"/>
    <x v="1"/>
    <s v="Rajasthan"/>
    <x v="1"/>
    <x v="4"/>
    <n v="4"/>
    <n v="41528"/>
    <n v="166112"/>
    <n v="13027.03"/>
    <x v="0"/>
    <x v="1"/>
    <x v="44"/>
  </r>
  <r>
    <s v="ORD03607"/>
    <x v="265"/>
    <s v="CUST2984"/>
    <s v="Mr. Patrick Morales"/>
    <x v="2"/>
    <s v="Karnataka"/>
    <x v="0"/>
    <x v="7"/>
    <n v="1"/>
    <n v="21805"/>
    <n v="21805"/>
    <n v="3459.72"/>
    <x v="4"/>
    <x v="1"/>
    <x v="213"/>
  </r>
  <r>
    <s v="ORD03608"/>
    <x v="539"/>
    <s v="CUST1086"/>
    <s v="Brian King"/>
    <x v="1"/>
    <s v="Delhi"/>
    <x v="1"/>
    <x v="2"/>
    <n v="5"/>
    <n v="3187"/>
    <n v="15935"/>
    <n v="1755.17"/>
    <x v="1"/>
    <x v="2"/>
    <x v="5"/>
  </r>
  <r>
    <s v="ORD03609"/>
    <x v="264"/>
    <s v="CUST1399"/>
    <s v="Darrell Robles"/>
    <x v="2"/>
    <s v="Karnataka"/>
    <x v="2"/>
    <x v="3"/>
    <n v="2"/>
    <n v="22766"/>
    <n v="45532"/>
    <n v="11735.25"/>
    <x v="0"/>
    <x v="1"/>
    <x v="135"/>
  </r>
  <r>
    <s v="ORD03610"/>
    <x v="459"/>
    <s v="CUST0357"/>
    <s v="Hannah Morales"/>
    <x v="2"/>
    <s v="Karnataka"/>
    <x v="1"/>
    <x v="2"/>
    <n v="4"/>
    <n v="45090"/>
    <n v="180360"/>
    <n v="15218.72"/>
    <x v="4"/>
    <x v="0"/>
    <x v="164"/>
  </r>
  <r>
    <s v="ORD03611"/>
    <x v="47"/>
    <s v="CUST0034"/>
    <s v="Mr. Scott Watson"/>
    <x v="2"/>
    <s v="Tamil Nadu"/>
    <x v="1"/>
    <x v="4"/>
    <n v="4"/>
    <n v="9622"/>
    <n v="38488"/>
    <n v="8432.4599999999991"/>
    <x v="3"/>
    <x v="3"/>
    <x v="16"/>
  </r>
  <r>
    <s v="ORD03612"/>
    <x v="491"/>
    <s v="CUST0113"/>
    <s v="Briana Jarvis"/>
    <x v="2"/>
    <s v="Gujarat"/>
    <x v="1"/>
    <x v="15"/>
    <n v="1"/>
    <n v="31012"/>
    <n v="31012"/>
    <n v="6646.38"/>
    <x v="2"/>
    <x v="1"/>
    <x v="43"/>
  </r>
  <r>
    <s v="ORD03613"/>
    <x v="335"/>
    <s v="CUST0992"/>
    <s v="Judy Wright"/>
    <x v="3"/>
    <s v="Maharashtra"/>
    <x v="0"/>
    <x v="7"/>
    <n v="1"/>
    <n v="6123"/>
    <n v="6123"/>
    <n v="915.68"/>
    <x v="3"/>
    <x v="1"/>
    <x v="109"/>
  </r>
  <r>
    <s v="ORD03614"/>
    <x v="142"/>
    <s v="CUST1419"/>
    <s v="Deanna Ruiz"/>
    <x v="2"/>
    <s v="Karnataka"/>
    <x v="1"/>
    <x v="13"/>
    <n v="1"/>
    <n v="19452"/>
    <n v="19452"/>
    <n v="2407.66"/>
    <x v="4"/>
    <x v="1"/>
    <x v="6"/>
  </r>
  <r>
    <s v="ORD03615"/>
    <x v="384"/>
    <s v="CUST1638"/>
    <s v="Lynn Johnson"/>
    <x v="2"/>
    <s v="Delhi"/>
    <x v="3"/>
    <x v="6"/>
    <n v="1"/>
    <n v="33395"/>
    <n v="33395"/>
    <n v="9877.98"/>
    <x v="0"/>
    <x v="0"/>
    <x v="491"/>
  </r>
  <r>
    <s v="ORD03616"/>
    <x v="396"/>
    <s v="CUST2376"/>
    <s v="Christopher Wyatt"/>
    <x v="3"/>
    <s v="Maharashtra"/>
    <x v="3"/>
    <x v="5"/>
    <n v="5"/>
    <n v="32229"/>
    <n v="161145"/>
    <n v="15258.58"/>
    <x v="0"/>
    <x v="3"/>
    <x v="554"/>
  </r>
  <r>
    <s v="ORD03617"/>
    <x v="518"/>
    <s v="CUST2251"/>
    <s v="Meghan Rojas"/>
    <x v="0"/>
    <s v="Karnataka"/>
    <x v="3"/>
    <x v="5"/>
    <n v="2"/>
    <n v="36057"/>
    <n v="72114"/>
    <n v="20174.53"/>
    <x v="2"/>
    <x v="2"/>
    <x v="225"/>
  </r>
  <r>
    <s v="ORD03618"/>
    <x v="436"/>
    <s v="CUST0818"/>
    <s v="Bryan Werner"/>
    <x v="0"/>
    <s v="Gujarat"/>
    <x v="3"/>
    <x v="5"/>
    <n v="2"/>
    <n v="27658"/>
    <n v="55316"/>
    <n v="14646.91"/>
    <x v="1"/>
    <x v="1"/>
    <x v="109"/>
  </r>
  <r>
    <s v="ORD03619"/>
    <x v="138"/>
    <s v="CUST0355"/>
    <s v="Jessica Duncan"/>
    <x v="2"/>
    <s v="Delhi"/>
    <x v="3"/>
    <x v="5"/>
    <n v="3"/>
    <n v="36266"/>
    <n v="108798"/>
    <n v="26922.63"/>
    <x v="1"/>
    <x v="2"/>
    <x v="224"/>
  </r>
  <r>
    <s v="ORD03620"/>
    <x v="340"/>
    <s v="CUST2032"/>
    <s v="Kevin Ward"/>
    <x v="3"/>
    <s v="Rajasthan"/>
    <x v="3"/>
    <x v="14"/>
    <n v="4"/>
    <n v="14196"/>
    <n v="56784"/>
    <n v="12423.41"/>
    <x v="2"/>
    <x v="1"/>
    <x v="553"/>
  </r>
  <r>
    <s v="ORD03621"/>
    <x v="25"/>
    <s v="CUST2630"/>
    <s v="Allen Craig"/>
    <x v="0"/>
    <s v="Maharashtra"/>
    <x v="2"/>
    <x v="10"/>
    <n v="3"/>
    <n v="17147"/>
    <n v="51441"/>
    <n v="4713.47"/>
    <x v="3"/>
    <x v="2"/>
    <x v="180"/>
  </r>
  <r>
    <s v="ORD03622"/>
    <x v="139"/>
    <s v="CUST2730"/>
    <s v="Joyce Smith"/>
    <x v="2"/>
    <s v="Karnataka"/>
    <x v="0"/>
    <x v="7"/>
    <n v="3"/>
    <n v="24862"/>
    <n v="74586"/>
    <n v="8459.32"/>
    <x v="4"/>
    <x v="3"/>
    <x v="180"/>
  </r>
  <r>
    <s v="ORD03623"/>
    <x v="168"/>
    <s v="CUST0488"/>
    <s v="Joseph Randall"/>
    <x v="0"/>
    <s v="Karnataka"/>
    <x v="3"/>
    <x v="14"/>
    <n v="4"/>
    <n v="5671"/>
    <n v="22684"/>
    <n v="3176.88"/>
    <x v="4"/>
    <x v="2"/>
    <x v="297"/>
  </r>
  <r>
    <s v="ORD03624"/>
    <x v="310"/>
    <s v="CUST0937"/>
    <s v="Amanda Washington"/>
    <x v="3"/>
    <s v="Maharashtra"/>
    <x v="1"/>
    <x v="13"/>
    <n v="4"/>
    <n v="41049"/>
    <n v="164196"/>
    <n v="26024.7"/>
    <x v="2"/>
    <x v="2"/>
    <x v="81"/>
  </r>
  <r>
    <s v="ORD03625"/>
    <x v="217"/>
    <s v="CUST0895"/>
    <s v="Michael Hall"/>
    <x v="3"/>
    <s v="Karnataka"/>
    <x v="0"/>
    <x v="7"/>
    <n v="5"/>
    <n v="34990"/>
    <n v="174950"/>
    <n v="49970.77"/>
    <x v="0"/>
    <x v="2"/>
    <x v="57"/>
  </r>
  <r>
    <s v="ORD03626"/>
    <x v="387"/>
    <s v="CUST2473"/>
    <s v="Matthew Zamora"/>
    <x v="3"/>
    <s v="Gujarat"/>
    <x v="2"/>
    <x v="12"/>
    <n v="5"/>
    <n v="34367"/>
    <n v="171835"/>
    <n v="33077.24"/>
    <x v="3"/>
    <x v="0"/>
    <x v="64"/>
  </r>
  <r>
    <s v="ORD03627"/>
    <x v="153"/>
    <s v="CUST2872"/>
    <s v="Joshua Moore"/>
    <x v="1"/>
    <s v="Maharashtra"/>
    <x v="1"/>
    <x v="4"/>
    <n v="4"/>
    <n v="47693"/>
    <n v="190772"/>
    <n v="18089.61"/>
    <x v="4"/>
    <x v="3"/>
    <x v="51"/>
  </r>
  <r>
    <s v="ORD03628"/>
    <x v="387"/>
    <s v="CUST1879"/>
    <s v="Leslie Norris"/>
    <x v="2"/>
    <s v="Karnataka"/>
    <x v="2"/>
    <x v="10"/>
    <n v="1"/>
    <n v="22230"/>
    <n v="22230"/>
    <n v="6304.1"/>
    <x v="2"/>
    <x v="1"/>
    <x v="4"/>
  </r>
  <r>
    <s v="ORD03629"/>
    <x v="171"/>
    <s v="CUST0268"/>
    <s v="John Lee"/>
    <x v="0"/>
    <s v="Rajasthan"/>
    <x v="0"/>
    <x v="0"/>
    <n v="4"/>
    <n v="17177"/>
    <n v="68708"/>
    <n v="13027.64"/>
    <x v="3"/>
    <x v="3"/>
    <x v="21"/>
  </r>
  <r>
    <s v="ORD03630"/>
    <x v="117"/>
    <s v="CUST2183"/>
    <s v="John Washington"/>
    <x v="3"/>
    <s v="Delhi"/>
    <x v="1"/>
    <x v="13"/>
    <n v="3"/>
    <n v="41046"/>
    <n v="123138"/>
    <n v="27769.119999999999"/>
    <x v="1"/>
    <x v="0"/>
    <x v="4"/>
  </r>
  <r>
    <s v="ORD03631"/>
    <x v="317"/>
    <s v="CUST2066"/>
    <s v="Cynthia Scott"/>
    <x v="3"/>
    <s v="Maharashtra"/>
    <x v="1"/>
    <x v="15"/>
    <n v="1"/>
    <n v="9919"/>
    <n v="9919"/>
    <n v="1021.19"/>
    <x v="0"/>
    <x v="1"/>
    <x v="351"/>
  </r>
  <r>
    <s v="ORD03632"/>
    <x v="209"/>
    <s v="CUST2944"/>
    <s v="Alicia Fernandez"/>
    <x v="0"/>
    <s v="Rajasthan"/>
    <x v="1"/>
    <x v="15"/>
    <n v="2"/>
    <n v="15300"/>
    <n v="30600"/>
    <n v="5418.22"/>
    <x v="3"/>
    <x v="2"/>
    <x v="7"/>
  </r>
  <r>
    <s v="ORD03633"/>
    <x v="447"/>
    <s v="CUST0062"/>
    <s v="Michelle Williams"/>
    <x v="2"/>
    <s v="Maharashtra"/>
    <x v="3"/>
    <x v="14"/>
    <n v="3"/>
    <n v="39193"/>
    <n v="117579"/>
    <n v="9341.7900000000009"/>
    <x v="3"/>
    <x v="0"/>
    <x v="5"/>
  </r>
  <r>
    <s v="ORD03634"/>
    <x v="475"/>
    <s v="CUST2851"/>
    <s v="Timothy Shaffer"/>
    <x v="0"/>
    <s v="Rajasthan"/>
    <x v="0"/>
    <x v="1"/>
    <n v="5"/>
    <n v="28559"/>
    <n v="142795"/>
    <n v="9029.41"/>
    <x v="3"/>
    <x v="2"/>
    <x v="371"/>
  </r>
  <r>
    <s v="ORD03635"/>
    <x v="362"/>
    <s v="CUST1011"/>
    <s v="John Ward"/>
    <x v="1"/>
    <s v="Rajasthan"/>
    <x v="1"/>
    <x v="4"/>
    <n v="1"/>
    <n v="4984"/>
    <n v="4984"/>
    <n v="1403.7"/>
    <x v="2"/>
    <x v="3"/>
    <x v="99"/>
  </r>
  <r>
    <s v="ORD03636"/>
    <x v="145"/>
    <s v="CUST1625"/>
    <s v="Christopher Nunez"/>
    <x v="2"/>
    <s v="Delhi"/>
    <x v="1"/>
    <x v="4"/>
    <n v="4"/>
    <n v="40823"/>
    <n v="163292"/>
    <n v="46581.63"/>
    <x v="3"/>
    <x v="2"/>
    <x v="180"/>
  </r>
  <r>
    <s v="ORD03637"/>
    <x v="3"/>
    <s v="CUST2212"/>
    <s v="Michelle Perez"/>
    <x v="2"/>
    <s v="Gujarat"/>
    <x v="1"/>
    <x v="13"/>
    <n v="5"/>
    <n v="49090"/>
    <n v="245450"/>
    <n v="43589.48"/>
    <x v="4"/>
    <x v="1"/>
    <x v="20"/>
  </r>
  <r>
    <s v="ORD03638"/>
    <x v="66"/>
    <s v="CUST1231"/>
    <s v="Amanda Lopez"/>
    <x v="0"/>
    <s v="Tamil Nadu"/>
    <x v="3"/>
    <x v="14"/>
    <n v="5"/>
    <n v="28817"/>
    <n v="144085"/>
    <n v="8547.25"/>
    <x v="0"/>
    <x v="2"/>
    <x v="259"/>
  </r>
  <r>
    <s v="ORD03639"/>
    <x v="247"/>
    <s v="CUST1453"/>
    <s v="Patrick Duarte"/>
    <x v="1"/>
    <s v="Gujarat"/>
    <x v="0"/>
    <x v="7"/>
    <n v="5"/>
    <n v="3415"/>
    <n v="17075"/>
    <n v="1604.21"/>
    <x v="1"/>
    <x v="0"/>
    <x v="536"/>
  </r>
  <r>
    <s v="ORD03640"/>
    <x v="84"/>
    <s v="CUST1749"/>
    <s v="Tammy Conway"/>
    <x v="2"/>
    <s v="Rajasthan"/>
    <x v="0"/>
    <x v="7"/>
    <n v="5"/>
    <n v="34101"/>
    <n v="170505"/>
    <n v="37004.76"/>
    <x v="3"/>
    <x v="3"/>
    <x v="123"/>
  </r>
  <r>
    <s v="ORD03641"/>
    <x v="192"/>
    <s v="CUST1323"/>
    <s v="David Bryant"/>
    <x v="3"/>
    <s v="Tamil Nadu"/>
    <x v="3"/>
    <x v="6"/>
    <n v="2"/>
    <n v="14715"/>
    <n v="29430"/>
    <n v="5445.93"/>
    <x v="3"/>
    <x v="1"/>
    <x v="152"/>
  </r>
  <r>
    <s v="ORD03642"/>
    <x v="462"/>
    <s v="CUST0461"/>
    <s v="William Leonard"/>
    <x v="3"/>
    <s v="Maharashtra"/>
    <x v="3"/>
    <x v="5"/>
    <n v="3"/>
    <n v="48381"/>
    <n v="145143"/>
    <n v="14006.22"/>
    <x v="1"/>
    <x v="2"/>
    <x v="72"/>
  </r>
  <r>
    <s v="ORD03643"/>
    <x v="108"/>
    <s v="CUST2423"/>
    <s v="Ariana Bernard"/>
    <x v="2"/>
    <s v="Delhi"/>
    <x v="0"/>
    <x v="1"/>
    <n v="2"/>
    <n v="40540"/>
    <n v="81080"/>
    <n v="16011.79"/>
    <x v="0"/>
    <x v="2"/>
    <x v="51"/>
  </r>
  <r>
    <s v="ORD03644"/>
    <x v="432"/>
    <s v="CUST2323"/>
    <s v="Taylor Johnson"/>
    <x v="2"/>
    <s v="Tamil Nadu"/>
    <x v="0"/>
    <x v="7"/>
    <n v="1"/>
    <n v="31003"/>
    <n v="31003"/>
    <n v="1649.59"/>
    <x v="2"/>
    <x v="3"/>
    <x v="233"/>
  </r>
  <r>
    <s v="ORD03645"/>
    <x v="442"/>
    <s v="CUST2425"/>
    <s v="Mark Sexton"/>
    <x v="2"/>
    <s v="Tamil Nadu"/>
    <x v="0"/>
    <x v="0"/>
    <n v="4"/>
    <n v="13630"/>
    <n v="54520"/>
    <n v="5369.7"/>
    <x v="1"/>
    <x v="0"/>
    <x v="115"/>
  </r>
  <r>
    <s v="ORD03646"/>
    <x v="190"/>
    <s v="CUST1509"/>
    <s v="Robert Williams"/>
    <x v="2"/>
    <s v="Gujarat"/>
    <x v="3"/>
    <x v="14"/>
    <n v="4"/>
    <n v="47446"/>
    <n v="189784"/>
    <n v="46859.839999999997"/>
    <x v="3"/>
    <x v="2"/>
    <x v="10"/>
  </r>
  <r>
    <s v="ORD03647"/>
    <x v="353"/>
    <s v="CUST0132"/>
    <s v="John Carroll"/>
    <x v="3"/>
    <s v="Rajasthan"/>
    <x v="0"/>
    <x v="7"/>
    <n v="1"/>
    <n v="11158"/>
    <n v="11158"/>
    <n v="2683.54"/>
    <x v="1"/>
    <x v="3"/>
    <x v="62"/>
  </r>
  <r>
    <s v="ORD03648"/>
    <x v="166"/>
    <s v="CUST1337"/>
    <s v="Peter Henson"/>
    <x v="1"/>
    <s v="Karnataka"/>
    <x v="0"/>
    <x v="1"/>
    <n v="5"/>
    <n v="39042"/>
    <n v="195210"/>
    <n v="37962.22"/>
    <x v="1"/>
    <x v="2"/>
    <x v="115"/>
  </r>
  <r>
    <s v="ORD03649"/>
    <x v="345"/>
    <s v="CUST0966"/>
    <s v="Jose Mcintyre"/>
    <x v="1"/>
    <s v="Maharashtra"/>
    <x v="2"/>
    <x v="3"/>
    <n v="2"/>
    <n v="27924"/>
    <n v="55848"/>
    <n v="13715.46"/>
    <x v="4"/>
    <x v="1"/>
    <x v="1"/>
  </r>
  <r>
    <s v="ORD03650"/>
    <x v="143"/>
    <s v="CUST2861"/>
    <s v="Trevor Perez"/>
    <x v="1"/>
    <s v="Karnataka"/>
    <x v="3"/>
    <x v="14"/>
    <n v="1"/>
    <n v="3259"/>
    <n v="3259"/>
    <n v="968.65"/>
    <x v="2"/>
    <x v="2"/>
    <x v="4"/>
  </r>
  <r>
    <s v="ORD03651"/>
    <x v="535"/>
    <s v="CUST1060"/>
    <s v="Jason Ellis"/>
    <x v="1"/>
    <s v="Maharashtra"/>
    <x v="0"/>
    <x v="0"/>
    <n v="3"/>
    <n v="29697"/>
    <n v="89091"/>
    <n v="16186.57"/>
    <x v="1"/>
    <x v="1"/>
    <x v="180"/>
  </r>
  <r>
    <s v="ORD03652"/>
    <x v="20"/>
    <s v="CUST2962"/>
    <s v="Jonathan Powell"/>
    <x v="3"/>
    <s v="Maharashtra"/>
    <x v="2"/>
    <x v="11"/>
    <n v="3"/>
    <n v="6059"/>
    <n v="18177"/>
    <n v="4274.22"/>
    <x v="0"/>
    <x v="0"/>
    <x v="20"/>
  </r>
  <r>
    <s v="ORD03653"/>
    <x v="144"/>
    <s v="CUST0003"/>
    <s v="Emily Armstrong"/>
    <x v="1"/>
    <s v="Karnataka"/>
    <x v="1"/>
    <x v="2"/>
    <n v="5"/>
    <n v="22597"/>
    <n v="112985"/>
    <n v="13716.05"/>
    <x v="4"/>
    <x v="2"/>
    <x v="99"/>
  </r>
  <r>
    <s v="ORD03654"/>
    <x v="108"/>
    <s v="CUST0132"/>
    <s v="Monica Herrera MD"/>
    <x v="1"/>
    <s v="Gujarat"/>
    <x v="3"/>
    <x v="5"/>
    <n v="5"/>
    <n v="27071"/>
    <n v="135355"/>
    <n v="15175.66"/>
    <x v="3"/>
    <x v="2"/>
    <x v="477"/>
  </r>
  <r>
    <s v="ORD03655"/>
    <x v="269"/>
    <s v="CUST2365"/>
    <s v="Sean Mack"/>
    <x v="1"/>
    <s v="Rajasthan"/>
    <x v="2"/>
    <x v="3"/>
    <n v="4"/>
    <n v="27629"/>
    <n v="110516"/>
    <n v="31144.41"/>
    <x v="1"/>
    <x v="3"/>
    <x v="20"/>
  </r>
  <r>
    <s v="ORD03656"/>
    <x v="98"/>
    <s v="CUST2950"/>
    <s v="Paula Knight"/>
    <x v="3"/>
    <s v="Maharashtra"/>
    <x v="0"/>
    <x v="0"/>
    <n v="1"/>
    <n v="1079"/>
    <n v="1079"/>
    <n v="289.06"/>
    <x v="4"/>
    <x v="2"/>
    <x v="556"/>
  </r>
  <r>
    <s v="ORD03657"/>
    <x v="170"/>
    <s v="CUST2638"/>
    <s v="Monica Mills"/>
    <x v="0"/>
    <s v="Delhi"/>
    <x v="1"/>
    <x v="13"/>
    <n v="1"/>
    <n v="9955"/>
    <n v="9955"/>
    <n v="1133.03"/>
    <x v="3"/>
    <x v="3"/>
    <x v="60"/>
  </r>
  <r>
    <s v="ORD03658"/>
    <x v="221"/>
    <s v="CUST2307"/>
    <s v="Margaret Hall"/>
    <x v="2"/>
    <s v="Gujarat"/>
    <x v="0"/>
    <x v="0"/>
    <n v="1"/>
    <n v="37009"/>
    <n v="37009"/>
    <n v="5772.09"/>
    <x v="3"/>
    <x v="2"/>
    <x v="411"/>
  </r>
  <r>
    <s v="ORD03659"/>
    <x v="120"/>
    <s v="CUST2513"/>
    <s v="Brian Howard"/>
    <x v="1"/>
    <s v="Tamil Nadu"/>
    <x v="2"/>
    <x v="10"/>
    <n v="2"/>
    <n v="2349"/>
    <n v="4698"/>
    <n v="495.01"/>
    <x v="0"/>
    <x v="0"/>
    <x v="174"/>
  </r>
  <r>
    <s v="ORD03660"/>
    <x v="186"/>
    <s v="CUST0002"/>
    <s v="Charlene Smith"/>
    <x v="2"/>
    <s v="Tamil Nadu"/>
    <x v="3"/>
    <x v="5"/>
    <n v="4"/>
    <n v="20058"/>
    <n v="80232"/>
    <n v="13791.03"/>
    <x v="4"/>
    <x v="1"/>
    <x v="340"/>
  </r>
  <r>
    <s v="ORD03661"/>
    <x v="191"/>
    <s v="CUST2129"/>
    <s v="Debbie Lang"/>
    <x v="0"/>
    <s v="Rajasthan"/>
    <x v="1"/>
    <x v="2"/>
    <n v="1"/>
    <n v="31449"/>
    <n v="31449"/>
    <n v="3794.05"/>
    <x v="4"/>
    <x v="3"/>
    <x v="81"/>
  </r>
  <r>
    <s v="ORD03662"/>
    <x v="318"/>
    <s v="CUST2918"/>
    <s v="Amy Lowery"/>
    <x v="1"/>
    <s v="Tamil Nadu"/>
    <x v="0"/>
    <x v="0"/>
    <n v="3"/>
    <n v="15569"/>
    <n v="46707"/>
    <n v="12137.14"/>
    <x v="0"/>
    <x v="3"/>
    <x v="146"/>
  </r>
  <r>
    <s v="ORD03663"/>
    <x v="475"/>
    <s v="CUST0064"/>
    <s v="Susan Miller"/>
    <x v="3"/>
    <s v="Tamil Nadu"/>
    <x v="1"/>
    <x v="15"/>
    <n v="3"/>
    <n v="20344"/>
    <n v="61032"/>
    <n v="10877.34"/>
    <x v="2"/>
    <x v="0"/>
    <x v="29"/>
  </r>
  <r>
    <s v="ORD03664"/>
    <x v="189"/>
    <s v="CUST2816"/>
    <s v="Justin Sellers"/>
    <x v="0"/>
    <s v="Karnataka"/>
    <x v="1"/>
    <x v="2"/>
    <n v="3"/>
    <n v="16478"/>
    <n v="49434"/>
    <n v="2527.46"/>
    <x v="3"/>
    <x v="3"/>
    <x v="361"/>
  </r>
  <r>
    <s v="ORD03665"/>
    <x v="229"/>
    <s v="CUST2363"/>
    <s v="Andrew Thompson"/>
    <x v="2"/>
    <s v="Rajasthan"/>
    <x v="0"/>
    <x v="1"/>
    <n v="5"/>
    <n v="17221"/>
    <n v="86105"/>
    <n v="19836.099999999999"/>
    <x v="4"/>
    <x v="2"/>
    <x v="471"/>
  </r>
  <r>
    <s v="ORD03666"/>
    <x v="235"/>
    <s v="CUST0664"/>
    <s v="Andrew Campbell"/>
    <x v="2"/>
    <s v="Tamil Nadu"/>
    <x v="3"/>
    <x v="14"/>
    <n v="3"/>
    <n v="40164"/>
    <n v="120492"/>
    <n v="10123.530000000001"/>
    <x v="0"/>
    <x v="2"/>
    <x v="170"/>
  </r>
  <r>
    <s v="ORD03667"/>
    <x v="201"/>
    <s v="CUST2996"/>
    <s v="Colleen Thomas"/>
    <x v="0"/>
    <s v="Karnataka"/>
    <x v="1"/>
    <x v="4"/>
    <n v="3"/>
    <n v="42941"/>
    <n v="128823"/>
    <n v="18696.23"/>
    <x v="0"/>
    <x v="2"/>
    <x v="89"/>
  </r>
  <r>
    <s v="ORD03668"/>
    <x v="363"/>
    <s v="CUST2820"/>
    <s v="Marisa Martin"/>
    <x v="0"/>
    <s v="Tamil Nadu"/>
    <x v="0"/>
    <x v="8"/>
    <n v="1"/>
    <n v="31788"/>
    <n v="31788"/>
    <n v="3300.23"/>
    <x v="1"/>
    <x v="1"/>
    <x v="191"/>
  </r>
  <r>
    <s v="ORD03669"/>
    <x v="436"/>
    <s v="CUST2075"/>
    <s v="Christine Rivera"/>
    <x v="3"/>
    <s v="Rajasthan"/>
    <x v="2"/>
    <x v="10"/>
    <n v="5"/>
    <n v="26870"/>
    <n v="134350"/>
    <n v="20649.47"/>
    <x v="1"/>
    <x v="0"/>
    <x v="40"/>
  </r>
  <r>
    <s v="ORD03670"/>
    <x v="403"/>
    <s v="CUST1700"/>
    <s v="Bradley Hobbs"/>
    <x v="3"/>
    <s v="Gujarat"/>
    <x v="2"/>
    <x v="12"/>
    <n v="4"/>
    <n v="15783"/>
    <n v="63132"/>
    <n v="4628.7299999999996"/>
    <x v="2"/>
    <x v="1"/>
    <x v="552"/>
  </r>
  <r>
    <s v="ORD03671"/>
    <x v="250"/>
    <s v="CUST2260"/>
    <s v="Vanessa James"/>
    <x v="2"/>
    <s v="Delhi"/>
    <x v="1"/>
    <x v="4"/>
    <n v="5"/>
    <n v="3303"/>
    <n v="16515"/>
    <n v="1654.11"/>
    <x v="3"/>
    <x v="1"/>
    <x v="504"/>
  </r>
  <r>
    <s v="ORD03672"/>
    <x v="442"/>
    <s v="CUST0381"/>
    <s v="Jennifer Lee"/>
    <x v="3"/>
    <s v="Delhi"/>
    <x v="0"/>
    <x v="8"/>
    <n v="2"/>
    <n v="45731"/>
    <n v="91462"/>
    <n v="9853.09"/>
    <x v="3"/>
    <x v="3"/>
    <x v="218"/>
  </r>
  <r>
    <s v="ORD03673"/>
    <x v="484"/>
    <s v="CUST0754"/>
    <s v="Jason Turner"/>
    <x v="1"/>
    <s v="Maharashtra"/>
    <x v="1"/>
    <x v="2"/>
    <n v="3"/>
    <n v="8244"/>
    <n v="24732"/>
    <n v="4462.87"/>
    <x v="2"/>
    <x v="3"/>
    <x v="152"/>
  </r>
  <r>
    <s v="ORD03674"/>
    <x v="349"/>
    <s v="CUST1331"/>
    <s v="Jake Howard"/>
    <x v="0"/>
    <s v="Delhi"/>
    <x v="1"/>
    <x v="2"/>
    <n v="3"/>
    <n v="21065"/>
    <n v="63195"/>
    <n v="12425.38"/>
    <x v="4"/>
    <x v="2"/>
    <x v="266"/>
  </r>
  <r>
    <s v="ORD03675"/>
    <x v="4"/>
    <s v="CUST2239"/>
    <s v="Robin Kirby"/>
    <x v="2"/>
    <s v="Maharashtra"/>
    <x v="0"/>
    <x v="7"/>
    <n v="5"/>
    <n v="14531"/>
    <n v="72655"/>
    <n v="5021.3999999999996"/>
    <x v="3"/>
    <x v="2"/>
    <x v="253"/>
  </r>
  <r>
    <s v="ORD03676"/>
    <x v="404"/>
    <s v="CUST0645"/>
    <s v="Adam Bender"/>
    <x v="1"/>
    <s v="Delhi"/>
    <x v="0"/>
    <x v="7"/>
    <n v="3"/>
    <n v="32617"/>
    <n v="97851"/>
    <n v="14151.98"/>
    <x v="4"/>
    <x v="1"/>
    <x v="557"/>
  </r>
  <r>
    <s v="ORD03677"/>
    <x v="465"/>
    <s v="CUST1085"/>
    <s v="Rebekah Harris"/>
    <x v="1"/>
    <s v="Rajasthan"/>
    <x v="3"/>
    <x v="5"/>
    <n v="1"/>
    <n v="1565"/>
    <n v="1565"/>
    <n v="406.6"/>
    <x v="4"/>
    <x v="2"/>
    <x v="251"/>
  </r>
  <r>
    <s v="ORD03678"/>
    <x v="223"/>
    <s v="CUST0207"/>
    <s v="Brian Jones"/>
    <x v="0"/>
    <s v="Gujarat"/>
    <x v="2"/>
    <x v="11"/>
    <n v="2"/>
    <n v="45772"/>
    <n v="91544"/>
    <n v="6156.65"/>
    <x v="4"/>
    <x v="0"/>
    <x v="191"/>
  </r>
  <r>
    <s v="ORD03679"/>
    <x v="425"/>
    <s v="CUST2013"/>
    <s v="Ashley Burke"/>
    <x v="2"/>
    <s v="Karnataka"/>
    <x v="1"/>
    <x v="15"/>
    <n v="2"/>
    <n v="6613"/>
    <n v="13226"/>
    <n v="1075.46"/>
    <x v="2"/>
    <x v="3"/>
    <x v="197"/>
  </r>
  <r>
    <s v="ORD03680"/>
    <x v="194"/>
    <s v="CUST1946"/>
    <s v="Joseph Riley"/>
    <x v="1"/>
    <s v="Gujarat"/>
    <x v="1"/>
    <x v="13"/>
    <n v="5"/>
    <n v="12194"/>
    <n v="60970"/>
    <n v="13840.76"/>
    <x v="0"/>
    <x v="1"/>
    <x v="213"/>
  </r>
  <r>
    <s v="ORD03681"/>
    <x v="531"/>
    <s v="CUST2739"/>
    <s v="Matthew Thompson"/>
    <x v="2"/>
    <s v="Tamil Nadu"/>
    <x v="2"/>
    <x v="10"/>
    <n v="2"/>
    <n v="15539"/>
    <n v="31078"/>
    <n v="1765.23"/>
    <x v="0"/>
    <x v="2"/>
    <x v="304"/>
  </r>
  <r>
    <s v="ORD03682"/>
    <x v="40"/>
    <s v="CUST2713"/>
    <s v="Carrie Parker"/>
    <x v="3"/>
    <s v="Gujarat"/>
    <x v="1"/>
    <x v="4"/>
    <n v="1"/>
    <n v="2969"/>
    <n v="2969"/>
    <n v="181.65"/>
    <x v="2"/>
    <x v="0"/>
    <x v="51"/>
  </r>
  <r>
    <s v="ORD03683"/>
    <x v="100"/>
    <s v="CUST2964"/>
    <s v="Crystal Carr"/>
    <x v="2"/>
    <s v="Maharashtra"/>
    <x v="1"/>
    <x v="15"/>
    <n v="4"/>
    <n v="42312"/>
    <n v="169248"/>
    <n v="13817.16"/>
    <x v="3"/>
    <x v="1"/>
    <x v="222"/>
  </r>
  <r>
    <s v="ORD03684"/>
    <x v="494"/>
    <s v="CUST0630"/>
    <s v="Suzanne Moore DDS"/>
    <x v="2"/>
    <s v="Karnataka"/>
    <x v="1"/>
    <x v="15"/>
    <n v="4"/>
    <n v="19833"/>
    <n v="79332"/>
    <n v="15991.58"/>
    <x v="4"/>
    <x v="0"/>
    <x v="6"/>
  </r>
  <r>
    <s v="ORD03685"/>
    <x v="313"/>
    <s v="CUST1680"/>
    <s v="Brandon Adkins"/>
    <x v="1"/>
    <s v="Maharashtra"/>
    <x v="2"/>
    <x v="3"/>
    <n v="1"/>
    <n v="49811"/>
    <n v="49811"/>
    <n v="9104.2000000000007"/>
    <x v="0"/>
    <x v="3"/>
    <x v="81"/>
  </r>
  <r>
    <s v="ORD03686"/>
    <x v="447"/>
    <s v="CUST0252"/>
    <s v="Brian Miller"/>
    <x v="1"/>
    <s v="Maharashtra"/>
    <x v="2"/>
    <x v="10"/>
    <n v="5"/>
    <n v="9924"/>
    <n v="49620"/>
    <n v="5046.3599999999997"/>
    <x v="1"/>
    <x v="1"/>
    <x v="75"/>
  </r>
  <r>
    <s v="ORD03687"/>
    <x v="216"/>
    <s v="CUST2299"/>
    <s v="Robert Walton"/>
    <x v="3"/>
    <s v="Karnataka"/>
    <x v="1"/>
    <x v="2"/>
    <n v="5"/>
    <n v="17528"/>
    <n v="87640"/>
    <n v="9060.1200000000008"/>
    <x v="4"/>
    <x v="3"/>
    <x v="492"/>
  </r>
  <r>
    <s v="ORD03688"/>
    <x v="440"/>
    <s v="CUST1106"/>
    <s v="Kylie Miller"/>
    <x v="1"/>
    <s v="Karnataka"/>
    <x v="3"/>
    <x v="9"/>
    <n v="4"/>
    <n v="24644"/>
    <n v="98576"/>
    <n v="22512.560000000001"/>
    <x v="1"/>
    <x v="1"/>
    <x v="48"/>
  </r>
  <r>
    <s v="ORD03689"/>
    <x v="335"/>
    <s v="CUST1299"/>
    <s v="Shannon Taylor"/>
    <x v="2"/>
    <s v="Gujarat"/>
    <x v="2"/>
    <x v="12"/>
    <n v="3"/>
    <n v="23528"/>
    <n v="70584"/>
    <n v="16224.17"/>
    <x v="1"/>
    <x v="1"/>
    <x v="513"/>
  </r>
  <r>
    <s v="ORD03690"/>
    <x v="94"/>
    <s v="CUST1206"/>
    <s v="Christina Hall"/>
    <x v="1"/>
    <s v="Maharashtra"/>
    <x v="3"/>
    <x v="6"/>
    <n v="1"/>
    <n v="26264"/>
    <n v="26264"/>
    <n v="7279.23"/>
    <x v="2"/>
    <x v="3"/>
    <x v="374"/>
  </r>
  <r>
    <s v="ORD03691"/>
    <x v="375"/>
    <s v="CUST0094"/>
    <s v="Jonathan Wallace"/>
    <x v="0"/>
    <s v="Delhi"/>
    <x v="3"/>
    <x v="9"/>
    <n v="2"/>
    <n v="4347"/>
    <n v="8694"/>
    <n v="1910.29"/>
    <x v="3"/>
    <x v="3"/>
    <x v="51"/>
  </r>
  <r>
    <s v="ORD03692"/>
    <x v="503"/>
    <s v="CUST1905"/>
    <s v="Matthew Craig"/>
    <x v="2"/>
    <s v="Rajasthan"/>
    <x v="2"/>
    <x v="11"/>
    <n v="4"/>
    <n v="46495"/>
    <n v="185980"/>
    <n v="15617.83"/>
    <x v="0"/>
    <x v="0"/>
    <x v="1"/>
  </r>
  <r>
    <s v="ORD03693"/>
    <x v="526"/>
    <s v="CUST2160"/>
    <s v="Carolyn Williams"/>
    <x v="0"/>
    <s v="Delhi"/>
    <x v="0"/>
    <x v="7"/>
    <n v="5"/>
    <n v="40347"/>
    <n v="201735"/>
    <n v="27323.86"/>
    <x v="0"/>
    <x v="0"/>
    <x v="27"/>
  </r>
  <r>
    <s v="ORD03694"/>
    <x v="476"/>
    <s v="CUST0225"/>
    <s v="Pamela Wilson"/>
    <x v="2"/>
    <s v="Tamil Nadu"/>
    <x v="0"/>
    <x v="0"/>
    <n v="3"/>
    <n v="18536"/>
    <n v="55608"/>
    <n v="3409.93"/>
    <x v="4"/>
    <x v="1"/>
    <x v="71"/>
  </r>
  <r>
    <s v="ORD03695"/>
    <x v="500"/>
    <s v="CUST1169"/>
    <s v="James Fisher"/>
    <x v="1"/>
    <s v="Rajasthan"/>
    <x v="1"/>
    <x v="2"/>
    <n v="2"/>
    <n v="939"/>
    <n v="1878"/>
    <n v="160.05000000000001"/>
    <x v="4"/>
    <x v="0"/>
    <x v="105"/>
  </r>
  <r>
    <s v="ORD03696"/>
    <x v="291"/>
    <s v="CUST0212"/>
    <s v="Rachel Shaw"/>
    <x v="3"/>
    <s v="Tamil Nadu"/>
    <x v="1"/>
    <x v="13"/>
    <n v="5"/>
    <n v="36830"/>
    <n v="184150"/>
    <n v="32416.85"/>
    <x v="0"/>
    <x v="2"/>
    <x v="104"/>
  </r>
  <r>
    <s v="ORD03697"/>
    <x v="241"/>
    <s v="CUST2853"/>
    <s v="Michael Lane MD"/>
    <x v="3"/>
    <s v="Delhi"/>
    <x v="3"/>
    <x v="9"/>
    <n v="5"/>
    <n v="13642"/>
    <n v="68210"/>
    <n v="6437.57"/>
    <x v="2"/>
    <x v="1"/>
    <x v="303"/>
  </r>
  <r>
    <s v="ORD03698"/>
    <x v="235"/>
    <s v="CUST2566"/>
    <s v="Michael Brown"/>
    <x v="3"/>
    <s v="Rajasthan"/>
    <x v="1"/>
    <x v="15"/>
    <n v="2"/>
    <n v="34546"/>
    <n v="69092"/>
    <n v="7576.35"/>
    <x v="3"/>
    <x v="3"/>
    <x v="449"/>
  </r>
  <r>
    <s v="ORD03699"/>
    <x v="265"/>
    <s v="CUST1245"/>
    <s v="Stephanie Webster"/>
    <x v="2"/>
    <s v="Karnataka"/>
    <x v="1"/>
    <x v="4"/>
    <n v="4"/>
    <n v="12051"/>
    <n v="48204"/>
    <n v="12952.01"/>
    <x v="1"/>
    <x v="1"/>
    <x v="152"/>
  </r>
  <r>
    <s v="ORD03700"/>
    <x v="429"/>
    <s v="CUST2686"/>
    <s v="Brittany Williams"/>
    <x v="0"/>
    <s v="Tamil Nadu"/>
    <x v="1"/>
    <x v="13"/>
    <n v="3"/>
    <n v="44538"/>
    <n v="133614"/>
    <n v="13921.75"/>
    <x v="1"/>
    <x v="3"/>
    <x v="308"/>
  </r>
  <r>
    <s v="ORD03701"/>
    <x v="458"/>
    <s v="CUST2609"/>
    <s v="David Hall"/>
    <x v="3"/>
    <s v="Rajasthan"/>
    <x v="3"/>
    <x v="6"/>
    <n v="2"/>
    <n v="39460"/>
    <n v="78920"/>
    <n v="13213.61"/>
    <x v="1"/>
    <x v="3"/>
    <x v="66"/>
  </r>
  <r>
    <s v="ORD03702"/>
    <x v="365"/>
    <s v="CUST2395"/>
    <s v="Hailey Rodriguez"/>
    <x v="0"/>
    <s v="Tamil Nadu"/>
    <x v="0"/>
    <x v="0"/>
    <n v="2"/>
    <n v="14477"/>
    <n v="28954"/>
    <n v="7082.17"/>
    <x v="4"/>
    <x v="1"/>
    <x v="20"/>
  </r>
  <r>
    <s v="ORD03703"/>
    <x v="157"/>
    <s v="CUST2459"/>
    <s v="Patrick Miller"/>
    <x v="0"/>
    <s v="Rajasthan"/>
    <x v="0"/>
    <x v="1"/>
    <n v="1"/>
    <n v="9995"/>
    <n v="9995"/>
    <n v="1944.77"/>
    <x v="2"/>
    <x v="2"/>
    <x v="98"/>
  </r>
  <r>
    <s v="ORD03704"/>
    <x v="3"/>
    <s v="CUST2492"/>
    <s v="Melissa Cole"/>
    <x v="1"/>
    <s v="Tamil Nadu"/>
    <x v="2"/>
    <x v="11"/>
    <n v="5"/>
    <n v="49435"/>
    <n v="247175"/>
    <n v="62612.23"/>
    <x v="4"/>
    <x v="2"/>
    <x v="33"/>
  </r>
  <r>
    <s v="ORD03705"/>
    <x v="258"/>
    <s v="CUST0939"/>
    <s v="Scott Chang"/>
    <x v="2"/>
    <s v="Rajasthan"/>
    <x v="1"/>
    <x v="4"/>
    <n v="4"/>
    <n v="3454"/>
    <n v="13816"/>
    <n v="1123.18"/>
    <x v="1"/>
    <x v="1"/>
    <x v="135"/>
  </r>
  <r>
    <s v="ORD03706"/>
    <x v="280"/>
    <s v="CUST2140"/>
    <s v="Brent Cordova"/>
    <x v="3"/>
    <s v="Maharashtra"/>
    <x v="3"/>
    <x v="9"/>
    <n v="1"/>
    <n v="46651"/>
    <n v="46651"/>
    <n v="10133.41"/>
    <x v="4"/>
    <x v="2"/>
    <x v="209"/>
  </r>
  <r>
    <s v="ORD03707"/>
    <x v="505"/>
    <s v="CUST0728"/>
    <s v="Christopher Hansen"/>
    <x v="0"/>
    <s v="Delhi"/>
    <x v="3"/>
    <x v="6"/>
    <n v="4"/>
    <n v="45603"/>
    <n v="182412"/>
    <n v="22714.81"/>
    <x v="4"/>
    <x v="3"/>
    <x v="83"/>
  </r>
  <r>
    <s v="ORD03708"/>
    <x v="114"/>
    <s v="CUST0640"/>
    <s v="Karen Cunningham"/>
    <x v="1"/>
    <s v="Karnataka"/>
    <x v="0"/>
    <x v="8"/>
    <n v="5"/>
    <n v="12381"/>
    <n v="61905"/>
    <n v="6444.02"/>
    <x v="2"/>
    <x v="1"/>
    <x v="107"/>
  </r>
  <r>
    <s v="ORD03709"/>
    <x v="311"/>
    <s v="CUST0020"/>
    <s v="Elizabeth Skinner"/>
    <x v="2"/>
    <s v="Delhi"/>
    <x v="1"/>
    <x v="4"/>
    <n v="3"/>
    <n v="44426"/>
    <n v="133278"/>
    <n v="9587.4599999999991"/>
    <x v="2"/>
    <x v="2"/>
    <x v="353"/>
  </r>
  <r>
    <s v="ORD03710"/>
    <x v="268"/>
    <s v="CUST0767"/>
    <s v="Evan Hopkins"/>
    <x v="1"/>
    <s v="Tamil Nadu"/>
    <x v="1"/>
    <x v="2"/>
    <n v="1"/>
    <n v="42260"/>
    <n v="42260"/>
    <n v="7953.4"/>
    <x v="4"/>
    <x v="2"/>
    <x v="408"/>
  </r>
  <r>
    <s v="ORD03711"/>
    <x v="231"/>
    <s v="CUST1253"/>
    <s v="Walter Delacruz"/>
    <x v="2"/>
    <s v="Gujarat"/>
    <x v="0"/>
    <x v="0"/>
    <n v="1"/>
    <n v="40419"/>
    <n v="40419"/>
    <n v="7686.49"/>
    <x v="4"/>
    <x v="1"/>
    <x v="133"/>
  </r>
  <r>
    <s v="ORD03712"/>
    <x v="389"/>
    <s v="CUST1422"/>
    <s v="Ian Bennett"/>
    <x v="3"/>
    <s v="Maharashtra"/>
    <x v="2"/>
    <x v="10"/>
    <n v="1"/>
    <n v="21329"/>
    <n v="21329"/>
    <n v="5041.5600000000004"/>
    <x v="2"/>
    <x v="0"/>
    <x v="554"/>
  </r>
  <r>
    <s v="ORD03713"/>
    <x v="143"/>
    <s v="CUST0056"/>
    <s v="Katherine Stone"/>
    <x v="3"/>
    <s v="Tamil Nadu"/>
    <x v="0"/>
    <x v="1"/>
    <n v="2"/>
    <n v="6436"/>
    <n v="12872"/>
    <n v="2705.05"/>
    <x v="4"/>
    <x v="3"/>
    <x v="1"/>
  </r>
  <r>
    <s v="ORD03714"/>
    <x v="431"/>
    <s v="CUST1856"/>
    <s v="Lisa Freeman"/>
    <x v="3"/>
    <s v="Karnataka"/>
    <x v="1"/>
    <x v="15"/>
    <n v="3"/>
    <n v="25669"/>
    <n v="77007"/>
    <n v="18713.03"/>
    <x v="0"/>
    <x v="3"/>
    <x v="94"/>
  </r>
  <r>
    <s v="ORD03715"/>
    <x v="417"/>
    <s v="CUST1795"/>
    <s v="Sharon Perry"/>
    <x v="2"/>
    <s v="Delhi"/>
    <x v="2"/>
    <x v="11"/>
    <n v="5"/>
    <n v="1622"/>
    <n v="8110"/>
    <n v="975.3"/>
    <x v="3"/>
    <x v="1"/>
    <x v="19"/>
  </r>
  <r>
    <s v="ORD03716"/>
    <x v="89"/>
    <s v="CUST0965"/>
    <s v="Yvette Cochran"/>
    <x v="3"/>
    <s v="Karnataka"/>
    <x v="3"/>
    <x v="9"/>
    <n v="5"/>
    <n v="15487"/>
    <n v="77435"/>
    <n v="18798.96"/>
    <x v="2"/>
    <x v="0"/>
    <x v="453"/>
  </r>
  <r>
    <s v="ORD03717"/>
    <x v="65"/>
    <s v="CUST0123"/>
    <s v="Andrew Hoffman"/>
    <x v="3"/>
    <s v="Tamil Nadu"/>
    <x v="0"/>
    <x v="7"/>
    <n v="4"/>
    <n v="4196"/>
    <n v="16784"/>
    <n v="4029.11"/>
    <x v="2"/>
    <x v="2"/>
    <x v="16"/>
  </r>
  <r>
    <s v="ORD03718"/>
    <x v="411"/>
    <s v="CUST1442"/>
    <s v="Paula Torres"/>
    <x v="2"/>
    <s v="Karnataka"/>
    <x v="3"/>
    <x v="9"/>
    <n v="2"/>
    <n v="6853"/>
    <n v="13706"/>
    <n v="3617.19"/>
    <x v="1"/>
    <x v="0"/>
    <x v="239"/>
  </r>
  <r>
    <s v="ORD03719"/>
    <x v="538"/>
    <s v="CUST1399"/>
    <s v="Scott Larson"/>
    <x v="2"/>
    <s v="Maharashtra"/>
    <x v="2"/>
    <x v="12"/>
    <n v="2"/>
    <n v="6811"/>
    <n v="13622"/>
    <n v="3504.68"/>
    <x v="3"/>
    <x v="0"/>
    <x v="127"/>
  </r>
  <r>
    <s v="ORD03720"/>
    <x v="349"/>
    <s v="CUST1237"/>
    <s v="Lisa Swanson"/>
    <x v="2"/>
    <s v="Maharashtra"/>
    <x v="3"/>
    <x v="14"/>
    <n v="3"/>
    <n v="5544"/>
    <n v="16632"/>
    <n v="4749.3100000000004"/>
    <x v="1"/>
    <x v="2"/>
    <x v="85"/>
  </r>
  <r>
    <s v="ORD03721"/>
    <x v="527"/>
    <s v="CUST1497"/>
    <s v="Holly Rivera"/>
    <x v="3"/>
    <s v="Tamil Nadu"/>
    <x v="3"/>
    <x v="5"/>
    <n v="1"/>
    <n v="6983"/>
    <n v="6983"/>
    <n v="1832.2"/>
    <x v="1"/>
    <x v="2"/>
    <x v="261"/>
  </r>
  <r>
    <s v="ORD03722"/>
    <x v="173"/>
    <s v="CUST2602"/>
    <s v="Tina Larson"/>
    <x v="1"/>
    <s v="Tamil Nadu"/>
    <x v="0"/>
    <x v="8"/>
    <n v="5"/>
    <n v="995"/>
    <n v="4975"/>
    <n v="1400.64"/>
    <x v="0"/>
    <x v="3"/>
    <x v="174"/>
  </r>
  <r>
    <s v="ORD03723"/>
    <x v="173"/>
    <s v="CUST2979"/>
    <s v="Anthony Carr"/>
    <x v="3"/>
    <s v="Karnataka"/>
    <x v="2"/>
    <x v="12"/>
    <n v="3"/>
    <n v="28913"/>
    <n v="86739"/>
    <n v="4684.91"/>
    <x v="2"/>
    <x v="2"/>
    <x v="34"/>
  </r>
  <r>
    <s v="ORD03724"/>
    <x v="256"/>
    <s v="CUST1388"/>
    <s v="Sara Martin"/>
    <x v="2"/>
    <s v="Karnataka"/>
    <x v="2"/>
    <x v="11"/>
    <n v="1"/>
    <n v="28943"/>
    <n v="28943"/>
    <n v="8633.44"/>
    <x v="3"/>
    <x v="1"/>
    <x v="99"/>
  </r>
  <r>
    <s v="ORD03725"/>
    <x v="266"/>
    <s v="CUST1977"/>
    <s v="Erica Shelton"/>
    <x v="2"/>
    <s v="Tamil Nadu"/>
    <x v="2"/>
    <x v="3"/>
    <n v="3"/>
    <n v="31606"/>
    <n v="94818"/>
    <n v="13225.64"/>
    <x v="4"/>
    <x v="3"/>
    <x v="558"/>
  </r>
  <r>
    <s v="ORD03726"/>
    <x v="248"/>
    <s v="CUST2399"/>
    <s v="Brandon Hogan"/>
    <x v="3"/>
    <s v="Maharashtra"/>
    <x v="2"/>
    <x v="10"/>
    <n v="4"/>
    <n v="41977"/>
    <n v="167908"/>
    <n v="15358.08"/>
    <x v="1"/>
    <x v="0"/>
    <x v="238"/>
  </r>
  <r>
    <s v="ORD03727"/>
    <x v="278"/>
    <s v="CUST2048"/>
    <s v="Shelly Garcia"/>
    <x v="0"/>
    <s v="Tamil Nadu"/>
    <x v="1"/>
    <x v="2"/>
    <n v="4"/>
    <n v="32133"/>
    <n v="128532"/>
    <n v="32717.05"/>
    <x v="0"/>
    <x v="2"/>
    <x v="300"/>
  </r>
  <r>
    <s v="ORD03728"/>
    <x v="392"/>
    <s v="CUST1554"/>
    <s v="Richard Ward"/>
    <x v="1"/>
    <s v="Karnataka"/>
    <x v="0"/>
    <x v="0"/>
    <n v="1"/>
    <n v="34537"/>
    <n v="34537"/>
    <n v="9725.93"/>
    <x v="1"/>
    <x v="0"/>
    <x v="190"/>
  </r>
  <r>
    <s v="ORD03729"/>
    <x v="269"/>
    <s v="CUST0758"/>
    <s v="Kathleen Thompson"/>
    <x v="3"/>
    <s v="Rajasthan"/>
    <x v="2"/>
    <x v="10"/>
    <n v="5"/>
    <n v="6560"/>
    <n v="32800"/>
    <n v="8254.66"/>
    <x v="3"/>
    <x v="0"/>
    <x v="40"/>
  </r>
  <r>
    <s v="ORD03730"/>
    <x v="509"/>
    <s v="CUST2658"/>
    <s v="Lucas Ramos"/>
    <x v="0"/>
    <s v="Delhi"/>
    <x v="2"/>
    <x v="12"/>
    <n v="2"/>
    <n v="28005"/>
    <n v="56010"/>
    <n v="8608.39"/>
    <x v="0"/>
    <x v="1"/>
    <x v="172"/>
  </r>
  <r>
    <s v="ORD03731"/>
    <x v="184"/>
    <s v="CUST2005"/>
    <s v="Ryan Johnson"/>
    <x v="3"/>
    <s v="Maharashtra"/>
    <x v="1"/>
    <x v="2"/>
    <n v="4"/>
    <n v="45230"/>
    <n v="180920"/>
    <n v="49084.75"/>
    <x v="0"/>
    <x v="1"/>
    <x v="180"/>
  </r>
  <r>
    <s v="ORD03732"/>
    <x v="74"/>
    <s v="CUST0182"/>
    <s v="Peter Nguyen"/>
    <x v="2"/>
    <s v="Karnataka"/>
    <x v="0"/>
    <x v="0"/>
    <n v="2"/>
    <n v="40969"/>
    <n v="81938"/>
    <n v="7323.06"/>
    <x v="4"/>
    <x v="0"/>
    <x v="109"/>
  </r>
  <r>
    <s v="ORD03733"/>
    <x v="220"/>
    <s v="CUST2467"/>
    <s v="Brian Wilson"/>
    <x v="3"/>
    <s v="Rajasthan"/>
    <x v="1"/>
    <x v="15"/>
    <n v="4"/>
    <n v="5783"/>
    <n v="23132"/>
    <n v="4411.91"/>
    <x v="4"/>
    <x v="0"/>
    <x v="40"/>
  </r>
  <r>
    <s v="ORD03734"/>
    <x v="1"/>
    <s v="CUST2854"/>
    <s v="Isabella Ramos"/>
    <x v="1"/>
    <s v="Rajasthan"/>
    <x v="1"/>
    <x v="13"/>
    <n v="1"/>
    <n v="21796"/>
    <n v="21796"/>
    <n v="3157.39"/>
    <x v="2"/>
    <x v="0"/>
    <x v="40"/>
  </r>
  <r>
    <s v="ORD03735"/>
    <x v="274"/>
    <s v="CUST2987"/>
    <s v="Kyle Diaz"/>
    <x v="3"/>
    <s v="Gujarat"/>
    <x v="2"/>
    <x v="11"/>
    <n v="5"/>
    <n v="39456"/>
    <n v="197280"/>
    <n v="14585.56"/>
    <x v="3"/>
    <x v="1"/>
    <x v="256"/>
  </r>
  <r>
    <s v="ORD03736"/>
    <x v="91"/>
    <s v="CUST0109"/>
    <s v="Patrick Porter DDS"/>
    <x v="2"/>
    <s v="Gujarat"/>
    <x v="3"/>
    <x v="14"/>
    <n v="1"/>
    <n v="12892"/>
    <n v="12892"/>
    <n v="3399.37"/>
    <x v="2"/>
    <x v="0"/>
    <x v="531"/>
  </r>
  <r>
    <s v="ORD03737"/>
    <x v="366"/>
    <s v="CUST2021"/>
    <s v="Crystal Reynolds"/>
    <x v="2"/>
    <s v="Delhi"/>
    <x v="1"/>
    <x v="2"/>
    <n v="3"/>
    <n v="1028"/>
    <n v="3084"/>
    <n v="381.92"/>
    <x v="4"/>
    <x v="1"/>
    <x v="59"/>
  </r>
  <r>
    <s v="ORD03738"/>
    <x v="282"/>
    <s v="CUST0593"/>
    <s v="Heather Orr"/>
    <x v="0"/>
    <s v="Rajasthan"/>
    <x v="2"/>
    <x v="11"/>
    <n v="5"/>
    <n v="40774"/>
    <n v="203870"/>
    <n v="11364.99"/>
    <x v="0"/>
    <x v="0"/>
    <x v="102"/>
  </r>
  <r>
    <s v="ORD03739"/>
    <x v="16"/>
    <s v="CUST1306"/>
    <s v="Carl Buckley"/>
    <x v="1"/>
    <s v="Maharashtra"/>
    <x v="1"/>
    <x v="15"/>
    <n v="1"/>
    <n v="9949"/>
    <n v="9949"/>
    <n v="796.9"/>
    <x v="3"/>
    <x v="2"/>
    <x v="204"/>
  </r>
  <r>
    <s v="ORD03740"/>
    <x v="85"/>
    <s v="CUST0653"/>
    <s v="Joe Gonzalez DVM"/>
    <x v="3"/>
    <s v="Delhi"/>
    <x v="2"/>
    <x v="3"/>
    <n v="2"/>
    <n v="37064"/>
    <n v="74128"/>
    <n v="8996.35"/>
    <x v="0"/>
    <x v="0"/>
    <x v="411"/>
  </r>
  <r>
    <s v="ORD03741"/>
    <x v="44"/>
    <s v="CUST2857"/>
    <s v="Jodi Hughes"/>
    <x v="3"/>
    <s v="Delhi"/>
    <x v="2"/>
    <x v="11"/>
    <n v="3"/>
    <n v="44388"/>
    <n v="133164"/>
    <n v="27323.48"/>
    <x v="2"/>
    <x v="3"/>
    <x v="21"/>
  </r>
  <r>
    <s v="ORD03742"/>
    <x v="326"/>
    <s v="CUST0721"/>
    <s v="Julia Williamson"/>
    <x v="3"/>
    <s v="Maharashtra"/>
    <x v="3"/>
    <x v="9"/>
    <n v="3"/>
    <n v="28614"/>
    <n v="85842"/>
    <n v="12884.03"/>
    <x v="2"/>
    <x v="0"/>
    <x v="269"/>
  </r>
  <r>
    <s v="ORD03743"/>
    <x v="340"/>
    <s v="CUST0386"/>
    <s v="Kimberly Cross"/>
    <x v="2"/>
    <s v="Tamil Nadu"/>
    <x v="2"/>
    <x v="3"/>
    <n v="5"/>
    <n v="43880"/>
    <n v="219400"/>
    <n v="29131.34"/>
    <x v="3"/>
    <x v="0"/>
    <x v="132"/>
  </r>
  <r>
    <s v="ORD03744"/>
    <x v="228"/>
    <s v="CUST1009"/>
    <s v="Frank Christian"/>
    <x v="1"/>
    <s v="Gujarat"/>
    <x v="0"/>
    <x v="7"/>
    <n v="1"/>
    <n v="33382"/>
    <n v="33382"/>
    <n v="8829.5499999999993"/>
    <x v="0"/>
    <x v="1"/>
    <x v="192"/>
  </r>
  <r>
    <s v="ORD03745"/>
    <x v="528"/>
    <s v="CUST2000"/>
    <s v="Ashley James"/>
    <x v="2"/>
    <s v="Karnataka"/>
    <x v="0"/>
    <x v="7"/>
    <n v="3"/>
    <n v="1165"/>
    <n v="3495"/>
    <n v="405.59"/>
    <x v="1"/>
    <x v="1"/>
    <x v="181"/>
  </r>
  <r>
    <s v="ORD03746"/>
    <x v="93"/>
    <s v="CUST2064"/>
    <s v="Sarah Jones"/>
    <x v="3"/>
    <s v="Gujarat"/>
    <x v="2"/>
    <x v="12"/>
    <n v="2"/>
    <n v="29046"/>
    <n v="58092"/>
    <n v="16337"/>
    <x v="1"/>
    <x v="0"/>
    <x v="198"/>
  </r>
  <r>
    <s v="ORD03747"/>
    <x v="246"/>
    <s v="CUST0277"/>
    <s v="Jim Gonzalez"/>
    <x v="1"/>
    <s v="Gujarat"/>
    <x v="2"/>
    <x v="3"/>
    <n v="3"/>
    <n v="48957"/>
    <n v="146871"/>
    <n v="14363.81"/>
    <x v="3"/>
    <x v="1"/>
    <x v="51"/>
  </r>
  <r>
    <s v="ORD03748"/>
    <x v="286"/>
    <s v="CUST2896"/>
    <s v="Rachel Hansen"/>
    <x v="0"/>
    <s v="Gujarat"/>
    <x v="3"/>
    <x v="9"/>
    <n v="2"/>
    <n v="2218"/>
    <n v="4436"/>
    <n v="911.61"/>
    <x v="1"/>
    <x v="1"/>
    <x v="99"/>
  </r>
  <r>
    <s v="ORD03749"/>
    <x v="230"/>
    <s v="CUST1278"/>
    <s v="Jack Mckenzie"/>
    <x v="0"/>
    <s v="Gujarat"/>
    <x v="0"/>
    <x v="0"/>
    <n v="3"/>
    <n v="42308"/>
    <n v="126924"/>
    <n v="19045.759999999998"/>
    <x v="2"/>
    <x v="0"/>
    <x v="490"/>
  </r>
  <r>
    <s v="ORD03750"/>
    <x v="23"/>
    <s v="CUST0338"/>
    <s v="Heather Johnston MD"/>
    <x v="0"/>
    <s v="Karnataka"/>
    <x v="3"/>
    <x v="9"/>
    <n v="1"/>
    <n v="6197"/>
    <n v="6197"/>
    <n v="1742.12"/>
    <x v="2"/>
    <x v="2"/>
    <x v="303"/>
  </r>
  <r>
    <s v="ORD03751"/>
    <x v="305"/>
    <s v="CUST0951"/>
    <s v="Donald Torres"/>
    <x v="3"/>
    <s v="Delhi"/>
    <x v="3"/>
    <x v="9"/>
    <n v="4"/>
    <n v="45179"/>
    <n v="180716"/>
    <n v="35609.14"/>
    <x v="0"/>
    <x v="0"/>
    <x v="356"/>
  </r>
  <r>
    <s v="ORD03752"/>
    <x v="206"/>
    <s v="CUST2182"/>
    <s v="William Riley"/>
    <x v="1"/>
    <s v="Delhi"/>
    <x v="2"/>
    <x v="11"/>
    <n v="4"/>
    <n v="48332"/>
    <n v="193328"/>
    <n v="48497.27"/>
    <x v="1"/>
    <x v="3"/>
    <x v="442"/>
  </r>
  <r>
    <s v="ORD03753"/>
    <x v="306"/>
    <s v="CUST0911"/>
    <s v="Alexandria Mooney"/>
    <x v="1"/>
    <s v="Karnataka"/>
    <x v="2"/>
    <x v="3"/>
    <n v="2"/>
    <n v="21231"/>
    <n v="42462"/>
    <n v="9712.48"/>
    <x v="2"/>
    <x v="3"/>
    <x v="104"/>
  </r>
  <r>
    <s v="ORD03754"/>
    <x v="465"/>
    <s v="CUST0558"/>
    <s v="Brett Brock"/>
    <x v="1"/>
    <s v="Maharashtra"/>
    <x v="0"/>
    <x v="7"/>
    <n v="4"/>
    <n v="40395"/>
    <n v="161580"/>
    <n v="14644.8"/>
    <x v="0"/>
    <x v="2"/>
    <x v="44"/>
  </r>
  <r>
    <s v="ORD03755"/>
    <x v="540"/>
    <s v="CUST0399"/>
    <s v="Robert Wang"/>
    <x v="3"/>
    <s v="Delhi"/>
    <x v="0"/>
    <x v="0"/>
    <n v="1"/>
    <n v="47680"/>
    <n v="47680"/>
    <n v="6185.55"/>
    <x v="3"/>
    <x v="2"/>
    <x v="478"/>
  </r>
  <r>
    <s v="ORD03756"/>
    <x v="447"/>
    <s v="CUST0105"/>
    <s v="Jessica Hudson"/>
    <x v="2"/>
    <s v="Maharashtra"/>
    <x v="1"/>
    <x v="13"/>
    <n v="5"/>
    <n v="23865"/>
    <n v="119325"/>
    <n v="28382.93"/>
    <x v="0"/>
    <x v="3"/>
    <x v="145"/>
  </r>
  <r>
    <s v="ORD03757"/>
    <x v="222"/>
    <s v="CUST0230"/>
    <s v="Nancy Mason"/>
    <x v="2"/>
    <s v="Karnataka"/>
    <x v="2"/>
    <x v="11"/>
    <n v="1"/>
    <n v="16598"/>
    <n v="16598"/>
    <n v="2731.41"/>
    <x v="0"/>
    <x v="3"/>
    <x v="165"/>
  </r>
  <r>
    <s v="ORD03758"/>
    <x v="171"/>
    <s v="CUST1466"/>
    <s v="Sarah Walker"/>
    <x v="2"/>
    <s v="Tamil Nadu"/>
    <x v="3"/>
    <x v="9"/>
    <n v="2"/>
    <n v="19250"/>
    <n v="38500"/>
    <n v="6561.96"/>
    <x v="0"/>
    <x v="3"/>
    <x v="77"/>
  </r>
  <r>
    <s v="ORD03759"/>
    <x v="162"/>
    <s v="CUST2408"/>
    <s v="Dustin Salinas"/>
    <x v="0"/>
    <s v="Gujarat"/>
    <x v="1"/>
    <x v="13"/>
    <n v="5"/>
    <n v="9744"/>
    <n v="48720"/>
    <n v="14242.51"/>
    <x v="4"/>
    <x v="1"/>
    <x v="152"/>
  </r>
  <r>
    <s v="ORD03760"/>
    <x v="74"/>
    <s v="CUST2822"/>
    <s v="James Ferguson"/>
    <x v="3"/>
    <s v="Karnataka"/>
    <x v="0"/>
    <x v="0"/>
    <n v="1"/>
    <n v="9935"/>
    <n v="9935"/>
    <n v="1389.52"/>
    <x v="4"/>
    <x v="1"/>
    <x v="136"/>
  </r>
  <r>
    <s v="ORD03761"/>
    <x v="185"/>
    <s v="CUST0983"/>
    <s v="Valerie Franklin"/>
    <x v="3"/>
    <s v="Gujarat"/>
    <x v="0"/>
    <x v="1"/>
    <n v="3"/>
    <n v="28971"/>
    <n v="86913"/>
    <n v="18408.34"/>
    <x v="4"/>
    <x v="1"/>
    <x v="30"/>
  </r>
  <r>
    <s v="ORD03762"/>
    <x v="78"/>
    <s v="CUST2685"/>
    <s v="Michael Jacobson"/>
    <x v="3"/>
    <s v="Gujarat"/>
    <x v="0"/>
    <x v="7"/>
    <n v="2"/>
    <n v="3713"/>
    <n v="7426"/>
    <n v="690.72"/>
    <x v="1"/>
    <x v="0"/>
    <x v="63"/>
  </r>
  <r>
    <s v="ORD03763"/>
    <x v="447"/>
    <s v="CUST1657"/>
    <s v="Holly Patton"/>
    <x v="1"/>
    <s v="Maharashtra"/>
    <x v="0"/>
    <x v="8"/>
    <n v="1"/>
    <n v="1445"/>
    <n v="1445"/>
    <n v="254.03"/>
    <x v="1"/>
    <x v="2"/>
    <x v="30"/>
  </r>
  <r>
    <s v="ORD03764"/>
    <x v="20"/>
    <s v="CUST1989"/>
    <s v="Michael Martin"/>
    <x v="2"/>
    <s v="Maharashtra"/>
    <x v="0"/>
    <x v="0"/>
    <n v="2"/>
    <n v="36671"/>
    <n v="73342"/>
    <n v="5749.82"/>
    <x v="3"/>
    <x v="3"/>
    <x v="19"/>
  </r>
  <r>
    <s v="ORD03765"/>
    <x v="136"/>
    <s v="CUST0562"/>
    <s v="Travis Cooke"/>
    <x v="1"/>
    <s v="Tamil Nadu"/>
    <x v="3"/>
    <x v="14"/>
    <n v="2"/>
    <n v="11978"/>
    <n v="23956"/>
    <n v="5615.67"/>
    <x v="0"/>
    <x v="0"/>
    <x v="102"/>
  </r>
  <r>
    <s v="ORD03766"/>
    <x v="216"/>
    <s v="CUST0111"/>
    <s v="David Choi"/>
    <x v="1"/>
    <s v="Delhi"/>
    <x v="3"/>
    <x v="6"/>
    <n v="2"/>
    <n v="24833"/>
    <n v="49666"/>
    <n v="10458.1"/>
    <x v="0"/>
    <x v="3"/>
    <x v="480"/>
  </r>
  <r>
    <s v="ORD03767"/>
    <x v="118"/>
    <s v="CUST0575"/>
    <s v="Susan Berg"/>
    <x v="2"/>
    <s v="Tamil Nadu"/>
    <x v="1"/>
    <x v="2"/>
    <n v="5"/>
    <n v="36144"/>
    <n v="180720"/>
    <n v="12434.27"/>
    <x v="3"/>
    <x v="0"/>
    <x v="197"/>
  </r>
  <r>
    <s v="ORD03768"/>
    <x v="79"/>
    <s v="CUST1881"/>
    <s v="Corey Grimes"/>
    <x v="3"/>
    <s v="Karnataka"/>
    <x v="1"/>
    <x v="2"/>
    <n v="2"/>
    <n v="17140"/>
    <n v="34280"/>
    <n v="4961.58"/>
    <x v="4"/>
    <x v="2"/>
    <x v="46"/>
  </r>
  <r>
    <s v="ORD03769"/>
    <x v="181"/>
    <s v="CUST2996"/>
    <s v="Timothy Watson"/>
    <x v="3"/>
    <s v="Delhi"/>
    <x v="1"/>
    <x v="4"/>
    <n v="3"/>
    <n v="49023"/>
    <n v="147069"/>
    <n v="38754.959999999999"/>
    <x v="2"/>
    <x v="2"/>
    <x v="107"/>
  </r>
  <r>
    <s v="ORD03770"/>
    <x v="363"/>
    <s v="CUST2225"/>
    <s v="Blake Mckenzie"/>
    <x v="0"/>
    <s v="Tamil Nadu"/>
    <x v="2"/>
    <x v="11"/>
    <n v="4"/>
    <n v="47884"/>
    <n v="191536"/>
    <n v="24873.95"/>
    <x v="4"/>
    <x v="1"/>
    <x v="0"/>
  </r>
  <r>
    <s v="ORD03771"/>
    <x v="209"/>
    <s v="CUST1391"/>
    <s v="Meghan Keith"/>
    <x v="0"/>
    <s v="Delhi"/>
    <x v="1"/>
    <x v="4"/>
    <n v="1"/>
    <n v="31579"/>
    <n v="31579"/>
    <n v="5181.32"/>
    <x v="3"/>
    <x v="1"/>
    <x v="130"/>
  </r>
  <r>
    <s v="ORD03772"/>
    <x v="437"/>
    <s v="CUST2622"/>
    <s v="Kathy Clements"/>
    <x v="2"/>
    <s v="Tamil Nadu"/>
    <x v="3"/>
    <x v="9"/>
    <n v="4"/>
    <n v="47300"/>
    <n v="189200"/>
    <n v="38677.269999999997"/>
    <x v="2"/>
    <x v="0"/>
    <x v="135"/>
  </r>
  <r>
    <s v="ORD03773"/>
    <x v="199"/>
    <s v="CUST0538"/>
    <s v="Matthew Turner"/>
    <x v="2"/>
    <s v="Tamil Nadu"/>
    <x v="2"/>
    <x v="11"/>
    <n v="2"/>
    <n v="42589"/>
    <n v="85178"/>
    <n v="17710.189999999999"/>
    <x v="3"/>
    <x v="0"/>
    <x v="271"/>
  </r>
  <r>
    <s v="ORD03774"/>
    <x v="137"/>
    <s v="CUST1754"/>
    <s v="Mr. Kenneth Norris MD"/>
    <x v="0"/>
    <s v="Tamil Nadu"/>
    <x v="3"/>
    <x v="6"/>
    <n v="2"/>
    <n v="32808"/>
    <n v="65616"/>
    <n v="14245.12"/>
    <x v="3"/>
    <x v="2"/>
    <x v="141"/>
  </r>
  <r>
    <s v="ORD03775"/>
    <x v="526"/>
    <s v="CUST1835"/>
    <s v="Michael Harrell"/>
    <x v="3"/>
    <s v="Maharashtra"/>
    <x v="3"/>
    <x v="9"/>
    <n v="4"/>
    <n v="33839"/>
    <n v="135356"/>
    <n v="10541.21"/>
    <x v="3"/>
    <x v="3"/>
    <x v="221"/>
  </r>
  <r>
    <s v="ORD03776"/>
    <x v="115"/>
    <s v="CUST2307"/>
    <s v="Kenneth Perez"/>
    <x v="3"/>
    <s v="Delhi"/>
    <x v="0"/>
    <x v="7"/>
    <n v="5"/>
    <n v="49544"/>
    <n v="247720"/>
    <n v="24808.25"/>
    <x v="4"/>
    <x v="0"/>
    <x v="15"/>
  </r>
  <r>
    <s v="ORD03777"/>
    <x v="503"/>
    <s v="CUST1216"/>
    <s v="Jessica Jensen MD"/>
    <x v="2"/>
    <s v="Karnataka"/>
    <x v="1"/>
    <x v="4"/>
    <n v="5"/>
    <n v="3355"/>
    <n v="16775"/>
    <n v="4290.68"/>
    <x v="1"/>
    <x v="0"/>
    <x v="57"/>
  </r>
  <r>
    <s v="ORD03778"/>
    <x v="304"/>
    <s v="CUST1464"/>
    <s v="Joseph Sparks"/>
    <x v="2"/>
    <s v="Rajasthan"/>
    <x v="3"/>
    <x v="5"/>
    <n v="3"/>
    <n v="29321"/>
    <n v="87963"/>
    <n v="25536.76"/>
    <x v="4"/>
    <x v="3"/>
    <x v="240"/>
  </r>
  <r>
    <s v="ORD03779"/>
    <x v="191"/>
    <s v="CUST2532"/>
    <s v="John Ponce"/>
    <x v="3"/>
    <s v="Rajasthan"/>
    <x v="0"/>
    <x v="8"/>
    <n v="2"/>
    <n v="25231"/>
    <n v="50462"/>
    <n v="2776.51"/>
    <x v="4"/>
    <x v="1"/>
    <x v="146"/>
  </r>
  <r>
    <s v="ORD03780"/>
    <x v="359"/>
    <s v="CUST1858"/>
    <s v="Katherine Young"/>
    <x v="1"/>
    <s v="Karnataka"/>
    <x v="2"/>
    <x v="11"/>
    <n v="4"/>
    <n v="21966"/>
    <n v="87864"/>
    <n v="11941.51"/>
    <x v="3"/>
    <x v="1"/>
    <x v="178"/>
  </r>
  <r>
    <s v="ORD03781"/>
    <x v="270"/>
    <s v="CUST2758"/>
    <s v="Robert Mendoza"/>
    <x v="3"/>
    <s v="Gujarat"/>
    <x v="2"/>
    <x v="11"/>
    <n v="4"/>
    <n v="10381"/>
    <n v="41524"/>
    <n v="10667.65"/>
    <x v="1"/>
    <x v="3"/>
    <x v="457"/>
  </r>
  <r>
    <s v="ORD03782"/>
    <x v="354"/>
    <s v="CUST0677"/>
    <s v="William Hernandez"/>
    <x v="1"/>
    <s v="Karnataka"/>
    <x v="1"/>
    <x v="15"/>
    <n v="4"/>
    <n v="39896"/>
    <n v="159584"/>
    <n v="42986.31"/>
    <x v="1"/>
    <x v="3"/>
    <x v="559"/>
  </r>
  <r>
    <s v="ORD03783"/>
    <x v="47"/>
    <s v="CUST2577"/>
    <s v="Suzanne Trevino"/>
    <x v="3"/>
    <s v="Delhi"/>
    <x v="1"/>
    <x v="13"/>
    <n v="1"/>
    <n v="12738"/>
    <n v="12738"/>
    <n v="1220.96"/>
    <x v="3"/>
    <x v="0"/>
    <x v="45"/>
  </r>
  <r>
    <s v="ORD03784"/>
    <x v="42"/>
    <s v="CUST0038"/>
    <s v="Katrina Ingram"/>
    <x v="3"/>
    <s v="Delhi"/>
    <x v="2"/>
    <x v="3"/>
    <n v="5"/>
    <n v="10891"/>
    <n v="54455"/>
    <n v="3108.62"/>
    <x v="0"/>
    <x v="3"/>
    <x v="560"/>
  </r>
  <r>
    <s v="ORD03785"/>
    <x v="53"/>
    <s v="CUST2955"/>
    <s v="Ashley Melton"/>
    <x v="1"/>
    <s v="Delhi"/>
    <x v="1"/>
    <x v="4"/>
    <n v="1"/>
    <n v="12492"/>
    <n v="12492"/>
    <n v="1320.66"/>
    <x v="1"/>
    <x v="3"/>
    <x v="6"/>
  </r>
  <r>
    <s v="ORD03786"/>
    <x v="344"/>
    <s v="CUST0243"/>
    <s v="Alan Smith"/>
    <x v="2"/>
    <s v="Tamil Nadu"/>
    <x v="1"/>
    <x v="4"/>
    <n v="3"/>
    <n v="8199"/>
    <n v="24597"/>
    <n v="1674.63"/>
    <x v="3"/>
    <x v="3"/>
    <x v="510"/>
  </r>
  <r>
    <s v="ORD03787"/>
    <x v="378"/>
    <s v="CUST1889"/>
    <s v="Stephen Francis"/>
    <x v="3"/>
    <s v="Rajasthan"/>
    <x v="3"/>
    <x v="6"/>
    <n v="2"/>
    <n v="18884"/>
    <n v="37768"/>
    <n v="3316.78"/>
    <x v="0"/>
    <x v="1"/>
    <x v="551"/>
  </r>
  <r>
    <s v="ORD03788"/>
    <x v="315"/>
    <s v="CUST2460"/>
    <s v="Leslie Booth"/>
    <x v="3"/>
    <s v="Delhi"/>
    <x v="1"/>
    <x v="13"/>
    <n v="4"/>
    <n v="14217"/>
    <n v="56868"/>
    <n v="10198.91"/>
    <x v="2"/>
    <x v="3"/>
    <x v="121"/>
  </r>
  <r>
    <s v="ORD03789"/>
    <x v="418"/>
    <s v="CUST1099"/>
    <s v="Tina Anderson"/>
    <x v="1"/>
    <s v="Tamil Nadu"/>
    <x v="3"/>
    <x v="14"/>
    <n v="2"/>
    <n v="40017"/>
    <n v="80034"/>
    <n v="21336.35"/>
    <x v="4"/>
    <x v="2"/>
    <x v="449"/>
  </r>
  <r>
    <s v="ORD03790"/>
    <x v="81"/>
    <s v="CUST0554"/>
    <s v="Linda King"/>
    <x v="1"/>
    <s v="Gujarat"/>
    <x v="1"/>
    <x v="15"/>
    <n v="5"/>
    <n v="38597"/>
    <n v="192985"/>
    <n v="19663.259999999998"/>
    <x v="3"/>
    <x v="1"/>
    <x v="254"/>
  </r>
  <r>
    <s v="ORD03791"/>
    <x v="347"/>
    <s v="CUST1306"/>
    <s v="Sarah Velazquez"/>
    <x v="1"/>
    <s v="Delhi"/>
    <x v="2"/>
    <x v="3"/>
    <n v="4"/>
    <n v="24205"/>
    <n v="96820"/>
    <n v="8099.46"/>
    <x v="1"/>
    <x v="3"/>
    <x v="13"/>
  </r>
  <r>
    <s v="ORD03792"/>
    <x v="248"/>
    <s v="CUST1382"/>
    <s v="Ashley Ellis"/>
    <x v="2"/>
    <s v="Delhi"/>
    <x v="2"/>
    <x v="10"/>
    <n v="3"/>
    <n v="42668"/>
    <n v="128004"/>
    <n v="13339.48"/>
    <x v="3"/>
    <x v="1"/>
    <x v="178"/>
  </r>
  <r>
    <s v="ORD03793"/>
    <x v="433"/>
    <s v="CUST2301"/>
    <s v="Diana Simpson"/>
    <x v="1"/>
    <s v="Karnataka"/>
    <x v="2"/>
    <x v="11"/>
    <n v="4"/>
    <n v="15166"/>
    <n v="60664"/>
    <n v="3953.87"/>
    <x v="3"/>
    <x v="0"/>
    <x v="247"/>
  </r>
  <r>
    <s v="ORD03794"/>
    <x v="420"/>
    <s v="CUST1979"/>
    <s v="Anthony Zimmerman"/>
    <x v="1"/>
    <s v="Karnataka"/>
    <x v="1"/>
    <x v="15"/>
    <n v="3"/>
    <n v="29213"/>
    <n v="87639"/>
    <n v="15429.92"/>
    <x v="1"/>
    <x v="0"/>
    <x v="90"/>
  </r>
  <r>
    <s v="ORD03795"/>
    <x v="89"/>
    <s v="CUST1375"/>
    <s v="Sarah Calderon"/>
    <x v="1"/>
    <s v="Delhi"/>
    <x v="2"/>
    <x v="10"/>
    <n v="4"/>
    <n v="4582"/>
    <n v="18328"/>
    <n v="3033.41"/>
    <x v="0"/>
    <x v="3"/>
    <x v="66"/>
  </r>
  <r>
    <s v="ORD03796"/>
    <x v="520"/>
    <s v="CUST2806"/>
    <s v="Donald Torres"/>
    <x v="1"/>
    <s v="Tamil Nadu"/>
    <x v="0"/>
    <x v="7"/>
    <n v="1"/>
    <n v="15860"/>
    <n v="15860"/>
    <n v="4062.79"/>
    <x v="0"/>
    <x v="2"/>
    <x v="439"/>
  </r>
  <r>
    <s v="ORD03797"/>
    <x v="29"/>
    <s v="CUST0438"/>
    <s v="Jennifer Sampson"/>
    <x v="2"/>
    <s v="Tamil Nadu"/>
    <x v="3"/>
    <x v="6"/>
    <n v="5"/>
    <n v="34547"/>
    <n v="172735"/>
    <n v="45469.8"/>
    <x v="1"/>
    <x v="3"/>
    <x v="4"/>
  </r>
  <r>
    <s v="ORD03798"/>
    <x v="28"/>
    <s v="CUST1558"/>
    <s v="Christopher Bradshaw"/>
    <x v="2"/>
    <s v="Delhi"/>
    <x v="0"/>
    <x v="0"/>
    <n v="1"/>
    <n v="33195"/>
    <n v="33195"/>
    <n v="4976.6899999999996"/>
    <x v="3"/>
    <x v="2"/>
    <x v="22"/>
  </r>
  <r>
    <s v="ORD03799"/>
    <x v="121"/>
    <s v="CUST1307"/>
    <s v="Jorge Campos"/>
    <x v="3"/>
    <s v="Delhi"/>
    <x v="1"/>
    <x v="4"/>
    <n v="1"/>
    <n v="14667"/>
    <n v="14667"/>
    <n v="818.03"/>
    <x v="0"/>
    <x v="0"/>
    <x v="141"/>
  </r>
  <r>
    <s v="ORD03800"/>
    <x v="469"/>
    <s v="CUST2724"/>
    <s v="Andrew Austin"/>
    <x v="2"/>
    <s v="Delhi"/>
    <x v="2"/>
    <x v="3"/>
    <n v="5"/>
    <n v="48625"/>
    <n v="243125"/>
    <n v="33545.800000000003"/>
    <x v="3"/>
    <x v="0"/>
    <x v="66"/>
  </r>
  <r>
    <s v="ORD03801"/>
    <x v="225"/>
    <s v="CUST1880"/>
    <s v="Jack Gallagher"/>
    <x v="0"/>
    <s v="Gujarat"/>
    <x v="0"/>
    <x v="7"/>
    <n v="4"/>
    <n v="35412"/>
    <n v="141648"/>
    <n v="24059.81"/>
    <x v="0"/>
    <x v="3"/>
    <x v="299"/>
  </r>
  <r>
    <s v="ORD03802"/>
    <x v="144"/>
    <s v="CUST1670"/>
    <s v="Christy Reeves"/>
    <x v="0"/>
    <s v="Karnataka"/>
    <x v="1"/>
    <x v="2"/>
    <n v="5"/>
    <n v="15037"/>
    <n v="75185"/>
    <n v="13838.88"/>
    <x v="4"/>
    <x v="0"/>
    <x v="20"/>
  </r>
  <r>
    <s v="ORD03803"/>
    <x v="483"/>
    <s v="CUST2497"/>
    <s v="April Farmer"/>
    <x v="0"/>
    <s v="Maharashtra"/>
    <x v="1"/>
    <x v="2"/>
    <n v="1"/>
    <n v="47362"/>
    <n v="47362"/>
    <n v="13421.01"/>
    <x v="2"/>
    <x v="2"/>
    <x v="357"/>
  </r>
  <r>
    <s v="ORD03804"/>
    <x v="279"/>
    <s v="CUST1112"/>
    <s v="Shannon Greene"/>
    <x v="1"/>
    <s v="Delhi"/>
    <x v="3"/>
    <x v="14"/>
    <n v="4"/>
    <n v="7396"/>
    <n v="29584"/>
    <n v="3342.1"/>
    <x v="0"/>
    <x v="0"/>
    <x v="43"/>
  </r>
  <r>
    <s v="ORD03805"/>
    <x v="517"/>
    <s v="CUST1328"/>
    <s v="Connor Lucas"/>
    <x v="3"/>
    <s v="Karnataka"/>
    <x v="2"/>
    <x v="10"/>
    <n v="5"/>
    <n v="23813"/>
    <n v="119065"/>
    <n v="17408.25"/>
    <x v="2"/>
    <x v="0"/>
    <x v="346"/>
  </r>
  <r>
    <s v="ORD03806"/>
    <x v="30"/>
    <s v="CUST0391"/>
    <s v="Daniel Mckinney"/>
    <x v="1"/>
    <s v="Delhi"/>
    <x v="1"/>
    <x v="15"/>
    <n v="5"/>
    <n v="9459"/>
    <n v="47295"/>
    <n v="12122.34"/>
    <x v="1"/>
    <x v="1"/>
    <x v="1"/>
  </r>
  <r>
    <s v="ORD03807"/>
    <x v="289"/>
    <s v="CUST1286"/>
    <s v="Nicholas Hansen"/>
    <x v="2"/>
    <s v="Maharashtra"/>
    <x v="1"/>
    <x v="2"/>
    <n v="4"/>
    <n v="5976"/>
    <n v="23904"/>
    <n v="3827.79"/>
    <x v="1"/>
    <x v="0"/>
    <x v="146"/>
  </r>
  <r>
    <s v="ORD03808"/>
    <x v="93"/>
    <s v="CUST2878"/>
    <s v="Maria Patterson"/>
    <x v="2"/>
    <s v="Delhi"/>
    <x v="0"/>
    <x v="8"/>
    <n v="2"/>
    <n v="29681"/>
    <n v="59362"/>
    <n v="5846.65"/>
    <x v="0"/>
    <x v="0"/>
    <x v="24"/>
  </r>
  <r>
    <s v="ORD03809"/>
    <x v="449"/>
    <s v="CUST1255"/>
    <s v="William Young"/>
    <x v="1"/>
    <s v="Delhi"/>
    <x v="2"/>
    <x v="11"/>
    <n v="2"/>
    <n v="26773"/>
    <n v="53546"/>
    <n v="3885.88"/>
    <x v="2"/>
    <x v="3"/>
    <x v="81"/>
  </r>
  <r>
    <s v="ORD03810"/>
    <x v="195"/>
    <s v="CUST0532"/>
    <s v="Tina Simpson"/>
    <x v="0"/>
    <s v="Karnataka"/>
    <x v="0"/>
    <x v="8"/>
    <n v="1"/>
    <n v="8040"/>
    <n v="8040"/>
    <n v="909.33"/>
    <x v="2"/>
    <x v="3"/>
    <x v="84"/>
  </r>
  <r>
    <s v="ORD03811"/>
    <x v="526"/>
    <s v="CUST2997"/>
    <s v="Terry Hill"/>
    <x v="2"/>
    <s v="Karnataka"/>
    <x v="3"/>
    <x v="6"/>
    <n v="3"/>
    <n v="11900"/>
    <n v="35700"/>
    <n v="3279.61"/>
    <x v="0"/>
    <x v="0"/>
    <x v="357"/>
  </r>
  <r>
    <s v="ORD03812"/>
    <x v="334"/>
    <s v="CUST2257"/>
    <s v="Lauren Leonard"/>
    <x v="3"/>
    <s v="Tamil Nadu"/>
    <x v="1"/>
    <x v="2"/>
    <n v="1"/>
    <n v="38928"/>
    <n v="38928"/>
    <n v="3481.86"/>
    <x v="1"/>
    <x v="2"/>
    <x v="30"/>
  </r>
  <r>
    <s v="ORD03813"/>
    <x v="306"/>
    <s v="CUST2745"/>
    <s v="Seth Vasquez"/>
    <x v="0"/>
    <s v="Rajasthan"/>
    <x v="2"/>
    <x v="10"/>
    <n v="1"/>
    <n v="38748"/>
    <n v="38748"/>
    <n v="6796.52"/>
    <x v="4"/>
    <x v="1"/>
    <x v="33"/>
  </r>
  <r>
    <s v="ORD03814"/>
    <x v="219"/>
    <s v="CUST2163"/>
    <s v="Sara Oliver"/>
    <x v="1"/>
    <s v="Karnataka"/>
    <x v="0"/>
    <x v="1"/>
    <n v="2"/>
    <n v="42032"/>
    <n v="84064"/>
    <n v="14113.67"/>
    <x v="1"/>
    <x v="3"/>
    <x v="131"/>
  </r>
  <r>
    <s v="ORD03815"/>
    <x v="361"/>
    <s v="CUST2603"/>
    <s v="Jason Kelley"/>
    <x v="2"/>
    <s v="Gujarat"/>
    <x v="3"/>
    <x v="6"/>
    <n v="2"/>
    <n v="22111"/>
    <n v="44222"/>
    <n v="3495.19"/>
    <x v="3"/>
    <x v="3"/>
    <x v="152"/>
  </r>
  <r>
    <s v="ORD03816"/>
    <x v="40"/>
    <s v="CUST2099"/>
    <s v="Cynthia Roberts"/>
    <x v="0"/>
    <s v="Tamil Nadu"/>
    <x v="3"/>
    <x v="9"/>
    <n v="4"/>
    <n v="9711"/>
    <n v="38844"/>
    <n v="11607.72"/>
    <x v="2"/>
    <x v="0"/>
    <x v="498"/>
  </r>
  <r>
    <s v="ORD03817"/>
    <x v="219"/>
    <s v="CUST2936"/>
    <s v="Jessica Campbell"/>
    <x v="0"/>
    <s v="Gujarat"/>
    <x v="3"/>
    <x v="9"/>
    <n v="5"/>
    <n v="32379"/>
    <n v="161895"/>
    <n v="26460.25"/>
    <x v="1"/>
    <x v="3"/>
    <x v="77"/>
  </r>
  <r>
    <s v="ORD03818"/>
    <x v="369"/>
    <s v="CUST2070"/>
    <s v="William Hill"/>
    <x v="0"/>
    <s v="Maharashtra"/>
    <x v="0"/>
    <x v="8"/>
    <n v="5"/>
    <n v="15999"/>
    <n v="79995"/>
    <n v="10149.65"/>
    <x v="0"/>
    <x v="1"/>
    <x v="51"/>
  </r>
  <r>
    <s v="ORD03819"/>
    <x v="335"/>
    <s v="CUST0070"/>
    <s v="Tracy Olsen"/>
    <x v="2"/>
    <s v="Delhi"/>
    <x v="1"/>
    <x v="15"/>
    <n v="4"/>
    <n v="5679"/>
    <n v="22716"/>
    <n v="3275.94"/>
    <x v="3"/>
    <x v="1"/>
    <x v="561"/>
  </r>
  <r>
    <s v="ORD03820"/>
    <x v="121"/>
    <s v="CUST1770"/>
    <s v="Jennifer Kim"/>
    <x v="3"/>
    <s v="Rajasthan"/>
    <x v="2"/>
    <x v="11"/>
    <n v="1"/>
    <n v="42221"/>
    <n v="42221"/>
    <n v="7377.5"/>
    <x v="3"/>
    <x v="3"/>
    <x v="562"/>
  </r>
  <r>
    <s v="ORD03821"/>
    <x v="100"/>
    <s v="CUST1787"/>
    <s v="Rachel Barker"/>
    <x v="0"/>
    <s v="Rajasthan"/>
    <x v="1"/>
    <x v="13"/>
    <n v="4"/>
    <n v="32626"/>
    <n v="130504"/>
    <n v="38027.379999999997"/>
    <x v="2"/>
    <x v="1"/>
    <x v="60"/>
  </r>
  <r>
    <s v="ORD03822"/>
    <x v="135"/>
    <s v="CUST2174"/>
    <s v="Danny Patterson"/>
    <x v="0"/>
    <s v="Karnataka"/>
    <x v="2"/>
    <x v="3"/>
    <n v="1"/>
    <n v="41520"/>
    <n v="41520"/>
    <n v="3578.28"/>
    <x v="4"/>
    <x v="1"/>
    <x v="287"/>
  </r>
  <r>
    <s v="ORD03823"/>
    <x v="269"/>
    <s v="CUST0021"/>
    <s v="Robert Jackson"/>
    <x v="0"/>
    <s v="Rajasthan"/>
    <x v="0"/>
    <x v="0"/>
    <n v="3"/>
    <n v="18281"/>
    <n v="54843"/>
    <n v="6539.59"/>
    <x v="3"/>
    <x v="2"/>
    <x v="36"/>
  </r>
  <r>
    <s v="ORD03824"/>
    <x v="389"/>
    <s v="CUST2676"/>
    <s v="Jessica Williamson"/>
    <x v="2"/>
    <s v="Karnataka"/>
    <x v="2"/>
    <x v="12"/>
    <n v="5"/>
    <n v="18004"/>
    <n v="90020"/>
    <n v="20673.759999999998"/>
    <x v="2"/>
    <x v="2"/>
    <x v="12"/>
  </r>
  <r>
    <s v="ORD03825"/>
    <x v="234"/>
    <s v="CUST0556"/>
    <s v="Charles Davis"/>
    <x v="2"/>
    <s v="Karnataka"/>
    <x v="1"/>
    <x v="2"/>
    <n v="1"/>
    <n v="2820"/>
    <n v="2820"/>
    <n v="756.1"/>
    <x v="1"/>
    <x v="2"/>
    <x v="513"/>
  </r>
  <r>
    <s v="ORD03826"/>
    <x v="205"/>
    <s v="CUST0990"/>
    <s v="Amy Weiss"/>
    <x v="0"/>
    <s v="Tamil Nadu"/>
    <x v="2"/>
    <x v="10"/>
    <n v="5"/>
    <n v="4139"/>
    <n v="20695"/>
    <n v="4620.07"/>
    <x v="0"/>
    <x v="2"/>
    <x v="2"/>
  </r>
  <r>
    <s v="ORD03827"/>
    <x v="319"/>
    <s v="CUST2098"/>
    <s v="Carolyn Herrera"/>
    <x v="2"/>
    <s v="Maharashtra"/>
    <x v="3"/>
    <x v="5"/>
    <n v="5"/>
    <n v="24415"/>
    <n v="122075"/>
    <n v="17018.939999999999"/>
    <x v="3"/>
    <x v="1"/>
    <x v="74"/>
  </r>
  <r>
    <s v="ORD03828"/>
    <x v="421"/>
    <s v="CUST1373"/>
    <s v="Roberto Greene"/>
    <x v="2"/>
    <s v="Delhi"/>
    <x v="3"/>
    <x v="14"/>
    <n v="3"/>
    <n v="3397"/>
    <n v="10191"/>
    <n v="1155.0899999999999"/>
    <x v="2"/>
    <x v="2"/>
    <x v="446"/>
  </r>
  <r>
    <s v="ORD03829"/>
    <x v="64"/>
    <s v="CUST2845"/>
    <s v="Jacob Acosta"/>
    <x v="3"/>
    <s v="Karnataka"/>
    <x v="2"/>
    <x v="10"/>
    <n v="4"/>
    <n v="6489"/>
    <n v="25956"/>
    <n v="2151.12"/>
    <x v="0"/>
    <x v="2"/>
    <x v="10"/>
  </r>
  <r>
    <s v="ORD03830"/>
    <x v="143"/>
    <s v="CUST0224"/>
    <s v="Kimberly Gilbert"/>
    <x v="2"/>
    <s v="Maharashtra"/>
    <x v="3"/>
    <x v="5"/>
    <n v="4"/>
    <n v="26060"/>
    <n v="104240"/>
    <n v="12838.15"/>
    <x v="2"/>
    <x v="1"/>
    <x v="136"/>
  </r>
  <r>
    <s v="ORD03831"/>
    <x v="200"/>
    <s v="CUST1434"/>
    <s v="Nicholas Beasley"/>
    <x v="0"/>
    <s v="Karnataka"/>
    <x v="2"/>
    <x v="10"/>
    <n v="4"/>
    <n v="29082"/>
    <n v="116328"/>
    <n v="11502.97"/>
    <x v="3"/>
    <x v="2"/>
    <x v="327"/>
  </r>
  <r>
    <s v="ORD03832"/>
    <x v="345"/>
    <s v="CUST1591"/>
    <s v="Nancy Montgomery"/>
    <x v="3"/>
    <s v="Gujarat"/>
    <x v="1"/>
    <x v="4"/>
    <n v="5"/>
    <n v="48216"/>
    <n v="241080"/>
    <n v="16804.72"/>
    <x v="4"/>
    <x v="1"/>
    <x v="376"/>
  </r>
  <r>
    <s v="ORD03833"/>
    <x v="297"/>
    <s v="CUST0995"/>
    <s v="Heidi Hansen"/>
    <x v="2"/>
    <s v="Rajasthan"/>
    <x v="2"/>
    <x v="12"/>
    <n v="3"/>
    <n v="19150"/>
    <n v="57450"/>
    <n v="7164.31"/>
    <x v="0"/>
    <x v="1"/>
    <x v="74"/>
  </r>
  <r>
    <s v="ORD03834"/>
    <x v="52"/>
    <s v="CUST1705"/>
    <s v="Mrs. Linda Flores"/>
    <x v="3"/>
    <s v="Gujarat"/>
    <x v="0"/>
    <x v="7"/>
    <n v="2"/>
    <n v="33753"/>
    <n v="67506"/>
    <n v="14261.06"/>
    <x v="0"/>
    <x v="1"/>
    <x v="45"/>
  </r>
  <r>
    <s v="ORD03835"/>
    <x v="329"/>
    <s v="CUST1391"/>
    <s v="Jerome Dominguez"/>
    <x v="3"/>
    <s v="Rajasthan"/>
    <x v="2"/>
    <x v="10"/>
    <n v="4"/>
    <n v="21826"/>
    <n v="87304"/>
    <n v="25188.84"/>
    <x v="1"/>
    <x v="2"/>
    <x v="563"/>
  </r>
  <r>
    <s v="ORD03836"/>
    <x v="169"/>
    <s v="CUST1453"/>
    <s v="Jill Roberts"/>
    <x v="1"/>
    <s v="Delhi"/>
    <x v="1"/>
    <x v="15"/>
    <n v="3"/>
    <n v="21661"/>
    <n v="64983"/>
    <n v="7032.51"/>
    <x v="1"/>
    <x v="0"/>
    <x v="132"/>
  </r>
  <r>
    <s v="ORD03837"/>
    <x v="199"/>
    <s v="CUST1807"/>
    <s v="Timothy Lam"/>
    <x v="2"/>
    <s v="Delhi"/>
    <x v="3"/>
    <x v="14"/>
    <n v="2"/>
    <n v="10925"/>
    <n v="21850"/>
    <n v="3302.92"/>
    <x v="2"/>
    <x v="0"/>
    <x v="336"/>
  </r>
  <r>
    <s v="ORD03838"/>
    <x v="9"/>
    <s v="CUST1296"/>
    <s v="Eric Marsh"/>
    <x v="3"/>
    <s v="Maharashtra"/>
    <x v="0"/>
    <x v="0"/>
    <n v="2"/>
    <n v="18987"/>
    <n v="37974"/>
    <n v="2843.09"/>
    <x v="3"/>
    <x v="1"/>
    <x v="382"/>
  </r>
  <r>
    <s v="ORD03839"/>
    <x v="46"/>
    <s v="CUST2403"/>
    <s v="Chelsea Sanders"/>
    <x v="3"/>
    <s v="Gujarat"/>
    <x v="0"/>
    <x v="0"/>
    <n v="4"/>
    <n v="8914"/>
    <n v="35656"/>
    <n v="4694.29"/>
    <x v="0"/>
    <x v="3"/>
    <x v="148"/>
  </r>
  <r>
    <s v="ORD03840"/>
    <x v="445"/>
    <s v="CUST0065"/>
    <s v="Gary Torres"/>
    <x v="0"/>
    <s v="Tamil Nadu"/>
    <x v="2"/>
    <x v="11"/>
    <n v="2"/>
    <n v="35498"/>
    <n v="70996"/>
    <n v="10357.07"/>
    <x v="2"/>
    <x v="0"/>
    <x v="40"/>
  </r>
  <r>
    <s v="ORD03841"/>
    <x v="32"/>
    <s v="CUST0505"/>
    <s v="Henry White"/>
    <x v="2"/>
    <s v="Rajasthan"/>
    <x v="3"/>
    <x v="9"/>
    <n v="3"/>
    <n v="10605"/>
    <n v="31815"/>
    <n v="7952"/>
    <x v="4"/>
    <x v="2"/>
    <x v="98"/>
  </r>
  <r>
    <s v="ORD03842"/>
    <x v="416"/>
    <s v="CUST0480"/>
    <s v="Chris Stevenson"/>
    <x v="2"/>
    <s v="Karnataka"/>
    <x v="3"/>
    <x v="14"/>
    <n v="5"/>
    <n v="45722"/>
    <n v="228610"/>
    <n v="52600.67"/>
    <x v="1"/>
    <x v="1"/>
    <x v="51"/>
  </r>
  <r>
    <s v="ORD03843"/>
    <x v="257"/>
    <s v="CUST0540"/>
    <s v="Amanda Anderson"/>
    <x v="1"/>
    <s v="Maharashtra"/>
    <x v="0"/>
    <x v="7"/>
    <n v="2"/>
    <n v="39493"/>
    <n v="78986"/>
    <n v="20081.02"/>
    <x v="3"/>
    <x v="2"/>
    <x v="59"/>
  </r>
  <r>
    <s v="ORD03844"/>
    <x v="309"/>
    <s v="CUST1113"/>
    <s v="Kristin Mclean"/>
    <x v="3"/>
    <s v="Rajasthan"/>
    <x v="0"/>
    <x v="7"/>
    <n v="1"/>
    <n v="24403"/>
    <n v="24403"/>
    <n v="6006.06"/>
    <x v="1"/>
    <x v="0"/>
    <x v="21"/>
  </r>
  <r>
    <s v="ORD03845"/>
    <x v="268"/>
    <s v="CUST2656"/>
    <s v="Jim Carey"/>
    <x v="1"/>
    <s v="Maharashtra"/>
    <x v="1"/>
    <x v="15"/>
    <n v="3"/>
    <n v="26531"/>
    <n v="79593"/>
    <n v="20454.759999999998"/>
    <x v="0"/>
    <x v="3"/>
    <x v="146"/>
  </r>
  <r>
    <s v="ORD03846"/>
    <x v="223"/>
    <s v="CUST1050"/>
    <s v="Kathleen Irwin"/>
    <x v="2"/>
    <s v="Maharashtra"/>
    <x v="3"/>
    <x v="6"/>
    <n v="2"/>
    <n v="20222"/>
    <n v="40444"/>
    <n v="3026.29"/>
    <x v="1"/>
    <x v="3"/>
    <x v="32"/>
  </r>
  <r>
    <s v="ORD03847"/>
    <x v="298"/>
    <s v="CUST1143"/>
    <s v="Christina Mathews"/>
    <x v="0"/>
    <s v="Tamil Nadu"/>
    <x v="3"/>
    <x v="14"/>
    <n v="4"/>
    <n v="49405"/>
    <n v="197620"/>
    <n v="23954.83"/>
    <x v="1"/>
    <x v="3"/>
    <x v="135"/>
  </r>
  <r>
    <s v="ORD03848"/>
    <x v="439"/>
    <s v="CUST2741"/>
    <s v="Nathan Smith"/>
    <x v="3"/>
    <s v="Gujarat"/>
    <x v="0"/>
    <x v="8"/>
    <n v="4"/>
    <n v="34029"/>
    <n v="136116"/>
    <n v="31385.35"/>
    <x v="4"/>
    <x v="1"/>
    <x v="75"/>
  </r>
  <r>
    <s v="ORD03849"/>
    <x v="519"/>
    <s v="CUST0745"/>
    <s v="Michael Griffin"/>
    <x v="1"/>
    <s v="Tamil Nadu"/>
    <x v="3"/>
    <x v="6"/>
    <n v="3"/>
    <n v="15872"/>
    <n v="47616"/>
    <n v="2752.91"/>
    <x v="4"/>
    <x v="1"/>
    <x v="564"/>
  </r>
  <r>
    <s v="ORD03850"/>
    <x v="236"/>
    <s v="CUST1060"/>
    <s v="Jose Norris"/>
    <x v="2"/>
    <s v="Rajasthan"/>
    <x v="0"/>
    <x v="0"/>
    <n v="2"/>
    <n v="49324"/>
    <n v="98648"/>
    <n v="23981.88"/>
    <x v="2"/>
    <x v="2"/>
    <x v="66"/>
  </r>
  <r>
    <s v="ORD03851"/>
    <x v="310"/>
    <s v="CUST1650"/>
    <s v="Kristy Garcia"/>
    <x v="2"/>
    <s v="Delhi"/>
    <x v="2"/>
    <x v="12"/>
    <n v="1"/>
    <n v="39717"/>
    <n v="39717"/>
    <n v="5468.99"/>
    <x v="3"/>
    <x v="2"/>
    <x v="336"/>
  </r>
  <r>
    <s v="ORD03852"/>
    <x v="331"/>
    <s v="CUST2839"/>
    <s v="Brianna Evans"/>
    <x v="1"/>
    <s v="Delhi"/>
    <x v="2"/>
    <x v="10"/>
    <n v="4"/>
    <n v="28830"/>
    <n v="115320"/>
    <n v="33897.160000000003"/>
    <x v="3"/>
    <x v="1"/>
    <x v="443"/>
  </r>
  <r>
    <s v="ORD03853"/>
    <x v="428"/>
    <s v="CUST1942"/>
    <s v="Alexandra Edwards DVM"/>
    <x v="2"/>
    <s v="Karnataka"/>
    <x v="3"/>
    <x v="14"/>
    <n v="3"/>
    <n v="38653"/>
    <n v="115959"/>
    <n v="16716.580000000002"/>
    <x v="2"/>
    <x v="3"/>
    <x v="316"/>
  </r>
  <r>
    <s v="ORD03854"/>
    <x v="418"/>
    <s v="CUST0962"/>
    <s v="Rhonda Tucker"/>
    <x v="3"/>
    <s v="Delhi"/>
    <x v="3"/>
    <x v="6"/>
    <n v="5"/>
    <n v="7475"/>
    <n v="37375"/>
    <n v="3226.45"/>
    <x v="1"/>
    <x v="1"/>
    <x v="20"/>
  </r>
  <r>
    <s v="ORD03855"/>
    <x v="389"/>
    <s v="CUST1781"/>
    <s v="Harold Bradley"/>
    <x v="0"/>
    <s v="Gujarat"/>
    <x v="1"/>
    <x v="2"/>
    <n v="5"/>
    <n v="36484"/>
    <n v="182420"/>
    <n v="10185.23"/>
    <x v="4"/>
    <x v="3"/>
    <x v="126"/>
  </r>
  <r>
    <s v="ORD03856"/>
    <x v="482"/>
    <s v="CUST1258"/>
    <s v="Amanda Wilson"/>
    <x v="1"/>
    <s v="Maharashtra"/>
    <x v="1"/>
    <x v="4"/>
    <n v="3"/>
    <n v="8394"/>
    <n v="25182"/>
    <n v="3229.66"/>
    <x v="3"/>
    <x v="3"/>
    <x v="1"/>
  </r>
  <r>
    <s v="ORD03857"/>
    <x v="479"/>
    <s v="CUST0746"/>
    <s v="Janet Taylor"/>
    <x v="3"/>
    <s v="Rajasthan"/>
    <x v="2"/>
    <x v="10"/>
    <n v="3"/>
    <n v="18711"/>
    <n v="56133"/>
    <n v="4110.18"/>
    <x v="0"/>
    <x v="3"/>
    <x v="29"/>
  </r>
  <r>
    <s v="ORD03858"/>
    <x v="112"/>
    <s v="CUST2280"/>
    <s v="Mark Russell"/>
    <x v="2"/>
    <s v="Karnataka"/>
    <x v="2"/>
    <x v="10"/>
    <n v="5"/>
    <n v="4931"/>
    <n v="24655"/>
    <n v="5379.49"/>
    <x v="4"/>
    <x v="0"/>
    <x v="336"/>
  </r>
  <r>
    <s v="ORD03859"/>
    <x v="330"/>
    <s v="CUST0647"/>
    <s v="Ethan Stone"/>
    <x v="0"/>
    <s v="Karnataka"/>
    <x v="2"/>
    <x v="12"/>
    <n v="2"/>
    <n v="6841"/>
    <n v="13682"/>
    <n v="3612.23"/>
    <x v="0"/>
    <x v="3"/>
    <x v="107"/>
  </r>
  <r>
    <s v="ORD03860"/>
    <x v="317"/>
    <s v="CUST2583"/>
    <s v="Richard Clark"/>
    <x v="3"/>
    <s v="Gujarat"/>
    <x v="3"/>
    <x v="5"/>
    <n v="1"/>
    <n v="22516"/>
    <n v="22516"/>
    <n v="5472.49"/>
    <x v="3"/>
    <x v="0"/>
    <x v="425"/>
  </r>
  <r>
    <s v="ORD03861"/>
    <x v="54"/>
    <s v="CUST0446"/>
    <s v="Tanya Ramsey"/>
    <x v="3"/>
    <s v="Tamil Nadu"/>
    <x v="3"/>
    <x v="14"/>
    <n v="4"/>
    <n v="34525"/>
    <n v="138100"/>
    <n v="16800"/>
    <x v="3"/>
    <x v="2"/>
    <x v="52"/>
  </r>
  <r>
    <s v="ORD03862"/>
    <x v="461"/>
    <s v="CUST2139"/>
    <s v="Amanda Erickson"/>
    <x v="2"/>
    <s v="Tamil Nadu"/>
    <x v="2"/>
    <x v="10"/>
    <n v="5"/>
    <n v="16915"/>
    <n v="84575"/>
    <n v="6717.47"/>
    <x v="4"/>
    <x v="0"/>
    <x v="90"/>
  </r>
  <r>
    <s v="ORD03863"/>
    <x v="419"/>
    <s v="CUST2737"/>
    <s v="Gregory Stark"/>
    <x v="1"/>
    <s v="Rajasthan"/>
    <x v="2"/>
    <x v="11"/>
    <n v="3"/>
    <n v="17696"/>
    <n v="53088"/>
    <n v="13562"/>
    <x v="2"/>
    <x v="2"/>
    <x v="412"/>
  </r>
  <r>
    <s v="ORD03864"/>
    <x v="211"/>
    <s v="CUST1168"/>
    <s v="John Rodriguez"/>
    <x v="3"/>
    <s v="Tamil Nadu"/>
    <x v="3"/>
    <x v="5"/>
    <n v="2"/>
    <n v="7070"/>
    <n v="14140"/>
    <n v="1955.53"/>
    <x v="2"/>
    <x v="0"/>
    <x v="127"/>
  </r>
  <r>
    <s v="ORD03865"/>
    <x v="269"/>
    <s v="CUST2073"/>
    <s v="Diana Crosby"/>
    <x v="1"/>
    <s v="Gujarat"/>
    <x v="0"/>
    <x v="0"/>
    <n v="2"/>
    <n v="9753"/>
    <n v="19506"/>
    <n v="993.19"/>
    <x v="0"/>
    <x v="3"/>
    <x v="211"/>
  </r>
  <r>
    <s v="ORD03866"/>
    <x v="52"/>
    <s v="CUST1927"/>
    <s v="Bryan Skinner"/>
    <x v="3"/>
    <s v="Gujarat"/>
    <x v="3"/>
    <x v="6"/>
    <n v="5"/>
    <n v="25492"/>
    <n v="127460"/>
    <n v="15251.43"/>
    <x v="0"/>
    <x v="0"/>
    <x v="180"/>
  </r>
  <r>
    <s v="ORD03867"/>
    <x v="386"/>
    <s v="CUST1281"/>
    <s v="Paul Sanders"/>
    <x v="3"/>
    <s v="Gujarat"/>
    <x v="3"/>
    <x v="6"/>
    <n v="5"/>
    <n v="37318"/>
    <n v="186590"/>
    <n v="51508.38"/>
    <x v="3"/>
    <x v="3"/>
    <x v="172"/>
  </r>
  <r>
    <s v="ORD03868"/>
    <x v="353"/>
    <s v="CUST2364"/>
    <s v="Thomas Moore"/>
    <x v="2"/>
    <s v="Gujarat"/>
    <x v="1"/>
    <x v="2"/>
    <n v="4"/>
    <n v="36437"/>
    <n v="145748"/>
    <n v="10093.969999999999"/>
    <x v="4"/>
    <x v="2"/>
    <x v="66"/>
  </r>
  <r>
    <s v="ORD03869"/>
    <x v="468"/>
    <s v="CUST2637"/>
    <s v="Trevor Simmons"/>
    <x v="1"/>
    <s v="Delhi"/>
    <x v="2"/>
    <x v="11"/>
    <n v="4"/>
    <n v="9636"/>
    <n v="38544"/>
    <n v="2784.46"/>
    <x v="3"/>
    <x v="3"/>
    <x v="173"/>
  </r>
  <r>
    <s v="ORD03870"/>
    <x v="233"/>
    <s v="CUST2649"/>
    <s v="Kayla Johnson"/>
    <x v="0"/>
    <s v="Rajasthan"/>
    <x v="2"/>
    <x v="3"/>
    <n v="4"/>
    <n v="38005"/>
    <n v="152020"/>
    <n v="37807.769999999997"/>
    <x v="2"/>
    <x v="1"/>
    <x v="120"/>
  </r>
  <r>
    <s v="ORD03871"/>
    <x v="65"/>
    <s v="CUST0964"/>
    <s v="Lisa Cruz"/>
    <x v="0"/>
    <s v="Rajasthan"/>
    <x v="1"/>
    <x v="15"/>
    <n v="5"/>
    <n v="22350"/>
    <n v="111750"/>
    <n v="27875.74"/>
    <x v="1"/>
    <x v="3"/>
    <x v="411"/>
  </r>
  <r>
    <s v="ORD03872"/>
    <x v="210"/>
    <s v="CUST1727"/>
    <s v="Bobby Williams"/>
    <x v="2"/>
    <s v="Tamil Nadu"/>
    <x v="2"/>
    <x v="10"/>
    <n v="5"/>
    <n v="28273"/>
    <n v="141365"/>
    <n v="21359.49"/>
    <x v="3"/>
    <x v="0"/>
    <x v="186"/>
  </r>
  <r>
    <s v="ORD03873"/>
    <x v="142"/>
    <s v="CUST0212"/>
    <s v="Micheal White"/>
    <x v="3"/>
    <s v="Maharashtra"/>
    <x v="2"/>
    <x v="12"/>
    <n v="3"/>
    <n v="30806"/>
    <n v="92418"/>
    <n v="22245.34"/>
    <x v="2"/>
    <x v="3"/>
    <x v="565"/>
  </r>
  <r>
    <s v="ORD03874"/>
    <x v="42"/>
    <s v="CUST0963"/>
    <s v="Jerry Brown"/>
    <x v="0"/>
    <s v="Maharashtra"/>
    <x v="3"/>
    <x v="9"/>
    <n v="4"/>
    <n v="14689"/>
    <n v="58756"/>
    <n v="16894.84"/>
    <x v="3"/>
    <x v="1"/>
    <x v="120"/>
  </r>
  <r>
    <s v="ORD03875"/>
    <x v="281"/>
    <s v="CUST0623"/>
    <s v="Christopher Rodriguez"/>
    <x v="3"/>
    <s v="Gujarat"/>
    <x v="0"/>
    <x v="7"/>
    <n v="3"/>
    <n v="20972"/>
    <n v="62916"/>
    <n v="3365.08"/>
    <x v="4"/>
    <x v="3"/>
    <x v="397"/>
  </r>
  <r>
    <s v="ORD03876"/>
    <x v="234"/>
    <s v="CUST1398"/>
    <s v="Heather Curry"/>
    <x v="2"/>
    <s v="Gujarat"/>
    <x v="1"/>
    <x v="4"/>
    <n v="5"/>
    <n v="37553"/>
    <n v="187765"/>
    <n v="23836.41"/>
    <x v="4"/>
    <x v="3"/>
    <x v="153"/>
  </r>
  <r>
    <s v="ORD03877"/>
    <x v="56"/>
    <s v="CUST2943"/>
    <s v="Jasmine Vaughn"/>
    <x v="1"/>
    <s v="Maharashtra"/>
    <x v="2"/>
    <x v="10"/>
    <n v="2"/>
    <n v="6964"/>
    <n v="13928"/>
    <n v="716.61"/>
    <x v="0"/>
    <x v="2"/>
    <x v="484"/>
  </r>
  <r>
    <s v="ORD03878"/>
    <x v="266"/>
    <s v="CUST0004"/>
    <s v="Jason Ortiz"/>
    <x v="0"/>
    <s v="Gujarat"/>
    <x v="3"/>
    <x v="14"/>
    <n v="2"/>
    <n v="4585"/>
    <n v="9170"/>
    <n v="699.38"/>
    <x v="3"/>
    <x v="3"/>
    <x v="1"/>
  </r>
  <r>
    <s v="ORD03879"/>
    <x v="192"/>
    <s v="CUST0824"/>
    <s v="Samantha Oconnor"/>
    <x v="2"/>
    <s v="Delhi"/>
    <x v="3"/>
    <x v="9"/>
    <n v="5"/>
    <n v="12092"/>
    <n v="60460"/>
    <n v="8572.8700000000008"/>
    <x v="3"/>
    <x v="1"/>
    <x v="83"/>
  </r>
  <r>
    <s v="ORD03880"/>
    <x v="154"/>
    <s v="CUST0380"/>
    <s v="Dalton Murray"/>
    <x v="3"/>
    <s v="Delhi"/>
    <x v="0"/>
    <x v="8"/>
    <n v="5"/>
    <n v="45396"/>
    <n v="226980"/>
    <n v="47043.86"/>
    <x v="4"/>
    <x v="3"/>
    <x v="218"/>
  </r>
  <r>
    <s v="ORD03881"/>
    <x v="478"/>
    <s v="CUST0292"/>
    <s v="Steve Campbell"/>
    <x v="0"/>
    <s v="Rajasthan"/>
    <x v="0"/>
    <x v="1"/>
    <n v="5"/>
    <n v="44777"/>
    <n v="223885"/>
    <n v="57543.360000000001"/>
    <x v="4"/>
    <x v="1"/>
    <x v="51"/>
  </r>
  <r>
    <s v="ORD03882"/>
    <x v="70"/>
    <s v="CUST1663"/>
    <s v="Ms. Jamie Carroll PhD"/>
    <x v="1"/>
    <s v="Gujarat"/>
    <x v="2"/>
    <x v="11"/>
    <n v="2"/>
    <n v="5429"/>
    <n v="10858"/>
    <n v="2064.65"/>
    <x v="0"/>
    <x v="1"/>
    <x v="374"/>
  </r>
  <r>
    <s v="ORD03883"/>
    <x v="531"/>
    <s v="CUST2948"/>
    <s v="Tami Dalton"/>
    <x v="2"/>
    <s v="Maharashtra"/>
    <x v="3"/>
    <x v="5"/>
    <n v="1"/>
    <n v="6737"/>
    <n v="6737"/>
    <n v="1155.48"/>
    <x v="2"/>
    <x v="0"/>
    <x v="48"/>
  </r>
  <r>
    <s v="ORD03884"/>
    <x v="462"/>
    <s v="CUST2146"/>
    <s v="Melissa Peterson"/>
    <x v="1"/>
    <s v="Maharashtra"/>
    <x v="3"/>
    <x v="5"/>
    <n v="3"/>
    <n v="17627"/>
    <n v="52881"/>
    <n v="13722.03"/>
    <x v="2"/>
    <x v="1"/>
    <x v="146"/>
  </r>
  <r>
    <s v="ORD03885"/>
    <x v="428"/>
    <s v="CUST2906"/>
    <s v="Debra Dunn MD"/>
    <x v="3"/>
    <s v="Rajasthan"/>
    <x v="0"/>
    <x v="8"/>
    <n v="5"/>
    <n v="38233"/>
    <n v="191165"/>
    <n v="31571.24"/>
    <x v="1"/>
    <x v="1"/>
    <x v="181"/>
  </r>
  <r>
    <s v="ORD03886"/>
    <x v="248"/>
    <s v="CUST2295"/>
    <s v="Matthew Taylor"/>
    <x v="2"/>
    <s v="Karnataka"/>
    <x v="2"/>
    <x v="12"/>
    <n v="4"/>
    <n v="42505"/>
    <n v="170020"/>
    <n v="12322.36"/>
    <x v="0"/>
    <x v="0"/>
    <x v="89"/>
  </r>
  <r>
    <s v="ORD03887"/>
    <x v="466"/>
    <s v="CUST1205"/>
    <s v="Robert Jensen"/>
    <x v="1"/>
    <s v="Delhi"/>
    <x v="3"/>
    <x v="5"/>
    <n v="5"/>
    <n v="35778"/>
    <n v="178890"/>
    <n v="30621.17"/>
    <x v="4"/>
    <x v="1"/>
    <x v="296"/>
  </r>
  <r>
    <s v="ORD03888"/>
    <x v="443"/>
    <s v="CUST1593"/>
    <s v="Vincent Anderson"/>
    <x v="1"/>
    <s v="Gujarat"/>
    <x v="1"/>
    <x v="13"/>
    <n v="1"/>
    <n v="7025"/>
    <n v="7025"/>
    <n v="2026.42"/>
    <x v="3"/>
    <x v="3"/>
    <x v="227"/>
  </r>
  <r>
    <s v="ORD03889"/>
    <x v="30"/>
    <s v="CUST1563"/>
    <s v="Sara Parks"/>
    <x v="3"/>
    <s v="Gujarat"/>
    <x v="1"/>
    <x v="4"/>
    <n v="3"/>
    <n v="6791"/>
    <n v="20373"/>
    <n v="4646.43"/>
    <x v="4"/>
    <x v="0"/>
    <x v="363"/>
  </r>
  <r>
    <s v="ORD03890"/>
    <x v="280"/>
    <s v="CUST1581"/>
    <s v="Brittany Gray"/>
    <x v="1"/>
    <s v="Delhi"/>
    <x v="1"/>
    <x v="15"/>
    <n v="3"/>
    <n v="34019"/>
    <n v="102057"/>
    <n v="17936.73"/>
    <x v="2"/>
    <x v="3"/>
    <x v="205"/>
  </r>
  <r>
    <s v="ORD03891"/>
    <x v="262"/>
    <s v="CUST0496"/>
    <s v="Laura Martinez"/>
    <x v="0"/>
    <s v="Maharashtra"/>
    <x v="2"/>
    <x v="12"/>
    <n v="4"/>
    <n v="36556"/>
    <n v="146224"/>
    <n v="42710.5"/>
    <x v="3"/>
    <x v="2"/>
    <x v="271"/>
  </r>
  <r>
    <s v="ORD03892"/>
    <x v="64"/>
    <s v="CUST2030"/>
    <s v="David Thompson"/>
    <x v="0"/>
    <s v="Gujarat"/>
    <x v="0"/>
    <x v="8"/>
    <n v="4"/>
    <n v="7346"/>
    <n v="29384"/>
    <n v="4923.57"/>
    <x v="4"/>
    <x v="2"/>
    <x v="177"/>
  </r>
  <r>
    <s v="ORD03893"/>
    <x v="229"/>
    <s v="CUST0583"/>
    <s v="Angel Gomez"/>
    <x v="3"/>
    <s v="Gujarat"/>
    <x v="0"/>
    <x v="0"/>
    <n v="3"/>
    <n v="46997"/>
    <n v="140991"/>
    <n v="40461.26"/>
    <x v="3"/>
    <x v="3"/>
    <x v="33"/>
  </r>
  <r>
    <s v="ORD03894"/>
    <x v="191"/>
    <s v="CUST0721"/>
    <s v="Monique Williams"/>
    <x v="0"/>
    <s v="Rajasthan"/>
    <x v="1"/>
    <x v="4"/>
    <n v="2"/>
    <n v="29022"/>
    <n v="58044"/>
    <n v="4912.16"/>
    <x v="1"/>
    <x v="1"/>
    <x v="76"/>
  </r>
  <r>
    <s v="ORD03895"/>
    <x v="211"/>
    <s v="CUST1686"/>
    <s v="Sheryl Lewis"/>
    <x v="3"/>
    <s v="Delhi"/>
    <x v="3"/>
    <x v="6"/>
    <n v="1"/>
    <n v="22137"/>
    <n v="22137"/>
    <n v="6164.28"/>
    <x v="1"/>
    <x v="3"/>
    <x v="71"/>
  </r>
  <r>
    <s v="ORD03896"/>
    <x v="388"/>
    <s v="CUST0645"/>
    <s v="Steven Smith"/>
    <x v="2"/>
    <s v="Rajasthan"/>
    <x v="2"/>
    <x v="10"/>
    <n v="2"/>
    <n v="24900"/>
    <n v="49800"/>
    <n v="4562.93"/>
    <x v="4"/>
    <x v="0"/>
    <x v="163"/>
  </r>
  <r>
    <s v="ORD03897"/>
    <x v="212"/>
    <s v="CUST1347"/>
    <s v="Thomas Hensley"/>
    <x v="1"/>
    <s v="Tamil Nadu"/>
    <x v="2"/>
    <x v="11"/>
    <n v="4"/>
    <n v="40650"/>
    <n v="162600"/>
    <n v="8973.9"/>
    <x v="3"/>
    <x v="2"/>
    <x v="54"/>
  </r>
  <r>
    <s v="ORD03898"/>
    <x v="370"/>
    <s v="CUST1453"/>
    <s v="Cody Ryan"/>
    <x v="3"/>
    <s v="Delhi"/>
    <x v="1"/>
    <x v="13"/>
    <n v="2"/>
    <n v="19295"/>
    <n v="38590"/>
    <n v="4432.1400000000003"/>
    <x v="2"/>
    <x v="2"/>
    <x v="183"/>
  </r>
  <r>
    <s v="ORD03899"/>
    <x v="14"/>
    <s v="CUST0248"/>
    <s v="Brian Griffin"/>
    <x v="2"/>
    <s v="Rajasthan"/>
    <x v="0"/>
    <x v="7"/>
    <n v="1"/>
    <n v="19253"/>
    <n v="19253"/>
    <n v="1265"/>
    <x v="3"/>
    <x v="2"/>
    <x v="175"/>
  </r>
  <r>
    <s v="ORD03900"/>
    <x v="346"/>
    <s v="CUST2684"/>
    <s v="Brandi Williams"/>
    <x v="0"/>
    <s v="Tamil Nadu"/>
    <x v="2"/>
    <x v="10"/>
    <n v="1"/>
    <n v="41954"/>
    <n v="41954"/>
    <n v="3119.17"/>
    <x v="3"/>
    <x v="0"/>
    <x v="5"/>
  </r>
  <r>
    <s v="ORD03901"/>
    <x v="121"/>
    <s v="CUST0438"/>
    <s v="Casey Munoz"/>
    <x v="0"/>
    <s v="Tamil Nadu"/>
    <x v="3"/>
    <x v="9"/>
    <n v="1"/>
    <n v="30364"/>
    <n v="30364"/>
    <n v="6800.34"/>
    <x v="2"/>
    <x v="1"/>
    <x v="53"/>
  </r>
  <r>
    <s v="ORD03902"/>
    <x v="0"/>
    <s v="CUST0039"/>
    <s v="Miranda Norris"/>
    <x v="0"/>
    <s v="Gujarat"/>
    <x v="2"/>
    <x v="11"/>
    <n v="2"/>
    <n v="19667"/>
    <n v="39334"/>
    <n v="8948.25"/>
    <x v="3"/>
    <x v="3"/>
    <x v="66"/>
  </r>
  <r>
    <s v="ORD03903"/>
    <x v="26"/>
    <s v="CUST1984"/>
    <s v="Lisa Murphy"/>
    <x v="0"/>
    <s v="Maharashtra"/>
    <x v="2"/>
    <x v="11"/>
    <n v="2"/>
    <n v="3760"/>
    <n v="7520"/>
    <n v="2220.4699999999998"/>
    <x v="3"/>
    <x v="2"/>
    <x v="40"/>
  </r>
  <r>
    <s v="ORD03904"/>
    <x v="480"/>
    <s v="CUST1491"/>
    <s v="Scott Brewer"/>
    <x v="0"/>
    <s v="Rajasthan"/>
    <x v="1"/>
    <x v="15"/>
    <n v="4"/>
    <n v="36367"/>
    <n v="145468"/>
    <n v="32710.74"/>
    <x v="2"/>
    <x v="0"/>
    <x v="4"/>
  </r>
  <r>
    <s v="ORD03905"/>
    <x v="135"/>
    <s v="CUST1764"/>
    <s v="Luis Smith"/>
    <x v="3"/>
    <s v="Maharashtra"/>
    <x v="1"/>
    <x v="2"/>
    <n v="3"/>
    <n v="43910"/>
    <n v="131730"/>
    <n v="21639.72"/>
    <x v="3"/>
    <x v="2"/>
    <x v="218"/>
  </r>
  <r>
    <s v="ORD03906"/>
    <x v="508"/>
    <s v="CUST1544"/>
    <s v="Russell Morris"/>
    <x v="3"/>
    <s v="Rajasthan"/>
    <x v="3"/>
    <x v="5"/>
    <n v="1"/>
    <n v="39015"/>
    <n v="39015"/>
    <n v="10119.86"/>
    <x v="2"/>
    <x v="2"/>
    <x v="263"/>
  </r>
  <r>
    <s v="ORD03907"/>
    <x v="298"/>
    <s v="CUST0970"/>
    <s v="Tracy Perry"/>
    <x v="3"/>
    <s v="Maharashtra"/>
    <x v="2"/>
    <x v="3"/>
    <n v="5"/>
    <n v="22320"/>
    <n v="111600"/>
    <n v="14606.91"/>
    <x v="1"/>
    <x v="3"/>
    <x v="83"/>
  </r>
  <r>
    <s v="ORD03908"/>
    <x v="487"/>
    <s v="CUST2578"/>
    <s v="Justin Martinez"/>
    <x v="0"/>
    <s v="Gujarat"/>
    <x v="1"/>
    <x v="4"/>
    <n v="3"/>
    <n v="7778"/>
    <n v="23334"/>
    <n v="3324.31"/>
    <x v="0"/>
    <x v="1"/>
    <x v="94"/>
  </r>
  <r>
    <s v="ORD03909"/>
    <x v="528"/>
    <s v="CUST0361"/>
    <s v="David Hubbard"/>
    <x v="1"/>
    <s v="Delhi"/>
    <x v="3"/>
    <x v="9"/>
    <n v="3"/>
    <n v="10353"/>
    <n v="31059"/>
    <n v="8863.65"/>
    <x v="2"/>
    <x v="0"/>
    <x v="336"/>
  </r>
  <r>
    <s v="ORD03910"/>
    <x v="408"/>
    <s v="CUST0070"/>
    <s v="Kelly Fisher"/>
    <x v="1"/>
    <s v="Gujarat"/>
    <x v="0"/>
    <x v="7"/>
    <n v="4"/>
    <n v="39469"/>
    <n v="157876"/>
    <n v="44519.67"/>
    <x v="0"/>
    <x v="0"/>
    <x v="373"/>
  </r>
  <r>
    <s v="ORD03911"/>
    <x v="113"/>
    <s v="CUST0953"/>
    <s v="Jeffrey Scott"/>
    <x v="0"/>
    <s v="Delhi"/>
    <x v="3"/>
    <x v="9"/>
    <n v="2"/>
    <n v="11569"/>
    <n v="23138"/>
    <n v="6778.25"/>
    <x v="3"/>
    <x v="2"/>
    <x v="4"/>
  </r>
  <r>
    <s v="ORD03912"/>
    <x v="367"/>
    <s v="CUST0491"/>
    <s v="Amanda Merritt"/>
    <x v="0"/>
    <s v="Delhi"/>
    <x v="0"/>
    <x v="8"/>
    <n v="5"/>
    <n v="11711"/>
    <n v="58555"/>
    <n v="17325.27"/>
    <x v="3"/>
    <x v="0"/>
    <x v="107"/>
  </r>
  <r>
    <s v="ORD03913"/>
    <x v="141"/>
    <s v="CUST0082"/>
    <s v="Miguel Green"/>
    <x v="1"/>
    <s v="Tamil Nadu"/>
    <x v="3"/>
    <x v="6"/>
    <n v="4"/>
    <n v="18907"/>
    <n v="75628"/>
    <n v="12725.45"/>
    <x v="4"/>
    <x v="1"/>
    <x v="144"/>
  </r>
  <r>
    <s v="ORD03914"/>
    <x v="63"/>
    <s v="CUST2972"/>
    <s v="Kevin Evans"/>
    <x v="0"/>
    <s v="Rajasthan"/>
    <x v="0"/>
    <x v="0"/>
    <n v="2"/>
    <n v="12507"/>
    <n v="25014"/>
    <n v="6394.88"/>
    <x v="1"/>
    <x v="2"/>
    <x v="56"/>
  </r>
  <r>
    <s v="ORD03915"/>
    <x v="387"/>
    <s v="CUST1213"/>
    <s v="Linda Brown"/>
    <x v="3"/>
    <s v="Maharashtra"/>
    <x v="3"/>
    <x v="6"/>
    <n v="4"/>
    <n v="49230"/>
    <n v="196920"/>
    <n v="56108.38"/>
    <x v="1"/>
    <x v="0"/>
    <x v="180"/>
  </r>
  <r>
    <s v="ORD03916"/>
    <x v="505"/>
    <s v="CUST1649"/>
    <s v="Mr. Timothy Ray"/>
    <x v="1"/>
    <s v="Delhi"/>
    <x v="2"/>
    <x v="3"/>
    <n v="1"/>
    <n v="45860"/>
    <n v="45860"/>
    <n v="2516.96"/>
    <x v="2"/>
    <x v="1"/>
    <x v="4"/>
  </r>
  <r>
    <s v="ORD03917"/>
    <x v="51"/>
    <s v="CUST0001"/>
    <s v="Darrell Arellano"/>
    <x v="1"/>
    <s v="Maharashtra"/>
    <x v="0"/>
    <x v="1"/>
    <n v="3"/>
    <n v="11936"/>
    <n v="35808"/>
    <n v="9518.3799999999992"/>
    <x v="0"/>
    <x v="0"/>
    <x v="300"/>
  </r>
  <r>
    <s v="ORD03918"/>
    <x v="492"/>
    <s v="CUST0524"/>
    <s v="Jared Valdez"/>
    <x v="3"/>
    <s v="Maharashtra"/>
    <x v="1"/>
    <x v="4"/>
    <n v="5"/>
    <n v="42490"/>
    <n v="212450"/>
    <n v="50776.54"/>
    <x v="1"/>
    <x v="1"/>
    <x v="491"/>
  </r>
  <r>
    <s v="ORD03919"/>
    <x v="200"/>
    <s v="CUST2727"/>
    <s v="Matthew Gibbs"/>
    <x v="3"/>
    <s v="Gujarat"/>
    <x v="1"/>
    <x v="13"/>
    <n v="4"/>
    <n v="23071"/>
    <n v="92284"/>
    <n v="11957.73"/>
    <x v="4"/>
    <x v="1"/>
    <x v="484"/>
  </r>
  <r>
    <s v="ORD03920"/>
    <x v="304"/>
    <s v="CUST0310"/>
    <s v="Nancy Morris"/>
    <x v="0"/>
    <s v="Rajasthan"/>
    <x v="0"/>
    <x v="1"/>
    <n v="1"/>
    <n v="11737"/>
    <n v="11737"/>
    <n v="1145.31"/>
    <x v="1"/>
    <x v="2"/>
    <x v="538"/>
  </r>
  <r>
    <s v="ORD03921"/>
    <x v="297"/>
    <s v="CUST1470"/>
    <s v="Christopher Contreras"/>
    <x v="3"/>
    <s v="Delhi"/>
    <x v="0"/>
    <x v="8"/>
    <n v="2"/>
    <n v="29046"/>
    <n v="58092"/>
    <n v="8712.32"/>
    <x v="2"/>
    <x v="0"/>
    <x v="174"/>
  </r>
  <r>
    <s v="ORD03922"/>
    <x v="525"/>
    <s v="CUST2601"/>
    <s v="John Hampton"/>
    <x v="0"/>
    <s v="Gujarat"/>
    <x v="0"/>
    <x v="1"/>
    <n v="5"/>
    <n v="20230"/>
    <n v="101150"/>
    <n v="29467.78"/>
    <x v="0"/>
    <x v="1"/>
    <x v="66"/>
  </r>
  <r>
    <s v="ORD03923"/>
    <x v="325"/>
    <s v="CUST1641"/>
    <s v="Karen Arellano"/>
    <x v="3"/>
    <s v="Maharashtra"/>
    <x v="3"/>
    <x v="9"/>
    <n v="3"/>
    <n v="13313"/>
    <n v="39939"/>
    <n v="10867.92"/>
    <x v="4"/>
    <x v="2"/>
    <x v="406"/>
  </r>
  <r>
    <s v="ORD03924"/>
    <x v="49"/>
    <s v="CUST2305"/>
    <s v="Misty Miller"/>
    <x v="2"/>
    <s v="Gujarat"/>
    <x v="2"/>
    <x v="10"/>
    <n v="4"/>
    <n v="18040"/>
    <n v="72160"/>
    <n v="8074.57"/>
    <x v="0"/>
    <x v="0"/>
    <x v="432"/>
  </r>
  <r>
    <s v="ORD03925"/>
    <x v="196"/>
    <s v="CUST1280"/>
    <s v="Anthony Lloyd"/>
    <x v="1"/>
    <s v="Tamil Nadu"/>
    <x v="1"/>
    <x v="15"/>
    <n v="2"/>
    <n v="15067"/>
    <n v="30134"/>
    <n v="7279.36"/>
    <x v="0"/>
    <x v="0"/>
    <x v="118"/>
  </r>
  <r>
    <s v="ORD03926"/>
    <x v="527"/>
    <s v="CUST0433"/>
    <s v="Keith Cunningham"/>
    <x v="1"/>
    <s v="Karnataka"/>
    <x v="2"/>
    <x v="10"/>
    <n v="5"/>
    <n v="35965"/>
    <n v="179825"/>
    <n v="9289.98"/>
    <x v="1"/>
    <x v="0"/>
    <x v="396"/>
  </r>
  <r>
    <s v="ORD03927"/>
    <x v="246"/>
    <s v="CUST2061"/>
    <s v="Michael Griffith"/>
    <x v="0"/>
    <s v="Maharashtra"/>
    <x v="3"/>
    <x v="6"/>
    <n v="5"/>
    <n v="31562"/>
    <n v="157810"/>
    <n v="17973.419999999998"/>
    <x v="1"/>
    <x v="1"/>
    <x v="17"/>
  </r>
  <r>
    <s v="ORD03928"/>
    <x v="5"/>
    <s v="CUST2785"/>
    <s v="Chris Gibbs"/>
    <x v="2"/>
    <s v="Delhi"/>
    <x v="1"/>
    <x v="13"/>
    <n v="1"/>
    <n v="21967"/>
    <n v="21967"/>
    <n v="2585.0700000000002"/>
    <x v="4"/>
    <x v="1"/>
    <x v="60"/>
  </r>
  <r>
    <s v="ORD03929"/>
    <x v="458"/>
    <s v="CUST1731"/>
    <s v="Theresa Santiago"/>
    <x v="2"/>
    <s v="Gujarat"/>
    <x v="2"/>
    <x v="11"/>
    <n v="4"/>
    <n v="15545"/>
    <n v="62180"/>
    <n v="10202.36"/>
    <x v="4"/>
    <x v="0"/>
    <x v="316"/>
  </r>
  <r>
    <s v="ORD03930"/>
    <x v="199"/>
    <s v="CUST1493"/>
    <s v="Pamela Santos"/>
    <x v="2"/>
    <s v="Gujarat"/>
    <x v="3"/>
    <x v="5"/>
    <n v="5"/>
    <n v="38196"/>
    <n v="190980"/>
    <n v="54584.99"/>
    <x v="2"/>
    <x v="1"/>
    <x v="38"/>
  </r>
  <r>
    <s v="ORD03931"/>
    <x v="526"/>
    <s v="CUST0283"/>
    <s v="Christine Robertson"/>
    <x v="1"/>
    <s v="Maharashtra"/>
    <x v="3"/>
    <x v="6"/>
    <n v="2"/>
    <n v="33447"/>
    <n v="66894"/>
    <n v="8839.7199999999993"/>
    <x v="0"/>
    <x v="0"/>
    <x v="81"/>
  </r>
  <r>
    <s v="ORD03932"/>
    <x v="116"/>
    <s v="CUST1603"/>
    <s v="Alexa Bryant"/>
    <x v="1"/>
    <s v="Karnataka"/>
    <x v="2"/>
    <x v="12"/>
    <n v="2"/>
    <n v="25965"/>
    <n v="51930"/>
    <n v="12483.03"/>
    <x v="3"/>
    <x v="0"/>
    <x v="360"/>
  </r>
  <r>
    <s v="ORD03933"/>
    <x v="360"/>
    <s v="CUST1276"/>
    <s v="Chad Campbell"/>
    <x v="3"/>
    <s v="Rajasthan"/>
    <x v="3"/>
    <x v="9"/>
    <n v="1"/>
    <n v="20064"/>
    <n v="20064"/>
    <n v="5462.84"/>
    <x v="3"/>
    <x v="2"/>
    <x v="512"/>
  </r>
  <r>
    <s v="ORD03934"/>
    <x v="96"/>
    <s v="CUST1616"/>
    <s v="Patricia Perez"/>
    <x v="1"/>
    <s v="Karnataka"/>
    <x v="3"/>
    <x v="5"/>
    <n v="3"/>
    <n v="13191"/>
    <n v="39573"/>
    <n v="10574.7"/>
    <x v="2"/>
    <x v="0"/>
    <x v="20"/>
  </r>
  <r>
    <s v="ORD03935"/>
    <x v="328"/>
    <s v="CUST0792"/>
    <s v="Kimberly Randall"/>
    <x v="3"/>
    <s v="Karnataka"/>
    <x v="2"/>
    <x v="11"/>
    <n v="1"/>
    <n v="17087"/>
    <n v="17087"/>
    <n v="3752.02"/>
    <x v="0"/>
    <x v="0"/>
    <x v="151"/>
  </r>
  <r>
    <s v="ORD03936"/>
    <x v="525"/>
    <s v="CUST2633"/>
    <s v="Kenneth Harrison"/>
    <x v="0"/>
    <s v="Rajasthan"/>
    <x v="0"/>
    <x v="1"/>
    <n v="5"/>
    <n v="39897"/>
    <n v="199485"/>
    <n v="51736.43"/>
    <x v="2"/>
    <x v="0"/>
    <x v="357"/>
  </r>
  <r>
    <s v="ORD03937"/>
    <x v="500"/>
    <s v="CUST2137"/>
    <s v="Curtis Simmons"/>
    <x v="2"/>
    <s v="Delhi"/>
    <x v="2"/>
    <x v="11"/>
    <n v="2"/>
    <n v="5487"/>
    <n v="10974"/>
    <n v="2082.98"/>
    <x v="2"/>
    <x v="0"/>
    <x v="73"/>
  </r>
  <r>
    <s v="ORD03938"/>
    <x v="20"/>
    <s v="CUST0701"/>
    <s v="Miguel Dalton"/>
    <x v="1"/>
    <s v="Delhi"/>
    <x v="0"/>
    <x v="8"/>
    <n v="1"/>
    <n v="7353"/>
    <n v="7353"/>
    <n v="1138.1500000000001"/>
    <x v="3"/>
    <x v="2"/>
    <x v="99"/>
  </r>
  <r>
    <s v="ORD03939"/>
    <x v="468"/>
    <s v="CUST2848"/>
    <s v="Linda Perez"/>
    <x v="3"/>
    <s v="Gujarat"/>
    <x v="0"/>
    <x v="1"/>
    <n v="4"/>
    <n v="12817"/>
    <n v="51268"/>
    <n v="3074.98"/>
    <x v="3"/>
    <x v="1"/>
    <x v="159"/>
  </r>
  <r>
    <s v="ORD03940"/>
    <x v="282"/>
    <s v="CUST2931"/>
    <s v="James Gutierrez"/>
    <x v="0"/>
    <s v="Tamil Nadu"/>
    <x v="0"/>
    <x v="0"/>
    <n v="4"/>
    <n v="16798"/>
    <n v="67192"/>
    <n v="3602.37"/>
    <x v="0"/>
    <x v="2"/>
    <x v="76"/>
  </r>
  <r>
    <s v="ORD03941"/>
    <x v="482"/>
    <s v="CUST2188"/>
    <s v="Morgan Banks"/>
    <x v="3"/>
    <s v="Tamil Nadu"/>
    <x v="1"/>
    <x v="15"/>
    <n v="4"/>
    <n v="37466"/>
    <n v="149864"/>
    <n v="44653.23"/>
    <x v="1"/>
    <x v="3"/>
    <x v="62"/>
  </r>
  <r>
    <s v="ORD03942"/>
    <x v="166"/>
    <s v="CUST0485"/>
    <s v="Dawn Mcdaniel PhD"/>
    <x v="2"/>
    <s v="Tamil Nadu"/>
    <x v="3"/>
    <x v="9"/>
    <n v="5"/>
    <n v="9364"/>
    <n v="46820"/>
    <n v="9687.61"/>
    <x v="0"/>
    <x v="2"/>
    <x v="300"/>
  </r>
  <r>
    <s v="ORD03943"/>
    <x v="513"/>
    <s v="CUST1852"/>
    <s v="Katie Allen"/>
    <x v="3"/>
    <s v="Rajasthan"/>
    <x v="2"/>
    <x v="10"/>
    <n v="5"/>
    <n v="19907"/>
    <n v="99535"/>
    <n v="26438.98"/>
    <x v="1"/>
    <x v="0"/>
    <x v="60"/>
  </r>
  <r>
    <s v="ORD03944"/>
    <x v="343"/>
    <s v="CUST0561"/>
    <s v="Michael Mccarty PhD"/>
    <x v="2"/>
    <s v="Tamil Nadu"/>
    <x v="1"/>
    <x v="13"/>
    <n v="2"/>
    <n v="1122"/>
    <n v="2244"/>
    <n v="281.82"/>
    <x v="1"/>
    <x v="0"/>
    <x v="1"/>
  </r>
  <r>
    <s v="ORD03945"/>
    <x v="430"/>
    <s v="CUST2975"/>
    <s v="Candace Yang"/>
    <x v="0"/>
    <s v="Gujarat"/>
    <x v="0"/>
    <x v="1"/>
    <n v="1"/>
    <n v="12316"/>
    <n v="12316"/>
    <n v="946.67"/>
    <x v="0"/>
    <x v="1"/>
    <x v="191"/>
  </r>
  <r>
    <s v="ORD03946"/>
    <x v="407"/>
    <s v="CUST1937"/>
    <s v="Robert Gay"/>
    <x v="3"/>
    <s v="Rajasthan"/>
    <x v="1"/>
    <x v="13"/>
    <n v="2"/>
    <n v="7211"/>
    <n v="14422"/>
    <n v="3222.93"/>
    <x v="3"/>
    <x v="0"/>
    <x v="20"/>
  </r>
  <r>
    <s v="ORD03947"/>
    <x v="153"/>
    <s v="CUST2877"/>
    <s v="Deanna Garcia"/>
    <x v="1"/>
    <s v="Delhi"/>
    <x v="0"/>
    <x v="8"/>
    <n v="2"/>
    <n v="9437"/>
    <n v="18874"/>
    <n v="1869.12"/>
    <x v="1"/>
    <x v="2"/>
    <x v="105"/>
  </r>
  <r>
    <s v="ORD03948"/>
    <x v="5"/>
    <s v="CUST0529"/>
    <s v="Antonio Pennington"/>
    <x v="3"/>
    <s v="Maharashtra"/>
    <x v="0"/>
    <x v="0"/>
    <n v="1"/>
    <n v="23578"/>
    <n v="23578"/>
    <n v="3708.96"/>
    <x v="0"/>
    <x v="1"/>
    <x v="104"/>
  </r>
  <r>
    <s v="ORD03949"/>
    <x v="313"/>
    <s v="CUST0008"/>
    <s v="Angela Reed"/>
    <x v="2"/>
    <s v="Rajasthan"/>
    <x v="0"/>
    <x v="0"/>
    <n v="1"/>
    <n v="38127"/>
    <n v="38127"/>
    <n v="9210.52"/>
    <x v="1"/>
    <x v="1"/>
    <x v="392"/>
  </r>
  <r>
    <s v="ORD03950"/>
    <x v="124"/>
    <s v="CUST1843"/>
    <s v="Gina Jensen"/>
    <x v="1"/>
    <s v="Gujarat"/>
    <x v="2"/>
    <x v="10"/>
    <n v="2"/>
    <n v="19911"/>
    <n v="39822"/>
    <n v="11159.29"/>
    <x v="4"/>
    <x v="1"/>
    <x v="53"/>
  </r>
  <r>
    <s v="ORD03951"/>
    <x v="475"/>
    <s v="CUST1377"/>
    <s v="Patricia Madden"/>
    <x v="2"/>
    <s v="Karnataka"/>
    <x v="0"/>
    <x v="0"/>
    <n v="5"/>
    <n v="6378"/>
    <n v="31890"/>
    <n v="3633.9"/>
    <x v="1"/>
    <x v="2"/>
    <x v="189"/>
  </r>
  <r>
    <s v="ORD03952"/>
    <x v="509"/>
    <s v="CUST0298"/>
    <s v="Jason Dixon"/>
    <x v="3"/>
    <s v="Maharashtra"/>
    <x v="1"/>
    <x v="4"/>
    <n v="5"/>
    <n v="43119"/>
    <n v="215595"/>
    <n v="54793.88"/>
    <x v="1"/>
    <x v="2"/>
    <x v="536"/>
  </r>
  <r>
    <s v="ORD03953"/>
    <x v="113"/>
    <s v="CUST0768"/>
    <s v="Jennifer Miller"/>
    <x v="0"/>
    <s v="Delhi"/>
    <x v="2"/>
    <x v="10"/>
    <n v="5"/>
    <n v="48726"/>
    <n v="243630"/>
    <n v="39542.07"/>
    <x v="4"/>
    <x v="0"/>
    <x v="29"/>
  </r>
  <r>
    <s v="ORD03954"/>
    <x v="104"/>
    <s v="CUST2711"/>
    <s v="Edward Wood"/>
    <x v="3"/>
    <s v="Tamil Nadu"/>
    <x v="0"/>
    <x v="8"/>
    <n v="3"/>
    <n v="7042"/>
    <n v="21126"/>
    <n v="3719.09"/>
    <x v="1"/>
    <x v="3"/>
    <x v="259"/>
  </r>
  <r>
    <s v="ORD03955"/>
    <x v="414"/>
    <s v="CUST0291"/>
    <s v="James Robinson"/>
    <x v="0"/>
    <s v="Maharashtra"/>
    <x v="3"/>
    <x v="14"/>
    <n v="2"/>
    <n v="33078"/>
    <n v="66156"/>
    <n v="6575"/>
    <x v="1"/>
    <x v="3"/>
    <x v="120"/>
  </r>
  <r>
    <s v="ORD03956"/>
    <x v="443"/>
    <s v="CUST2934"/>
    <s v="Brian Hicks"/>
    <x v="3"/>
    <s v="Gujarat"/>
    <x v="3"/>
    <x v="6"/>
    <n v="5"/>
    <n v="48901"/>
    <n v="244505"/>
    <n v="51253.29"/>
    <x v="0"/>
    <x v="1"/>
    <x v="187"/>
  </r>
  <r>
    <s v="ORD03957"/>
    <x v="205"/>
    <s v="CUST1418"/>
    <s v="Michael Rivers"/>
    <x v="3"/>
    <s v="Maharashtra"/>
    <x v="0"/>
    <x v="0"/>
    <n v="1"/>
    <n v="2004"/>
    <n v="2004"/>
    <n v="479.87"/>
    <x v="4"/>
    <x v="0"/>
    <x v="98"/>
  </r>
  <r>
    <s v="ORD03958"/>
    <x v="153"/>
    <s v="CUST2275"/>
    <s v="Ashley Trevino"/>
    <x v="2"/>
    <s v="Delhi"/>
    <x v="3"/>
    <x v="9"/>
    <n v="1"/>
    <n v="48167"/>
    <n v="48167"/>
    <n v="14381.1"/>
    <x v="1"/>
    <x v="3"/>
    <x v="240"/>
  </r>
  <r>
    <s v="ORD03959"/>
    <x v="200"/>
    <s v="CUST2873"/>
    <s v="Douglas Richards"/>
    <x v="2"/>
    <s v="Karnataka"/>
    <x v="2"/>
    <x v="10"/>
    <n v="5"/>
    <n v="35913"/>
    <n v="179565"/>
    <n v="12973.68"/>
    <x v="0"/>
    <x v="3"/>
    <x v="366"/>
  </r>
  <r>
    <s v="ORD03960"/>
    <x v="3"/>
    <s v="CUST2531"/>
    <s v="Nicole Phelps"/>
    <x v="1"/>
    <s v="Karnataka"/>
    <x v="3"/>
    <x v="5"/>
    <n v="4"/>
    <n v="20052"/>
    <n v="80208"/>
    <n v="18385.419999999998"/>
    <x v="2"/>
    <x v="1"/>
    <x v="2"/>
  </r>
  <r>
    <s v="ORD03961"/>
    <x v="123"/>
    <s v="CUST1286"/>
    <s v="Laura Shaffer"/>
    <x v="1"/>
    <s v="Tamil Nadu"/>
    <x v="1"/>
    <x v="13"/>
    <n v="4"/>
    <n v="34917"/>
    <n v="139668"/>
    <n v="12691.1"/>
    <x v="4"/>
    <x v="3"/>
    <x v="51"/>
  </r>
  <r>
    <s v="ORD03962"/>
    <x v="376"/>
    <s v="CUST1227"/>
    <s v="Stephen Jackson"/>
    <x v="1"/>
    <s v="Rajasthan"/>
    <x v="2"/>
    <x v="11"/>
    <n v="3"/>
    <n v="14900"/>
    <n v="44700"/>
    <n v="12836.53"/>
    <x v="3"/>
    <x v="1"/>
    <x v="211"/>
  </r>
  <r>
    <s v="ORD03963"/>
    <x v="257"/>
    <s v="CUST0400"/>
    <s v="Eric Johnston"/>
    <x v="1"/>
    <s v="Karnataka"/>
    <x v="0"/>
    <x v="8"/>
    <n v="5"/>
    <n v="49006"/>
    <n v="245030"/>
    <n v="20349.689999999999"/>
    <x v="0"/>
    <x v="2"/>
    <x v="6"/>
  </r>
  <r>
    <s v="ORD03964"/>
    <x v="409"/>
    <s v="CUST2358"/>
    <s v="James Perkins"/>
    <x v="0"/>
    <s v="Delhi"/>
    <x v="1"/>
    <x v="13"/>
    <n v="4"/>
    <n v="341"/>
    <n v="1364"/>
    <n v="239.12"/>
    <x v="4"/>
    <x v="1"/>
    <x v="447"/>
  </r>
  <r>
    <s v="ORD03965"/>
    <x v="469"/>
    <s v="CUST0501"/>
    <s v="Frederick Wolf"/>
    <x v="0"/>
    <s v="Rajasthan"/>
    <x v="1"/>
    <x v="4"/>
    <n v="5"/>
    <n v="14023"/>
    <n v="70115"/>
    <n v="11738.38"/>
    <x v="4"/>
    <x v="2"/>
    <x v="46"/>
  </r>
  <r>
    <s v="ORD03966"/>
    <x v="357"/>
    <s v="CUST0874"/>
    <s v="Ryan Shepard"/>
    <x v="0"/>
    <s v="Delhi"/>
    <x v="3"/>
    <x v="6"/>
    <n v="4"/>
    <n v="4759"/>
    <n v="19036"/>
    <n v="1916.63"/>
    <x v="3"/>
    <x v="0"/>
    <x v="51"/>
  </r>
  <r>
    <s v="ORD03967"/>
    <x v="131"/>
    <s v="CUST2733"/>
    <s v="Robert Silva"/>
    <x v="0"/>
    <s v="Gujarat"/>
    <x v="0"/>
    <x v="7"/>
    <n v="1"/>
    <n v="3196"/>
    <n v="3196"/>
    <n v="627.09"/>
    <x v="3"/>
    <x v="3"/>
    <x v="27"/>
  </r>
  <r>
    <s v="ORD03968"/>
    <x v="302"/>
    <s v="CUST2504"/>
    <s v="Cynthia Wheeler"/>
    <x v="2"/>
    <s v="Maharashtra"/>
    <x v="1"/>
    <x v="4"/>
    <n v="3"/>
    <n v="49016"/>
    <n v="147048"/>
    <n v="40302.35"/>
    <x v="4"/>
    <x v="0"/>
    <x v="539"/>
  </r>
  <r>
    <s v="ORD03969"/>
    <x v="47"/>
    <s v="CUST2414"/>
    <s v="Jennifer Roy"/>
    <x v="0"/>
    <s v="Delhi"/>
    <x v="3"/>
    <x v="5"/>
    <n v="1"/>
    <n v="46677"/>
    <n v="46677"/>
    <n v="6958.82"/>
    <x v="1"/>
    <x v="0"/>
    <x v="542"/>
  </r>
  <r>
    <s v="ORD03970"/>
    <x v="38"/>
    <s v="CUST1101"/>
    <s v="Jackie Giles"/>
    <x v="3"/>
    <s v="Gujarat"/>
    <x v="2"/>
    <x v="11"/>
    <n v="2"/>
    <n v="22688"/>
    <n v="45376"/>
    <n v="4113.42"/>
    <x v="4"/>
    <x v="1"/>
    <x v="253"/>
  </r>
  <r>
    <s v="ORD03971"/>
    <x v="442"/>
    <s v="CUST1950"/>
    <s v="Austin Berry"/>
    <x v="0"/>
    <s v="Maharashtra"/>
    <x v="2"/>
    <x v="11"/>
    <n v="3"/>
    <n v="40945"/>
    <n v="122835"/>
    <n v="24811.34"/>
    <x v="2"/>
    <x v="1"/>
    <x v="206"/>
  </r>
  <r>
    <s v="ORD03972"/>
    <x v="112"/>
    <s v="CUST0709"/>
    <s v="Hayden Jones"/>
    <x v="2"/>
    <s v="Rajasthan"/>
    <x v="0"/>
    <x v="8"/>
    <n v="3"/>
    <n v="36718"/>
    <n v="110154"/>
    <n v="7847.91"/>
    <x v="3"/>
    <x v="0"/>
    <x v="192"/>
  </r>
  <r>
    <s v="ORD03973"/>
    <x v="154"/>
    <s v="CUST2923"/>
    <s v="Angela Walker"/>
    <x v="2"/>
    <s v="Delhi"/>
    <x v="3"/>
    <x v="6"/>
    <n v="2"/>
    <n v="21699"/>
    <n v="43398"/>
    <n v="4247.8"/>
    <x v="2"/>
    <x v="3"/>
    <x v="527"/>
  </r>
  <r>
    <s v="ORD03974"/>
    <x v="254"/>
    <s v="CUST2293"/>
    <s v="Johnny Evans"/>
    <x v="3"/>
    <s v="Rajasthan"/>
    <x v="3"/>
    <x v="9"/>
    <n v="2"/>
    <n v="21262"/>
    <n v="42524"/>
    <n v="8124.64"/>
    <x v="4"/>
    <x v="2"/>
    <x v="528"/>
  </r>
  <r>
    <s v="ORD03975"/>
    <x v="200"/>
    <s v="CUST2143"/>
    <s v="Connor Lopez"/>
    <x v="3"/>
    <s v="Tamil Nadu"/>
    <x v="1"/>
    <x v="15"/>
    <n v="5"/>
    <n v="221"/>
    <n v="1105"/>
    <n v="143.11000000000001"/>
    <x v="3"/>
    <x v="1"/>
    <x v="177"/>
  </r>
  <r>
    <s v="ORD03976"/>
    <x v="514"/>
    <s v="CUST2501"/>
    <s v="Daniel Webb"/>
    <x v="3"/>
    <s v="Maharashtra"/>
    <x v="3"/>
    <x v="6"/>
    <n v="1"/>
    <n v="23951"/>
    <n v="23951"/>
    <n v="3903.43"/>
    <x v="4"/>
    <x v="0"/>
    <x v="566"/>
  </r>
  <r>
    <s v="ORD03977"/>
    <x v="80"/>
    <s v="CUST0733"/>
    <s v="Travis Rice"/>
    <x v="1"/>
    <s v="Tamil Nadu"/>
    <x v="3"/>
    <x v="14"/>
    <n v="5"/>
    <n v="2013"/>
    <n v="10065"/>
    <n v="2088.08"/>
    <x v="1"/>
    <x v="3"/>
    <x v="488"/>
  </r>
  <r>
    <s v="ORD03978"/>
    <x v="476"/>
    <s v="CUST1706"/>
    <s v="Michelle Deleon"/>
    <x v="3"/>
    <s v="Rajasthan"/>
    <x v="1"/>
    <x v="15"/>
    <n v="2"/>
    <n v="2472"/>
    <n v="4944"/>
    <n v="861.3"/>
    <x v="0"/>
    <x v="3"/>
    <x v="300"/>
  </r>
  <r>
    <s v="ORD03979"/>
    <x v="43"/>
    <s v="CUST0766"/>
    <s v="Aaron Woods"/>
    <x v="3"/>
    <s v="Karnataka"/>
    <x v="3"/>
    <x v="9"/>
    <n v="5"/>
    <n v="42446"/>
    <n v="212230"/>
    <n v="43350.03"/>
    <x v="2"/>
    <x v="2"/>
    <x v="62"/>
  </r>
  <r>
    <s v="ORD03980"/>
    <x v="407"/>
    <s v="CUST0440"/>
    <s v="Gina Franklin"/>
    <x v="3"/>
    <s v="Karnataka"/>
    <x v="3"/>
    <x v="9"/>
    <n v="4"/>
    <n v="41905"/>
    <n v="167620"/>
    <n v="15326.96"/>
    <x v="2"/>
    <x v="1"/>
    <x v="111"/>
  </r>
  <r>
    <s v="ORD03981"/>
    <x v="193"/>
    <s v="CUST1866"/>
    <s v="David Mccoy"/>
    <x v="1"/>
    <s v="Karnataka"/>
    <x v="3"/>
    <x v="5"/>
    <n v="2"/>
    <n v="30421"/>
    <n v="60842"/>
    <n v="10346.27"/>
    <x v="3"/>
    <x v="3"/>
    <x v="131"/>
  </r>
  <r>
    <s v="ORD03982"/>
    <x v="131"/>
    <s v="CUST2268"/>
    <s v="Alex Taylor"/>
    <x v="0"/>
    <s v="Karnataka"/>
    <x v="2"/>
    <x v="3"/>
    <n v="2"/>
    <n v="30484"/>
    <n v="60968"/>
    <n v="15798.84"/>
    <x v="4"/>
    <x v="0"/>
    <x v="64"/>
  </r>
  <r>
    <s v="ORD03983"/>
    <x v="234"/>
    <s v="CUST0083"/>
    <s v="Jean Kim"/>
    <x v="0"/>
    <s v="Maharashtra"/>
    <x v="3"/>
    <x v="5"/>
    <n v="3"/>
    <n v="7315"/>
    <n v="21945"/>
    <n v="1814.23"/>
    <x v="4"/>
    <x v="1"/>
    <x v="271"/>
  </r>
  <r>
    <s v="ORD03984"/>
    <x v="505"/>
    <s v="CUST2482"/>
    <s v="Brianna Cook"/>
    <x v="1"/>
    <s v="Karnataka"/>
    <x v="3"/>
    <x v="14"/>
    <n v="3"/>
    <n v="25530"/>
    <n v="76590"/>
    <n v="19867.64"/>
    <x v="3"/>
    <x v="2"/>
    <x v="75"/>
  </r>
  <r>
    <s v="ORD03985"/>
    <x v="134"/>
    <s v="CUST0487"/>
    <s v="Anthony Medina"/>
    <x v="3"/>
    <s v="Karnataka"/>
    <x v="1"/>
    <x v="2"/>
    <n v="4"/>
    <n v="45119"/>
    <n v="180476"/>
    <n v="21332.18"/>
    <x v="0"/>
    <x v="1"/>
    <x v="21"/>
  </r>
  <r>
    <s v="ORD03986"/>
    <x v="141"/>
    <s v="CUST2337"/>
    <s v="Ashley Mueller"/>
    <x v="0"/>
    <s v="Tamil Nadu"/>
    <x v="2"/>
    <x v="12"/>
    <n v="4"/>
    <n v="8757"/>
    <n v="35028"/>
    <n v="8128.99"/>
    <x v="0"/>
    <x v="2"/>
    <x v="118"/>
  </r>
  <r>
    <s v="ORD03987"/>
    <x v="375"/>
    <s v="CUST0799"/>
    <s v="Kim Velazquez"/>
    <x v="1"/>
    <s v="Gujarat"/>
    <x v="0"/>
    <x v="8"/>
    <n v="5"/>
    <n v="39690"/>
    <n v="198450"/>
    <n v="22057.5"/>
    <x v="0"/>
    <x v="2"/>
    <x v="130"/>
  </r>
  <r>
    <s v="ORD03988"/>
    <x v="511"/>
    <s v="CUST1980"/>
    <s v="Jacob Burgess"/>
    <x v="0"/>
    <s v="Delhi"/>
    <x v="2"/>
    <x v="3"/>
    <n v="4"/>
    <n v="46193"/>
    <n v="184772"/>
    <n v="9250.83"/>
    <x v="1"/>
    <x v="3"/>
    <x v="88"/>
  </r>
  <r>
    <s v="ORD03989"/>
    <x v="321"/>
    <s v="CUST2043"/>
    <s v="Sharon Vasquez"/>
    <x v="2"/>
    <s v="Tamil Nadu"/>
    <x v="2"/>
    <x v="10"/>
    <n v="4"/>
    <n v="8600"/>
    <n v="34400"/>
    <n v="1838.18"/>
    <x v="2"/>
    <x v="3"/>
    <x v="81"/>
  </r>
  <r>
    <s v="ORD03990"/>
    <x v="62"/>
    <s v="CUST2928"/>
    <s v="Michael Hayes"/>
    <x v="1"/>
    <s v="Maharashtra"/>
    <x v="3"/>
    <x v="5"/>
    <n v="2"/>
    <n v="7970"/>
    <n v="15940"/>
    <n v="966.59"/>
    <x v="3"/>
    <x v="1"/>
    <x v="308"/>
  </r>
  <r>
    <s v="ORD03991"/>
    <x v="355"/>
    <s v="CUST0090"/>
    <s v="Dale Wade"/>
    <x v="1"/>
    <s v="Gujarat"/>
    <x v="0"/>
    <x v="0"/>
    <n v="4"/>
    <n v="20149"/>
    <n v="80596"/>
    <n v="13873.57"/>
    <x v="1"/>
    <x v="1"/>
    <x v="189"/>
  </r>
  <r>
    <s v="ORD03992"/>
    <x v="288"/>
    <s v="CUST0982"/>
    <s v="Catherine Russo"/>
    <x v="3"/>
    <s v="Tamil Nadu"/>
    <x v="1"/>
    <x v="13"/>
    <n v="1"/>
    <n v="32266"/>
    <n v="32266"/>
    <n v="9666.5499999999993"/>
    <x v="0"/>
    <x v="3"/>
    <x v="55"/>
  </r>
  <r>
    <s v="ORD03993"/>
    <x v="186"/>
    <s v="CUST1408"/>
    <s v="Eric Case"/>
    <x v="1"/>
    <s v="Tamil Nadu"/>
    <x v="0"/>
    <x v="1"/>
    <n v="2"/>
    <n v="49503"/>
    <n v="99006"/>
    <n v="24379.65"/>
    <x v="2"/>
    <x v="3"/>
    <x v="138"/>
  </r>
  <r>
    <s v="ORD03994"/>
    <x v="108"/>
    <s v="CUST0292"/>
    <s v="Chelsea Beasley"/>
    <x v="1"/>
    <s v="Gujarat"/>
    <x v="2"/>
    <x v="3"/>
    <n v="3"/>
    <n v="45799"/>
    <n v="137397"/>
    <n v="25891.56"/>
    <x v="4"/>
    <x v="1"/>
    <x v="136"/>
  </r>
  <r>
    <s v="ORD03995"/>
    <x v="74"/>
    <s v="CUST1312"/>
    <s v="Michael Calhoun"/>
    <x v="3"/>
    <s v="Karnataka"/>
    <x v="0"/>
    <x v="1"/>
    <n v="2"/>
    <n v="25530"/>
    <n v="51060"/>
    <n v="12190.08"/>
    <x v="3"/>
    <x v="3"/>
    <x v="300"/>
  </r>
  <r>
    <s v="ORD03996"/>
    <x v="385"/>
    <s v="CUST0610"/>
    <s v="Stephen Phillips"/>
    <x v="0"/>
    <s v="Rajasthan"/>
    <x v="2"/>
    <x v="3"/>
    <n v="4"/>
    <n v="25478"/>
    <n v="101912"/>
    <n v="5925.14"/>
    <x v="0"/>
    <x v="3"/>
    <x v="112"/>
  </r>
  <r>
    <s v="ORD03997"/>
    <x v="501"/>
    <s v="CUST0583"/>
    <s v="Eddie Jackson"/>
    <x v="1"/>
    <s v="Delhi"/>
    <x v="3"/>
    <x v="9"/>
    <n v="4"/>
    <n v="2727"/>
    <n v="10908"/>
    <n v="1355.88"/>
    <x v="2"/>
    <x v="2"/>
    <x v="190"/>
  </r>
  <r>
    <s v="ORD03998"/>
    <x v="513"/>
    <s v="CUST2771"/>
    <s v="Gail Haynes"/>
    <x v="0"/>
    <s v="Karnataka"/>
    <x v="2"/>
    <x v="3"/>
    <n v="3"/>
    <n v="12456"/>
    <n v="37368"/>
    <n v="10055.719999999999"/>
    <x v="1"/>
    <x v="3"/>
    <x v="147"/>
  </r>
  <r>
    <s v="ORD03999"/>
    <x v="16"/>
    <s v="CUST0754"/>
    <s v="Tyrone Lee"/>
    <x v="0"/>
    <s v="Rajasthan"/>
    <x v="2"/>
    <x v="10"/>
    <n v="1"/>
    <n v="40633"/>
    <n v="40633"/>
    <n v="2835.48"/>
    <x v="2"/>
    <x v="0"/>
    <x v="148"/>
  </r>
  <r>
    <s v="ORD04000"/>
    <x v="83"/>
    <s v="CUST1373"/>
    <s v="Anthony Kennedy"/>
    <x v="3"/>
    <s v="Karnataka"/>
    <x v="3"/>
    <x v="9"/>
    <n v="2"/>
    <n v="42560"/>
    <n v="85120"/>
    <n v="4329.5600000000004"/>
    <x v="1"/>
    <x v="3"/>
    <x v="327"/>
  </r>
  <r>
    <s v="ORD04001"/>
    <x v="49"/>
    <s v="CUST0641"/>
    <s v="Benjamin Brown"/>
    <x v="2"/>
    <s v="Gujarat"/>
    <x v="0"/>
    <x v="7"/>
    <n v="4"/>
    <n v="15805"/>
    <n v="63220"/>
    <n v="6912.38"/>
    <x v="0"/>
    <x v="3"/>
    <x v="189"/>
  </r>
  <r>
    <s v="ORD04002"/>
    <x v="159"/>
    <s v="CUST0028"/>
    <s v="Gerald Spencer"/>
    <x v="1"/>
    <s v="Rajasthan"/>
    <x v="2"/>
    <x v="12"/>
    <n v="2"/>
    <n v="49367"/>
    <n v="98734"/>
    <n v="11296.42"/>
    <x v="4"/>
    <x v="1"/>
    <x v="20"/>
  </r>
  <r>
    <s v="ORD04003"/>
    <x v="46"/>
    <s v="CUST2713"/>
    <s v="Nicolas Martinez"/>
    <x v="2"/>
    <s v="Rajasthan"/>
    <x v="2"/>
    <x v="12"/>
    <n v="3"/>
    <n v="23421"/>
    <n v="70263"/>
    <n v="10848.09"/>
    <x v="1"/>
    <x v="1"/>
    <x v="51"/>
  </r>
  <r>
    <s v="ORD04004"/>
    <x v="154"/>
    <s v="CUST2205"/>
    <s v="Curtis Mosley"/>
    <x v="0"/>
    <s v="Maharashtra"/>
    <x v="0"/>
    <x v="7"/>
    <n v="2"/>
    <n v="48714"/>
    <n v="97428"/>
    <n v="10114.85"/>
    <x v="0"/>
    <x v="2"/>
    <x v="343"/>
  </r>
  <r>
    <s v="ORD04005"/>
    <x v="503"/>
    <s v="CUST1837"/>
    <s v="Randy Graham"/>
    <x v="2"/>
    <s v="Karnataka"/>
    <x v="0"/>
    <x v="0"/>
    <n v="1"/>
    <n v="38897"/>
    <n v="38897"/>
    <n v="7451.64"/>
    <x v="2"/>
    <x v="3"/>
    <x v="33"/>
  </r>
  <r>
    <s v="ORD04006"/>
    <x v="424"/>
    <s v="CUST0938"/>
    <s v="Maria James"/>
    <x v="0"/>
    <s v="Delhi"/>
    <x v="2"/>
    <x v="10"/>
    <n v="5"/>
    <n v="7170"/>
    <n v="35850"/>
    <n v="2767.59"/>
    <x v="1"/>
    <x v="0"/>
    <x v="249"/>
  </r>
  <r>
    <s v="ORD04007"/>
    <x v="466"/>
    <s v="CUST0734"/>
    <s v="Sandra Aguilar"/>
    <x v="3"/>
    <s v="Karnataka"/>
    <x v="3"/>
    <x v="6"/>
    <n v="3"/>
    <n v="40386"/>
    <n v="121158"/>
    <n v="31242.06"/>
    <x v="4"/>
    <x v="1"/>
    <x v="274"/>
  </r>
  <r>
    <s v="ORD04008"/>
    <x v="65"/>
    <s v="CUST1080"/>
    <s v="Monica Brooks"/>
    <x v="0"/>
    <s v="Maharashtra"/>
    <x v="2"/>
    <x v="11"/>
    <n v="4"/>
    <n v="43863"/>
    <n v="175452"/>
    <n v="48680.67"/>
    <x v="2"/>
    <x v="2"/>
    <x v="256"/>
  </r>
  <r>
    <s v="ORD04009"/>
    <x v="283"/>
    <s v="CUST2524"/>
    <s v="James Thornton"/>
    <x v="3"/>
    <s v="Karnataka"/>
    <x v="1"/>
    <x v="15"/>
    <n v="5"/>
    <n v="2119"/>
    <n v="10595"/>
    <n v="820.3"/>
    <x v="0"/>
    <x v="1"/>
    <x v="4"/>
  </r>
  <r>
    <s v="ORD04010"/>
    <x v="81"/>
    <s v="CUST0138"/>
    <s v="Brian Turner"/>
    <x v="2"/>
    <s v="Tamil Nadu"/>
    <x v="0"/>
    <x v="7"/>
    <n v="1"/>
    <n v="43520"/>
    <n v="43520"/>
    <n v="8913.77"/>
    <x v="1"/>
    <x v="3"/>
    <x v="146"/>
  </r>
  <r>
    <s v="ORD04011"/>
    <x v="355"/>
    <s v="CUST2594"/>
    <s v="Ashley Johnson"/>
    <x v="3"/>
    <s v="Tamil Nadu"/>
    <x v="3"/>
    <x v="14"/>
    <n v="2"/>
    <n v="28373"/>
    <n v="56746"/>
    <n v="5342.07"/>
    <x v="0"/>
    <x v="1"/>
    <x v="229"/>
  </r>
  <r>
    <s v="ORD04012"/>
    <x v="289"/>
    <s v="CUST0443"/>
    <s v="Jessica Alvarez"/>
    <x v="2"/>
    <s v="Tamil Nadu"/>
    <x v="3"/>
    <x v="6"/>
    <n v="1"/>
    <n v="16042"/>
    <n v="16042"/>
    <n v="1362"/>
    <x v="0"/>
    <x v="3"/>
    <x v="297"/>
  </r>
  <r>
    <s v="ORD04013"/>
    <x v="211"/>
    <s v="CUST0480"/>
    <s v="Peter Stephens"/>
    <x v="1"/>
    <s v="Karnataka"/>
    <x v="2"/>
    <x v="10"/>
    <n v="2"/>
    <n v="5598"/>
    <n v="11196"/>
    <n v="1190.95"/>
    <x v="0"/>
    <x v="3"/>
    <x v="30"/>
  </r>
  <r>
    <s v="ORD04014"/>
    <x v="96"/>
    <s v="CUST0016"/>
    <s v="Joseph Hill"/>
    <x v="1"/>
    <s v="Tamil Nadu"/>
    <x v="0"/>
    <x v="7"/>
    <n v="4"/>
    <n v="19732"/>
    <n v="78928"/>
    <n v="14773.69"/>
    <x v="1"/>
    <x v="3"/>
    <x v="308"/>
  </r>
  <r>
    <s v="ORD04015"/>
    <x v="102"/>
    <s v="CUST0720"/>
    <s v="Lauren Payne"/>
    <x v="3"/>
    <s v="Karnataka"/>
    <x v="1"/>
    <x v="13"/>
    <n v="2"/>
    <n v="8312"/>
    <n v="16624"/>
    <n v="1166.0999999999999"/>
    <x v="0"/>
    <x v="1"/>
    <x v="226"/>
  </r>
  <r>
    <s v="ORD04016"/>
    <x v="87"/>
    <s v="CUST0039"/>
    <s v="Derek Campbell"/>
    <x v="0"/>
    <s v="Tamil Nadu"/>
    <x v="3"/>
    <x v="14"/>
    <n v="3"/>
    <n v="18750"/>
    <n v="56250"/>
    <n v="9769.65"/>
    <x v="0"/>
    <x v="3"/>
    <x v="80"/>
  </r>
  <r>
    <s v="ORD04017"/>
    <x v="280"/>
    <s v="CUST0099"/>
    <s v="Hannah Savage"/>
    <x v="2"/>
    <s v="Delhi"/>
    <x v="0"/>
    <x v="1"/>
    <n v="4"/>
    <n v="33072"/>
    <n v="132288"/>
    <n v="23205.360000000001"/>
    <x v="0"/>
    <x v="1"/>
    <x v="19"/>
  </r>
  <r>
    <s v="ORD04018"/>
    <x v="94"/>
    <s v="CUST1798"/>
    <s v="Blake Hill"/>
    <x v="3"/>
    <s v="Tamil Nadu"/>
    <x v="3"/>
    <x v="5"/>
    <n v="3"/>
    <n v="30944"/>
    <n v="92832"/>
    <n v="15564.31"/>
    <x v="3"/>
    <x v="3"/>
    <x v="254"/>
  </r>
  <r>
    <s v="ORD04019"/>
    <x v="434"/>
    <s v="CUST1509"/>
    <s v="Scott Stewart"/>
    <x v="2"/>
    <s v="Tamil Nadu"/>
    <x v="0"/>
    <x v="0"/>
    <n v="2"/>
    <n v="43961"/>
    <n v="87922"/>
    <n v="14347.25"/>
    <x v="4"/>
    <x v="3"/>
    <x v="239"/>
  </r>
  <r>
    <s v="ORD04020"/>
    <x v="366"/>
    <s v="CUST1725"/>
    <s v="Anna Russo"/>
    <x v="1"/>
    <s v="Gujarat"/>
    <x v="1"/>
    <x v="13"/>
    <n v="1"/>
    <n v="20928"/>
    <n v="20928"/>
    <n v="1953.38"/>
    <x v="3"/>
    <x v="2"/>
    <x v="74"/>
  </r>
  <r>
    <s v="ORD04021"/>
    <x v="242"/>
    <s v="CUST2978"/>
    <s v="Harold Taylor"/>
    <x v="2"/>
    <s v="Maharashtra"/>
    <x v="3"/>
    <x v="14"/>
    <n v="4"/>
    <n v="9783"/>
    <n v="39132"/>
    <n v="8425.14"/>
    <x v="1"/>
    <x v="2"/>
    <x v="76"/>
  </r>
  <r>
    <s v="ORD04022"/>
    <x v="225"/>
    <s v="CUST0354"/>
    <s v="Joseph Schultz"/>
    <x v="0"/>
    <s v="Tamil Nadu"/>
    <x v="3"/>
    <x v="9"/>
    <n v="1"/>
    <n v="1442"/>
    <n v="1442"/>
    <n v="413.51"/>
    <x v="1"/>
    <x v="0"/>
    <x v="13"/>
  </r>
  <r>
    <s v="ORD04023"/>
    <x v="175"/>
    <s v="CUST0358"/>
    <s v="Christopher Edwards"/>
    <x v="1"/>
    <s v="Rajasthan"/>
    <x v="0"/>
    <x v="0"/>
    <n v="1"/>
    <n v="40716"/>
    <n v="40716"/>
    <n v="10800.77"/>
    <x v="4"/>
    <x v="3"/>
    <x v="141"/>
  </r>
  <r>
    <s v="ORD04024"/>
    <x v="400"/>
    <s v="CUST2827"/>
    <s v="Tara Boyd"/>
    <x v="0"/>
    <s v="Maharashtra"/>
    <x v="2"/>
    <x v="11"/>
    <n v="1"/>
    <n v="18467"/>
    <n v="18467"/>
    <n v="2690.49"/>
    <x v="4"/>
    <x v="3"/>
    <x v="316"/>
  </r>
  <r>
    <s v="ORD04025"/>
    <x v="55"/>
    <s v="CUST1204"/>
    <s v="John Hughes"/>
    <x v="0"/>
    <s v="Tamil Nadu"/>
    <x v="2"/>
    <x v="11"/>
    <n v="5"/>
    <n v="32145"/>
    <n v="160725"/>
    <n v="24797.35"/>
    <x v="3"/>
    <x v="2"/>
    <x v="52"/>
  </r>
  <r>
    <s v="ORD04026"/>
    <x v="521"/>
    <s v="CUST1743"/>
    <s v="Joanne Mcconnell"/>
    <x v="3"/>
    <s v="Karnataka"/>
    <x v="2"/>
    <x v="11"/>
    <n v="3"/>
    <n v="40312"/>
    <n v="120936"/>
    <n v="19577.12"/>
    <x v="4"/>
    <x v="2"/>
    <x v="1"/>
  </r>
  <r>
    <s v="ORD04027"/>
    <x v="450"/>
    <s v="CUST0032"/>
    <s v="Joel Hampton"/>
    <x v="3"/>
    <s v="Tamil Nadu"/>
    <x v="1"/>
    <x v="4"/>
    <n v="3"/>
    <n v="49113"/>
    <n v="147339"/>
    <n v="42785.39"/>
    <x v="2"/>
    <x v="3"/>
    <x v="14"/>
  </r>
  <r>
    <s v="ORD04028"/>
    <x v="353"/>
    <s v="CUST2101"/>
    <s v="David Pierce"/>
    <x v="1"/>
    <s v="Rajasthan"/>
    <x v="3"/>
    <x v="6"/>
    <n v="4"/>
    <n v="5336"/>
    <n v="21344"/>
    <n v="5348.98"/>
    <x v="3"/>
    <x v="2"/>
    <x v="384"/>
  </r>
  <r>
    <s v="ORD04029"/>
    <x v="92"/>
    <s v="CUST1253"/>
    <s v="James Jones"/>
    <x v="1"/>
    <s v="Karnataka"/>
    <x v="1"/>
    <x v="13"/>
    <n v="1"/>
    <n v="38417"/>
    <n v="38417"/>
    <n v="7979.56"/>
    <x v="1"/>
    <x v="0"/>
    <x v="136"/>
  </r>
  <r>
    <s v="ORD04030"/>
    <x v="172"/>
    <s v="CUST2934"/>
    <s v="Douglas Garcia"/>
    <x v="0"/>
    <s v="Gujarat"/>
    <x v="3"/>
    <x v="14"/>
    <n v="2"/>
    <n v="28139"/>
    <n v="56278"/>
    <n v="6140.51"/>
    <x v="0"/>
    <x v="0"/>
    <x v="23"/>
  </r>
  <r>
    <s v="ORD04031"/>
    <x v="183"/>
    <s v="CUST0477"/>
    <s v="Carrie Rios"/>
    <x v="2"/>
    <s v="Tamil Nadu"/>
    <x v="1"/>
    <x v="15"/>
    <n v="1"/>
    <n v="5722"/>
    <n v="5722"/>
    <n v="309.37"/>
    <x v="2"/>
    <x v="2"/>
    <x v="175"/>
  </r>
  <r>
    <s v="ORD04032"/>
    <x v="372"/>
    <s v="CUST0967"/>
    <s v="Eric Lawson"/>
    <x v="0"/>
    <s v="Delhi"/>
    <x v="1"/>
    <x v="2"/>
    <n v="4"/>
    <n v="22961"/>
    <n v="91844"/>
    <n v="21293.15"/>
    <x v="2"/>
    <x v="2"/>
    <x v="174"/>
  </r>
  <r>
    <s v="ORD04033"/>
    <x v="99"/>
    <s v="CUST2340"/>
    <s v="Tami Lucero"/>
    <x v="1"/>
    <s v="Maharashtra"/>
    <x v="3"/>
    <x v="5"/>
    <n v="4"/>
    <n v="8380"/>
    <n v="33520"/>
    <n v="4137.16"/>
    <x v="2"/>
    <x v="2"/>
    <x v="374"/>
  </r>
  <r>
    <s v="ORD04034"/>
    <x v="35"/>
    <s v="CUST2943"/>
    <s v="Tyler Boyd"/>
    <x v="0"/>
    <s v="Gujarat"/>
    <x v="2"/>
    <x v="12"/>
    <n v="4"/>
    <n v="44841"/>
    <n v="179364"/>
    <n v="25581.18"/>
    <x v="4"/>
    <x v="1"/>
    <x v="84"/>
  </r>
  <r>
    <s v="ORD04035"/>
    <x v="206"/>
    <s v="CUST0288"/>
    <s v="Isaiah Page"/>
    <x v="1"/>
    <s v="Tamil Nadu"/>
    <x v="3"/>
    <x v="5"/>
    <n v="5"/>
    <n v="22793"/>
    <n v="113965"/>
    <n v="15389.25"/>
    <x v="2"/>
    <x v="1"/>
    <x v="327"/>
  </r>
  <r>
    <s v="ORD04036"/>
    <x v="162"/>
    <s v="CUST1964"/>
    <s v="Patrick Yang"/>
    <x v="1"/>
    <s v="Maharashtra"/>
    <x v="0"/>
    <x v="0"/>
    <n v="2"/>
    <n v="22746"/>
    <n v="45492"/>
    <n v="11298.2"/>
    <x v="2"/>
    <x v="1"/>
    <x v="60"/>
  </r>
  <r>
    <s v="ORD04037"/>
    <x v="499"/>
    <s v="CUST0429"/>
    <s v="Ashlee Hill"/>
    <x v="3"/>
    <s v="Tamil Nadu"/>
    <x v="3"/>
    <x v="14"/>
    <n v="5"/>
    <n v="4667"/>
    <n v="23335"/>
    <n v="1301.58"/>
    <x v="3"/>
    <x v="0"/>
    <x v="136"/>
  </r>
  <r>
    <s v="ORD04038"/>
    <x v="283"/>
    <s v="CUST1212"/>
    <s v="Paul Harris"/>
    <x v="1"/>
    <s v="Tamil Nadu"/>
    <x v="1"/>
    <x v="2"/>
    <n v="3"/>
    <n v="13997"/>
    <n v="41991"/>
    <n v="5530.89"/>
    <x v="4"/>
    <x v="2"/>
    <x v="353"/>
  </r>
  <r>
    <s v="ORD04039"/>
    <x v="501"/>
    <s v="CUST0431"/>
    <s v="Jessica Boyer"/>
    <x v="2"/>
    <s v="Gujarat"/>
    <x v="2"/>
    <x v="3"/>
    <n v="3"/>
    <n v="12351"/>
    <n v="37053"/>
    <n v="2044.18"/>
    <x v="2"/>
    <x v="2"/>
    <x v="180"/>
  </r>
  <r>
    <s v="ORD04040"/>
    <x v="279"/>
    <s v="CUST2543"/>
    <s v="Alexandra Padilla"/>
    <x v="2"/>
    <s v="Maharashtra"/>
    <x v="0"/>
    <x v="1"/>
    <n v="4"/>
    <n v="32180"/>
    <n v="128720"/>
    <n v="6867.15"/>
    <x v="4"/>
    <x v="1"/>
    <x v="427"/>
  </r>
  <r>
    <s v="ORD04041"/>
    <x v="174"/>
    <s v="CUST2486"/>
    <s v="Edward Snyder"/>
    <x v="2"/>
    <s v="Karnataka"/>
    <x v="2"/>
    <x v="3"/>
    <n v="5"/>
    <n v="32253"/>
    <n v="161265"/>
    <n v="16243.06"/>
    <x v="1"/>
    <x v="3"/>
    <x v="84"/>
  </r>
  <r>
    <s v="ORD04042"/>
    <x v="74"/>
    <s v="CUST1013"/>
    <s v="Mason Graham"/>
    <x v="0"/>
    <s v="Delhi"/>
    <x v="1"/>
    <x v="2"/>
    <n v="4"/>
    <n v="22580"/>
    <n v="90320"/>
    <n v="13406.09"/>
    <x v="0"/>
    <x v="3"/>
    <x v="152"/>
  </r>
  <r>
    <s v="ORD04043"/>
    <x v="251"/>
    <s v="CUST1780"/>
    <s v="James Hunt"/>
    <x v="1"/>
    <s v="Karnataka"/>
    <x v="1"/>
    <x v="4"/>
    <n v="1"/>
    <n v="25625"/>
    <n v="25625"/>
    <n v="2461.27"/>
    <x v="1"/>
    <x v="3"/>
    <x v="238"/>
  </r>
  <r>
    <s v="ORD04044"/>
    <x v="139"/>
    <s v="CUST1261"/>
    <s v="James Johnson"/>
    <x v="3"/>
    <s v="Gujarat"/>
    <x v="0"/>
    <x v="8"/>
    <n v="1"/>
    <n v="36333"/>
    <n v="36333"/>
    <n v="3077.9"/>
    <x v="2"/>
    <x v="3"/>
    <x v="178"/>
  </r>
  <r>
    <s v="ORD04045"/>
    <x v="276"/>
    <s v="CUST0509"/>
    <s v="Jerry Carroll"/>
    <x v="1"/>
    <s v="Maharashtra"/>
    <x v="2"/>
    <x v="3"/>
    <n v="5"/>
    <n v="49034"/>
    <n v="245170"/>
    <n v="23987.72"/>
    <x v="2"/>
    <x v="1"/>
    <x v="16"/>
  </r>
  <r>
    <s v="ORD04046"/>
    <x v="349"/>
    <s v="CUST0690"/>
    <s v="Andrea Palmer"/>
    <x v="3"/>
    <s v="Gujarat"/>
    <x v="0"/>
    <x v="7"/>
    <n v="2"/>
    <n v="28714"/>
    <n v="57428"/>
    <n v="4224.03"/>
    <x v="2"/>
    <x v="1"/>
    <x v="550"/>
  </r>
  <r>
    <s v="ORD04047"/>
    <x v="404"/>
    <s v="CUST1113"/>
    <s v="Jeff Escobar"/>
    <x v="0"/>
    <s v="Maharashtra"/>
    <x v="2"/>
    <x v="11"/>
    <n v="3"/>
    <n v="16240"/>
    <n v="48720"/>
    <n v="10295.540000000001"/>
    <x v="1"/>
    <x v="3"/>
    <x v="135"/>
  </r>
  <r>
    <s v="ORD04048"/>
    <x v="217"/>
    <s v="CUST1589"/>
    <s v="Micheal Barrera"/>
    <x v="0"/>
    <s v="Maharashtra"/>
    <x v="0"/>
    <x v="8"/>
    <n v="2"/>
    <n v="44820"/>
    <n v="89640"/>
    <n v="14848.39"/>
    <x v="4"/>
    <x v="2"/>
    <x v="20"/>
  </r>
  <r>
    <s v="ORD04049"/>
    <x v="63"/>
    <s v="CUST1892"/>
    <s v="Steven George"/>
    <x v="0"/>
    <s v="Delhi"/>
    <x v="1"/>
    <x v="2"/>
    <n v="1"/>
    <n v="31157"/>
    <n v="31157"/>
    <n v="7794.41"/>
    <x v="1"/>
    <x v="0"/>
    <x v="363"/>
  </r>
  <r>
    <s v="ORD04050"/>
    <x v="184"/>
    <s v="CUST1559"/>
    <s v="Keith Stevens"/>
    <x v="1"/>
    <s v="Rajasthan"/>
    <x v="1"/>
    <x v="13"/>
    <n v="4"/>
    <n v="33441"/>
    <n v="133764"/>
    <n v="35830.39"/>
    <x v="4"/>
    <x v="0"/>
    <x v="415"/>
  </r>
  <r>
    <s v="ORD04051"/>
    <x v="227"/>
    <s v="CUST1839"/>
    <s v="Kara Watts"/>
    <x v="1"/>
    <s v="Rajasthan"/>
    <x v="0"/>
    <x v="0"/>
    <n v="3"/>
    <n v="49796"/>
    <n v="149388"/>
    <n v="18534.88"/>
    <x v="3"/>
    <x v="0"/>
    <x v="55"/>
  </r>
  <r>
    <s v="ORD04052"/>
    <x v="528"/>
    <s v="CUST0450"/>
    <s v="Dr. Lisa Logan MD"/>
    <x v="2"/>
    <s v="Karnataka"/>
    <x v="2"/>
    <x v="10"/>
    <n v="4"/>
    <n v="28213"/>
    <n v="112852"/>
    <n v="9223.39"/>
    <x v="3"/>
    <x v="1"/>
    <x v="458"/>
  </r>
  <r>
    <s v="ORD04053"/>
    <x v="198"/>
    <s v="CUST1021"/>
    <s v="Sean Morales"/>
    <x v="0"/>
    <s v="Maharashtra"/>
    <x v="1"/>
    <x v="13"/>
    <n v="1"/>
    <n v="14167"/>
    <n v="14167"/>
    <n v="2376.12"/>
    <x v="2"/>
    <x v="1"/>
    <x v="27"/>
  </r>
  <r>
    <s v="ORD04054"/>
    <x v="194"/>
    <s v="CUST2187"/>
    <s v="Kelsey Warren"/>
    <x v="3"/>
    <s v="Gujarat"/>
    <x v="1"/>
    <x v="15"/>
    <n v="4"/>
    <n v="13559"/>
    <n v="54236"/>
    <n v="9093.09"/>
    <x v="2"/>
    <x v="1"/>
    <x v="365"/>
  </r>
  <r>
    <s v="ORD04055"/>
    <x v="439"/>
    <s v="CUST0841"/>
    <s v="Thomas White"/>
    <x v="3"/>
    <s v="Maharashtra"/>
    <x v="3"/>
    <x v="6"/>
    <n v="5"/>
    <n v="21993"/>
    <n v="109965"/>
    <n v="7170.62"/>
    <x v="0"/>
    <x v="3"/>
    <x v="483"/>
  </r>
  <r>
    <s v="ORD04056"/>
    <x v="465"/>
    <s v="CUST0075"/>
    <s v="Jessica Skinner"/>
    <x v="1"/>
    <s v="Maharashtra"/>
    <x v="3"/>
    <x v="6"/>
    <n v="2"/>
    <n v="40565"/>
    <n v="81130"/>
    <n v="6693.64"/>
    <x v="2"/>
    <x v="1"/>
    <x v="334"/>
  </r>
  <r>
    <s v="ORD04057"/>
    <x v="358"/>
    <s v="CUST1776"/>
    <s v="Edgar Smith"/>
    <x v="0"/>
    <s v="Rajasthan"/>
    <x v="3"/>
    <x v="6"/>
    <n v="2"/>
    <n v="21481"/>
    <n v="42962"/>
    <n v="12708.49"/>
    <x v="1"/>
    <x v="0"/>
    <x v="327"/>
  </r>
  <r>
    <s v="ORD04058"/>
    <x v="276"/>
    <s v="CUST2538"/>
    <s v="Richard Rivera"/>
    <x v="1"/>
    <s v="Rajasthan"/>
    <x v="1"/>
    <x v="15"/>
    <n v="5"/>
    <n v="13019"/>
    <n v="65095"/>
    <n v="4621.1099999999997"/>
    <x v="1"/>
    <x v="3"/>
    <x v="95"/>
  </r>
  <r>
    <s v="ORD04059"/>
    <x v="348"/>
    <s v="CUST1874"/>
    <s v="Taylor Roberson"/>
    <x v="3"/>
    <s v="Delhi"/>
    <x v="0"/>
    <x v="8"/>
    <n v="3"/>
    <n v="1251"/>
    <n v="3753"/>
    <n v="1078.24"/>
    <x v="1"/>
    <x v="0"/>
    <x v="76"/>
  </r>
  <r>
    <s v="ORD04060"/>
    <x v="12"/>
    <s v="CUST0263"/>
    <s v="Hannah Weaver"/>
    <x v="2"/>
    <s v="Karnataka"/>
    <x v="3"/>
    <x v="6"/>
    <n v="2"/>
    <n v="21040"/>
    <n v="42080"/>
    <n v="6658.74"/>
    <x v="2"/>
    <x v="0"/>
    <x v="567"/>
  </r>
  <r>
    <s v="ORD04061"/>
    <x v="507"/>
    <s v="CUST0478"/>
    <s v="Sherri Robinson"/>
    <x v="0"/>
    <s v="Gujarat"/>
    <x v="3"/>
    <x v="5"/>
    <n v="5"/>
    <n v="28815"/>
    <n v="144075"/>
    <n v="40172.730000000003"/>
    <x v="0"/>
    <x v="3"/>
    <x v="85"/>
  </r>
  <r>
    <s v="ORD04062"/>
    <x v="75"/>
    <s v="CUST0146"/>
    <s v="Danny Cook"/>
    <x v="0"/>
    <s v="Karnataka"/>
    <x v="2"/>
    <x v="3"/>
    <n v="5"/>
    <n v="32104"/>
    <n v="160520"/>
    <n v="11554.39"/>
    <x v="0"/>
    <x v="1"/>
    <x v="203"/>
  </r>
  <r>
    <s v="ORD04063"/>
    <x v="161"/>
    <s v="CUST1614"/>
    <s v="Jared Allen"/>
    <x v="2"/>
    <s v="Delhi"/>
    <x v="1"/>
    <x v="4"/>
    <n v="5"/>
    <n v="24012"/>
    <n v="120060"/>
    <n v="10363.450000000001"/>
    <x v="0"/>
    <x v="3"/>
    <x v="62"/>
  </r>
  <r>
    <s v="ORD04064"/>
    <x v="140"/>
    <s v="CUST2962"/>
    <s v="Caleb Duffy"/>
    <x v="1"/>
    <s v="Karnataka"/>
    <x v="2"/>
    <x v="11"/>
    <n v="3"/>
    <n v="5147"/>
    <n v="15441"/>
    <n v="2189.44"/>
    <x v="0"/>
    <x v="3"/>
    <x v="5"/>
  </r>
  <r>
    <s v="ORD04065"/>
    <x v="517"/>
    <s v="CUST1534"/>
    <s v="Thomas Mitchell"/>
    <x v="1"/>
    <s v="Gujarat"/>
    <x v="1"/>
    <x v="15"/>
    <n v="3"/>
    <n v="39731"/>
    <n v="119193"/>
    <n v="18367.75"/>
    <x v="1"/>
    <x v="3"/>
    <x v="38"/>
  </r>
  <r>
    <s v="ORD04066"/>
    <x v="240"/>
    <s v="CUST0297"/>
    <s v="Donald Robles"/>
    <x v="0"/>
    <s v="Maharashtra"/>
    <x v="1"/>
    <x v="2"/>
    <n v="2"/>
    <n v="10980"/>
    <n v="21960"/>
    <n v="5583.73"/>
    <x v="3"/>
    <x v="3"/>
    <x v="110"/>
  </r>
  <r>
    <s v="ORD04067"/>
    <x v="362"/>
    <s v="CUST1403"/>
    <s v="Scott Griffin"/>
    <x v="0"/>
    <s v="Karnataka"/>
    <x v="0"/>
    <x v="7"/>
    <n v="5"/>
    <n v="49509"/>
    <n v="247545"/>
    <n v="43734.14"/>
    <x v="1"/>
    <x v="2"/>
    <x v="159"/>
  </r>
  <r>
    <s v="ORD04068"/>
    <x v="39"/>
    <s v="CUST1148"/>
    <s v="Kristina Kim"/>
    <x v="0"/>
    <s v="Maharashtra"/>
    <x v="2"/>
    <x v="11"/>
    <n v="1"/>
    <n v="31255"/>
    <n v="31255"/>
    <n v="7817.95"/>
    <x v="2"/>
    <x v="2"/>
    <x v="1"/>
  </r>
  <r>
    <s v="ORD04069"/>
    <x v="534"/>
    <s v="CUST0958"/>
    <s v="Catherine Carpenter"/>
    <x v="2"/>
    <s v="Gujarat"/>
    <x v="1"/>
    <x v="2"/>
    <n v="2"/>
    <n v="31752"/>
    <n v="63504"/>
    <n v="12068.04"/>
    <x v="1"/>
    <x v="2"/>
    <x v="40"/>
  </r>
  <r>
    <s v="ORD04070"/>
    <x v="305"/>
    <s v="CUST0418"/>
    <s v="Anne Holt"/>
    <x v="1"/>
    <s v="Tamil Nadu"/>
    <x v="0"/>
    <x v="0"/>
    <n v="4"/>
    <n v="32366"/>
    <n v="129464"/>
    <n v="38134.25"/>
    <x v="1"/>
    <x v="2"/>
    <x v="105"/>
  </r>
  <r>
    <s v="ORD04071"/>
    <x v="23"/>
    <s v="CUST1601"/>
    <s v="Kevin Garner"/>
    <x v="2"/>
    <s v="Tamil Nadu"/>
    <x v="3"/>
    <x v="6"/>
    <n v="4"/>
    <n v="49722"/>
    <n v="198888"/>
    <n v="11366.76"/>
    <x v="3"/>
    <x v="3"/>
    <x v="392"/>
  </r>
  <r>
    <s v="ORD04072"/>
    <x v="320"/>
    <s v="CUST1832"/>
    <s v="John Rodriguez"/>
    <x v="2"/>
    <s v="Karnataka"/>
    <x v="0"/>
    <x v="8"/>
    <n v="3"/>
    <n v="49977"/>
    <n v="149931"/>
    <n v="22555.84"/>
    <x v="2"/>
    <x v="2"/>
    <x v="213"/>
  </r>
  <r>
    <s v="ORD04073"/>
    <x v="524"/>
    <s v="CUST2930"/>
    <s v="Amber Anderson"/>
    <x v="0"/>
    <s v="Rajasthan"/>
    <x v="0"/>
    <x v="8"/>
    <n v="3"/>
    <n v="42732"/>
    <n v="128196"/>
    <n v="14543.16"/>
    <x v="0"/>
    <x v="0"/>
    <x v="175"/>
  </r>
  <r>
    <s v="ORD04074"/>
    <x v="365"/>
    <s v="CUST2943"/>
    <s v="Laura Luna"/>
    <x v="2"/>
    <s v="Tamil Nadu"/>
    <x v="1"/>
    <x v="15"/>
    <n v="1"/>
    <n v="3399"/>
    <n v="3399"/>
    <n v="484.87"/>
    <x v="0"/>
    <x v="2"/>
    <x v="551"/>
  </r>
  <r>
    <s v="ORD04075"/>
    <x v="224"/>
    <s v="CUST1765"/>
    <s v="Christian Beasley"/>
    <x v="1"/>
    <s v="Rajasthan"/>
    <x v="3"/>
    <x v="9"/>
    <n v="4"/>
    <n v="43243"/>
    <n v="172972"/>
    <n v="15914.16"/>
    <x v="3"/>
    <x v="0"/>
    <x v="191"/>
  </r>
  <r>
    <s v="ORD04076"/>
    <x v="114"/>
    <s v="CUST0731"/>
    <s v="Stephanie Nguyen"/>
    <x v="2"/>
    <s v="Rajasthan"/>
    <x v="3"/>
    <x v="9"/>
    <n v="3"/>
    <n v="4470"/>
    <n v="13410"/>
    <n v="1390.94"/>
    <x v="1"/>
    <x v="1"/>
    <x v="178"/>
  </r>
  <r>
    <s v="ORD04077"/>
    <x v="285"/>
    <s v="CUST0187"/>
    <s v="Cristina Gilbert"/>
    <x v="2"/>
    <s v="Tamil Nadu"/>
    <x v="2"/>
    <x v="11"/>
    <n v="4"/>
    <n v="2312"/>
    <n v="9248"/>
    <n v="2474.2600000000002"/>
    <x v="1"/>
    <x v="0"/>
    <x v="266"/>
  </r>
  <r>
    <s v="ORD04078"/>
    <x v="39"/>
    <s v="CUST2036"/>
    <s v="Benjamin Mcneil"/>
    <x v="2"/>
    <s v="Maharashtra"/>
    <x v="3"/>
    <x v="14"/>
    <n v="3"/>
    <n v="3495"/>
    <n v="10485"/>
    <n v="2067.5300000000002"/>
    <x v="0"/>
    <x v="3"/>
    <x v="40"/>
  </r>
  <r>
    <s v="ORD04079"/>
    <x v="516"/>
    <s v="CUST0697"/>
    <s v="Shane Davis"/>
    <x v="0"/>
    <s v="Delhi"/>
    <x v="1"/>
    <x v="15"/>
    <n v="4"/>
    <n v="30102"/>
    <n v="120408"/>
    <n v="35822.49"/>
    <x v="4"/>
    <x v="2"/>
    <x v="308"/>
  </r>
  <r>
    <s v="ORD04080"/>
    <x v="439"/>
    <s v="CUST0563"/>
    <s v="Jamie Lopez"/>
    <x v="3"/>
    <s v="Gujarat"/>
    <x v="2"/>
    <x v="12"/>
    <n v="4"/>
    <n v="49266"/>
    <n v="197064"/>
    <n v="59057.59"/>
    <x v="2"/>
    <x v="2"/>
    <x v="192"/>
  </r>
  <r>
    <s v="ORD04081"/>
    <x v="68"/>
    <s v="CUST0138"/>
    <s v="Jamie Thompson"/>
    <x v="3"/>
    <s v="Rajasthan"/>
    <x v="2"/>
    <x v="12"/>
    <n v="5"/>
    <n v="21813"/>
    <n v="109065"/>
    <n v="30585.39"/>
    <x v="2"/>
    <x v="3"/>
    <x v="40"/>
  </r>
  <r>
    <s v="ORD04082"/>
    <x v="521"/>
    <s v="CUST2895"/>
    <s v="Nathaniel Carrillo"/>
    <x v="0"/>
    <s v="Rajasthan"/>
    <x v="1"/>
    <x v="4"/>
    <n v="5"/>
    <n v="41807"/>
    <n v="209035"/>
    <n v="11254.68"/>
    <x v="3"/>
    <x v="3"/>
    <x v="1"/>
  </r>
  <r>
    <s v="ORD04083"/>
    <x v="472"/>
    <s v="CUST2533"/>
    <s v="Dr. Kristin Henderson DDS"/>
    <x v="3"/>
    <s v="Tamil Nadu"/>
    <x v="3"/>
    <x v="9"/>
    <n v="2"/>
    <n v="44031"/>
    <n v="88062"/>
    <n v="14833.93"/>
    <x v="4"/>
    <x v="3"/>
    <x v="109"/>
  </r>
  <r>
    <s v="ORD04084"/>
    <x v="171"/>
    <s v="CUST1259"/>
    <s v="Steven Rogers"/>
    <x v="3"/>
    <s v="Tamil Nadu"/>
    <x v="3"/>
    <x v="14"/>
    <n v="2"/>
    <n v="39561"/>
    <n v="79122"/>
    <n v="17948.47"/>
    <x v="3"/>
    <x v="1"/>
    <x v="136"/>
  </r>
  <r>
    <s v="ORD04085"/>
    <x v="355"/>
    <s v="CUST0338"/>
    <s v="Antonio Jacobs"/>
    <x v="3"/>
    <s v="Gujarat"/>
    <x v="1"/>
    <x v="2"/>
    <n v="5"/>
    <n v="9948"/>
    <n v="49740"/>
    <n v="12255.61"/>
    <x v="0"/>
    <x v="2"/>
    <x v="250"/>
  </r>
  <r>
    <s v="ORD04086"/>
    <x v="128"/>
    <s v="CUST0355"/>
    <s v="Trevor Edwards"/>
    <x v="3"/>
    <s v="Maharashtra"/>
    <x v="0"/>
    <x v="8"/>
    <n v="5"/>
    <n v="860"/>
    <n v="4300"/>
    <n v="587.35"/>
    <x v="2"/>
    <x v="3"/>
    <x v="89"/>
  </r>
  <r>
    <s v="ORD04087"/>
    <x v="284"/>
    <s v="CUST2876"/>
    <s v="Kayla Smith"/>
    <x v="2"/>
    <s v="Gujarat"/>
    <x v="2"/>
    <x v="12"/>
    <n v="3"/>
    <n v="35044"/>
    <n v="105132"/>
    <n v="19519.32"/>
    <x v="3"/>
    <x v="0"/>
    <x v="256"/>
  </r>
  <r>
    <s v="ORD04088"/>
    <x v="496"/>
    <s v="CUST1122"/>
    <s v="John Maldonado"/>
    <x v="0"/>
    <s v="Gujarat"/>
    <x v="2"/>
    <x v="10"/>
    <n v="4"/>
    <n v="43106"/>
    <n v="172424"/>
    <n v="10063.64"/>
    <x v="1"/>
    <x v="1"/>
    <x v="27"/>
  </r>
  <r>
    <s v="ORD04089"/>
    <x v="525"/>
    <s v="CUST1061"/>
    <s v="Gina Green"/>
    <x v="1"/>
    <s v="Delhi"/>
    <x v="3"/>
    <x v="5"/>
    <n v="5"/>
    <n v="16270"/>
    <n v="81350"/>
    <n v="6600.14"/>
    <x v="2"/>
    <x v="3"/>
    <x v="173"/>
  </r>
  <r>
    <s v="ORD04090"/>
    <x v="225"/>
    <s v="CUST0563"/>
    <s v="Mark Lopez"/>
    <x v="0"/>
    <s v="Gujarat"/>
    <x v="2"/>
    <x v="3"/>
    <n v="4"/>
    <n v="7259"/>
    <n v="29036"/>
    <n v="6863.53"/>
    <x v="1"/>
    <x v="1"/>
    <x v="198"/>
  </r>
  <r>
    <s v="ORD04091"/>
    <x v="74"/>
    <s v="CUST1108"/>
    <s v="Mr. Patrick Lopez"/>
    <x v="2"/>
    <s v="Rajasthan"/>
    <x v="3"/>
    <x v="5"/>
    <n v="2"/>
    <n v="30188"/>
    <n v="60376"/>
    <n v="8508.39"/>
    <x v="2"/>
    <x v="0"/>
    <x v="48"/>
  </r>
  <r>
    <s v="ORD04092"/>
    <x v="79"/>
    <s v="CUST1266"/>
    <s v="Marc Kim"/>
    <x v="3"/>
    <s v="Rajasthan"/>
    <x v="0"/>
    <x v="0"/>
    <n v="5"/>
    <n v="4775"/>
    <n v="23875"/>
    <n v="2934.15"/>
    <x v="4"/>
    <x v="2"/>
    <x v="263"/>
  </r>
  <r>
    <s v="ORD04093"/>
    <x v="225"/>
    <s v="CUST1802"/>
    <s v="Scott Wilkins"/>
    <x v="0"/>
    <s v="Tamil Nadu"/>
    <x v="0"/>
    <x v="7"/>
    <n v="2"/>
    <n v="16547"/>
    <n v="33094"/>
    <n v="2253.06"/>
    <x v="1"/>
    <x v="0"/>
    <x v="43"/>
  </r>
  <r>
    <s v="ORD04094"/>
    <x v="429"/>
    <s v="CUST0866"/>
    <s v="Christopher Lang"/>
    <x v="0"/>
    <s v="Gujarat"/>
    <x v="3"/>
    <x v="6"/>
    <n v="2"/>
    <n v="30878"/>
    <n v="61756"/>
    <n v="9004.2900000000009"/>
    <x v="0"/>
    <x v="3"/>
    <x v="41"/>
  </r>
  <r>
    <s v="ORD04095"/>
    <x v="231"/>
    <s v="CUST1573"/>
    <s v="Cody Brock"/>
    <x v="2"/>
    <s v="Rajasthan"/>
    <x v="0"/>
    <x v="0"/>
    <n v="2"/>
    <n v="14972"/>
    <n v="29944"/>
    <n v="4325.88"/>
    <x v="1"/>
    <x v="1"/>
    <x v="541"/>
  </r>
  <r>
    <s v="ORD04096"/>
    <x v="400"/>
    <s v="CUST1598"/>
    <s v="Bobby Pace"/>
    <x v="3"/>
    <s v="Rajasthan"/>
    <x v="1"/>
    <x v="13"/>
    <n v="2"/>
    <n v="20976"/>
    <n v="41952"/>
    <n v="5152.4799999999996"/>
    <x v="1"/>
    <x v="3"/>
    <x v="412"/>
  </r>
  <r>
    <s v="ORD04097"/>
    <x v="15"/>
    <s v="CUST1345"/>
    <s v="Amy Contreras"/>
    <x v="3"/>
    <s v="Rajasthan"/>
    <x v="3"/>
    <x v="6"/>
    <n v="2"/>
    <n v="30081"/>
    <n v="60162"/>
    <n v="11437.33"/>
    <x v="1"/>
    <x v="3"/>
    <x v="568"/>
  </r>
  <r>
    <s v="ORD04098"/>
    <x v="209"/>
    <s v="CUST2396"/>
    <s v="Traci Roman"/>
    <x v="2"/>
    <s v="Delhi"/>
    <x v="1"/>
    <x v="13"/>
    <n v="4"/>
    <n v="38938"/>
    <n v="155752"/>
    <n v="15976.68"/>
    <x v="1"/>
    <x v="0"/>
    <x v="514"/>
  </r>
  <r>
    <s v="ORD04099"/>
    <x v="189"/>
    <s v="CUST1197"/>
    <s v="Paul Neal"/>
    <x v="0"/>
    <s v="Karnataka"/>
    <x v="3"/>
    <x v="6"/>
    <n v="5"/>
    <n v="48566"/>
    <n v="242830"/>
    <n v="60654.06"/>
    <x v="0"/>
    <x v="3"/>
    <x v="364"/>
  </r>
  <r>
    <s v="ORD04100"/>
    <x v="356"/>
    <s v="CUST0316"/>
    <s v="Stefanie Miller"/>
    <x v="1"/>
    <s v="Maharashtra"/>
    <x v="1"/>
    <x v="15"/>
    <n v="5"/>
    <n v="49185"/>
    <n v="245925"/>
    <n v="47888.79"/>
    <x v="1"/>
    <x v="3"/>
    <x v="40"/>
  </r>
  <r>
    <s v="ORD04101"/>
    <x v="376"/>
    <s v="CUST2508"/>
    <s v="Nicole Hill"/>
    <x v="3"/>
    <s v="Delhi"/>
    <x v="0"/>
    <x v="1"/>
    <n v="4"/>
    <n v="9872"/>
    <n v="39488"/>
    <n v="8209.58"/>
    <x v="4"/>
    <x v="3"/>
    <x v="94"/>
  </r>
  <r>
    <s v="ORD04102"/>
    <x v="264"/>
    <s v="CUST2125"/>
    <s v="Bethany Valdez"/>
    <x v="2"/>
    <s v="Gujarat"/>
    <x v="2"/>
    <x v="3"/>
    <n v="3"/>
    <n v="49138"/>
    <n v="147414"/>
    <n v="10176.67"/>
    <x v="2"/>
    <x v="1"/>
    <x v="20"/>
  </r>
  <r>
    <s v="ORD04103"/>
    <x v="409"/>
    <s v="CUST1644"/>
    <s v="Angela Morales"/>
    <x v="0"/>
    <s v="Tamil Nadu"/>
    <x v="3"/>
    <x v="6"/>
    <n v="1"/>
    <n v="33848"/>
    <n v="33848"/>
    <n v="2094.33"/>
    <x v="3"/>
    <x v="0"/>
    <x v="2"/>
  </r>
  <r>
    <s v="ORD04104"/>
    <x v="6"/>
    <s v="CUST1174"/>
    <s v="Katherine Hernandez"/>
    <x v="0"/>
    <s v="Maharashtra"/>
    <x v="2"/>
    <x v="12"/>
    <n v="3"/>
    <n v="43532"/>
    <n v="130596"/>
    <n v="37835.360000000001"/>
    <x v="2"/>
    <x v="1"/>
    <x v="180"/>
  </r>
  <r>
    <s v="ORD04105"/>
    <x v="96"/>
    <s v="CUST2095"/>
    <s v="Eric Fisher"/>
    <x v="1"/>
    <s v="Karnataka"/>
    <x v="0"/>
    <x v="7"/>
    <n v="2"/>
    <n v="22045"/>
    <n v="44090"/>
    <n v="12615.71"/>
    <x v="1"/>
    <x v="0"/>
    <x v="237"/>
  </r>
  <r>
    <s v="ORD04106"/>
    <x v="448"/>
    <s v="CUST2161"/>
    <s v="Jennifer Peterson"/>
    <x v="3"/>
    <s v="Maharashtra"/>
    <x v="3"/>
    <x v="5"/>
    <n v="2"/>
    <n v="5191"/>
    <n v="10382"/>
    <n v="1693.45"/>
    <x v="4"/>
    <x v="2"/>
    <x v="60"/>
  </r>
  <r>
    <s v="ORD04107"/>
    <x v="505"/>
    <s v="CUST0449"/>
    <s v="Courtney Li"/>
    <x v="0"/>
    <s v="Maharashtra"/>
    <x v="2"/>
    <x v="10"/>
    <n v="2"/>
    <n v="36864"/>
    <n v="73728"/>
    <n v="6974.99"/>
    <x v="0"/>
    <x v="1"/>
    <x v="74"/>
  </r>
  <r>
    <s v="ORD04108"/>
    <x v="120"/>
    <s v="CUST2214"/>
    <s v="Tyler Davis"/>
    <x v="0"/>
    <s v="Rajasthan"/>
    <x v="1"/>
    <x v="13"/>
    <n v="3"/>
    <n v="25611"/>
    <n v="76833"/>
    <n v="17025.21"/>
    <x v="1"/>
    <x v="0"/>
    <x v="46"/>
  </r>
  <r>
    <s v="ORD04109"/>
    <x v="505"/>
    <s v="CUST0013"/>
    <s v="Jeffery Johnson"/>
    <x v="0"/>
    <s v="Gujarat"/>
    <x v="0"/>
    <x v="7"/>
    <n v="5"/>
    <n v="49557"/>
    <n v="247785"/>
    <n v="67258.39"/>
    <x v="0"/>
    <x v="2"/>
    <x v="38"/>
  </r>
  <r>
    <s v="ORD04110"/>
    <x v="331"/>
    <s v="CUST1187"/>
    <s v="Hayden Williamson"/>
    <x v="1"/>
    <s v="Tamil Nadu"/>
    <x v="1"/>
    <x v="4"/>
    <n v="5"/>
    <n v="34733"/>
    <n v="173665"/>
    <n v="10408.200000000001"/>
    <x v="3"/>
    <x v="3"/>
    <x v="176"/>
  </r>
  <r>
    <s v="ORD04111"/>
    <x v="216"/>
    <s v="CUST2411"/>
    <s v="Frances Anderson"/>
    <x v="3"/>
    <s v="Tamil Nadu"/>
    <x v="0"/>
    <x v="0"/>
    <n v="1"/>
    <n v="10909"/>
    <n v="10909"/>
    <n v="926.66"/>
    <x v="4"/>
    <x v="0"/>
    <x v="97"/>
  </r>
  <r>
    <s v="ORD04112"/>
    <x v="302"/>
    <s v="CUST2120"/>
    <s v="Morgan Velazquez"/>
    <x v="0"/>
    <s v="Karnataka"/>
    <x v="2"/>
    <x v="11"/>
    <n v="2"/>
    <n v="40132"/>
    <n v="80264"/>
    <n v="15849.52"/>
    <x v="3"/>
    <x v="1"/>
    <x v="254"/>
  </r>
  <r>
    <s v="ORD04113"/>
    <x v="95"/>
    <s v="CUST0263"/>
    <s v="Cole Ferguson"/>
    <x v="3"/>
    <s v="Tamil Nadu"/>
    <x v="1"/>
    <x v="4"/>
    <n v="3"/>
    <n v="30186"/>
    <n v="90558"/>
    <n v="24183.09"/>
    <x v="0"/>
    <x v="0"/>
    <x v="376"/>
  </r>
  <r>
    <s v="ORD04114"/>
    <x v="51"/>
    <s v="CUST1686"/>
    <s v="Mr. Raymond Vasquez"/>
    <x v="0"/>
    <s v="Delhi"/>
    <x v="1"/>
    <x v="4"/>
    <n v="2"/>
    <n v="40134"/>
    <n v="80268"/>
    <n v="20233.8"/>
    <x v="1"/>
    <x v="3"/>
    <x v="274"/>
  </r>
  <r>
    <s v="ORD04115"/>
    <x v="105"/>
    <s v="CUST0436"/>
    <s v="Christopher Andersen"/>
    <x v="2"/>
    <s v="Maharashtra"/>
    <x v="2"/>
    <x v="11"/>
    <n v="5"/>
    <n v="45832"/>
    <n v="229160"/>
    <n v="45066.97"/>
    <x v="1"/>
    <x v="2"/>
    <x v="431"/>
  </r>
  <r>
    <s v="ORD04116"/>
    <x v="378"/>
    <s v="CUST2002"/>
    <s v="Randy Torres"/>
    <x v="1"/>
    <s v="Rajasthan"/>
    <x v="3"/>
    <x v="5"/>
    <n v="2"/>
    <n v="48440"/>
    <n v="96880"/>
    <n v="24276.97"/>
    <x v="4"/>
    <x v="0"/>
    <x v="133"/>
  </r>
  <r>
    <s v="ORD04117"/>
    <x v="88"/>
    <s v="CUST1089"/>
    <s v="Kimberly Young"/>
    <x v="2"/>
    <s v="Maharashtra"/>
    <x v="0"/>
    <x v="8"/>
    <n v="5"/>
    <n v="15889"/>
    <n v="79445"/>
    <n v="16205.06"/>
    <x v="2"/>
    <x v="3"/>
    <x v="44"/>
  </r>
  <r>
    <s v="ORD04118"/>
    <x v="262"/>
    <s v="CUST2034"/>
    <s v="Michael Fuentes DVM"/>
    <x v="0"/>
    <s v="Delhi"/>
    <x v="0"/>
    <x v="7"/>
    <n v="2"/>
    <n v="35286"/>
    <n v="70572"/>
    <n v="12090.31"/>
    <x v="3"/>
    <x v="1"/>
    <x v="377"/>
  </r>
  <r>
    <s v="ORD04119"/>
    <x v="283"/>
    <s v="CUST2277"/>
    <s v="Ronald Ponce"/>
    <x v="1"/>
    <s v="Gujarat"/>
    <x v="1"/>
    <x v="15"/>
    <n v="2"/>
    <n v="24922"/>
    <n v="49844"/>
    <n v="6671.19"/>
    <x v="0"/>
    <x v="3"/>
    <x v="551"/>
  </r>
  <r>
    <s v="ORD04120"/>
    <x v="113"/>
    <s v="CUST0782"/>
    <s v="Janet Bullock"/>
    <x v="0"/>
    <s v="Delhi"/>
    <x v="2"/>
    <x v="12"/>
    <n v="4"/>
    <n v="11923"/>
    <n v="47692"/>
    <n v="10439.540000000001"/>
    <x v="3"/>
    <x v="2"/>
    <x v="139"/>
  </r>
  <r>
    <s v="ORD04121"/>
    <x v="328"/>
    <s v="CUST0645"/>
    <s v="Michael Michael"/>
    <x v="2"/>
    <s v="Delhi"/>
    <x v="1"/>
    <x v="15"/>
    <n v="1"/>
    <n v="18608"/>
    <n v="18608"/>
    <n v="2850.9"/>
    <x v="4"/>
    <x v="0"/>
    <x v="213"/>
  </r>
  <r>
    <s v="ORD04122"/>
    <x v="101"/>
    <s v="CUST0241"/>
    <s v="Michele Ramirez"/>
    <x v="2"/>
    <s v="Rajasthan"/>
    <x v="2"/>
    <x v="12"/>
    <n v="3"/>
    <n v="34322"/>
    <n v="102966"/>
    <n v="27590.75"/>
    <x v="2"/>
    <x v="3"/>
    <x v="432"/>
  </r>
  <r>
    <s v="ORD04123"/>
    <x v="301"/>
    <s v="CUST2947"/>
    <s v="Tonya White"/>
    <x v="0"/>
    <s v="Maharashtra"/>
    <x v="3"/>
    <x v="9"/>
    <n v="5"/>
    <n v="25044"/>
    <n v="125220"/>
    <n v="30209.78"/>
    <x v="2"/>
    <x v="2"/>
    <x v="116"/>
  </r>
  <r>
    <s v="ORD04124"/>
    <x v="476"/>
    <s v="CUST2191"/>
    <s v="Dalton Boyd DDS"/>
    <x v="1"/>
    <s v="Delhi"/>
    <x v="3"/>
    <x v="6"/>
    <n v="3"/>
    <n v="18794"/>
    <n v="56382"/>
    <n v="14389.66"/>
    <x v="2"/>
    <x v="1"/>
    <x v="325"/>
  </r>
  <r>
    <s v="ORD04125"/>
    <x v="187"/>
    <s v="CUST1201"/>
    <s v="Tony Martinez"/>
    <x v="0"/>
    <s v="Gujarat"/>
    <x v="2"/>
    <x v="3"/>
    <n v="5"/>
    <n v="737"/>
    <n v="3685"/>
    <n v="303.26"/>
    <x v="2"/>
    <x v="0"/>
    <x v="62"/>
  </r>
  <r>
    <s v="ORD04126"/>
    <x v="475"/>
    <s v="CUST1709"/>
    <s v="Joshua Clayton"/>
    <x v="3"/>
    <s v="Delhi"/>
    <x v="0"/>
    <x v="0"/>
    <n v="1"/>
    <n v="7918"/>
    <n v="7918"/>
    <n v="1985.59"/>
    <x v="0"/>
    <x v="3"/>
    <x v="340"/>
  </r>
  <r>
    <s v="ORD04127"/>
    <x v="378"/>
    <s v="CUST1321"/>
    <s v="Troy Durham"/>
    <x v="0"/>
    <s v="Gujarat"/>
    <x v="0"/>
    <x v="8"/>
    <n v="5"/>
    <n v="15624"/>
    <n v="78120"/>
    <n v="8081.47"/>
    <x v="2"/>
    <x v="1"/>
    <x v="27"/>
  </r>
  <r>
    <s v="ORD04128"/>
    <x v="234"/>
    <s v="CUST2746"/>
    <s v="Michael Collins"/>
    <x v="1"/>
    <s v="Tamil Nadu"/>
    <x v="1"/>
    <x v="13"/>
    <n v="1"/>
    <n v="20804"/>
    <n v="20804"/>
    <n v="6092.27"/>
    <x v="2"/>
    <x v="3"/>
    <x v="180"/>
  </r>
  <r>
    <s v="ORD04129"/>
    <x v="159"/>
    <s v="CUST1787"/>
    <s v="Zachary Bennett"/>
    <x v="2"/>
    <s v="Karnataka"/>
    <x v="1"/>
    <x v="4"/>
    <n v="1"/>
    <n v="5969"/>
    <n v="5969"/>
    <n v="1464.44"/>
    <x v="1"/>
    <x v="2"/>
    <x v="74"/>
  </r>
  <r>
    <s v="ORD04130"/>
    <x v="357"/>
    <s v="CUST2686"/>
    <s v="Dana Macias"/>
    <x v="2"/>
    <s v="Karnataka"/>
    <x v="0"/>
    <x v="0"/>
    <n v="4"/>
    <n v="45021"/>
    <n v="180084"/>
    <n v="16156.95"/>
    <x v="2"/>
    <x v="1"/>
    <x v="479"/>
  </r>
  <r>
    <s v="ORD04131"/>
    <x v="117"/>
    <s v="CUST0929"/>
    <s v="Antonio Buchanan"/>
    <x v="2"/>
    <s v="Gujarat"/>
    <x v="0"/>
    <x v="8"/>
    <n v="1"/>
    <n v="17478"/>
    <n v="17478"/>
    <n v="5197.47"/>
    <x v="4"/>
    <x v="3"/>
    <x v="166"/>
  </r>
  <r>
    <s v="ORD04132"/>
    <x v="224"/>
    <s v="CUST1774"/>
    <s v="Dr. John Mcdonald"/>
    <x v="2"/>
    <s v="Delhi"/>
    <x v="3"/>
    <x v="6"/>
    <n v="4"/>
    <n v="34505"/>
    <n v="138020"/>
    <n v="26198.560000000001"/>
    <x v="1"/>
    <x v="0"/>
    <x v="66"/>
  </r>
  <r>
    <s v="ORD04133"/>
    <x v="271"/>
    <s v="CUST1089"/>
    <s v="Steven Walters"/>
    <x v="0"/>
    <s v="Karnataka"/>
    <x v="1"/>
    <x v="13"/>
    <n v="5"/>
    <n v="38436"/>
    <n v="192180"/>
    <n v="43637.62"/>
    <x v="2"/>
    <x v="0"/>
    <x v="126"/>
  </r>
  <r>
    <s v="ORD04134"/>
    <x v="274"/>
    <s v="CUST0471"/>
    <s v="Martin Nguyen"/>
    <x v="3"/>
    <s v="Maharashtra"/>
    <x v="3"/>
    <x v="6"/>
    <n v="1"/>
    <n v="49187"/>
    <n v="49187"/>
    <n v="11158.74"/>
    <x v="3"/>
    <x v="1"/>
    <x v="29"/>
  </r>
  <r>
    <s v="ORD04135"/>
    <x v="245"/>
    <s v="CUST2279"/>
    <s v="Chelsea Welch"/>
    <x v="1"/>
    <s v="Rajasthan"/>
    <x v="3"/>
    <x v="14"/>
    <n v="4"/>
    <n v="4903"/>
    <n v="19612"/>
    <n v="2496.17"/>
    <x v="4"/>
    <x v="2"/>
    <x v="340"/>
  </r>
  <r>
    <s v="ORD04136"/>
    <x v="36"/>
    <s v="CUST0285"/>
    <s v="Dana Williams"/>
    <x v="0"/>
    <s v="Delhi"/>
    <x v="1"/>
    <x v="4"/>
    <n v="2"/>
    <n v="24632"/>
    <n v="49264"/>
    <n v="9498.42"/>
    <x v="1"/>
    <x v="3"/>
    <x v="94"/>
  </r>
  <r>
    <s v="ORD04137"/>
    <x v="503"/>
    <s v="CUST1164"/>
    <s v="Kathryn Patel"/>
    <x v="3"/>
    <s v="Rajasthan"/>
    <x v="2"/>
    <x v="11"/>
    <n v="4"/>
    <n v="36827"/>
    <n v="147308"/>
    <n v="39555.53"/>
    <x v="3"/>
    <x v="0"/>
    <x v="21"/>
  </r>
  <r>
    <s v="ORD04138"/>
    <x v="170"/>
    <s v="CUST1341"/>
    <s v="Shannon Cunningham"/>
    <x v="1"/>
    <s v="Gujarat"/>
    <x v="0"/>
    <x v="8"/>
    <n v="4"/>
    <n v="18152"/>
    <n v="72608"/>
    <n v="6780.16"/>
    <x v="2"/>
    <x v="2"/>
    <x v="249"/>
  </r>
  <r>
    <s v="ORD04139"/>
    <x v="488"/>
    <s v="CUST2171"/>
    <s v="Angela Ayala"/>
    <x v="0"/>
    <s v="Rajasthan"/>
    <x v="0"/>
    <x v="7"/>
    <n v="1"/>
    <n v="741"/>
    <n v="741"/>
    <n v="179.32"/>
    <x v="4"/>
    <x v="3"/>
    <x v="178"/>
  </r>
  <r>
    <s v="ORD04140"/>
    <x v="74"/>
    <s v="CUST1290"/>
    <s v="Veronica Mills"/>
    <x v="1"/>
    <s v="Delhi"/>
    <x v="2"/>
    <x v="11"/>
    <n v="4"/>
    <n v="20480"/>
    <n v="81920"/>
    <n v="19701.12"/>
    <x v="4"/>
    <x v="1"/>
    <x v="338"/>
  </r>
  <r>
    <s v="ORD04141"/>
    <x v="449"/>
    <s v="CUST2792"/>
    <s v="Jessica Salinas"/>
    <x v="3"/>
    <s v="Karnataka"/>
    <x v="1"/>
    <x v="13"/>
    <n v="1"/>
    <n v="24263"/>
    <n v="24263"/>
    <n v="4124.53"/>
    <x v="2"/>
    <x v="0"/>
    <x v="1"/>
  </r>
  <r>
    <s v="ORD04142"/>
    <x v="87"/>
    <s v="CUST0388"/>
    <s v="Christine Hines"/>
    <x v="0"/>
    <s v="Maharashtra"/>
    <x v="0"/>
    <x v="1"/>
    <n v="3"/>
    <n v="4271"/>
    <n v="12813"/>
    <n v="1959.3"/>
    <x v="2"/>
    <x v="0"/>
    <x v="145"/>
  </r>
  <r>
    <s v="ORD04143"/>
    <x v="514"/>
    <s v="CUST0035"/>
    <s v="Pamela Bolton"/>
    <x v="3"/>
    <s v="Maharashtra"/>
    <x v="1"/>
    <x v="15"/>
    <n v="5"/>
    <n v="44049"/>
    <n v="220245"/>
    <n v="58591.76"/>
    <x v="0"/>
    <x v="0"/>
    <x v="51"/>
  </r>
  <r>
    <s v="ORD04144"/>
    <x v="447"/>
    <s v="CUST1552"/>
    <s v="Joseph Thompson"/>
    <x v="0"/>
    <s v="Tamil Nadu"/>
    <x v="3"/>
    <x v="9"/>
    <n v="5"/>
    <n v="49810"/>
    <n v="249050"/>
    <n v="59642.93"/>
    <x v="4"/>
    <x v="2"/>
    <x v="549"/>
  </r>
  <r>
    <s v="ORD04145"/>
    <x v="118"/>
    <s v="CUST0409"/>
    <s v="Shane Charles"/>
    <x v="0"/>
    <s v="Karnataka"/>
    <x v="1"/>
    <x v="2"/>
    <n v="5"/>
    <n v="6394"/>
    <n v="31970"/>
    <n v="5781.38"/>
    <x v="0"/>
    <x v="3"/>
    <x v="556"/>
  </r>
  <r>
    <s v="ORD04146"/>
    <x v="160"/>
    <s v="CUST2681"/>
    <s v="Debbie Malone"/>
    <x v="0"/>
    <s v="Karnataka"/>
    <x v="1"/>
    <x v="4"/>
    <n v="2"/>
    <n v="2796"/>
    <n v="5592"/>
    <n v="570.83000000000004"/>
    <x v="4"/>
    <x v="3"/>
    <x v="218"/>
  </r>
  <r>
    <s v="ORD04147"/>
    <x v="509"/>
    <s v="CUST0795"/>
    <s v="Barbara Romero"/>
    <x v="2"/>
    <s v="Tamil Nadu"/>
    <x v="3"/>
    <x v="5"/>
    <n v="3"/>
    <n v="38825"/>
    <n v="116475"/>
    <n v="31879.69"/>
    <x v="1"/>
    <x v="2"/>
    <x v="447"/>
  </r>
  <r>
    <s v="ORD04148"/>
    <x v="129"/>
    <s v="CUST2818"/>
    <s v="Jennifer Douglas"/>
    <x v="1"/>
    <s v="Maharashtra"/>
    <x v="2"/>
    <x v="3"/>
    <n v="4"/>
    <n v="31010"/>
    <n v="124040"/>
    <n v="20740.009999999998"/>
    <x v="4"/>
    <x v="0"/>
    <x v="238"/>
  </r>
  <r>
    <s v="ORD04149"/>
    <x v="397"/>
    <s v="CUST2160"/>
    <s v="Zachary Alvarado"/>
    <x v="0"/>
    <s v="Rajasthan"/>
    <x v="0"/>
    <x v="7"/>
    <n v="5"/>
    <n v="13996"/>
    <n v="69980"/>
    <n v="5856.83"/>
    <x v="0"/>
    <x v="2"/>
    <x v="324"/>
  </r>
  <r>
    <s v="ORD04150"/>
    <x v="40"/>
    <s v="CUST0295"/>
    <s v="Julie Wolf PhD"/>
    <x v="1"/>
    <s v="Karnataka"/>
    <x v="0"/>
    <x v="1"/>
    <n v="1"/>
    <n v="18587"/>
    <n v="18587"/>
    <n v="2887.16"/>
    <x v="3"/>
    <x v="2"/>
    <x v="130"/>
  </r>
  <r>
    <s v="ORD04151"/>
    <x v="491"/>
    <s v="CUST0952"/>
    <s v="Sophia Miller"/>
    <x v="0"/>
    <s v="Gujarat"/>
    <x v="2"/>
    <x v="3"/>
    <n v="4"/>
    <n v="46209"/>
    <n v="184836"/>
    <n v="36831.21"/>
    <x v="0"/>
    <x v="2"/>
    <x v="365"/>
  </r>
  <r>
    <s v="ORD04152"/>
    <x v="341"/>
    <s v="CUST0749"/>
    <s v="Michael Gordon"/>
    <x v="3"/>
    <s v="Maharashtra"/>
    <x v="1"/>
    <x v="2"/>
    <n v="4"/>
    <n v="27874"/>
    <n v="111496"/>
    <n v="10280.58"/>
    <x v="4"/>
    <x v="2"/>
    <x v="153"/>
  </r>
  <r>
    <s v="ORD04153"/>
    <x v="423"/>
    <s v="CUST0929"/>
    <s v="Destiny Daniel"/>
    <x v="1"/>
    <s v="Rajasthan"/>
    <x v="1"/>
    <x v="2"/>
    <n v="5"/>
    <n v="14732"/>
    <n v="73660"/>
    <n v="15857.26"/>
    <x v="3"/>
    <x v="1"/>
    <x v="30"/>
  </r>
  <r>
    <s v="ORD04154"/>
    <x v="185"/>
    <s v="CUST2461"/>
    <s v="Elizabeth Dunn"/>
    <x v="0"/>
    <s v="Delhi"/>
    <x v="1"/>
    <x v="13"/>
    <n v="3"/>
    <n v="33369"/>
    <n v="100107"/>
    <n v="6291.97"/>
    <x v="0"/>
    <x v="3"/>
    <x v="40"/>
  </r>
  <r>
    <s v="ORD04155"/>
    <x v="110"/>
    <s v="CUST0918"/>
    <s v="Samuel Hall"/>
    <x v="0"/>
    <s v="Tamil Nadu"/>
    <x v="2"/>
    <x v="12"/>
    <n v="5"/>
    <n v="48241"/>
    <n v="241205"/>
    <n v="12947.68"/>
    <x v="4"/>
    <x v="3"/>
    <x v="41"/>
  </r>
  <r>
    <s v="ORD04156"/>
    <x v="470"/>
    <s v="CUST0854"/>
    <s v="Diana Williams"/>
    <x v="3"/>
    <s v="Rajasthan"/>
    <x v="1"/>
    <x v="13"/>
    <n v="2"/>
    <n v="13696"/>
    <n v="27392"/>
    <n v="6143.07"/>
    <x v="2"/>
    <x v="1"/>
    <x v="80"/>
  </r>
  <r>
    <s v="ORD04157"/>
    <x v="330"/>
    <s v="CUST2603"/>
    <s v="Marcus Smith"/>
    <x v="0"/>
    <s v="Rajasthan"/>
    <x v="0"/>
    <x v="7"/>
    <n v="3"/>
    <n v="22730"/>
    <n v="68190"/>
    <n v="15976.45"/>
    <x v="2"/>
    <x v="2"/>
    <x v="25"/>
  </r>
  <r>
    <s v="ORD04158"/>
    <x v="1"/>
    <s v="CUST1548"/>
    <s v="Jessica Garrett"/>
    <x v="1"/>
    <s v="Gujarat"/>
    <x v="2"/>
    <x v="11"/>
    <n v="3"/>
    <n v="18149"/>
    <n v="54447"/>
    <n v="10096.19"/>
    <x v="1"/>
    <x v="1"/>
    <x v="25"/>
  </r>
  <r>
    <s v="ORD04159"/>
    <x v="457"/>
    <s v="CUST1268"/>
    <s v="Kayla Mata"/>
    <x v="2"/>
    <s v="Karnataka"/>
    <x v="1"/>
    <x v="13"/>
    <n v="5"/>
    <n v="15184"/>
    <n v="75920"/>
    <n v="3942.32"/>
    <x v="0"/>
    <x v="1"/>
    <x v="94"/>
  </r>
  <r>
    <s v="ORD04160"/>
    <x v="236"/>
    <s v="CUST1493"/>
    <s v="Denise Hawkins"/>
    <x v="1"/>
    <s v="Delhi"/>
    <x v="0"/>
    <x v="1"/>
    <n v="2"/>
    <n v="49589"/>
    <n v="99178"/>
    <n v="27292.59"/>
    <x v="2"/>
    <x v="1"/>
    <x v="269"/>
  </r>
  <r>
    <s v="ORD04161"/>
    <x v="306"/>
    <s v="CUST2705"/>
    <s v="Daniel Martinez"/>
    <x v="1"/>
    <s v="Delhi"/>
    <x v="1"/>
    <x v="2"/>
    <n v="3"/>
    <n v="48249"/>
    <n v="144747"/>
    <n v="23844.76"/>
    <x v="4"/>
    <x v="0"/>
    <x v="189"/>
  </r>
  <r>
    <s v="ORD04162"/>
    <x v="124"/>
    <s v="CUST1489"/>
    <s v="Kari Vega"/>
    <x v="3"/>
    <s v="Rajasthan"/>
    <x v="2"/>
    <x v="12"/>
    <n v="1"/>
    <n v="26073"/>
    <n v="26073"/>
    <n v="6016.49"/>
    <x v="0"/>
    <x v="1"/>
    <x v="2"/>
  </r>
  <r>
    <s v="ORD04163"/>
    <x v="55"/>
    <s v="CUST1887"/>
    <s v="John White"/>
    <x v="2"/>
    <s v="Tamil Nadu"/>
    <x v="1"/>
    <x v="15"/>
    <n v="4"/>
    <n v="31581"/>
    <n v="126324"/>
    <n v="18971.86"/>
    <x v="2"/>
    <x v="2"/>
    <x v="28"/>
  </r>
  <r>
    <s v="ORD04164"/>
    <x v="328"/>
    <s v="CUST2460"/>
    <s v="Brittany Villegas"/>
    <x v="1"/>
    <s v="Karnataka"/>
    <x v="2"/>
    <x v="11"/>
    <n v="3"/>
    <n v="22201"/>
    <n v="66603"/>
    <n v="19001.810000000001"/>
    <x v="1"/>
    <x v="0"/>
    <x v="432"/>
  </r>
  <r>
    <s v="ORD04165"/>
    <x v="448"/>
    <s v="CUST2775"/>
    <s v="Melissa Rodriguez"/>
    <x v="2"/>
    <s v="Maharashtra"/>
    <x v="0"/>
    <x v="7"/>
    <n v="4"/>
    <n v="30919"/>
    <n v="123676"/>
    <n v="12223.21"/>
    <x v="3"/>
    <x v="1"/>
    <x v="102"/>
  </r>
  <r>
    <s v="ORD04166"/>
    <x v="185"/>
    <s v="CUST2268"/>
    <s v="Patricia Osborn"/>
    <x v="2"/>
    <s v="Delhi"/>
    <x v="3"/>
    <x v="9"/>
    <n v="1"/>
    <n v="6965"/>
    <n v="6965"/>
    <n v="1184.0999999999999"/>
    <x v="4"/>
    <x v="3"/>
    <x v="515"/>
  </r>
  <r>
    <s v="ORD04167"/>
    <x v="451"/>
    <s v="CUST2293"/>
    <s v="Dana Hernandez"/>
    <x v="0"/>
    <s v="Maharashtra"/>
    <x v="1"/>
    <x v="4"/>
    <n v="1"/>
    <n v="21397"/>
    <n v="21397"/>
    <n v="5396.99"/>
    <x v="1"/>
    <x v="0"/>
    <x v="327"/>
  </r>
  <r>
    <s v="ORD04168"/>
    <x v="291"/>
    <s v="CUST0784"/>
    <s v="Mr. Joshua Hamilton Jr."/>
    <x v="2"/>
    <s v="Maharashtra"/>
    <x v="1"/>
    <x v="13"/>
    <n v="4"/>
    <n v="6861"/>
    <n v="27444"/>
    <n v="3789.74"/>
    <x v="1"/>
    <x v="3"/>
    <x v="245"/>
  </r>
  <r>
    <s v="ORD04169"/>
    <x v="438"/>
    <s v="CUST2609"/>
    <s v="Vanessa Farrell"/>
    <x v="3"/>
    <s v="Gujarat"/>
    <x v="3"/>
    <x v="14"/>
    <n v="3"/>
    <n v="33985"/>
    <n v="101955"/>
    <n v="20105.3"/>
    <x v="4"/>
    <x v="2"/>
    <x v="174"/>
  </r>
  <r>
    <s v="ORD04170"/>
    <x v="368"/>
    <s v="CUST0109"/>
    <s v="John Gould"/>
    <x v="0"/>
    <s v="Gujarat"/>
    <x v="1"/>
    <x v="15"/>
    <n v="5"/>
    <n v="31165"/>
    <n v="155825"/>
    <n v="12867.49"/>
    <x v="2"/>
    <x v="1"/>
    <x v="569"/>
  </r>
  <r>
    <s v="ORD04171"/>
    <x v="53"/>
    <s v="CUST1084"/>
    <s v="Jeffrey Clements"/>
    <x v="2"/>
    <s v="Delhi"/>
    <x v="0"/>
    <x v="7"/>
    <n v="3"/>
    <n v="15841"/>
    <n v="47523"/>
    <n v="2636.3"/>
    <x v="1"/>
    <x v="1"/>
    <x v="107"/>
  </r>
  <r>
    <s v="ORD04172"/>
    <x v="301"/>
    <s v="CUST0730"/>
    <s v="Sylvia Gonzalez"/>
    <x v="3"/>
    <s v="Gujarat"/>
    <x v="0"/>
    <x v="1"/>
    <n v="2"/>
    <n v="45687"/>
    <n v="91374"/>
    <n v="21262.51"/>
    <x v="2"/>
    <x v="1"/>
    <x v="485"/>
  </r>
  <r>
    <s v="ORD04173"/>
    <x v="70"/>
    <s v="CUST2517"/>
    <s v="Raymond Nelson"/>
    <x v="0"/>
    <s v="Rajasthan"/>
    <x v="3"/>
    <x v="14"/>
    <n v="4"/>
    <n v="16986"/>
    <n v="67944"/>
    <n v="20291.330000000002"/>
    <x v="0"/>
    <x v="1"/>
    <x v="230"/>
  </r>
  <r>
    <s v="ORD04174"/>
    <x v="199"/>
    <s v="CUST1499"/>
    <s v="Patrick Sanchez"/>
    <x v="1"/>
    <s v="Rajasthan"/>
    <x v="0"/>
    <x v="7"/>
    <n v="4"/>
    <n v="34076"/>
    <n v="136304"/>
    <n v="24877.64"/>
    <x v="2"/>
    <x v="0"/>
    <x v="76"/>
  </r>
  <r>
    <s v="ORD04175"/>
    <x v="508"/>
    <s v="CUST2282"/>
    <s v="Tamara Aguilar"/>
    <x v="3"/>
    <s v="Karnataka"/>
    <x v="2"/>
    <x v="3"/>
    <n v="4"/>
    <n v="518"/>
    <n v="2072"/>
    <n v="602.07000000000005"/>
    <x v="1"/>
    <x v="2"/>
    <x v="107"/>
  </r>
  <r>
    <s v="ORD04176"/>
    <x v="109"/>
    <s v="CUST1517"/>
    <s v="Isabella Davis"/>
    <x v="0"/>
    <s v="Delhi"/>
    <x v="2"/>
    <x v="12"/>
    <n v="4"/>
    <n v="2482"/>
    <n v="9928"/>
    <n v="525.66"/>
    <x v="3"/>
    <x v="3"/>
    <x v="253"/>
  </r>
  <r>
    <s v="ORD04177"/>
    <x v="532"/>
    <s v="CUST2323"/>
    <s v="Alexander Howard"/>
    <x v="3"/>
    <s v="Maharashtra"/>
    <x v="1"/>
    <x v="15"/>
    <n v="5"/>
    <n v="16918"/>
    <n v="84590"/>
    <n v="5797.91"/>
    <x v="2"/>
    <x v="1"/>
    <x v="258"/>
  </r>
  <r>
    <s v="ORD04178"/>
    <x v="520"/>
    <s v="CUST1570"/>
    <s v="Antonio Summers"/>
    <x v="2"/>
    <s v="Gujarat"/>
    <x v="2"/>
    <x v="11"/>
    <n v="3"/>
    <n v="3566"/>
    <n v="10698"/>
    <n v="1158.9000000000001"/>
    <x v="3"/>
    <x v="3"/>
    <x v="58"/>
  </r>
  <r>
    <s v="ORD04179"/>
    <x v="471"/>
    <s v="CUST1850"/>
    <s v="Christopher Cook"/>
    <x v="1"/>
    <s v="Tamil Nadu"/>
    <x v="1"/>
    <x v="13"/>
    <n v="2"/>
    <n v="43945"/>
    <n v="87890"/>
    <n v="14094.15"/>
    <x v="2"/>
    <x v="0"/>
    <x v="94"/>
  </r>
  <r>
    <s v="ORD04180"/>
    <x v="238"/>
    <s v="CUST1533"/>
    <s v="Erik Olson"/>
    <x v="3"/>
    <s v="Delhi"/>
    <x v="3"/>
    <x v="14"/>
    <n v="5"/>
    <n v="30397"/>
    <n v="151985"/>
    <n v="21203.94"/>
    <x v="0"/>
    <x v="3"/>
    <x v="56"/>
  </r>
  <r>
    <s v="ORD04181"/>
    <x v="395"/>
    <s v="CUST0180"/>
    <s v="Jean Levy"/>
    <x v="3"/>
    <s v="Tamil Nadu"/>
    <x v="0"/>
    <x v="7"/>
    <n v="4"/>
    <n v="12159"/>
    <n v="48636"/>
    <n v="4976.33"/>
    <x v="0"/>
    <x v="2"/>
    <x v="132"/>
  </r>
  <r>
    <s v="ORD04182"/>
    <x v="251"/>
    <s v="CUST0965"/>
    <s v="Jill Watts"/>
    <x v="0"/>
    <s v="Rajasthan"/>
    <x v="0"/>
    <x v="0"/>
    <n v="2"/>
    <n v="45114"/>
    <n v="90228"/>
    <n v="18934.55"/>
    <x v="4"/>
    <x v="0"/>
    <x v="570"/>
  </r>
  <r>
    <s v="ORD04183"/>
    <x v="411"/>
    <s v="CUST0830"/>
    <s v="Steven Ingram"/>
    <x v="1"/>
    <s v="Maharashtra"/>
    <x v="1"/>
    <x v="2"/>
    <n v="5"/>
    <n v="34279"/>
    <n v="171395"/>
    <n v="31240.87"/>
    <x v="2"/>
    <x v="1"/>
    <x v="29"/>
  </r>
  <r>
    <s v="ORD04184"/>
    <x v="222"/>
    <s v="CUST0758"/>
    <s v="Kevin Sims"/>
    <x v="3"/>
    <s v="Delhi"/>
    <x v="0"/>
    <x v="8"/>
    <n v="5"/>
    <n v="10579"/>
    <n v="52895"/>
    <n v="3500.1"/>
    <x v="3"/>
    <x v="0"/>
    <x v="330"/>
  </r>
  <r>
    <s v="ORD04185"/>
    <x v="68"/>
    <s v="CUST0629"/>
    <s v="Jennifer Cantrell"/>
    <x v="1"/>
    <s v="Maharashtra"/>
    <x v="3"/>
    <x v="14"/>
    <n v="3"/>
    <n v="49928"/>
    <n v="149784"/>
    <n v="9511.4599999999991"/>
    <x v="0"/>
    <x v="3"/>
    <x v="83"/>
  </r>
  <r>
    <s v="ORD04186"/>
    <x v="155"/>
    <s v="CUST0501"/>
    <s v="Jennifer Wang"/>
    <x v="2"/>
    <s v="Tamil Nadu"/>
    <x v="1"/>
    <x v="2"/>
    <n v="2"/>
    <n v="21101"/>
    <n v="42202"/>
    <n v="10542.12"/>
    <x v="2"/>
    <x v="3"/>
    <x v="495"/>
  </r>
  <r>
    <s v="ORD04187"/>
    <x v="92"/>
    <s v="CUST2229"/>
    <s v="Hannah Hart"/>
    <x v="0"/>
    <s v="Delhi"/>
    <x v="3"/>
    <x v="5"/>
    <n v="5"/>
    <n v="24018"/>
    <n v="120090"/>
    <n v="34377.72"/>
    <x v="4"/>
    <x v="3"/>
    <x v="245"/>
  </r>
  <r>
    <s v="ORD04188"/>
    <x v="158"/>
    <s v="CUST2732"/>
    <s v="Julie Bryant"/>
    <x v="3"/>
    <s v="Rajasthan"/>
    <x v="1"/>
    <x v="4"/>
    <n v="3"/>
    <n v="26151"/>
    <n v="78453"/>
    <n v="18233.599999999999"/>
    <x v="3"/>
    <x v="0"/>
    <x v="357"/>
  </r>
  <r>
    <s v="ORD04189"/>
    <x v="512"/>
    <s v="CUST1658"/>
    <s v="Jeremy Reid"/>
    <x v="2"/>
    <s v="Tamil Nadu"/>
    <x v="3"/>
    <x v="6"/>
    <n v="5"/>
    <n v="21637"/>
    <n v="108185"/>
    <n v="24830.37"/>
    <x v="3"/>
    <x v="2"/>
    <x v="241"/>
  </r>
  <r>
    <s v="ORD04190"/>
    <x v="356"/>
    <s v="CUST1316"/>
    <s v="Casey Copeland"/>
    <x v="1"/>
    <s v="Delhi"/>
    <x v="1"/>
    <x v="2"/>
    <n v="5"/>
    <n v="19349"/>
    <n v="96745"/>
    <n v="14092.6"/>
    <x v="1"/>
    <x v="3"/>
    <x v="419"/>
  </r>
  <r>
    <s v="ORD04191"/>
    <x v="384"/>
    <s v="CUST2281"/>
    <s v="Michele Rice"/>
    <x v="3"/>
    <s v="Karnataka"/>
    <x v="1"/>
    <x v="4"/>
    <n v="2"/>
    <n v="28577"/>
    <n v="57154"/>
    <n v="10526.14"/>
    <x v="4"/>
    <x v="1"/>
    <x v="190"/>
  </r>
  <r>
    <s v="ORD04192"/>
    <x v="11"/>
    <s v="CUST2298"/>
    <s v="Elizabeth Walker"/>
    <x v="0"/>
    <s v="Tamil Nadu"/>
    <x v="1"/>
    <x v="13"/>
    <n v="1"/>
    <n v="42412"/>
    <n v="42412"/>
    <n v="11652.09"/>
    <x v="3"/>
    <x v="3"/>
    <x v="40"/>
  </r>
  <r>
    <s v="ORD04193"/>
    <x v="13"/>
    <s v="CUST0498"/>
    <s v="Robert Schaefer"/>
    <x v="2"/>
    <s v="Karnataka"/>
    <x v="0"/>
    <x v="0"/>
    <n v="5"/>
    <n v="31734"/>
    <n v="158670"/>
    <n v="38405.58"/>
    <x v="3"/>
    <x v="1"/>
    <x v="136"/>
  </r>
  <r>
    <s v="ORD04194"/>
    <x v="345"/>
    <s v="CUST2612"/>
    <s v="Sarah Anderson"/>
    <x v="1"/>
    <s v="Delhi"/>
    <x v="3"/>
    <x v="14"/>
    <n v="5"/>
    <n v="45910"/>
    <n v="229550"/>
    <n v="57630.39"/>
    <x v="2"/>
    <x v="1"/>
    <x v="94"/>
  </r>
  <r>
    <s v="ORD04195"/>
    <x v="261"/>
    <s v="CUST2036"/>
    <s v="Steven Hawkins"/>
    <x v="2"/>
    <s v="Karnataka"/>
    <x v="3"/>
    <x v="14"/>
    <n v="5"/>
    <n v="41737"/>
    <n v="208685"/>
    <n v="11484.07"/>
    <x v="4"/>
    <x v="0"/>
    <x v="528"/>
  </r>
  <r>
    <s v="ORD04196"/>
    <x v="512"/>
    <s v="CUST1499"/>
    <s v="Kevin Walker"/>
    <x v="2"/>
    <s v="Gujarat"/>
    <x v="3"/>
    <x v="6"/>
    <n v="5"/>
    <n v="12443"/>
    <n v="62215"/>
    <n v="6169.08"/>
    <x v="1"/>
    <x v="3"/>
    <x v="327"/>
  </r>
  <r>
    <s v="ORD04197"/>
    <x v="56"/>
    <s v="CUST0947"/>
    <s v="Daniel Ortiz"/>
    <x v="2"/>
    <s v="Maharashtra"/>
    <x v="2"/>
    <x v="3"/>
    <n v="3"/>
    <n v="36993"/>
    <n v="110979"/>
    <n v="21793.15"/>
    <x v="3"/>
    <x v="3"/>
    <x v="267"/>
  </r>
  <r>
    <s v="ORD04198"/>
    <x v="365"/>
    <s v="CUST0260"/>
    <s v="Eric Kim"/>
    <x v="0"/>
    <s v="Rajasthan"/>
    <x v="3"/>
    <x v="6"/>
    <n v="3"/>
    <n v="44968"/>
    <n v="134904"/>
    <n v="27246.34"/>
    <x v="1"/>
    <x v="2"/>
    <x v="274"/>
  </r>
  <r>
    <s v="ORD04199"/>
    <x v="153"/>
    <s v="CUST2991"/>
    <s v="Mark Lee"/>
    <x v="3"/>
    <s v="Delhi"/>
    <x v="1"/>
    <x v="2"/>
    <n v="4"/>
    <n v="13759"/>
    <n v="55036"/>
    <n v="8615.91"/>
    <x v="0"/>
    <x v="0"/>
    <x v="120"/>
  </r>
  <r>
    <s v="ORD04200"/>
    <x v="380"/>
    <s v="CUST0862"/>
    <s v="Melissa Harris"/>
    <x v="2"/>
    <s v="Rajasthan"/>
    <x v="0"/>
    <x v="8"/>
    <n v="3"/>
    <n v="31677"/>
    <n v="95031"/>
    <n v="25049.9"/>
    <x v="3"/>
    <x v="2"/>
    <x v="40"/>
  </r>
  <r>
    <s v="ORD04201"/>
    <x v="218"/>
    <s v="CUST0273"/>
    <s v="Carl Miller"/>
    <x v="0"/>
    <s v="Gujarat"/>
    <x v="1"/>
    <x v="15"/>
    <n v="4"/>
    <n v="33994"/>
    <n v="135976"/>
    <n v="20261.04"/>
    <x v="1"/>
    <x v="0"/>
    <x v="221"/>
  </r>
  <r>
    <s v="ORD04202"/>
    <x v="485"/>
    <s v="CUST0580"/>
    <s v="Gerald Harris"/>
    <x v="1"/>
    <s v="Rajasthan"/>
    <x v="0"/>
    <x v="8"/>
    <n v="2"/>
    <n v="19226"/>
    <n v="38452"/>
    <n v="5992.99"/>
    <x v="4"/>
    <x v="1"/>
    <x v="68"/>
  </r>
  <r>
    <s v="ORD04203"/>
    <x v="367"/>
    <s v="CUST2474"/>
    <s v="James Escobar"/>
    <x v="2"/>
    <s v="Gujarat"/>
    <x v="2"/>
    <x v="12"/>
    <n v="2"/>
    <n v="18921"/>
    <n v="37842"/>
    <n v="9866.2099999999991"/>
    <x v="4"/>
    <x v="2"/>
    <x v="571"/>
  </r>
  <r>
    <s v="ORD04204"/>
    <x v="528"/>
    <s v="CUST0749"/>
    <s v="Brittany Mitchell"/>
    <x v="0"/>
    <s v="Delhi"/>
    <x v="0"/>
    <x v="8"/>
    <n v="5"/>
    <n v="41667"/>
    <n v="208335"/>
    <n v="30526.11"/>
    <x v="2"/>
    <x v="0"/>
    <x v="204"/>
  </r>
  <r>
    <s v="ORD04205"/>
    <x v="538"/>
    <s v="CUST0577"/>
    <s v="John Harris"/>
    <x v="3"/>
    <s v="Delhi"/>
    <x v="3"/>
    <x v="6"/>
    <n v="1"/>
    <n v="24776"/>
    <n v="24776"/>
    <n v="2847"/>
    <x v="3"/>
    <x v="3"/>
    <x v="106"/>
  </r>
  <r>
    <s v="ORD04206"/>
    <x v="486"/>
    <s v="CUST0373"/>
    <s v="Gregory James"/>
    <x v="2"/>
    <s v="Tamil Nadu"/>
    <x v="0"/>
    <x v="8"/>
    <n v="2"/>
    <n v="25718"/>
    <n v="51436"/>
    <n v="7577.34"/>
    <x v="4"/>
    <x v="2"/>
    <x v="428"/>
  </r>
  <r>
    <s v="ORD04207"/>
    <x v="87"/>
    <s v="CUST0013"/>
    <s v="Mary Kennedy"/>
    <x v="2"/>
    <s v="Gujarat"/>
    <x v="3"/>
    <x v="5"/>
    <n v="1"/>
    <n v="39385"/>
    <n v="39385"/>
    <n v="4772.08"/>
    <x v="2"/>
    <x v="0"/>
    <x v="415"/>
  </r>
  <r>
    <s v="ORD04208"/>
    <x v="425"/>
    <s v="CUST2030"/>
    <s v="Robert Guerrero"/>
    <x v="2"/>
    <s v="Delhi"/>
    <x v="2"/>
    <x v="12"/>
    <n v="3"/>
    <n v="40595"/>
    <n v="121785"/>
    <n v="10324.85"/>
    <x v="0"/>
    <x v="2"/>
    <x v="356"/>
  </r>
  <r>
    <s v="ORD04209"/>
    <x v="302"/>
    <s v="CUST0163"/>
    <s v="Gary Hammond"/>
    <x v="2"/>
    <s v="Delhi"/>
    <x v="1"/>
    <x v="2"/>
    <n v="3"/>
    <n v="9139"/>
    <n v="27417"/>
    <n v="3683"/>
    <x v="3"/>
    <x v="0"/>
    <x v="447"/>
  </r>
  <r>
    <s v="ORD04210"/>
    <x v="63"/>
    <s v="CUST1036"/>
    <s v="Michael Spencer"/>
    <x v="2"/>
    <s v="Karnataka"/>
    <x v="2"/>
    <x v="11"/>
    <n v="2"/>
    <n v="10618"/>
    <n v="21236"/>
    <n v="5705.78"/>
    <x v="4"/>
    <x v="0"/>
    <x v="1"/>
  </r>
  <r>
    <s v="ORD04211"/>
    <x v="505"/>
    <s v="CUST0721"/>
    <s v="Timothy Harvey"/>
    <x v="1"/>
    <s v="Karnataka"/>
    <x v="0"/>
    <x v="7"/>
    <n v="1"/>
    <n v="35510"/>
    <n v="35510"/>
    <n v="1970.43"/>
    <x v="1"/>
    <x v="3"/>
    <x v="482"/>
  </r>
  <r>
    <s v="ORD04212"/>
    <x v="131"/>
    <s v="CUST0230"/>
    <s v="Allison Gomez"/>
    <x v="2"/>
    <s v="Gujarat"/>
    <x v="1"/>
    <x v="2"/>
    <n v="3"/>
    <n v="13203"/>
    <n v="39609"/>
    <n v="7927.14"/>
    <x v="4"/>
    <x v="0"/>
    <x v="204"/>
  </r>
  <r>
    <s v="ORD04213"/>
    <x v="266"/>
    <s v="CUST2377"/>
    <s v="John Wallace"/>
    <x v="3"/>
    <s v="Maharashtra"/>
    <x v="0"/>
    <x v="8"/>
    <n v="2"/>
    <n v="40127"/>
    <n v="80254"/>
    <n v="18136.11"/>
    <x v="0"/>
    <x v="2"/>
    <x v="327"/>
  </r>
  <r>
    <s v="ORD04214"/>
    <x v="396"/>
    <s v="CUST2088"/>
    <s v="Scott Larson"/>
    <x v="3"/>
    <s v="Maharashtra"/>
    <x v="2"/>
    <x v="3"/>
    <n v="3"/>
    <n v="15426"/>
    <n v="46278"/>
    <n v="4720.3900000000003"/>
    <x v="3"/>
    <x v="2"/>
    <x v="40"/>
  </r>
  <r>
    <s v="ORD04215"/>
    <x v="139"/>
    <s v="CUST2110"/>
    <s v="Cynthia Underwood"/>
    <x v="0"/>
    <s v="Rajasthan"/>
    <x v="0"/>
    <x v="8"/>
    <n v="2"/>
    <n v="44276"/>
    <n v="88552"/>
    <n v="26347.16"/>
    <x v="1"/>
    <x v="3"/>
    <x v="113"/>
  </r>
  <r>
    <s v="ORD04216"/>
    <x v="44"/>
    <s v="CUST1020"/>
    <s v="Julian Smith"/>
    <x v="0"/>
    <s v="Gujarat"/>
    <x v="2"/>
    <x v="10"/>
    <n v="1"/>
    <n v="26074"/>
    <n v="26074"/>
    <n v="3400.94"/>
    <x v="4"/>
    <x v="2"/>
    <x v="261"/>
  </r>
  <r>
    <s v="ORD04217"/>
    <x v="292"/>
    <s v="CUST0382"/>
    <s v="James Anderson"/>
    <x v="3"/>
    <s v="Maharashtra"/>
    <x v="3"/>
    <x v="14"/>
    <n v="2"/>
    <n v="17032"/>
    <n v="34064"/>
    <n v="7515.3"/>
    <x v="2"/>
    <x v="0"/>
    <x v="271"/>
  </r>
  <r>
    <s v="ORD04218"/>
    <x v="94"/>
    <s v="CUST0899"/>
    <s v="Penny Gomez"/>
    <x v="1"/>
    <s v="Gujarat"/>
    <x v="0"/>
    <x v="0"/>
    <n v="4"/>
    <n v="29432"/>
    <n v="117728"/>
    <n v="10874.75"/>
    <x v="2"/>
    <x v="3"/>
    <x v="514"/>
  </r>
  <r>
    <s v="ORD04219"/>
    <x v="400"/>
    <s v="CUST1110"/>
    <s v="Samuel Spears"/>
    <x v="3"/>
    <s v="Rajasthan"/>
    <x v="3"/>
    <x v="5"/>
    <n v="5"/>
    <n v="16577"/>
    <n v="82885"/>
    <n v="12316.26"/>
    <x v="3"/>
    <x v="1"/>
    <x v="5"/>
  </r>
  <r>
    <s v="ORD04220"/>
    <x v="63"/>
    <s v="CUST1549"/>
    <s v="John Adams"/>
    <x v="0"/>
    <s v="Maharashtra"/>
    <x v="2"/>
    <x v="3"/>
    <n v="1"/>
    <n v="47597"/>
    <n v="47597"/>
    <n v="10661.06"/>
    <x v="3"/>
    <x v="1"/>
    <x v="22"/>
  </r>
  <r>
    <s v="ORD04221"/>
    <x v="329"/>
    <s v="CUST1839"/>
    <s v="Tiffany Davis"/>
    <x v="0"/>
    <s v="Maharashtra"/>
    <x v="2"/>
    <x v="10"/>
    <n v="1"/>
    <n v="42916"/>
    <n v="42916"/>
    <n v="3730.91"/>
    <x v="4"/>
    <x v="2"/>
    <x v="169"/>
  </r>
  <r>
    <s v="ORD04222"/>
    <x v="232"/>
    <s v="CUST0584"/>
    <s v="Kerry Wilson"/>
    <x v="0"/>
    <s v="Maharashtra"/>
    <x v="3"/>
    <x v="6"/>
    <n v="1"/>
    <n v="19036"/>
    <n v="19036"/>
    <n v="5142.1000000000004"/>
    <x v="1"/>
    <x v="2"/>
    <x v="4"/>
  </r>
  <r>
    <s v="ORD04223"/>
    <x v="529"/>
    <s v="CUST1768"/>
    <s v="Michael Jones"/>
    <x v="2"/>
    <s v="Gujarat"/>
    <x v="1"/>
    <x v="13"/>
    <n v="4"/>
    <n v="46867"/>
    <n v="187468"/>
    <n v="44823.29"/>
    <x v="3"/>
    <x v="0"/>
    <x v="115"/>
  </r>
  <r>
    <s v="ORD04224"/>
    <x v="400"/>
    <s v="CUST0307"/>
    <s v="Jennifer Smith"/>
    <x v="3"/>
    <s v="Karnataka"/>
    <x v="3"/>
    <x v="5"/>
    <n v="4"/>
    <n v="12411"/>
    <n v="49644"/>
    <n v="6836.22"/>
    <x v="1"/>
    <x v="1"/>
    <x v="64"/>
  </r>
  <r>
    <s v="ORD04225"/>
    <x v="303"/>
    <s v="CUST0096"/>
    <s v="Caleb Hernandez"/>
    <x v="1"/>
    <s v="Karnataka"/>
    <x v="3"/>
    <x v="5"/>
    <n v="4"/>
    <n v="6523"/>
    <n v="26092"/>
    <n v="6354.54"/>
    <x v="1"/>
    <x v="1"/>
    <x v="48"/>
  </r>
  <r>
    <s v="ORD04226"/>
    <x v="412"/>
    <s v="CUST0096"/>
    <s v="William Bates"/>
    <x v="2"/>
    <s v="Tamil Nadu"/>
    <x v="1"/>
    <x v="15"/>
    <n v="4"/>
    <n v="16935"/>
    <n v="67740"/>
    <n v="20182.46"/>
    <x v="0"/>
    <x v="0"/>
    <x v="369"/>
  </r>
  <r>
    <s v="ORD04227"/>
    <x v="512"/>
    <s v="CUST2997"/>
    <s v="Jenna Patrick"/>
    <x v="0"/>
    <s v="Maharashtra"/>
    <x v="0"/>
    <x v="7"/>
    <n v="1"/>
    <n v="18120"/>
    <n v="18120"/>
    <n v="1407.04"/>
    <x v="1"/>
    <x v="2"/>
    <x v="148"/>
  </r>
  <r>
    <s v="ORD04228"/>
    <x v="387"/>
    <s v="CUST1484"/>
    <s v="Dr. Melissa Holland"/>
    <x v="0"/>
    <s v="Maharashtra"/>
    <x v="0"/>
    <x v="8"/>
    <n v="2"/>
    <n v="40447"/>
    <n v="80894"/>
    <n v="22672.15"/>
    <x v="1"/>
    <x v="2"/>
    <x v="198"/>
  </r>
  <r>
    <s v="ORD04229"/>
    <x v="413"/>
    <s v="CUST0998"/>
    <s v="Robert Orozco"/>
    <x v="3"/>
    <s v="Delhi"/>
    <x v="0"/>
    <x v="8"/>
    <n v="3"/>
    <n v="24262"/>
    <n v="72786"/>
    <n v="5743.01"/>
    <x v="1"/>
    <x v="3"/>
    <x v="178"/>
  </r>
  <r>
    <s v="ORD04230"/>
    <x v="282"/>
    <s v="CUST2016"/>
    <s v="Phillip Sparks"/>
    <x v="0"/>
    <s v="Tamil Nadu"/>
    <x v="2"/>
    <x v="3"/>
    <n v="3"/>
    <n v="15967"/>
    <n v="47901"/>
    <n v="6310.23"/>
    <x v="0"/>
    <x v="1"/>
    <x v="316"/>
  </r>
  <r>
    <s v="ORD04231"/>
    <x v="259"/>
    <s v="CUST1705"/>
    <s v="Christopher Williams"/>
    <x v="1"/>
    <s v="Karnataka"/>
    <x v="2"/>
    <x v="11"/>
    <n v="2"/>
    <n v="20934"/>
    <n v="41868"/>
    <n v="8249.4"/>
    <x v="3"/>
    <x v="1"/>
    <x v="4"/>
  </r>
  <r>
    <s v="ORD04232"/>
    <x v="345"/>
    <s v="CUST1018"/>
    <s v="Brenda Price"/>
    <x v="0"/>
    <s v="Rajasthan"/>
    <x v="1"/>
    <x v="4"/>
    <n v="5"/>
    <n v="22801"/>
    <n v="114005"/>
    <n v="26831.75"/>
    <x v="1"/>
    <x v="1"/>
    <x v="66"/>
  </r>
  <r>
    <s v="ORD04233"/>
    <x v="110"/>
    <s v="CUST2623"/>
    <s v="John Williams"/>
    <x v="0"/>
    <s v="Delhi"/>
    <x v="2"/>
    <x v="10"/>
    <n v="2"/>
    <n v="9968"/>
    <n v="19936"/>
    <n v="4440.33"/>
    <x v="2"/>
    <x v="1"/>
    <x v="238"/>
  </r>
  <r>
    <s v="ORD04234"/>
    <x v="523"/>
    <s v="CUST0516"/>
    <s v="Maria Proctor"/>
    <x v="0"/>
    <s v="Karnataka"/>
    <x v="3"/>
    <x v="14"/>
    <n v="3"/>
    <n v="7087"/>
    <n v="21261"/>
    <n v="4955.3"/>
    <x v="0"/>
    <x v="3"/>
    <x v="122"/>
  </r>
  <r>
    <s v="ORD04235"/>
    <x v="89"/>
    <s v="CUST0781"/>
    <s v="Amber Guerra"/>
    <x v="0"/>
    <s v="Tamil Nadu"/>
    <x v="3"/>
    <x v="5"/>
    <n v="4"/>
    <n v="36903"/>
    <n v="147612"/>
    <n v="28560.15"/>
    <x v="2"/>
    <x v="0"/>
    <x v="66"/>
  </r>
  <r>
    <s v="ORD04236"/>
    <x v="274"/>
    <s v="CUST2969"/>
    <s v="Jennifer Mercer"/>
    <x v="0"/>
    <s v="Rajasthan"/>
    <x v="1"/>
    <x v="13"/>
    <n v="2"/>
    <n v="47139"/>
    <n v="94278"/>
    <n v="11685.2"/>
    <x v="3"/>
    <x v="3"/>
    <x v="126"/>
  </r>
  <r>
    <s v="ORD04237"/>
    <x v="473"/>
    <s v="CUST2487"/>
    <s v="Nicole Clark"/>
    <x v="3"/>
    <s v="Maharashtra"/>
    <x v="0"/>
    <x v="8"/>
    <n v="3"/>
    <n v="37684"/>
    <n v="113052"/>
    <n v="24681.79"/>
    <x v="4"/>
    <x v="0"/>
    <x v="15"/>
  </r>
  <r>
    <s v="ORD04238"/>
    <x v="244"/>
    <s v="CUST1429"/>
    <s v="Susan Jones"/>
    <x v="0"/>
    <s v="Rajasthan"/>
    <x v="2"/>
    <x v="12"/>
    <n v="1"/>
    <n v="16253"/>
    <n v="16253"/>
    <n v="2754.05"/>
    <x v="0"/>
    <x v="1"/>
    <x v="191"/>
  </r>
  <r>
    <s v="ORD04239"/>
    <x v="487"/>
    <s v="CUST2920"/>
    <s v="Christopher Holmes"/>
    <x v="0"/>
    <s v="Rajasthan"/>
    <x v="2"/>
    <x v="3"/>
    <n v="4"/>
    <n v="23354"/>
    <n v="93416"/>
    <n v="6977.54"/>
    <x v="0"/>
    <x v="2"/>
    <x v="572"/>
  </r>
  <r>
    <s v="ORD04240"/>
    <x v="304"/>
    <s v="CUST2121"/>
    <s v="Guy Smith"/>
    <x v="1"/>
    <s v="Delhi"/>
    <x v="2"/>
    <x v="12"/>
    <n v="4"/>
    <n v="12489"/>
    <n v="49956"/>
    <n v="5091.03"/>
    <x v="1"/>
    <x v="3"/>
    <x v="319"/>
  </r>
  <r>
    <s v="ORD04241"/>
    <x v="218"/>
    <s v="CUST2790"/>
    <s v="Todd Jackson"/>
    <x v="0"/>
    <s v="Karnataka"/>
    <x v="1"/>
    <x v="15"/>
    <n v="3"/>
    <n v="10397"/>
    <n v="31191"/>
    <n v="6559.27"/>
    <x v="3"/>
    <x v="3"/>
    <x v="36"/>
  </r>
  <r>
    <s v="ORD04242"/>
    <x v="511"/>
    <s v="CUST2434"/>
    <s v="Sherri Davis"/>
    <x v="1"/>
    <s v="Delhi"/>
    <x v="1"/>
    <x v="15"/>
    <n v="3"/>
    <n v="21962"/>
    <n v="65886"/>
    <n v="18753.39"/>
    <x v="3"/>
    <x v="0"/>
    <x v="455"/>
  </r>
  <r>
    <s v="ORD04243"/>
    <x v="506"/>
    <s v="CUST1864"/>
    <s v="Christopher Berry"/>
    <x v="2"/>
    <s v="Maharashtra"/>
    <x v="0"/>
    <x v="7"/>
    <n v="1"/>
    <n v="15856"/>
    <n v="15856"/>
    <n v="4261.51"/>
    <x v="0"/>
    <x v="2"/>
    <x v="476"/>
  </r>
  <r>
    <s v="ORD04244"/>
    <x v="431"/>
    <s v="CUST0533"/>
    <s v="David Acosta"/>
    <x v="2"/>
    <s v="Delhi"/>
    <x v="0"/>
    <x v="7"/>
    <n v="5"/>
    <n v="31676"/>
    <n v="158380"/>
    <n v="10086.780000000001"/>
    <x v="4"/>
    <x v="3"/>
    <x v="228"/>
  </r>
  <r>
    <s v="ORD04245"/>
    <x v="303"/>
    <s v="CUST1429"/>
    <s v="Madeline White"/>
    <x v="1"/>
    <s v="Rajasthan"/>
    <x v="3"/>
    <x v="9"/>
    <n v="1"/>
    <n v="20680"/>
    <n v="20680"/>
    <n v="1690.86"/>
    <x v="4"/>
    <x v="3"/>
    <x v="48"/>
  </r>
  <r>
    <s v="ORD04246"/>
    <x v="456"/>
    <s v="CUST0709"/>
    <s v="Debbie Mills"/>
    <x v="1"/>
    <s v="Karnataka"/>
    <x v="3"/>
    <x v="9"/>
    <n v="4"/>
    <n v="19557"/>
    <n v="78228"/>
    <n v="20053.02"/>
    <x v="2"/>
    <x v="2"/>
    <x v="7"/>
  </r>
  <r>
    <s v="ORD04247"/>
    <x v="530"/>
    <s v="CUST2650"/>
    <s v="Dr. Jessica Lewis"/>
    <x v="1"/>
    <s v="Delhi"/>
    <x v="2"/>
    <x v="10"/>
    <n v="5"/>
    <n v="41278"/>
    <n v="206390"/>
    <n v="15063.56"/>
    <x v="2"/>
    <x v="1"/>
    <x v="168"/>
  </r>
  <r>
    <s v="ORD04248"/>
    <x v="81"/>
    <s v="CUST1520"/>
    <s v="Taylor Thomas"/>
    <x v="2"/>
    <s v="Gujarat"/>
    <x v="0"/>
    <x v="1"/>
    <n v="2"/>
    <n v="4357"/>
    <n v="8714"/>
    <n v="1056.07"/>
    <x v="0"/>
    <x v="1"/>
    <x v="42"/>
  </r>
  <r>
    <s v="ORD04249"/>
    <x v="36"/>
    <s v="CUST1579"/>
    <s v="Troy Hernandez"/>
    <x v="0"/>
    <s v="Karnataka"/>
    <x v="1"/>
    <x v="13"/>
    <n v="4"/>
    <n v="48708"/>
    <n v="194832"/>
    <n v="34301.599999999999"/>
    <x v="2"/>
    <x v="3"/>
    <x v="22"/>
  </r>
  <r>
    <s v="ORD04250"/>
    <x v="55"/>
    <s v="CUST0634"/>
    <s v="Jim Williams"/>
    <x v="0"/>
    <s v="Delhi"/>
    <x v="3"/>
    <x v="6"/>
    <n v="5"/>
    <n v="38934"/>
    <n v="194670"/>
    <n v="57472.94"/>
    <x v="4"/>
    <x v="1"/>
    <x v="177"/>
  </r>
  <r>
    <s v="ORD04251"/>
    <x v="74"/>
    <s v="CUST2072"/>
    <s v="Kathy Wood"/>
    <x v="1"/>
    <s v="Karnataka"/>
    <x v="3"/>
    <x v="5"/>
    <n v="1"/>
    <n v="45202"/>
    <n v="45202"/>
    <n v="4161.76"/>
    <x v="0"/>
    <x v="1"/>
    <x v="120"/>
  </r>
  <r>
    <s v="ORD04252"/>
    <x v="335"/>
    <s v="CUST0663"/>
    <s v="Morgan Snyder"/>
    <x v="1"/>
    <s v="Rajasthan"/>
    <x v="3"/>
    <x v="14"/>
    <n v="4"/>
    <n v="28277"/>
    <n v="113108"/>
    <n v="8434.82"/>
    <x v="2"/>
    <x v="3"/>
    <x v="152"/>
  </r>
  <r>
    <s v="ORD04253"/>
    <x v="112"/>
    <s v="CUST0839"/>
    <s v="Christine Watson"/>
    <x v="0"/>
    <s v="Maharashtra"/>
    <x v="2"/>
    <x v="3"/>
    <n v="4"/>
    <n v="25203"/>
    <n v="100812"/>
    <n v="16053.51"/>
    <x v="0"/>
    <x v="0"/>
    <x v="98"/>
  </r>
  <r>
    <s v="ORD04254"/>
    <x v="462"/>
    <s v="CUST1271"/>
    <s v="Kyle Gray"/>
    <x v="3"/>
    <s v="Maharashtra"/>
    <x v="2"/>
    <x v="12"/>
    <n v="5"/>
    <n v="7598"/>
    <n v="37990"/>
    <n v="2820.51"/>
    <x v="2"/>
    <x v="3"/>
    <x v="29"/>
  </r>
  <r>
    <s v="ORD04255"/>
    <x v="151"/>
    <s v="CUST1590"/>
    <s v="Jeffrey Howard"/>
    <x v="2"/>
    <s v="Gujarat"/>
    <x v="3"/>
    <x v="5"/>
    <n v="4"/>
    <n v="37916"/>
    <n v="151664"/>
    <n v="35959.75"/>
    <x v="3"/>
    <x v="2"/>
    <x v="14"/>
  </r>
  <r>
    <s v="ORD04256"/>
    <x v="144"/>
    <s v="CUST1519"/>
    <s v="James Heath"/>
    <x v="2"/>
    <s v="Maharashtra"/>
    <x v="3"/>
    <x v="6"/>
    <n v="2"/>
    <n v="41843"/>
    <n v="83686"/>
    <n v="15824.72"/>
    <x v="0"/>
    <x v="0"/>
    <x v="4"/>
  </r>
  <r>
    <s v="ORD04257"/>
    <x v="191"/>
    <s v="CUST2365"/>
    <s v="Teresa Smith"/>
    <x v="0"/>
    <s v="Rajasthan"/>
    <x v="0"/>
    <x v="1"/>
    <n v="1"/>
    <n v="47557"/>
    <n v="47557"/>
    <n v="9389.1"/>
    <x v="0"/>
    <x v="2"/>
    <x v="1"/>
  </r>
  <r>
    <s v="ORD04258"/>
    <x v="7"/>
    <s v="CUST0659"/>
    <s v="Tonya Hansen"/>
    <x v="2"/>
    <s v="Rajasthan"/>
    <x v="3"/>
    <x v="6"/>
    <n v="4"/>
    <n v="3376"/>
    <n v="13504"/>
    <n v="4033.4"/>
    <x v="0"/>
    <x v="1"/>
    <x v="30"/>
  </r>
  <r>
    <s v="ORD04259"/>
    <x v="176"/>
    <s v="CUST0676"/>
    <s v="Kim Mcdonald"/>
    <x v="3"/>
    <s v="Maharashtra"/>
    <x v="0"/>
    <x v="8"/>
    <n v="5"/>
    <n v="22459"/>
    <n v="112295"/>
    <n v="7158.94"/>
    <x v="0"/>
    <x v="3"/>
    <x v="5"/>
  </r>
  <r>
    <s v="ORD04260"/>
    <x v="476"/>
    <s v="CUST1760"/>
    <s v="Matthew Huff"/>
    <x v="3"/>
    <s v="Delhi"/>
    <x v="2"/>
    <x v="10"/>
    <n v="4"/>
    <n v="49314"/>
    <n v="197256"/>
    <n v="55650.55"/>
    <x v="1"/>
    <x v="2"/>
    <x v="163"/>
  </r>
  <r>
    <s v="ORD04261"/>
    <x v="383"/>
    <s v="CUST1506"/>
    <s v="Natasha Williams"/>
    <x v="1"/>
    <s v="Maharashtra"/>
    <x v="1"/>
    <x v="4"/>
    <n v="1"/>
    <n v="10466"/>
    <n v="10466"/>
    <n v="989.34"/>
    <x v="1"/>
    <x v="0"/>
    <x v="132"/>
  </r>
  <r>
    <s v="ORD04262"/>
    <x v="291"/>
    <s v="CUST2647"/>
    <s v="Joseph Bates"/>
    <x v="2"/>
    <s v="Tamil Nadu"/>
    <x v="0"/>
    <x v="1"/>
    <n v="1"/>
    <n v="30481"/>
    <n v="30481"/>
    <n v="6511.32"/>
    <x v="4"/>
    <x v="2"/>
    <x v="64"/>
  </r>
  <r>
    <s v="ORD04263"/>
    <x v="474"/>
    <s v="CUST0470"/>
    <s v="Alexander Thomas"/>
    <x v="0"/>
    <s v="Rajasthan"/>
    <x v="3"/>
    <x v="14"/>
    <n v="4"/>
    <n v="30060"/>
    <n v="120240"/>
    <n v="19574.439999999999"/>
    <x v="3"/>
    <x v="2"/>
    <x v="363"/>
  </r>
  <r>
    <s v="ORD04264"/>
    <x v="211"/>
    <s v="CUST2052"/>
    <s v="Melissa Russo MD"/>
    <x v="0"/>
    <s v="Gujarat"/>
    <x v="1"/>
    <x v="15"/>
    <n v="5"/>
    <n v="31212"/>
    <n v="156060"/>
    <n v="16221.99"/>
    <x v="3"/>
    <x v="0"/>
    <x v="548"/>
  </r>
  <r>
    <s v="ORD04265"/>
    <x v="319"/>
    <s v="CUST0942"/>
    <s v="Cynthia Taylor"/>
    <x v="0"/>
    <s v="Gujarat"/>
    <x v="1"/>
    <x v="13"/>
    <n v="4"/>
    <n v="5564"/>
    <n v="22256"/>
    <n v="3035.72"/>
    <x v="2"/>
    <x v="2"/>
    <x v="226"/>
  </r>
  <r>
    <s v="ORD04266"/>
    <x v="394"/>
    <s v="CUST0560"/>
    <s v="Jennifer Singh MD"/>
    <x v="0"/>
    <s v="Maharashtra"/>
    <x v="3"/>
    <x v="14"/>
    <n v="2"/>
    <n v="18719"/>
    <n v="37438"/>
    <n v="4648.82"/>
    <x v="2"/>
    <x v="1"/>
    <x v="152"/>
  </r>
  <r>
    <s v="ORD04267"/>
    <x v="223"/>
    <s v="CUST1634"/>
    <s v="Gary Todd"/>
    <x v="0"/>
    <s v="Tamil Nadu"/>
    <x v="2"/>
    <x v="12"/>
    <n v="4"/>
    <n v="49907"/>
    <n v="199628"/>
    <n v="18569.080000000002"/>
    <x v="0"/>
    <x v="3"/>
    <x v="20"/>
  </r>
  <r>
    <s v="ORD04268"/>
    <x v="311"/>
    <s v="CUST1052"/>
    <s v="Jennifer Henson"/>
    <x v="2"/>
    <s v="Rajasthan"/>
    <x v="3"/>
    <x v="9"/>
    <n v="3"/>
    <n v="47279"/>
    <n v="141837"/>
    <n v="41960.86"/>
    <x v="0"/>
    <x v="0"/>
    <x v="62"/>
  </r>
  <r>
    <s v="ORD04269"/>
    <x v="417"/>
    <s v="CUST0799"/>
    <s v="Courtney Adkins PhD"/>
    <x v="3"/>
    <s v="Rajasthan"/>
    <x v="2"/>
    <x v="3"/>
    <n v="2"/>
    <n v="3028"/>
    <n v="6056"/>
    <n v="1441.03"/>
    <x v="3"/>
    <x v="0"/>
    <x v="95"/>
  </r>
  <r>
    <s v="ORD04270"/>
    <x v="160"/>
    <s v="CUST2693"/>
    <s v="Shawn Moore"/>
    <x v="2"/>
    <s v="Gujarat"/>
    <x v="1"/>
    <x v="13"/>
    <n v="2"/>
    <n v="25861"/>
    <n v="51722"/>
    <n v="11550.67"/>
    <x v="2"/>
    <x v="0"/>
    <x v="120"/>
  </r>
  <r>
    <s v="ORD04271"/>
    <x v="432"/>
    <s v="CUST2850"/>
    <s v="Carol Huff"/>
    <x v="2"/>
    <s v="Gujarat"/>
    <x v="3"/>
    <x v="5"/>
    <n v="4"/>
    <n v="9892"/>
    <n v="39568"/>
    <n v="10456.86"/>
    <x v="4"/>
    <x v="0"/>
    <x v="566"/>
  </r>
  <r>
    <s v="ORD04272"/>
    <x v="476"/>
    <s v="CUST0233"/>
    <s v="Jamie Jordan"/>
    <x v="1"/>
    <s v="Rajasthan"/>
    <x v="2"/>
    <x v="3"/>
    <n v="4"/>
    <n v="14904"/>
    <n v="59616"/>
    <n v="12260.44"/>
    <x v="2"/>
    <x v="0"/>
    <x v="94"/>
  </r>
  <r>
    <s v="ORD04273"/>
    <x v="391"/>
    <s v="CUST0586"/>
    <s v="Cassandra May DDS"/>
    <x v="2"/>
    <s v="Tamil Nadu"/>
    <x v="3"/>
    <x v="14"/>
    <n v="1"/>
    <n v="23714"/>
    <n v="23714"/>
    <n v="5891.19"/>
    <x v="4"/>
    <x v="3"/>
    <x v="5"/>
  </r>
  <r>
    <s v="ORD04274"/>
    <x v="122"/>
    <s v="CUST1834"/>
    <s v="Angela Barber"/>
    <x v="2"/>
    <s v="Gujarat"/>
    <x v="3"/>
    <x v="14"/>
    <n v="1"/>
    <n v="22682"/>
    <n v="22682"/>
    <n v="4924.2700000000004"/>
    <x v="0"/>
    <x v="3"/>
    <x v="402"/>
  </r>
  <r>
    <s v="ORD04275"/>
    <x v="195"/>
    <s v="CUST0204"/>
    <s v="Amanda Beard"/>
    <x v="3"/>
    <s v="Tamil Nadu"/>
    <x v="1"/>
    <x v="2"/>
    <n v="2"/>
    <n v="23349"/>
    <n v="46698"/>
    <n v="7361.57"/>
    <x v="3"/>
    <x v="1"/>
    <x v="254"/>
  </r>
  <r>
    <s v="ORD04276"/>
    <x v="497"/>
    <s v="CUST2481"/>
    <s v="Jonathan Moreno"/>
    <x v="0"/>
    <s v="Rajasthan"/>
    <x v="0"/>
    <x v="8"/>
    <n v="4"/>
    <n v="28410"/>
    <n v="113640"/>
    <n v="28247.4"/>
    <x v="1"/>
    <x v="1"/>
    <x v="295"/>
  </r>
  <r>
    <s v="ORD04277"/>
    <x v="430"/>
    <s v="CUST2476"/>
    <s v="Jamie Robinson"/>
    <x v="1"/>
    <s v="Karnataka"/>
    <x v="2"/>
    <x v="3"/>
    <n v="1"/>
    <n v="35323"/>
    <n v="35323"/>
    <n v="9672.9500000000007"/>
    <x v="0"/>
    <x v="1"/>
    <x v="43"/>
  </r>
  <r>
    <s v="ORD04278"/>
    <x v="522"/>
    <s v="CUST2112"/>
    <s v="Richard Ortiz"/>
    <x v="0"/>
    <s v="Tamil Nadu"/>
    <x v="0"/>
    <x v="7"/>
    <n v="3"/>
    <n v="45322"/>
    <n v="135966"/>
    <n v="7502.28"/>
    <x v="2"/>
    <x v="0"/>
    <x v="256"/>
  </r>
  <r>
    <s v="ORD04279"/>
    <x v="64"/>
    <s v="CUST0282"/>
    <s v="Michelle Scott"/>
    <x v="0"/>
    <s v="Karnataka"/>
    <x v="3"/>
    <x v="5"/>
    <n v="5"/>
    <n v="26429"/>
    <n v="132145"/>
    <n v="35909.699999999997"/>
    <x v="2"/>
    <x v="2"/>
    <x v="350"/>
  </r>
  <r>
    <s v="ORD04280"/>
    <x v="185"/>
    <s v="CUST2851"/>
    <s v="Jacqueline Lynch"/>
    <x v="1"/>
    <s v="Gujarat"/>
    <x v="3"/>
    <x v="5"/>
    <n v="4"/>
    <n v="26111"/>
    <n v="104444"/>
    <n v="23950.67"/>
    <x v="4"/>
    <x v="3"/>
    <x v="305"/>
  </r>
  <r>
    <s v="ORD04281"/>
    <x v="84"/>
    <s v="CUST1221"/>
    <s v="Amber Gonzalez"/>
    <x v="0"/>
    <s v="Delhi"/>
    <x v="3"/>
    <x v="6"/>
    <n v="5"/>
    <n v="28513"/>
    <n v="142565"/>
    <n v="12700.28"/>
    <x v="4"/>
    <x v="3"/>
    <x v="213"/>
  </r>
  <r>
    <s v="ORD04282"/>
    <x v="319"/>
    <s v="CUST1764"/>
    <s v="Lisa Conner"/>
    <x v="0"/>
    <s v="Karnataka"/>
    <x v="1"/>
    <x v="2"/>
    <n v="3"/>
    <n v="29599"/>
    <n v="88797"/>
    <n v="17467.43"/>
    <x v="0"/>
    <x v="0"/>
    <x v="66"/>
  </r>
  <r>
    <s v="ORD04283"/>
    <x v="262"/>
    <s v="CUST2852"/>
    <s v="Jeffrey Ray"/>
    <x v="0"/>
    <s v="Tamil Nadu"/>
    <x v="3"/>
    <x v="6"/>
    <n v="3"/>
    <n v="16770"/>
    <n v="50310"/>
    <n v="14282.25"/>
    <x v="3"/>
    <x v="3"/>
    <x v="129"/>
  </r>
  <r>
    <s v="ORD04284"/>
    <x v="485"/>
    <s v="CUST1891"/>
    <s v="William Baker"/>
    <x v="1"/>
    <s v="Rajasthan"/>
    <x v="2"/>
    <x v="11"/>
    <n v="5"/>
    <n v="10068"/>
    <n v="50340"/>
    <n v="12148.29"/>
    <x v="0"/>
    <x v="3"/>
    <x v="1"/>
  </r>
  <r>
    <s v="ORD04285"/>
    <x v="513"/>
    <s v="CUST2373"/>
    <s v="Mark Ferguson"/>
    <x v="0"/>
    <s v="Tamil Nadu"/>
    <x v="2"/>
    <x v="10"/>
    <n v="1"/>
    <n v="18954"/>
    <n v="18954"/>
    <n v="4359.3100000000004"/>
    <x v="4"/>
    <x v="2"/>
    <x v="129"/>
  </r>
  <r>
    <s v="ORD04286"/>
    <x v="384"/>
    <s v="CUST0659"/>
    <s v="Jodi Juarez"/>
    <x v="2"/>
    <s v="Maharashtra"/>
    <x v="2"/>
    <x v="11"/>
    <n v="4"/>
    <n v="23211"/>
    <n v="92844"/>
    <n v="10956.04"/>
    <x v="2"/>
    <x v="2"/>
    <x v="103"/>
  </r>
  <r>
    <s v="ORD04287"/>
    <x v="76"/>
    <s v="CUST0489"/>
    <s v="Karen Harris"/>
    <x v="3"/>
    <s v="Maharashtra"/>
    <x v="2"/>
    <x v="10"/>
    <n v="1"/>
    <n v="6064"/>
    <n v="6064"/>
    <n v="1344.02"/>
    <x v="2"/>
    <x v="1"/>
    <x v="81"/>
  </r>
  <r>
    <s v="ORD04288"/>
    <x v="436"/>
    <s v="CUST1859"/>
    <s v="Brianna Lawrence"/>
    <x v="1"/>
    <s v="Gujarat"/>
    <x v="3"/>
    <x v="5"/>
    <n v="1"/>
    <n v="17762"/>
    <n v="17762"/>
    <n v="4838.6099999999997"/>
    <x v="2"/>
    <x v="0"/>
    <x v="28"/>
  </r>
  <r>
    <s v="ORD04289"/>
    <x v="333"/>
    <s v="CUST0921"/>
    <s v="Anthony Roberts"/>
    <x v="1"/>
    <s v="Gujarat"/>
    <x v="0"/>
    <x v="8"/>
    <n v="5"/>
    <n v="20660"/>
    <n v="103300"/>
    <n v="15330.04"/>
    <x v="1"/>
    <x v="1"/>
    <x v="336"/>
  </r>
  <r>
    <s v="ORD04290"/>
    <x v="116"/>
    <s v="CUST2858"/>
    <s v="Jacob Daniels"/>
    <x v="3"/>
    <s v="Delhi"/>
    <x v="2"/>
    <x v="12"/>
    <n v="5"/>
    <n v="37246"/>
    <n v="186230"/>
    <n v="54752.37"/>
    <x v="1"/>
    <x v="1"/>
    <x v="18"/>
  </r>
  <r>
    <s v="ORD04291"/>
    <x v="149"/>
    <s v="CUST0805"/>
    <s v="Hector Davis"/>
    <x v="0"/>
    <s v="Delhi"/>
    <x v="0"/>
    <x v="0"/>
    <n v="1"/>
    <n v="29297"/>
    <n v="29297"/>
    <n v="6382.21"/>
    <x v="4"/>
    <x v="1"/>
    <x v="33"/>
  </r>
  <r>
    <s v="ORD04292"/>
    <x v="12"/>
    <s v="CUST1737"/>
    <s v="Jack Butler"/>
    <x v="3"/>
    <s v="Delhi"/>
    <x v="3"/>
    <x v="5"/>
    <n v="4"/>
    <n v="44744"/>
    <n v="178976"/>
    <n v="29328.27"/>
    <x v="2"/>
    <x v="1"/>
    <x v="173"/>
  </r>
  <r>
    <s v="ORD04293"/>
    <x v="34"/>
    <s v="CUST0690"/>
    <s v="Melissa Lee"/>
    <x v="2"/>
    <s v="Tamil Nadu"/>
    <x v="1"/>
    <x v="4"/>
    <n v="4"/>
    <n v="6405"/>
    <n v="25620"/>
    <n v="7329.49"/>
    <x v="4"/>
    <x v="0"/>
    <x v="442"/>
  </r>
  <r>
    <s v="ORD04294"/>
    <x v="83"/>
    <s v="CUST2149"/>
    <s v="Catherine Howell"/>
    <x v="3"/>
    <s v="Karnataka"/>
    <x v="2"/>
    <x v="12"/>
    <n v="2"/>
    <n v="16818"/>
    <n v="33636"/>
    <n v="8941.3700000000008"/>
    <x v="1"/>
    <x v="0"/>
    <x v="287"/>
  </r>
  <r>
    <s v="ORD04295"/>
    <x v="129"/>
    <s v="CUST2905"/>
    <s v="Dr. Stacy Smith PhD"/>
    <x v="0"/>
    <s v="Delhi"/>
    <x v="1"/>
    <x v="15"/>
    <n v="1"/>
    <n v="48119"/>
    <n v="48119"/>
    <n v="13726.71"/>
    <x v="0"/>
    <x v="2"/>
    <x v="111"/>
  </r>
  <r>
    <s v="ORD04296"/>
    <x v="133"/>
    <s v="CUST0562"/>
    <s v="Lisa Weber"/>
    <x v="2"/>
    <s v="Tamil Nadu"/>
    <x v="3"/>
    <x v="9"/>
    <n v="3"/>
    <n v="32525"/>
    <n v="97575"/>
    <n v="7950.26"/>
    <x v="1"/>
    <x v="1"/>
    <x v="46"/>
  </r>
  <r>
    <s v="ORD04297"/>
    <x v="497"/>
    <s v="CUST0519"/>
    <s v="Alec Williams"/>
    <x v="1"/>
    <s v="Tamil Nadu"/>
    <x v="2"/>
    <x v="10"/>
    <n v="5"/>
    <n v="12156"/>
    <n v="60780"/>
    <n v="4832.59"/>
    <x v="0"/>
    <x v="3"/>
    <x v="198"/>
  </r>
  <r>
    <s v="ORD04298"/>
    <x v="488"/>
    <s v="CUST0468"/>
    <s v="Jennifer Brown"/>
    <x v="3"/>
    <s v="Delhi"/>
    <x v="2"/>
    <x v="12"/>
    <n v="2"/>
    <n v="49371"/>
    <n v="98742"/>
    <n v="8965.64"/>
    <x v="4"/>
    <x v="2"/>
    <x v="56"/>
  </r>
  <r>
    <s v="ORD04299"/>
    <x v="64"/>
    <s v="CUST2517"/>
    <s v="John Silva"/>
    <x v="3"/>
    <s v="Delhi"/>
    <x v="1"/>
    <x v="13"/>
    <n v="3"/>
    <n v="36072"/>
    <n v="108216"/>
    <n v="31905.41"/>
    <x v="0"/>
    <x v="0"/>
    <x v="76"/>
  </r>
  <r>
    <s v="ORD04300"/>
    <x v="403"/>
    <s v="CUST1265"/>
    <s v="Michael Hoover"/>
    <x v="1"/>
    <s v="Tamil Nadu"/>
    <x v="0"/>
    <x v="0"/>
    <n v="4"/>
    <n v="28276"/>
    <n v="113104"/>
    <n v="33705.83"/>
    <x v="2"/>
    <x v="3"/>
    <x v="136"/>
  </r>
  <r>
    <s v="ORD04301"/>
    <x v="451"/>
    <s v="CUST2146"/>
    <s v="Carl Salas"/>
    <x v="2"/>
    <s v="Tamil Nadu"/>
    <x v="0"/>
    <x v="7"/>
    <n v="3"/>
    <n v="23588"/>
    <n v="70764"/>
    <n v="10487.77"/>
    <x v="3"/>
    <x v="1"/>
    <x v="143"/>
  </r>
  <r>
    <s v="ORD04302"/>
    <x v="60"/>
    <s v="CUST0341"/>
    <s v="Christine Martin"/>
    <x v="2"/>
    <s v="Tamil Nadu"/>
    <x v="0"/>
    <x v="0"/>
    <n v="5"/>
    <n v="25926"/>
    <n v="129630"/>
    <n v="35849.33"/>
    <x v="4"/>
    <x v="1"/>
    <x v="51"/>
  </r>
  <r>
    <s v="ORD04303"/>
    <x v="381"/>
    <s v="CUST2890"/>
    <s v="Kathy Jones"/>
    <x v="3"/>
    <s v="Karnataka"/>
    <x v="0"/>
    <x v="8"/>
    <n v="1"/>
    <n v="4269"/>
    <n v="4269"/>
    <n v="750.66"/>
    <x v="0"/>
    <x v="1"/>
    <x v="5"/>
  </r>
  <r>
    <s v="ORD04304"/>
    <x v="22"/>
    <s v="CUST0208"/>
    <s v="Scott Green"/>
    <x v="2"/>
    <s v="Delhi"/>
    <x v="0"/>
    <x v="8"/>
    <n v="5"/>
    <n v="29766"/>
    <n v="148830"/>
    <n v="18207.25"/>
    <x v="2"/>
    <x v="2"/>
    <x v="189"/>
  </r>
  <r>
    <s v="ORD04305"/>
    <x v="472"/>
    <s v="CUST0870"/>
    <s v="Christy Calderon"/>
    <x v="1"/>
    <s v="Maharashtra"/>
    <x v="3"/>
    <x v="6"/>
    <n v="4"/>
    <n v="42973"/>
    <n v="171892"/>
    <n v="13068.81"/>
    <x v="1"/>
    <x v="3"/>
    <x v="319"/>
  </r>
  <r>
    <s v="ORD04306"/>
    <x v="18"/>
    <s v="CUST1157"/>
    <s v="Justin Jones"/>
    <x v="0"/>
    <s v="Maharashtra"/>
    <x v="0"/>
    <x v="8"/>
    <n v="1"/>
    <n v="30104"/>
    <n v="30104"/>
    <n v="4546.33"/>
    <x v="2"/>
    <x v="1"/>
    <x v="120"/>
  </r>
  <r>
    <s v="ORD04307"/>
    <x v="144"/>
    <s v="CUST0723"/>
    <s v="Cynthia Nash"/>
    <x v="2"/>
    <s v="Rajasthan"/>
    <x v="0"/>
    <x v="8"/>
    <n v="3"/>
    <n v="25066"/>
    <n v="75198"/>
    <n v="19524.75"/>
    <x v="4"/>
    <x v="1"/>
    <x v="58"/>
  </r>
  <r>
    <s v="ORD04308"/>
    <x v="210"/>
    <s v="CUST0760"/>
    <s v="Amanda Abbott"/>
    <x v="1"/>
    <s v="Delhi"/>
    <x v="0"/>
    <x v="0"/>
    <n v="3"/>
    <n v="19461"/>
    <n v="58383"/>
    <n v="16493.82"/>
    <x v="0"/>
    <x v="2"/>
    <x v="209"/>
  </r>
  <r>
    <s v="ORD04309"/>
    <x v="264"/>
    <s v="CUST2769"/>
    <s v="Arthur Harris MD"/>
    <x v="3"/>
    <s v="Delhi"/>
    <x v="0"/>
    <x v="8"/>
    <n v="2"/>
    <n v="32878"/>
    <n v="65756"/>
    <n v="14423.57"/>
    <x v="2"/>
    <x v="0"/>
    <x v="30"/>
  </r>
  <r>
    <s v="ORD04310"/>
    <x v="341"/>
    <s v="CUST1758"/>
    <s v="Heidi Ruiz"/>
    <x v="3"/>
    <s v="Tamil Nadu"/>
    <x v="3"/>
    <x v="14"/>
    <n v="5"/>
    <n v="48010"/>
    <n v="240050"/>
    <n v="67885.039999999994"/>
    <x v="2"/>
    <x v="2"/>
    <x v="22"/>
  </r>
  <r>
    <s v="ORD04311"/>
    <x v="200"/>
    <s v="CUST0166"/>
    <s v="Kimberly Dean"/>
    <x v="2"/>
    <s v="Gujarat"/>
    <x v="0"/>
    <x v="8"/>
    <n v="3"/>
    <n v="45558"/>
    <n v="136674"/>
    <n v="20581.669999999998"/>
    <x v="3"/>
    <x v="1"/>
    <x v="338"/>
  </r>
  <r>
    <s v="ORD04312"/>
    <x v="240"/>
    <s v="CUST1711"/>
    <s v="Jason Livingston"/>
    <x v="3"/>
    <s v="Karnataka"/>
    <x v="2"/>
    <x v="12"/>
    <n v="2"/>
    <n v="23983"/>
    <n v="47966"/>
    <n v="2479.39"/>
    <x v="4"/>
    <x v="2"/>
    <x v="324"/>
  </r>
  <r>
    <s v="ORD04313"/>
    <x v="138"/>
    <s v="CUST2591"/>
    <s v="Kevin Martinez"/>
    <x v="2"/>
    <s v="Maharashtra"/>
    <x v="2"/>
    <x v="12"/>
    <n v="2"/>
    <n v="40256"/>
    <n v="80512"/>
    <n v="13433.21"/>
    <x v="4"/>
    <x v="1"/>
    <x v="342"/>
  </r>
  <r>
    <s v="ORD04314"/>
    <x v="349"/>
    <s v="CUST1820"/>
    <s v="Elizabeth Jimenez"/>
    <x v="0"/>
    <s v="Maharashtra"/>
    <x v="1"/>
    <x v="13"/>
    <n v="5"/>
    <n v="42511"/>
    <n v="212555"/>
    <n v="39167.730000000003"/>
    <x v="0"/>
    <x v="2"/>
    <x v="153"/>
  </r>
  <r>
    <s v="ORD04315"/>
    <x v="76"/>
    <s v="CUST0924"/>
    <s v="Arthur Howard"/>
    <x v="3"/>
    <s v="Gujarat"/>
    <x v="3"/>
    <x v="5"/>
    <n v="1"/>
    <n v="24461"/>
    <n v="24461"/>
    <n v="1263.07"/>
    <x v="4"/>
    <x v="0"/>
    <x v="12"/>
  </r>
  <r>
    <s v="ORD04316"/>
    <x v="190"/>
    <s v="CUST2967"/>
    <s v="Johnny Vega"/>
    <x v="3"/>
    <s v="Delhi"/>
    <x v="2"/>
    <x v="12"/>
    <n v="3"/>
    <n v="3258"/>
    <n v="9774"/>
    <n v="2753.08"/>
    <x v="1"/>
    <x v="3"/>
    <x v="174"/>
  </r>
  <r>
    <s v="ORD04317"/>
    <x v="456"/>
    <s v="CUST0343"/>
    <s v="Jennifer Collins"/>
    <x v="3"/>
    <s v="Karnataka"/>
    <x v="3"/>
    <x v="9"/>
    <n v="5"/>
    <n v="40849"/>
    <n v="204245"/>
    <n v="42179.71"/>
    <x v="4"/>
    <x v="0"/>
    <x v="573"/>
  </r>
  <r>
    <s v="ORD04318"/>
    <x v="332"/>
    <s v="CUST0263"/>
    <s v="David Moreno"/>
    <x v="3"/>
    <s v="Rajasthan"/>
    <x v="3"/>
    <x v="5"/>
    <n v="1"/>
    <n v="16310"/>
    <n v="16310"/>
    <n v="3672.66"/>
    <x v="1"/>
    <x v="2"/>
    <x v="330"/>
  </r>
  <r>
    <s v="ORD04319"/>
    <x v="231"/>
    <s v="CUST1750"/>
    <s v="Taylor Villa"/>
    <x v="1"/>
    <s v="Tamil Nadu"/>
    <x v="1"/>
    <x v="4"/>
    <n v="1"/>
    <n v="35293"/>
    <n v="35293"/>
    <n v="7509.47"/>
    <x v="4"/>
    <x v="3"/>
    <x v="80"/>
  </r>
  <r>
    <s v="ORD04320"/>
    <x v="198"/>
    <s v="CUST2717"/>
    <s v="Carolyn Randolph"/>
    <x v="0"/>
    <s v="Tamil Nadu"/>
    <x v="3"/>
    <x v="9"/>
    <n v="5"/>
    <n v="25482"/>
    <n v="127410"/>
    <n v="7105.84"/>
    <x v="0"/>
    <x v="1"/>
    <x v="1"/>
  </r>
  <r>
    <s v="ORD04321"/>
    <x v="51"/>
    <s v="CUST1062"/>
    <s v="Mary Carter"/>
    <x v="3"/>
    <s v="Rajasthan"/>
    <x v="0"/>
    <x v="7"/>
    <n v="3"/>
    <n v="33727"/>
    <n v="101181"/>
    <n v="6191.44"/>
    <x v="2"/>
    <x v="1"/>
    <x v="97"/>
  </r>
  <r>
    <s v="ORD04322"/>
    <x v="370"/>
    <s v="CUST1722"/>
    <s v="Eddie Smith"/>
    <x v="3"/>
    <s v="Delhi"/>
    <x v="0"/>
    <x v="0"/>
    <n v="4"/>
    <n v="5175"/>
    <n v="20700"/>
    <n v="2759.97"/>
    <x v="2"/>
    <x v="1"/>
    <x v="81"/>
  </r>
  <r>
    <s v="ORD04323"/>
    <x v="296"/>
    <s v="CUST1210"/>
    <s v="Michael Banks"/>
    <x v="3"/>
    <s v="Karnataka"/>
    <x v="3"/>
    <x v="14"/>
    <n v="3"/>
    <n v="28144"/>
    <n v="84432"/>
    <n v="5662.41"/>
    <x v="4"/>
    <x v="3"/>
    <x v="40"/>
  </r>
  <r>
    <s v="ORD04324"/>
    <x v="516"/>
    <s v="CUST2830"/>
    <s v="Thomas Baker"/>
    <x v="2"/>
    <s v="Karnataka"/>
    <x v="2"/>
    <x v="10"/>
    <n v="5"/>
    <n v="44551"/>
    <n v="222755"/>
    <n v="49830.95"/>
    <x v="1"/>
    <x v="3"/>
    <x v="22"/>
  </r>
  <r>
    <s v="ORD04325"/>
    <x v="96"/>
    <s v="CUST1346"/>
    <s v="Caroline Garcia"/>
    <x v="2"/>
    <s v="Maharashtra"/>
    <x v="3"/>
    <x v="6"/>
    <n v="2"/>
    <n v="4025"/>
    <n v="8050"/>
    <n v="1170.82"/>
    <x v="3"/>
    <x v="2"/>
    <x v="9"/>
  </r>
  <r>
    <s v="ORD04326"/>
    <x v="207"/>
    <s v="CUST0364"/>
    <s v="Susan Cunningham"/>
    <x v="1"/>
    <s v="Maharashtra"/>
    <x v="3"/>
    <x v="14"/>
    <n v="3"/>
    <n v="18317"/>
    <n v="54951"/>
    <n v="6251.67"/>
    <x v="4"/>
    <x v="2"/>
    <x v="66"/>
  </r>
  <r>
    <s v="ORD04327"/>
    <x v="64"/>
    <s v="CUST0714"/>
    <s v="Angela Diaz"/>
    <x v="3"/>
    <s v="Gujarat"/>
    <x v="2"/>
    <x v="11"/>
    <n v="4"/>
    <n v="14948"/>
    <n v="59792"/>
    <n v="4797.92"/>
    <x v="1"/>
    <x v="3"/>
    <x v="99"/>
  </r>
  <r>
    <s v="ORD04328"/>
    <x v="393"/>
    <s v="CUST0895"/>
    <s v="Julie Brown"/>
    <x v="0"/>
    <s v="Karnataka"/>
    <x v="1"/>
    <x v="4"/>
    <n v="5"/>
    <n v="22646"/>
    <n v="113230"/>
    <n v="24299.15"/>
    <x v="4"/>
    <x v="1"/>
    <x v="127"/>
  </r>
  <r>
    <s v="ORD04329"/>
    <x v="434"/>
    <s v="CUST0306"/>
    <s v="Lynn Richardson"/>
    <x v="3"/>
    <s v="Maharashtra"/>
    <x v="1"/>
    <x v="2"/>
    <n v="4"/>
    <n v="40168"/>
    <n v="160672"/>
    <n v="10110.219999999999"/>
    <x v="0"/>
    <x v="1"/>
    <x v="324"/>
  </r>
  <r>
    <s v="ORD04330"/>
    <x v="163"/>
    <s v="CUST2516"/>
    <s v="Joshua Kelly PhD"/>
    <x v="3"/>
    <s v="Rajasthan"/>
    <x v="2"/>
    <x v="11"/>
    <n v="3"/>
    <n v="45010"/>
    <n v="135030"/>
    <n v="25879.47"/>
    <x v="3"/>
    <x v="0"/>
    <x v="113"/>
  </r>
  <r>
    <s v="ORD04331"/>
    <x v="111"/>
    <s v="CUST2914"/>
    <s v="Nicolas Reilly"/>
    <x v="1"/>
    <s v="Karnataka"/>
    <x v="2"/>
    <x v="11"/>
    <n v="5"/>
    <n v="1841"/>
    <n v="9205"/>
    <n v="2576.41"/>
    <x v="0"/>
    <x v="0"/>
    <x v="4"/>
  </r>
  <r>
    <s v="ORD04332"/>
    <x v="56"/>
    <s v="CUST0132"/>
    <s v="Sean Walker"/>
    <x v="1"/>
    <s v="Tamil Nadu"/>
    <x v="2"/>
    <x v="10"/>
    <n v="3"/>
    <n v="4883"/>
    <n v="14649"/>
    <n v="2390.48"/>
    <x v="1"/>
    <x v="3"/>
    <x v="74"/>
  </r>
  <r>
    <s v="ORD04333"/>
    <x v="14"/>
    <s v="CUST1231"/>
    <s v="Dr. David Sandoval"/>
    <x v="3"/>
    <s v="Tamil Nadu"/>
    <x v="2"/>
    <x v="11"/>
    <n v="3"/>
    <n v="13095"/>
    <n v="39285"/>
    <n v="9441.08"/>
    <x v="4"/>
    <x v="2"/>
    <x v="198"/>
  </r>
  <r>
    <s v="ORD04334"/>
    <x v="410"/>
    <s v="CUST0179"/>
    <s v="Nicole Dyer"/>
    <x v="0"/>
    <s v="Delhi"/>
    <x v="3"/>
    <x v="6"/>
    <n v="2"/>
    <n v="1302"/>
    <n v="2604"/>
    <n v="347.04"/>
    <x v="1"/>
    <x v="1"/>
    <x v="49"/>
  </r>
  <r>
    <s v="ORD04335"/>
    <x v="263"/>
    <s v="CUST2386"/>
    <s v="Kara Leblanc"/>
    <x v="2"/>
    <s v="Tamil Nadu"/>
    <x v="1"/>
    <x v="2"/>
    <n v="5"/>
    <n v="32163"/>
    <n v="160815"/>
    <n v="11114.57"/>
    <x v="1"/>
    <x v="2"/>
    <x v="64"/>
  </r>
  <r>
    <s v="ORD04336"/>
    <x v="380"/>
    <s v="CUST0121"/>
    <s v="Steven Stone"/>
    <x v="1"/>
    <s v="Maharashtra"/>
    <x v="1"/>
    <x v="13"/>
    <n v="1"/>
    <n v="4937"/>
    <n v="4937"/>
    <n v="1416.93"/>
    <x v="4"/>
    <x v="3"/>
    <x v="345"/>
  </r>
  <r>
    <s v="ORD04337"/>
    <x v="163"/>
    <s v="CUST0760"/>
    <s v="Taylor Winters"/>
    <x v="2"/>
    <s v="Delhi"/>
    <x v="0"/>
    <x v="8"/>
    <n v="1"/>
    <n v="21997"/>
    <n v="21997"/>
    <n v="4723.8900000000003"/>
    <x v="1"/>
    <x v="0"/>
    <x v="472"/>
  </r>
  <r>
    <s v="ORD04338"/>
    <x v="318"/>
    <s v="CUST1298"/>
    <s v="Mary Weaver"/>
    <x v="3"/>
    <s v="Karnataka"/>
    <x v="3"/>
    <x v="5"/>
    <n v="5"/>
    <n v="10777"/>
    <n v="53885"/>
    <n v="9150.66"/>
    <x v="3"/>
    <x v="2"/>
    <x v="154"/>
  </r>
  <r>
    <s v="ORD04339"/>
    <x v="302"/>
    <s v="CUST0654"/>
    <s v="Christina Hernandez"/>
    <x v="2"/>
    <s v="Gujarat"/>
    <x v="1"/>
    <x v="4"/>
    <n v="5"/>
    <n v="35192"/>
    <n v="175960"/>
    <n v="23037.83"/>
    <x v="3"/>
    <x v="0"/>
    <x v="146"/>
  </r>
  <r>
    <s v="ORD04340"/>
    <x v="435"/>
    <s v="CUST1754"/>
    <s v="Rachael Walker"/>
    <x v="2"/>
    <s v="Rajasthan"/>
    <x v="3"/>
    <x v="9"/>
    <n v="5"/>
    <n v="18029"/>
    <n v="90145"/>
    <n v="21006.82"/>
    <x v="2"/>
    <x v="1"/>
    <x v="33"/>
  </r>
  <r>
    <s v="ORD04341"/>
    <x v="163"/>
    <s v="CUST1808"/>
    <s v="Daniel Moore"/>
    <x v="0"/>
    <s v="Gujarat"/>
    <x v="2"/>
    <x v="11"/>
    <n v="2"/>
    <n v="20388"/>
    <n v="40776"/>
    <n v="2999.76"/>
    <x v="3"/>
    <x v="3"/>
    <x v="332"/>
  </r>
  <r>
    <s v="ORD04342"/>
    <x v="373"/>
    <s v="CUST2950"/>
    <s v="James Blevins"/>
    <x v="3"/>
    <s v="Delhi"/>
    <x v="3"/>
    <x v="6"/>
    <n v="5"/>
    <n v="39808"/>
    <n v="199040"/>
    <n v="24137.63"/>
    <x v="2"/>
    <x v="3"/>
    <x v="426"/>
  </r>
  <r>
    <s v="ORD04343"/>
    <x v="421"/>
    <s v="CUST0316"/>
    <s v="Christopher Jenkins"/>
    <x v="3"/>
    <s v="Karnataka"/>
    <x v="2"/>
    <x v="3"/>
    <n v="5"/>
    <n v="17998"/>
    <n v="89990"/>
    <n v="10821.16"/>
    <x v="0"/>
    <x v="1"/>
    <x v="152"/>
  </r>
  <r>
    <s v="ORD04344"/>
    <x v="38"/>
    <s v="CUST0073"/>
    <s v="Patricia Williams"/>
    <x v="1"/>
    <s v="Delhi"/>
    <x v="0"/>
    <x v="8"/>
    <n v="4"/>
    <n v="6415"/>
    <n v="25660"/>
    <n v="6537.94"/>
    <x v="2"/>
    <x v="2"/>
    <x v="94"/>
  </r>
  <r>
    <s v="ORD04345"/>
    <x v="420"/>
    <s v="CUST1407"/>
    <s v="Matthew Holmes"/>
    <x v="0"/>
    <s v="Gujarat"/>
    <x v="3"/>
    <x v="14"/>
    <n v="2"/>
    <n v="17937"/>
    <n v="35874"/>
    <n v="10707.48"/>
    <x v="1"/>
    <x v="3"/>
    <x v="111"/>
  </r>
  <r>
    <s v="ORD04346"/>
    <x v="143"/>
    <s v="CUST2643"/>
    <s v="Rachel Richards"/>
    <x v="1"/>
    <s v="Delhi"/>
    <x v="0"/>
    <x v="8"/>
    <n v="5"/>
    <n v="5863"/>
    <n v="29315"/>
    <n v="1910.32"/>
    <x v="0"/>
    <x v="0"/>
    <x v="127"/>
  </r>
  <r>
    <s v="ORD04347"/>
    <x v="362"/>
    <s v="CUST1811"/>
    <s v="Sean Foster"/>
    <x v="1"/>
    <s v="Karnataka"/>
    <x v="2"/>
    <x v="10"/>
    <n v="1"/>
    <n v="48615"/>
    <n v="48615"/>
    <n v="10694.5"/>
    <x v="1"/>
    <x v="2"/>
    <x v="426"/>
  </r>
  <r>
    <s v="ORD04348"/>
    <x v="111"/>
    <s v="CUST0835"/>
    <s v="Diana Obrien"/>
    <x v="2"/>
    <s v="Gujarat"/>
    <x v="1"/>
    <x v="4"/>
    <n v="4"/>
    <n v="41615"/>
    <n v="166460"/>
    <n v="31564.400000000001"/>
    <x v="2"/>
    <x v="1"/>
    <x v="146"/>
  </r>
  <r>
    <s v="ORD04349"/>
    <x v="4"/>
    <s v="CUST1550"/>
    <s v="Edgar Mendoza"/>
    <x v="1"/>
    <s v="Karnataka"/>
    <x v="0"/>
    <x v="1"/>
    <n v="2"/>
    <n v="6848"/>
    <n v="13696"/>
    <n v="722.41"/>
    <x v="2"/>
    <x v="0"/>
    <x v="40"/>
  </r>
  <r>
    <s v="ORD04350"/>
    <x v="292"/>
    <s v="CUST1547"/>
    <s v="Jessica Alexander"/>
    <x v="2"/>
    <s v="Gujarat"/>
    <x v="1"/>
    <x v="4"/>
    <n v="2"/>
    <n v="37226"/>
    <n v="74452"/>
    <n v="17386.830000000002"/>
    <x v="1"/>
    <x v="0"/>
    <x v="485"/>
  </r>
  <r>
    <s v="ORD04351"/>
    <x v="323"/>
    <s v="CUST2517"/>
    <s v="Devin Fox"/>
    <x v="3"/>
    <s v="Gujarat"/>
    <x v="0"/>
    <x v="1"/>
    <n v="3"/>
    <n v="22679"/>
    <n v="68037"/>
    <n v="12272.49"/>
    <x v="0"/>
    <x v="0"/>
    <x v="198"/>
  </r>
  <r>
    <s v="ORD04352"/>
    <x v="100"/>
    <s v="CUST0792"/>
    <s v="Nichole Lynch"/>
    <x v="3"/>
    <s v="Tamil Nadu"/>
    <x v="0"/>
    <x v="7"/>
    <n v="1"/>
    <n v="12993"/>
    <n v="12993"/>
    <n v="2134.4299999999998"/>
    <x v="1"/>
    <x v="1"/>
    <x v="40"/>
  </r>
  <r>
    <s v="ORD04353"/>
    <x v="20"/>
    <s v="CUST1232"/>
    <s v="Samantha Reyes"/>
    <x v="2"/>
    <s v="Tamil Nadu"/>
    <x v="0"/>
    <x v="8"/>
    <n v="4"/>
    <n v="33522"/>
    <n v="134088"/>
    <n v="21728.15"/>
    <x v="2"/>
    <x v="3"/>
    <x v="40"/>
  </r>
  <r>
    <s v="ORD04354"/>
    <x v="101"/>
    <s v="CUST2530"/>
    <s v="Diana Miller"/>
    <x v="1"/>
    <s v="Delhi"/>
    <x v="2"/>
    <x v="10"/>
    <n v="5"/>
    <n v="25278"/>
    <n v="126390"/>
    <n v="15224.91"/>
    <x v="2"/>
    <x v="3"/>
    <x v="60"/>
  </r>
  <r>
    <s v="ORD04355"/>
    <x v="369"/>
    <s v="CUST0471"/>
    <s v="Casey Dickson"/>
    <x v="0"/>
    <s v="Karnataka"/>
    <x v="0"/>
    <x v="7"/>
    <n v="1"/>
    <n v="5904"/>
    <n v="5904"/>
    <n v="926.72"/>
    <x v="4"/>
    <x v="2"/>
    <x v="60"/>
  </r>
  <r>
    <s v="ORD04356"/>
    <x v="118"/>
    <s v="CUST0069"/>
    <s v="Monica Neal"/>
    <x v="3"/>
    <s v="Delhi"/>
    <x v="2"/>
    <x v="12"/>
    <n v="1"/>
    <n v="45113"/>
    <n v="45113"/>
    <n v="7761.09"/>
    <x v="2"/>
    <x v="2"/>
    <x v="6"/>
  </r>
  <r>
    <s v="ORD04357"/>
    <x v="309"/>
    <s v="CUST0843"/>
    <s v="Lisa Dean"/>
    <x v="2"/>
    <s v="Gujarat"/>
    <x v="2"/>
    <x v="11"/>
    <n v="1"/>
    <n v="28363"/>
    <n v="28363"/>
    <n v="6564.79"/>
    <x v="2"/>
    <x v="3"/>
    <x v="66"/>
  </r>
  <r>
    <s v="ORD04358"/>
    <x v="345"/>
    <s v="CUST2140"/>
    <s v="Alicia Mccarthy"/>
    <x v="1"/>
    <s v="Tamil Nadu"/>
    <x v="0"/>
    <x v="7"/>
    <n v="5"/>
    <n v="24628"/>
    <n v="123140"/>
    <n v="28158.61"/>
    <x v="0"/>
    <x v="0"/>
    <x v="81"/>
  </r>
  <r>
    <s v="ORD04359"/>
    <x v="304"/>
    <s v="CUST0348"/>
    <s v="Cindy Alvarez"/>
    <x v="2"/>
    <s v="Delhi"/>
    <x v="2"/>
    <x v="12"/>
    <n v="2"/>
    <n v="41835"/>
    <n v="83670"/>
    <n v="10593.78"/>
    <x v="0"/>
    <x v="3"/>
    <x v="120"/>
  </r>
  <r>
    <s v="ORD04360"/>
    <x v="240"/>
    <s v="CUST1597"/>
    <s v="Jennifer Perez"/>
    <x v="1"/>
    <s v="Gujarat"/>
    <x v="2"/>
    <x v="11"/>
    <n v="3"/>
    <n v="25596"/>
    <n v="76788"/>
    <n v="6639.79"/>
    <x v="4"/>
    <x v="2"/>
    <x v="44"/>
  </r>
  <r>
    <s v="ORD04361"/>
    <x v="461"/>
    <s v="CUST0177"/>
    <s v="Emily Kelly"/>
    <x v="1"/>
    <s v="Maharashtra"/>
    <x v="1"/>
    <x v="4"/>
    <n v="1"/>
    <n v="41274"/>
    <n v="41274"/>
    <n v="10222.299999999999"/>
    <x v="0"/>
    <x v="0"/>
    <x v="21"/>
  </r>
  <r>
    <s v="ORD04362"/>
    <x v="221"/>
    <s v="CUST2240"/>
    <s v="Joshua King"/>
    <x v="3"/>
    <s v="Delhi"/>
    <x v="2"/>
    <x v="11"/>
    <n v="5"/>
    <n v="41576"/>
    <n v="207880"/>
    <n v="31771.88"/>
    <x v="0"/>
    <x v="0"/>
    <x v="83"/>
  </r>
  <r>
    <s v="ORD04363"/>
    <x v="445"/>
    <s v="CUST1349"/>
    <s v="Kimberly Thomas"/>
    <x v="0"/>
    <s v="Maharashtra"/>
    <x v="0"/>
    <x v="0"/>
    <n v="5"/>
    <n v="27033"/>
    <n v="135165"/>
    <n v="7444.71"/>
    <x v="2"/>
    <x v="2"/>
    <x v="7"/>
  </r>
  <r>
    <s v="ORD04364"/>
    <x v="78"/>
    <s v="CUST2317"/>
    <s v="Tyler Jones"/>
    <x v="0"/>
    <s v="Rajasthan"/>
    <x v="3"/>
    <x v="6"/>
    <n v="4"/>
    <n v="9327"/>
    <n v="37308"/>
    <n v="2343.88"/>
    <x v="3"/>
    <x v="0"/>
    <x v="24"/>
  </r>
  <r>
    <s v="ORD04365"/>
    <x v="34"/>
    <s v="CUST0292"/>
    <s v="Glen Cross"/>
    <x v="1"/>
    <s v="Karnataka"/>
    <x v="3"/>
    <x v="5"/>
    <n v="3"/>
    <n v="13694"/>
    <n v="41082"/>
    <n v="2829.61"/>
    <x v="4"/>
    <x v="2"/>
    <x v="178"/>
  </r>
  <r>
    <s v="ORD04366"/>
    <x v="398"/>
    <s v="CUST0115"/>
    <s v="John David"/>
    <x v="2"/>
    <s v="Delhi"/>
    <x v="0"/>
    <x v="8"/>
    <n v="3"/>
    <n v="6922"/>
    <n v="20766"/>
    <n v="2480.79"/>
    <x v="2"/>
    <x v="2"/>
    <x v="204"/>
  </r>
  <r>
    <s v="ORD04367"/>
    <x v="430"/>
    <s v="CUST1195"/>
    <s v="Terry Silva"/>
    <x v="3"/>
    <s v="Gujarat"/>
    <x v="1"/>
    <x v="2"/>
    <n v="2"/>
    <n v="28322"/>
    <n v="56644"/>
    <n v="5322.25"/>
    <x v="3"/>
    <x v="2"/>
    <x v="32"/>
  </r>
  <r>
    <s v="ORD04368"/>
    <x v="145"/>
    <s v="CUST0607"/>
    <s v="Jonathan Taylor"/>
    <x v="2"/>
    <s v="Gujarat"/>
    <x v="1"/>
    <x v="13"/>
    <n v="3"/>
    <n v="20460"/>
    <n v="61380"/>
    <n v="8629.75"/>
    <x v="2"/>
    <x v="2"/>
    <x v="55"/>
  </r>
  <r>
    <s v="ORD04369"/>
    <x v="494"/>
    <s v="CUST0550"/>
    <s v="Christopher Hughes"/>
    <x v="3"/>
    <s v="Tamil Nadu"/>
    <x v="2"/>
    <x v="12"/>
    <n v="5"/>
    <n v="30545"/>
    <n v="152725"/>
    <n v="29540.82"/>
    <x v="3"/>
    <x v="1"/>
    <x v="16"/>
  </r>
  <r>
    <s v="ORD04370"/>
    <x v="7"/>
    <s v="CUST1059"/>
    <s v="Gregory Stephens"/>
    <x v="3"/>
    <s v="Karnataka"/>
    <x v="0"/>
    <x v="7"/>
    <n v="1"/>
    <n v="18084"/>
    <n v="18084"/>
    <n v="1875.64"/>
    <x v="3"/>
    <x v="2"/>
    <x v="74"/>
  </r>
  <r>
    <s v="ORD04371"/>
    <x v="229"/>
    <s v="CUST0073"/>
    <s v="Rebecca Greer"/>
    <x v="0"/>
    <s v="Gujarat"/>
    <x v="2"/>
    <x v="10"/>
    <n v="4"/>
    <n v="27290"/>
    <n v="109160"/>
    <n v="11300.14"/>
    <x v="2"/>
    <x v="3"/>
    <x v="296"/>
  </r>
  <r>
    <s v="ORD04372"/>
    <x v="212"/>
    <s v="CUST2709"/>
    <s v="Mrs. Yesenia Rogers"/>
    <x v="3"/>
    <s v="Rajasthan"/>
    <x v="2"/>
    <x v="12"/>
    <n v="3"/>
    <n v="6690"/>
    <n v="20070"/>
    <n v="5565.5"/>
    <x v="0"/>
    <x v="1"/>
    <x v="9"/>
  </r>
  <r>
    <s v="ORD04373"/>
    <x v="416"/>
    <s v="CUST0632"/>
    <s v="Austin Diaz"/>
    <x v="0"/>
    <s v="Tamil Nadu"/>
    <x v="2"/>
    <x v="12"/>
    <n v="1"/>
    <n v="9004"/>
    <n v="9004"/>
    <n v="1889.22"/>
    <x v="3"/>
    <x v="2"/>
    <x v="4"/>
  </r>
  <r>
    <s v="ORD04374"/>
    <x v="188"/>
    <s v="CUST1582"/>
    <s v="Peter Raymond"/>
    <x v="1"/>
    <s v="Rajasthan"/>
    <x v="3"/>
    <x v="14"/>
    <n v="5"/>
    <n v="42893"/>
    <n v="214465"/>
    <n v="41674.11"/>
    <x v="2"/>
    <x v="0"/>
    <x v="504"/>
  </r>
  <r>
    <s v="ORD04375"/>
    <x v="131"/>
    <s v="CUST0207"/>
    <s v="Victoria Gonzalez"/>
    <x v="2"/>
    <s v="Maharashtra"/>
    <x v="1"/>
    <x v="2"/>
    <n v="5"/>
    <n v="31116"/>
    <n v="155580"/>
    <n v="43392.04"/>
    <x v="4"/>
    <x v="3"/>
    <x v="93"/>
  </r>
  <r>
    <s v="ORD04376"/>
    <x v="115"/>
    <s v="CUST2442"/>
    <s v="Thomas Velez"/>
    <x v="0"/>
    <s v="Gujarat"/>
    <x v="1"/>
    <x v="4"/>
    <n v="4"/>
    <n v="20630"/>
    <n v="82520"/>
    <n v="16819.97"/>
    <x v="0"/>
    <x v="0"/>
    <x v="342"/>
  </r>
  <r>
    <s v="ORD04377"/>
    <x v="307"/>
    <s v="CUST2433"/>
    <s v="Lisa Williams"/>
    <x v="1"/>
    <s v="Gujarat"/>
    <x v="1"/>
    <x v="13"/>
    <n v="5"/>
    <n v="36192"/>
    <n v="180960"/>
    <n v="34442.68"/>
    <x v="1"/>
    <x v="1"/>
    <x v="190"/>
  </r>
  <r>
    <s v="ORD04378"/>
    <x v="138"/>
    <s v="CUST2804"/>
    <s v="Jason Davis"/>
    <x v="2"/>
    <s v="Gujarat"/>
    <x v="3"/>
    <x v="9"/>
    <n v="3"/>
    <n v="39511"/>
    <n v="118533"/>
    <n v="35019.019999999997"/>
    <x v="1"/>
    <x v="3"/>
    <x v="80"/>
  </r>
  <r>
    <s v="ORD04379"/>
    <x v="335"/>
    <s v="CUST1257"/>
    <s v="Daniel Martinez"/>
    <x v="1"/>
    <s v="Maharashtra"/>
    <x v="3"/>
    <x v="6"/>
    <n v="1"/>
    <n v="34172"/>
    <n v="34172"/>
    <n v="7785.43"/>
    <x v="2"/>
    <x v="3"/>
    <x v="126"/>
  </r>
  <r>
    <s v="ORD04380"/>
    <x v="451"/>
    <s v="CUST2866"/>
    <s v="Jose Davis"/>
    <x v="3"/>
    <s v="Gujarat"/>
    <x v="2"/>
    <x v="10"/>
    <n v="4"/>
    <n v="38647"/>
    <n v="154588"/>
    <n v="8279.4500000000007"/>
    <x v="2"/>
    <x v="3"/>
    <x v="488"/>
  </r>
  <r>
    <s v="ORD04381"/>
    <x v="138"/>
    <s v="CUST1005"/>
    <s v="Kimberly Neal"/>
    <x v="2"/>
    <s v="Gujarat"/>
    <x v="1"/>
    <x v="2"/>
    <n v="3"/>
    <n v="20875"/>
    <n v="62625"/>
    <n v="14980.82"/>
    <x v="0"/>
    <x v="0"/>
    <x v="153"/>
  </r>
  <r>
    <s v="ORD04382"/>
    <x v="281"/>
    <s v="CUST1906"/>
    <s v="Bridget Ingram"/>
    <x v="1"/>
    <s v="Tamil Nadu"/>
    <x v="1"/>
    <x v="4"/>
    <n v="2"/>
    <n v="5865"/>
    <n v="11730"/>
    <n v="1194.24"/>
    <x v="3"/>
    <x v="0"/>
    <x v="94"/>
  </r>
  <r>
    <s v="ORD04383"/>
    <x v="524"/>
    <s v="CUST2066"/>
    <s v="Cheryl Taylor"/>
    <x v="0"/>
    <s v="Gujarat"/>
    <x v="1"/>
    <x v="13"/>
    <n v="2"/>
    <n v="30168"/>
    <n v="60336"/>
    <n v="17853.18"/>
    <x v="4"/>
    <x v="0"/>
    <x v="81"/>
  </r>
  <r>
    <s v="ORD04384"/>
    <x v="200"/>
    <s v="CUST2569"/>
    <s v="Gary Robinson"/>
    <x v="2"/>
    <s v="Delhi"/>
    <x v="0"/>
    <x v="1"/>
    <n v="2"/>
    <n v="8564"/>
    <n v="17128"/>
    <n v="3119.86"/>
    <x v="4"/>
    <x v="3"/>
    <x v="574"/>
  </r>
  <r>
    <s v="ORD04385"/>
    <x v="50"/>
    <s v="CUST2365"/>
    <s v="Cathy Sanders"/>
    <x v="0"/>
    <s v="Maharashtra"/>
    <x v="3"/>
    <x v="9"/>
    <n v="2"/>
    <n v="35855"/>
    <n v="71710"/>
    <n v="3678.5"/>
    <x v="0"/>
    <x v="1"/>
    <x v="1"/>
  </r>
  <r>
    <s v="ORD04386"/>
    <x v="458"/>
    <s v="CUST2146"/>
    <s v="Austin Powell"/>
    <x v="1"/>
    <s v="Gujarat"/>
    <x v="2"/>
    <x v="12"/>
    <n v="2"/>
    <n v="33537"/>
    <n v="67074"/>
    <n v="17029.34"/>
    <x v="1"/>
    <x v="2"/>
    <x v="152"/>
  </r>
  <r>
    <s v="ORD04387"/>
    <x v="460"/>
    <s v="CUST2935"/>
    <s v="Gregg Leblanc"/>
    <x v="2"/>
    <s v="Gujarat"/>
    <x v="2"/>
    <x v="12"/>
    <n v="5"/>
    <n v="48247"/>
    <n v="241235"/>
    <n v="26687.09"/>
    <x v="2"/>
    <x v="0"/>
    <x v="308"/>
  </r>
  <r>
    <s v="ORD04388"/>
    <x v="14"/>
    <s v="CUST0379"/>
    <s v="Desiree Harmon"/>
    <x v="2"/>
    <s v="Gujarat"/>
    <x v="1"/>
    <x v="2"/>
    <n v="2"/>
    <n v="33458"/>
    <n v="66916"/>
    <n v="12956.81"/>
    <x v="2"/>
    <x v="1"/>
    <x v="23"/>
  </r>
  <r>
    <s v="ORD04389"/>
    <x v="172"/>
    <s v="CUST2973"/>
    <s v="Ralph Lester"/>
    <x v="2"/>
    <s v="Rajasthan"/>
    <x v="3"/>
    <x v="14"/>
    <n v="4"/>
    <n v="37207"/>
    <n v="148828"/>
    <n v="25662.14"/>
    <x v="4"/>
    <x v="0"/>
    <x v="356"/>
  </r>
  <r>
    <s v="ORD04390"/>
    <x v="135"/>
    <s v="CUST1022"/>
    <s v="Devin Ross"/>
    <x v="2"/>
    <s v="Gujarat"/>
    <x v="2"/>
    <x v="10"/>
    <n v="3"/>
    <n v="14581"/>
    <n v="43743"/>
    <n v="9982.14"/>
    <x v="1"/>
    <x v="1"/>
    <x v="213"/>
  </r>
  <r>
    <s v="ORD04391"/>
    <x v="97"/>
    <s v="CUST1120"/>
    <s v="Danielle Watson"/>
    <x v="0"/>
    <s v="Gujarat"/>
    <x v="2"/>
    <x v="12"/>
    <n v="2"/>
    <n v="49071"/>
    <n v="98142"/>
    <n v="10938.56"/>
    <x v="2"/>
    <x v="0"/>
    <x v="327"/>
  </r>
  <r>
    <s v="ORD04392"/>
    <x v="124"/>
    <s v="CUST0944"/>
    <s v="Victoria Wilson DVM"/>
    <x v="2"/>
    <s v="Karnataka"/>
    <x v="2"/>
    <x v="12"/>
    <n v="2"/>
    <n v="21303"/>
    <n v="42606"/>
    <n v="4841.5200000000004"/>
    <x v="3"/>
    <x v="0"/>
    <x v="489"/>
  </r>
  <r>
    <s v="ORD04393"/>
    <x v="66"/>
    <s v="CUST0864"/>
    <s v="Kaitlyn Nixon"/>
    <x v="1"/>
    <s v="Karnataka"/>
    <x v="0"/>
    <x v="1"/>
    <n v="4"/>
    <n v="38914"/>
    <n v="155656"/>
    <n v="14599.07"/>
    <x v="3"/>
    <x v="2"/>
    <x v="232"/>
  </r>
  <r>
    <s v="ORD04394"/>
    <x v="462"/>
    <s v="CUST2016"/>
    <s v="Mary Torres"/>
    <x v="1"/>
    <s v="Delhi"/>
    <x v="2"/>
    <x v="12"/>
    <n v="2"/>
    <n v="1278"/>
    <n v="2556"/>
    <n v="656.49"/>
    <x v="1"/>
    <x v="2"/>
    <x v="575"/>
  </r>
  <r>
    <s v="ORD04395"/>
    <x v="524"/>
    <s v="CUST1805"/>
    <s v="Susan Conway"/>
    <x v="2"/>
    <s v="Karnataka"/>
    <x v="0"/>
    <x v="8"/>
    <n v="3"/>
    <n v="17617"/>
    <n v="52851"/>
    <n v="3383.22"/>
    <x v="0"/>
    <x v="2"/>
    <x v="317"/>
  </r>
  <r>
    <s v="ORD04396"/>
    <x v="59"/>
    <s v="CUST1283"/>
    <s v="Jonathan Lara"/>
    <x v="1"/>
    <s v="Tamil Nadu"/>
    <x v="3"/>
    <x v="9"/>
    <n v="4"/>
    <n v="5489"/>
    <n v="21956"/>
    <n v="6307.79"/>
    <x v="0"/>
    <x v="3"/>
    <x v="74"/>
  </r>
  <r>
    <s v="ORD04397"/>
    <x v="484"/>
    <s v="CUST0209"/>
    <s v="Daniel Brown"/>
    <x v="3"/>
    <s v="Maharashtra"/>
    <x v="3"/>
    <x v="14"/>
    <n v="5"/>
    <n v="26219"/>
    <n v="131095"/>
    <n v="27246.12"/>
    <x v="0"/>
    <x v="0"/>
    <x v="178"/>
  </r>
  <r>
    <s v="ORD04398"/>
    <x v="132"/>
    <s v="CUST1130"/>
    <s v="Diana Holden"/>
    <x v="1"/>
    <s v="Karnataka"/>
    <x v="1"/>
    <x v="2"/>
    <n v="5"/>
    <n v="24387"/>
    <n v="121935"/>
    <n v="20073.8"/>
    <x v="3"/>
    <x v="3"/>
    <x v="358"/>
  </r>
  <r>
    <s v="ORD04399"/>
    <x v="34"/>
    <s v="CUST0145"/>
    <s v="Bradley Paul"/>
    <x v="0"/>
    <s v="Rajasthan"/>
    <x v="1"/>
    <x v="15"/>
    <n v="2"/>
    <n v="27813"/>
    <n v="55626"/>
    <n v="7686.63"/>
    <x v="1"/>
    <x v="3"/>
    <x v="567"/>
  </r>
  <r>
    <s v="ORD04400"/>
    <x v="299"/>
    <s v="CUST2292"/>
    <s v="Dr. Kevin Stokes"/>
    <x v="3"/>
    <s v="Karnataka"/>
    <x v="1"/>
    <x v="13"/>
    <n v="1"/>
    <n v="5917"/>
    <n v="5917"/>
    <n v="733.2"/>
    <x v="0"/>
    <x v="2"/>
    <x v="29"/>
  </r>
  <r>
    <s v="ORD04401"/>
    <x v="481"/>
    <s v="CUST1768"/>
    <s v="Nancy Day"/>
    <x v="1"/>
    <s v="Tamil Nadu"/>
    <x v="1"/>
    <x v="4"/>
    <n v="5"/>
    <n v="42565"/>
    <n v="212825"/>
    <n v="17315.84"/>
    <x v="2"/>
    <x v="3"/>
    <x v="38"/>
  </r>
  <r>
    <s v="ORD04402"/>
    <x v="163"/>
    <s v="CUST1489"/>
    <s v="Desiree Mcgee"/>
    <x v="3"/>
    <s v="Karnataka"/>
    <x v="1"/>
    <x v="15"/>
    <n v="2"/>
    <n v="15578"/>
    <n v="31156"/>
    <n v="2126.3200000000002"/>
    <x v="3"/>
    <x v="2"/>
    <x v="28"/>
  </r>
  <r>
    <s v="ORD04403"/>
    <x v="180"/>
    <s v="CUST0453"/>
    <s v="Richard Hickman"/>
    <x v="0"/>
    <s v="Gujarat"/>
    <x v="3"/>
    <x v="14"/>
    <n v="1"/>
    <n v="49693"/>
    <n v="49693"/>
    <n v="3205.44"/>
    <x v="4"/>
    <x v="0"/>
    <x v="175"/>
  </r>
  <r>
    <s v="ORD04404"/>
    <x v="458"/>
    <s v="CUST0795"/>
    <s v="Jesus Allen"/>
    <x v="1"/>
    <s v="Karnataka"/>
    <x v="2"/>
    <x v="10"/>
    <n v="3"/>
    <n v="12884"/>
    <n v="38652"/>
    <n v="3262.71"/>
    <x v="2"/>
    <x v="0"/>
    <x v="334"/>
  </r>
  <r>
    <s v="ORD04405"/>
    <x v="198"/>
    <s v="CUST1949"/>
    <s v="Jeff Harmon"/>
    <x v="3"/>
    <s v="Maharashtra"/>
    <x v="2"/>
    <x v="10"/>
    <n v="3"/>
    <n v="42714"/>
    <n v="128142"/>
    <n v="30505.3"/>
    <x v="2"/>
    <x v="2"/>
    <x v="343"/>
  </r>
  <r>
    <s v="ORD04406"/>
    <x v="373"/>
    <s v="CUST2044"/>
    <s v="Dean Powell"/>
    <x v="1"/>
    <s v="Karnataka"/>
    <x v="1"/>
    <x v="2"/>
    <n v="1"/>
    <n v="32923"/>
    <n v="32923"/>
    <n v="8040.8"/>
    <x v="2"/>
    <x v="2"/>
    <x v="493"/>
  </r>
  <r>
    <s v="ORD04407"/>
    <x v="404"/>
    <s v="CUST2705"/>
    <s v="Ana Robinson"/>
    <x v="2"/>
    <s v="Delhi"/>
    <x v="1"/>
    <x v="2"/>
    <n v="3"/>
    <n v="7825"/>
    <n v="23475"/>
    <n v="2983.06"/>
    <x v="3"/>
    <x v="0"/>
    <x v="71"/>
  </r>
  <r>
    <s v="ORD04408"/>
    <x v="202"/>
    <s v="CUST0110"/>
    <s v="Kimberly Castaneda"/>
    <x v="3"/>
    <s v="Rajasthan"/>
    <x v="3"/>
    <x v="6"/>
    <n v="2"/>
    <n v="48194"/>
    <n v="96388"/>
    <n v="6293.26"/>
    <x v="3"/>
    <x v="3"/>
    <x v="75"/>
  </r>
  <r>
    <s v="ORD04409"/>
    <x v="381"/>
    <s v="CUST2466"/>
    <s v="Johnny Miller"/>
    <x v="2"/>
    <s v="Rajasthan"/>
    <x v="2"/>
    <x v="11"/>
    <n v="5"/>
    <n v="24390"/>
    <n v="121950"/>
    <n v="16460.72"/>
    <x v="0"/>
    <x v="1"/>
    <x v="90"/>
  </r>
  <r>
    <s v="ORD04410"/>
    <x v="339"/>
    <s v="CUST1157"/>
    <s v="Kristina Mccullough"/>
    <x v="3"/>
    <s v="Maharashtra"/>
    <x v="0"/>
    <x v="8"/>
    <n v="2"/>
    <n v="26986"/>
    <n v="53972"/>
    <n v="6049.18"/>
    <x v="4"/>
    <x v="1"/>
    <x v="226"/>
  </r>
  <r>
    <s v="ORD04411"/>
    <x v="441"/>
    <s v="CUST1559"/>
    <s v="Cody Bryan"/>
    <x v="0"/>
    <s v="Maharashtra"/>
    <x v="3"/>
    <x v="6"/>
    <n v="1"/>
    <n v="7263"/>
    <n v="7263"/>
    <n v="569.51"/>
    <x v="4"/>
    <x v="2"/>
    <x v="30"/>
  </r>
  <r>
    <s v="ORD04412"/>
    <x v="469"/>
    <s v="CUST2377"/>
    <s v="Terry Mcdaniel"/>
    <x v="0"/>
    <s v="Tamil Nadu"/>
    <x v="2"/>
    <x v="3"/>
    <n v="2"/>
    <n v="36694"/>
    <n v="73388"/>
    <n v="18720.669999999998"/>
    <x v="0"/>
    <x v="1"/>
    <x v="576"/>
  </r>
  <r>
    <s v="ORD04413"/>
    <x v="154"/>
    <s v="CUST0375"/>
    <s v="Michael Harding"/>
    <x v="1"/>
    <s v="Maharashtra"/>
    <x v="1"/>
    <x v="15"/>
    <n v="4"/>
    <n v="22538"/>
    <n v="90152"/>
    <n v="21600.23"/>
    <x v="0"/>
    <x v="3"/>
    <x v="577"/>
  </r>
  <r>
    <s v="ORD04414"/>
    <x v="121"/>
    <s v="CUST2718"/>
    <s v="James Lopez"/>
    <x v="2"/>
    <s v="Rajasthan"/>
    <x v="0"/>
    <x v="1"/>
    <n v="2"/>
    <n v="5653"/>
    <n v="11306"/>
    <n v="2109.41"/>
    <x v="4"/>
    <x v="0"/>
    <x v="89"/>
  </r>
  <r>
    <s v="ORD04415"/>
    <x v="256"/>
    <s v="CUST1686"/>
    <s v="Tammy Love"/>
    <x v="0"/>
    <s v="Karnataka"/>
    <x v="1"/>
    <x v="13"/>
    <n v="5"/>
    <n v="7288"/>
    <n v="36440"/>
    <n v="7407.89"/>
    <x v="4"/>
    <x v="0"/>
    <x v="261"/>
  </r>
  <r>
    <s v="ORD04416"/>
    <x v="159"/>
    <s v="CUST0796"/>
    <s v="Elizabeth Martin"/>
    <x v="0"/>
    <s v="Karnataka"/>
    <x v="3"/>
    <x v="9"/>
    <n v="3"/>
    <n v="7487"/>
    <n v="22461"/>
    <n v="3503.44"/>
    <x v="0"/>
    <x v="2"/>
    <x v="62"/>
  </r>
  <r>
    <s v="ORD04417"/>
    <x v="259"/>
    <s v="CUST2732"/>
    <s v="Anthony Martinez"/>
    <x v="3"/>
    <s v="Karnataka"/>
    <x v="0"/>
    <x v="8"/>
    <n v="4"/>
    <n v="24007"/>
    <n v="96028"/>
    <n v="21382.04"/>
    <x v="1"/>
    <x v="2"/>
    <x v="62"/>
  </r>
  <r>
    <s v="ORD04418"/>
    <x v="355"/>
    <s v="CUST0701"/>
    <s v="Brent Terry"/>
    <x v="1"/>
    <s v="Delhi"/>
    <x v="0"/>
    <x v="7"/>
    <n v="5"/>
    <n v="37577"/>
    <n v="187885"/>
    <n v="36559.39"/>
    <x v="0"/>
    <x v="2"/>
    <x v="266"/>
  </r>
  <r>
    <s v="ORD04419"/>
    <x v="526"/>
    <s v="CUST2720"/>
    <s v="Misty Garcia"/>
    <x v="1"/>
    <s v="Delhi"/>
    <x v="0"/>
    <x v="0"/>
    <n v="3"/>
    <n v="23119"/>
    <n v="69357"/>
    <n v="12923.86"/>
    <x v="4"/>
    <x v="2"/>
    <x v="9"/>
  </r>
  <r>
    <s v="ORD04420"/>
    <x v="355"/>
    <s v="CUST2788"/>
    <s v="Brian Sullivan"/>
    <x v="0"/>
    <s v="Maharashtra"/>
    <x v="3"/>
    <x v="6"/>
    <n v="4"/>
    <n v="13991"/>
    <n v="55964"/>
    <n v="9955.57"/>
    <x v="3"/>
    <x v="2"/>
    <x v="492"/>
  </r>
  <r>
    <s v="ORD04421"/>
    <x v="55"/>
    <s v="CUST2461"/>
    <s v="Kristen Chambers"/>
    <x v="0"/>
    <s v="Rajasthan"/>
    <x v="2"/>
    <x v="11"/>
    <n v="1"/>
    <n v="48985"/>
    <n v="48985"/>
    <n v="11175.44"/>
    <x v="4"/>
    <x v="2"/>
    <x v="166"/>
  </r>
  <r>
    <s v="ORD04422"/>
    <x v="247"/>
    <s v="CUST1314"/>
    <s v="Misty Carroll"/>
    <x v="1"/>
    <s v="Gujarat"/>
    <x v="3"/>
    <x v="5"/>
    <n v="2"/>
    <n v="37548"/>
    <n v="75096"/>
    <n v="14846.46"/>
    <x v="1"/>
    <x v="0"/>
    <x v="5"/>
  </r>
  <r>
    <s v="ORD04423"/>
    <x v="501"/>
    <s v="CUST0090"/>
    <s v="Barbara White"/>
    <x v="1"/>
    <s v="Karnataka"/>
    <x v="3"/>
    <x v="5"/>
    <n v="2"/>
    <n v="26718"/>
    <n v="53436"/>
    <n v="12427.69"/>
    <x v="1"/>
    <x v="0"/>
    <x v="282"/>
  </r>
  <r>
    <s v="ORD04424"/>
    <x v="191"/>
    <s v="CUST2215"/>
    <s v="Maria Baker"/>
    <x v="1"/>
    <s v="Gujarat"/>
    <x v="1"/>
    <x v="2"/>
    <n v="1"/>
    <n v="25086"/>
    <n v="25086"/>
    <n v="7180.62"/>
    <x v="3"/>
    <x v="0"/>
    <x v="9"/>
  </r>
  <r>
    <s v="ORD04425"/>
    <x v="357"/>
    <s v="CUST0524"/>
    <s v="Kristen Gallagher"/>
    <x v="2"/>
    <s v="Gujarat"/>
    <x v="2"/>
    <x v="11"/>
    <n v="5"/>
    <n v="3763"/>
    <n v="18815"/>
    <n v="4088.26"/>
    <x v="3"/>
    <x v="1"/>
    <x v="189"/>
  </r>
  <r>
    <s v="ORD04426"/>
    <x v="21"/>
    <s v="CUST1758"/>
    <s v="Caroline Butler"/>
    <x v="2"/>
    <s v="Maharashtra"/>
    <x v="3"/>
    <x v="6"/>
    <n v="3"/>
    <n v="26978"/>
    <n v="80934"/>
    <n v="11430.13"/>
    <x v="1"/>
    <x v="3"/>
    <x v="152"/>
  </r>
  <r>
    <s v="ORD04427"/>
    <x v="283"/>
    <s v="CUST2370"/>
    <s v="Don Powell"/>
    <x v="2"/>
    <s v="Karnataka"/>
    <x v="3"/>
    <x v="14"/>
    <n v="2"/>
    <n v="15389"/>
    <n v="30778"/>
    <n v="5734.98"/>
    <x v="3"/>
    <x v="3"/>
    <x v="154"/>
  </r>
  <r>
    <s v="ORD04428"/>
    <x v="402"/>
    <s v="CUST0541"/>
    <s v="Shannon Garrison"/>
    <x v="0"/>
    <s v="Maharashtra"/>
    <x v="3"/>
    <x v="9"/>
    <n v="4"/>
    <n v="43918"/>
    <n v="175672"/>
    <n v="47138.45"/>
    <x v="2"/>
    <x v="3"/>
    <x v="271"/>
  </r>
  <r>
    <s v="ORD04429"/>
    <x v="57"/>
    <s v="CUST2023"/>
    <s v="Julie Gray"/>
    <x v="1"/>
    <s v="Tamil Nadu"/>
    <x v="1"/>
    <x v="2"/>
    <n v="5"/>
    <n v="10106"/>
    <n v="50530"/>
    <n v="7874.17"/>
    <x v="3"/>
    <x v="2"/>
    <x v="104"/>
  </r>
  <r>
    <s v="ORD04430"/>
    <x v="162"/>
    <s v="CUST2172"/>
    <s v="Craig Boyd"/>
    <x v="0"/>
    <s v="Maharashtra"/>
    <x v="2"/>
    <x v="3"/>
    <n v="2"/>
    <n v="1914"/>
    <n v="3828"/>
    <n v="673.07"/>
    <x v="2"/>
    <x v="2"/>
    <x v="89"/>
  </r>
  <r>
    <s v="ORD04431"/>
    <x v="537"/>
    <s v="CUST0385"/>
    <s v="Randy Hays"/>
    <x v="1"/>
    <s v="Delhi"/>
    <x v="3"/>
    <x v="14"/>
    <n v="1"/>
    <n v="12347"/>
    <n v="12347"/>
    <n v="1234.92"/>
    <x v="3"/>
    <x v="0"/>
    <x v="178"/>
  </r>
  <r>
    <s v="ORD04432"/>
    <x v="40"/>
    <s v="CUST1585"/>
    <s v="Michael Baxter"/>
    <x v="2"/>
    <s v="Delhi"/>
    <x v="3"/>
    <x v="14"/>
    <n v="5"/>
    <n v="49566"/>
    <n v="247830"/>
    <n v="53852.03"/>
    <x v="2"/>
    <x v="0"/>
    <x v="94"/>
  </r>
  <r>
    <s v="ORD04433"/>
    <x v="391"/>
    <s v="CUST2327"/>
    <s v="Timothy Stevens"/>
    <x v="3"/>
    <s v="Delhi"/>
    <x v="3"/>
    <x v="6"/>
    <n v="5"/>
    <n v="45159"/>
    <n v="225795"/>
    <n v="17516.12"/>
    <x v="3"/>
    <x v="0"/>
    <x v="136"/>
  </r>
  <r>
    <s v="ORD04434"/>
    <x v="238"/>
    <s v="CUST1518"/>
    <s v="Kristin James"/>
    <x v="3"/>
    <s v="Delhi"/>
    <x v="3"/>
    <x v="5"/>
    <n v="5"/>
    <n v="48105"/>
    <n v="240525"/>
    <n v="48713.07"/>
    <x v="0"/>
    <x v="2"/>
    <x v="254"/>
  </r>
  <r>
    <s v="ORD04435"/>
    <x v="523"/>
    <s v="CUST0617"/>
    <s v="Paige Miles"/>
    <x v="1"/>
    <s v="Rajasthan"/>
    <x v="2"/>
    <x v="3"/>
    <n v="3"/>
    <n v="5391"/>
    <n v="16173"/>
    <n v="3282.01"/>
    <x v="0"/>
    <x v="1"/>
    <x v="66"/>
  </r>
  <r>
    <s v="ORD04436"/>
    <x v="66"/>
    <s v="CUST0505"/>
    <s v="Misty Ingram"/>
    <x v="2"/>
    <s v="Tamil Nadu"/>
    <x v="3"/>
    <x v="14"/>
    <n v="2"/>
    <n v="13729"/>
    <n v="27458"/>
    <n v="4568.3"/>
    <x v="4"/>
    <x v="0"/>
    <x v="4"/>
  </r>
  <r>
    <s v="ORD04437"/>
    <x v="427"/>
    <s v="CUST2704"/>
    <s v="Tristan Smith"/>
    <x v="2"/>
    <s v="Delhi"/>
    <x v="3"/>
    <x v="5"/>
    <n v="2"/>
    <n v="13092"/>
    <n v="26184"/>
    <n v="2993.06"/>
    <x v="0"/>
    <x v="0"/>
    <x v="40"/>
  </r>
  <r>
    <s v="ORD04438"/>
    <x v="270"/>
    <s v="CUST2238"/>
    <s v="Erin Young"/>
    <x v="0"/>
    <s v="Maharashtra"/>
    <x v="2"/>
    <x v="12"/>
    <n v="3"/>
    <n v="23225"/>
    <n v="69675"/>
    <n v="16974.54"/>
    <x v="3"/>
    <x v="0"/>
    <x v="115"/>
  </r>
  <r>
    <s v="ORD04439"/>
    <x v="96"/>
    <s v="CUST2590"/>
    <s v="Nicole Smith"/>
    <x v="1"/>
    <s v="Maharashtra"/>
    <x v="3"/>
    <x v="9"/>
    <n v="5"/>
    <n v="28525"/>
    <n v="142625"/>
    <n v="38029.550000000003"/>
    <x v="0"/>
    <x v="2"/>
    <x v="198"/>
  </r>
  <r>
    <s v="ORD04440"/>
    <x v="159"/>
    <s v="CUST1245"/>
    <s v="Bridget Carter"/>
    <x v="0"/>
    <s v="Gujarat"/>
    <x v="2"/>
    <x v="11"/>
    <n v="5"/>
    <n v="25142"/>
    <n v="125710"/>
    <n v="20766.68"/>
    <x v="4"/>
    <x v="3"/>
    <x v="226"/>
  </r>
  <r>
    <s v="ORD04441"/>
    <x v="195"/>
    <s v="CUST0914"/>
    <s v="Carol Larson"/>
    <x v="2"/>
    <s v="Karnataka"/>
    <x v="1"/>
    <x v="13"/>
    <n v="2"/>
    <n v="25974"/>
    <n v="51948"/>
    <n v="7236.7"/>
    <x v="3"/>
    <x v="2"/>
    <x v="2"/>
  </r>
  <r>
    <s v="ORD04442"/>
    <x v="92"/>
    <s v="CUST0342"/>
    <s v="Don Smith"/>
    <x v="0"/>
    <s v="Maharashtra"/>
    <x v="3"/>
    <x v="5"/>
    <n v="4"/>
    <n v="30075"/>
    <n v="120300"/>
    <n v="18166.86"/>
    <x v="4"/>
    <x v="3"/>
    <x v="59"/>
  </r>
  <r>
    <s v="ORD04443"/>
    <x v="31"/>
    <s v="CUST1274"/>
    <s v="Trevor Mendoza"/>
    <x v="3"/>
    <s v="Gujarat"/>
    <x v="1"/>
    <x v="4"/>
    <n v="1"/>
    <n v="41936"/>
    <n v="41936"/>
    <n v="12285.37"/>
    <x v="2"/>
    <x v="3"/>
    <x v="195"/>
  </r>
  <r>
    <s v="ORD04444"/>
    <x v="255"/>
    <s v="CUST1475"/>
    <s v="Diana Lawson"/>
    <x v="1"/>
    <s v="Maharashtra"/>
    <x v="0"/>
    <x v="7"/>
    <n v="4"/>
    <n v="606"/>
    <n v="2424"/>
    <n v="443.21"/>
    <x v="0"/>
    <x v="3"/>
    <x v="578"/>
  </r>
  <r>
    <s v="ORD04445"/>
    <x v="462"/>
    <s v="CUST0676"/>
    <s v="Derek Conrad"/>
    <x v="2"/>
    <s v="Maharashtra"/>
    <x v="0"/>
    <x v="0"/>
    <n v="1"/>
    <n v="27277"/>
    <n v="27277"/>
    <n v="4265.16"/>
    <x v="4"/>
    <x v="1"/>
    <x v="33"/>
  </r>
  <r>
    <s v="ORD04446"/>
    <x v="530"/>
    <s v="CUST0274"/>
    <s v="Natalie Flowers"/>
    <x v="0"/>
    <s v="Delhi"/>
    <x v="2"/>
    <x v="10"/>
    <n v="5"/>
    <n v="48307"/>
    <n v="241535"/>
    <n v="63278.76"/>
    <x v="2"/>
    <x v="1"/>
    <x v="43"/>
  </r>
  <r>
    <s v="ORD04447"/>
    <x v="424"/>
    <s v="CUST0522"/>
    <s v="Alexander Padilla"/>
    <x v="0"/>
    <s v="Rajasthan"/>
    <x v="3"/>
    <x v="14"/>
    <n v="5"/>
    <n v="49044"/>
    <n v="245220"/>
    <n v="36932.92"/>
    <x v="0"/>
    <x v="1"/>
    <x v="60"/>
  </r>
  <r>
    <s v="ORD04448"/>
    <x v="320"/>
    <s v="CUST2955"/>
    <s v="Dylan Cisneros"/>
    <x v="0"/>
    <s v="Rajasthan"/>
    <x v="2"/>
    <x v="12"/>
    <n v="2"/>
    <n v="16859"/>
    <n v="33718"/>
    <n v="4597.38"/>
    <x v="2"/>
    <x v="2"/>
    <x v="89"/>
  </r>
  <r>
    <s v="ORD04449"/>
    <x v="461"/>
    <s v="CUST1136"/>
    <s v="William Campbell"/>
    <x v="2"/>
    <s v="Karnataka"/>
    <x v="1"/>
    <x v="13"/>
    <n v="3"/>
    <n v="21932"/>
    <n v="65796"/>
    <n v="18966.259999999998"/>
    <x v="3"/>
    <x v="0"/>
    <x v="314"/>
  </r>
  <r>
    <s v="ORD04450"/>
    <x v="308"/>
    <s v="CUST1585"/>
    <s v="Christine Collins"/>
    <x v="3"/>
    <s v="Gujarat"/>
    <x v="0"/>
    <x v="7"/>
    <n v="4"/>
    <n v="14952"/>
    <n v="59808"/>
    <n v="11357.7"/>
    <x v="4"/>
    <x v="0"/>
    <x v="107"/>
  </r>
  <r>
    <s v="ORD04451"/>
    <x v="10"/>
    <s v="CUST1515"/>
    <s v="Andrew Guzman"/>
    <x v="1"/>
    <s v="Tamil Nadu"/>
    <x v="0"/>
    <x v="7"/>
    <n v="2"/>
    <n v="11803"/>
    <n v="23606"/>
    <n v="2765.79"/>
    <x v="4"/>
    <x v="0"/>
    <x v="510"/>
  </r>
  <r>
    <s v="ORD04452"/>
    <x v="70"/>
    <s v="CUST0949"/>
    <s v="Jamie Burton"/>
    <x v="1"/>
    <s v="Gujarat"/>
    <x v="2"/>
    <x v="11"/>
    <n v="2"/>
    <n v="40166"/>
    <n v="80332"/>
    <n v="10529.63"/>
    <x v="2"/>
    <x v="0"/>
    <x v="238"/>
  </r>
  <r>
    <s v="ORD04453"/>
    <x v="229"/>
    <s v="CUST1962"/>
    <s v="Gerald Smith"/>
    <x v="1"/>
    <s v="Maharashtra"/>
    <x v="3"/>
    <x v="9"/>
    <n v="5"/>
    <n v="27700"/>
    <n v="138500"/>
    <n v="21361.9"/>
    <x v="4"/>
    <x v="3"/>
    <x v="153"/>
  </r>
  <r>
    <s v="ORD04454"/>
    <x v="472"/>
    <s v="CUST2807"/>
    <s v="Allison Harvey"/>
    <x v="2"/>
    <s v="Delhi"/>
    <x v="1"/>
    <x v="15"/>
    <n v="1"/>
    <n v="44437"/>
    <n v="44437"/>
    <n v="11156.75"/>
    <x v="0"/>
    <x v="1"/>
    <x v="254"/>
  </r>
  <r>
    <s v="ORD04455"/>
    <x v="393"/>
    <s v="CUST0352"/>
    <s v="Marcus Levine"/>
    <x v="1"/>
    <s v="Gujarat"/>
    <x v="3"/>
    <x v="5"/>
    <n v="2"/>
    <n v="43855"/>
    <n v="87710"/>
    <n v="9311.11"/>
    <x v="2"/>
    <x v="1"/>
    <x v="458"/>
  </r>
  <r>
    <s v="ORD04456"/>
    <x v="0"/>
    <s v="CUST0996"/>
    <s v="Matthew Ball"/>
    <x v="0"/>
    <s v="Gujarat"/>
    <x v="2"/>
    <x v="3"/>
    <n v="4"/>
    <n v="13441"/>
    <n v="53764"/>
    <n v="12583.62"/>
    <x v="3"/>
    <x v="3"/>
    <x v="62"/>
  </r>
  <r>
    <s v="ORD04457"/>
    <x v="492"/>
    <s v="CUST0659"/>
    <s v="Nicholas Moore"/>
    <x v="2"/>
    <s v="Karnataka"/>
    <x v="2"/>
    <x v="11"/>
    <n v="3"/>
    <n v="20780"/>
    <n v="62340"/>
    <n v="9047.2999999999993"/>
    <x v="1"/>
    <x v="0"/>
    <x v="363"/>
  </r>
  <r>
    <s v="ORD04458"/>
    <x v="166"/>
    <s v="CUST1900"/>
    <s v="Amber Mason"/>
    <x v="3"/>
    <s v="Karnataka"/>
    <x v="1"/>
    <x v="2"/>
    <n v="2"/>
    <n v="6332"/>
    <n v="12664"/>
    <n v="1407.59"/>
    <x v="1"/>
    <x v="0"/>
    <x v="77"/>
  </r>
  <r>
    <s v="ORD04459"/>
    <x v="110"/>
    <s v="CUST2027"/>
    <s v="Antonio Black"/>
    <x v="0"/>
    <s v="Karnataka"/>
    <x v="0"/>
    <x v="7"/>
    <n v="1"/>
    <n v="14732"/>
    <n v="14732"/>
    <n v="3401.34"/>
    <x v="4"/>
    <x v="1"/>
    <x v="245"/>
  </r>
  <r>
    <s v="ORD04460"/>
    <x v="194"/>
    <s v="CUST1616"/>
    <s v="Cathy Barnett"/>
    <x v="2"/>
    <s v="Karnataka"/>
    <x v="3"/>
    <x v="5"/>
    <n v="1"/>
    <n v="41671"/>
    <n v="41671"/>
    <n v="10446.33"/>
    <x v="0"/>
    <x v="1"/>
    <x v="4"/>
  </r>
  <r>
    <s v="ORD04461"/>
    <x v="516"/>
    <s v="CUST2011"/>
    <s v="Michael Riggs"/>
    <x v="3"/>
    <s v="Rajasthan"/>
    <x v="1"/>
    <x v="2"/>
    <n v="1"/>
    <n v="28807"/>
    <n v="28807"/>
    <n v="3713.56"/>
    <x v="1"/>
    <x v="2"/>
    <x v="260"/>
  </r>
  <r>
    <s v="ORD04462"/>
    <x v="297"/>
    <s v="CUST1475"/>
    <s v="Megan Henson"/>
    <x v="1"/>
    <s v="Gujarat"/>
    <x v="3"/>
    <x v="5"/>
    <n v="1"/>
    <n v="47208"/>
    <n v="47208"/>
    <n v="3097.1"/>
    <x v="2"/>
    <x v="2"/>
    <x v="104"/>
  </r>
  <r>
    <s v="ORD04463"/>
    <x v="404"/>
    <s v="CUST0731"/>
    <s v="Blake Moore"/>
    <x v="3"/>
    <s v="Karnataka"/>
    <x v="1"/>
    <x v="2"/>
    <n v="2"/>
    <n v="25459"/>
    <n v="50918"/>
    <n v="3185.71"/>
    <x v="4"/>
    <x v="0"/>
    <x v="254"/>
  </r>
  <r>
    <s v="ORD04464"/>
    <x v="277"/>
    <s v="CUST0121"/>
    <s v="Samantha Stone"/>
    <x v="2"/>
    <s v="Delhi"/>
    <x v="3"/>
    <x v="9"/>
    <n v="1"/>
    <n v="38159"/>
    <n v="38159"/>
    <n v="11041.4"/>
    <x v="0"/>
    <x v="0"/>
    <x v="191"/>
  </r>
  <r>
    <s v="ORD04465"/>
    <x v="386"/>
    <s v="CUST1259"/>
    <s v="Jason Henry"/>
    <x v="2"/>
    <s v="Rajasthan"/>
    <x v="1"/>
    <x v="13"/>
    <n v="1"/>
    <n v="22730"/>
    <n v="22730"/>
    <n v="4630.07"/>
    <x v="4"/>
    <x v="0"/>
    <x v="189"/>
  </r>
  <r>
    <s v="ORD04466"/>
    <x v="185"/>
    <s v="CUST1997"/>
    <s v="Alex Hamilton"/>
    <x v="2"/>
    <s v="Delhi"/>
    <x v="3"/>
    <x v="9"/>
    <n v="2"/>
    <n v="11381"/>
    <n v="22762"/>
    <n v="2348.8000000000002"/>
    <x v="1"/>
    <x v="3"/>
    <x v="82"/>
  </r>
  <r>
    <s v="ORD04467"/>
    <x v="405"/>
    <s v="CUST0328"/>
    <s v="Tracy Bishop"/>
    <x v="2"/>
    <s v="Tamil Nadu"/>
    <x v="0"/>
    <x v="8"/>
    <n v="3"/>
    <n v="43940"/>
    <n v="131820"/>
    <n v="22415.99"/>
    <x v="2"/>
    <x v="2"/>
    <x v="132"/>
  </r>
  <r>
    <s v="ORD04468"/>
    <x v="360"/>
    <s v="CUST0874"/>
    <s v="Matthew Rivera"/>
    <x v="2"/>
    <s v="Rajasthan"/>
    <x v="3"/>
    <x v="14"/>
    <n v="5"/>
    <n v="28277"/>
    <n v="141385"/>
    <n v="24791.69"/>
    <x v="2"/>
    <x v="1"/>
    <x v="76"/>
  </r>
  <r>
    <s v="ORD04469"/>
    <x v="444"/>
    <s v="CUST2021"/>
    <s v="Veronica Newman"/>
    <x v="0"/>
    <s v="Delhi"/>
    <x v="3"/>
    <x v="6"/>
    <n v="4"/>
    <n v="22769"/>
    <n v="91076"/>
    <n v="10372.34"/>
    <x v="1"/>
    <x v="3"/>
    <x v="22"/>
  </r>
  <r>
    <s v="ORD04470"/>
    <x v="508"/>
    <s v="CUST2683"/>
    <s v="Loretta Williams"/>
    <x v="2"/>
    <s v="Gujarat"/>
    <x v="2"/>
    <x v="12"/>
    <n v="4"/>
    <n v="13140"/>
    <n v="52560"/>
    <n v="8971.57"/>
    <x v="2"/>
    <x v="2"/>
    <x v="76"/>
  </r>
  <r>
    <s v="ORD04471"/>
    <x v="1"/>
    <s v="CUST2345"/>
    <s v="Carl Collins"/>
    <x v="1"/>
    <s v="Rajasthan"/>
    <x v="2"/>
    <x v="10"/>
    <n v="2"/>
    <n v="13984"/>
    <n v="27968"/>
    <n v="6287.58"/>
    <x v="1"/>
    <x v="3"/>
    <x v="435"/>
  </r>
  <r>
    <s v="ORD04472"/>
    <x v="83"/>
    <s v="CUST0268"/>
    <s v="Jordan Garcia"/>
    <x v="0"/>
    <s v="Rajasthan"/>
    <x v="3"/>
    <x v="14"/>
    <n v="2"/>
    <n v="20564"/>
    <n v="41128"/>
    <n v="4617.34"/>
    <x v="4"/>
    <x v="0"/>
    <x v="100"/>
  </r>
  <r>
    <s v="ORD04473"/>
    <x v="195"/>
    <s v="CUST1152"/>
    <s v="Terry Woods"/>
    <x v="1"/>
    <s v="Delhi"/>
    <x v="1"/>
    <x v="2"/>
    <n v="4"/>
    <n v="19811"/>
    <n v="79244"/>
    <n v="5943.39"/>
    <x v="3"/>
    <x v="0"/>
    <x v="425"/>
  </r>
  <r>
    <s v="ORD04474"/>
    <x v="475"/>
    <s v="CUST1223"/>
    <s v="Scott Sanders"/>
    <x v="2"/>
    <s v="Maharashtra"/>
    <x v="2"/>
    <x v="3"/>
    <n v="3"/>
    <n v="23161"/>
    <n v="69483"/>
    <n v="19798.43"/>
    <x v="1"/>
    <x v="2"/>
    <x v="357"/>
  </r>
  <r>
    <s v="ORD04475"/>
    <x v="124"/>
    <s v="CUST2300"/>
    <s v="Gregory Moore"/>
    <x v="0"/>
    <s v="Maharashtra"/>
    <x v="3"/>
    <x v="14"/>
    <n v="1"/>
    <n v="38388"/>
    <n v="38388"/>
    <n v="6536.99"/>
    <x v="2"/>
    <x v="1"/>
    <x v="80"/>
  </r>
  <r>
    <s v="ORD04476"/>
    <x v="375"/>
    <s v="CUST2939"/>
    <s v="William Anderson"/>
    <x v="3"/>
    <s v="Delhi"/>
    <x v="0"/>
    <x v="1"/>
    <n v="5"/>
    <n v="18938"/>
    <n v="94690"/>
    <n v="17700.439999999999"/>
    <x v="4"/>
    <x v="1"/>
    <x v="191"/>
  </r>
  <r>
    <s v="ORD04477"/>
    <x v="349"/>
    <s v="CUST1608"/>
    <s v="Christine James"/>
    <x v="2"/>
    <s v="Maharashtra"/>
    <x v="2"/>
    <x v="3"/>
    <n v="4"/>
    <n v="27664"/>
    <n v="110656"/>
    <n v="13818.06"/>
    <x v="1"/>
    <x v="0"/>
    <x v="51"/>
  </r>
  <r>
    <s v="ORD04478"/>
    <x v="163"/>
    <s v="CUST1526"/>
    <s v="Ana Larson"/>
    <x v="3"/>
    <s v="Delhi"/>
    <x v="1"/>
    <x v="15"/>
    <n v="5"/>
    <n v="49143"/>
    <n v="245715"/>
    <n v="20391.25"/>
    <x v="1"/>
    <x v="3"/>
    <x v="75"/>
  </r>
  <r>
    <s v="ORD04479"/>
    <x v="322"/>
    <s v="CUST1953"/>
    <s v="Brandon Decker"/>
    <x v="2"/>
    <s v="Delhi"/>
    <x v="3"/>
    <x v="9"/>
    <n v="2"/>
    <n v="29632"/>
    <n v="59264"/>
    <n v="11507.04"/>
    <x v="2"/>
    <x v="2"/>
    <x v="134"/>
  </r>
  <r>
    <s v="ORD04480"/>
    <x v="331"/>
    <s v="CUST1812"/>
    <s v="Miss Melissa White"/>
    <x v="0"/>
    <s v="Gujarat"/>
    <x v="3"/>
    <x v="5"/>
    <n v="1"/>
    <n v="31785"/>
    <n v="31785"/>
    <n v="8586.4699999999993"/>
    <x v="2"/>
    <x v="3"/>
    <x v="148"/>
  </r>
  <r>
    <s v="ORD04481"/>
    <x v="333"/>
    <s v="CUST1776"/>
    <s v="Jennifer Moore"/>
    <x v="2"/>
    <s v="Delhi"/>
    <x v="0"/>
    <x v="0"/>
    <n v="2"/>
    <n v="24582"/>
    <n v="49164"/>
    <n v="11924.36"/>
    <x v="4"/>
    <x v="2"/>
    <x v="120"/>
  </r>
  <r>
    <s v="ORD04482"/>
    <x v="431"/>
    <s v="CUST2764"/>
    <s v="Gina Frost"/>
    <x v="2"/>
    <s v="Karnataka"/>
    <x v="2"/>
    <x v="3"/>
    <n v="3"/>
    <n v="22854"/>
    <n v="68562"/>
    <n v="3946.9"/>
    <x v="3"/>
    <x v="1"/>
    <x v="60"/>
  </r>
  <r>
    <s v="ORD04483"/>
    <x v="162"/>
    <s v="CUST1863"/>
    <s v="Brenda Macdonald"/>
    <x v="2"/>
    <s v="Delhi"/>
    <x v="0"/>
    <x v="7"/>
    <n v="3"/>
    <n v="28097"/>
    <n v="84291"/>
    <n v="20966.75"/>
    <x v="0"/>
    <x v="1"/>
    <x v="57"/>
  </r>
  <r>
    <s v="ORD04484"/>
    <x v="221"/>
    <s v="CUST2517"/>
    <s v="Samuel Bernard"/>
    <x v="0"/>
    <s v="Tamil Nadu"/>
    <x v="3"/>
    <x v="14"/>
    <n v="1"/>
    <n v="9908"/>
    <n v="9908"/>
    <n v="2898.41"/>
    <x v="2"/>
    <x v="3"/>
    <x v="387"/>
  </r>
  <r>
    <s v="ORD04485"/>
    <x v="9"/>
    <s v="CUST0735"/>
    <s v="Samantha Wilson"/>
    <x v="0"/>
    <s v="Tamil Nadu"/>
    <x v="1"/>
    <x v="4"/>
    <n v="5"/>
    <n v="17040"/>
    <n v="85200"/>
    <n v="22492.36"/>
    <x v="4"/>
    <x v="0"/>
    <x v="127"/>
  </r>
  <r>
    <s v="ORD04486"/>
    <x v="62"/>
    <s v="CUST1456"/>
    <s v="John Cunningham"/>
    <x v="2"/>
    <s v="Gujarat"/>
    <x v="2"/>
    <x v="10"/>
    <n v="4"/>
    <n v="24390"/>
    <n v="97560"/>
    <n v="5644.23"/>
    <x v="1"/>
    <x v="0"/>
    <x v="152"/>
  </r>
  <r>
    <s v="ORD04487"/>
    <x v="520"/>
    <s v="CUST0843"/>
    <s v="Janet Ryan"/>
    <x v="3"/>
    <s v="Maharashtra"/>
    <x v="1"/>
    <x v="2"/>
    <n v="2"/>
    <n v="29000"/>
    <n v="58000"/>
    <n v="5138.82"/>
    <x v="1"/>
    <x v="0"/>
    <x v="308"/>
  </r>
  <r>
    <s v="ORD04488"/>
    <x v="528"/>
    <s v="CUST1167"/>
    <s v="Jennifer Benson"/>
    <x v="0"/>
    <s v="Karnataka"/>
    <x v="2"/>
    <x v="11"/>
    <n v="2"/>
    <n v="3658"/>
    <n v="7316"/>
    <n v="1085.23"/>
    <x v="2"/>
    <x v="2"/>
    <x v="20"/>
  </r>
  <r>
    <s v="ORD04489"/>
    <x v="492"/>
    <s v="CUST1214"/>
    <s v="Kevin Robertson"/>
    <x v="2"/>
    <s v="Gujarat"/>
    <x v="0"/>
    <x v="1"/>
    <n v="4"/>
    <n v="40003"/>
    <n v="160012"/>
    <n v="9462.77"/>
    <x v="2"/>
    <x v="0"/>
    <x v="156"/>
  </r>
  <r>
    <s v="ORD04490"/>
    <x v="155"/>
    <s v="CUST1892"/>
    <s v="Denise Tyler"/>
    <x v="0"/>
    <s v="Gujarat"/>
    <x v="1"/>
    <x v="15"/>
    <n v="4"/>
    <n v="36100"/>
    <n v="144400"/>
    <n v="25631.09"/>
    <x v="3"/>
    <x v="2"/>
    <x v="95"/>
  </r>
  <r>
    <s v="ORD04491"/>
    <x v="337"/>
    <s v="CUST2547"/>
    <s v="Dean Hood"/>
    <x v="1"/>
    <s v="Maharashtra"/>
    <x v="2"/>
    <x v="10"/>
    <n v="4"/>
    <n v="4345"/>
    <n v="17380"/>
    <n v="1150.99"/>
    <x v="0"/>
    <x v="0"/>
    <x v="254"/>
  </r>
  <r>
    <s v="ORD04492"/>
    <x v="281"/>
    <s v="CUST2993"/>
    <s v="Mary Lloyd"/>
    <x v="0"/>
    <s v="Maharashtra"/>
    <x v="3"/>
    <x v="6"/>
    <n v="5"/>
    <n v="16116"/>
    <n v="80580"/>
    <n v="9226.75"/>
    <x v="3"/>
    <x v="1"/>
    <x v="28"/>
  </r>
  <r>
    <s v="ORD04493"/>
    <x v="219"/>
    <s v="CUST2220"/>
    <s v="Alexandra Baird"/>
    <x v="0"/>
    <s v="Rajasthan"/>
    <x v="1"/>
    <x v="4"/>
    <n v="2"/>
    <n v="5150"/>
    <n v="10300"/>
    <n v="1154.43"/>
    <x v="1"/>
    <x v="2"/>
    <x v="105"/>
  </r>
  <r>
    <s v="ORD04494"/>
    <x v="536"/>
    <s v="CUST0384"/>
    <s v="Jorge Haynes"/>
    <x v="3"/>
    <s v="Karnataka"/>
    <x v="3"/>
    <x v="9"/>
    <n v="2"/>
    <n v="21659"/>
    <n v="43318"/>
    <n v="7330.77"/>
    <x v="2"/>
    <x v="3"/>
    <x v="104"/>
  </r>
  <r>
    <s v="ORD04495"/>
    <x v="233"/>
    <s v="CUST1056"/>
    <s v="Vincent Chavez"/>
    <x v="1"/>
    <s v="Karnataka"/>
    <x v="1"/>
    <x v="15"/>
    <n v="1"/>
    <n v="2491"/>
    <n v="2491"/>
    <n v="192.64"/>
    <x v="0"/>
    <x v="2"/>
    <x v="333"/>
  </r>
  <r>
    <s v="ORD04496"/>
    <x v="85"/>
    <s v="CUST0217"/>
    <s v="Meredith Barnes"/>
    <x v="0"/>
    <s v="Delhi"/>
    <x v="0"/>
    <x v="7"/>
    <n v="5"/>
    <n v="32009"/>
    <n v="160045"/>
    <n v="18358.759999999998"/>
    <x v="2"/>
    <x v="0"/>
    <x v="64"/>
  </r>
  <r>
    <s v="ORD04497"/>
    <x v="326"/>
    <s v="CUST1842"/>
    <s v="Peter Davis"/>
    <x v="0"/>
    <s v="Tamil Nadu"/>
    <x v="1"/>
    <x v="2"/>
    <n v="3"/>
    <n v="6610"/>
    <n v="19830"/>
    <n v="2327.25"/>
    <x v="3"/>
    <x v="1"/>
    <x v="40"/>
  </r>
  <r>
    <s v="ORD04498"/>
    <x v="85"/>
    <s v="CUST0065"/>
    <s v="Elizabeth Buckley"/>
    <x v="3"/>
    <s v="Tamil Nadu"/>
    <x v="1"/>
    <x v="13"/>
    <n v="4"/>
    <n v="14230"/>
    <n v="56920"/>
    <n v="4482.63"/>
    <x v="0"/>
    <x v="1"/>
    <x v="407"/>
  </r>
  <r>
    <s v="ORD04499"/>
    <x v="467"/>
    <s v="CUST1592"/>
    <s v="Mr. Michael Manning"/>
    <x v="0"/>
    <s v="Delhi"/>
    <x v="1"/>
    <x v="13"/>
    <n v="1"/>
    <n v="45798"/>
    <n v="45798"/>
    <n v="9862"/>
    <x v="0"/>
    <x v="3"/>
    <x v="74"/>
  </r>
  <r>
    <s v="ORD04500"/>
    <x v="70"/>
    <s v="CUST0893"/>
    <s v="Tyler Matthews"/>
    <x v="1"/>
    <s v="Gujarat"/>
    <x v="1"/>
    <x v="13"/>
    <n v="2"/>
    <n v="22263"/>
    <n v="44526"/>
    <n v="8691.33"/>
    <x v="3"/>
    <x v="1"/>
    <x v="280"/>
  </r>
  <r>
    <s v="ORD04501"/>
    <x v="534"/>
    <s v="CUST2585"/>
    <s v="Cassie Salazar"/>
    <x v="2"/>
    <s v="Tamil Nadu"/>
    <x v="3"/>
    <x v="14"/>
    <n v="4"/>
    <n v="17036"/>
    <n v="68144"/>
    <n v="8952.42"/>
    <x v="1"/>
    <x v="0"/>
    <x v="180"/>
  </r>
  <r>
    <s v="ORD04502"/>
    <x v="426"/>
    <s v="CUST0518"/>
    <s v="Richard Gray"/>
    <x v="0"/>
    <s v="Maharashtra"/>
    <x v="2"/>
    <x v="3"/>
    <n v="1"/>
    <n v="27628"/>
    <n v="27628"/>
    <n v="5674.3"/>
    <x v="2"/>
    <x v="1"/>
    <x v="60"/>
  </r>
  <r>
    <s v="ORD04503"/>
    <x v="82"/>
    <s v="CUST0962"/>
    <s v="Brittney Casey"/>
    <x v="3"/>
    <s v="Tamil Nadu"/>
    <x v="2"/>
    <x v="12"/>
    <n v="3"/>
    <n v="13460"/>
    <n v="40380"/>
    <n v="9505.89"/>
    <x v="1"/>
    <x v="1"/>
    <x v="579"/>
  </r>
  <r>
    <s v="ORD04504"/>
    <x v="405"/>
    <s v="CUST2112"/>
    <s v="Alexis Rios"/>
    <x v="1"/>
    <s v="Tamil Nadu"/>
    <x v="3"/>
    <x v="14"/>
    <n v="3"/>
    <n v="5882"/>
    <n v="17646"/>
    <n v="4078.44"/>
    <x v="3"/>
    <x v="0"/>
    <x v="80"/>
  </r>
  <r>
    <s v="ORD04505"/>
    <x v="177"/>
    <s v="CUST1110"/>
    <s v="Jonathan Ross"/>
    <x v="1"/>
    <s v="Gujarat"/>
    <x v="2"/>
    <x v="12"/>
    <n v="2"/>
    <n v="31401"/>
    <n v="62802"/>
    <n v="4542.32"/>
    <x v="2"/>
    <x v="2"/>
    <x v="144"/>
  </r>
  <r>
    <s v="ORD04506"/>
    <x v="67"/>
    <s v="CUST0957"/>
    <s v="Allison Wheeler"/>
    <x v="0"/>
    <s v="Karnataka"/>
    <x v="1"/>
    <x v="15"/>
    <n v="3"/>
    <n v="11704"/>
    <n v="35112"/>
    <n v="6494.76"/>
    <x v="2"/>
    <x v="3"/>
    <x v="464"/>
  </r>
  <r>
    <s v="ORD04507"/>
    <x v="471"/>
    <s v="CUST0112"/>
    <s v="Laura Gonzales"/>
    <x v="3"/>
    <s v="Karnataka"/>
    <x v="0"/>
    <x v="1"/>
    <n v="1"/>
    <n v="7563"/>
    <n v="7563"/>
    <n v="1414.99"/>
    <x v="0"/>
    <x v="3"/>
    <x v="86"/>
  </r>
  <r>
    <s v="ORD04508"/>
    <x v="206"/>
    <s v="CUST2414"/>
    <s v="Austin Blevins"/>
    <x v="0"/>
    <s v="Maharashtra"/>
    <x v="0"/>
    <x v="8"/>
    <n v="2"/>
    <n v="43229"/>
    <n v="86458"/>
    <n v="18908.34"/>
    <x v="0"/>
    <x v="2"/>
    <x v="5"/>
  </r>
  <r>
    <s v="ORD04509"/>
    <x v="12"/>
    <s v="CUST2538"/>
    <s v="Douglas Leon"/>
    <x v="1"/>
    <s v="Delhi"/>
    <x v="0"/>
    <x v="1"/>
    <n v="2"/>
    <n v="26578"/>
    <n v="53156"/>
    <n v="3344.46"/>
    <x v="3"/>
    <x v="2"/>
    <x v="54"/>
  </r>
  <r>
    <s v="ORD04510"/>
    <x v="33"/>
    <s v="CUST1210"/>
    <s v="Tara Mullen DDS"/>
    <x v="3"/>
    <s v="Rajasthan"/>
    <x v="0"/>
    <x v="1"/>
    <n v="3"/>
    <n v="1121"/>
    <n v="3363"/>
    <n v="534.30999999999995"/>
    <x v="0"/>
    <x v="0"/>
    <x v="476"/>
  </r>
  <r>
    <s v="ORD04511"/>
    <x v="443"/>
    <s v="CUST1761"/>
    <s v="Joshua Burns"/>
    <x v="3"/>
    <s v="Karnataka"/>
    <x v="3"/>
    <x v="9"/>
    <n v="5"/>
    <n v="18250"/>
    <n v="91250"/>
    <n v="15451.94"/>
    <x v="1"/>
    <x v="2"/>
    <x v="491"/>
  </r>
  <r>
    <s v="ORD04512"/>
    <x v="249"/>
    <s v="CUST1383"/>
    <s v="Susan Schultz"/>
    <x v="1"/>
    <s v="Tamil Nadu"/>
    <x v="2"/>
    <x v="12"/>
    <n v="2"/>
    <n v="42677"/>
    <n v="85354"/>
    <n v="15782.43"/>
    <x v="3"/>
    <x v="1"/>
    <x v="40"/>
  </r>
  <r>
    <s v="ORD04513"/>
    <x v="169"/>
    <s v="CUST1379"/>
    <s v="Robert Garcia"/>
    <x v="1"/>
    <s v="Gujarat"/>
    <x v="2"/>
    <x v="11"/>
    <n v="1"/>
    <n v="22485"/>
    <n v="22485"/>
    <n v="3148.29"/>
    <x v="0"/>
    <x v="1"/>
    <x v="580"/>
  </r>
  <r>
    <s v="ORD04514"/>
    <x v="61"/>
    <s v="CUST0325"/>
    <s v="Danielle Snow"/>
    <x v="3"/>
    <s v="Delhi"/>
    <x v="1"/>
    <x v="4"/>
    <n v="5"/>
    <n v="5979"/>
    <n v="29895"/>
    <n v="7823.28"/>
    <x v="2"/>
    <x v="1"/>
    <x v="5"/>
  </r>
  <r>
    <s v="ORD04515"/>
    <x v="236"/>
    <s v="CUST0639"/>
    <s v="Danielle Richardson"/>
    <x v="1"/>
    <s v="Tamil Nadu"/>
    <x v="0"/>
    <x v="1"/>
    <n v="3"/>
    <n v="49294"/>
    <n v="147882"/>
    <n v="30419.05"/>
    <x v="2"/>
    <x v="2"/>
    <x v="242"/>
  </r>
  <r>
    <s v="ORD04516"/>
    <x v="346"/>
    <s v="CUST0094"/>
    <s v="Sarah Turner"/>
    <x v="3"/>
    <s v="Maharashtra"/>
    <x v="0"/>
    <x v="8"/>
    <n v="5"/>
    <n v="25236"/>
    <n v="126180"/>
    <n v="33847.68"/>
    <x v="2"/>
    <x v="0"/>
    <x v="579"/>
  </r>
  <r>
    <s v="ORD04517"/>
    <x v="523"/>
    <s v="CUST1042"/>
    <s v="Samantha Young"/>
    <x v="3"/>
    <s v="Maharashtra"/>
    <x v="0"/>
    <x v="1"/>
    <n v="3"/>
    <n v="45624"/>
    <n v="136872"/>
    <n v="37737.85"/>
    <x v="0"/>
    <x v="1"/>
    <x v="427"/>
  </r>
  <r>
    <s v="ORD04518"/>
    <x v="339"/>
    <s v="CUST0602"/>
    <s v="Barbara Mcdaniel"/>
    <x v="0"/>
    <s v="Rajasthan"/>
    <x v="3"/>
    <x v="5"/>
    <n v="2"/>
    <n v="41429"/>
    <n v="82858"/>
    <n v="19788.21"/>
    <x v="4"/>
    <x v="2"/>
    <x v="563"/>
  </r>
  <r>
    <s v="ORD04519"/>
    <x v="226"/>
    <s v="CUST0283"/>
    <s v="Aimee Farmer"/>
    <x v="0"/>
    <s v="Delhi"/>
    <x v="3"/>
    <x v="5"/>
    <n v="3"/>
    <n v="14550"/>
    <n v="43650"/>
    <n v="4692.54"/>
    <x v="4"/>
    <x v="0"/>
    <x v="83"/>
  </r>
  <r>
    <s v="ORD04520"/>
    <x v="237"/>
    <s v="CUST0066"/>
    <s v="Ryan Russell"/>
    <x v="0"/>
    <s v="Karnataka"/>
    <x v="2"/>
    <x v="10"/>
    <n v="1"/>
    <n v="10029"/>
    <n v="10029"/>
    <n v="2713.93"/>
    <x v="3"/>
    <x v="1"/>
    <x v="204"/>
  </r>
  <r>
    <s v="ORD04521"/>
    <x v="122"/>
    <s v="CUST2389"/>
    <s v="Richard Perez"/>
    <x v="0"/>
    <s v="Karnataka"/>
    <x v="0"/>
    <x v="1"/>
    <n v="1"/>
    <n v="25432"/>
    <n v="25432"/>
    <n v="1573.64"/>
    <x v="2"/>
    <x v="1"/>
    <x v="71"/>
  </r>
  <r>
    <s v="ORD04522"/>
    <x v="264"/>
    <s v="CUST1895"/>
    <s v="Pamela Lopez"/>
    <x v="1"/>
    <s v="Gujarat"/>
    <x v="3"/>
    <x v="6"/>
    <n v="3"/>
    <n v="253"/>
    <n v="759"/>
    <n v="128.38999999999999"/>
    <x v="4"/>
    <x v="3"/>
    <x v="30"/>
  </r>
  <r>
    <s v="ORD04523"/>
    <x v="294"/>
    <s v="CUST2974"/>
    <s v="Mark Newman"/>
    <x v="0"/>
    <s v="Gujarat"/>
    <x v="0"/>
    <x v="7"/>
    <n v="2"/>
    <n v="46458"/>
    <n v="92916"/>
    <n v="18105.689999999999"/>
    <x v="0"/>
    <x v="0"/>
    <x v="60"/>
  </r>
  <r>
    <s v="ORD04524"/>
    <x v="247"/>
    <s v="CUST0181"/>
    <s v="Erika Brown"/>
    <x v="3"/>
    <s v="Karnataka"/>
    <x v="1"/>
    <x v="2"/>
    <n v="1"/>
    <n v="32693"/>
    <n v="32693"/>
    <n v="3904.19"/>
    <x v="4"/>
    <x v="2"/>
    <x v="94"/>
  </r>
  <r>
    <s v="ORD04525"/>
    <x v="50"/>
    <s v="CUST1976"/>
    <s v="Elizabeth Rosario"/>
    <x v="0"/>
    <s v="Karnataka"/>
    <x v="0"/>
    <x v="7"/>
    <n v="3"/>
    <n v="12978"/>
    <n v="38934"/>
    <n v="10889.73"/>
    <x v="1"/>
    <x v="2"/>
    <x v="22"/>
  </r>
  <r>
    <s v="ORD04526"/>
    <x v="531"/>
    <s v="CUST1246"/>
    <s v="Tammy Green"/>
    <x v="3"/>
    <s v="Gujarat"/>
    <x v="2"/>
    <x v="11"/>
    <n v="1"/>
    <n v="34046"/>
    <n v="34046"/>
    <n v="9920.68"/>
    <x v="2"/>
    <x v="0"/>
    <x v="256"/>
  </r>
  <r>
    <s v="ORD04527"/>
    <x v="127"/>
    <s v="CUST0393"/>
    <s v="Nathan Davis"/>
    <x v="1"/>
    <s v="Gujarat"/>
    <x v="3"/>
    <x v="5"/>
    <n v="1"/>
    <n v="4520"/>
    <n v="4520"/>
    <n v="902.44"/>
    <x v="1"/>
    <x v="0"/>
    <x v="84"/>
  </r>
  <r>
    <s v="ORD04528"/>
    <x v="147"/>
    <s v="CUST1346"/>
    <s v="Samantha Greene"/>
    <x v="0"/>
    <s v="Delhi"/>
    <x v="0"/>
    <x v="1"/>
    <n v="5"/>
    <n v="15979"/>
    <n v="79895"/>
    <n v="15267.55"/>
    <x v="0"/>
    <x v="0"/>
    <x v="115"/>
  </r>
  <r>
    <s v="ORD04529"/>
    <x v="529"/>
    <s v="CUST0627"/>
    <s v="Isaiah Perez"/>
    <x v="1"/>
    <s v="Maharashtra"/>
    <x v="1"/>
    <x v="15"/>
    <n v="5"/>
    <n v="3563"/>
    <n v="17815"/>
    <n v="2598.5"/>
    <x v="3"/>
    <x v="3"/>
    <x v="72"/>
  </r>
  <r>
    <s v="ORD04530"/>
    <x v="171"/>
    <s v="CUST2804"/>
    <s v="Sarah Stanton"/>
    <x v="1"/>
    <s v="Delhi"/>
    <x v="1"/>
    <x v="13"/>
    <n v="4"/>
    <n v="22142"/>
    <n v="88568"/>
    <n v="5030.47"/>
    <x v="3"/>
    <x v="2"/>
    <x v="3"/>
  </r>
  <r>
    <s v="ORD04531"/>
    <x v="129"/>
    <s v="CUST0168"/>
    <s v="Derek Young"/>
    <x v="2"/>
    <s v="Tamil Nadu"/>
    <x v="1"/>
    <x v="2"/>
    <n v="2"/>
    <n v="15689"/>
    <n v="31378"/>
    <n v="7140.52"/>
    <x v="0"/>
    <x v="2"/>
    <x v="237"/>
  </r>
  <r>
    <s v="ORD04532"/>
    <x v="191"/>
    <s v="CUST2967"/>
    <s v="Lance Armstrong"/>
    <x v="1"/>
    <s v="Delhi"/>
    <x v="3"/>
    <x v="9"/>
    <n v="2"/>
    <n v="5199"/>
    <n v="10398"/>
    <n v="2898.73"/>
    <x v="1"/>
    <x v="3"/>
    <x v="286"/>
  </r>
  <r>
    <s v="ORD04533"/>
    <x v="231"/>
    <s v="CUST1905"/>
    <s v="Mark Ruiz"/>
    <x v="3"/>
    <s v="Delhi"/>
    <x v="1"/>
    <x v="13"/>
    <n v="2"/>
    <n v="2784"/>
    <n v="5568"/>
    <n v="858.85"/>
    <x v="0"/>
    <x v="1"/>
    <x v="29"/>
  </r>
  <r>
    <s v="ORD04534"/>
    <x v="536"/>
    <s v="CUST1055"/>
    <s v="Suzanne Koch"/>
    <x v="3"/>
    <s v="Karnataka"/>
    <x v="1"/>
    <x v="4"/>
    <n v="4"/>
    <n v="4491"/>
    <n v="17964"/>
    <n v="1869.7"/>
    <x v="4"/>
    <x v="1"/>
    <x v="231"/>
  </r>
  <r>
    <s v="ORD04535"/>
    <x v="502"/>
    <s v="CUST0308"/>
    <s v="Jennifer Gross DDS"/>
    <x v="2"/>
    <s v="Tamil Nadu"/>
    <x v="0"/>
    <x v="0"/>
    <n v="3"/>
    <n v="14375"/>
    <n v="43125"/>
    <n v="4715.5200000000004"/>
    <x v="2"/>
    <x v="0"/>
    <x v="51"/>
  </r>
  <r>
    <s v="ORD04536"/>
    <x v="31"/>
    <s v="CUST2128"/>
    <s v="Alexis Douglas"/>
    <x v="0"/>
    <s v="Tamil Nadu"/>
    <x v="2"/>
    <x v="12"/>
    <n v="1"/>
    <n v="4902"/>
    <n v="4902"/>
    <n v="1122.4100000000001"/>
    <x v="3"/>
    <x v="2"/>
    <x v="581"/>
  </r>
  <r>
    <s v="ORD04537"/>
    <x v="162"/>
    <s v="CUST0361"/>
    <s v="Heather Pitts"/>
    <x v="1"/>
    <s v="Delhi"/>
    <x v="2"/>
    <x v="12"/>
    <n v="5"/>
    <n v="1429"/>
    <n v="7145"/>
    <n v="2055.08"/>
    <x v="3"/>
    <x v="2"/>
    <x v="52"/>
  </r>
  <r>
    <s v="ORD04538"/>
    <x v="514"/>
    <s v="CUST0167"/>
    <s v="Cindy West"/>
    <x v="2"/>
    <s v="Maharashtra"/>
    <x v="0"/>
    <x v="1"/>
    <n v="3"/>
    <n v="2743"/>
    <n v="8229"/>
    <n v="826.78"/>
    <x v="2"/>
    <x v="0"/>
    <x v="114"/>
  </r>
  <r>
    <s v="ORD04539"/>
    <x v="214"/>
    <s v="CUST0060"/>
    <s v="Lindsey Tanner"/>
    <x v="0"/>
    <s v="Karnataka"/>
    <x v="2"/>
    <x v="10"/>
    <n v="2"/>
    <n v="45044"/>
    <n v="90088"/>
    <n v="7738.04"/>
    <x v="0"/>
    <x v="2"/>
    <x v="80"/>
  </r>
  <r>
    <s v="ORD04540"/>
    <x v="286"/>
    <s v="CUST1906"/>
    <s v="Virginia Wang"/>
    <x v="3"/>
    <s v="Tamil Nadu"/>
    <x v="1"/>
    <x v="13"/>
    <n v="3"/>
    <n v="27425"/>
    <n v="82275"/>
    <n v="23827.72"/>
    <x v="0"/>
    <x v="1"/>
    <x v="299"/>
  </r>
  <r>
    <s v="ORD04541"/>
    <x v="236"/>
    <s v="CUST1831"/>
    <s v="Michele Macias"/>
    <x v="0"/>
    <s v="Tamil Nadu"/>
    <x v="2"/>
    <x v="3"/>
    <n v="4"/>
    <n v="17647"/>
    <n v="70588"/>
    <n v="14959.76"/>
    <x v="3"/>
    <x v="1"/>
    <x v="582"/>
  </r>
  <r>
    <s v="ORD04542"/>
    <x v="341"/>
    <s v="CUST1470"/>
    <s v="Mary Lopez"/>
    <x v="3"/>
    <s v="Maharashtra"/>
    <x v="0"/>
    <x v="1"/>
    <n v="5"/>
    <n v="16560"/>
    <n v="82800"/>
    <n v="13723"/>
    <x v="0"/>
    <x v="1"/>
    <x v="111"/>
  </r>
  <r>
    <s v="ORD04543"/>
    <x v="337"/>
    <s v="CUST0835"/>
    <s v="Rebecca Rodriguez"/>
    <x v="0"/>
    <s v="Karnataka"/>
    <x v="1"/>
    <x v="4"/>
    <n v="5"/>
    <n v="20928"/>
    <n v="104640"/>
    <n v="24335.81"/>
    <x v="3"/>
    <x v="3"/>
    <x v="268"/>
  </r>
  <r>
    <s v="ORD04544"/>
    <x v="252"/>
    <s v="CUST0440"/>
    <s v="Anthony Pham"/>
    <x v="2"/>
    <s v="Gujarat"/>
    <x v="0"/>
    <x v="1"/>
    <n v="4"/>
    <n v="8907"/>
    <n v="35628"/>
    <n v="5002.32"/>
    <x v="0"/>
    <x v="3"/>
    <x v="259"/>
  </r>
  <r>
    <s v="ORD04545"/>
    <x v="518"/>
    <s v="CUST1210"/>
    <s v="Mrs. Heather Reed"/>
    <x v="2"/>
    <s v="Gujarat"/>
    <x v="2"/>
    <x v="3"/>
    <n v="3"/>
    <n v="11785"/>
    <n v="35355"/>
    <n v="4161.7"/>
    <x v="3"/>
    <x v="1"/>
    <x v="62"/>
  </r>
  <r>
    <s v="ORD04546"/>
    <x v="434"/>
    <s v="CUST2874"/>
    <s v="Matthew Moreno"/>
    <x v="2"/>
    <s v="Karnataka"/>
    <x v="0"/>
    <x v="1"/>
    <n v="3"/>
    <n v="42644"/>
    <n v="127932"/>
    <n v="29593.56"/>
    <x v="1"/>
    <x v="1"/>
    <x v="442"/>
  </r>
  <r>
    <s v="ORD04547"/>
    <x v="12"/>
    <s v="CUST1838"/>
    <s v="Dawn Carson"/>
    <x v="1"/>
    <s v="Maharashtra"/>
    <x v="1"/>
    <x v="4"/>
    <n v="4"/>
    <n v="40951"/>
    <n v="163804"/>
    <n v="18168.45"/>
    <x v="0"/>
    <x v="1"/>
    <x v="62"/>
  </r>
  <r>
    <s v="ORD04548"/>
    <x v="21"/>
    <s v="CUST2098"/>
    <s v="Carlos Ortiz"/>
    <x v="3"/>
    <s v="Maharashtra"/>
    <x v="2"/>
    <x v="3"/>
    <n v="1"/>
    <n v="40006"/>
    <n v="40006"/>
    <n v="2386.65"/>
    <x v="4"/>
    <x v="0"/>
    <x v="177"/>
  </r>
  <r>
    <s v="ORD04549"/>
    <x v="432"/>
    <s v="CUST1894"/>
    <s v="Emily Estrada"/>
    <x v="0"/>
    <s v="Delhi"/>
    <x v="2"/>
    <x v="12"/>
    <n v="4"/>
    <n v="28377"/>
    <n v="113508"/>
    <n v="11185.18"/>
    <x v="1"/>
    <x v="2"/>
    <x v="300"/>
  </r>
  <r>
    <s v="ORD04550"/>
    <x v="171"/>
    <s v="CUST0825"/>
    <s v="Tiffany Stephenson"/>
    <x v="1"/>
    <s v="Tamil Nadu"/>
    <x v="2"/>
    <x v="12"/>
    <n v="5"/>
    <n v="9898"/>
    <n v="49490"/>
    <n v="7411.42"/>
    <x v="3"/>
    <x v="1"/>
    <x v="33"/>
  </r>
  <r>
    <s v="ORD04551"/>
    <x v="389"/>
    <s v="CUST1025"/>
    <s v="Javier Garza"/>
    <x v="3"/>
    <s v="Tamil Nadu"/>
    <x v="2"/>
    <x v="10"/>
    <n v="3"/>
    <n v="41086"/>
    <n v="123258"/>
    <n v="26287.4"/>
    <x v="0"/>
    <x v="1"/>
    <x v="308"/>
  </r>
  <r>
    <s v="ORD04552"/>
    <x v="429"/>
    <s v="CUST2304"/>
    <s v="Thomas Madden"/>
    <x v="2"/>
    <s v="Karnataka"/>
    <x v="3"/>
    <x v="14"/>
    <n v="3"/>
    <n v="43461"/>
    <n v="130383"/>
    <n v="26139.1"/>
    <x v="2"/>
    <x v="0"/>
    <x v="30"/>
  </r>
  <r>
    <s v="ORD04553"/>
    <x v="47"/>
    <s v="CUST0255"/>
    <s v="Anthony Powell"/>
    <x v="0"/>
    <s v="Delhi"/>
    <x v="2"/>
    <x v="10"/>
    <n v="2"/>
    <n v="35402"/>
    <n v="70804"/>
    <n v="7206.43"/>
    <x v="2"/>
    <x v="0"/>
    <x v="60"/>
  </r>
  <r>
    <s v="ORD04554"/>
    <x v="164"/>
    <s v="CUST2057"/>
    <s v="Danny Clark"/>
    <x v="1"/>
    <s v="Karnataka"/>
    <x v="1"/>
    <x v="2"/>
    <n v="1"/>
    <n v="37994"/>
    <n v="37994"/>
    <n v="5518.94"/>
    <x v="2"/>
    <x v="0"/>
    <x v="296"/>
  </r>
  <r>
    <s v="ORD04555"/>
    <x v="157"/>
    <s v="CUST2042"/>
    <s v="Kelly Banks"/>
    <x v="0"/>
    <s v="Rajasthan"/>
    <x v="0"/>
    <x v="1"/>
    <n v="2"/>
    <n v="40911"/>
    <n v="81822"/>
    <n v="10383.5"/>
    <x v="2"/>
    <x v="0"/>
    <x v="365"/>
  </r>
  <r>
    <s v="ORD04556"/>
    <x v="503"/>
    <s v="CUST0606"/>
    <s v="Daryl Lawrence"/>
    <x v="1"/>
    <s v="Maharashtra"/>
    <x v="3"/>
    <x v="6"/>
    <n v="1"/>
    <n v="11087"/>
    <n v="11087"/>
    <n v="1377.94"/>
    <x v="0"/>
    <x v="0"/>
    <x v="82"/>
  </r>
  <r>
    <s v="ORD04557"/>
    <x v="193"/>
    <s v="CUST2929"/>
    <s v="Bradley Campos"/>
    <x v="0"/>
    <s v="Maharashtra"/>
    <x v="1"/>
    <x v="4"/>
    <n v="3"/>
    <n v="45745"/>
    <n v="137235"/>
    <n v="13182.07"/>
    <x v="0"/>
    <x v="1"/>
    <x v="60"/>
  </r>
  <r>
    <s v="ORD04558"/>
    <x v="276"/>
    <s v="CUST1616"/>
    <s v="Matthew Mcintosh"/>
    <x v="2"/>
    <s v="Rajasthan"/>
    <x v="3"/>
    <x v="14"/>
    <n v="2"/>
    <n v="28513"/>
    <n v="57026"/>
    <n v="8798.84"/>
    <x v="1"/>
    <x v="2"/>
    <x v="386"/>
  </r>
  <r>
    <s v="ORD04559"/>
    <x v="29"/>
    <s v="CUST1301"/>
    <s v="Trevor Weiss"/>
    <x v="1"/>
    <s v="Gujarat"/>
    <x v="1"/>
    <x v="13"/>
    <n v="4"/>
    <n v="13118"/>
    <n v="52472"/>
    <n v="6802.3"/>
    <x v="1"/>
    <x v="0"/>
    <x v="46"/>
  </r>
  <r>
    <s v="ORD04560"/>
    <x v="482"/>
    <s v="CUST2076"/>
    <s v="Julia Hobbs"/>
    <x v="1"/>
    <s v="Tamil Nadu"/>
    <x v="2"/>
    <x v="10"/>
    <n v="2"/>
    <n v="34080"/>
    <n v="68160"/>
    <n v="8053.35"/>
    <x v="2"/>
    <x v="0"/>
    <x v="40"/>
  </r>
  <r>
    <s v="ORD04561"/>
    <x v="136"/>
    <s v="CUST2453"/>
    <s v="Justin Bullock"/>
    <x v="3"/>
    <s v="Karnataka"/>
    <x v="3"/>
    <x v="9"/>
    <n v="1"/>
    <n v="20001"/>
    <n v="20001"/>
    <n v="5137"/>
    <x v="1"/>
    <x v="3"/>
    <x v="30"/>
  </r>
  <r>
    <s v="ORD04562"/>
    <x v="227"/>
    <s v="CUST0456"/>
    <s v="Mr. Daniel Ramirez"/>
    <x v="3"/>
    <s v="Maharashtra"/>
    <x v="1"/>
    <x v="13"/>
    <n v="1"/>
    <n v="5245"/>
    <n v="5245"/>
    <n v="1528.83"/>
    <x v="2"/>
    <x v="2"/>
    <x v="72"/>
  </r>
  <r>
    <s v="ORD04563"/>
    <x v="73"/>
    <s v="CUST2406"/>
    <s v="Jacob Gonzalez"/>
    <x v="1"/>
    <s v="Delhi"/>
    <x v="0"/>
    <x v="1"/>
    <n v="2"/>
    <n v="18167"/>
    <n v="36334"/>
    <n v="8749.7199999999993"/>
    <x v="3"/>
    <x v="3"/>
    <x v="102"/>
  </r>
  <r>
    <s v="ORD04564"/>
    <x v="164"/>
    <s v="CUST1544"/>
    <s v="Eric Hobbs"/>
    <x v="1"/>
    <s v="Maharashtra"/>
    <x v="0"/>
    <x v="8"/>
    <n v="5"/>
    <n v="16383"/>
    <n v="81915"/>
    <n v="24037.11"/>
    <x v="2"/>
    <x v="3"/>
    <x v="66"/>
  </r>
  <r>
    <s v="ORD04565"/>
    <x v="435"/>
    <s v="CUST0119"/>
    <s v="Patricia Lucas"/>
    <x v="3"/>
    <s v="Karnataka"/>
    <x v="3"/>
    <x v="6"/>
    <n v="4"/>
    <n v="7844"/>
    <n v="31376"/>
    <n v="6036.98"/>
    <x v="4"/>
    <x v="3"/>
    <x v="583"/>
  </r>
  <r>
    <s v="ORD04566"/>
    <x v="452"/>
    <s v="CUST1048"/>
    <s v="Ashley Rogers"/>
    <x v="3"/>
    <s v="Gujarat"/>
    <x v="3"/>
    <x v="5"/>
    <n v="5"/>
    <n v="3998"/>
    <n v="19990"/>
    <n v="5341.91"/>
    <x v="1"/>
    <x v="0"/>
    <x v="48"/>
  </r>
  <r>
    <s v="ORD04567"/>
    <x v="57"/>
    <s v="CUST1812"/>
    <s v="Richard Rivas"/>
    <x v="1"/>
    <s v="Delhi"/>
    <x v="2"/>
    <x v="3"/>
    <n v="1"/>
    <n v="42306"/>
    <n v="42306"/>
    <n v="9955.7199999999993"/>
    <x v="0"/>
    <x v="1"/>
    <x v="584"/>
  </r>
  <r>
    <s v="ORD04568"/>
    <x v="137"/>
    <s v="CUST0810"/>
    <s v="Robert Wells"/>
    <x v="1"/>
    <s v="Rajasthan"/>
    <x v="2"/>
    <x v="11"/>
    <n v="4"/>
    <n v="18186"/>
    <n v="72744"/>
    <n v="15547.78"/>
    <x v="4"/>
    <x v="0"/>
    <x v="4"/>
  </r>
  <r>
    <s v="ORD04569"/>
    <x v="131"/>
    <s v="CUST1933"/>
    <s v="Mario Clark"/>
    <x v="3"/>
    <s v="Tamil Nadu"/>
    <x v="0"/>
    <x v="8"/>
    <n v="4"/>
    <n v="49197"/>
    <n v="196788"/>
    <n v="10610.42"/>
    <x v="3"/>
    <x v="1"/>
    <x v="160"/>
  </r>
  <r>
    <s v="ORD04570"/>
    <x v="45"/>
    <s v="CUST1060"/>
    <s v="Tamara Mason"/>
    <x v="1"/>
    <s v="Rajasthan"/>
    <x v="2"/>
    <x v="10"/>
    <n v="5"/>
    <n v="24827"/>
    <n v="124135"/>
    <n v="28153.23"/>
    <x v="3"/>
    <x v="1"/>
    <x v="263"/>
  </r>
  <r>
    <s v="ORD04571"/>
    <x v="268"/>
    <s v="CUST2335"/>
    <s v="Richard Christensen"/>
    <x v="2"/>
    <s v="Tamil Nadu"/>
    <x v="0"/>
    <x v="8"/>
    <n v="4"/>
    <n v="11343"/>
    <n v="45372"/>
    <n v="10675.94"/>
    <x v="0"/>
    <x v="3"/>
    <x v="112"/>
  </r>
  <r>
    <s v="ORD04572"/>
    <x v="360"/>
    <s v="CUST1699"/>
    <s v="Emily Hill"/>
    <x v="1"/>
    <s v="Karnataka"/>
    <x v="2"/>
    <x v="12"/>
    <n v="4"/>
    <n v="41251"/>
    <n v="165004"/>
    <n v="39859.64"/>
    <x v="2"/>
    <x v="1"/>
    <x v="75"/>
  </r>
  <r>
    <s v="ORD04573"/>
    <x v="199"/>
    <s v="CUST0615"/>
    <s v="Carlos Wilson"/>
    <x v="3"/>
    <s v="Gujarat"/>
    <x v="3"/>
    <x v="9"/>
    <n v="4"/>
    <n v="18972"/>
    <n v="75888"/>
    <n v="7048.37"/>
    <x v="2"/>
    <x v="0"/>
    <x v="58"/>
  </r>
  <r>
    <s v="ORD04574"/>
    <x v="53"/>
    <s v="CUST1825"/>
    <s v="Juan Thomas"/>
    <x v="2"/>
    <s v="Maharashtra"/>
    <x v="3"/>
    <x v="6"/>
    <n v="5"/>
    <n v="1892"/>
    <n v="9460"/>
    <n v="1122.69"/>
    <x v="4"/>
    <x v="0"/>
    <x v="51"/>
  </r>
  <r>
    <s v="ORD04575"/>
    <x v="46"/>
    <s v="CUST0143"/>
    <s v="Marvin Owen"/>
    <x v="2"/>
    <s v="Tamil Nadu"/>
    <x v="0"/>
    <x v="7"/>
    <n v="2"/>
    <n v="46621"/>
    <n v="93242"/>
    <n v="22146.38"/>
    <x v="3"/>
    <x v="0"/>
    <x v="56"/>
  </r>
  <r>
    <s v="ORD04576"/>
    <x v="387"/>
    <s v="CUST0037"/>
    <s v="Amanda Campos"/>
    <x v="3"/>
    <s v="Karnataka"/>
    <x v="1"/>
    <x v="4"/>
    <n v="4"/>
    <n v="6259"/>
    <n v="25036"/>
    <n v="2158.6799999999998"/>
    <x v="0"/>
    <x v="2"/>
    <x v="180"/>
  </r>
  <r>
    <s v="ORD04577"/>
    <x v="302"/>
    <s v="CUST1769"/>
    <s v="Tonya Cox"/>
    <x v="3"/>
    <s v="Tamil Nadu"/>
    <x v="0"/>
    <x v="7"/>
    <n v="4"/>
    <n v="1239"/>
    <n v="4956"/>
    <n v="1193.96"/>
    <x v="4"/>
    <x v="1"/>
    <x v="102"/>
  </r>
  <r>
    <s v="ORD04578"/>
    <x v="506"/>
    <s v="CUST0989"/>
    <s v="Danielle Garcia"/>
    <x v="1"/>
    <s v="Rajasthan"/>
    <x v="2"/>
    <x v="10"/>
    <n v="5"/>
    <n v="14001"/>
    <n v="70005"/>
    <n v="20397.36"/>
    <x v="2"/>
    <x v="0"/>
    <x v="76"/>
  </r>
  <r>
    <s v="ORD04579"/>
    <x v="405"/>
    <s v="CUST1103"/>
    <s v="Darryl Brooks"/>
    <x v="2"/>
    <s v="Delhi"/>
    <x v="0"/>
    <x v="1"/>
    <n v="4"/>
    <n v="40072"/>
    <n v="160288"/>
    <n v="18641.939999999999"/>
    <x v="2"/>
    <x v="1"/>
    <x v="274"/>
  </r>
  <r>
    <s v="ORD04580"/>
    <x v="513"/>
    <s v="CUST1910"/>
    <s v="Nicholas Jones"/>
    <x v="3"/>
    <s v="Karnataka"/>
    <x v="1"/>
    <x v="4"/>
    <n v="3"/>
    <n v="31883"/>
    <n v="95649"/>
    <n v="17413.849999999999"/>
    <x v="2"/>
    <x v="0"/>
    <x v="46"/>
  </r>
  <r>
    <s v="ORD04581"/>
    <x v="170"/>
    <s v="CUST0430"/>
    <s v="Margaret Randolph"/>
    <x v="3"/>
    <s v="Delhi"/>
    <x v="0"/>
    <x v="0"/>
    <n v="2"/>
    <n v="49734"/>
    <n v="99468"/>
    <n v="9558.65"/>
    <x v="4"/>
    <x v="3"/>
    <x v="145"/>
  </r>
  <r>
    <s v="ORD04582"/>
    <x v="43"/>
    <s v="CUST2791"/>
    <s v="John Harris"/>
    <x v="2"/>
    <s v="Maharashtra"/>
    <x v="1"/>
    <x v="13"/>
    <n v="1"/>
    <n v="20673"/>
    <n v="20673"/>
    <n v="1878.08"/>
    <x v="4"/>
    <x v="3"/>
    <x v="428"/>
  </r>
  <r>
    <s v="ORD04583"/>
    <x v="250"/>
    <s v="CUST0123"/>
    <s v="Amy Barton"/>
    <x v="0"/>
    <s v="Delhi"/>
    <x v="0"/>
    <x v="1"/>
    <n v="1"/>
    <n v="28881"/>
    <n v="28881"/>
    <n v="3093.65"/>
    <x v="2"/>
    <x v="1"/>
    <x v="99"/>
  </r>
  <r>
    <s v="ORD04584"/>
    <x v="60"/>
    <s v="CUST1787"/>
    <s v="Austin Walker"/>
    <x v="1"/>
    <s v="Maharashtra"/>
    <x v="1"/>
    <x v="13"/>
    <n v="1"/>
    <n v="32944"/>
    <n v="32944"/>
    <n v="6910.62"/>
    <x v="0"/>
    <x v="0"/>
    <x v="76"/>
  </r>
  <r>
    <s v="ORD04585"/>
    <x v="342"/>
    <s v="CUST2589"/>
    <s v="Francis Clark"/>
    <x v="0"/>
    <s v="Delhi"/>
    <x v="2"/>
    <x v="10"/>
    <n v="5"/>
    <n v="36667"/>
    <n v="183335"/>
    <n v="25775.75"/>
    <x v="3"/>
    <x v="3"/>
    <x v="223"/>
  </r>
  <r>
    <s v="ORD04586"/>
    <x v="364"/>
    <s v="CUST0897"/>
    <s v="Andrea Rocha"/>
    <x v="3"/>
    <s v="Rajasthan"/>
    <x v="2"/>
    <x v="10"/>
    <n v="3"/>
    <n v="14243"/>
    <n v="42729"/>
    <n v="8013.09"/>
    <x v="2"/>
    <x v="1"/>
    <x v="130"/>
  </r>
  <r>
    <s v="ORD04587"/>
    <x v="97"/>
    <s v="CUST0677"/>
    <s v="Jared Riddle"/>
    <x v="3"/>
    <s v="Karnataka"/>
    <x v="0"/>
    <x v="7"/>
    <n v="3"/>
    <n v="4941"/>
    <n v="14823"/>
    <n v="4432.7"/>
    <x v="2"/>
    <x v="3"/>
    <x v="370"/>
  </r>
  <r>
    <s v="ORD04588"/>
    <x v="202"/>
    <s v="CUST0401"/>
    <s v="Dean Wilson"/>
    <x v="1"/>
    <s v="Rajasthan"/>
    <x v="3"/>
    <x v="9"/>
    <n v="5"/>
    <n v="45473"/>
    <n v="227365"/>
    <n v="22104.46"/>
    <x v="0"/>
    <x v="0"/>
    <x v="60"/>
  </r>
  <r>
    <s v="ORD04589"/>
    <x v="37"/>
    <s v="CUST1134"/>
    <s v="Alan Carpenter"/>
    <x v="0"/>
    <s v="Rajasthan"/>
    <x v="3"/>
    <x v="14"/>
    <n v="2"/>
    <n v="14563"/>
    <n v="29126"/>
    <n v="2284.6"/>
    <x v="0"/>
    <x v="1"/>
    <x v="120"/>
  </r>
  <r>
    <s v="ORD04590"/>
    <x v="333"/>
    <s v="CUST0292"/>
    <s v="Shane Wolf"/>
    <x v="0"/>
    <s v="Delhi"/>
    <x v="2"/>
    <x v="3"/>
    <n v="3"/>
    <n v="7471"/>
    <n v="22413"/>
    <n v="4949.3500000000004"/>
    <x v="2"/>
    <x v="3"/>
    <x v="259"/>
  </r>
  <r>
    <s v="ORD04591"/>
    <x v="287"/>
    <s v="CUST1402"/>
    <s v="Erin Perry"/>
    <x v="1"/>
    <s v="Delhi"/>
    <x v="3"/>
    <x v="5"/>
    <n v="4"/>
    <n v="35383"/>
    <n v="141532"/>
    <n v="31174.84"/>
    <x v="4"/>
    <x v="2"/>
    <x v="432"/>
  </r>
  <r>
    <s v="ORD04592"/>
    <x v="170"/>
    <s v="CUST1147"/>
    <s v="Yvonne Torres"/>
    <x v="0"/>
    <s v="Karnataka"/>
    <x v="3"/>
    <x v="9"/>
    <n v="3"/>
    <n v="48510"/>
    <n v="145530"/>
    <n v="10533.46"/>
    <x v="1"/>
    <x v="1"/>
    <x v="74"/>
  </r>
  <r>
    <s v="ORD04593"/>
    <x v="335"/>
    <s v="CUST2644"/>
    <s v="Zachary Parrish"/>
    <x v="2"/>
    <s v="Rajasthan"/>
    <x v="3"/>
    <x v="14"/>
    <n v="1"/>
    <n v="9536"/>
    <n v="9536"/>
    <n v="902.59"/>
    <x v="3"/>
    <x v="1"/>
    <x v="60"/>
  </r>
  <r>
    <s v="ORD04594"/>
    <x v="20"/>
    <s v="CUST0304"/>
    <s v="Stephen Harris"/>
    <x v="3"/>
    <s v="Gujarat"/>
    <x v="2"/>
    <x v="10"/>
    <n v="5"/>
    <n v="37940"/>
    <n v="189700"/>
    <n v="35905.019999999997"/>
    <x v="4"/>
    <x v="2"/>
    <x v="187"/>
  </r>
  <r>
    <s v="ORD04595"/>
    <x v="196"/>
    <s v="CUST0128"/>
    <s v="Jennifer Davis"/>
    <x v="1"/>
    <s v="Rajasthan"/>
    <x v="2"/>
    <x v="3"/>
    <n v="2"/>
    <n v="35429"/>
    <n v="70858"/>
    <n v="6865.5"/>
    <x v="2"/>
    <x v="3"/>
    <x v="183"/>
  </r>
  <r>
    <s v="ORD04596"/>
    <x v="226"/>
    <s v="CUST2803"/>
    <s v="Rebecca Horton"/>
    <x v="2"/>
    <s v="Gujarat"/>
    <x v="0"/>
    <x v="8"/>
    <n v="1"/>
    <n v="25421"/>
    <n v="25421"/>
    <n v="4373.66"/>
    <x v="2"/>
    <x v="3"/>
    <x v="136"/>
  </r>
  <r>
    <s v="ORD04597"/>
    <x v="391"/>
    <s v="CUST2863"/>
    <s v="Richard Sanchez"/>
    <x v="2"/>
    <s v="Maharashtra"/>
    <x v="3"/>
    <x v="6"/>
    <n v="2"/>
    <n v="6633"/>
    <n v="13266"/>
    <n v="3172.42"/>
    <x v="4"/>
    <x v="2"/>
    <x v="74"/>
  </r>
  <r>
    <s v="ORD04598"/>
    <x v="447"/>
    <s v="CUST2060"/>
    <s v="Rebecca Walker"/>
    <x v="2"/>
    <s v="Rajasthan"/>
    <x v="3"/>
    <x v="9"/>
    <n v="4"/>
    <n v="33698"/>
    <n v="134792"/>
    <n v="20344.150000000001"/>
    <x v="2"/>
    <x v="3"/>
    <x v="31"/>
  </r>
  <r>
    <s v="ORD04599"/>
    <x v="96"/>
    <s v="CUST2246"/>
    <s v="Holly Kirby"/>
    <x v="2"/>
    <s v="Delhi"/>
    <x v="0"/>
    <x v="8"/>
    <n v="4"/>
    <n v="17839"/>
    <n v="71356"/>
    <n v="13120.02"/>
    <x v="4"/>
    <x v="0"/>
    <x v="104"/>
  </r>
  <r>
    <s v="ORD04600"/>
    <x v="532"/>
    <s v="CUST0896"/>
    <s v="Jennifer Allen"/>
    <x v="1"/>
    <s v="Gujarat"/>
    <x v="2"/>
    <x v="11"/>
    <n v="1"/>
    <n v="18038"/>
    <n v="18038"/>
    <n v="3229.23"/>
    <x v="4"/>
    <x v="1"/>
    <x v="66"/>
  </r>
  <r>
    <s v="ORD04601"/>
    <x v="77"/>
    <s v="CUST1121"/>
    <s v="Kimberly Murphy"/>
    <x v="3"/>
    <s v="Tamil Nadu"/>
    <x v="3"/>
    <x v="9"/>
    <n v="2"/>
    <n v="10182"/>
    <n v="20364"/>
    <n v="4479.72"/>
    <x v="4"/>
    <x v="3"/>
    <x v="482"/>
  </r>
  <r>
    <s v="ORD04602"/>
    <x v="12"/>
    <s v="CUST2570"/>
    <s v="Laura Smith"/>
    <x v="2"/>
    <s v="Maharashtra"/>
    <x v="0"/>
    <x v="0"/>
    <n v="5"/>
    <n v="23809"/>
    <n v="119045"/>
    <n v="14807.53"/>
    <x v="3"/>
    <x v="0"/>
    <x v="166"/>
  </r>
  <r>
    <s v="ORD04603"/>
    <x v="2"/>
    <s v="CUST1892"/>
    <s v="Mark Moore"/>
    <x v="2"/>
    <s v="Gujarat"/>
    <x v="3"/>
    <x v="5"/>
    <n v="3"/>
    <n v="23920"/>
    <n v="71760"/>
    <n v="17683.52"/>
    <x v="4"/>
    <x v="2"/>
    <x v="40"/>
  </r>
  <r>
    <s v="ORD04604"/>
    <x v="163"/>
    <s v="CUST0769"/>
    <s v="Antonio Jefferson"/>
    <x v="1"/>
    <s v="Karnataka"/>
    <x v="0"/>
    <x v="0"/>
    <n v="5"/>
    <n v="49423"/>
    <n v="247115"/>
    <n v="51445.03"/>
    <x v="3"/>
    <x v="0"/>
    <x v="94"/>
  </r>
  <r>
    <s v="ORD04605"/>
    <x v="152"/>
    <s v="CUST1016"/>
    <s v="James Mejia"/>
    <x v="3"/>
    <s v="Karnataka"/>
    <x v="3"/>
    <x v="9"/>
    <n v="5"/>
    <n v="25916"/>
    <n v="129580"/>
    <n v="24442.34"/>
    <x v="2"/>
    <x v="2"/>
    <x v="426"/>
  </r>
  <r>
    <s v="ORD04606"/>
    <x v="496"/>
    <s v="CUST0151"/>
    <s v="Raymond Schmidt"/>
    <x v="2"/>
    <s v="Tamil Nadu"/>
    <x v="0"/>
    <x v="8"/>
    <n v="4"/>
    <n v="21480"/>
    <n v="85920"/>
    <n v="14065.43"/>
    <x v="2"/>
    <x v="2"/>
    <x v="107"/>
  </r>
  <r>
    <s v="ORD04607"/>
    <x v="310"/>
    <s v="CUST1665"/>
    <s v="Holly Donaldson"/>
    <x v="1"/>
    <s v="Karnataka"/>
    <x v="1"/>
    <x v="13"/>
    <n v="5"/>
    <n v="7038"/>
    <n v="35190"/>
    <n v="6046.46"/>
    <x v="3"/>
    <x v="2"/>
    <x v="579"/>
  </r>
  <r>
    <s v="ORD04608"/>
    <x v="109"/>
    <s v="CUST2847"/>
    <s v="Rachel Gonzales"/>
    <x v="2"/>
    <s v="Maharashtra"/>
    <x v="3"/>
    <x v="14"/>
    <n v="5"/>
    <n v="24876"/>
    <n v="124380"/>
    <n v="29069.08"/>
    <x v="4"/>
    <x v="2"/>
    <x v="269"/>
  </r>
  <r>
    <s v="ORD04609"/>
    <x v="172"/>
    <s v="CUST2187"/>
    <s v="Theodore Flores"/>
    <x v="1"/>
    <s v="Maharashtra"/>
    <x v="0"/>
    <x v="1"/>
    <n v="5"/>
    <n v="3194"/>
    <n v="15970"/>
    <n v="3073.33"/>
    <x v="0"/>
    <x v="1"/>
    <x v="26"/>
  </r>
  <r>
    <s v="ORD04610"/>
    <x v="97"/>
    <s v="CUST0198"/>
    <s v="Warren Orr"/>
    <x v="1"/>
    <s v="Gujarat"/>
    <x v="0"/>
    <x v="0"/>
    <n v="3"/>
    <n v="43692"/>
    <n v="131076"/>
    <n v="10123.82"/>
    <x v="0"/>
    <x v="1"/>
    <x v="51"/>
  </r>
  <r>
    <s v="ORD04611"/>
    <x v="277"/>
    <s v="CUST0617"/>
    <s v="Anthony Parks"/>
    <x v="2"/>
    <s v="Gujarat"/>
    <x v="0"/>
    <x v="1"/>
    <n v="2"/>
    <n v="22996"/>
    <n v="45992"/>
    <n v="3029.39"/>
    <x v="3"/>
    <x v="3"/>
    <x v="392"/>
  </r>
  <r>
    <s v="ORD04612"/>
    <x v="124"/>
    <s v="CUST1951"/>
    <s v="Zachary Snow"/>
    <x v="2"/>
    <s v="Rajasthan"/>
    <x v="2"/>
    <x v="11"/>
    <n v="1"/>
    <n v="15599"/>
    <n v="15599"/>
    <n v="1701.78"/>
    <x v="3"/>
    <x v="0"/>
    <x v="66"/>
  </r>
  <r>
    <s v="ORD04613"/>
    <x v="17"/>
    <s v="CUST2792"/>
    <s v="Alexander Taylor"/>
    <x v="1"/>
    <s v="Gujarat"/>
    <x v="0"/>
    <x v="0"/>
    <n v="4"/>
    <n v="38759"/>
    <n v="155036"/>
    <n v="12655.93"/>
    <x v="3"/>
    <x v="3"/>
    <x v="585"/>
  </r>
  <r>
    <s v="ORD04614"/>
    <x v="292"/>
    <s v="CUST2746"/>
    <s v="Samantha Mason"/>
    <x v="0"/>
    <s v="Delhi"/>
    <x v="3"/>
    <x v="9"/>
    <n v="3"/>
    <n v="23205"/>
    <n v="69615"/>
    <n v="15263.53"/>
    <x v="1"/>
    <x v="1"/>
    <x v="300"/>
  </r>
  <r>
    <s v="ORD04615"/>
    <x v="290"/>
    <s v="CUST2816"/>
    <s v="Emily Wells"/>
    <x v="0"/>
    <s v="Tamil Nadu"/>
    <x v="2"/>
    <x v="11"/>
    <n v="2"/>
    <n v="10190"/>
    <n v="20380"/>
    <n v="4395.01"/>
    <x v="4"/>
    <x v="0"/>
    <x v="190"/>
  </r>
  <r>
    <s v="ORD04616"/>
    <x v="107"/>
    <s v="CUST2161"/>
    <s v="Ryan Pena"/>
    <x v="2"/>
    <s v="Tamil Nadu"/>
    <x v="2"/>
    <x v="11"/>
    <n v="4"/>
    <n v="6590"/>
    <n v="26360"/>
    <n v="2044.8"/>
    <x v="4"/>
    <x v="1"/>
    <x v="120"/>
  </r>
  <r>
    <s v="ORD04617"/>
    <x v="77"/>
    <s v="CUST2295"/>
    <s v="Alyssa Thompson"/>
    <x v="1"/>
    <s v="Gujarat"/>
    <x v="3"/>
    <x v="6"/>
    <n v="3"/>
    <n v="23878"/>
    <n v="71634"/>
    <n v="16618.79"/>
    <x v="1"/>
    <x v="3"/>
    <x v="412"/>
  </r>
  <r>
    <s v="ORD04618"/>
    <x v="201"/>
    <s v="CUST2779"/>
    <s v="Daniel Thompson"/>
    <x v="1"/>
    <s v="Rajasthan"/>
    <x v="2"/>
    <x v="3"/>
    <n v="1"/>
    <n v="8112"/>
    <n v="8112"/>
    <n v="1284.43"/>
    <x v="2"/>
    <x v="2"/>
    <x v="40"/>
  </r>
  <r>
    <s v="ORD04619"/>
    <x v="389"/>
    <s v="CUST2085"/>
    <s v="Kathy Bell"/>
    <x v="3"/>
    <s v="Maharashtra"/>
    <x v="3"/>
    <x v="5"/>
    <n v="2"/>
    <n v="26689"/>
    <n v="53378"/>
    <n v="6234.39"/>
    <x v="0"/>
    <x v="0"/>
    <x v="146"/>
  </r>
  <r>
    <s v="ORD04620"/>
    <x v="387"/>
    <s v="CUST2608"/>
    <s v="Michele Johnson"/>
    <x v="3"/>
    <s v="Delhi"/>
    <x v="3"/>
    <x v="6"/>
    <n v="2"/>
    <n v="17083"/>
    <n v="34166"/>
    <n v="2644.74"/>
    <x v="0"/>
    <x v="1"/>
    <x v="85"/>
  </r>
  <r>
    <s v="ORD04621"/>
    <x v="313"/>
    <s v="CUST2088"/>
    <s v="Daniel Jones"/>
    <x v="2"/>
    <s v="Rajasthan"/>
    <x v="1"/>
    <x v="2"/>
    <n v="2"/>
    <n v="6337"/>
    <n v="12674"/>
    <n v="991.84"/>
    <x v="2"/>
    <x v="1"/>
    <x v="33"/>
  </r>
  <r>
    <s v="ORD04622"/>
    <x v="367"/>
    <s v="CUST1405"/>
    <s v="Jared Morton"/>
    <x v="0"/>
    <s v="Maharashtra"/>
    <x v="2"/>
    <x v="10"/>
    <n v="1"/>
    <n v="22734"/>
    <n v="22734"/>
    <n v="4135.1099999999997"/>
    <x v="3"/>
    <x v="2"/>
    <x v="127"/>
  </r>
  <r>
    <s v="ORD04623"/>
    <x v="484"/>
    <s v="CUST0916"/>
    <s v="Eric Joyce"/>
    <x v="2"/>
    <s v="Karnataka"/>
    <x v="1"/>
    <x v="2"/>
    <n v="2"/>
    <n v="4751"/>
    <n v="9502"/>
    <n v="983.88"/>
    <x v="0"/>
    <x v="3"/>
    <x v="21"/>
  </r>
  <r>
    <s v="ORD04624"/>
    <x v="420"/>
    <s v="CUST1305"/>
    <s v="William Odom"/>
    <x v="0"/>
    <s v="Rajasthan"/>
    <x v="0"/>
    <x v="0"/>
    <n v="3"/>
    <n v="16116"/>
    <n v="48348"/>
    <n v="8642.36"/>
    <x v="2"/>
    <x v="2"/>
    <x v="153"/>
  </r>
  <r>
    <s v="ORD04625"/>
    <x v="540"/>
    <s v="CUST1400"/>
    <s v="Allison Jones"/>
    <x v="3"/>
    <s v="Maharashtra"/>
    <x v="2"/>
    <x v="3"/>
    <n v="5"/>
    <n v="9751"/>
    <n v="48755"/>
    <n v="6138.12"/>
    <x v="0"/>
    <x v="1"/>
    <x v="361"/>
  </r>
  <r>
    <s v="ORD04626"/>
    <x v="391"/>
    <s v="CUST0363"/>
    <s v="Jeffrey Holt"/>
    <x v="0"/>
    <s v="Delhi"/>
    <x v="0"/>
    <x v="1"/>
    <n v="4"/>
    <n v="1006"/>
    <n v="4024"/>
    <n v="854.19"/>
    <x v="3"/>
    <x v="1"/>
    <x v="111"/>
  </r>
  <r>
    <s v="ORD04627"/>
    <x v="384"/>
    <s v="CUST0113"/>
    <s v="David Moore"/>
    <x v="3"/>
    <s v="Maharashtra"/>
    <x v="3"/>
    <x v="9"/>
    <n v="1"/>
    <n v="19497"/>
    <n v="19497"/>
    <n v="5064.13"/>
    <x v="3"/>
    <x v="0"/>
    <x v="111"/>
  </r>
  <r>
    <s v="ORD04628"/>
    <x v="527"/>
    <s v="CUST1489"/>
    <s v="Omar Johnston"/>
    <x v="3"/>
    <s v="Karnataka"/>
    <x v="1"/>
    <x v="15"/>
    <n v="5"/>
    <n v="5435"/>
    <n v="27175"/>
    <n v="4653.26"/>
    <x v="0"/>
    <x v="0"/>
    <x v="216"/>
  </r>
  <r>
    <s v="ORD04629"/>
    <x v="305"/>
    <s v="CUST1163"/>
    <s v="Brandi Shaw"/>
    <x v="3"/>
    <s v="Tamil Nadu"/>
    <x v="1"/>
    <x v="4"/>
    <n v="4"/>
    <n v="9818"/>
    <n v="39272"/>
    <n v="2680.27"/>
    <x v="3"/>
    <x v="0"/>
    <x v="40"/>
  </r>
  <r>
    <s v="ORD04630"/>
    <x v="498"/>
    <s v="CUST2163"/>
    <s v="Beverly Graham"/>
    <x v="3"/>
    <s v="Rajasthan"/>
    <x v="3"/>
    <x v="9"/>
    <n v="3"/>
    <n v="33337"/>
    <n v="100011"/>
    <n v="15189.51"/>
    <x v="2"/>
    <x v="3"/>
    <x v="221"/>
  </r>
  <r>
    <s v="ORD04631"/>
    <x v="281"/>
    <s v="CUST2743"/>
    <s v="Brandi Burton"/>
    <x v="3"/>
    <s v="Delhi"/>
    <x v="2"/>
    <x v="10"/>
    <n v="1"/>
    <n v="44954"/>
    <n v="44954"/>
    <n v="12947.38"/>
    <x v="2"/>
    <x v="1"/>
    <x v="0"/>
  </r>
  <r>
    <s v="ORD04632"/>
    <x v="326"/>
    <s v="CUST2948"/>
    <s v="Hailey Gomez"/>
    <x v="3"/>
    <s v="Delhi"/>
    <x v="0"/>
    <x v="8"/>
    <n v="5"/>
    <n v="45507"/>
    <n v="227535"/>
    <n v="26914.82"/>
    <x v="0"/>
    <x v="0"/>
    <x v="204"/>
  </r>
  <r>
    <s v="ORD04633"/>
    <x v="532"/>
    <s v="CUST2830"/>
    <s v="Johnathan Mills"/>
    <x v="3"/>
    <s v="Maharashtra"/>
    <x v="2"/>
    <x v="11"/>
    <n v="2"/>
    <n v="27497"/>
    <n v="54994"/>
    <n v="15535.24"/>
    <x v="2"/>
    <x v="1"/>
    <x v="152"/>
  </r>
  <r>
    <s v="ORD04634"/>
    <x v="188"/>
    <s v="CUST0532"/>
    <s v="Tiffany Nelson"/>
    <x v="0"/>
    <s v="Rajasthan"/>
    <x v="0"/>
    <x v="7"/>
    <n v="2"/>
    <n v="15729"/>
    <n v="31458"/>
    <n v="5471.99"/>
    <x v="1"/>
    <x v="2"/>
    <x v="76"/>
  </r>
  <r>
    <s v="ORD04635"/>
    <x v="70"/>
    <s v="CUST2775"/>
    <s v="Patrick Simmons"/>
    <x v="1"/>
    <s v="Rajasthan"/>
    <x v="2"/>
    <x v="11"/>
    <n v="4"/>
    <n v="31758"/>
    <n v="127032"/>
    <n v="15978.57"/>
    <x v="0"/>
    <x v="1"/>
    <x v="52"/>
  </r>
  <r>
    <s v="ORD04636"/>
    <x v="158"/>
    <s v="CUST1636"/>
    <s v="Tracey Davis"/>
    <x v="1"/>
    <s v="Rajasthan"/>
    <x v="0"/>
    <x v="8"/>
    <n v="2"/>
    <n v="381"/>
    <n v="762"/>
    <n v="205.46"/>
    <x v="4"/>
    <x v="1"/>
    <x v="76"/>
  </r>
  <r>
    <s v="ORD04637"/>
    <x v="189"/>
    <s v="CUST2706"/>
    <s v="Katherine Davis"/>
    <x v="3"/>
    <s v="Karnataka"/>
    <x v="1"/>
    <x v="15"/>
    <n v="4"/>
    <n v="22266"/>
    <n v="89064"/>
    <n v="23639.11"/>
    <x v="4"/>
    <x v="0"/>
    <x v="22"/>
  </r>
  <r>
    <s v="ORD04638"/>
    <x v="350"/>
    <s v="CUST2332"/>
    <s v="Adam Chan"/>
    <x v="1"/>
    <s v="Maharashtra"/>
    <x v="2"/>
    <x v="11"/>
    <n v="1"/>
    <n v="14174"/>
    <n v="14174"/>
    <n v="803.86"/>
    <x v="0"/>
    <x v="0"/>
    <x v="153"/>
  </r>
  <r>
    <s v="ORD04639"/>
    <x v="218"/>
    <s v="CUST2745"/>
    <s v="Charles Lucas"/>
    <x v="0"/>
    <s v="Tamil Nadu"/>
    <x v="3"/>
    <x v="14"/>
    <n v="2"/>
    <n v="17302"/>
    <n v="34604"/>
    <n v="8424.82"/>
    <x v="0"/>
    <x v="3"/>
    <x v="75"/>
  </r>
  <r>
    <s v="ORD04640"/>
    <x v="275"/>
    <s v="CUST1974"/>
    <s v="Sean Cook"/>
    <x v="0"/>
    <s v="Karnataka"/>
    <x v="1"/>
    <x v="13"/>
    <n v="5"/>
    <n v="34179"/>
    <n v="170895"/>
    <n v="30934.43"/>
    <x v="0"/>
    <x v="1"/>
    <x v="169"/>
  </r>
  <r>
    <s v="ORD04641"/>
    <x v="283"/>
    <s v="CUST0684"/>
    <s v="Brian Franklin"/>
    <x v="2"/>
    <s v="Gujarat"/>
    <x v="2"/>
    <x v="3"/>
    <n v="3"/>
    <n v="48196"/>
    <n v="144588"/>
    <n v="36277.21"/>
    <x v="1"/>
    <x v="3"/>
    <x v="129"/>
  </r>
  <r>
    <s v="ORD04642"/>
    <x v="334"/>
    <s v="CUST2617"/>
    <s v="Christine Lloyd"/>
    <x v="3"/>
    <s v="Tamil Nadu"/>
    <x v="3"/>
    <x v="14"/>
    <n v="3"/>
    <n v="14330"/>
    <n v="42990"/>
    <n v="6341.46"/>
    <x v="0"/>
    <x v="0"/>
    <x v="520"/>
  </r>
  <r>
    <s v="ORD04643"/>
    <x v="506"/>
    <s v="CUST0482"/>
    <s v="Perry Singh"/>
    <x v="2"/>
    <s v="Rajasthan"/>
    <x v="1"/>
    <x v="15"/>
    <n v="2"/>
    <n v="28348"/>
    <n v="56696"/>
    <n v="14608.55"/>
    <x v="2"/>
    <x v="0"/>
    <x v="73"/>
  </r>
  <r>
    <s v="ORD04644"/>
    <x v="181"/>
    <s v="CUST2442"/>
    <s v="Christie Stevens"/>
    <x v="3"/>
    <s v="Maharashtra"/>
    <x v="2"/>
    <x v="3"/>
    <n v="5"/>
    <n v="31643"/>
    <n v="158215"/>
    <n v="24273.27"/>
    <x v="1"/>
    <x v="2"/>
    <x v="136"/>
  </r>
  <r>
    <s v="ORD04645"/>
    <x v="372"/>
    <s v="CUST1694"/>
    <s v="Kathryn Morgan"/>
    <x v="3"/>
    <s v="Rajasthan"/>
    <x v="1"/>
    <x v="15"/>
    <n v="1"/>
    <n v="34109"/>
    <n v="34109"/>
    <n v="2163.14"/>
    <x v="3"/>
    <x v="3"/>
    <x v="60"/>
  </r>
  <r>
    <s v="ORD04646"/>
    <x v="420"/>
    <s v="CUST2351"/>
    <s v="Ryan Brewer"/>
    <x v="1"/>
    <s v="Tamil Nadu"/>
    <x v="3"/>
    <x v="6"/>
    <n v="2"/>
    <n v="11987"/>
    <n v="23974"/>
    <n v="1391.6"/>
    <x v="4"/>
    <x v="1"/>
    <x v="281"/>
  </r>
  <r>
    <s v="ORD04647"/>
    <x v="313"/>
    <s v="CUST0732"/>
    <s v="Jennifer Wade"/>
    <x v="2"/>
    <s v="Gujarat"/>
    <x v="3"/>
    <x v="5"/>
    <n v="4"/>
    <n v="18707"/>
    <n v="74828"/>
    <n v="17969.95"/>
    <x v="1"/>
    <x v="3"/>
    <x v="355"/>
  </r>
  <r>
    <s v="ORD04648"/>
    <x v="89"/>
    <s v="CUST0287"/>
    <s v="Joyce Henderson"/>
    <x v="2"/>
    <s v="Delhi"/>
    <x v="1"/>
    <x v="15"/>
    <n v="1"/>
    <n v="26597"/>
    <n v="26597"/>
    <n v="4940.87"/>
    <x v="4"/>
    <x v="3"/>
    <x v="374"/>
  </r>
  <r>
    <s v="ORD04649"/>
    <x v="321"/>
    <s v="CUST0126"/>
    <s v="Diana Dickerson"/>
    <x v="0"/>
    <s v="Maharashtra"/>
    <x v="2"/>
    <x v="11"/>
    <n v="3"/>
    <n v="26642"/>
    <n v="79926"/>
    <n v="21211.54"/>
    <x v="0"/>
    <x v="2"/>
    <x v="382"/>
  </r>
  <r>
    <s v="ORD04650"/>
    <x v="31"/>
    <s v="CUST2615"/>
    <s v="Timothy Long"/>
    <x v="3"/>
    <s v="Tamil Nadu"/>
    <x v="1"/>
    <x v="15"/>
    <n v="1"/>
    <n v="27913"/>
    <n v="27913"/>
    <n v="4477.58"/>
    <x v="0"/>
    <x v="2"/>
    <x v="2"/>
  </r>
  <r>
    <s v="ORD04651"/>
    <x v="87"/>
    <s v="CUST0986"/>
    <s v="Jerry Mathews"/>
    <x v="3"/>
    <s v="Delhi"/>
    <x v="3"/>
    <x v="5"/>
    <n v="5"/>
    <n v="23439"/>
    <n v="117195"/>
    <n v="25857.74"/>
    <x v="3"/>
    <x v="2"/>
    <x v="556"/>
  </r>
  <r>
    <s v="ORD04652"/>
    <x v="450"/>
    <s v="CUST2765"/>
    <s v="Michael Johnson"/>
    <x v="3"/>
    <s v="Karnataka"/>
    <x v="2"/>
    <x v="11"/>
    <n v="5"/>
    <n v="18185"/>
    <n v="90925"/>
    <n v="7551.06"/>
    <x v="1"/>
    <x v="2"/>
    <x v="92"/>
  </r>
  <r>
    <s v="ORD04653"/>
    <x v="148"/>
    <s v="CUST1659"/>
    <s v="Sarah Martin"/>
    <x v="1"/>
    <s v="Tamil Nadu"/>
    <x v="0"/>
    <x v="0"/>
    <n v="1"/>
    <n v="11687"/>
    <n v="11687"/>
    <n v="2962.97"/>
    <x v="1"/>
    <x v="0"/>
    <x v="198"/>
  </r>
  <r>
    <s v="ORD04654"/>
    <x v="138"/>
    <s v="CUST1205"/>
    <s v="Nathan Smith"/>
    <x v="1"/>
    <s v="Rajasthan"/>
    <x v="0"/>
    <x v="1"/>
    <n v="5"/>
    <n v="15976"/>
    <n v="79880"/>
    <n v="9205.56"/>
    <x v="1"/>
    <x v="2"/>
    <x v="99"/>
  </r>
  <r>
    <s v="ORD04655"/>
    <x v="267"/>
    <s v="CUST1894"/>
    <s v="Brenda Walker"/>
    <x v="1"/>
    <s v="Karnataka"/>
    <x v="1"/>
    <x v="15"/>
    <n v="3"/>
    <n v="26222"/>
    <n v="78666"/>
    <n v="14915.35"/>
    <x v="2"/>
    <x v="0"/>
    <x v="175"/>
  </r>
  <r>
    <s v="ORD04656"/>
    <x v="523"/>
    <s v="CUST1703"/>
    <s v="David Long"/>
    <x v="0"/>
    <s v="Tamil Nadu"/>
    <x v="2"/>
    <x v="11"/>
    <n v="1"/>
    <n v="8187"/>
    <n v="8187"/>
    <n v="2263.94"/>
    <x v="3"/>
    <x v="0"/>
    <x v="116"/>
  </r>
  <r>
    <s v="ORD04657"/>
    <x v="197"/>
    <s v="CUST0207"/>
    <s v="Sarah Sharp"/>
    <x v="0"/>
    <s v="Tamil Nadu"/>
    <x v="1"/>
    <x v="15"/>
    <n v="3"/>
    <n v="4712"/>
    <n v="14136"/>
    <n v="2674.13"/>
    <x v="3"/>
    <x v="2"/>
    <x v="334"/>
  </r>
  <r>
    <s v="ORD04658"/>
    <x v="276"/>
    <s v="CUST1968"/>
    <s v="Maria Beard"/>
    <x v="0"/>
    <s v="Maharashtra"/>
    <x v="0"/>
    <x v="7"/>
    <n v="3"/>
    <n v="29350"/>
    <n v="88050"/>
    <n v="18095.29"/>
    <x v="2"/>
    <x v="3"/>
    <x v="226"/>
  </r>
  <r>
    <s v="ORD04659"/>
    <x v="372"/>
    <s v="CUST0084"/>
    <s v="Brian White"/>
    <x v="0"/>
    <s v="Rajasthan"/>
    <x v="0"/>
    <x v="1"/>
    <n v="2"/>
    <n v="45387"/>
    <n v="90774"/>
    <n v="10007.64"/>
    <x v="2"/>
    <x v="0"/>
    <x v="107"/>
  </r>
  <r>
    <s v="ORD04660"/>
    <x v="395"/>
    <s v="CUST0345"/>
    <s v="Derek Wilson"/>
    <x v="2"/>
    <s v="Maharashtra"/>
    <x v="2"/>
    <x v="10"/>
    <n v="1"/>
    <n v="47182"/>
    <n v="47182"/>
    <n v="9280.2199999999993"/>
    <x v="4"/>
    <x v="1"/>
    <x v="1"/>
  </r>
  <r>
    <s v="ORD04661"/>
    <x v="528"/>
    <s v="CUST1883"/>
    <s v="Jacqueline Freeman"/>
    <x v="3"/>
    <s v="Maharashtra"/>
    <x v="1"/>
    <x v="13"/>
    <n v="2"/>
    <n v="34754"/>
    <n v="69508"/>
    <n v="18335.169999999998"/>
    <x v="0"/>
    <x v="0"/>
    <x v="56"/>
  </r>
  <r>
    <s v="ORD04662"/>
    <x v="375"/>
    <s v="CUST0647"/>
    <s v="Stephanie Watkins"/>
    <x v="1"/>
    <s v="Delhi"/>
    <x v="1"/>
    <x v="2"/>
    <n v="3"/>
    <n v="12231"/>
    <n v="36693"/>
    <n v="2296.42"/>
    <x v="3"/>
    <x v="3"/>
    <x v="480"/>
  </r>
  <r>
    <s v="ORD04663"/>
    <x v="85"/>
    <s v="CUST2931"/>
    <s v="Wanda Bennett"/>
    <x v="2"/>
    <s v="Maharashtra"/>
    <x v="2"/>
    <x v="11"/>
    <n v="5"/>
    <n v="18231"/>
    <n v="91155"/>
    <n v="23894.18"/>
    <x v="2"/>
    <x v="1"/>
    <x v="48"/>
  </r>
  <r>
    <s v="ORD04664"/>
    <x v="482"/>
    <s v="CUST2342"/>
    <s v="Sandra James"/>
    <x v="3"/>
    <s v="Gujarat"/>
    <x v="3"/>
    <x v="5"/>
    <n v="2"/>
    <n v="43338"/>
    <n v="86676"/>
    <n v="8602.89"/>
    <x v="0"/>
    <x v="2"/>
    <x v="74"/>
  </r>
  <r>
    <s v="ORD04665"/>
    <x v="166"/>
    <s v="CUST1777"/>
    <s v="Mrs. Susan Fuller"/>
    <x v="0"/>
    <s v="Rajasthan"/>
    <x v="0"/>
    <x v="7"/>
    <n v="2"/>
    <n v="7646"/>
    <n v="15292"/>
    <n v="3772.67"/>
    <x v="0"/>
    <x v="2"/>
    <x v="260"/>
  </r>
  <r>
    <s v="ORD04666"/>
    <x v="466"/>
    <s v="CUST1122"/>
    <s v="William Schultz"/>
    <x v="3"/>
    <s v="Delhi"/>
    <x v="1"/>
    <x v="13"/>
    <n v="3"/>
    <n v="4974"/>
    <n v="14922"/>
    <n v="3280.36"/>
    <x v="3"/>
    <x v="2"/>
    <x v="60"/>
  </r>
  <r>
    <s v="ORD04667"/>
    <x v="329"/>
    <s v="CUST0241"/>
    <s v="Jennifer Pruitt"/>
    <x v="3"/>
    <s v="Rajasthan"/>
    <x v="2"/>
    <x v="11"/>
    <n v="2"/>
    <n v="22556"/>
    <n v="45112"/>
    <n v="2333.58"/>
    <x v="3"/>
    <x v="0"/>
    <x v="324"/>
  </r>
  <r>
    <s v="ORD04668"/>
    <x v="127"/>
    <s v="CUST1075"/>
    <s v="Kevin Martin"/>
    <x v="0"/>
    <s v="Maharashtra"/>
    <x v="1"/>
    <x v="13"/>
    <n v="1"/>
    <n v="8979"/>
    <n v="8979"/>
    <n v="1835.13"/>
    <x v="1"/>
    <x v="1"/>
    <x v="68"/>
  </r>
  <r>
    <s v="ORD04669"/>
    <x v="28"/>
    <s v="CUST2824"/>
    <s v="Javier Collins"/>
    <x v="1"/>
    <s v="Rajasthan"/>
    <x v="2"/>
    <x v="11"/>
    <n v="1"/>
    <n v="18615"/>
    <n v="18615"/>
    <n v="4129.87"/>
    <x v="4"/>
    <x v="0"/>
    <x v="120"/>
  </r>
  <r>
    <s v="ORD04670"/>
    <x v="140"/>
    <s v="CUST0310"/>
    <s v="Sara Bentley"/>
    <x v="3"/>
    <s v="Gujarat"/>
    <x v="0"/>
    <x v="1"/>
    <n v="2"/>
    <n v="39539"/>
    <n v="79078"/>
    <n v="9562.7900000000009"/>
    <x v="3"/>
    <x v="2"/>
    <x v="492"/>
  </r>
  <r>
    <s v="ORD04671"/>
    <x v="502"/>
    <s v="CUST1255"/>
    <s v="Anthony Thomas"/>
    <x v="1"/>
    <s v="Rajasthan"/>
    <x v="1"/>
    <x v="15"/>
    <n v="3"/>
    <n v="49424"/>
    <n v="148272"/>
    <n v="34206.120000000003"/>
    <x v="2"/>
    <x v="2"/>
    <x v="165"/>
  </r>
  <r>
    <s v="ORD04672"/>
    <x v="450"/>
    <s v="CUST1063"/>
    <s v="Jeremy Hill"/>
    <x v="3"/>
    <s v="Delhi"/>
    <x v="1"/>
    <x v="13"/>
    <n v="4"/>
    <n v="16428"/>
    <n v="65712"/>
    <n v="14913.8"/>
    <x v="1"/>
    <x v="3"/>
    <x v="166"/>
  </r>
  <r>
    <s v="ORD04673"/>
    <x v="460"/>
    <s v="CUST2949"/>
    <s v="Jason Fritz"/>
    <x v="1"/>
    <s v="Tamil Nadu"/>
    <x v="1"/>
    <x v="15"/>
    <n v="2"/>
    <n v="42214"/>
    <n v="84428"/>
    <n v="18090.23"/>
    <x v="1"/>
    <x v="3"/>
    <x v="172"/>
  </r>
  <r>
    <s v="ORD04674"/>
    <x v="432"/>
    <s v="CUST2110"/>
    <s v="Rebecca Jackson"/>
    <x v="1"/>
    <s v="Delhi"/>
    <x v="0"/>
    <x v="0"/>
    <n v="4"/>
    <n v="15675"/>
    <n v="62700"/>
    <n v="3203.85"/>
    <x v="4"/>
    <x v="1"/>
    <x v="211"/>
  </r>
  <r>
    <s v="ORD04675"/>
    <x v="218"/>
    <s v="CUST1136"/>
    <s v="Lance Ramos"/>
    <x v="1"/>
    <s v="Tamil Nadu"/>
    <x v="3"/>
    <x v="9"/>
    <n v="2"/>
    <n v="48618"/>
    <n v="97236"/>
    <n v="21982.41"/>
    <x v="1"/>
    <x v="1"/>
    <x v="254"/>
  </r>
  <r>
    <s v="ORD04676"/>
    <x v="259"/>
    <s v="CUST2842"/>
    <s v="Alexandra Cameron"/>
    <x v="0"/>
    <s v="Karnataka"/>
    <x v="1"/>
    <x v="4"/>
    <n v="3"/>
    <n v="44318"/>
    <n v="132954"/>
    <n v="23979.279999999999"/>
    <x v="1"/>
    <x v="1"/>
    <x v="92"/>
  </r>
  <r>
    <s v="ORD04677"/>
    <x v="211"/>
    <s v="CUST1019"/>
    <s v="James Jones"/>
    <x v="0"/>
    <s v="Delhi"/>
    <x v="3"/>
    <x v="6"/>
    <n v="5"/>
    <n v="31948"/>
    <n v="159740"/>
    <n v="46194.52"/>
    <x v="3"/>
    <x v="0"/>
    <x v="177"/>
  </r>
  <r>
    <s v="ORD04678"/>
    <x v="274"/>
    <s v="CUST0736"/>
    <s v="Ashley Roy"/>
    <x v="2"/>
    <s v="Tamil Nadu"/>
    <x v="3"/>
    <x v="5"/>
    <n v="1"/>
    <n v="27512"/>
    <n v="27512"/>
    <n v="2110.9299999999998"/>
    <x v="0"/>
    <x v="1"/>
    <x v="175"/>
  </r>
  <r>
    <s v="ORD04679"/>
    <x v="535"/>
    <s v="CUST2236"/>
    <s v="Juan Smith"/>
    <x v="1"/>
    <s v="Maharashtra"/>
    <x v="2"/>
    <x v="11"/>
    <n v="4"/>
    <n v="3878"/>
    <n v="15512"/>
    <n v="2242.85"/>
    <x v="0"/>
    <x v="2"/>
    <x v="75"/>
  </r>
  <r>
    <s v="ORD04680"/>
    <x v="184"/>
    <s v="CUST2205"/>
    <s v="Ethan Cook"/>
    <x v="2"/>
    <s v="Rajasthan"/>
    <x v="2"/>
    <x v="3"/>
    <n v="1"/>
    <n v="22842"/>
    <n v="22842"/>
    <n v="5473.66"/>
    <x v="1"/>
    <x v="2"/>
    <x v="30"/>
  </r>
  <r>
    <s v="ORD04681"/>
    <x v="509"/>
    <s v="CUST1905"/>
    <s v="Robert Howard"/>
    <x v="2"/>
    <s v="Tamil Nadu"/>
    <x v="2"/>
    <x v="12"/>
    <n v="5"/>
    <n v="3312"/>
    <n v="16560"/>
    <n v="2480.88"/>
    <x v="0"/>
    <x v="3"/>
    <x v="480"/>
  </r>
  <r>
    <s v="ORD04682"/>
    <x v="421"/>
    <s v="CUST2251"/>
    <s v="Christopher Pruitt"/>
    <x v="3"/>
    <s v="Karnataka"/>
    <x v="3"/>
    <x v="9"/>
    <n v="1"/>
    <n v="9477"/>
    <n v="9477"/>
    <n v="1428.57"/>
    <x v="3"/>
    <x v="2"/>
    <x v="83"/>
  </r>
  <r>
    <s v="ORD04683"/>
    <x v="301"/>
    <s v="CUST0448"/>
    <s v="Jordan Hudson"/>
    <x v="3"/>
    <s v="Gujarat"/>
    <x v="2"/>
    <x v="12"/>
    <n v="1"/>
    <n v="14534"/>
    <n v="14534"/>
    <n v="3940.04"/>
    <x v="4"/>
    <x v="2"/>
    <x v="27"/>
  </r>
  <r>
    <s v="ORD04684"/>
    <x v="447"/>
    <s v="CUST2606"/>
    <s v="Larry Cohen"/>
    <x v="3"/>
    <s v="Gujarat"/>
    <x v="3"/>
    <x v="14"/>
    <n v="1"/>
    <n v="4196"/>
    <n v="4196"/>
    <n v="1107.81"/>
    <x v="3"/>
    <x v="2"/>
    <x v="451"/>
  </r>
  <r>
    <s v="ORD04685"/>
    <x v="118"/>
    <s v="CUST0128"/>
    <s v="Amanda Ruiz"/>
    <x v="1"/>
    <s v="Gujarat"/>
    <x v="2"/>
    <x v="3"/>
    <n v="4"/>
    <n v="7110"/>
    <n v="28440"/>
    <n v="4108.97"/>
    <x v="2"/>
    <x v="1"/>
    <x v="586"/>
  </r>
  <r>
    <s v="ORD04686"/>
    <x v="33"/>
    <s v="CUST2632"/>
    <s v="Donna Barr"/>
    <x v="3"/>
    <s v="Maharashtra"/>
    <x v="0"/>
    <x v="8"/>
    <n v="5"/>
    <n v="985"/>
    <n v="4925"/>
    <n v="805.18"/>
    <x v="3"/>
    <x v="3"/>
    <x v="8"/>
  </r>
  <r>
    <s v="ORD04687"/>
    <x v="180"/>
    <s v="CUST0074"/>
    <s v="Paul Lucas"/>
    <x v="1"/>
    <s v="Tamil Nadu"/>
    <x v="0"/>
    <x v="7"/>
    <n v="4"/>
    <n v="4061"/>
    <n v="16244"/>
    <n v="4036.13"/>
    <x v="4"/>
    <x v="1"/>
    <x v="238"/>
  </r>
  <r>
    <s v="ORD04688"/>
    <x v="260"/>
    <s v="CUST0499"/>
    <s v="Rhonda Meyer"/>
    <x v="0"/>
    <s v="Gujarat"/>
    <x v="3"/>
    <x v="9"/>
    <n v="3"/>
    <n v="1308"/>
    <n v="3924"/>
    <n v="338.49"/>
    <x v="0"/>
    <x v="2"/>
    <x v="126"/>
  </r>
  <r>
    <s v="ORD04689"/>
    <x v="122"/>
    <s v="CUST2354"/>
    <s v="Carlos Brewer"/>
    <x v="0"/>
    <s v="Rajasthan"/>
    <x v="2"/>
    <x v="3"/>
    <n v="1"/>
    <n v="19131"/>
    <n v="19131"/>
    <n v="3671.41"/>
    <x v="1"/>
    <x v="3"/>
    <x v="498"/>
  </r>
  <r>
    <s v="ORD04690"/>
    <x v="299"/>
    <s v="CUST0094"/>
    <s v="Tami King"/>
    <x v="3"/>
    <s v="Maharashtra"/>
    <x v="3"/>
    <x v="14"/>
    <n v="4"/>
    <n v="12125"/>
    <n v="48500"/>
    <n v="12128.39"/>
    <x v="3"/>
    <x v="1"/>
    <x v="40"/>
  </r>
  <r>
    <s v="ORD04691"/>
    <x v="150"/>
    <s v="CUST1505"/>
    <s v="James Young"/>
    <x v="0"/>
    <s v="Gujarat"/>
    <x v="0"/>
    <x v="7"/>
    <n v="2"/>
    <n v="16723"/>
    <n v="33446"/>
    <n v="1720.02"/>
    <x v="0"/>
    <x v="2"/>
    <x v="205"/>
  </r>
  <r>
    <s v="ORD04692"/>
    <x v="493"/>
    <s v="CUST1158"/>
    <s v="Donald Lee"/>
    <x v="0"/>
    <s v="Tamil Nadu"/>
    <x v="1"/>
    <x v="4"/>
    <n v="1"/>
    <n v="49658"/>
    <n v="49658"/>
    <n v="7502.22"/>
    <x v="1"/>
    <x v="1"/>
    <x v="376"/>
  </r>
  <r>
    <s v="ORD04693"/>
    <x v="405"/>
    <s v="CUST1372"/>
    <s v="Kim Jones"/>
    <x v="1"/>
    <s v="Gujarat"/>
    <x v="2"/>
    <x v="3"/>
    <n v="4"/>
    <n v="26228"/>
    <n v="104912"/>
    <n v="10460.75"/>
    <x v="0"/>
    <x v="1"/>
    <x v="166"/>
  </r>
  <r>
    <s v="ORD04694"/>
    <x v="153"/>
    <s v="CUST2818"/>
    <s v="Daniel Jones"/>
    <x v="0"/>
    <s v="Gujarat"/>
    <x v="2"/>
    <x v="11"/>
    <n v="3"/>
    <n v="9081"/>
    <n v="27243"/>
    <n v="2202.5700000000002"/>
    <x v="2"/>
    <x v="1"/>
    <x v="83"/>
  </r>
  <r>
    <s v="ORD04695"/>
    <x v="33"/>
    <s v="CUST0039"/>
    <s v="John Haynes"/>
    <x v="1"/>
    <s v="Gujarat"/>
    <x v="3"/>
    <x v="9"/>
    <n v="4"/>
    <n v="31758"/>
    <n v="127032"/>
    <n v="21462.37"/>
    <x v="1"/>
    <x v="2"/>
    <x v="127"/>
  </r>
  <r>
    <s v="ORD04696"/>
    <x v="253"/>
    <s v="CUST0470"/>
    <s v="David Luna"/>
    <x v="0"/>
    <s v="Tamil Nadu"/>
    <x v="2"/>
    <x v="12"/>
    <n v="3"/>
    <n v="38501"/>
    <n v="115503"/>
    <n v="19443.75"/>
    <x v="3"/>
    <x v="1"/>
    <x v="316"/>
  </r>
  <r>
    <s v="ORD04697"/>
    <x v="451"/>
    <s v="CUST2064"/>
    <s v="Jim Stone"/>
    <x v="3"/>
    <s v="Maharashtra"/>
    <x v="1"/>
    <x v="4"/>
    <n v="3"/>
    <n v="21566"/>
    <n v="64698"/>
    <n v="4722.91"/>
    <x v="2"/>
    <x v="0"/>
    <x v="173"/>
  </r>
  <r>
    <s v="ORD04698"/>
    <x v="243"/>
    <s v="CUST1080"/>
    <s v="Willie Morris"/>
    <x v="1"/>
    <s v="Maharashtra"/>
    <x v="0"/>
    <x v="7"/>
    <n v="5"/>
    <n v="6725"/>
    <n v="33625"/>
    <n v="3643.17"/>
    <x v="3"/>
    <x v="2"/>
    <x v="9"/>
  </r>
  <r>
    <s v="ORD04699"/>
    <x v="310"/>
    <s v="CUST1160"/>
    <s v="David Hernandez"/>
    <x v="0"/>
    <s v="Delhi"/>
    <x v="1"/>
    <x v="13"/>
    <n v="2"/>
    <n v="27663"/>
    <n v="55326"/>
    <n v="6766.12"/>
    <x v="1"/>
    <x v="0"/>
    <x v="40"/>
  </r>
  <r>
    <s v="ORD04700"/>
    <x v="91"/>
    <s v="CUST2010"/>
    <s v="Edward Harris"/>
    <x v="1"/>
    <s v="Maharashtra"/>
    <x v="0"/>
    <x v="0"/>
    <n v="4"/>
    <n v="49085"/>
    <n v="196340"/>
    <n v="24139.81"/>
    <x v="3"/>
    <x v="2"/>
    <x v="15"/>
  </r>
  <r>
    <s v="ORD04701"/>
    <x v="164"/>
    <s v="CUST2276"/>
    <s v="Duane Ramirez"/>
    <x v="0"/>
    <s v="Delhi"/>
    <x v="0"/>
    <x v="1"/>
    <n v="3"/>
    <n v="24167"/>
    <n v="72501"/>
    <n v="12239.09"/>
    <x v="4"/>
    <x v="0"/>
    <x v="333"/>
  </r>
  <r>
    <s v="ORD04702"/>
    <x v="507"/>
    <s v="CUST0541"/>
    <s v="Anthony Gutierrez"/>
    <x v="2"/>
    <s v="Karnataka"/>
    <x v="2"/>
    <x v="12"/>
    <n v="2"/>
    <n v="15570"/>
    <n v="31140"/>
    <n v="5120.72"/>
    <x v="2"/>
    <x v="2"/>
    <x v="570"/>
  </r>
  <r>
    <s v="ORD04703"/>
    <x v="392"/>
    <s v="CUST2657"/>
    <s v="James Green"/>
    <x v="2"/>
    <s v="Tamil Nadu"/>
    <x v="2"/>
    <x v="10"/>
    <n v="1"/>
    <n v="19534"/>
    <n v="19534"/>
    <n v="4087.65"/>
    <x v="1"/>
    <x v="3"/>
    <x v="351"/>
  </r>
  <r>
    <s v="ORD04704"/>
    <x v="185"/>
    <s v="CUST0924"/>
    <s v="Jasmine Reid"/>
    <x v="3"/>
    <s v="Tamil Nadu"/>
    <x v="3"/>
    <x v="5"/>
    <n v="3"/>
    <n v="46439"/>
    <n v="139317"/>
    <n v="10831.3"/>
    <x v="3"/>
    <x v="1"/>
    <x v="46"/>
  </r>
  <r>
    <s v="ORD04705"/>
    <x v="60"/>
    <s v="CUST2644"/>
    <s v="Tracy Hayes"/>
    <x v="0"/>
    <s v="Tamil Nadu"/>
    <x v="1"/>
    <x v="13"/>
    <n v="1"/>
    <n v="15365"/>
    <n v="15365"/>
    <n v="2857.59"/>
    <x v="0"/>
    <x v="0"/>
    <x v="427"/>
  </r>
  <r>
    <s v="ORD04706"/>
    <x v="326"/>
    <s v="CUST2125"/>
    <s v="Rebecca West"/>
    <x v="3"/>
    <s v="Tamil Nadu"/>
    <x v="0"/>
    <x v="1"/>
    <n v="4"/>
    <n v="19171"/>
    <n v="76684"/>
    <n v="19834.32"/>
    <x v="1"/>
    <x v="1"/>
    <x v="31"/>
  </r>
  <r>
    <s v="ORD04707"/>
    <x v="190"/>
    <s v="CUST1670"/>
    <s v="Laura Serrano"/>
    <x v="1"/>
    <s v="Karnataka"/>
    <x v="2"/>
    <x v="11"/>
    <n v="5"/>
    <n v="47099"/>
    <n v="235495"/>
    <n v="19607.939999999999"/>
    <x v="2"/>
    <x v="0"/>
    <x v="145"/>
  </r>
  <r>
    <s v="ORD04708"/>
    <x v="17"/>
    <s v="CUST2703"/>
    <s v="Dr. Erin Booker"/>
    <x v="2"/>
    <s v="Karnataka"/>
    <x v="0"/>
    <x v="8"/>
    <n v="1"/>
    <n v="27796"/>
    <n v="27796"/>
    <n v="7874.55"/>
    <x v="3"/>
    <x v="3"/>
    <x v="95"/>
  </r>
  <r>
    <s v="ORD04709"/>
    <x v="238"/>
    <s v="CUST0053"/>
    <s v="Curtis Anderson"/>
    <x v="2"/>
    <s v="Tamil Nadu"/>
    <x v="2"/>
    <x v="12"/>
    <n v="5"/>
    <n v="17977"/>
    <n v="89885"/>
    <n v="14492.96"/>
    <x v="1"/>
    <x v="2"/>
    <x v="394"/>
  </r>
  <r>
    <s v="ORD04710"/>
    <x v="538"/>
    <s v="CUST1342"/>
    <s v="William Johnson"/>
    <x v="3"/>
    <s v="Karnataka"/>
    <x v="3"/>
    <x v="5"/>
    <n v="3"/>
    <n v="37476"/>
    <n v="112428"/>
    <n v="15421.3"/>
    <x v="2"/>
    <x v="0"/>
    <x v="2"/>
  </r>
  <r>
    <s v="ORD04711"/>
    <x v="28"/>
    <s v="CUST2631"/>
    <s v="Michelle Gonzales"/>
    <x v="2"/>
    <s v="Delhi"/>
    <x v="0"/>
    <x v="8"/>
    <n v="4"/>
    <n v="26357"/>
    <n v="105428"/>
    <n v="16987.400000000001"/>
    <x v="2"/>
    <x v="2"/>
    <x v="5"/>
  </r>
  <r>
    <s v="ORD04712"/>
    <x v="368"/>
    <s v="CUST2170"/>
    <s v="Calvin Thomas"/>
    <x v="2"/>
    <s v="Karnataka"/>
    <x v="1"/>
    <x v="4"/>
    <n v="3"/>
    <n v="26746"/>
    <n v="80238"/>
    <n v="5655.51"/>
    <x v="4"/>
    <x v="2"/>
    <x v="174"/>
  </r>
  <r>
    <s v="ORD04713"/>
    <x v="298"/>
    <s v="CUST1324"/>
    <s v="Corey Hall"/>
    <x v="3"/>
    <s v="Gujarat"/>
    <x v="0"/>
    <x v="7"/>
    <n v="2"/>
    <n v="11083"/>
    <n v="22166"/>
    <n v="4314.63"/>
    <x v="0"/>
    <x v="2"/>
    <x v="152"/>
  </r>
  <r>
    <s v="ORD04714"/>
    <x v="81"/>
    <s v="CUST2772"/>
    <s v="Robert Bruce"/>
    <x v="2"/>
    <s v="Maharashtra"/>
    <x v="0"/>
    <x v="8"/>
    <n v="5"/>
    <n v="36585"/>
    <n v="182925"/>
    <n v="54739.4"/>
    <x v="0"/>
    <x v="1"/>
    <x v="76"/>
  </r>
  <r>
    <s v="ORD04715"/>
    <x v="86"/>
    <s v="CUST0556"/>
    <s v="Donald Richardson"/>
    <x v="2"/>
    <s v="Karnataka"/>
    <x v="2"/>
    <x v="12"/>
    <n v="5"/>
    <n v="12754"/>
    <n v="63770"/>
    <n v="8601.68"/>
    <x v="0"/>
    <x v="1"/>
    <x v="92"/>
  </r>
  <r>
    <s v="ORD04716"/>
    <x v="450"/>
    <s v="CUST2854"/>
    <s v="John Brown"/>
    <x v="0"/>
    <s v="Karnataka"/>
    <x v="0"/>
    <x v="7"/>
    <n v="2"/>
    <n v="36061"/>
    <n v="72122"/>
    <n v="16857.599999999999"/>
    <x v="1"/>
    <x v="2"/>
    <x v="164"/>
  </r>
  <r>
    <s v="ORD04717"/>
    <x v="255"/>
    <s v="CUST1224"/>
    <s v="Matthew Adams"/>
    <x v="3"/>
    <s v="Delhi"/>
    <x v="3"/>
    <x v="9"/>
    <n v="3"/>
    <n v="45297"/>
    <n v="135891"/>
    <n v="22511.55"/>
    <x v="1"/>
    <x v="0"/>
    <x v="498"/>
  </r>
  <r>
    <s v="ORD04718"/>
    <x v="401"/>
    <s v="CUST1329"/>
    <s v="Amy Smith"/>
    <x v="2"/>
    <s v="Karnataka"/>
    <x v="1"/>
    <x v="2"/>
    <n v="5"/>
    <n v="27127"/>
    <n v="135635"/>
    <n v="35120.879999999997"/>
    <x v="1"/>
    <x v="1"/>
    <x v="173"/>
  </r>
  <r>
    <s v="ORD04719"/>
    <x v="207"/>
    <s v="CUST0643"/>
    <s v="Randy Johnson"/>
    <x v="2"/>
    <s v="Gujarat"/>
    <x v="0"/>
    <x v="0"/>
    <n v="5"/>
    <n v="40707"/>
    <n v="203535"/>
    <n v="12880.08"/>
    <x v="0"/>
    <x v="0"/>
    <x v="57"/>
  </r>
  <r>
    <s v="ORD04720"/>
    <x v="183"/>
    <s v="CUST0954"/>
    <s v="Nathan Anderson"/>
    <x v="3"/>
    <s v="Rajasthan"/>
    <x v="2"/>
    <x v="12"/>
    <n v="4"/>
    <n v="42164"/>
    <n v="168656"/>
    <n v="22734.42"/>
    <x v="4"/>
    <x v="0"/>
    <x v="6"/>
  </r>
  <r>
    <s v="ORD04721"/>
    <x v="446"/>
    <s v="CUST0120"/>
    <s v="John Campbell"/>
    <x v="2"/>
    <s v="Karnataka"/>
    <x v="0"/>
    <x v="7"/>
    <n v="5"/>
    <n v="15822"/>
    <n v="79110"/>
    <n v="16066.19"/>
    <x v="1"/>
    <x v="1"/>
    <x v="51"/>
  </r>
  <r>
    <s v="ORD04722"/>
    <x v="514"/>
    <s v="CUST1783"/>
    <s v="Richard Johnson"/>
    <x v="2"/>
    <s v="Maharashtra"/>
    <x v="1"/>
    <x v="15"/>
    <n v="4"/>
    <n v="29927"/>
    <n v="119708"/>
    <n v="22698.94"/>
    <x v="4"/>
    <x v="1"/>
    <x v="30"/>
  </r>
  <r>
    <s v="ORD04723"/>
    <x v="450"/>
    <s v="CUST0611"/>
    <s v="Jennifer Young"/>
    <x v="1"/>
    <s v="Maharashtra"/>
    <x v="0"/>
    <x v="1"/>
    <n v="1"/>
    <n v="1054"/>
    <n v="1054"/>
    <n v="202.03"/>
    <x v="0"/>
    <x v="2"/>
    <x v="45"/>
  </r>
  <r>
    <s v="ORD04724"/>
    <x v="379"/>
    <s v="CUST0317"/>
    <s v="Todd Russo"/>
    <x v="1"/>
    <s v="Delhi"/>
    <x v="1"/>
    <x v="13"/>
    <n v="5"/>
    <n v="42582"/>
    <n v="212910"/>
    <n v="26554.77"/>
    <x v="4"/>
    <x v="3"/>
    <x v="62"/>
  </r>
  <r>
    <s v="ORD04725"/>
    <x v="322"/>
    <s v="CUST1554"/>
    <s v="James Spencer"/>
    <x v="2"/>
    <s v="Rajasthan"/>
    <x v="3"/>
    <x v="9"/>
    <n v="3"/>
    <n v="1803"/>
    <n v="5409"/>
    <n v="1199.57"/>
    <x v="4"/>
    <x v="2"/>
    <x v="308"/>
  </r>
  <r>
    <s v="ORD04726"/>
    <x v="314"/>
    <s v="CUST0940"/>
    <s v="Amber Hawkins"/>
    <x v="0"/>
    <s v="Tamil Nadu"/>
    <x v="2"/>
    <x v="3"/>
    <n v="2"/>
    <n v="32045"/>
    <n v="64090"/>
    <n v="18618.349999999999"/>
    <x v="1"/>
    <x v="3"/>
    <x v="40"/>
  </r>
  <r>
    <s v="ORD04727"/>
    <x v="281"/>
    <s v="CUST0716"/>
    <s v="Alexander Hernandez"/>
    <x v="0"/>
    <s v="Gujarat"/>
    <x v="0"/>
    <x v="8"/>
    <n v="5"/>
    <n v="24876"/>
    <n v="124380"/>
    <n v="33621.29"/>
    <x v="2"/>
    <x v="0"/>
    <x v="452"/>
  </r>
  <r>
    <s v="ORD04728"/>
    <x v="9"/>
    <s v="CUST1455"/>
    <s v="Eric Bell"/>
    <x v="2"/>
    <s v="Maharashtra"/>
    <x v="2"/>
    <x v="3"/>
    <n v="1"/>
    <n v="39786"/>
    <n v="39786"/>
    <n v="11230.55"/>
    <x v="3"/>
    <x v="1"/>
    <x v="152"/>
  </r>
  <r>
    <s v="ORD04729"/>
    <x v="287"/>
    <s v="CUST2247"/>
    <s v="Jennifer Adkins"/>
    <x v="3"/>
    <s v="Maharashtra"/>
    <x v="2"/>
    <x v="10"/>
    <n v="5"/>
    <n v="12222"/>
    <n v="61110"/>
    <n v="10214.32"/>
    <x v="4"/>
    <x v="3"/>
    <x v="226"/>
  </r>
  <r>
    <s v="ORD04730"/>
    <x v="116"/>
    <s v="CUST0638"/>
    <s v="Lori Thornton"/>
    <x v="1"/>
    <s v="Tamil Nadu"/>
    <x v="1"/>
    <x v="13"/>
    <n v="4"/>
    <n v="33887"/>
    <n v="135548"/>
    <n v="14103.49"/>
    <x v="4"/>
    <x v="0"/>
    <x v="223"/>
  </r>
  <r>
    <s v="ORD04731"/>
    <x v="114"/>
    <s v="CUST1269"/>
    <s v="Rebecca Flynn"/>
    <x v="1"/>
    <s v="Tamil Nadu"/>
    <x v="2"/>
    <x v="11"/>
    <n v="3"/>
    <n v="32327"/>
    <n v="96981"/>
    <n v="5480.66"/>
    <x v="0"/>
    <x v="1"/>
    <x v="587"/>
  </r>
  <r>
    <s v="ORD04732"/>
    <x v="351"/>
    <s v="CUST2962"/>
    <s v="Shaun Ball"/>
    <x v="1"/>
    <s v="Gujarat"/>
    <x v="2"/>
    <x v="11"/>
    <n v="4"/>
    <n v="23083"/>
    <n v="92332"/>
    <n v="20205.27"/>
    <x v="2"/>
    <x v="2"/>
    <x v="133"/>
  </r>
  <r>
    <s v="ORD04733"/>
    <x v="422"/>
    <s v="CUST0095"/>
    <s v="Austin Waters"/>
    <x v="0"/>
    <s v="Gujarat"/>
    <x v="0"/>
    <x v="8"/>
    <n v="2"/>
    <n v="18468"/>
    <n v="36936"/>
    <n v="10456.719999999999"/>
    <x v="4"/>
    <x v="3"/>
    <x v="239"/>
  </r>
  <r>
    <s v="ORD04734"/>
    <x v="219"/>
    <s v="CUST2543"/>
    <s v="Erica Mcknight"/>
    <x v="2"/>
    <s v="Tamil Nadu"/>
    <x v="3"/>
    <x v="14"/>
    <n v="5"/>
    <n v="47452"/>
    <n v="237260"/>
    <n v="18224.009999999998"/>
    <x v="3"/>
    <x v="1"/>
    <x v="230"/>
  </r>
  <r>
    <s v="ORD04735"/>
    <x v="118"/>
    <s v="CUST1634"/>
    <s v="Cory Jennings"/>
    <x v="1"/>
    <s v="Gujarat"/>
    <x v="3"/>
    <x v="9"/>
    <n v="4"/>
    <n v="49958"/>
    <n v="199832"/>
    <n v="43954.05"/>
    <x v="4"/>
    <x v="3"/>
    <x v="451"/>
  </r>
  <r>
    <s v="ORD04736"/>
    <x v="497"/>
    <s v="CUST2925"/>
    <s v="Philip Walker"/>
    <x v="1"/>
    <s v="Delhi"/>
    <x v="0"/>
    <x v="8"/>
    <n v="1"/>
    <n v="13036"/>
    <n v="13036"/>
    <n v="3795.54"/>
    <x v="4"/>
    <x v="1"/>
    <x v="480"/>
  </r>
  <r>
    <s v="ORD04737"/>
    <x v="481"/>
    <s v="CUST0312"/>
    <s v="Rebecca Miles"/>
    <x v="0"/>
    <s v="Tamil Nadu"/>
    <x v="2"/>
    <x v="3"/>
    <n v="2"/>
    <n v="30290"/>
    <n v="60580"/>
    <n v="10703.3"/>
    <x v="1"/>
    <x v="3"/>
    <x v="7"/>
  </r>
  <r>
    <s v="ORD04738"/>
    <x v="57"/>
    <s v="CUST0251"/>
    <s v="Brandon Hoffman"/>
    <x v="0"/>
    <s v="Gujarat"/>
    <x v="1"/>
    <x v="2"/>
    <n v="3"/>
    <n v="26582"/>
    <n v="79746"/>
    <n v="10289.58"/>
    <x v="2"/>
    <x v="1"/>
    <x v="44"/>
  </r>
  <r>
    <s v="ORD04739"/>
    <x v="430"/>
    <s v="CUST1415"/>
    <s v="Natalie Horton"/>
    <x v="3"/>
    <s v="Tamil Nadu"/>
    <x v="2"/>
    <x v="12"/>
    <n v="4"/>
    <n v="10049"/>
    <n v="40196"/>
    <n v="4646.1099999999997"/>
    <x v="1"/>
    <x v="0"/>
    <x v="319"/>
  </r>
  <r>
    <s v="ORD04740"/>
    <x v="487"/>
    <s v="CUST1208"/>
    <s v="Chris Burns"/>
    <x v="2"/>
    <s v="Tamil Nadu"/>
    <x v="2"/>
    <x v="3"/>
    <n v="5"/>
    <n v="8804"/>
    <n v="44020"/>
    <n v="4996.8599999999997"/>
    <x v="0"/>
    <x v="2"/>
    <x v="48"/>
  </r>
  <r>
    <s v="ORD04741"/>
    <x v="149"/>
    <s v="CUST2544"/>
    <s v="John Allen"/>
    <x v="0"/>
    <s v="Rajasthan"/>
    <x v="2"/>
    <x v="11"/>
    <n v="1"/>
    <n v="28806"/>
    <n v="28806"/>
    <n v="3942.5"/>
    <x v="3"/>
    <x v="1"/>
    <x v="502"/>
  </r>
  <r>
    <s v="ORD04742"/>
    <x v="116"/>
    <s v="CUST0496"/>
    <s v="Nichole Lopez"/>
    <x v="2"/>
    <s v="Delhi"/>
    <x v="1"/>
    <x v="4"/>
    <n v="5"/>
    <n v="28295"/>
    <n v="141475"/>
    <n v="14078.38"/>
    <x v="4"/>
    <x v="1"/>
    <x v="280"/>
  </r>
  <r>
    <s v="ORD04743"/>
    <x v="284"/>
    <s v="CUST2641"/>
    <s v="Kevin Carroll"/>
    <x v="2"/>
    <s v="Karnataka"/>
    <x v="2"/>
    <x v="11"/>
    <n v="2"/>
    <n v="43360"/>
    <n v="86720"/>
    <n v="22713.06"/>
    <x v="1"/>
    <x v="1"/>
    <x v="62"/>
  </r>
  <r>
    <s v="ORD04744"/>
    <x v="298"/>
    <s v="CUST2681"/>
    <s v="Christine Murray"/>
    <x v="1"/>
    <s v="Delhi"/>
    <x v="1"/>
    <x v="4"/>
    <n v="3"/>
    <n v="13695"/>
    <n v="41085"/>
    <n v="12190.28"/>
    <x v="0"/>
    <x v="1"/>
    <x v="270"/>
  </r>
  <r>
    <s v="ORD04745"/>
    <x v="145"/>
    <s v="CUST1305"/>
    <s v="Johnny Willis"/>
    <x v="1"/>
    <s v="Rajasthan"/>
    <x v="3"/>
    <x v="14"/>
    <n v="4"/>
    <n v="48489"/>
    <n v="193956"/>
    <n v="38319.75"/>
    <x v="1"/>
    <x v="3"/>
    <x v="92"/>
  </r>
  <r>
    <s v="ORD04746"/>
    <x v="234"/>
    <s v="CUST2763"/>
    <s v="Michelle Mack"/>
    <x v="1"/>
    <s v="Rajasthan"/>
    <x v="2"/>
    <x v="10"/>
    <n v="1"/>
    <n v="33556"/>
    <n v="33556"/>
    <n v="2725.07"/>
    <x v="3"/>
    <x v="0"/>
    <x v="152"/>
  </r>
  <r>
    <s v="ORD04747"/>
    <x v="282"/>
    <s v="CUST0465"/>
    <s v="David Ali"/>
    <x v="0"/>
    <s v="Delhi"/>
    <x v="0"/>
    <x v="1"/>
    <n v="1"/>
    <n v="10594"/>
    <n v="10594"/>
    <n v="1001.48"/>
    <x v="0"/>
    <x v="3"/>
    <x v="60"/>
  </r>
  <r>
    <s v="ORD04748"/>
    <x v="349"/>
    <s v="CUST0304"/>
    <s v="Elizabeth Buchanan"/>
    <x v="3"/>
    <s v="Gujarat"/>
    <x v="1"/>
    <x v="13"/>
    <n v="1"/>
    <n v="36373"/>
    <n v="36373"/>
    <n v="10739.21"/>
    <x v="1"/>
    <x v="3"/>
    <x v="191"/>
  </r>
  <r>
    <s v="ORD04749"/>
    <x v="297"/>
    <s v="CUST1738"/>
    <s v="Jessica Roberson"/>
    <x v="3"/>
    <s v="Delhi"/>
    <x v="1"/>
    <x v="4"/>
    <n v="4"/>
    <n v="20254"/>
    <n v="81016"/>
    <n v="7572.24"/>
    <x v="4"/>
    <x v="0"/>
    <x v="48"/>
  </r>
  <r>
    <s v="ORD04750"/>
    <x v="319"/>
    <s v="CUST2365"/>
    <s v="Joseph Hawkins"/>
    <x v="2"/>
    <s v="Rajasthan"/>
    <x v="1"/>
    <x v="13"/>
    <n v="1"/>
    <n v="21918"/>
    <n v="21918"/>
    <n v="6348.21"/>
    <x v="1"/>
    <x v="3"/>
    <x v="75"/>
  </r>
  <r>
    <s v="ORD04751"/>
    <x v="320"/>
    <s v="CUST2034"/>
    <s v="James Robinson"/>
    <x v="3"/>
    <s v="Tamil Nadu"/>
    <x v="0"/>
    <x v="7"/>
    <n v="2"/>
    <n v="4608"/>
    <n v="9216"/>
    <n v="1105.17"/>
    <x v="0"/>
    <x v="3"/>
    <x v="492"/>
  </r>
  <r>
    <s v="ORD04752"/>
    <x v="3"/>
    <s v="CUST2600"/>
    <s v="Ross Garcia"/>
    <x v="2"/>
    <s v="Delhi"/>
    <x v="0"/>
    <x v="0"/>
    <n v="2"/>
    <n v="28165"/>
    <n v="56330"/>
    <n v="14594.82"/>
    <x v="0"/>
    <x v="3"/>
    <x v="256"/>
  </r>
  <r>
    <s v="ORD04753"/>
    <x v="53"/>
    <s v="CUST2399"/>
    <s v="Margaret Johnson"/>
    <x v="2"/>
    <s v="Delhi"/>
    <x v="2"/>
    <x v="11"/>
    <n v="2"/>
    <n v="17352"/>
    <n v="34704"/>
    <n v="9175.52"/>
    <x v="4"/>
    <x v="3"/>
    <x v="76"/>
  </r>
  <r>
    <s v="ORD04754"/>
    <x v="353"/>
    <s v="CUST0713"/>
    <s v="Nicole Smith"/>
    <x v="3"/>
    <s v="Karnataka"/>
    <x v="3"/>
    <x v="5"/>
    <n v="4"/>
    <n v="28291"/>
    <n v="113164"/>
    <n v="13126.97"/>
    <x v="0"/>
    <x v="2"/>
    <x v="7"/>
  </r>
  <r>
    <s v="ORD04755"/>
    <x v="257"/>
    <s v="CUST0670"/>
    <s v="Brenda Landry"/>
    <x v="2"/>
    <s v="Gujarat"/>
    <x v="2"/>
    <x v="10"/>
    <n v="2"/>
    <n v="2276"/>
    <n v="4552"/>
    <n v="834.43"/>
    <x v="4"/>
    <x v="3"/>
    <x v="120"/>
  </r>
  <r>
    <s v="ORD04756"/>
    <x v="496"/>
    <s v="CUST0628"/>
    <s v="Amber Wagner"/>
    <x v="3"/>
    <s v="Rajasthan"/>
    <x v="3"/>
    <x v="6"/>
    <n v="1"/>
    <n v="33386"/>
    <n v="33386"/>
    <n v="5560.91"/>
    <x v="2"/>
    <x v="2"/>
    <x v="107"/>
  </r>
  <r>
    <s v="ORD04757"/>
    <x v="33"/>
    <s v="CUST0002"/>
    <s v="Tracy Terry"/>
    <x v="3"/>
    <s v="Karnataka"/>
    <x v="3"/>
    <x v="6"/>
    <n v="4"/>
    <n v="16502"/>
    <n v="66008"/>
    <n v="17651.09"/>
    <x v="4"/>
    <x v="3"/>
    <x v="234"/>
  </r>
  <r>
    <s v="ORD04758"/>
    <x v="266"/>
    <s v="CUST2895"/>
    <s v="Helen Mccoy"/>
    <x v="2"/>
    <s v="Rajasthan"/>
    <x v="3"/>
    <x v="6"/>
    <n v="1"/>
    <n v="37392"/>
    <n v="37392"/>
    <n v="9794.65"/>
    <x v="1"/>
    <x v="2"/>
    <x v="150"/>
  </r>
  <r>
    <s v="ORD04759"/>
    <x v="390"/>
    <s v="CUST1769"/>
    <s v="Willie Myers"/>
    <x v="3"/>
    <s v="Rajasthan"/>
    <x v="3"/>
    <x v="6"/>
    <n v="4"/>
    <n v="34801"/>
    <n v="139204"/>
    <n v="10455.469999999999"/>
    <x v="4"/>
    <x v="1"/>
    <x v="230"/>
  </r>
  <r>
    <s v="ORD04760"/>
    <x v="426"/>
    <s v="CUST2736"/>
    <s v="Steve Smith"/>
    <x v="0"/>
    <s v="Karnataka"/>
    <x v="3"/>
    <x v="14"/>
    <n v="2"/>
    <n v="6912"/>
    <n v="13824"/>
    <n v="3308.82"/>
    <x v="0"/>
    <x v="0"/>
    <x v="21"/>
  </r>
  <r>
    <s v="ORD04761"/>
    <x v="143"/>
    <s v="CUST1031"/>
    <s v="Kevin Williams"/>
    <x v="2"/>
    <s v="Delhi"/>
    <x v="1"/>
    <x v="4"/>
    <n v="3"/>
    <n v="42168"/>
    <n v="126504"/>
    <n v="25818.240000000002"/>
    <x v="0"/>
    <x v="3"/>
    <x v="409"/>
  </r>
  <r>
    <s v="ORD04762"/>
    <x v="166"/>
    <s v="CUST1313"/>
    <s v="Brett Chan"/>
    <x v="1"/>
    <s v="Rajasthan"/>
    <x v="0"/>
    <x v="0"/>
    <n v="4"/>
    <n v="32590"/>
    <n v="130360"/>
    <n v="36056.06"/>
    <x v="1"/>
    <x v="2"/>
    <x v="139"/>
  </r>
  <r>
    <s v="ORD04763"/>
    <x v="409"/>
    <s v="CUST1931"/>
    <s v="Angela Johnson"/>
    <x v="2"/>
    <s v="Tamil Nadu"/>
    <x v="2"/>
    <x v="11"/>
    <n v="1"/>
    <n v="20607"/>
    <n v="20607"/>
    <n v="2254.2800000000002"/>
    <x v="2"/>
    <x v="2"/>
    <x v="254"/>
  </r>
  <r>
    <s v="ORD04764"/>
    <x v="490"/>
    <s v="CUST2859"/>
    <s v="Carlos Blankenship"/>
    <x v="3"/>
    <s v="Gujarat"/>
    <x v="0"/>
    <x v="1"/>
    <n v="1"/>
    <n v="37721"/>
    <n v="37721"/>
    <n v="6408.51"/>
    <x v="0"/>
    <x v="1"/>
    <x v="94"/>
  </r>
  <r>
    <s v="ORD04765"/>
    <x v="527"/>
    <s v="CUST1528"/>
    <s v="Jacob Hunter"/>
    <x v="3"/>
    <s v="Tamil Nadu"/>
    <x v="3"/>
    <x v="14"/>
    <n v="5"/>
    <n v="26006"/>
    <n v="130030"/>
    <n v="36523.31"/>
    <x v="2"/>
    <x v="0"/>
    <x v="152"/>
  </r>
  <r>
    <s v="ORD04766"/>
    <x v="182"/>
    <s v="CUST0557"/>
    <s v="Sandra Fields"/>
    <x v="2"/>
    <s v="Gujarat"/>
    <x v="2"/>
    <x v="10"/>
    <n v="1"/>
    <n v="20120"/>
    <n v="20120"/>
    <n v="2558.35"/>
    <x v="0"/>
    <x v="3"/>
    <x v="146"/>
  </r>
  <r>
    <s v="ORD04767"/>
    <x v="79"/>
    <s v="CUST2080"/>
    <s v="Cory Schultz"/>
    <x v="0"/>
    <s v="Maharashtra"/>
    <x v="1"/>
    <x v="13"/>
    <n v="1"/>
    <n v="24566"/>
    <n v="24566"/>
    <n v="4959.72"/>
    <x v="0"/>
    <x v="2"/>
    <x v="40"/>
  </r>
  <r>
    <s v="ORD04768"/>
    <x v="460"/>
    <s v="CUST0549"/>
    <s v="Elizabeth Williams"/>
    <x v="0"/>
    <s v="Maharashtra"/>
    <x v="3"/>
    <x v="5"/>
    <n v="1"/>
    <n v="26209"/>
    <n v="26209"/>
    <n v="3307.9"/>
    <x v="0"/>
    <x v="3"/>
    <x v="132"/>
  </r>
  <r>
    <s v="ORD04769"/>
    <x v="114"/>
    <s v="CUST2482"/>
    <s v="Anthony Patel"/>
    <x v="3"/>
    <s v="Karnataka"/>
    <x v="0"/>
    <x v="8"/>
    <n v="3"/>
    <n v="23862"/>
    <n v="71586"/>
    <n v="16196.46"/>
    <x v="1"/>
    <x v="3"/>
    <x v="83"/>
  </r>
  <r>
    <s v="ORD04770"/>
    <x v="45"/>
    <s v="CUST0636"/>
    <s v="Jose Barnett"/>
    <x v="1"/>
    <s v="Maharashtra"/>
    <x v="2"/>
    <x v="12"/>
    <n v="5"/>
    <n v="31740"/>
    <n v="158700"/>
    <n v="20402.62"/>
    <x v="2"/>
    <x v="0"/>
    <x v="59"/>
  </r>
  <r>
    <s v="ORD04771"/>
    <x v="462"/>
    <s v="CUST1871"/>
    <s v="Theresa Jones"/>
    <x v="1"/>
    <s v="Delhi"/>
    <x v="1"/>
    <x v="2"/>
    <n v="3"/>
    <n v="11558"/>
    <n v="34674"/>
    <n v="5622.77"/>
    <x v="0"/>
    <x v="1"/>
    <x v="588"/>
  </r>
  <r>
    <s v="ORD04772"/>
    <x v="206"/>
    <s v="CUST1906"/>
    <s v="Amanda Price"/>
    <x v="2"/>
    <s v="Maharashtra"/>
    <x v="0"/>
    <x v="1"/>
    <n v="3"/>
    <n v="36442"/>
    <n v="109326"/>
    <n v="20021.86"/>
    <x v="0"/>
    <x v="1"/>
    <x v="580"/>
  </r>
  <r>
    <s v="ORD04773"/>
    <x v="173"/>
    <s v="CUST0186"/>
    <s v="Erin Kennedy"/>
    <x v="0"/>
    <s v="Delhi"/>
    <x v="1"/>
    <x v="4"/>
    <n v="1"/>
    <n v="44289"/>
    <n v="44289"/>
    <n v="8850.2000000000007"/>
    <x v="2"/>
    <x v="0"/>
    <x v="27"/>
  </r>
  <r>
    <s v="ORD04774"/>
    <x v="384"/>
    <s v="CUST2726"/>
    <s v="Charles Wright"/>
    <x v="2"/>
    <s v="Rajasthan"/>
    <x v="2"/>
    <x v="3"/>
    <n v="1"/>
    <n v="19032"/>
    <n v="19032"/>
    <n v="1421.25"/>
    <x v="2"/>
    <x v="3"/>
    <x v="120"/>
  </r>
  <r>
    <s v="ORD04775"/>
    <x v="24"/>
    <s v="CUST1398"/>
    <s v="Jennifer Stone"/>
    <x v="0"/>
    <s v="Karnataka"/>
    <x v="0"/>
    <x v="1"/>
    <n v="5"/>
    <n v="45654"/>
    <n v="228270"/>
    <n v="26675.200000000001"/>
    <x v="0"/>
    <x v="3"/>
    <x v="245"/>
  </r>
  <r>
    <s v="ORD04776"/>
    <x v="122"/>
    <s v="CUST2997"/>
    <s v="Ashley Stanley"/>
    <x v="3"/>
    <s v="Gujarat"/>
    <x v="0"/>
    <x v="0"/>
    <n v="5"/>
    <n v="33012"/>
    <n v="165060"/>
    <n v="43800.24"/>
    <x v="3"/>
    <x v="0"/>
    <x v="316"/>
  </r>
  <r>
    <s v="ORD04777"/>
    <x v="106"/>
    <s v="CUST1126"/>
    <s v="Kaitlyn Hanson"/>
    <x v="1"/>
    <s v="Karnataka"/>
    <x v="2"/>
    <x v="12"/>
    <n v="2"/>
    <n v="2969"/>
    <n v="5938"/>
    <n v="421.24"/>
    <x v="3"/>
    <x v="0"/>
    <x v="60"/>
  </r>
  <r>
    <s v="ORD04778"/>
    <x v="327"/>
    <s v="CUST1885"/>
    <s v="Mark Miller"/>
    <x v="1"/>
    <s v="Karnataka"/>
    <x v="3"/>
    <x v="14"/>
    <n v="5"/>
    <n v="2840"/>
    <n v="14200"/>
    <n v="1845.77"/>
    <x v="1"/>
    <x v="1"/>
    <x v="20"/>
  </r>
  <r>
    <s v="ORD04779"/>
    <x v="498"/>
    <s v="CUST2681"/>
    <s v="Tara Black"/>
    <x v="0"/>
    <s v="Gujarat"/>
    <x v="3"/>
    <x v="9"/>
    <n v="2"/>
    <n v="4387"/>
    <n v="8774"/>
    <n v="1907.48"/>
    <x v="1"/>
    <x v="3"/>
    <x v="180"/>
  </r>
  <r>
    <s v="ORD04780"/>
    <x v="486"/>
    <s v="CUST2598"/>
    <s v="Christopher Chambers"/>
    <x v="2"/>
    <s v="Karnataka"/>
    <x v="0"/>
    <x v="7"/>
    <n v="1"/>
    <n v="20539"/>
    <n v="20539"/>
    <n v="5958.77"/>
    <x v="0"/>
    <x v="3"/>
    <x v="382"/>
  </r>
  <r>
    <s v="ORD04781"/>
    <x v="461"/>
    <s v="CUST0384"/>
    <s v="Mr. Brandon Johnson"/>
    <x v="3"/>
    <s v="Karnataka"/>
    <x v="1"/>
    <x v="2"/>
    <n v="2"/>
    <n v="12758"/>
    <n v="25516"/>
    <n v="6022.78"/>
    <x v="0"/>
    <x v="3"/>
    <x v="180"/>
  </r>
  <r>
    <s v="ORD04782"/>
    <x v="401"/>
    <s v="CUST2482"/>
    <s v="Ann Williamson"/>
    <x v="0"/>
    <s v="Gujarat"/>
    <x v="1"/>
    <x v="2"/>
    <n v="5"/>
    <n v="44561"/>
    <n v="222805"/>
    <n v="57278.65"/>
    <x v="1"/>
    <x v="1"/>
    <x v="589"/>
  </r>
  <r>
    <s v="ORD04783"/>
    <x v="17"/>
    <s v="CUST0416"/>
    <s v="Anna Lewis"/>
    <x v="3"/>
    <s v="Karnataka"/>
    <x v="0"/>
    <x v="0"/>
    <n v="3"/>
    <n v="17715"/>
    <n v="53145"/>
    <n v="12901.39"/>
    <x v="4"/>
    <x v="2"/>
    <x v="520"/>
  </r>
  <r>
    <s v="ORD04784"/>
    <x v="78"/>
    <s v="CUST1253"/>
    <s v="Abigail Davis"/>
    <x v="1"/>
    <s v="Tamil Nadu"/>
    <x v="2"/>
    <x v="11"/>
    <n v="2"/>
    <n v="28732"/>
    <n v="57464"/>
    <n v="10786.74"/>
    <x v="3"/>
    <x v="2"/>
    <x v="331"/>
  </r>
  <r>
    <s v="ORD04785"/>
    <x v="249"/>
    <s v="CUST1638"/>
    <s v="Todd Dillon"/>
    <x v="3"/>
    <s v="Delhi"/>
    <x v="0"/>
    <x v="0"/>
    <n v="2"/>
    <n v="28027"/>
    <n v="56054"/>
    <n v="10327.290000000001"/>
    <x v="2"/>
    <x v="3"/>
    <x v="300"/>
  </r>
  <r>
    <s v="ORD04786"/>
    <x v="537"/>
    <s v="CUST2744"/>
    <s v="Alexander Duke"/>
    <x v="0"/>
    <s v="Rajasthan"/>
    <x v="3"/>
    <x v="9"/>
    <n v="2"/>
    <n v="15514"/>
    <n v="31028"/>
    <n v="3963.53"/>
    <x v="1"/>
    <x v="3"/>
    <x v="180"/>
  </r>
  <r>
    <s v="ORD04787"/>
    <x v="480"/>
    <s v="CUST1690"/>
    <s v="Ashley Christensen"/>
    <x v="1"/>
    <s v="Rajasthan"/>
    <x v="3"/>
    <x v="9"/>
    <n v="5"/>
    <n v="11192"/>
    <n v="55960"/>
    <n v="15794.24"/>
    <x v="4"/>
    <x v="2"/>
    <x v="51"/>
  </r>
  <r>
    <s v="ORD04788"/>
    <x v="155"/>
    <s v="CUST2094"/>
    <s v="Alexander Burns"/>
    <x v="3"/>
    <s v="Delhi"/>
    <x v="3"/>
    <x v="5"/>
    <n v="3"/>
    <n v="35418"/>
    <n v="106254"/>
    <n v="9146.51"/>
    <x v="3"/>
    <x v="1"/>
    <x v="163"/>
  </r>
  <r>
    <s v="ORD04789"/>
    <x v="288"/>
    <s v="CUST0474"/>
    <s v="Kelly Padilla"/>
    <x v="2"/>
    <s v="Maharashtra"/>
    <x v="2"/>
    <x v="3"/>
    <n v="4"/>
    <n v="47350"/>
    <n v="189400"/>
    <n v="28072.97"/>
    <x v="0"/>
    <x v="1"/>
    <x v="204"/>
  </r>
  <r>
    <s v="ORD04790"/>
    <x v="102"/>
    <s v="CUST2345"/>
    <s v="Aaron Smith"/>
    <x v="2"/>
    <s v="Gujarat"/>
    <x v="0"/>
    <x v="8"/>
    <n v="3"/>
    <n v="30407"/>
    <n v="91221"/>
    <n v="16480.939999999999"/>
    <x v="1"/>
    <x v="2"/>
    <x v="43"/>
  </r>
  <r>
    <s v="ORD04791"/>
    <x v="66"/>
    <s v="CUST1281"/>
    <s v="Lindsay Reynolds"/>
    <x v="2"/>
    <s v="Karnataka"/>
    <x v="2"/>
    <x v="12"/>
    <n v="4"/>
    <n v="15034"/>
    <n v="60136"/>
    <n v="13090.56"/>
    <x v="1"/>
    <x v="3"/>
    <x v="209"/>
  </r>
  <r>
    <s v="ORD04792"/>
    <x v="196"/>
    <s v="CUST0716"/>
    <s v="Michael Sandoval"/>
    <x v="2"/>
    <s v="Tamil Nadu"/>
    <x v="2"/>
    <x v="12"/>
    <n v="2"/>
    <n v="44633"/>
    <n v="89266"/>
    <n v="20120.47"/>
    <x v="1"/>
    <x v="1"/>
    <x v="308"/>
  </r>
  <r>
    <s v="ORD04793"/>
    <x v="58"/>
    <s v="CUST2515"/>
    <s v="Lindsey Morgan"/>
    <x v="3"/>
    <s v="Maharashtra"/>
    <x v="3"/>
    <x v="9"/>
    <n v="4"/>
    <n v="27476"/>
    <n v="109904"/>
    <n v="24452.44"/>
    <x v="1"/>
    <x v="1"/>
    <x v="122"/>
  </r>
  <r>
    <s v="ORD04794"/>
    <x v="108"/>
    <s v="CUST2267"/>
    <s v="Alexander Clark"/>
    <x v="1"/>
    <s v="Maharashtra"/>
    <x v="3"/>
    <x v="5"/>
    <n v="2"/>
    <n v="26243"/>
    <n v="52486"/>
    <n v="9118.6299999999992"/>
    <x v="0"/>
    <x v="0"/>
    <x v="107"/>
  </r>
  <r>
    <s v="ORD04795"/>
    <x v="251"/>
    <s v="CUST2953"/>
    <s v="April Wall"/>
    <x v="1"/>
    <s v="Maharashtra"/>
    <x v="0"/>
    <x v="8"/>
    <n v="3"/>
    <n v="1970"/>
    <n v="5910"/>
    <n v="909.24"/>
    <x v="1"/>
    <x v="3"/>
    <x v="146"/>
  </r>
  <r>
    <s v="ORD04796"/>
    <x v="111"/>
    <s v="CUST0758"/>
    <s v="Samantha Anderson"/>
    <x v="1"/>
    <s v="Delhi"/>
    <x v="3"/>
    <x v="14"/>
    <n v="3"/>
    <n v="8086"/>
    <n v="24258"/>
    <n v="4580.47"/>
    <x v="3"/>
    <x v="3"/>
    <x v="4"/>
  </r>
  <r>
    <s v="ORD04797"/>
    <x v="180"/>
    <s v="CUST1329"/>
    <s v="James Obrien"/>
    <x v="1"/>
    <s v="Rajasthan"/>
    <x v="2"/>
    <x v="11"/>
    <n v="1"/>
    <n v="23094"/>
    <n v="23094"/>
    <n v="3341.24"/>
    <x v="4"/>
    <x v="0"/>
    <x v="40"/>
  </r>
  <r>
    <s v="ORD04798"/>
    <x v="321"/>
    <s v="CUST2262"/>
    <s v="Jessica Johns"/>
    <x v="1"/>
    <s v="Gujarat"/>
    <x v="2"/>
    <x v="12"/>
    <n v="4"/>
    <n v="736"/>
    <n v="2944"/>
    <n v="309.49"/>
    <x v="0"/>
    <x v="3"/>
    <x v="590"/>
  </r>
  <r>
    <s v="ORD04799"/>
    <x v="411"/>
    <s v="CUST1639"/>
    <s v="Patricia Combs"/>
    <x v="0"/>
    <s v="Tamil Nadu"/>
    <x v="2"/>
    <x v="11"/>
    <n v="4"/>
    <n v="18603"/>
    <n v="74412"/>
    <n v="18256.38"/>
    <x v="2"/>
    <x v="3"/>
    <x v="148"/>
  </r>
  <r>
    <s v="ORD04800"/>
    <x v="153"/>
    <s v="CUST1094"/>
    <s v="Kevin Smith"/>
    <x v="2"/>
    <s v="Delhi"/>
    <x v="2"/>
    <x v="10"/>
    <n v="5"/>
    <n v="33580"/>
    <n v="167900"/>
    <n v="17899.11"/>
    <x v="2"/>
    <x v="1"/>
    <x v="519"/>
  </r>
  <r>
    <s v="ORD04801"/>
    <x v="80"/>
    <s v="CUST0330"/>
    <s v="Nicholas Baird"/>
    <x v="2"/>
    <s v="Tamil Nadu"/>
    <x v="0"/>
    <x v="0"/>
    <n v="4"/>
    <n v="23304"/>
    <n v="93216"/>
    <n v="25940.84"/>
    <x v="3"/>
    <x v="2"/>
    <x v="81"/>
  </r>
  <r>
    <s v="ORD04802"/>
    <x v="360"/>
    <s v="CUST0962"/>
    <s v="Douglas Wolfe"/>
    <x v="1"/>
    <s v="Rajasthan"/>
    <x v="0"/>
    <x v="1"/>
    <n v="4"/>
    <n v="31003"/>
    <n v="124012"/>
    <n v="9742.31"/>
    <x v="1"/>
    <x v="1"/>
    <x v="18"/>
  </r>
  <r>
    <s v="ORD04803"/>
    <x v="222"/>
    <s v="CUST2835"/>
    <s v="Brenda Miller"/>
    <x v="3"/>
    <s v="Tamil Nadu"/>
    <x v="3"/>
    <x v="5"/>
    <n v="4"/>
    <n v="34538"/>
    <n v="138152"/>
    <n v="14471.67"/>
    <x v="3"/>
    <x v="1"/>
    <x v="308"/>
  </r>
  <r>
    <s v="ORD04804"/>
    <x v="346"/>
    <s v="CUST0378"/>
    <s v="Jason Rodriguez"/>
    <x v="3"/>
    <s v="Maharashtra"/>
    <x v="3"/>
    <x v="9"/>
    <n v="5"/>
    <n v="42530"/>
    <n v="212650"/>
    <n v="29958.97"/>
    <x v="3"/>
    <x v="3"/>
    <x v="232"/>
  </r>
  <r>
    <s v="ORD04805"/>
    <x v="250"/>
    <s v="CUST2470"/>
    <s v="Steven Flores"/>
    <x v="1"/>
    <s v="Karnataka"/>
    <x v="0"/>
    <x v="1"/>
    <n v="2"/>
    <n v="18121"/>
    <n v="36242"/>
    <n v="6657.93"/>
    <x v="2"/>
    <x v="2"/>
    <x v="64"/>
  </r>
  <r>
    <s v="ORD04806"/>
    <x v="531"/>
    <s v="CUST2866"/>
    <s v="Angela Lee"/>
    <x v="0"/>
    <s v="Delhi"/>
    <x v="0"/>
    <x v="1"/>
    <n v="3"/>
    <n v="41751"/>
    <n v="125253"/>
    <n v="17970.59"/>
    <x v="0"/>
    <x v="0"/>
    <x v="180"/>
  </r>
  <r>
    <s v="ORD04807"/>
    <x v="512"/>
    <s v="CUST2509"/>
    <s v="Johnny Hernandez"/>
    <x v="0"/>
    <s v="Tamil Nadu"/>
    <x v="3"/>
    <x v="14"/>
    <n v="5"/>
    <n v="5664"/>
    <n v="28320"/>
    <n v="5143.1899999999996"/>
    <x v="3"/>
    <x v="3"/>
    <x v="36"/>
  </r>
  <r>
    <s v="ORD04808"/>
    <x v="497"/>
    <s v="CUST0402"/>
    <s v="Jimmy Harvey"/>
    <x v="3"/>
    <s v="Delhi"/>
    <x v="2"/>
    <x v="3"/>
    <n v="5"/>
    <n v="48174"/>
    <n v="240870"/>
    <n v="39774.42"/>
    <x v="4"/>
    <x v="2"/>
    <x v="190"/>
  </r>
  <r>
    <s v="ORD04809"/>
    <x v="207"/>
    <s v="CUST1268"/>
    <s v="Sally Mendez"/>
    <x v="3"/>
    <s v="Maharashtra"/>
    <x v="0"/>
    <x v="0"/>
    <n v="1"/>
    <n v="44076"/>
    <n v="44076"/>
    <n v="7450.94"/>
    <x v="4"/>
    <x v="0"/>
    <x v="46"/>
  </r>
  <r>
    <s v="ORD04810"/>
    <x v="350"/>
    <s v="CUST2900"/>
    <s v="Gary Baxter"/>
    <x v="0"/>
    <s v="Gujarat"/>
    <x v="3"/>
    <x v="5"/>
    <n v="5"/>
    <n v="6945"/>
    <n v="34725"/>
    <n v="3401.86"/>
    <x v="2"/>
    <x v="2"/>
    <x v="60"/>
  </r>
  <r>
    <s v="ORD04811"/>
    <x v="115"/>
    <s v="CUST0204"/>
    <s v="Christopher Hernandez"/>
    <x v="2"/>
    <s v="Delhi"/>
    <x v="3"/>
    <x v="6"/>
    <n v="4"/>
    <n v="32090"/>
    <n v="128360"/>
    <n v="15253.86"/>
    <x v="0"/>
    <x v="3"/>
    <x v="40"/>
  </r>
  <r>
    <s v="ORD04812"/>
    <x v="471"/>
    <s v="CUST2468"/>
    <s v="Julie Trevino"/>
    <x v="3"/>
    <s v="Maharashtra"/>
    <x v="2"/>
    <x v="11"/>
    <n v="3"/>
    <n v="16821"/>
    <n v="50463"/>
    <n v="14686.15"/>
    <x v="2"/>
    <x v="2"/>
    <x v="74"/>
  </r>
  <r>
    <s v="ORD04813"/>
    <x v="103"/>
    <s v="CUST1412"/>
    <s v="Dillon Morse"/>
    <x v="0"/>
    <s v="Tamil Nadu"/>
    <x v="1"/>
    <x v="13"/>
    <n v="1"/>
    <n v="9224"/>
    <n v="9224"/>
    <n v="2733.97"/>
    <x v="0"/>
    <x v="1"/>
    <x v="200"/>
  </r>
  <r>
    <s v="ORD04814"/>
    <x v="110"/>
    <s v="CUST2725"/>
    <s v="Mark Anderson"/>
    <x v="0"/>
    <s v="Tamil Nadu"/>
    <x v="0"/>
    <x v="7"/>
    <n v="5"/>
    <n v="11900"/>
    <n v="59500"/>
    <n v="3098.12"/>
    <x v="0"/>
    <x v="3"/>
    <x v="392"/>
  </r>
  <r>
    <s v="ORD04815"/>
    <x v="82"/>
    <s v="CUST0155"/>
    <s v="Douglas Hill"/>
    <x v="0"/>
    <s v="Maharashtra"/>
    <x v="1"/>
    <x v="2"/>
    <n v="4"/>
    <n v="42014"/>
    <n v="168056"/>
    <n v="44880.3"/>
    <x v="4"/>
    <x v="2"/>
    <x v="42"/>
  </r>
  <r>
    <s v="ORD04816"/>
    <x v="0"/>
    <s v="CUST0232"/>
    <s v="Traci Wood"/>
    <x v="1"/>
    <s v="Delhi"/>
    <x v="1"/>
    <x v="13"/>
    <n v="2"/>
    <n v="33857"/>
    <n v="67714"/>
    <n v="16970.53"/>
    <x v="4"/>
    <x v="0"/>
    <x v="68"/>
  </r>
  <r>
    <s v="ORD04817"/>
    <x v="99"/>
    <s v="CUST1308"/>
    <s v="Cody Jones"/>
    <x v="0"/>
    <s v="Maharashtra"/>
    <x v="2"/>
    <x v="3"/>
    <n v="1"/>
    <n v="40333"/>
    <n v="40333"/>
    <n v="9950.4"/>
    <x v="0"/>
    <x v="0"/>
    <x v="60"/>
  </r>
  <r>
    <s v="ORD04818"/>
    <x v="229"/>
    <s v="CUST1175"/>
    <s v="Logan Gutierrez"/>
    <x v="1"/>
    <s v="Rajasthan"/>
    <x v="3"/>
    <x v="14"/>
    <n v="5"/>
    <n v="34461"/>
    <n v="172305"/>
    <n v="26061.42"/>
    <x v="0"/>
    <x v="3"/>
    <x v="473"/>
  </r>
  <r>
    <s v="ORD04819"/>
    <x v="411"/>
    <s v="CUST2013"/>
    <s v="Molly Cummings MD"/>
    <x v="0"/>
    <s v="Maharashtra"/>
    <x v="0"/>
    <x v="1"/>
    <n v="1"/>
    <n v="45398"/>
    <n v="45398"/>
    <n v="9137.1200000000008"/>
    <x v="0"/>
    <x v="0"/>
    <x v="591"/>
  </r>
  <r>
    <s v="ORD04820"/>
    <x v="228"/>
    <s v="CUST0262"/>
    <s v="Brittney Adams"/>
    <x v="2"/>
    <s v="Gujarat"/>
    <x v="1"/>
    <x v="13"/>
    <n v="3"/>
    <n v="44842"/>
    <n v="134526"/>
    <n v="25379.21"/>
    <x v="2"/>
    <x v="0"/>
    <x v="294"/>
  </r>
  <r>
    <s v="ORD04821"/>
    <x v="219"/>
    <s v="CUST1041"/>
    <s v="Michelle Horn"/>
    <x v="1"/>
    <s v="Karnataka"/>
    <x v="3"/>
    <x v="14"/>
    <n v="4"/>
    <n v="22389"/>
    <n v="89556"/>
    <n v="23055.35"/>
    <x v="3"/>
    <x v="1"/>
    <x v="102"/>
  </r>
  <r>
    <s v="ORD04822"/>
    <x v="491"/>
    <s v="CUST0191"/>
    <s v="Brittany Kim"/>
    <x v="0"/>
    <s v="Maharashtra"/>
    <x v="0"/>
    <x v="0"/>
    <n v="1"/>
    <n v="5282"/>
    <n v="5282"/>
    <n v="834.8"/>
    <x v="0"/>
    <x v="2"/>
    <x v="141"/>
  </r>
  <r>
    <s v="ORD04823"/>
    <x v="213"/>
    <s v="CUST2367"/>
    <s v="Christopher White"/>
    <x v="2"/>
    <s v="Delhi"/>
    <x v="3"/>
    <x v="14"/>
    <n v="3"/>
    <n v="13427"/>
    <n v="40281"/>
    <n v="5099.04"/>
    <x v="2"/>
    <x v="3"/>
    <x v="227"/>
  </r>
  <r>
    <s v="ORD04824"/>
    <x v="464"/>
    <s v="CUST2837"/>
    <s v="Renee Davenport"/>
    <x v="1"/>
    <s v="Karnataka"/>
    <x v="0"/>
    <x v="0"/>
    <n v="4"/>
    <n v="30655"/>
    <n v="122620"/>
    <n v="19965.34"/>
    <x v="4"/>
    <x v="0"/>
    <x v="95"/>
  </r>
  <r>
    <s v="ORD04825"/>
    <x v="377"/>
    <s v="CUST0089"/>
    <s v="Nicholas Knox"/>
    <x v="2"/>
    <s v="Gujarat"/>
    <x v="0"/>
    <x v="0"/>
    <n v="2"/>
    <n v="1352"/>
    <n v="2704"/>
    <n v="342.79"/>
    <x v="2"/>
    <x v="3"/>
    <x v="77"/>
  </r>
  <r>
    <s v="ORD04826"/>
    <x v="227"/>
    <s v="CUST2838"/>
    <s v="Jared Kelley"/>
    <x v="0"/>
    <s v="Karnataka"/>
    <x v="0"/>
    <x v="1"/>
    <n v="1"/>
    <n v="5287"/>
    <n v="5287"/>
    <n v="415.01"/>
    <x v="3"/>
    <x v="1"/>
    <x v="152"/>
  </r>
  <r>
    <s v="ORD04827"/>
    <x v="135"/>
    <s v="CUST1885"/>
    <s v="Austin Floyd"/>
    <x v="0"/>
    <s v="Maharashtra"/>
    <x v="0"/>
    <x v="0"/>
    <n v="4"/>
    <n v="24046"/>
    <n v="96184"/>
    <n v="22679.85"/>
    <x v="3"/>
    <x v="3"/>
    <x v="83"/>
  </r>
  <r>
    <s v="ORD04828"/>
    <x v="502"/>
    <s v="CUST1775"/>
    <s v="Timothy Smith"/>
    <x v="0"/>
    <s v="Maharashtra"/>
    <x v="1"/>
    <x v="13"/>
    <n v="2"/>
    <n v="10333"/>
    <n v="20666"/>
    <n v="2495.2199999999998"/>
    <x v="4"/>
    <x v="2"/>
    <x v="43"/>
  </r>
  <r>
    <s v="ORD04829"/>
    <x v="434"/>
    <s v="CUST1087"/>
    <s v="Brandon Brown"/>
    <x v="3"/>
    <s v="Karnataka"/>
    <x v="1"/>
    <x v="15"/>
    <n v="2"/>
    <n v="19769"/>
    <n v="39538"/>
    <n v="8423.17"/>
    <x v="4"/>
    <x v="3"/>
    <x v="46"/>
  </r>
  <r>
    <s v="ORD04830"/>
    <x v="372"/>
    <s v="CUST2142"/>
    <s v="Timothy Cunningham"/>
    <x v="3"/>
    <s v="Delhi"/>
    <x v="0"/>
    <x v="7"/>
    <n v="1"/>
    <n v="28661"/>
    <n v="28661"/>
    <n v="2525.38"/>
    <x v="3"/>
    <x v="1"/>
    <x v="592"/>
  </r>
  <r>
    <s v="ORD04831"/>
    <x v="445"/>
    <s v="CUST0324"/>
    <s v="Ernest Bruce"/>
    <x v="2"/>
    <s v="Delhi"/>
    <x v="3"/>
    <x v="14"/>
    <n v="2"/>
    <n v="47087"/>
    <n v="94174"/>
    <n v="16002.28"/>
    <x v="2"/>
    <x v="3"/>
    <x v="1"/>
  </r>
  <r>
    <s v="ORD04832"/>
    <x v="402"/>
    <s v="CUST2226"/>
    <s v="Micheal Fitzgerald"/>
    <x v="2"/>
    <s v="Tamil Nadu"/>
    <x v="2"/>
    <x v="11"/>
    <n v="5"/>
    <n v="1221"/>
    <n v="6105"/>
    <n v="522.73"/>
    <x v="3"/>
    <x v="0"/>
    <x v="20"/>
  </r>
  <r>
    <s v="ORD04833"/>
    <x v="139"/>
    <s v="CUST2238"/>
    <s v="Amy Gallegos"/>
    <x v="3"/>
    <s v="Rajasthan"/>
    <x v="0"/>
    <x v="0"/>
    <n v="3"/>
    <n v="22172"/>
    <n v="66516"/>
    <n v="10052.99"/>
    <x v="4"/>
    <x v="0"/>
    <x v="39"/>
  </r>
  <r>
    <s v="ORD04834"/>
    <x v="126"/>
    <s v="CUST0543"/>
    <s v="Alison Hill"/>
    <x v="1"/>
    <s v="Delhi"/>
    <x v="2"/>
    <x v="10"/>
    <n v="1"/>
    <n v="25002"/>
    <n v="25002"/>
    <n v="3724.93"/>
    <x v="0"/>
    <x v="0"/>
    <x v="30"/>
  </r>
  <r>
    <s v="ORD04835"/>
    <x v="97"/>
    <s v="CUST1243"/>
    <s v="David Bishop"/>
    <x v="3"/>
    <s v="Rajasthan"/>
    <x v="2"/>
    <x v="10"/>
    <n v="3"/>
    <n v="20965"/>
    <n v="62895"/>
    <n v="17554.75"/>
    <x v="4"/>
    <x v="0"/>
    <x v="135"/>
  </r>
  <r>
    <s v="ORD04836"/>
    <x v="266"/>
    <s v="CUST1866"/>
    <s v="David Walker"/>
    <x v="2"/>
    <s v="Rajasthan"/>
    <x v="0"/>
    <x v="7"/>
    <n v="1"/>
    <n v="1049"/>
    <n v="1049"/>
    <n v="83.91"/>
    <x v="3"/>
    <x v="3"/>
    <x v="145"/>
  </r>
  <r>
    <s v="ORD04837"/>
    <x v="256"/>
    <s v="CUST1000"/>
    <s v="Heather Fisher"/>
    <x v="1"/>
    <s v="Rajasthan"/>
    <x v="0"/>
    <x v="0"/>
    <n v="4"/>
    <n v="17873"/>
    <n v="71492"/>
    <n v="15774.08"/>
    <x v="0"/>
    <x v="2"/>
    <x v="327"/>
  </r>
  <r>
    <s v="ORD04838"/>
    <x v="48"/>
    <s v="CUST2635"/>
    <s v="Christopher Mccullough"/>
    <x v="1"/>
    <s v="Gujarat"/>
    <x v="1"/>
    <x v="15"/>
    <n v="2"/>
    <n v="9279"/>
    <n v="18558"/>
    <n v="4954.93"/>
    <x v="0"/>
    <x v="2"/>
    <x v="114"/>
  </r>
  <r>
    <s v="ORD04839"/>
    <x v="212"/>
    <s v="CUST2562"/>
    <s v="Maria Carter"/>
    <x v="0"/>
    <s v="Rajasthan"/>
    <x v="1"/>
    <x v="13"/>
    <n v="5"/>
    <n v="27318"/>
    <n v="136590"/>
    <n v="16625.18"/>
    <x v="2"/>
    <x v="3"/>
    <x v="327"/>
  </r>
  <r>
    <s v="ORD04840"/>
    <x v="281"/>
    <s v="CUST0356"/>
    <s v="Suzanne Schneider"/>
    <x v="2"/>
    <s v="Delhi"/>
    <x v="0"/>
    <x v="0"/>
    <n v="1"/>
    <n v="43441"/>
    <n v="43441"/>
    <n v="11128.29"/>
    <x v="3"/>
    <x v="1"/>
    <x v="69"/>
  </r>
  <r>
    <s v="ORD04841"/>
    <x v="341"/>
    <s v="CUST0635"/>
    <s v="Lisa Jones"/>
    <x v="1"/>
    <s v="Gujarat"/>
    <x v="0"/>
    <x v="7"/>
    <n v="4"/>
    <n v="18837"/>
    <n v="75348"/>
    <n v="6318.9"/>
    <x v="2"/>
    <x v="1"/>
    <x v="58"/>
  </r>
  <r>
    <s v="ORD04842"/>
    <x v="44"/>
    <s v="CUST1227"/>
    <s v="Madeline Vazquez"/>
    <x v="2"/>
    <s v="Delhi"/>
    <x v="3"/>
    <x v="14"/>
    <n v="4"/>
    <n v="23597"/>
    <n v="94388"/>
    <n v="8688.31"/>
    <x v="1"/>
    <x v="0"/>
    <x v="248"/>
  </r>
  <r>
    <s v="ORD04843"/>
    <x v="502"/>
    <s v="CUST2337"/>
    <s v="Cynthia Thompson"/>
    <x v="0"/>
    <s v="Karnataka"/>
    <x v="2"/>
    <x v="10"/>
    <n v="2"/>
    <n v="27923"/>
    <n v="55846"/>
    <n v="12226.19"/>
    <x v="0"/>
    <x v="0"/>
    <x v="107"/>
  </r>
  <r>
    <s v="ORD04844"/>
    <x v="205"/>
    <s v="CUST2855"/>
    <s v="Lisa Anderson"/>
    <x v="3"/>
    <s v="Tamil Nadu"/>
    <x v="0"/>
    <x v="7"/>
    <n v="4"/>
    <n v="37395"/>
    <n v="149580"/>
    <n v="15785.55"/>
    <x v="0"/>
    <x v="3"/>
    <x v="477"/>
  </r>
  <r>
    <s v="ORD04845"/>
    <x v="234"/>
    <s v="CUST2790"/>
    <s v="Adam Mitchell"/>
    <x v="0"/>
    <s v="Karnataka"/>
    <x v="3"/>
    <x v="14"/>
    <n v="4"/>
    <n v="37068"/>
    <n v="148272"/>
    <n v="18023.189999999999"/>
    <x v="0"/>
    <x v="1"/>
    <x v="269"/>
  </r>
  <r>
    <s v="ORD04846"/>
    <x v="64"/>
    <s v="CUST2181"/>
    <s v="Jennifer Wilkins"/>
    <x v="2"/>
    <s v="Tamil Nadu"/>
    <x v="2"/>
    <x v="10"/>
    <n v="3"/>
    <n v="18967"/>
    <n v="56901"/>
    <n v="4849.97"/>
    <x v="3"/>
    <x v="2"/>
    <x v="238"/>
  </r>
  <r>
    <s v="ORD04847"/>
    <x v="418"/>
    <s v="CUST2089"/>
    <s v="Kathryn Allen"/>
    <x v="2"/>
    <s v="Gujarat"/>
    <x v="2"/>
    <x v="12"/>
    <n v="3"/>
    <n v="14978"/>
    <n v="44934"/>
    <n v="8670.66"/>
    <x v="4"/>
    <x v="0"/>
    <x v="40"/>
  </r>
  <r>
    <s v="ORD04848"/>
    <x v="123"/>
    <s v="CUST2180"/>
    <s v="Michelle Smith"/>
    <x v="3"/>
    <s v="Delhi"/>
    <x v="1"/>
    <x v="13"/>
    <n v="4"/>
    <n v="16797"/>
    <n v="67188"/>
    <n v="4309.33"/>
    <x v="3"/>
    <x v="1"/>
    <x v="512"/>
  </r>
  <r>
    <s v="ORD04849"/>
    <x v="375"/>
    <s v="CUST1180"/>
    <s v="Jeffrey Johnson"/>
    <x v="0"/>
    <s v="Maharashtra"/>
    <x v="3"/>
    <x v="5"/>
    <n v="3"/>
    <n v="21705"/>
    <n v="65115"/>
    <n v="3860.87"/>
    <x v="4"/>
    <x v="1"/>
    <x v="66"/>
  </r>
  <r>
    <s v="ORD04850"/>
    <x v="116"/>
    <s v="CUST0789"/>
    <s v="Jonathan Johnson"/>
    <x v="1"/>
    <s v="Gujarat"/>
    <x v="3"/>
    <x v="6"/>
    <n v="5"/>
    <n v="20651"/>
    <n v="103255"/>
    <n v="28622.53"/>
    <x v="0"/>
    <x v="2"/>
    <x v="66"/>
  </r>
  <r>
    <s v="ORD04851"/>
    <x v="251"/>
    <s v="CUST0104"/>
    <s v="Karen Lewis"/>
    <x v="2"/>
    <s v="Tamil Nadu"/>
    <x v="1"/>
    <x v="13"/>
    <n v="1"/>
    <n v="1441"/>
    <n v="1441"/>
    <n v="409.67"/>
    <x v="0"/>
    <x v="2"/>
    <x v="158"/>
  </r>
  <r>
    <s v="ORD04852"/>
    <x v="399"/>
    <s v="CUST1527"/>
    <s v="Patricia Vasquez"/>
    <x v="2"/>
    <s v="Delhi"/>
    <x v="0"/>
    <x v="0"/>
    <n v="2"/>
    <n v="20816"/>
    <n v="41632"/>
    <n v="4457.9799999999996"/>
    <x v="3"/>
    <x v="3"/>
    <x v="81"/>
  </r>
  <r>
    <s v="ORD04853"/>
    <x v="329"/>
    <s v="CUST1532"/>
    <s v="Joseph Riggs"/>
    <x v="3"/>
    <s v="Gujarat"/>
    <x v="3"/>
    <x v="5"/>
    <n v="3"/>
    <n v="42323"/>
    <n v="126969"/>
    <n v="18329.23"/>
    <x v="0"/>
    <x v="1"/>
    <x v="80"/>
  </r>
  <r>
    <s v="ORD04854"/>
    <x v="438"/>
    <s v="CUST1713"/>
    <s v="Matthew Torres"/>
    <x v="0"/>
    <s v="Tamil Nadu"/>
    <x v="2"/>
    <x v="10"/>
    <n v="4"/>
    <n v="14235"/>
    <n v="56940"/>
    <n v="11874.98"/>
    <x v="1"/>
    <x v="1"/>
    <x v="64"/>
  </r>
  <r>
    <s v="ORD04855"/>
    <x v="203"/>
    <s v="CUST1336"/>
    <s v="Jenna Long"/>
    <x v="1"/>
    <s v="Maharashtra"/>
    <x v="1"/>
    <x v="4"/>
    <n v="3"/>
    <n v="37635"/>
    <n v="112905"/>
    <n v="12747.81"/>
    <x v="2"/>
    <x v="3"/>
    <x v="198"/>
  </r>
  <r>
    <s v="ORD04856"/>
    <x v="360"/>
    <s v="CUST1446"/>
    <s v="Kathryn Foster"/>
    <x v="3"/>
    <s v="Rajasthan"/>
    <x v="2"/>
    <x v="12"/>
    <n v="4"/>
    <n v="20987"/>
    <n v="83948"/>
    <n v="14699.17"/>
    <x v="0"/>
    <x v="1"/>
    <x v="135"/>
  </r>
  <r>
    <s v="ORD04857"/>
    <x v="459"/>
    <s v="CUST1672"/>
    <s v="Amanda Simpson"/>
    <x v="3"/>
    <s v="Tamil Nadu"/>
    <x v="3"/>
    <x v="5"/>
    <n v="5"/>
    <n v="14053"/>
    <n v="70265"/>
    <n v="17323.900000000001"/>
    <x v="3"/>
    <x v="2"/>
    <x v="9"/>
  </r>
  <r>
    <s v="ORD04858"/>
    <x v="279"/>
    <s v="CUST0444"/>
    <s v="Willie Wilson"/>
    <x v="2"/>
    <s v="Delhi"/>
    <x v="2"/>
    <x v="3"/>
    <n v="2"/>
    <n v="23824"/>
    <n v="47648"/>
    <n v="9535.4500000000007"/>
    <x v="2"/>
    <x v="1"/>
    <x v="19"/>
  </r>
  <r>
    <s v="ORD04859"/>
    <x v="287"/>
    <s v="CUST1844"/>
    <s v="Don Smith"/>
    <x v="3"/>
    <s v="Rajasthan"/>
    <x v="1"/>
    <x v="15"/>
    <n v="1"/>
    <n v="20724"/>
    <n v="20724"/>
    <n v="1778.45"/>
    <x v="0"/>
    <x v="3"/>
    <x v="46"/>
  </r>
  <r>
    <s v="ORD04860"/>
    <x v="100"/>
    <s v="CUST0268"/>
    <s v="Donna Schroeder"/>
    <x v="1"/>
    <s v="Rajasthan"/>
    <x v="0"/>
    <x v="1"/>
    <n v="1"/>
    <n v="19219"/>
    <n v="19219"/>
    <n v="4980.99"/>
    <x v="3"/>
    <x v="0"/>
    <x v="330"/>
  </r>
  <r>
    <s v="ORD04861"/>
    <x v="33"/>
    <s v="CUST1738"/>
    <s v="Monica Reynolds"/>
    <x v="2"/>
    <s v="Gujarat"/>
    <x v="0"/>
    <x v="8"/>
    <n v="2"/>
    <n v="27268"/>
    <n v="54536"/>
    <n v="9217.64"/>
    <x v="1"/>
    <x v="3"/>
    <x v="202"/>
  </r>
  <r>
    <s v="ORD04862"/>
    <x v="165"/>
    <s v="CUST0066"/>
    <s v="Zachary Perez"/>
    <x v="0"/>
    <s v="Maharashtra"/>
    <x v="2"/>
    <x v="10"/>
    <n v="4"/>
    <n v="269"/>
    <n v="1076"/>
    <n v="226.98"/>
    <x v="2"/>
    <x v="3"/>
    <x v="68"/>
  </r>
  <r>
    <s v="ORD04863"/>
    <x v="260"/>
    <s v="CUST2999"/>
    <s v="Ann Spencer"/>
    <x v="0"/>
    <s v="Rajasthan"/>
    <x v="0"/>
    <x v="7"/>
    <n v="1"/>
    <n v="31172"/>
    <n v="31172"/>
    <n v="8734.1200000000008"/>
    <x v="2"/>
    <x v="3"/>
    <x v="503"/>
  </r>
  <r>
    <s v="ORD04864"/>
    <x v="510"/>
    <s v="CUST2140"/>
    <s v="Christina Rodriguez"/>
    <x v="2"/>
    <s v="Gujarat"/>
    <x v="3"/>
    <x v="6"/>
    <n v="1"/>
    <n v="24342"/>
    <n v="24342"/>
    <n v="2547.25"/>
    <x v="2"/>
    <x v="0"/>
    <x v="202"/>
  </r>
  <r>
    <s v="ORD04865"/>
    <x v="497"/>
    <s v="CUST0357"/>
    <s v="Maria Williams"/>
    <x v="2"/>
    <s v="Karnataka"/>
    <x v="3"/>
    <x v="5"/>
    <n v="5"/>
    <n v="25292"/>
    <n v="126460"/>
    <n v="24622.16"/>
    <x v="3"/>
    <x v="0"/>
    <x v="343"/>
  </r>
  <r>
    <s v="ORD04866"/>
    <x v="50"/>
    <s v="CUST0410"/>
    <s v="Sylvia Donaldson"/>
    <x v="3"/>
    <s v="Tamil Nadu"/>
    <x v="3"/>
    <x v="14"/>
    <n v="1"/>
    <n v="21473"/>
    <n v="21473"/>
    <n v="4097.29"/>
    <x v="1"/>
    <x v="2"/>
    <x v="293"/>
  </r>
  <r>
    <s v="ORD04867"/>
    <x v="376"/>
    <s v="CUST2055"/>
    <s v="Melissa Scott"/>
    <x v="2"/>
    <s v="Rajasthan"/>
    <x v="3"/>
    <x v="14"/>
    <n v="2"/>
    <n v="41488"/>
    <n v="82976"/>
    <n v="24485.19"/>
    <x v="1"/>
    <x v="3"/>
    <x v="122"/>
  </r>
  <r>
    <s v="ORD04868"/>
    <x v="42"/>
    <s v="CUST0840"/>
    <s v="Emma Lee"/>
    <x v="1"/>
    <s v="Delhi"/>
    <x v="3"/>
    <x v="14"/>
    <n v="3"/>
    <n v="22761"/>
    <n v="68283"/>
    <n v="20095.3"/>
    <x v="0"/>
    <x v="2"/>
    <x v="180"/>
  </r>
  <r>
    <s v="ORD04869"/>
    <x v="308"/>
    <s v="CUST0761"/>
    <s v="Kimberly Ramos"/>
    <x v="2"/>
    <s v="Tamil Nadu"/>
    <x v="0"/>
    <x v="7"/>
    <n v="1"/>
    <n v="45778"/>
    <n v="45778"/>
    <n v="6371.33"/>
    <x v="3"/>
    <x v="3"/>
    <x v="165"/>
  </r>
  <r>
    <s v="ORD04870"/>
    <x v="209"/>
    <s v="CUST1622"/>
    <s v="Tracy Mercer"/>
    <x v="1"/>
    <s v="Maharashtra"/>
    <x v="3"/>
    <x v="14"/>
    <n v="5"/>
    <n v="39360"/>
    <n v="196800"/>
    <n v="54076.47"/>
    <x v="3"/>
    <x v="3"/>
    <x v="183"/>
  </r>
  <r>
    <s v="ORD04871"/>
    <x v="97"/>
    <s v="CUST1673"/>
    <s v="Kara Butler"/>
    <x v="1"/>
    <s v="Tamil Nadu"/>
    <x v="0"/>
    <x v="1"/>
    <n v="2"/>
    <n v="13188"/>
    <n v="26376"/>
    <n v="2098.3200000000002"/>
    <x v="0"/>
    <x v="2"/>
    <x v="80"/>
  </r>
  <r>
    <s v="ORD04872"/>
    <x v="472"/>
    <s v="CUST0407"/>
    <s v="Sara Kennedy"/>
    <x v="0"/>
    <s v="Delhi"/>
    <x v="2"/>
    <x v="3"/>
    <n v="2"/>
    <n v="22524"/>
    <n v="45048"/>
    <n v="3216.18"/>
    <x v="0"/>
    <x v="0"/>
    <x v="174"/>
  </r>
  <r>
    <s v="ORD04873"/>
    <x v="18"/>
    <s v="CUST1615"/>
    <s v="Mr. Joseph Johnson"/>
    <x v="1"/>
    <s v="Maharashtra"/>
    <x v="1"/>
    <x v="2"/>
    <n v="1"/>
    <n v="19689"/>
    <n v="19689"/>
    <n v="2823.41"/>
    <x v="0"/>
    <x v="3"/>
    <x v="356"/>
  </r>
  <r>
    <s v="ORD04874"/>
    <x v="148"/>
    <s v="CUST2446"/>
    <s v="James Petersen"/>
    <x v="0"/>
    <s v="Tamil Nadu"/>
    <x v="0"/>
    <x v="1"/>
    <n v="4"/>
    <n v="39645"/>
    <n v="158580"/>
    <n v="11328.39"/>
    <x v="2"/>
    <x v="1"/>
    <x v="191"/>
  </r>
  <r>
    <s v="ORD04875"/>
    <x v="145"/>
    <s v="CUST1430"/>
    <s v="Andrew Brown"/>
    <x v="2"/>
    <s v="Karnataka"/>
    <x v="3"/>
    <x v="6"/>
    <n v="1"/>
    <n v="21446"/>
    <n v="21446"/>
    <n v="1402.75"/>
    <x v="2"/>
    <x v="2"/>
    <x v="64"/>
  </r>
  <r>
    <s v="ORD04876"/>
    <x v="151"/>
    <s v="CUST2907"/>
    <s v="Charlotte Fisher"/>
    <x v="2"/>
    <s v="Rajasthan"/>
    <x v="1"/>
    <x v="15"/>
    <n v="2"/>
    <n v="45450"/>
    <n v="90900"/>
    <n v="19261.400000000001"/>
    <x v="2"/>
    <x v="2"/>
    <x v="593"/>
  </r>
  <r>
    <s v="ORD04877"/>
    <x v="501"/>
    <s v="CUST2550"/>
    <s v="Roy Silva"/>
    <x v="2"/>
    <s v="Delhi"/>
    <x v="1"/>
    <x v="13"/>
    <n v="5"/>
    <n v="37562"/>
    <n v="187810"/>
    <n v="39641.06"/>
    <x v="4"/>
    <x v="3"/>
    <x v="60"/>
  </r>
  <r>
    <s v="ORD04878"/>
    <x v="151"/>
    <s v="CUST2201"/>
    <s v="Tara Palmer"/>
    <x v="1"/>
    <s v="Maharashtra"/>
    <x v="1"/>
    <x v="2"/>
    <n v="1"/>
    <n v="8123"/>
    <n v="8123"/>
    <n v="1002.35"/>
    <x v="4"/>
    <x v="3"/>
    <x v="367"/>
  </r>
  <r>
    <s v="ORD04879"/>
    <x v="159"/>
    <s v="CUST2450"/>
    <s v="James Osborne"/>
    <x v="0"/>
    <s v="Delhi"/>
    <x v="3"/>
    <x v="6"/>
    <n v="2"/>
    <n v="3415"/>
    <n v="6830"/>
    <n v="1403.51"/>
    <x v="2"/>
    <x v="1"/>
    <x v="141"/>
  </r>
  <r>
    <s v="ORD04880"/>
    <x v="193"/>
    <s v="CUST2055"/>
    <s v="Anthony Fuentes"/>
    <x v="1"/>
    <s v="Maharashtra"/>
    <x v="0"/>
    <x v="8"/>
    <n v="3"/>
    <n v="41371"/>
    <n v="124113"/>
    <n v="18650.2"/>
    <x v="4"/>
    <x v="0"/>
    <x v="384"/>
  </r>
  <r>
    <s v="ORD04881"/>
    <x v="38"/>
    <s v="CUST2389"/>
    <s v="Amanda Johnson"/>
    <x v="1"/>
    <s v="Rajasthan"/>
    <x v="2"/>
    <x v="3"/>
    <n v="4"/>
    <n v="48491"/>
    <n v="193964"/>
    <n v="11435.65"/>
    <x v="1"/>
    <x v="3"/>
    <x v="60"/>
  </r>
  <r>
    <s v="ORD04882"/>
    <x v="488"/>
    <s v="CUST1929"/>
    <s v="Taylor Jones"/>
    <x v="0"/>
    <s v="Gujarat"/>
    <x v="2"/>
    <x v="11"/>
    <n v="1"/>
    <n v="42180"/>
    <n v="42180"/>
    <n v="8596.2099999999991"/>
    <x v="1"/>
    <x v="3"/>
    <x v="136"/>
  </r>
  <r>
    <s v="ORD04883"/>
    <x v="498"/>
    <s v="CUST0962"/>
    <s v="Patricia Lopez"/>
    <x v="0"/>
    <s v="Delhi"/>
    <x v="0"/>
    <x v="1"/>
    <n v="5"/>
    <n v="34450"/>
    <n v="172250"/>
    <n v="48296.13"/>
    <x v="2"/>
    <x v="2"/>
    <x v="425"/>
  </r>
  <r>
    <s v="ORD04884"/>
    <x v="452"/>
    <s v="CUST1822"/>
    <s v="Rebecca Ferrell"/>
    <x v="0"/>
    <s v="Delhi"/>
    <x v="3"/>
    <x v="5"/>
    <n v="5"/>
    <n v="10915"/>
    <n v="54575"/>
    <n v="13209.29"/>
    <x v="1"/>
    <x v="0"/>
    <x v="113"/>
  </r>
  <r>
    <s v="ORD04885"/>
    <x v="193"/>
    <s v="CUST2992"/>
    <s v="Amy Daniels"/>
    <x v="0"/>
    <s v="Maharashtra"/>
    <x v="2"/>
    <x v="12"/>
    <n v="4"/>
    <n v="25446"/>
    <n v="101784"/>
    <n v="8634.7800000000007"/>
    <x v="2"/>
    <x v="2"/>
    <x v="71"/>
  </r>
  <r>
    <s v="ORD04886"/>
    <x v="266"/>
    <s v="CUST0295"/>
    <s v="Jessica Soto"/>
    <x v="0"/>
    <s v="Gujarat"/>
    <x v="0"/>
    <x v="0"/>
    <n v="1"/>
    <n v="49211"/>
    <n v="49211"/>
    <n v="4039.69"/>
    <x v="1"/>
    <x v="1"/>
    <x v="111"/>
  </r>
  <r>
    <s v="ORD04887"/>
    <x v="26"/>
    <s v="CUST1045"/>
    <s v="Tammy Santiago"/>
    <x v="3"/>
    <s v="Rajasthan"/>
    <x v="3"/>
    <x v="5"/>
    <n v="2"/>
    <n v="28874"/>
    <n v="57748"/>
    <n v="7852"/>
    <x v="0"/>
    <x v="2"/>
    <x v="187"/>
  </r>
  <r>
    <s v="ORD04888"/>
    <x v="502"/>
    <s v="CUST2696"/>
    <s v="Donna Torres"/>
    <x v="2"/>
    <s v="Delhi"/>
    <x v="2"/>
    <x v="11"/>
    <n v="2"/>
    <n v="14613"/>
    <n v="29226"/>
    <n v="8090.58"/>
    <x v="3"/>
    <x v="2"/>
    <x v="48"/>
  </r>
  <r>
    <s v="ORD04889"/>
    <x v="317"/>
    <s v="CUST1991"/>
    <s v="Tyler Wilson"/>
    <x v="0"/>
    <s v="Gujarat"/>
    <x v="3"/>
    <x v="14"/>
    <n v="3"/>
    <n v="5915"/>
    <n v="17745"/>
    <n v="3387.85"/>
    <x v="3"/>
    <x v="0"/>
    <x v="169"/>
  </r>
  <r>
    <s v="ORD04890"/>
    <x v="24"/>
    <s v="CUST2170"/>
    <s v="Anthony Pope"/>
    <x v="1"/>
    <s v="Maharashtra"/>
    <x v="1"/>
    <x v="13"/>
    <n v="2"/>
    <n v="42245"/>
    <n v="84490"/>
    <n v="8749.73"/>
    <x v="2"/>
    <x v="2"/>
    <x v="418"/>
  </r>
  <r>
    <s v="ORD04891"/>
    <x v="229"/>
    <s v="CUST1953"/>
    <s v="Allison Allen"/>
    <x v="1"/>
    <s v="Rajasthan"/>
    <x v="1"/>
    <x v="2"/>
    <n v="5"/>
    <n v="28803"/>
    <n v="144015"/>
    <n v="23051.3"/>
    <x v="0"/>
    <x v="1"/>
    <x v="135"/>
  </r>
  <r>
    <s v="ORD04892"/>
    <x v="105"/>
    <s v="CUST1239"/>
    <s v="Victor Lee"/>
    <x v="3"/>
    <s v="Gujarat"/>
    <x v="0"/>
    <x v="8"/>
    <n v="5"/>
    <n v="12586"/>
    <n v="62930"/>
    <n v="18825.14"/>
    <x v="0"/>
    <x v="0"/>
    <x v="7"/>
  </r>
  <r>
    <s v="ORD04893"/>
    <x v="81"/>
    <s v="CUST1710"/>
    <s v="Heather Jenkins"/>
    <x v="1"/>
    <s v="Maharashtra"/>
    <x v="3"/>
    <x v="6"/>
    <n v="5"/>
    <n v="43973"/>
    <n v="219865"/>
    <n v="39645.08"/>
    <x v="3"/>
    <x v="1"/>
    <x v="186"/>
  </r>
  <r>
    <s v="ORD04894"/>
    <x v="231"/>
    <s v="CUST1619"/>
    <s v="Morgan Bishop"/>
    <x v="2"/>
    <s v="Rajasthan"/>
    <x v="0"/>
    <x v="1"/>
    <n v="2"/>
    <n v="17422"/>
    <n v="34844"/>
    <n v="7493.31"/>
    <x v="1"/>
    <x v="1"/>
    <x v="101"/>
  </r>
  <r>
    <s v="ORD04895"/>
    <x v="540"/>
    <s v="CUST1944"/>
    <s v="Brian Keller"/>
    <x v="1"/>
    <s v="Tamil Nadu"/>
    <x v="2"/>
    <x v="12"/>
    <n v="1"/>
    <n v="32985"/>
    <n v="32985"/>
    <n v="6692.27"/>
    <x v="1"/>
    <x v="0"/>
    <x v="235"/>
  </r>
  <r>
    <s v="ORD04896"/>
    <x v="3"/>
    <s v="CUST0337"/>
    <s v="Danielle Simmons"/>
    <x v="2"/>
    <s v="Karnataka"/>
    <x v="1"/>
    <x v="13"/>
    <n v="3"/>
    <n v="27513"/>
    <n v="82539"/>
    <n v="24408.34"/>
    <x v="3"/>
    <x v="3"/>
    <x v="48"/>
  </r>
  <r>
    <s v="ORD04897"/>
    <x v="510"/>
    <s v="CUST0475"/>
    <s v="Kirk Foley"/>
    <x v="3"/>
    <s v="Rajasthan"/>
    <x v="3"/>
    <x v="6"/>
    <n v="4"/>
    <n v="38162"/>
    <n v="152648"/>
    <n v="13037.95"/>
    <x v="4"/>
    <x v="1"/>
    <x v="120"/>
  </r>
  <r>
    <s v="ORD04898"/>
    <x v="211"/>
    <s v="CUST0973"/>
    <s v="Heather Smith"/>
    <x v="1"/>
    <s v="Delhi"/>
    <x v="2"/>
    <x v="12"/>
    <n v="2"/>
    <n v="11231"/>
    <n v="22462"/>
    <n v="4754.62"/>
    <x v="1"/>
    <x v="3"/>
    <x v="298"/>
  </r>
  <r>
    <s v="ORD04899"/>
    <x v="272"/>
    <s v="CUST0250"/>
    <s v="Gloria Turner"/>
    <x v="1"/>
    <s v="Maharashtra"/>
    <x v="1"/>
    <x v="4"/>
    <n v="2"/>
    <n v="47431"/>
    <n v="94862"/>
    <n v="18479.45"/>
    <x v="4"/>
    <x v="0"/>
    <x v="73"/>
  </r>
  <r>
    <s v="ORD04900"/>
    <x v="208"/>
    <s v="CUST0929"/>
    <s v="Jason Brady"/>
    <x v="3"/>
    <s v="Rajasthan"/>
    <x v="0"/>
    <x v="0"/>
    <n v="3"/>
    <n v="2564"/>
    <n v="7692"/>
    <n v="1481.96"/>
    <x v="0"/>
    <x v="0"/>
    <x v="173"/>
  </r>
  <r>
    <s v="ORD04901"/>
    <x v="357"/>
    <s v="CUST1298"/>
    <s v="Darius Kennedy"/>
    <x v="0"/>
    <s v="Tamil Nadu"/>
    <x v="3"/>
    <x v="14"/>
    <n v="1"/>
    <n v="19855"/>
    <n v="19855"/>
    <n v="5499.93"/>
    <x v="0"/>
    <x v="1"/>
    <x v="534"/>
  </r>
  <r>
    <s v="ORD04902"/>
    <x v="231"/>
    <s v="CUST1239"/>
    <s v="Rachel Wood"/>
    <x v="0"/>
    <s v="Maharashtra"/>
    <x v="1"/>
    <x v="4"/>
    <n v="4"/>
    <n v="3312"/>
    <n v="13248"/>
    <n v="767.81"/>
    <x v="2"/>
    <x v="1"/>
    <x v="361"/>
  </r>
  <r>
    <s v="ORD04903"/>
    <x v="410"/>
    <s v="CUST2671"/>
    <s v="Juan Flores"/>
    <x v="3"/>
    <s v="Maharashtra"/>
    <x v="0"/>
    <x v="1"/>
    <n v="5"/>
    <n v="29519"/>
    <n v="147595"/>
    <n v="27646.07"/>
    <x v="4"/>
    <x v="0"/>
    <x v="4"/>
  </r>
  <r>
    <s v="ORD04904"/>
    <x v="76"/>
    <s v="CUST1363"/>
    <s v="Teresa Evans"/>
    <x v="0"/>
    <s v="Karnataka"/>
    <x v="2"/>
    <x v="3"/>
    <n v="4"/>
    <n v="22923"/>
    <n v="91692"/>
    <n v="6456.06"/>
    <x v="3"/>
    <x v="2"/>
    <x v="226"/>
  </r>
  <r>
    <s v="ORD04905"/>
    <x v="375"/>
    <s v="CUST1247"/>
    <s v="Stephen Jackson"/>
    <x v="1"/>
    <s v="Rajasthan"/>
    <x v="2"/>
    <x v="3"/>
    <n v="5"/>
    <n v="18220"/>
    <n v="91100"/>
    <n v="23187.81"/>
    <x v="3"/>
    <x v="1"/>
    <x v="133"/>
  </r>
  <r>
    <s v="ORD04906"/>
    <x v="348"/>
    <s v="CUST0434"/>
    <s v="Brett Rivers"/>
    <x v="1"/>
    <s v="Gujarat"/>
    <x v="0"/>
    <x v="1"/>
    <n v="1"/>
    <n v="29659"/>
    <n v="29659"/>
    <n v="1685.71"/>
    <x v="4"/>
    <x v="3"/>
    <x v="191"/>
  </r>
  <r>
    <s v="ORD04907"/>
    <x v="54"/>
    <s v="CUST0278"/>
    <s v="Brent Nixon"/>
    <x v="1"/>
    <s v="Gujarat"/>
    <x v="3"/>
    <x v="9"/>
    <n v="3"/>
    <n v="19727"/>
    <n v="59181"/>
    <n v="10100.94"/>
    <x v="4"/>
    <x v="0"/>
    <x v="351"/>
  </r>
  <r>
    <s v="ORD04908"/>
    <x v="98"/>
    <s v="CUST2016"/>
    <s v="Cheryl Hayes"/>
    <x v="2"/>
    <s v="Maharashtra"/>
    <x v="3"/>
    <x v="5"/>
    <n v="2"/>
    <n v="17724"/>
    <n v="35448"/>
    <n v="7661.75"/>
    <x v="1"/>
    <x v="3"/>
    <x v="254"/>
  </r>
  <r>
    <s v="ORD04909"/>
    <x v="119"/>
    <s v="CUST1161"/>
    <s v="Samantha Rios"/>
    <x v="0"/>
    <s v="Gujarat"/>
    <x v="2"/>
    <x v="3"/>
    <n v="2"/>
    <n v="5007"/>
    <n v="10014"/>
    <n v="1688.03"/>
    <x v="3"/>
    <x v="1"/>
    <x v="198"/>
  </r>
  <r>
    <s v="ORD04910"/>
    <x v="83"/>
    <s v="CUST0848"/>
    <s v="Erica Washington"/>
    <x v="3"/>
    <s v="Tamil Nadu"/>
    <x v="2"/>
    <x v="12"/>
    <n v="4"/>
    <n v="49166"/>
    <n v="196664"/>
    <n v="19054.47"/>
    <x v="0"/>
    <x v="2"/>
    <x v="147"/>
  </r>
  <r>
    <s v="ORD04911"/>
    <x v="464"/>
    <s v="CUST1551"/>
    <s v="Tanya Sims"/>
    <x v="3"/>
    <s v="Tamil Nadu"/>
    <x v="2"/>
    <x v="3"/>
    <n v="1"/>
    <n v="18482"/>
    <n v="18482"/>
    <n v="1238.8900000000001"/>
    <x v="4"/>
    <x v="3"/>
    <x v="232"/>
  </r>
  <r>
    <s v="ORD04912"/>
    <x v="432"/>
    <s v="CUST2057"/>
    <s v="Joshua Hughes"/>
    <x v="3"/>
    <s v="Karnataka"/>
    <x v="3"/>
    <x v="6"/>
    <n v="3"/>
    <n v="5709"/>
    <n v="17127"/>
    <n v="3667.03"/>
    <x v="2"/>
    <x v="2"/>
    <x v="303"/>
  </r>
  <r>
    <s v="ORD04913"/>
    <x v="67"/>
    <s v="CUST1230"/>
    <s v="Amy Allen"/>
    <x v="2"/>
    <s v="Tamil Nadu"/>
    <x v="0"/>
    <x v="0"/>
    <n v="5"/>
    <n v="28866"/>
    <n v="144330"/>
    <n v="31702.57"/>
    <x v="2"/>
    <x v="2"/>
    <x v="178"/>
  </r>
  <r>
    <s v="ORD04914"/>
    <x v="75"/>
    <s v="CUST1862"/>
    <s v="Nicole Garza"/>
    <x v="2"/>
    <s v="Maharashtra"/>
    <x v="2"/>
    <x v="3"/>
    <n v="3"/>
    <n v="38076"/>
    <n v="114228"/>
    <n v="18942.169999999998"/>
    <x v="4"/>
    <x v="1"/>
    <x v="267"/>
  </r>
  <r>
    <s v="ORD04915"/>
    <x v="407"/>
    <s v="CUST0030"/>
    <s v="Terri Booth"/>
    <x v="0"/>
    <s v="Rajasthan"/>
    <x v="1"/>
    <x v="4"/>
    <n v="5"/>
    <n v="15860"/>
    <n v="79300"/>
    <n v="11786.4"/>
    <x v="1"/>
    <x v="0"/>
    <x v="504"/>
  </r>
  <r>
    <s v="ORD04916"/>
    <x v="96"/>
    <s v="CUST2375"/>
    <s v="Sean Turner"/>
    <x v="0"/>
    <s v="Tamil Nadu"/>
    <x v="3"/>
    <x v="9"/>
    <n v="2"/>
    <n v="17314"/>
    <n v="34628"/>
    <n v="4701.49"/>
    <x v="4"/>
    <x v="0"/>
    <x v="152"/>
  </r>
  <r>
    <s v="ORD04917"/>
    <x v="81"/>
    <s v="CUST0366"/>
    <s v="Kayla Carr"/>
    <x v="2"/>
    <s v="Delhi"/>
    <x v="2"/>
    <x v="12"/>
    <n v="3"/>
    <n v="17371"/>
    <n v="52113"/>
    <n v="11749.3"/>
    <x v="2"/>
    <x v="0"/>
    <x v="12"/>
  </r>
  <r>
    <s v="ORD04918"/>
    <x v="381"/>
    <s v="CUST0337"/>
    <s v="Robert Holmes"/>
    <x v="3"/>
    <s v="Delhi"/>
    <x v="3"/>
    <x v="6"/>
    <n v="3"/>
    <n v="44355"/>
    <n v="133065"/>
    <n v="29772.55"/>
    <x v="1"/>
    <x v="2"/>
    <x v="107"/>
  </r>
  <r>
    <s v="ORD04919"/>
    <x v="12"/>
    <s v="CUST2273"/>
    <s v="Judy Spencer"/>
    <x v="1"/>
    <s v="Rajasthan"/>
    <x v="1"/>
    <x v="4"/>
    <n v="3"/>
    <n v="39804"/>
    <n v="119412"/>
    <n v="26274.13"/>
    <x v="3"/>
    <x v="3"/>
    <x v="514"/>
  </r>
  <r>
    <s v="ORD04920"/>
    <x v="223"/>
    <s v="CUST0056"/>
    <s v="John Perez"/>
    <x v="0"/>
    <s v="Gujarat"/>
    <x v="1"/>
    <x v="2"/>
    <n v="2"/>
    <n v="38647"/>
    <n v="77294"/>
    <n v="15232.82"/>
    <x v="2"/>
    <x v="2"/>
    <x v="68"/>
  </r>
  <r>
    <s v="ORD04921"/>
    <x v="244"/>
    <s v="CUST2027"/>
    <s v="Patrick Wolfe"/>
    <x v="3"/>
    <s v="Gujarat"/>
    <x v="1"/>
    <x v="13"/>
    <n v="5"/>
    <n v="4552"/>
    <n v="22760"/>
    <n v="6106.29"/>
    <x v="2"/>
    <x v="0"/>
    <x v="189"/>
  </r>
  <r>
    <s v="ORD04922"/>
    <x v="91"/>
    <s v="CUST1788"/>
    <s v="Rachael Glover"/>
    <x v="0"/>
    <s v="Maharashtra"/>
    <x v="0"/>
    <x v="7"/>
    <n v="4"/>
    <n v="15535"/>
    <n v="62140"/>
    <n v="18263.919999999998"/>
    <x v="4"/>
    <x v="3"/>
    <x v="40"/>
  </r>
  <r>
    <s v="ORD04923"/>
    <x v="140"/>
    <s v="CUST1582"/>
    <s v="Brianna Dunn"/>
    <x v="2"/>
    <s v="Maharashtra"/>
    <x v="2"/>
    <x v="11"/>
    <n v="5"/>
    <n v="36260"/>
    <n v="181300"/>
    <n v="49478.11"/>
    <x v="3"/>
    <x v="3"/>
    <x v="186"/>
  </r>
  <r>
    <s v="ORD04924"/>
    <x v="112"/>
    <s v="CUST1080"/>
    <s v="Brandon Burton"/>
    <x v="3"/>
    <s v="Karnataka"/>
    <x v="2"/>
    <x v="11"/>
    <n v="1"/>
    <n v="38513"/>
    <n v="38513"/>
    <n v="2908.94"/>
    <x v="0"/>
    <x v="0"/>
    <x v="331"/>
  </r>
  <r>
    <s v="ORD04925"/>
    <x v="139"/>
    <s v="CUST0686"/>
    <s v="Daniel Walker"/>
    <x v="0"/>
    <s v="Tamil Nadu"/>
    <x v="1"/>
    <x v="2"/>
    <n v="1"/>
    <n v="45399"/>
    <n v="45399"/>
    <n v="3230.77"/>
    <x v="0"/>
    <x v="2"/>
    <x v="61"/>
  </r>
  <r>
    <s v="ORD04926"/>
    <x v="212"/>
    <s v="CUST0823"/>
    <s v="Larry Ryan"/>
    <x v="2"/>
    <s v="Gujarat"/>
    <x v="1"/>
    <x v="15"/>
    <n v="5"/>
    <n v="21307"/>
    <n v="106535"/>
    <n v="22220.26"/>
    <x v="0"/>
    <x v="3"/>
    <x v="346"/>
  </r>
  <r>
    <s v="ORD04927"/>
    <x v="323"/>
    <s v="CUST0402"/>
    <s v="Angela Cruz"/>
    <x v="3"/>
    <s v="Tamil Nadu"/>
    <x v="3"/>
    <x v="5"/>
    <n v="1"/>
    <n v="31559"/>
    <n v="31559"/>
    <n v="3105.27"/>
    <x v="1"/>
    <x v="1"/>
    <x v="482"/>
  </r>
  <r>
    <s v="ORD04928"/>
    <x v="275"/>
    <s v="CUST2731"/>
    <s v="Rickey Salazar"/>
    <x v="0"/>
    <s v="Karnataka"/>
    <x v="0"/>
    <x v="8"/>
    <n v="3"/>
    <n v="20064"/>
    <n v="60192"/>
    <n v="14571.69"/>
    <x v="1"/>
    <x v="3"/>
    <x v="232"/>
  </r>
  <r>
    <s v="ORD04929"/>
    <x v="359"/>
    <s v="CUST0241"/>
    <s v="Patricia Ramirez"/>
    <x v="1"/>
    <s v="Karnataka"/>
    <x v="0"/>
    <x v="1"/>
    <n v="4"/>
    <n v="39740"/>
    <n v="158960"/>
    <n v="21367.35"/>
    <x v="1"/>
    <x v="0"/>
    <x v="273"/>
  </r>
  <r>
    <s v="ORD04930"/>
    <x v="146"/>
    <s v="CUST2233"/>
    <s v="Alyssa Pacheco"/>
    <x v="3"/>
    <s v="Maharashtra"/>
    <x v="1"/>
    <x v="4"/>
    <n v="1"/>
    <n v="47796"/>
    <n v="47796"/>
    <n v="9478.4500000000007"/>
    <x v="2"/>
    <x v="1"/>
    <x v="20"/>
  </r>
  <r>
    <s v="ORD04931"/>
    <x v="40"/>
    <s v="CUST1001"/>
    <s v="John Berry"/>
    <x v="3"/>
    <s v="Tamil Nadu"/>
    <x v="3"/>
    <x v="6"/>
    <n v="5"/>
    <n v="47373"/>
    <n v="236865"/>
    <n v="39584.129999999997"/>
    <x v="0"/>
    <x v="2"/>
    <x v="308"/>
  </r>
  <r>
    <s v="ORD04932"/>
    <x v="367"/>
    <s v="CUST1762"/>
    <s v="Rhonda Johnson"/>
    <x v="3"/>
    <s v="Tamil Nadu"/>
    <x v="1"/>
    <x v="4"/>
    <n v="4"/>
    <n v="29844"/>
    <n v="119376"/>
    <n v="27208.91"/>
    <x v="0"/>
    <x v="3"/>
    <x v="133"/>
  </r>
  <r>
    <s v="ORD04933"/>
    <x v="47"/>
    <s v="CUST1530"/>
    <s v="William Ruiz"/>
    <x v="0"/>
    <s v="Rajasthan"/>
    <x v="1"/>
    <x v="15"/>
    <n v="5"/>
    <n v="16244"/>
    <n v="81220"/>
    <n v="10622.83"/>
    <x v="3"/>
    <x v="0"/>
    <x v="4"/>
  </r>
  <r>
    <s v="ORD04934"/>
    <x v="283"/>
    <s v="CUST1774"/>
    <s v="Sharon Murphy"/>
    <x v="0"/>
    <s v="Tamil Nadu"/>
    <x v="0"/>
    <x v="7"/>
    <n v="1"/>
    <n v="30599"/>
    <n v="30599"/>
    <n v="2020.04"/>
    <x v="4"/>
    <x v="1"/>
    <x v="585"/>
  </r>
  <r>
    <s v="ORD04935"/>
    <x v="249"/>
    <s v="CUST2677"/>
    <s v="Brent Hoffman"/>
    <x v="1"/>
    <s v="Rajasthan"/>
    <x v="1"/>
    <x v="15"/>
    <n v="4"/>
    <n v="36604"/>
    <n v="146416"/>
    <n v="22751.82"/>
    <x v="0"/>
    <x v="0"/>
    <x v="152"/>
  </r>
  <r>
    <s v="ORD04936"/>
    <x v="419"/>
    <s v="CUST0679"/>
    <s v="Brent Cunningham"/>
    <x v="3"/>
    <s v="Gujarat"/>
    <x v="0"/>
    <x v="1"/>
    <n v="4"/>
    <n v="3977"/>
    <n v="15908"/>
    <n v="4217.9799999999996"/>
    <x v="0"/>
    <x v="1"/>
    <x v="308"/>
  </r>
  <r>
    <s v="ORD04937"/>
    <x v="217"/>
    <s v="CUST2454"/>
    <s v="Brandon Bailey PhD"/>
    <x v="0"/>
    <s v="Tamil Nadu"/>
    <x v="3"/>
    <x v="14"/>
    <n v="4"/>
    <n v="11462"/>
    <n v="45848"/>
    <n v="10127.780000000001"/>
    <x v="1"/>
    <x v="3"/>
    <x v="160"/>
  </r>
  <r>
    <s v="ORD04938"/>
    <x v="398"/>
    <s v="CUST2803"/>
    <s v="Rebecca Black"/>
    <x v="2"/>
    <s v="Gujarat"/>
    <x v="2"/>
    <x v="12"/>
    <n v="5"/>
    <n v="37095"/>
    <n v="185475"/>
    <n v="19224.29"/>
    <x v="0"/>
    <x v="3"/>
    <x v="118"/>
  </r>
  <r>
    <s v="ORD04939"/>
    <x v="93"/>
    <s v="CUST1284"/>
    <s v="Bradley Whitehead"/>
    <x v="1"/>
    <s v="Tamil Nadu"/>
    <x v="3"/>
    <x v="5"/>
    <n v="3"/>
    <n v="37290"/>
    <n v="111870"/>
    <n v="7033.46"/>
    <x v="2"/>
    <x v="2"/>
    <x v="262"/>
  </r>
  <r>
    <s v="ORD04940"/>
    <x v="437"/>
    <s v="CUST1078"/>
    <s v="James French"/>
    <x v="0"/>
    <s v="Delhi"/>
    <x v="3"/>
    <x v="5"/>
    <n v="3"/>
    <n v="24758"/>
    <n v="74274"/>
    <n v="6755.51"/>
    <x v="2"/>
    <x v="2"/>
    <x v="105"/>
  </r>
  <r>
    <s v="ORD04941"/>
    <x v="217"/>
    <s v="CUST1607"/>
    <s v="Ashlee Garner"/>
    <x v="0"/>
    <s v="Delhi"/>
    <x v="2"/>
    <x v="3"/>
    <n v="4"/>
    <n v="10185"/>
    <n v="40740"/>
    <n v="3416.79"/>
    <x v="2"/>
    <x v="1"/>
    <x v="266"/>
  </r>
  <r>
    <s v="ORD04942"/>
    <x v="496"/>
    <s v="CUST2531"/>
    <s v="Alan Moore"/>
    <x v="3"/>
    <s v="Rajasthan"/>
    <x v="2"/>
    <x v="10"/>
    <n v="3"/>
    <n v="38042"/>
    <n v="114126"/>
    <n v="23900.55"/>
    <x v="4"/>
    <x v="1"/>
    <x v="56"/>
  </r>
  <r>
    <s v="ORD04943"/>
    <x v="57"/>
    <s v="CUST1503"/>
    <s v="David Hill"/>
    <x v="1"/>
    <s v="Rajasthan"/>
    <x v="0"/>
    <x v="1"/>
    <n v="3"/>
    <n v="19786"/>
    <n v="59358"/>
    <n v="4596.57"/>
    <x v="1"/>
    <x v="0"/>
    <x v="209"/>
  </r>
  <r>
    <s v="ORD04944"/>
    <x v="307"/>
    <s v="CUST0216"/>
    <s v="Allison Parsons"/>
    <x v="0"/>
    <s v="Gujarat"/>
    <x v="3"/>
    <x v="6"/>
    <n v="5"/>
    <n v="24939"/>
    <n v="124695"/>
    <n v="35480.01"/>
    <x v="4"/>
    <x v="2"/>
    <x v="83"/>
  </r>
  <r>
    <s v="ORD04945"/>
    <x v="175"/>
    <s v="CUST0638"/>
    <s v="John Lucas"/>
    <x v="2"/>
    <s v="Gujarat"/>
    <x v="3"/>
    <x v="14"/>
    <n v="3"/>
    <n v="14096"/>
    <n v="42288"/>
    <n v="11835.29"/>
    <x v="0"/>
    <x v="3"/>
    <x v="30"/>
  </r>
  <r>
    <s v="ORD04946"/>
    <x v="256"/>
    <s v="CUST0797"/>
    <s v="David Rogers"/>
    <x v="2"/>
    <s v="Gujarat"/>
    <x v="3"/>
    <x v="5"/>
    <n v="5"/>
    <n v="3356"/>
    <n v="16780"/>
    <n v="1242.4000000000001"/>
    <x v="1"/>
    <x v="2"/>
    <x v="211"/>
  </r>
  <r>
    <s v="ORD04947"/>
    <x v="123"/>
    <s v="CUST2305"/>
    <s v="Holly Mills"/>
    <x v="0"/>
    <s v="Karnataka"/>
    <x v="2"/>
    <x v="10"/>
    <n v="1"/>
    <n v="47272"/>
    <n v="47272"/>
    <n v="11541.27"/>
    <x v="2"/>
    <x v="3"/>
    <x v="74"/>
  </r>
  <r>
    <s v="ORD04948"/>
    <x v="70"/>
    <s v="CUST1511"/>
    <s v="Lawrence Chambers"/>
    <x v="2"/>
    <s v="Tamil Nadu"/>
    <x v="1"/>
    <x v="13"/>
    <n v="1"/>
    <n v="25491"/>
    <n v="25491"/>
    <n v="7574"/>
    <x v="2"/>
    <x v="1"/>
    <x v="209"/>
  </r>
  <r>
    <s v="ORD04949"/>
    <x v="313"/>
    <s v="CUST2211"/>
    <s v="Dr. Olivia George"/>
    <x v="3"/>
    <s v="Tamil Nadu"/>
    <x v="2"/>
    <x v="10"/>
    <n v="5"/>
    <n v="19640"/>
    <n v="98200"/>
    <n v="11055.51"/>
    <x v="1"/>
    <x v="3"/>
    <x v="239"/>
  </r>
  <r>
    <s v="ORD04950"/>
    <x v="229"/>
    <s v="CUST0477"/>
    <s v="Regina Hahn"/>
    <x v="3"/>
    <s v="Delhi"/>
    <x v="2"/>
    <x v="10"/>
    <n v="4"/>
    <n v="408"/>
    <n v="1632"/>
    <n v="212.16"/>
    <x v="1"/>
    <x v="2"/>
    <x v="62"/>
  </r>
  <r>
    <s v="ORD04951"/>
    <x v="457"/>
    <s v="CUST2139"/>
    <s v="David Simon"/>
    <x v="1"/>
    <s v="Gujarat"/>
    <x v="0"/>
    <x v="0"/>
    <n v="5"/>
    <n v="33857"/>
    <n v="169285"/>
    <n v="16166.6"/>
    <x v="0"/>
    <x v="3"/>
    <x v="28"/>
  </r>
  <r>
    <s v="ORD04952"/>
    <x v="104"/>
    <s v="CUST2049"/>
    <s v="Brittany Glover"/>
    <x v="1"/>
    <s v="Gujarat"/>
    <x v="0"/>
    <x v="8"/>
    <n v="3"/>
    <n v="47860"/>
    <n v="143580"/>
    <n v="8836.23"/>
    <x v="4"/>
    <x v="3"/>
    <x v="413"/>
  </r>
  <r>
    <s v="ORD04953"/>
    <x v="386"/>
    <s v="CUST1588"/>
    <s v="Samantha Johnson"/>
    <x v="0"/>
    <s v="Maharashtra"/>
    <x v="0"/>
    <x v="8"/>
    <n v="2"/>
    <n v="41517"/>
    <n v="83034"/>
    <n v="4581.71"/>
    <x v="2"/>
    <x v="1"/>
    <x v="142"/>
  </r>
  <r>
    <s v="ORD04954"/>
    <x v="167"/>
    <s v="CUST2062"/>
    <s v="Kevin Larsen"/>
    <x v="3"/>
    <s v="Karnataka"/>
    <x v="1"/>
    <x v="4"/>
    <n v="2"/>
    <n v="34569"/>
    <n v="69138"/>
    <n v="10027.93"/>
    <x v="4"/>
    <x v="3"/>
    <x v="280"/>
  </r>
  <r>
    <s v="ORD04955"/>
    <x v="463"/>
    <s v="CUST2691"/>
    <s v="Elizabeth Morris"/>
    <x v="2"/>
    <s v="Rajasthan"/>
    <x v="3"/>
    <x v="14"/>
    <n v="4"/>
    <n v="36044"/>
    <n v="144176"/>
    <n v="8658.82"/>
    <x v="2"/>
    <x v="3"/>
    <x v="75"/>
  </r>
  <r>
    <s v="ORD04956"/>
    <x v="526"/>
    <s v="CUST2204"/>
    <s v="Kevin Mason"/>
    <x v="1"/>
    <s v="Karnataka"/>
    <x v="2"/>
    <x v="3"/>
    <n v="3"/>
    <n v="31675"/>
    <n v="95025"/>
    <n v="20092.91"/>
    <x v="1"/>
    <x v="1"/>
    <x v="66"/>
  </r>
  <r>
    <s v="ORD04957"/>
    <x v="418"/>
    <s v="CUST1785"/>
    <s v="Cindy Wheeler"/>
    <x v="1"/>
    <s v="Maharashtra"/>
    <x v="3"/>
    <x v="14"/>
    <n v="3"/>
    <n v="46357"/>
    <n v="139071"/>
    <n v="10090.120000000001"/>
    <x v="4"/>
    <x v="3"/>
    <x v="227"/>
  </r>
  <r>
    <s v="ORD04958"/>
    <x v="515"/>
    <s v="CUST1337"/>
    <s v="Thomas Campbell"/>
    <x v="3"/>
    <s v="Delhi"/>
    <x v="2"/>
    <x v="11"/>
    <n v="2"/>
    <n v="1686"/>
    <n v="3372"/>
    <n v="937.45"/>
    <x v="2"/>
    <x v="3"/>
    <x v="149"/>
  </r>
  <r>
    <s v="ORD04959"/>
    <x v="466"/>
    <s v="CUST0411"/>
    <s v="Michael Hayes PhD"/>
    <x v="2"/>
    <s v="Tamil Nadu"/>
    <x v="3"/>
    <x v="6"/>
    <n v="2"/>
    <n v="2791"/>
    <n v="5582"/>
    <n v="1372.5"/>
    <x v="1"/>
    <x v="2"/>
    <x v="1"/>
  </r>
  <r>
    <s v="ORD04960"/>
    <x v="496"/>
    <s v="CUST1053"/>
    <s v="Deborah Hess"/>
    <x v="2"/>
    <s v="Maharashtra"/>
    <x v="3"/>
    <x v="14"/>
    <n v="5"/>
    <n v="3851"/>
    <n v="19255"/>
    <n v="1185.17"/>
    <x v="4"/>
    <x v="2"/>
    <x v="342"/>
  </r>
  <r>
    <s v="ORD04961"/>
    <x v="224"/>
    <s v="CUST0155"/>
    <s v="Darren Hill"/>
    <x v="1"/>
    <s v="Maharashtra"/>
    <x v="0"/>
    <x v="8"/>
    <n v="5"/>
    <n v="44556"/>
    <n v="222780"/>
    <n v="37541.1"/>
    <x v="4"/>
    <x v="0"/>
    <x v="1"/>
  </r>
  <r>
    <s v="ORD04962"/>
    <x v="524"/>
    <s v="CUST1938"/>
    <s v="Dr. Tanya Valencia"/>
    <x v="3"/>
    <s v="Tamil Nadu"/>
    <x v="2"/>
    <x v="12"/>
    <n v="3"/>
    <n v="16183"/>
    <n v="48549"/>
    <n v="12140.51"/>
    <x v="3"/>
    <x v="2"/>
    <x v="336"/>
  </r>
  <r>
    <s v="ORD04963"/>
    <x v="138"/>
    <s v="CUST0880"/>
    <s v="Benjamin Palmer"/>
    <x v="0"/>
    <s v="Tamil Nadu"/>
    <x v="1"/>
    <x v="15"/>
    <n v="5"/>
    <n v="10471"/>
    <n v="52355"/>
    <n v="8487.56"/>
    <x v="1"/>
    <x v="1"/>
    <x v="80"/>
  </r>
  <r>
    <s v="ORD04964"/>
    <x v="516"/>
    <s v="CUST2355"/>
    <s v="Richard Johnson"/>
    <x v="0"/>
    <s v="Delhi"/>
    <x v="2"/>
    <x v="3"/>
    <n v="1"/>
    <n v="48738"/>
    <n v="48738"/>
    <n v="6545.39"/>
    <x v="4"/>
    <x v="2"/>
    <x v="146"/>
  </r>
  <r>
    <s v="ORD04965"/>
    <x v="536"/>
    <s v="CUST0813"/>
    <s v="Tamara Phillips"/>
    <x v="2"/>
    <s v="Maharashtra"/>
    <x v="2"/>
    <x v="10"/>
    <n v="4"/>
    <n v="4101"/>
    <n v="16404"/>
    <n v="1384.05"/>
    <x v="3"/>
    <x v="1"/>
    <x v="44"/>
  </r>
  <r>
    <s v="ORD04966"/>
    <x v="457"/>
    <s v="CUST0023"/>
    <s v="William Moss"/>
    <x v="1"/>
    <s v="Gujarat"/>
    <x v="1"/>
    <x v="2"/>
    <n v="3"/>
    <n v="43488"/>
    <n v="130464"/>
    <n v="22248.82"/>
    <x v="4"/>
    <x v="2"/>
    <x v="40"/>
  </r>
  <r>
    <s v="ORD04967"/>
    <x v="448"/>
    <s v="CUST1753"/>
    <s v="John Buchanan"/>
    <x v="2"/>
    <s v="Maharashtra"/>
    <x v="1"/>
    <x v="13"/>
    <n v="5"/>
    <n v="47782"/>
    <n v="238910"/>
    <n v="45218.99"/>
    <x v="1"/>
    <x v="0"/>
    <x v="29"/>
  </r>
  <r>
    <s v="ORD04968"/>
    <x v="324"/>
    <s v="CUST0804"/>
    <s v="James Long"/>
    <x v="2"/>
    <s v="Delhi"/>
    <x v="3"/>
    <x v="9"/>
    <n v="5"/>
    <n v="31667"/>
    <n v="158335"/>
    <n v="22044.31"/>
    <x v="1"/>
    <x v="2"/>
    <x v="38"/>
  </r>
  <r>
    <s v="ORD04969"/>
    <x v="293"/>
    <s v="CUST1757"/>
    <s v="Ann Raymond"/>
    <x v="2"/>
    <s v="Rajasthan"/>
    <x v="1"/>
    <x v="15"/>
    <n v="1"/>
    <n v="44678"/>
    <n v="44678"/>
    <n v="2731.09"/>
    <x v="4"/>
    <x v="1"/>
    <x v="371"/>
  </r>
  <r>
    <s v="ORD04970"/>
    <x v="206"/>
    <s v="CUST0955"/>
    <s v="Samantha Hanna"/>
    <x v="2"/>
    <s v="Maharashtra"/>
    <x v="0"/>
    <x v="7"/>
    <n v="5"/>
    <n v="14182"/>
    <n v="70910"/>
    <n v="14650.59"/>
    <x v="3"/>
    <x v="2"/>
    <x v="104"/>
  </r>
  <r>
    <s v="ORD04971"/>
    <x v="230"/>
    <s v="CUST0797"/>
    <s v="Charles Bryant"/>
    <x v="2"/>
    <s v="Karnataka"/>
    <x v="1"/>
    <x v="15"/>
    <n v="4"/>
    <n v="10810"/>
    <n v="43240"/>
    <n v="11035.66"/>
    <x v="3"/>
    <x v="3"/>
    <x v="83"/>
  </r>
  <r>
    <s v="ORD04972"/>
    <x v="72"/>
    <s v="CUST2721"/>
    <s v="Shelia Wood"/>
    <x v="2"/>
    <s v="Delhi"/>
    <x v="0"/>
    <x v="8"/>
    <n v="5"/>
    <n v="40451"/>
    <n v="202255"/>
    <n v="57363.17"/>
    <x v="4"/>
    <x v="0"/>
    <x v="4"/>
  </r>
  <r>
    <s v="ORD04973"/>
    <x v="251"/>
    <s v="CUST0337"/>
    <s v="Benjamin Jones"/>
    <x v="0"/>
    <s v="Rajasthan"/>
    <x v="1"/>
    <x v="4"/>
    <n v="2"/>
    <n v="42258"/>
    <n v="84516"/>
    <n v="6740.53"/>
    <x v="0"/>
    <x v="2"/>
    <x v="74"/>
  </r>
  <r>
    <s v="ORD04974"/>
    <x v="438"/>
    <s v="CUST2189"/>
    <s v="Cody Walters"/>
    <x v="3"/>
    <s v="Delhi"/>
    <x v="1"/>
    <x v="13"/>
    <n v="4"/>
    <n v="6165"/>
    <n v="24660"/>
    <n v="6158.32"/>
    <x v="0"/>
    <x v="2"/>
    <x v="84"/>
  </r>
  <r>
    <s v="ORD04975"/>
    <x v="349"/>
    <s v="CUST1503"/>
    <s v="Judy Rollins"/>
    <x v="2"/>
    <s v="Maharashtra"/>
    <x v="3"/>
    <x v="5"/>
    <n v="5"/>
    <n v="2776"/>
    <n v="13880"/>
    <n v="1564.7"/>
    <x v="0"/>
    <x v="3"/>
    <x v="134"/>
  </r>
  <r>
    <s v="ORD04976"/>
    <x v="361"/>
    <s v="CUST0530"/>
    <s v="Jennifer Reed"/>
    <x v="1"/>
    <s v="Rajasthan"/>
    <x v="3"/>
    <x v="5"/>
    <n v="3"/>
    <n v="40901"/>
    <n v="122703"/>
    <n v="11905.97"/>
    <x v="1"/>
    <x v="1"/>
    <x v="239"/>
  </r>
  <r>
    <s v="ORD04977"/>
    <x v="440"/>
    <s v="CUST1622"/>
    <s v="Brittany Lee"/>
    <x v="3"/>
    <s v="Gujarat"/>
    <x v="1"/>
    <x v="15"/>
    <n v="4"/>
    <n v="1985"/>
    <n v="7940"/>
    <n v="2321.09"/>
    <x v="0"/>
    <x v="3"/>
    <x v="98"/>
  </r>
  <r>
    <s v="ORD04978"/>
    <x v="470"/>
    <s v="CUST2510"/>
    <s v="Michelle Wright"/>
    <x v="2"/>
    <s v="Gujarat"/>
    <x v="3"/>
    <x v="9"/>
    <n v="1"/>
    <n v="33643"/>
    <n v="33643"/>
    <n v="5920.94"/>
    <x v="0"/>
    <x v="1"/>
    <x v="103"/>
  </r>
  <r>
    <s v="ORD04979"/>
    <x v="497"/>
    <s v="CUST0768"/>
    <s v="Amanda Blankenship"/>
    <x v="3"/>
    <s v="Delhi"/>
    <x v="1"/>
    <x v="4"/>
    <n v="5"/>
    <n v="48970"/>
    <n v="244850"/>
    <n v="49172.71"/>
    <x v="1"/>
    <x v="3"/>
    <x v="195"/>
  </r>
  <r>
    <s v="ORD04980"/>
    <x v="202"/>
    <s v="CUST1659"/>
    <s v="Katherine Guerra"/>
    <x v="2"/>
    <s v="Gujarat"/>
    <x v="1"/>
    <x v="4"/>
    <n v="4"/>
    <n v="23557"/>
    <n v="94228"/>
    <n v="8673.92"/>
    <x v="4"/>
    <x v="0"/>
    <x v="16"/>
  </r>
  <r>
    <s v="ORD04981"/>
    <x v="299"/>
    <s v="CUST0882"/>
    <s v="Hunter Powell"/>
    <x v="1"/>
    <s v="Maharashtra"/>
    <x v="3"/>
    <x v="9"/>
    <n v="1"/>
    <n v="21281"/>
    <n v="21281"/>
    <n v="1477.66"/>
    <x v="1"/>
    <x v="1"/>
    <x v="90"/>
  </r>
  <r>
    <s v="ORD04982"/>
    <x v="459"/>
    <s v="CUST2614"/>
    <s v="Kevin Perez"/>
    <x v="2"/>
    <s v="Karnataka"/>
    <x v="0"/>
    <x v="8"/>
    <n v="3"/>
    <n v="23466"/>
    <n v="70398"/>
    <n v="17752.73"/>
    <x v="4"/>
    <x v="3"/>
    <x v="226"/>
  </r>
  <r>
    <s v="ORD04983"/>
    <x v="69"/>
    <s v="CUST1514"/>
    <s v="Danielle Wallace"/>
    <x v="0"/>
    <s v="Tamil Nadu"/>
    <x v="0"/>
    <x v="7"/>
    <n v="5"/>
    <n v="34562"/>
    <n v="172810"/>
    <n v="40354.06"/>
    <x v="1"/>
    <x v="3"/>
    <x v="43"/>
  </r>
  <r>
    <s v="ORD04984"/>
    <x v="352"/>
    <s v="CUST0187"/>
    <s v="Michael Wilson"/>
    <x v="0"/>
    <s v="Gujarat"/>
    <x v="3"/>
    <x v="14"/>
    <n v="1"/>
    <n v="9471"/>
    <n v="9471"/>
    <n v="1879.84"/>
    <x v="4"/>
    <x v="1"/>
    <x v="40"/>
  </r>
  <r>
    <s v="ORD04985"/>
    <x v="264"/>
    <s v="CUST2508"/>
    <s v="Kayla Anderson"/>
    <x v="1"/>
    <s v="Gujarat"/>
    <x v="3"/>
    <x v="9"/>
    <n v="3"/>
    <n v="43263"/>
    <n v="129789"/>
    <n v="12638.71"/>
    <x v="4"/>
    <x v="3"/>
    <x v="51"/>
  </r>
  <r>
    <s v="ORD04986"/>
    <x v="428"/>
    <s v="CUST1935"/>
    <s v="Micheal Wolf"/>
    <x v="2"/>
    <s v="Delhi"/>
    <x v="0"/>
    <x v="8"/>
    <n v="5"/>
    <n v="24366"/>
    <n v="121830"/>
    <n v="32494.94"/>
    <x v="4"/>
    <x v="2"/>
    <x v="146"/>
  </r>
  <r>
    <s v="ORD04987"/>
    <x v="160"/>
    <s v="CUST2922"/>
    <s v="Casey Wheeler"/>
    <x v="1"/>
    <s v="Delhi"/>
    <x v="2"/>
    <x v="12"/>
    <n v="4"/>
    <n v="4323"/>
    <n v="17292"/>
    <n v="1616.55"/>
    <x v="1"/>
    <x v="3"/>
    <x v="166"/>
  </r>
  <r>
    <s v="ORD04988"/>
    <x v="336"/>
    <s v="CUST1865"/>
    <s v="Barbara Mcpherson"/>
    <x v="3"/>
    <s v="Gujarat"/>
    <x v="2"/>
    <x v="3"/>
    <n v="1"/>
    <n v="14477"/>
    <n v="14477"/>
    <n v="1870.24"/>
    <x v="4"/>
    <x v="3"/>
    <x v="358"/>
  </r>
  <r>
    <s v="ORD04989"/>
    <x v="54"/>
    <s v="CUST0345"/>
    <s v="Tara Nelson"/>
    <x v="1"/>
    <s v="Rajasthan"/>
    <x v="0"/>
    <x v="8"/>
    <n v="1"/>
    <n v="34222"/>
    <n v="34222"/>
    <n v="5893.6"/>
    <x v="2"/>
    <x v="0"/>
    <x v="62"/>
  </r>
  <r>
    <s v="ORD04990"/>
    <x v="131"/>
    <s v="CUST0364"/>
    <s v="Julie Mcguire"/>
    <x v="0"/>
    <s v="Maharashtra"/>
    <x v="3"/>
    <x v="14"/>
    <n v="3"/>
    <n v="44838"/>
    <n v="134514"/>
    <n v="15097.04"/>
    <x v="0"/>
    <x v="1"/>
    <x v="127"/>
  </r>
  <r>
    <s v="ORD04991"/>
    <x v="398"/>
    <s v="CUST1975"/>
    <s v="Patrick Harris"/>
    <x v="1"/>
    <s v="Gujarat"/>
    <x v="0"/>
    <x v="7"/>
    <n v="1"/>
    <n v="26110"/>
    <n v="26110"/>
    <n v="2049.7399999999998"/>
    <x v="4"/>
    <x v="3"/>
    <x v="187"/>
  </r>
  <r>
    <s v="ORD04992"/>
    <x v="311"/>
    <s v="CUST1578"/>
    <s v="Robert Sanchez"/>
    <x v="0"/>
    <s v="Rajasthan"/>
    <x v="2"/>
    <x v="10"/>
    <n v="2"/>
    <n v="9467"/>
    <n v="18934"/>
    <n v="2270.91"/>
    <x v="2"/>
    <x v="3"/>
    <x v="257"/>
  </r>
  <r>
    <s v="ORD04993"/>
    <x v="256"/>
    <s v="CUST0156"/>
    <s v="Melissa Hudson"/>
    <x v="2"/>
    <s v="Maharashtra"/>
    <x v="3"/>
    <x v="14"/>
    <n v="1"/>
    <n v="4607"/>
    <n v="4607"/>
    <n v="420.03"/>
    <x v="3"/>
    <x v="0"/>
    <x v="76"/>
  </r>
  <r>
    <s v="ORD04994"/>
    <x v="471"/>
    <s v="CUST0319"/>
    <s v="Michele Yu"/>
    <x v="0"/>
    <s v="Gujarat"/>
    <x v="0"/>
    <x v="1"/>
    <n v="4"/>
    <n v="27230"/>
    <n v="108920"/>
    <n v="7997.84"/>
    <x v="0"/>
    <x v="1"/>
    <x v="26"/>
  </r>
  <r>
    <s v="ORD04995"/>
    <x v="388"/>
    <s v="CUST1083"/>
    <s v="Adam Greene"/>
    <x v="3"/>
    <s v="Maharashtra"/>
    <x v="2"/>
    <x v="10"/>
    <n v="1"/>
    <n v="49161"/>
    <n v="49161"/>
    <n v="7159.72"/>
    <x v="2"/>
    <x v="2"/>
    <x v="227"/>
  </r>
  <r>
    <s v="ORD04996"/>
    <x v="322"/>
    <s v="CUST1292"/>
    <s v="Christine Harrison"/>
    <x v="1"/>
    <s v="Maharashtra"/>
    <x v="0"/>
    <x v="1"/>
    <n v="5"/>
    <n v="14281"/>
    <n v="71405"/>
    <n v="10904.44"/>
    <x v="4"/>
    <x v="3"/>
    <x v="12"/>
  </r>
  <r>
    <s v="ORD04997"/>
    <x v="224"/>
    <s v="CUST0197"/>
    <s v="Cristina Martin"/>
    <x v="0"/>
    <s v="Maharashtra"/>
    <x v="2"/>
    <x v="12"/>
    <n v="4"/>
    <n v="40525"/>
    <n v="162100"/>
    <n v="39929.99"/>
    <x v="3"/>
    <x v="2"/>
    <x v="21"/>
  </r>
  <r>
    <s v="ORD04998"/>
    <x v="167"/>
    <s v="CUST0960"/>
    <s v="Brian Patrick"/>
    <x v="3"/>
    <s v="Maharashtra"/>
    <x v="1"/>
    <x v="13"/>
    <n v="5"/>
    <n v="745"/>
    <n v="3725"/>
    <n v="933.19"/>
    <x v="1"/>
    <x v="0"/>
    <x v="52"/>
  </r>
  <r>
    <s v="ORD04999"/>
    <x v="518"/>
    <s v="CUST2967"/>
    <s v="Joshua Johnson"/>
    <x v="2"/>
    <s v="Rajasthan"/>
    <x v="3"/>
    <x v="14"/>
    <n v="1"/>
    <n v="25009"/>
    <n v="25009"/>
    <n v="6880.9"/>
    <x v="0"/>
    <x v="0"/>
    <x v="75"/>
  </r>
  <r>
    <s v="ORD05000"/>
    <x v="50"/>
    <s v="CUST2923"/>
    <s v="Mrs. Kelly Mcclure"/>
    <x v="2"/>
    <s v="Gujarat"/>
    <x v="1"/>
    <x v="2"/>
    <n v="1"/>
    <n v="49952"/>
    <n v="49952"/>
    <n v="2545.92"/>
    <x v="3"/>
    <x v="1"/>
    <x v="238"/>
  </r>
  <r>
    <s v="ORD05001"/>
    <x v="292"/>
    <s v="CUST2097"/>
    <s v="Heather Moore"/>
    <x v="1"/>
    <s v="Tamil Nadu"/>
    <x v="0"/>
    <x v="1"/>
    <n v="4"/>
    <n v="27153"/>
    <n v="108612"/>
    <n v="31377.47"/>
    <x v="0"/>
    <x v="1"/>
    <x v="30"/>
  </r>
  <r>
    <s v="ORD05002"/>
    <x v="232"/>
    <s v="CUST2669"/>
    <s v="Andrea Ramos"/>
    <x v="0"/>
    <s v="Karnataka"/>
    <x v="0"/>
    <x v="7"/>
    <n v="2"/>
    <n v="17012"/>
    <n v="34024"/>
    <n v="2793.41"/>
    <x v="3"/>
    <x v="3"/>
    <x v="173"/>
  </r>
  <r>
    <s v="ORD05003"/>
    <x v="496"/>
    <s v="CUST1097"/>
    <s v="John Hendrix"/>
    <x v="1"/>
    <s v="Delhi"/>
    <x v="0"/>
    <x v="8"/>
    <n v="5"/>
    <n v="48773"/>
    <n v="243865"/>
    <n v="40641.85"/>
    <x v="4"/>
    <x v="1"/>
    <x v="44"/>
  </r>
  <r>
    <s v="ORD05004"/>
    <x v="269"/>
    <s v="CUST2619"/>
    <s v="Connie Tucker"/>
    <x v="2"/>
    <s v="Tamil Nadu"/>
    <x v="0"/>
    <x v="1"/>
    <n v="2"/>
    <n v="17868"/>
    <n v="35736"/>
    <n v="10029.73"/>
    <x v="3"/>
    <x v="1"/>
    <x v="535"/>
  </r>
  <r>
    <s v="ORD05005"/>
    <x v="398"/>
    <s v="CUST1544"/>
    <s v="Justin Wyatt"/>
    <x v="1"/>
    <s v="Karnataka"/>
    <x v="0"/>
    <x v="8"/>
    <n v="4"/>
    <n v="20656"/>
    <n v="82624"/>
    <n v="19383.89"/>
    <x v="3"/>
    <x v="1"/>
    <x v="237"/>
  </r>
  <r>
    <s v="ORD05006"/>
    <x v="319"/>
    <s v="CUST1842"/>
    <s v="Amy Lewis"/>
    <x v="0"/>
    <s v="Delhi"/>
    <x v="2"/>
    <x v="3"/>
    <n v="4"/>
    <n v="19372"/>
    <n v="77488"/>
    <n v="12753.52"/>
    <x v="3"/>
    <x v="2"/>
    <x v="254"/>
  </r>
  <r>
    <s v="ORD05007"/>
    <x v="106"/>
    <s v="CUST0897"/>
    <s v="Michael Juarez"/>
    <x v="1"/>
    <s v="Gujarat"/>
    <x v="0"/>
    <x v="7"/>
    <n v="1"/>
    <n v="38939"/>
    <n v="38939"/>
    <n v="9790.2199999999993"/>
    <x v="0"/>
    <x v="2"/>
    <x v="99"/>
  </r>
  <r>
    <s v="ORD05008"/>
    <x v="212"/>
    <s v="CUST0940"/>
    <s v="Dustin Anderson"/>
    <x v="2"/>
    <s v="Rajasthan"/>
    <x v="0"/>
    <x v="0"/>
    <n v="1"/>
    <n v="5984"/>
    <n v="5984"/>
    <n v="1017.31"/>
    <x v="3"/>
    <x v="2"/>
    <x v="190"/>
  </r>
  <r>
    <s v="ORD05009"/>
    <x v="127"/>
    <s v="CUST2381"/>
    <s v="Jason Duran"/>
    <x v="0"/>
    <s v="Karnataka"/>
    <x v="1"/>
    <x v="13"/>
    <n v="4"/>
    <n v="24179"/>
    <n v="96716"/>
    <n v="15112.26"/>
    <x v="3"/>
    <x v="0"/>
    <x v="68"/>
  </r>
  <r>
    <s v="ORD05010"/>
    <x v="231"/>
    <s v="CUST0055"/>
    <s v="Andrew Dunn"/>
    <x v="2"/>
    <s v="Maharashtra"/>
    <x v="3"/>
    <x v="14"/>
    <n v="1"/>
    <n v="49791"/>
    <n v="49791"/>
    <n v="6372.09"/>
    <x v="3"/>
    <x v="0"/>
    <x v="281"/>
  </r>
  <r>
    <s v="ORD05011"/>
    <x v="442"/>
    <s v="CUST1645"/>
    <s v="Tammy Carpenter"/>
    <x v="0"/>
    <s v="Gujarat"/>
    <x v="2"/>
    <x v="11"/>
    <n v="3"/>
    <n v="1016"/>
    <n v="3048"/>
    <n v="464.02"/>
    <x v="0"/>
    <x v="2"/>
    <x v="169"/>
  </r>
  <r>
    <s v="ORD05012"/>
    <x v="426"/>
    <s v="CUST1484"/>
    <s v="Jose Owens"/>
    <x v="0"/>
    <s v="Gujarat"/>
    <x v="0"/>
    <x v="7"/>
    <n v="1"/>
    <n v="24394"/>
    <n v="24394"/>
    <n v="2843.43"/>
    <x v="4"/>
    <x v="1"/>
    <x v="281"/>
  </r>
  <r>
    <s v="ORD05013"/>
    <x v="15"/>
    <s v="CUST2868"/>
    <s v="Pamela Sawyer"/>
    <x v="0"/>
    <s v="Maharashtra"/>
    <x v="0"/>
    <x v="7"/>
    <n v="4"/>
    <n v="29636"/>
    <n v="118544"/>
    <n v="27320.61"/>
    <x v="3"/>
    <x v="1"/>
    <x v="36"/>
  </r>
  <r>
    <s v="ORD05014"/>
    <x v="499"/>
    <s v="CUST0696"/>
    <s v="Mary Chan"/>
    <x v="2"/>
    <s v="Tamil Nadu"/>
    <x v="0"/>
    <x v="1"/>
    <n v="2"/>
    <n v="21932"/>
    <n v="43864"/>
    <n v="13129"/>
    <x v="3"/>
    <x v="3"/>
    <x v="77"/>
  </r>
  <r>
    <s v="ORD05015"/>
    <x v="139"/>
    <s v="CUST2741"/>
    <s v="Todd Turner"/>
    <x v="2"/>
    <s v="Karnataka"/>
    <x v="2"/>
    <x v="10"/>
    <n v="1"/>
    <n v="14028"/>
    <n v="14028"/>
    <n v="1561.48"/>
    <x v="2"/>
    <x v="2"/>
    <x v="118"/>
  </r>
  <r>
    <s v="ORD05016"/>
    <x v="251"/>
    <s v="CUST2057"/>
    <s v="Kristine Wilson"/>
    <x v="3"/>
    <s v="Delhi"/>
    <x v="1"/>
    <x v="4"/>
    <n v="5"/>
    <n v="48883"/>
    <n v="244415"/>
    <n v="70390.600000000006"/>
    <x v="2"/>
    <x v="1"/>
    <x v="356"/>
  </r>
  <r>
    <s v="ORD05017"/>
    <x v="345"/>
    <s v="CUST1230"/>
    <s v="Gregory Ortega"/>
    <x v="3"/>
    <s v="Rajasthan"/>
    <x v="0"/>
    <x v="1"/>
    <n v="5"/>
    <n v="22974"/>
    <n v="114870"/>
    <n v="10974.44"/>
    <x v="4"/>
    <x v="1"/>
    <x v="66"/>
  </r>
  <r>
    <s v="ORD05018"/>
    <x v="341"/>
    <s v="CUST2443"/>
    <s v="Suzanne Thompson"/>
    <x v="1"/>
    <s v="Maharashtra"/>
    <x v="2"/>
    <x v="12"/>
    <n v="3"/>
    <n v="45475"/>
    <n v="136425"/>
    <n v="18622.21"/>
    <x v="1"/>
    <x v="2"/>
    <x v="298"/>
  </r>
  <r>
    <s v="ORD05019"/>
    <x v="141"/>
    <s v="CUST0755"/>
    <s v="Erica Rodriguez"/>
    <x v="3"/>
    <s v="Rajasthan"/>
    <x v="2"/>
    <x v="10"/>
    <n v="2"/>
    <n v="16279"/>
    <n v="32558"/>
    <n v="1695.2"/>
    <x v="2"/>
    <x v="2"/>
    <x v="152"/>
  </r>
  <r>
    <s v="ORD05020"/>
    <x v="530"/>
    <s v="CUST2319"/>
    <s v="Gerald Haynes"/>
    <x v="0"/>
    <s v="Tamil Nadu"/>
    <x v="3"/>
    <x v="5"/>
    <n v="3"/>
    <n v="3533"/>
    <n v="10599"/>
    <n v="1381.07"/>
    <x v="3"/>
    <x v="1"/>
    <x v="40"/>
  </r>
  <r>
    <s v="ORD05021"/>
    <x v="259"/>
    <s v="CUST1823"/>
    <s v="Dorothy Barton"/>
    <x v="1"/>
    <s v="Rajasthan"/>
    <x v="0"/>
    <x v="1"/>
    <n v="2"/>
    <n v="30016"/>
    <n v="60032"/>
    <n v="12454.39"/>
    <x v="0"/>
    <x v="3"/>
    <x v="57"/>
  </r>
  <r>
    <s v="ORD05022"/>
    <x v="158"/>
    <s v="CUST0063"/>
    <s v="Christopher Garcia"/>
    <x v="1"/>
    <s v="Gujarat"/>
    <x v="1"/>
    <x v="4"/>
    <n v="5"/>
    <n v="21681"/>
    <n v="108405"/>
    <n v="23922.2"/>
    <x v="1"/>
    <x v="2"/>
    <x v="230"/>
  </r>
  <r>
    <s v="ORD05023"/>
    <x v="437"/>
    <s v="CUST1766"/>
    <s v="Paul Stout"/>
    <x v="3"/>
    <s v="Tamil Nadu"/>
    <x v="3"/>
    <x v="5"/>
    <n v="2"/>
    <n v="7902"/>
    <n v="15804"/>
    <n v="3585.33"/>
    <x v="0"/>
    <x v="1"/>
    <x v="76"/>
  </r>
  <r>
    <s v="ORD05024"/>
    <x v="8"/>
    <s v="CUST1153"/>
    <s v="Sabrina Garcia"/>
    <x v="0"/>
    <s v="Gujarat"/>
    <x v="0"/>
    <x v="8"/>
    <n v="2"/>
    <n v="30068"/>
    <n v="60136"/>
    <n v="12094.91"/>
    <x v="2"/>
    <x v="2"/>
    <x v="256"/>
  </r>
  <r>
    <s v="ORD05025"/>
    <x v="263"/>
    <s v="CUST0739"/>
    <s v="Robert Lucero"/>
    <x v="0"/>
    <s v="Tamil Nadu"/>
    <x v="0"/>
    <x v="7"/>
    <n v="2"/>
    <n v="44819"/>
    <n v="89638"/>
    <n v="14507.73"/>
    <x v="0"/>
    <x v="3"/>
    <x v="111"/>
  </r>
  <r>
    <s v="ORD05026"/>
    <x v="527"/>
    <s v="CUST1348"/>
    <s v="Roy Adams"/>
    <x v="0"/>
    <s v="Tamil Nadu"/>
    <x v="2"/>
    <x v="3"/>
    <n v="5"/>
    <n v="15702"/>
    <n v="78510"/>
    <n v="19780"/>
    <x v="0"/>
    <x v="1"/>
    <x v="40"/>
  </r>
  <r>
    <s v="ORD05027"/>
    <x v="527"/>
    <s v="CUST1401"/>
    <s v="Omar Lewis"/>
    <x v="0"/>
    <s v="Delhi"/>
    <x v="1"/>
    <x v="15"/>
    <n v="4"/>
    <n v="47027"/>
    <n v="188108"/>
    <n v="39019.78"/>
    <x v="3"/>
    <x v="3"/>
    <x v="10"/>
  </r>
  <r>
    <s v="ORD05028"/>
    <x v="84"/>
    <s v="CUST1705"/>
    <s v="John Martinez"/>
    <x v="3"/>
    <s v="Delhi"/>
    <x v="0"/>
    <x v="1"/>
    <n v="4"/>
    <n v="31230"/>
    <n v="124920"/>
    <n v="24971.41"/>
    <x v="3"/>
    <x v="0"/>
    <x v="343"/>
  </r>
  <r>
    <s v="ORD05029"/>
    <x v="182"/>
    <s v="CUST1927"/>
    <s v="Jessica Collins"/>
    <x v="1"/>
    <s v="Maharashtra"/>
    <x v="2"/>
    <x v="3"/>
    <n v="2"/>
    <n v="18334"/>
    <n v="36668"/>
    <n v="4129.21"/>
    <x v="0"/>
    <x v="1"/>
    <x v="132"/>
  </r>
  <r>
    <s v="ORD05030"/>
    <x v="117"/>
    <s v="CUST0173"/>
    <s v="Dr. Michael Kelley"/>
    <x v="2"/>
    <s v="Gujarat"/>
    <x v="3"/>
    <x v="9"/>
    <n v="4"/>
    <n v="2325"/>
    <n v="9300"/>
    <n v="2559.33"/>
    <x v="1"/>
    <x v="2"/>
    <x v="44"/>
  </r>
  <r>
    <s v="ORD05031"/>
    <x v="223"/>
    <s v="CUST0673"/>
    <s v="Tamara Copeland MD"/>
    <x v="1"/>
    <s v="Tamil Nadu"/>
    <x v="0"/>
    <x v="7"/>
    <n v="3"/>
    <n v="44633"/>
    <n v="133899"/>
    <n v="9808.69"/>
    <x v="2"/>
    <x v="2"/>
    <x v="15"/>
  </r>
  <r>
    <s v="ORD05032"/>
    <x v="253"/>
    <s v="CUST1733"/>
    <s v="Jennifer Smith"/>
    <x v="2"/>
    <s v="Rajasthan"/>
    <x v="1"/>
    <x v="2"/>
    <n v="4"/>
    <n v="47720"/>
    <n v="190880"/>
    <n v="44908.78"/>
    <x v="3"/>
    <x v="3"/>
    <x v="40"/>
  </r>
  <r>
    <s v="ORD05033"/>
    <x v="55"/>
    <s v="CUST2230"/>
    <s v="Andrew Simmons"/>
    <x v="1"/>
    <s v="Maharashtra"/>
    <x v="0"/>
    <x v="7"/>
    <n v="5"/>
    <n v="3733"/>
    <n v="18665"/>
    <n v="2123.5"/>
    <x v="1"/>
    <x v="1"/>
    <x v="211"/>
  </r>
  <r>
    <s v="ORD05034"/>
    <x v="305"/>
    <s v="CUST2122"/>
    <s v="Jack Peterson"/>
    <x v="0"/>
    <s v="Maharashtra"/>
    <x v="1"/>
    <x v="2"/>
    <n v="3"/>
    <n v="31049"/>
    <n v="93147"/>
    <n v="13318.22"/>
    <x v="1"/>
    <x v="1"/>
    <x v="51"/>
  </r>
  <r>
    <s v="ORD05035"/>
    <x v="221"/>
    <s v="CUST0311"/>
    <s v="Heather Beck"/>
    <x v="0"/>
    <s v="Karnataka"/>
    <x v="2"/>
    <x v="3"/>
    <n v="1"/>
    <n v="12582"/>
    <n v="12582"/>
    <n v="1211.81"/>
    <x v="0"/>
    <x v="1"/>
    <x v="150"/>
  </r>
  <r>
    <s v="ORD05036"/>
    <x v="468"/>
    <s v="CUST1330"/>
    <s v="David Camacho"/>
    <x v="3"/>
    <s v="Rajasthan"/>
    <x v="2"/>
    <x v="12"/>
    <n v="3"/>
    <n v="8667"/>
    <n v="26001"/>
    <n v="6919.26"/>
    <x v="3"/>
    <x v="0"/>
    <x v="15"/>
  </r>
  <r>
    <s v="ORD05037"/>
    <x v="40"/>
    <s v="CUST1585"/>
    <s v="Wendy Morton"/>
    <x v="0"/>
    <s v="Delhi"/>
    <x v="3"/>
    <x v="14"/>
    <n v="2"/>
    <n v="23343"/>
    <n v="46686"/>
    <n v="13826.91"/>
    <x v="2"/>
    <x v="1"/>
    <x v="155"/>
  </r>
  <r>
    <s v="ORD05038"/>
    <x v="216"/>
    <s v="CUST2750"/>
    <s v="David Martinez"/>
    <x v="2"/>
    <s v="Delhi"/>
    <x v="0"/>
    <x v="8"/>
    <n v="5"/>
    <n v="33625"/>
    <n v="168125"/>
    <n v="34809.21"/>
    <x v="3"/>
    <x v="3"/>
    <x v="594"/>
  </r>
  <r>
    <s v="ORD05039"/>
    <x v="34"/>
    <s v="CUST1724"/>
    <s v="Kerri Bryant"/>
    <x v="0"/>
    <s v="Delhi"/>
    <x v="2"/>
    <x v="3"/>
    <n v="1"/>
    <n v="32279"/>
    <n v="32279"/>
    <n v="7220.57"/>
    <x v="4"/>
    <x v="3"/>
    <x v="554"/>
  </r>
  <r>
    <s v="ORD05040"/>
    <x v="394"/>
    <s v="CUST0648"/>
    <s v="Shannon Sanders"/>
    <x v="1"/>
    <s v="Tamil Nadu"/>
    <x v="2"/>
    <x v="3"/>
    <n v="4"/>
    <n v="42067"/>
    <n v="168268"/>
    <n v="10132.1"/>
    <x v="3"/>
    <x v="1"/>
    <x v="595"/>
  </r>
  <r>
    <s v="ORD05041"/>
    <x v="284"/>
    <s v="CUST0918"/>
    <s v="Victoria Carrillo"/>
    <x v="2"/>
    <s v="Rajasthan"/>
    <x v="2"/>
    <x v="12"/>
    <n v="1"/>
    <n v="12897"/>
    <n v="12897"/>
    <n v="851.36"/>
    <x v="1"/>
    <x v="0"/>
    <x v="584"/>
  </r>
  <r>
    <s v="ORD05042"/>
    <x v="254"/>
    <s v="CUST1753"/>
    <s v="Thomas Velez"/>
    <x v="1"/>
    <s v="Rajasthan"/>
    <x v="1"/>
    <x v="2"/>
    <n v="2"/>
    <n v="33084"/>
    <n v="66168"/>
    <n v="18493.73"/>
    <x v="2"/>
    <x v="1"/>
    <x v="83"/>
  </r>
  <r>
    <s v="ORD05043"/>
    <x v="46"/>
    <s v="CUST0709"/>
    <s v="Daniel Sullivan"/>
    <x v="1"/>
    <s v="Gujarat"/>
    <x v="2"/>
    <x v="3"/>
    <n v="4"/>
    <n v="25590"/>
    <n v="102360"/>
    <n v="28120.97"/>
    <x v="4"/>
    <x v="2"/>
    <x v="136"/>
  </r>
  <r>
    <s v="ORD05044"/>
    <x v="87"/>
    <s v="CUST0943"/>
    <s v="Ryan Oliver"/>
    <x v="0"/>
    <s v="Rajasthan"/>
    <x v="3"/>
    <x v="6"/>
    <n v="3"/>
    <n v="19018"/>
    <n v="57054"/>
    <n v="8153.25"/>
    <x v="2"/>
    <x v="0"/>
    <x v="271"/>
  </r>
  <r>
    <s v="ORD05045"/>
    <x v="328"/>
    <s v="CUST0820"/>
    <s v="Kristen Dyer"/>
    <x v="3"/>
    <s v="Delhi"/>
    <x v="0"/>
    <x v="8"/>
    <n v="5"/>
    <n v="42753"/>
    <n v="213765"/>
    <n v="18168.919999999998"/>
    <x v="4"/>
    <x v="1"/>
    <x v="75"/>
  </r>
  <r>
    <s v="ORD05046"/>
    <x v="193"/>
    <s v="CUST2178"/>
    <s v="Amanda Moore"/>
    <x v="0"/>
    <s v="Maharashtra"/>
    <x v="2"/>
    <x v="3"/>
    <n v="2"/>
    <n v="47913"/>
    <n v="95826"/>
    <n v="27929.279999999999"/>
    <x v="1"/>
    <x v="2"/>
    <x v="308"/>
  </r>
  <r>
    <s v="ORD05047"/>
    <x v="129"/>
    <s v="CUST0392"/>
    <s v="Loretta Castillo"/>
    <x v="2"/>
    <s v="Tamil Nadu"/>
    <x v="0"/>
    <x v="7"/>
    <n v="5"/>
    <n v="34365"/>
    <n v="171825"/>
    <n v="48132.57"/>
    <x v="3"/>
    <x v="0"/>
    <x v="152"/>
  </r>
  <r>
    <s v="ORD05048"/>
    <x v="164"/>
    <s v="CUST1275"/>
    <s v="Rebecca Harris"/>
    <x v="1"/>
    <s v="Tamil Nadu"/>
    <x v="1"/>
    <x v="4"/>
    <n v="4"/>
    <n v="8022"/>
    <n v="32088"/>
    <n v="6169.07"/>
    <x v="2"/>
    <x v="3"/>
    <x v="80"/>
  </r>
  <r>
    <s v="ORD05049"/>
    <x v="119"/>
    <s v="CUST2369"/>
    <s v="Nancy Moore"/>
    <x v="1"/>
    <s v="Karnataka"/>
    <x v="0"/>
    <x v="8"/>
    <n v="5"/>
    <n v="17521"/>
    <n v="87605"/>
    <n v="6631.06"/>
    <x v="3"/>
    <x v="2"/>
    <x v="128"/>
  </r>
  <r>
    <s v="ORD05050"/>
    <x v="473"/>
    <s v="CUST2305"/>
    <s v="Brent Rose"/>
    <x v="0"/>
    <s v="Maharashtra"/>
    <x v="1"/>
    <x v="4"/>
    <n v="2"/>
    <n v="21065"/>
    <n v="42130"/>
    <n v="5000.1400000000003"/>
    <x v="0"/>
    <x v="3"/>
    <x v="5"/>
  </r>
  <r>
    <s v="ORD05051"/>
    <x v="103"/>
    <s v="CUST0648"/>
    <s v="James Ortiz"/>
    <x v="2"/>
    <s v="Maharashtra"/>
    <x v="2"/>
    <x v="3"/>
    <n v="4"/>
    <n v="39839"/>
    <n v="159356"/>
    <n v="27144.560000000001"/>
    <x v="3"/>
    <x v="0"/>
    <x v="596"/>
  </r>
  <r>
    <s v="ORD05052"/>
    <x v="58"/>
    <s v="CUST2973"/>
    <s v="Emily Smith"/>
    <x v="1"/>
    <s v="Delhi"/>
    <x v="0"/>
    <x v="8"/>
    <n v="4"/>
    <n v="16630"/>
    <n v="66520"/>
    <n v="11908.51"/>
    <x v="1"/>
    <x v="1"/>
    <x v="7"/>
  </r>
  <r>
    <s v="ORD05053"/>
    <x v="479"/>
    <s v="CUST1037"/>
    <s v="Frank Green"/>
    <x v="1"/>
    <s v="Karnataka"/>
    <x v="0"/>
    <x v="0"/>
    <n v="3"/>
    <n v="46939"/>
    <n v="140817"/>
    <n v="20002.13"/>
    <x v="1"/>
    <x v="1"/>
    <x v="432"/>
  </r>
  <r>
    <s v="ORD05054"/>
    <x v="303"/>
    <s v="CUST1513"/>
    <s v="Brenda Vasquez"/>
    <x v="3"/>
    <s v="Gujarat"/>
    <x v="3"/>
    <x v="9"/>
    <n v="1"/>
    <n v="13235"/>
    <n v="13235"/>
    <n v="853.32"/>
    <x v="3"/>
    <x v="1"/>
    <x v="127"/>
  </r>
  <r>
    <s v="ORD05055"/>
    <x v="389"/>
    <s v="CUST0633"/>
    <s v="April Miller"/>
    <x v="2"/>
    <s v="Tamil Nadu"/>
    <x v="1"/>
    <x v="4"/>
    <n v="1"/>
    <n v="30539"/>
    <n v="30539"/>
    <n v="2899.83"/>
    <x v="2"/>
    <x v="1"/>
    <x v="597"/>
  </r>
  <r>
    <s v="ORD05056"/>
    <x v="423"/>
    <s v="CUST0432"/>
    <s v="John Wright"/>
    <x v="0"/>
    <s v="Tamil Nadu"/>
    <x v="2"/>
    <x v="3"/>
    <n v="3"/>
    <n v="30545"/>
    <n v="91635"/>
    <n v="11873.61"/>
    <x v="0"/>
    <x v="0"/>
    <x v="431"/>
  </r>
  <r>
    <s v="ORD05057"/>
    <x v="283"/>
    <s v="CUST2842"/>
    <s v="Tom Singh"/>
    <x v="2"/>
    <s v="Rajasthan"/>
    <x v="3"/>
    <x v="9"/>
    <n v="5"/>
    <n v="11943"/>
    <n v="59715"/>
    <n v="16340.15"/>
    <x v="2"/>
    <x v="0"/>
    <x v="268"/>
  </r>
  <r>
    <s v="ORD05058"/>
    <x v="215"/>
    <s v="CUST2995"/>
    <s v="Amanda Thompson"/>
    <x v="3"/>
    <s v="Tamil Nadu"/>
    <x v="2"/>
    <x v="10"/>
    <n v="5"/>
    <n v="17012"/>
    <n v="85060"/>
    <n v="11570.84"/>
    <x v="3"/>
    <x v="1"/>
    <x v="60"/>
  </r>
  <r>
    <s v="ORD05059"/>
    <x v="456"/>
    <s v="CUST0136"/>
    <s v="Samuel Phillips"/>
    <x v="0"/>
    <s v="Gujarat"/>
    <x v="3"/>
    <x v="14"/>
    <n v="2"/>
    <n v="15064"/>
    <n v="30128"/>
    <n v="3131.02"/>
    <x v="0"/>
    <x v="1"/>
    <x v="28"/>
  </r>
  <r>
    <s v="ORD05060"/>
    <x v="110"/>
    <s v="CUST0466"/>
    <s v="David Mata"/>
    <x v="0"/>
    <s v="Delhi"/>
    <x v="3"/>
    <x v="14"/>
    <n v="1"/>
    <n v="7442"/>
    <n v="7442"/>
    <n v="409.47"/>
    <x v="0"/>
    <x v="2"/>
    <x v="371"/>
  </r>
  <r>
    <s v="ORD05061"/>
    <x v="51"/>
    <s v="CUST0872"/>
    <s v="Jennifer Hanson"/>
    <x v="3"/>
    <s v="Delhi"/>
    <x v="1"/>
    <x v="15"/>
    <n v="1"/>
    <n v="28943"/>
    <n v="28943"/>
    <n v="7761.96"/>
    <x v="4"/>
    <x v="2"/>
    <x v="393"/>
  </r>
  <r>
    <s v="ORD05062"/>
    <x v="173"/>
    <s v="CUST2216"/>
    <s v="Carol Luna"/>
    <x v="0"/>
    <s v="Rajasthan"/>
    <x v="3"/>
    <x v="6"/>
    <n v="4"/>
    <n v="40053"/>
    <n v="160212"/>
    <n v="25946.76"/>
    <x v="2"/>
    <x v="1"/>
    <x v="80"/>
  </r>
  <r>
    <s v="ORD05063"/>
    <x v="258"/>
    <s v="CUST1168"/>
    <s v="Katrina Rios"/>
    <x v="3"/>
    <s v="Rajasthan"/>
    <x v="2"/>
    <x v="11"/>
    <n v="2"/>
    <n v="14793"/>
    <n v="29586"/>
    <n v="5522.94"/>
    <x v="3"/>
    <x v="2"/>
    <x v="221"/>
  </r>
  <r>
    <s v="ORD05064"/>
    <x v="51"/>
    <s v="CUST0333"/>
    <s v="Matthew Hudson"/>
    <x v="3"/>
    <s v="Maharashtra"/>
    <x v="2"/>
    <x v="10"/>
    <n v="4"/>
    <n v="28726"/>
    <n v="114904"/>
    <n v="11685.08"/>
    <x v="4"/>
    <x v="1"/>
    <x v="149"/>
  </r>
  <r>
    <s v="ORD05065"/>
    <x v="239"/>
    <s v="CUST1418"/>
    <s v="Keith Palmer"/>
    <x v="1"/>
    <s v="Rajasthan"/>
    <x v="3"/>
    <x v="6"/>
    <n v="5"/>
    <n v="10062"/>
    <n v="50310"/>
    <n v="8305.6200000000008"/>
    <x v="1"/>
    <x v="2"/>
    <x v="139"/>
  </r>
  <r>
    <s v="ORD05066"/>
    <x v="297"/>
    <s v="CUST1958"/>
    <s v="Melvin Lamb"/>
    <x v="0"/>
    <s v="Gujarat"/>
    <x v="3"/>
    <x v="6"/>
    <n v="4"/>
    <n v="44443"/>
    <n v="177772"/>
    <n v="16594.5"/>
    <x v="3"/>
    <x v="2"/>
    <x v="222"/>
  </r>
  <r>
    <s v="ORD05067"/>
    <x v="11"/>
    <s v="CUST1786"/>
    <s v="Ana Stewart"/>
    <x v="2"/>
    <s v="Maharashtra"/>
    <x v="2"/>
    <x v="10"/>
    <n v="4"/>
    <n v="2484"/>
    <n v="9936"/>
    <n v="825.58"/>
    <x v="4"/>
    <x v="0"/>
    <x v="27"/>
  </r>
  <r>
    <s v="ORD05068"/>
    <x v="346"/>
    <s v="CUST1884"/>
    <s v="Andrea Brown"/>
    <x v="1"/>
    <s v="Karnataka"/>
    <x v="2"/>
    <x v="10"/>
    <n v="5"/>
    <n v="9520"/>
    <n v="47600"/>
    <n v="11685.01"/>
    <x v="4"/>
    <x v="3"/>
    <x v="153"/>
  </r>
  <r>
    <s v="ORD05069"/>
    <x v="416"/>
    <s v="CUST1505"/>
    <s v="Megan Hendricks"/>
    <x v="2"/>
    <s v="Karnataka"/>
    <x v="0"/>
    <x v="0"/>
    <n v="4"/>
    <n v="36392"/>
    <n v="145568"/>
    <n v="28412.35"/>
    <x v="0"/>
    <x v="2"/>
    <x v="133"/>
  </r>
  <r>
    <s v="ORD05070"/>
    <x v="329"/>
    <s v="CUST1528"/>
    <s v="Eric Martinez"/>
    <x v="1"/>
    <s v="Karnataka"/>
    <x v="0"/>
    <x v="7"/>
    <n v="3"/>
    <n v="31512"/>
    <n v="94536"/>
    <n v="21568.080000000002"/>
    <x v="0"/>
    <x v="3"/>
    <x v="30"/>
  </r>
  <r>
    <s v="ORD05071"/>
    <x v="425"/>
    <s v="CUST2202"/>
    <s v="Brandon Howard"/>
    <x v="0"/>
    <s v="Delhi"/>
    <x v="1"/>
    <x v="15"/>
    <n v="4"/>
    <n v="41582"/>
    <n v="166328"/>
    <n v="13317.73"/>
    <x v="0"/>
    <x v="2"/>
    <x v="46"/>
  </r>
  <r>
    <s v="ORD05072"/>
    <x v="80"/>
    <s v="CUST0088"/>
    <s v="Stacy Avila"/>
    <x v="1"/>
    <s v="Karnataka"/>
    <x v="3"/>
    <x v="14"/>
    <n v="5"/>
    <n v="40380"/>
    <n v="201900"/>
    <n v="44595.19"/>
    <x v="4"/>
    <x v="1"/>
    <x v="573"/>
  </r>
  <r>
    <s v="ORD05073"/>
    <x v="191"/>
    <s v="CUST1637"/>
    <s v="Cheyenne Brown"/>
    <x v="0"/>
    <s v="Maharashtra"/>
    <x v="0"/>
    <x v="0"/>
    <n v="5"/>
    <n v="31688"/>
    <n v="158440"/>
    <n v="30689.919999999998"/>
    <x v="1"/>
    <x v="3"/>
    <x v="85"/>
  </r>
  <r>
    <s v="ORD05074"/>
    <x v="267"/>
    <s v="CUST2179"/>
    <s v="John Gutierrez"/>
    <x v="0"/>
    <s v="Tamil Nadu"/>
    <x v="1"/>
    <x v="15"/>
    <n v="4"/>
    <n v="17934"/>
    <n v="71736"/>
    <n v="12957.58"/>
    <x v="3"/>
    <x v="3"/>
    <x v="120"/>
  </r>
  <r>
    <s v="ORD05075"/>
    <x v="259"/>
    <s v="CUST1665"/>
    <s v="Amber Allen"/>
    <x v="2"/>
    <s v="Tamil Nadu"/>
    <x v="3"/>
    <x v="5"/>
    <n v="2"/>
    <n v="38571"/>
    <n v="77142"/>
    <n v="17959.28"/>
    <x v="4"/>
    <x v="3"/>
    <x v="46"/>
  </r>
  <r>
    <s v="ORD05076"/>
    <x v="380"/>
    <s v="CUST2934"/>
    <s v="Taylor Stanley"/>
    <x v="0"/>
    <s v="Delhi"/>
    <x v="0"/>
    <x v="0"/>
    <n v="4"/>
    <n v="16597"/>
    <n v="66388"/>
    <n v="15722.74"/>
    <x v="3"/>
    <x v="2"/>
    <x v="206"/>
  </r>
  <r>
    <s v="ORD05077"/>
    <x v="530"/>
    <s v="CUST2509"/>
    <s v="Stephanie Arroyo"/>
    <x v="0"/>
    <s v="Delhi"/>
    <x v="3"/>
    <x v="14"/>
    <n v="3"/>
    <n v="7785"/>
    <n v="23355"/>
    <n v="4258.0600000000004"/>
    <x v="0"/>
    <x v="3"/>
    <x v="74"/>
  </r>
  <r>
    <s v="ORD05078"/>
    <x v="76"/>
    <s v="CUST2080"/>
    <s v="Carla Stone"/>
    <x v="2"/>
    <s v="Gujarat"/>
    <x v="3"/>
    <x v="6"/>
    <n v="2"/>
    <n v="5857"/>
    <n v="11714"/>
    <n v="809.5"/>
    <x v="4"/>
    <x v="3"/>
    <x v="43"/>
  </r>
  <r>
    <s v="ORD05079"/>
    <x v="410"/>
    <s v="CUST0662"/>
    <s v="Juan Rodriguez"/>
    <x v="2"/>
    <s v="Rajasthan"/>
    <x v="1"/>
    <x v="13"/>
    <n v="5"/>
    <n v="30870"/>
    <n v="154350"/>
    <n v="30677.57"/>
    <x v="1"/>
    <x v="2"/>
    <x v="14"/>
  </r>
  <r>
    <s v="ORD05080"/>
    <x v="529"/>
    <s v="CUST0834"/>
    <s v="Yolanda Fisher"/>
    <x v="0"/>
    <s v="Maharashtra"/>
    <x v="3"/>
    <x v="5"/>
    <n v="5"/>
    <n v="35193"/>
    <n v="175965"/>
    <n v="27522.959999999999"/>
    <x v="1"/>
    <x v="3"/>
    <x v="4"/>
  </r>
  <r>
    <s v="ORD05081"/>
    <x v="349"/>
    <s v="CUST0587"/>
    <s v="Brittany Pitts"/>
    <x v="1"/>
    <s v="Maharashtra"/>
    <x v="3"/>
    <x v="14"/>
    <n v="3"/>
    <n v="38479"/>
    <n v="115437"/>
    <n v="18131.59"/>
    <x v="3"/>
    <x v="3"/>
    <x v="40"/>
  </r>
  <r>
    <s v="ORD05082"/>
    <x v="215"/>
    <s v="CUST2646"/>
    <s v="Grace Gay"/>
    <x v="1"/>
    <s v="Gujarat"/>
    <x v="3"/>
    <x v="14"/>
    <n v="4"/>
    <n v="20464"/>
    <n v="81856"/>
    <n v="11336.84"/>
    <x v="3"/>
    <x v="2"/>
    <x v="153"/>
  </r>
  <r>
    <s v="ORD05083"/>
    <x v="260"/>
    <s v="CUST2094"/>
    <s v="Kathryn Scott"/>
    <x v="1"/>
    <s v="Tamil Nadu"/>
    <x v="2"/>
    <x v="11"/>
    <n v="2"/>
    <n v="45585"/>
    <n v="91170"/>
    <n v="20332.310000000001"/>
    <x v="3"/>
    <x v="3"/>
    <x v="196"/>
  </r>
  <r>
    <s v="ORD05084"/>
    <x v="6"/>
    <s v="CUST1791"/>
    <s v="Sara Clark"/>
    <x v="1"/>
    <s v="Karnataka"/>
    <x v="3"/>
    <x v="6"/>
    <n v="2"/>
    <n v="31723"/>
    <n v="63446"/>
    <n v="14589.62"/>
    <x v="4"/>
    <x v="0"/>
    <x v="423"/>
  </r>
  <r>
    <s v="ORD05085"/>
    <x v="264"/>
    <s v="CUST2932"/>
    <s v="Jessica Byrd"/>
    <x v="0"/>
    <s v="Delhi"/>
    <x v="2"/>
    <x v="3"/>
    <n v="5"/>
    <n v="2294"/>
    <n v="11470"/>
    <n v="2398.34"/>
    <x v="3"/>
    <x v="0"/>
    <x v="139"/>
  </r>
  <r>
    <s v="ORD05086"/>
    <x v="208"/>
    <s v="CUST1754"/>
    <s v="Mary Delgado"/>
    <x v="3"/>
    <s v="Rajasthan"/>
    <x v="1"/>
    <x v="2"/>
    <n v="1"/>
    <n v="36253"/>
    <n v="36253"/>
    <n v="3555.29"/>
    <x v="3"/>
    <x v="0"/>
    <x v="221"/>
  </r>
  <r>
    <s v="ORD05087"/>
    <x v="42"/>
    <s v="CUST2935"/>
    <s v="Lauren Garcia"/>
    <x v="0"/>
    <s v="Rajasthan"/>
    <x v="2"/>
    <x v="10"/>
    <n v="3"/>
    <n v="20186"/>
    <n v="60558"/>
    <n v="16429.419999999998"/>
    <x v="0"/>
    <x v="1"/>
    <x v="129"/>
  </r>
  <r>
    <s v="ORD05088"/>
    <x v="298"/>
    <s v="CUST1834"/>
    <s v="Jessica Thomas"/>
    <x v="3"/>
    <s v="Tamil Nadu"/>
    <x v="0"/>
    <x v="7"/>
    <n v="1"/>
    <n v="39006"/>
    <n v="39006"/>
    <n v="8485.84"/>
    <x v="4"/>
    <x v="2"/>
    <x v="361"/>
  </r>
  <r>
    <s v="ORD05089"/>
    <x v="179"/>
    <s v="CUST2362"/>
    <s v="Susan Morgan"/>
    <x v="2"/>
    <s v="Karnataka"/>
    <x v="2"/>
    <x v="12"/>
    <n v="2"/>
    <n v="23205"/>
    <n v="46410"/>
    <n v="5742.98"/>
    <x v="2"/>
    <x v="1"/>
    <x v="191"/>
  </r>
  <r>
    <s v="ORD05090"/>
    <x v="519"/>
    <s v="CUST1491"/>
    <s v="Megan Estrada"/>
    <x v="1"/>
    <s v="Karnataka"/>
    <x v="0"/>
    <x v="0"/>
    <n v="3"/>
    <n v="24675"/>
    <n v="74025"/>
    <n v="11661.5"/>
    <x v="1"/>
    <x v="3"/>
    <x v="118"/>
  </r>
  <r>
    <s v="ORD05091"/>
    <x v="159"/>
    <s v="CUST1118"/>
    <s v="Wendy Lewis"/>
    <x v="0"/>
    <s v="Karnataka"/>
    <x v="2"/>
    <x v="10"/>
    <n v="3"/>
    <n v="20042"/>
    <n v="60126"/>
    <n v="16970.18"/>
    <x v="0"/>
    <x v="2"/>
    <x v="354"/>
  </r>
  <r>
    <s v="ORD05092"/>
    <x v="321"/>
    <s v="CUST1904"/>
    <s v="Jocelyn Williams"/>
    <x v="3"/>
    <s v="Maharashtra"/>
    <x v="2"/>
    <x v="3"/>
    <n v="2"/>
    <n v="28538"/>
    <n v="57076"/>
    <n v="8415.66"/>
    <x v="1"/>
    <x v="1"/>
    <x v="40"/>
  </r>
  <r>
    <s v="ORD05093"/>
    <x v="252"/>
    <s v="CUST0517"/>
    <s v="Michael Flores"/>
    <x v="0"/>
    <s v="Rajasthan"/>
    <x v="0"/>
    <x v="1"/>
    <n v="5"/>
    <n v="39560"/>
    <n v="197800"/>
    <n v="19742.240000000002"/>
    <x v="3"/>
    <x v="2"/>
    <x v="163"/>
  </r>
  <r>
    <s v="ORD05094"/>
    <x v="98"/>
    <s v="CUST1352"/>
    <s v="Melissa Sanders"/>
    <x v="3"/>
    <s v="Gujarat"/>
    <x v="2"/>
    <x v="11"/>
    <n v="2"/>
    <n v="28125"/>
    <n v="56250"/>
    <n v="7442.17"/>
    <x v="4"/>
    <x v="1"/>
    <x v="75"/>
  </r>
  <r>
    <s v="ORD05095"/>
    <x v="118"/>
    <s v="CUST0327"/>
    <s v="Dr. Sherry Lozano"/>
    <x v="0"/>
    <s v="Delhi"/>
    <x v="2"/>
    <x v="10"/>
    <n v="4"/>
    <n v="9424"/>
    <n v="37696"/>
    <n v="7682.91"/>
    <x v="3"/>
    <x v="2"/>
    <x v="554"/>
  </r>
  <r>
    <s v="ORD05096"/>
    <x v="41"/>
    <s v="CUST2874"/>
    <s v="Michelle Woods"/>
    <x v="0"/>
    <s v="Gujarat"/>
    <x v="3"/>
    <x v="14"/>
    <n v="4"/>
    <n v="31955"/>
    <n v="127820"/>
    <n v="6754.3"/>
    <x v="1"/>
    <x v="1"/>
    <x v="244"/>
  </r>
  <r>
    <s v="ORD05097"/>
    <x v="280"/>
    <s v="CUST2732"/>
    <s v="Jennifer Jordan"/>
    <x v="1"/>
    <s v="Rajasthan"/>
    <x v="3"/>
    <x v="14"/>
    <n v="4"/>
    <n v="46289"/>
    <n v="185156"/>
    <n v="37183.57"/>
    <x v="4"/>
    <x v="0"/>
    <x v="336"/>
  </r>
  <r>
    <s v="ORD05098"/>
    <x v="407"/>
    <s v="CUST2901"/>
    <s v="Abigail Butler"/>
    <x v="1"/>
    <s v="Rajasthan"/>
    <x v="2"/>
    <x v="11"/>
    <n v="3"/>
    <n v="34172"/>
    <n v="102516"/>
    <n v="25359.53"/>
    <x v="3"/>
    <x v="1"/>
    <x v="210"/>
  </r>
  <r>
    <s v="ORD05099"/>
    <x v="331"/>
    <s v="CUST2694"/>
    <s v="Jessica Davis"/>
    <x v="2"/>
    <s v="Maharashtra"/>
    <x v="2"/>
    <x v="11"/>
    <n v="3"/>
    <n v="32163"/>
    <n v="96489"/>
    <n v="13705.11"/>
    <x v="2"/>
    <x v="1"/>
    <x v="541"/>
  </r>
  <r>
    <s v="ORD05100"/>
    <x v="395"/>
    <s v="CUST1266"/>
    <s v="Joseph Gardner"/>
    <x v="0"/>
    <s v="Delhi"/>
    <x v="2"/>
    <x v="3"/>
    <n v="5"/>
    <n v="25355"/>
    <n v="126775"/>
    <n v="11384.58"/>
    <x v="0"/>
    <x v="3"/>
    <x v="271"/>
  </r>
  <r>
    <s v="ORD05101"/>
    <x v="66"/>
    <s v="CUST0424"/>
    <s v="Angel Rosales"/>
    <x v="3"/>
    <s v="Rajasthan"/>
    <x v="2"/>
    <x v="11"/>
    <n v="4"/>
    <n v="16747"/>
    <n v="66988"/>
    <n v="11211.29"/>
    <x v="4"/>
    <x v="0"/>
    <x v="60"/>
  </r>
  <r>
    <s v="ORD05102"/>
    <x v="179"/>
    <s v="CUST1202"/>
    <s v="Robert Reynolds"/>
    <x v="1"/>
    <s v="Rajasthan"/>
    <x v="1"/>
    <x v="13"/>
    <n v="2"/>
    <n v="2214"/>
    <n v="4428"/>
    <n v="1302.69"/>
    <x v="3"/>
    <x v="3"/>
    <x v="197"/>
  </r>
  <r>
    <s v="ORD05103"/>
    <x v="289"/>
    <s v="CUST1262"/>
    <s v="Shannon Hill"/>
    <x v="3"/>
    <s v="Gujarat"/>
    <x v="2"/>
    <x v="12"/>
    <n v="4"/>
    <n v="48842"/>
    <n v="195368"/>
    <n v="25911.67"/>
    <x v="3"/>
    <x v="1"/>
    <x v="5"/>
  </r>
  <r>
    <s v="ORD05104"/>
    <x v="173"/>
    <s v="CUST1127"/>
    <s v="Michelle Cook MD"/>
    <x v="3"/>
    <s v="Delhi"/>
    <x v="0"/>
    <x v="7"/>
    <n v="4"/>
    <n v="42225"/>
    <n v="168900"/>
    <n v="17203.52"/>
    <x v="4"/>
    <x v="0"/>
    <x v="4"/>
  </r>
  <r>
    <s v="ORD05105"/>
    <x v="263"/>
    <s v="CUST1994"/>
    <s v="Michael Guerrero"/>
    <x v="2"/>
    <s v="Maharashtra"/>
    <x v="2"/>
    <x v="10"/>
    <n v="1"/>
    <n v="44056"/>
    <n v="44056"/>
    <n v="4932.8"/>
    <x v="1"/>
    <x v="1"/>
    <x v="226"/>
  </r>
  <r>
    <s v="ORD05106"/>
    <x v="82"/>
    <s v="CUST1006"/>
    <s v="Jennifer Roth"/>
    <x v="3"/>
    <s v="Tamil Nadu"/>
    <x v="2"/>
    <x v="11"/>
    <n v="3"/>
    <n v="1970"/>
    <n v="5910"/>
    <n v="1631.84"/>
    <x v="4"/>
    <x v="2"/>
    <x v="373"/>
  </r>
  <r>
    <s v="ORD05107"/>
    <x v="457"/>
    <s v="CUST0445"/>
    <s v="Jessica Leach"/>
    <x v="1"/>
    <s v="Gujarat"/>
    <x v="1"/>
    <x v="2"/>
    <n v="1"/>
    <n v="26040"/>
    <n v="26040"/>
    <n v="6972.54"/>
    <x v="0"/>
    <x v="2"/>
    <x v="71"/>
  </r>
  <r>
    <s v="ORD05108"/>
    <x v="39"/>
    <s v="CUST0950"/>
    <s v="Dawn Williams"/>
    <x v="3"/>
    <s v="Karnataka"/>
    <x v="3"/>
    <x v="5"/>
    <n v="4"/>
    <n v="31360"/>
    <n v="125440"/>
    <n v="14921.77"/>
    <x v="2"/>
    <x v="1"/>
    <x v="300"/>
  </r>
  <r>
    <s v="ORD05109"/>
    <x v="224"/>
    <s v="CUST2943"/>
    <s v="Randy Mendez"/>
    <x v="3"/>
    <s v="Tamil Nadu"/>
    <x v="1"/>
    <x v="2"/>
    <n v="4"/>
    <n v="31897"/>
    <n v="127588"/>
    <n v="22354.63"/>
    <x v="2"/>
    <x v="2"/>
    <x v="153"/>
  </r>
  <r>
    <s v="ORD05110"/>
    <x v="166"/>
    <s v="CUST1160"/>
    <s v="Ms. Ashlee Sanders"/>
    <x v="0"/>
    <s v="Tamil Nadu"/>
    <x v="2"/>
    <x v="11"/>
    <n v="1"/>
    <n v="38073"/>
    <n v="38073"/>
    <n v="8357.94"/>
    <x v="2"/>
    <x v="3"/>
    <x v="51"/>
  </r>
  <r>
    <s v="ORD05111"/>
    <x v="506"/>
    <s v="CUST0025"/>
    <s v="Carrie Parker"/>
    <x v="0"/>
    <s v="Rajasthan"/>
    <x v="3"/>
    <x v="9"/>
    <n v="1"/>
    <n v="44012"/>
    <n v="44012"/>
    <n v="11621.98"/>
    <x v="2"/>
    <x v="0"/>
    <x v="439"/>
  </r>
  <r>
    <s v="ORD05112"/>
    <x v="490"/>
    <s v="CUST0848"/>
    <s v="Jordan Bolton"/>
    <x v="2"/>
    <s v="Rajasthan"/>
    <x v="1"/>
    <x v="2"/>
    <n v="5"/>
    <n v="42612"/>
    <n v="213060"/>
    <n v="41364.620000000003"/>
    <x v="3"/>
    <x v="1"/>
    <x v="334"/>
  </r>
  <r>
    <s v="ORD05113"/>
    <x v="333"/>
    <s v="CUST2132"/>
    <s v="Xavier Morgan"/>
    <x v="1"/>
    <s v="Maharashtra"/>
    <x v="3"/>
    <x v="14"/>
    <n v="4"/>
    <n v="23569"/>
    <n v="94276"/>
    <n v="28064.75"/>
    <x v="2"/>
    <x v="0"/>
    <x v="14"/>
  </r>
  <r>
    <s v="ORD05114"/>
    <x v="489"/>
    <s v="CUST0810"/>
    <s v="Cynthia Rodriguez"/>
    <x v="0"/>
    <s v="Karnataka"/>
    <x v="2"/>
    <x v="11"/>
    <n v="2"/>
    <n v="16971"/>
    <n v="33942"/>
    <n v="3740.81"/>
    <x v="4"/>
    <x v="0"/>
    <x v="80"/>
  </r>
  <r>
    <s v="ORD05115"/>
    <x v="504"/>
    <s v="CUST2562"/>
    <s v="Adam Lopez"/>
    <x v="1"/>
    <s v="Delhi"/>
    <x v="0"/>
    <x v="0"/>
    <n v="1"/>
    <n v="37622"/>
    <n v="37622"/>
    <n v="4394.47"/>
    <x v="3"/>
    <x v="2"/>
    <x v="340"/>
  </r>
  <r>
    <s v="ORD05116"/>
    <x v="130"/>
    <s v="CUST0167"/>
    <s v="Ashley Swanson"/>
    <x v="1"/>
    <s v="Delhi"/>
    <x v="0"/>
    <x v="1"/>
    <n v="4"/>
    <n v="22643"/>
    <n v="90572"/>
    <n v="4941.17"/>
    <x v="3"/>
    <x v="0"/>
    <x v="492"/>
  </r>
  <r>
    <s v="ORD05117"/>
    <x v="540"/>
    <s v="CUST0472"/>
    <s v="Mark Lopez"/>
    <x v="1"/>
    <s v="Karnataka"/>
    <x v="3"/>
    <x v="9"/>
    <n v="3"/>
    <n v="31242"/>
    <n v="93726"/>
    <n v="16752.78"/>
    <x v="0"/>
    <x v="1"/>
    <x v="431"/>
  </r>
  <r>
    <s v="ORD05118"/>
    <x v="224"/>
    <s v="CUST1886"/>
    <s v="Richard Walker"/>
    <x v="3"/>
    <s v="Tamil Nadu"/>
    <x v="2"/>
    <x v="10"/>
    <n v="5"/>
    <n v="14418"/>
    <n v="72090"/>
    <n v="4489.5200000000004"/>
    <x v="2"/>
    <x v="3"/>
    <x v="182"/>
  </r>
  <r>
    <s v="ORD05119"/>
    <x v="173"/>
    <s v="CUST1991"/>
    <s v="Austin Todd"/>
    <x v="1"/>
    <s v="Tamil Nadu"/>
    <x v="0"/>
    <x v="0"/>
    <n v="4"/>
    <n v="40737"/>
    <n v="162948"/>
    <n v="42091.86"/>
    <x v="1"/>
    <x v="3"/>
    <x v="253"/>
  </r>
  <r>
    <s v="ORD05120"/>
    <x v="174"/>
    <s v="CUST2185"/>
    <s v="Kimberly Thomas"/>
    <x v="3"/>
    <s v="Maharashtra"/>
    <x v="1"/>
    <x v="4"/>
    <n v="2"/>
    <n v="26361"/>
    <n v="52722"/>
    <n v="4262.79"/>
    <x v="0"/>
    <x v="1"/>
    <x v="51"/>
  </r>
  <r>
    <s v="ORD05121"/>
    <x v="72"/>
    <s v="CUST3000"/>
    <s v="Michael Gibson"/>
    <x v="2"/>
    <s v="Maharashtra"/>
    <x v="1"/>
    <x v="13"/>
    <n v="3"/>
    <n v="35961"/>
    <n v="107883"/>
    <n v="30707.81"/>
    <x v="2"/>
    <x v="0"/>
    <x v="129"/>
  </r>
  <r>
    <s v="ORD05122"/>
    <x v="281"/>
    <s v="CUST2335"/>
    <s v="Megan Dalton"/>
    <x v="3"/>
    <s v="Delhi"/>
    <x v="2"/>
    <x v="11"/>
    <n v="1"/>
    <n v="1511"/>
    <n v="1511"/>
    <n v="159.79"/>
    <x v="0"/>
    <x v="1"/>
    <x v="1"/>
  </r>
  <r>
    <s v="ORD05123"/>
    <x v="536"/>
    <s v="CUST1792"/>
    <s v="Christopher Ferguson"/>
    <x v="3"/>
    <s v="Delhi"/>
    <x v="0"/>
    <x v="1"/>
    <n v="3"/>
    <n v="25620"/>
    <n v="76860"/>
    <n v="21081.32"/>
    <x v="2"/>
    <x v="3"/>
    <x v="86"/>
  </r>
  <r>
    <s v="ORD05124"/>
    <x v="4"/>
    <s v="CUST0215"/>
    <s v="David Pham"/>
    <x v="0"/>
    <s v="Tamil Nadu"/>
    <x v="0"/>
    <x v="7"/>
    <n v="1"/>
    <n v="3306"/>
    <n v="3306"/>
    <n v="739.46"/>
    <x v="4"/>
    <x v="3"/>
    <x v="577"/>
  </r>
  <r>
    <s v="ORD05125"/>
    <x v="525"/>
    <s v="CUST1959"/>
    <s v="Robert Boyd"/>
    <x v="1"/>
    <s v="Karnataka"/>
    <x v="3"/>
    <x v="14"/>
    <n v="5"/>
    <n v="11926"/>
    <n v="59630"/>
    <n v="14039.96"/>
    <x v="1"/>
    <x v="0"/>
    <x v="51"/>
  </r>
  <r>
    <s v="ORD05126"/>
    <x v="143"/>
    <s v="CUST0913"/>
    <s v="Drew Wright III"/>
    <x v="0"/>
    <s v="Delhi"/>
    <x v="0"/>
    <x v="8"/>
    <n v="4"/>
    <n v="27117"/>
    <n v="108468"/>
    <n v="13506.88"/>
    <x v="1"/>
    <x v="1"/>
    <x v="198"/>
  </r>
  <r>
    <s v="ORD05127"/>
    <x v="54"/>
    <s v="CUST0257"/>
    <s v="John Saunders"/>
    <x v="0"/>
    <s v="Rajasthan"/>
    <x v="0"/>
    <x v="8"/>
    <n v="3"/>
    <n v="25729"/>
    <n v="77187"/>
    <n v="20370.669999999998"/>
    <x v="4"/>
    <x v="3"/>
    <x v="267"/>
  </r>
  <r>
    <s v="ORD05128"/>
    <x v="9"/>
    <s v="CUST0548"/>
    <s v="Robert Moreno"/>
    <x v="2"/>
    <s v="Rajasthan"/>
    <x v="3"/>
    <x v="6"/>
    <n v="1"/>
    <n v="24155"/>
    <n v="24155"/>
    <n v="6119.67"/>
    <x v="1"/>
    <x v="0"/>
    <x v="51"/>
  </r>
  <r>
    <s v="ORD05129"/>
    <x v="223"/>
    <s v="CUST2706"/>
    <s v="Jasmine Wilson MD"/>
    <x v="2"/>
    <s v="Delhi"/>
    <x v="2"/>
    <x v="3"/>
    <n v="4"/>
    <n v="32868"/>
    <n v="131472"/>
    <n v="23450.85"/>
    <x v="1"/>
    <x v="2"/>
    <x v="377"/>
  </r>
  <r>
    <s v="ORD05130"/>
    <x v="54"/>
    <s v="CUST0982"/>
    <s v="Tracy Obrien"/>
    <x v="1"/>
    <s v="Gujarat"/>
    <x v="1"/>
    <x v="15"/>
    <n v="3"/>
    <n v="29995"/>
    <n v="89985"/>
    <n v="25654.92"/>
    <x v="0"/>
    <x v="1"/>
    <x v="4"/>
  </r>
  <r>
    <s v="ORD05131"/>
    <x v="369"/>
    <s v="CUST0913"/>
    <s v="Sheila Davis"/>
    <x v="2"/>
    <s v="Karnataka"/>
    <x v="0"/>
    <x v="8"/>
    <n v="3"/>
    <n v="376"/>
    <n v="1128"/>
    <n v="64.27"/>
    <x v="3"/>
    <x v="1"/>
    <x v="198"/>
  </r>
  <r>
    <s v="ORD05132"/>
    <x v="137"/>
    <s v="CUST2014"/>
    <s v="Renee Ayala"/>
    <x v="3"/>
    <s v="Delhi"/>
    <x v="3"/>
    <x v="5"/>
    <n v="3"/>
    <n v="38004"/>
    <n v="114012"/>
    <n v="11715.54"/>
    <x v="1"/>
    <x v="0"/>
    <x v="566"/>
  </r>
  <r>
    <s v="ORD05133"/>
    <x v="387"/>
    <s v="CUST1004"/>
    <s v="Ashley Brown"/>
    <x v="0"/>
    <s v="Gujarat"/>
    <x v="3"/>
    <x v="14"/>
    <n v="1"/>
    <n v="46795"/>
    <n v="46795"/>
    <n v="3587.05"/>
    <x v="1"/>
    <x v="2"/>
    <x v="102"/>
  </r>
  <r>
    <s v="ORD05134"/>
    <x v="357"/>
    <s v="CUST1961"/>
    <s v="Erik Hardy"/>
    <x v="2"/>
    <s v="Rajasthan"/>
    <x v="2"/>
    <x v="12"/>
    <n v="1"/>
    <n v="4227"/>
    <n v="4227"/>
    <n v="747.06"/>
    <x v="3"/>
    <x v="0"/>
    <x v="265"/>
  </r>
  <r>
    <s v="ORD05135"/>
    <x v="523"/>
    <s v="CUST1308"/>
    <s v="Brett Joseph"/>
    <x v="1"/>
    <s v="Karnataka"/>
    <x v="3"/>
    <x v="14"/>
    <n v="3"/>
    <n v="28750"/>
    <n v="86250"/>
    <n v="9741.74"/>
    <x v="0"/>
    <x v="3"/>
    <x v="160"/>
  </r>
  <r>
    <s v="ORD05136"/>
    <x v="143"/>
    <s v="CUST0238"/>
    <s v="Sydney Norman"/>
    <x v="1"/>
    <s v="Rajasthan"/>
    <x v="3"/>
    <x v="6"/>
    <n v="1"/>
    <n v="8655"/>
    <n v="8655"/>
    <n v="1807.89"/>
    <x v="1"/>
    <x v="3"/>
    <x v="1"/>
  </r>
  <r>
    <s v="ORD05137"/>
    <x v="215"/>
    <s v="CUST1923"/>
    <s v="Kelly Paul"/>
    <x v="3"/>
    <s v="Rajasthan"/>
    <x v="1"/>
    <x v="13"/>
    <n v="5"/>
    <n v="32556"/>
    <n v="162780"/>
    <n v="31730.5"/>
    <x v="4"/>
    <x v="3"/>
    <x v="191"/>
  </r>
  <r>
    <s v="ORD05138"/>
    <x v="217"/>
    <s v="CUST0788"/>
    <s v="Tonya Waller"/>
    <x v="3"/>
    <s v="Rajasthan"/>
    <x v="1"/>
    <x v="15"/>
    <n v="3"/>
    <n v="39148"/>
    <n v="117444"/>
    <n v="19854.32"/>
    <x v="2"/>
    <x v="3"/>
    <x v="1"/>
  </r>
  <r>
    <s v="ORD05139"/>
    <x v="149"/>
    <s v="CUST0822"/>
    <s v="Brittney Cooper"/>
    <x v="3"/>
    <s v="Delhi"/>
    <x v="3"/>
    <x v="14"/>
    <n v="1"/>
    <n v="24501"/>
    <n v="24501"/>
    <n v="3423.29"/>
    <x v="2"/>
    <x v="0"/>
    <x v="127"/>
  </r>
  <r>
    <s v="ORD05140"/>
    <x v="467"/>
    <s v="CUST2327"/>
    <s v="Mark King"/>
    <x v="3"/>
    <s v="Maharashtra"/>
    <x v="1"/>
    <x v="4"/>
    <n v="2"/>
    <n v="48719"/>
    <n v="97438"/>
    <n v="17728.73"/>
    <x v="4"/>
    <x v="3"/>
    <x v="38"/>
  </r>
  <r>
    <s v="ORD05141"/>
    <x v="15"/>
    <s v="CUST2016"/>
    <s v="Kent Khan"/>
    <x v="3"/>
    <s v="Delhi"/>
    <x v="3"/>
    <x v="5"/>
    <n v="3"/>
    <n v="14636"/>
    <n v="43908"/>
    <n v="7804.18"/>
    <x v="3"/>
    <x v="1"/>
    <x v="117"/>
  </r>
  <r>
    <s v="ORD05142"/>
    <x v="51"/>
    <s v="CUST1803"/>
    <s v="Brian Roberts"/>
    <x v="1"/>
    <s v="Gujarat"/>
    <x v="3"/>
    <x v="14"/>
    <n v="5"/>
    <n v="33823"/>
    <n v="169115"/>
    <n v="19797.5"/>
    <x v="1"/>
    <x v="2"/>
    <x v="97"/>
  </r>
  <r>
    <s v="ORD05143"/>
    <x v="365"/>
    <s v="CUST0710"/>
    <s v="Daniel Ruiz"/>
    <x v="2"/>
    <s v="Karnataka"/>
    <x v="1"/>
    <x v="13"/>
    <n v="5"/>
    <n v="30855"/>
    <n v="154275"/>
    <n v="9146.1"/>
    <x v="4"/>
    <x v="1"/>
    <x v="60"/>
  </r>
  <r>
    <s v="ORD05144"/>
    <x v="194"/>
    <s v="CUST2020"/>
    <s v="Elizabeth Le"/>
    <x v="3"/>
    <s v="Tamil Nadu"/>
    <x v="3"/>
    <x v="14"/>
    <n v="3"/>
    <n v="7504"/>
    <n v="22512"/>
    <n v="2191.66"/>
    <x v="3"/>
    <x v="2"/>
    <x v="237"/>
  </r>
  <r>
    <s v="ORD05145"/>
    <x v="519"/>
    <s v="CUST2038"/>
    <s v="William Howard"/>
    <x v="0"/>
    <s v="Maharashtra"/>
    <x v="0"/>
    <x v="0"/>
    <n v="5"/>
    <n v="37593"/>
    <n v="187965"/>
    <n v="55327.19"/>
    <x v="1"/>
    <x v="2"/>
    <x v="566"/>
  </r>
  <r>
    <s v="ORD05146"/>
    <x v="229"/>
    <s v="CUST0423"/>
    <s v="Sarah White"/>
    <x v="2"/>
    <s v="Tamil Nadu"/>
    <x v="0"/>
    <x v="8"/>
    <n v="3"/>
    <n v="21829"/>
    <n v="65487"/>
    <n v="18622.669999999998"/>
    <x v="2"/>
    <x v="1"/>
    <x v="98"/>
  </r>
  <r>
    <s v="ORD05147"/>
    <x v="252"/>
    <s v="CUST0262"/>
    <s v="Heather Compton"/>
    <x v="1"/>
    <s v="Delhi"/>
    <x v="2"/>
    <x v="10"/>
    <n v="3"/>
    <n v="17402"/>
    <n v="52206"/>
    <n v="14406.12"/>
    <x v="1"/>
    <x v="2"/>
    <x v="203"/>
  </r>
  <r>
    <s v="ORD05148"/>
    <x v="5"/>
    <s v="CUST2600"/>
    <s v="James Peterson"/>
    <x v="2"/>
    <s v="Karnataka"/>
    <x v="2"/>
    <x v="10"/>
    <n v="1"/>
    <n v="32886"/>
    <n v="32886"/>
    <n v="1835.43"/>
    <x v="1"/>
    <x v="1"/>
    <x v="126"/>
  </r>
  <r>
    <s v="ORD05149"/>
    <x v="440"/>
    <s v="CUST1877"/>
    <s v="Lynn Blake DDS"/>
    <x v="2"/>
    <s v="Maharashtra"/>
    <x v="0"/>
    <x v="0"/>
    <n v="2"/>
    <n v="22819"/>
    <n v="45638"/>
    <n v="12411.35"/>
    <x v="0"/>
    <x v="3"/>
    <x v="80"/>
  </r>
  <r>
    <s v="ORD05150"/>
    <x v="333"/>
    <s v="CUST0513"/>
    <s v="Stacey Williams"/>
    <x v="2"/>
    <s v="Tamil Nadu"/>
    <x v="2"/>
    <x v="3"/>
    <n v="4"/>
    <n v="28093"/>
    <n v="112372"/>
    <n v="29531.119999999999"/>
    <x v="2"/>
    <x v="2"/>
    <x v="477"/>
  </r>
  <r>
    <s v="ORD05151"/>
    <x v="391"/>
    <s v="CUST1014"/>
    <s v="Amber Hunter"/>
    <x v="0"/>
    <s v="Maharashtra"/>
    <x v="1"/>
    <x v="15"/>
    <n v="3"/>
    <n v="41981"/>
    <n v="125943"/>
    <n v="19723.63"/>
    <x v="4"/>
    <x v="2"/>
    <x v="153"/>
  </r>
  <r>
    <s v="ORD05152"/>
    <x v="35"/>
    <s v="CUST0940"/>
    <s v="Edgar Eaton"/>
    <x v="3"/>
    <s v="Rajasthan"/>
    <x v="0"/>
    <x v="1"/>
    <n v="2"/>
    <n v="10213"/>
    <n v="20426"/>
    <n v="1768.96"/>
    <x v="4"/>
    <x v="2"/>
    <x v="286"/>
  </r>
  <r>
    <s v="ORD05153"/>
    <x v="466"/>
    <s v="CUST1915"/>
    <s v="Barbara Rhodes"/>
    <x v="3"/>
    <s v="Delhi"/>
    <x v="0"/>
    <x v="7"/>
    <n v="5"/>
    <n v="16209"/>
    <n v="81045"/>
    <n v="15350.09"/>
    <x v="2"/>
    <x v="1"/>
    <x v="541"/>
  </r>
  <r>
    <s v="ORD05154"/>
    <x v="388"/>
    <s v="CUST1013"/>
    <s v="Richard Smith"/>
    <x v="3"/>
    <s v="Maharashtra"/>
    <x v="0"/>
    <x v="0"/>
    <n v="4"/>
    <n v="29859"/>
    <n v="119436"/>
    <n v="31213.52"/>
    <x v="0"/>
    <x v="1"/>
    <x v="451"/>
  </r>
  <r>
    <s v="ORD05155"/>
    <x v="296"/>
    <s v="CUST0294"/>
    <s v="Jason Oliver"/>
    <x v="0"/>
    <s v="Rajasthan"/>
    <x v="1"/>
    <x v="13"/>
    <n v="4"/>
    <n v="46962"/>
    <n v="187848"/>
    <n v="16751.82"/>
    <x v="1"/>
    <x v="2"/>
    <x v="80"/>
  </r>
  <r>
    <s v="ORD05156"/>
    <x v="336"/>
    <s v="CUST2339"/>
    <s v="Kenneth Patel"/>
    <x v="2"/>
    <s v="Rajasthan"/>
    <x v="3"/>
    <x v="5"/>
    <n v="2"/>
    <n v="17729"/>
    <n v="35458"/>
    <n v="7447.1"/>
    <x v="1"/>
    <x v="1"/>
    <x v="104"/>
  </r>
  <r>
    <s v="ORD05157"/>
    <x v="338"/>
    <s v="CUST0336"/>
    <s v="Frank Lynch Jr."/>
    <x v="2"/>
    <s v="Maharashtra"/>
    <x v="2"/>
    <x v="11"/>
    <n v="5"/>
    <n v="21826"/>
    <n v="109130"/>
    <n v="10228.33"/>
    <x v="4"/>
    <x v="2"/>
    <x v="432"/>
  </r>
  <r>
    <s v="ORD05158"/>
    <x v="204"/>
    <s v="CUST1469"/>
    <s v="Luis Dunn"/>
    <x v="1"/>
    <s v="Gujarat"/>
    <x v="1"/>
    <x v="4"/>
    <n v="3"/>
    <n v="20100"/>
    <n v="60300"/>
    <n v="11708.17"/>
    <x v="1"/>
    <x v="2"/>
    <x v="266"/>
  </r>
  <r>
    <s v="ORD05159"/>
    <x v="396"/>
    <s v="CUST0368"/>
    <s v="Tanya Ruiz"/>
    <x v="3"/>
    <s v="Maharashtra"/>
    <x v="0"/>
    <x v="8"/>
    <n v="5"/>
    <n v="1046"/>
    <n v="5230"/>
    <n v="564.91999999999996"/>
    <x v="4"/>
    <x v="3"/>
    <x v="340"/>
  </r>
  <r>
    <s v="ORD05160"/>
    <x v="180"/>
    <s v="CUST1260"/>
    <s v="Dylan White"/>
    <x v="1"/>
    <s v="Delhi"/>
    <x v="0"/>
    <x v="1"/>
    <n v="3"/>
    <n v="15043"/>
    <n v="45129"/>
    <n v="10093.36"/>
    <x v="1"/>
    <x v="2"/>
    <x v="94"/>
  </r>
  <r>
    <s v="ORD05161"/>
    <x v="180"/>
    <s v="CUST2861"/>
    <s v="Eric Conway"/>
    <x v="3"/>
    <s v="Rajasthan"/>
    <x v="3"/>
    <x v="5"/>
    <n v="1"/>
    <n v="42687"/>
    <n v="42687"/>
    <n v="3564.39"/>
    <x v="0"/>
    <x v="0"/>
    <x v="484"/>
  </r>
  <r>
    <s v="ORD05162"/>
    <x v="215"/>
    <s v="CUST2172"/>
    <s v="Gabrielle Gardner"/>
    <x v="1"/>
    <s v="Karnataka"/>
    <x v="1"/>
    <x v="13"/>
    <n v="2"/>
    <n v="27938"/>
    <n v="55876"/>
    <n v="6983.2"/>
    <x v="3"/>
    <x v="2"/>
    <x v="4"/>
  </r>
  <r>
    <s v="ORD05163"/>
    <x v="60"/>
    <s v="CUST1586"/>
    <s v="Taylor Meyers"/>
    <x v="2"/>
    <s v="Karnataka"/>
    <x v="2"/>
    <x v="10"/>
    <n v="5"/>
    <n v="44467"/>
    <n v="222335"/>
    <n v="14105.95"/>
    <x v="1"/>
    <x v="3"/>
    <x v="160"/>
  </r>
  <r>
    <s v="ORD05164"/>
    <x v="352"/>
    <s v="CUST0839"/>
    <s v="Sarah Ryan"/>
    <x v="0"/>
    <s v="Maharashtra"/>
    <x v="0"/>
    <x v="0"/>
    <n v="4"/>
    <n v="46941"/>
    <n v="187764"/>
    <n v="12813.55"/>
    <x v="0"/>
    <x v="3"/>
    <x v="343"/>
  </r>
  <r>
    <s v="ORD05165"/>
    <x v="224"/>
    <s v="CUST0691"/>
    <s v="Rebecca Rodriguez"/>
    <x v="2"/>
    <s v="Gujarat"/>
    <x v="1"/>
    <x v="15"/>
    <n v="5"/>
    <n v="32192"/>
    <n v="160960"/>
    <n v="27747.42"/>
    <x v="3"/>
    <x v="0"/>
    <x v="89"/>
  </r>
  <r>
    <s v="ORD05166"/>
    <x v="39"/>
    <s v="CUST2337"/>
    <s v="Jennifer Jackson"/>
    <x v="1"/>
    <s v="Delhi"/>
    <x v="0"/>
    <x v="8"/>
    <n v="2"/>
    <n v="25645"/>
    <n v="51290"/>
    <n v="10301.83"/>
    <x v="0"/>
    <x v="3"/>
    <x v="51"/>
  </r>
  <r>
    <s v="ORD05167"/>
    <x v="210"/>
    <s v="CUST2711"/>
    <s v="Mr. David Williams"/>
    <x v="2"/>
    <s v="Tamil Nadu"/>
    <x v="3"/>
    <x v="14"/>
    <n v="4"/>
    <n v="2255"/>
    <n v="9020"/>
    <n v="1099.4000000000001"/>
    <x v="0"/>
    <x v="0"/>
    <x v="248"/>
  </r>
  <r>
    <s v="ORD05168"/>
    <x v="397"/>
    <s v="CUST1008"/>
    <s v="Todd Evans"/>
    <x v="0"/>
    <s v="Karnataka"/>
    <x v="0"/>
    <x v="8"/>
    <n v="5"/>
    <n v="1583"/>
    <n v="7915"/>
    <n v="1622.02"/>
    <x v="0"/>
    <x v="0"/>
    <x v="76"/>
  </r>
  <r>
    <s v="ORD05169"/>
    <x v="79"/>
    <s v="CUST1370"/>
    <s v="Donna Barnes"/>
    <x v="3"/>
    <s v="Delhi"/>
    <x v="2"/>
    <x v="3"/>
    <n v="2"/>
    <n v="5539"/>
    <n v="11078"/>
    <n v="735.48"/>
    <x v="0"/>
    <x v="1"/>
    <x v="61"/>
  </r>
  <r>
    <s v="ORD05170"/>
    <x v="14"/>
    <s v="CUST1494"/>
    <s v="Tyler Roberts"/>
    <x v="2"/>
    <s v="Delhi"/>
    <x v="3"/>
    <x v="6"/>
    <n v="4"/>
    <n v="566"/>
    <n v="2264"/>
    <n v="126.98"/>
    <x v="2"/>
    <x v="1"/>
    <x v="107"/>
  </r>
  <r>
    <s v="ORD05171"/>
    <x v="127"/>
    <s v="CUST1237"/>
    <s v="Joseph Kelly"/>
    <x v="3"/>
    <s v="Maharashtra"/>
    <x v="3"/>
    <x v="6"/>
    <n v="5"/>
    <n v="28081"/>
    <n v="140405"/>
    <n v="18630.189999999999"/>
    <x v="4"/>
    <x v="2"/>
    <x v="30"/>
  </r>
  <r>
    <s v="ORD05172"/>
    <x v="28"/>
    <s v="CUST2109"/>
    <s v="Amber Dixon"/>
    <x v="2"/>
    <s v="Tamil Nadu"/>
    <x v="1"/>
    <x v="15"/>
    <n v="3"/>
    <n v="4487"/>
    <n v="13461"/>
    <n v="963.57"/>
    <x v="3"/>
    <x v="3"/>
    <x v="42"/>
  </r>
  <r>
    <s v="ORD05173"/>
    <x v="327"/>
    <s v="CUST1997"/>
    <s v="Benjamin Nolan"/>
    <x v="2"/>
    <s v="Karnataka"/>
    <x v="2"/>
    <x v="11"/>
    <n v="2"/>
    <n v="25689"/>
    <n v="51378"/>
    <n v="8511.91"/>
    <x v="0"/>
    <x v="3"/>
    <x v="66"/>
  </r>
  <r>
    <s v="ORD05174"/>
    <x v="2"/>
    <s v="CUST0461"/>
    <s v="Heather Hendricks"/>
    <x v="0"/>
    <s v="Tamil Nadu"/>
    <x v="1"/>
    <x v="13"/>
    <n v="5"/>
    <n v="45918"/>
    <n v="229590"/>
    <n v="36748.730000000003"/>
    <x v="3"/>
    <x v="2"/>
    <x v="2"/>
  </r>
  <r>
    <s v="ORD05175"/>
    <x v="241"/>
    <s v="CUST1105"/>
    <s v="Kylie Munoz"/>
    <x v="2"/>
    <s v="Tamil Nadu"/>
    <x v="1"/>
    <x v="4"/>
    <n v="5"/>
    <n v="42230"/>
    <n v="211150"/>
    <n v="12770.53"/>
    <x v="0"/>
    <x v="0"/>
    <x v="1"/>
  </r>
  <r>
    <s v="ORD05176"/>
    <x v="57"/>
    <s v="CUST1149"/>
    <s v="Andrew Brown"/>
    <x v="0"/>
    <s v="Maharashtra"/>
    <x v="1"/>
    <x v="4"/>
    <n v="5"/>
    <n v="36189"/>
    <n v="180945"/>
    <n v="45744.85"/>
    <x v="2"/>
    <x v="0"/>
    <x v="500"/>
  </r>
  <r>
    <s v="ORD05177"/>
    <x v="134"/>
    <s v="CUST2320"/>
    <s v="Paul Walter"/>
    <x v="0"/>
    <s v="Maharashtra"/>
    <x v="0"/>
    <x v="8"/>
    <n v="3"/>
    <n v="37313"/>
    <n v="111939"/>
    <n v="7629.02"/>
    <x v="3"/>
    <x v="3"/>
    <x v="40"/>
  </r>
  <r>
    <s v="ORD05178"/>
    <x v="290"/>
    <s v="CUST0701"/>
    <s v="Ryan Jackson"/>
    <x v="2"/>
    <s v="Gujarat"/>
    <x v="2"/>
    <x v="3"/>
    <n v="5"/>
    <n v="17019"/>
    <n v="85095"/>
    <n v="16547.96"/>
    <x v="3"/>
    <x v="1"/>
    <x v="156"/>
  </r>
  <r>
    <s v="ORD05179"/>
    <x v="181"/>
    <s v="CUST2617"/>
    <s v="Traci Carter"/>
    <x v="2"/>
    <s v="Karnataka"/>
    <x v="2"/>
    <x v="11"/>
    <n v="2"/>
    <n v="22990"/>
    <n v="45980"/>
    <n v="3087.91"/>
    <x v="3"/>
    <x v="1"/>
    <x v="44"/>
  </r>
  <r>
    <s v="ORD05180"/>
    <x v="313"/>
    <s v="CUST1664"/>
    <s v="Brian Curtis"/>
    <x v="1"/>
    <s v="Delhi"/>
    <x v="2"/>
    <x v="12"/>
    <n v="3"/>
    <n v="4219"/>
    <n v="12657"/>
    <n v="1759.44"/>
    <x v="4"/>
    <x v="2"/>
    <x v="48"/>
  </r>
  <r>
    <s v="ORD05181"/>
    <x v="424"/>
    <s v="CUST2734"/>
    <s v="Cassie Richardson"/>
    <x v="0"/>
    <s v="Rajasthan"/>
    <x v="1"/>
    <x v="15"/>
    <n v="2"/>
    <n v="12588"/>
    <n v="25176"/>
    <n v="2462.67"/>
    <x v="4"/>
    <x v="0"/>
    <x v="51"/>
  </r>
  <r>
    <s v="ORD05182"/>
    <x v="342"/>
    <s v="CUST0283"/>
    <s v="Morgan Acosta"/>
    <x v="2"/>
    <s v="Tamil Nadu"/>
    <x v="0"/>
    <x v="7"/>
    <n v="5"/>
    <n v="35014"/>
    <n v="175070"/>
    <n v="21631.93"/>
    <x v="0"/>
    <x v="0"/>
    <x v="127"/>
  </r>
  <r>
    <s v="ORD05183"/>
    <x v="331"/>
    <s v="CUST1587"/>
    <s v="Nathan Ward"/>
    <x v="1"/>
    <s v="Rajasthan"/>
    <x v="1"/>
    <x v="2"/>
    <n v="2"/>
    <n v="2230"/>
    <n v="4460"/>
    <n v="638.71"/>
    <x v="0"/>
    <x v="2"/>
    <x v="8"/>
  </r>
  <r>
    <s v="ORD05184"/>
    <x v="271"/>
    <s v="CUST2583"/>
    <s v="Lisa Morales"/>
    <x v="2"/>
    <s v="Karnataka"/>
    <x v="3"/>
    <x v="9"/>
    <n v="2"/>
    <n v="10924"/>
    <n v="21848"/>
    <n v="5129.82"/>
    <x v="0"/>
    <x v="1"/>
    <x v="132"/>
  </r>
  <r>
    <s v="ORD05185"/>
    <x v="525"/>
    <s v="CUST0347"/>
    <s v="Hailey Hart"/>
    <x v="0"/>
    <s v="Tamil Nadu"/>
    <x v="0"/>
    <x v="8"/>
    <n v="5"/>
    <n v="33345"/>
    <n v="166725"/>
    <n v="35259.019999999997"/>
    <x v="3"/>
    <x v="3"/>
    <x v="152"/>
  </r>
  <r>
    <s v="ORD05186"/>
    <x v="53"/>
    <s v="CUST0069"/>
    <s v="Ryan Rodriguez"/>
    <x v="0"/>
    <s v="Tamil Nadu"/>
    <x v="2"/>
    <x v="11"/>
    <n v="3"/>
    <n v="5159"/>
    <n v="15477"/>
    <n v="3352.8"/>
    <x v="4"/>
    <x v="2"/>
    <x v="5"/>
  </r>
  <r>
    <s v="ORD05187"/>
    <x v="123"/>
    <s v="CUST1314"/>
    <s v="Ricardo Lopez"/>
    <x v="2"/>
    <s v="Karnataka"/>
    <x v="3"/>
    <x v="6"/>
    <n v="3"/>
    <n v="19234"/>
    <n v="57702"/>
    <n v="3970.57"/>
    <x v="1"/>
    <x v="1"/>
    <x v="191"/>
  </r>
  <r>
    <s v="ORD05188"/>
    <x v="231"/>
    <s v="CUST2573"/>
    <s v="Melissa Santiago"/>
    <x v="3"/>
    <s v="Gujarat"/>
    <x v="2"/>
    <x v="11"/>
    <n v="1"/>
    <n v="38729"/>
    <n v="38729"/>
    <n v="6135.94"/>
    <x v="1"/>
    <x v="3"/>
    <x v="21"/>
  </r>
  <r>
    <s v="ORD05189"/>
    <x v="119"/>
    <s v="CUST2634"/>
    <s v="Steven Turner"/>
    <x v="2"/>
    <s v="Rajasthan"/>
    <x v="1"/>
    <x v="15"/>
    <n v="4"/>
    <n v="15256"/>
    <n v="61024"/>
    <n v="3440.15"/>
    <x v="3"/>
    <x v="3"/>
    <x v="74"/>
  </r>
  <r>
    <s v="ORD05190"/>
    <x v="27"/>
    <s v="CUST0379"/>
    <s v="Heather Bautista"/>
    <x v="3"/>
    <s v="Karnataka"/>
    <x v="0"/>
    <x v="1"/>
    <n v="3"/>
    <n v="47314"/>
    <n v="141942"/>
    <n v="18169.509999999998"/>
    <x v="1"/>
    <x v="2"/>
    <x v="510"/>
  </r>
  <r>
    <s v="ORD05191"/>
    <x v="524"/>
    <s v="CUST0298"/>
    <s v="Dorothy Pena"/>
    <x v="2"/>
    <s v="Gujarat"/>
    <x v="3"/>
    <x v="6"/>
    <n v="5"/>
    <n v="30490"/>
    <n v="152450"/>
    <n v="41567.24"/>
    <x v="0"/>
    <x v="0"/>
    <x v="490"/>
  </r>
  <r>
    <s v="ORD05192"/>
    <x v="351"/>
    <s v="CUST2936"/>
    <s v="Sarah Hanson"/>
    <x v="1"/>
    <s v="Rajasthan"/>
    <x v="2"/>
    <x v="11"/>
    <n v="1"/>
    <n v="13741"/>
    <n v="13741"/>
    <n v="1434.06"/>
    <x v="0"/>
    <x v="0"/>
    <x v="261"/>
  </r>
  <r>
    <s v="ORD05193"/>
    <x v="229"/>
    <s v="CUST1312"/>
    <s v="Donna French"/>
    <x v="1"/>
    <s v="Delhi"/>
    <x v="0"/>
    <x v="8"/>
    <n v="2"/>
    <n v="17734"/>
    <n v="35468"/>
    <n v="6956.51"/>
    <x v="0"/>
    <x v="3"/>
    <x v="333"/>
  </r>
  <r>
    <s v="ORD05194"/>
    <x v="321"/>
    <s v="CUST2288"/>
    <s v="Alan Mendoza"/>
    <x v="2"/>
    <s v="Tamil Nadu"/>
    <x v="2"/>
    <x v="10"/>
    <n v="4"/>
    <n v="40300"/>
    <n v="161200"/>
    <n v="32265.919999999998"/>
    <x v="2"/>
    <x v="0"/>
    <x v="60"/>
  </r>
  <r>
    <s v="ORD05195"/>
    <x v="504"/>
    <s v="CUST2829"/>
    <s v="Leslie Reynolds"/>
    <x v="1"/>
    <s v="Karnataka"/>
    <x v="1"/>
    <x v="13"/>
    <n v="1"/>
    <n v="30039"/>
    <n v="30039"/>
    <n v="8213.17"/>
    <x v="1"/>
    <x v="3"/>
    <x v="254"/>
  </r>
  <r>
    <s v="ORD05196"/>
    <x v="487"/>
    <s v="CUST1547"/>
    <s v="Brett Barrera"/>
    <x v="3"/>
    <s v="Tamil Nadu"/>
    <x v="2"/>
    <x v="11"/>
    <n v="1"/>
    <n v="23843"/>
    <n v="23843"/>
    <n v="6045.58"/>
    <x v="0"/>
    <x v="0"/>
    <x v="577"/>
  </r>
  <r>
    <s v="ORD05197"/>
    <x v="494"/>
    <s v="CUST2113"/>
    <s v="Jessica Ellison"/>
    <x v="3"/>
    <s v="Delhi"/>
    <x v="1"/>
    <x v="15"/>
    <n v="3"/>
    <n v="17105"/>
    <n v="51315"/>
    <n v="11490.9"/>
    <x v="4"/>
    <x v="2"/>
    <x v="266"/>
  </r>
  <r>
    <s v="ORD05198"/>
    <x v="438"/>
    <s v="CUST2335"/>
    <s v="Derek Hart"/>
    <x v="3"/>
    <s v="Maharashtra"/>
    <x v="0"/>
    <x v="1"/>
    <n v="3"/>
    <n v="49883"/>
    <n v="149649"/>
    <n v="15685.94"/>
    <x v="0"/>
    <x v="0"/>
    <x v="266"/>
  </r>
  <r>
    <s v="ORD05199"/>
    <x v="37"/>
    <s v="CUST1692"/>
    <s v="Erin Erickson"/>
    <x v="0"/>
    <s v="Maharashtra"/>
    <x v="1"/>
    <x v="2"/>
    <n v="3"/>
    <n v="46396"/>
    <n v="139188"/>
    <n v="36377.480000000003"/>
    <x v="3"/>
    <x v="1"/>
    <x v="40"/>
  </r>
  <r>
    <s v="ORD05200"/>
    <x v="50"/>
    <s v="CUST1671"/>
    <s v="Isaac Young"/>
    <x v="1"/>
    <s v="Karnataka"/>
    <x v="2"/>
    <x v="3"/>
    <n v="3"/>
    <n v="17524"/>
    <n v="52572"/>
    <n v="13660.35"/>
    <x v="4"/>
    <x v="1"/>
    <x v="315"/>
  </r>
  <r>
    <s v="ORD05201"/>
    <x v="463"/>
    <s v="CUST1205"/>
    <s v="Laura Haley"/>
    <x v="1"/>
    <s v="Tamil Nadu"/>
    <x v="1"/>
    <x v="4"/>
    <n v="4"/>
    <n v="40279"/>
    <n v="161116"/>
    <n v="31433.98"/>
    <x v="4"/>
    <x v="0"/>
    <x v="120"/>
  </r>
  <r>
    <s v="ORD05202"/>
    <x v="460"/>
    <s v="CUST1579"/>
    <s v="Dr. Rebecca Fernandez"/>
    <x v="3"/>
    <s v="Delhi"/>
    <x v="2"/>
    <x v="3"/>
    <n v="4"/>
    <n v="41566"/>
    <n v="166264"/>
    <n v="15920.37"/>
    <x v="0"/>
    <x v="1"/>
    <x v="65"/>
  </r>
  <r>
    <s v="ORD05203"/>
    <x v="500"/>
    <s v="CUST0544"/>
    <s v="Stephen Villanueva MD"/>
    <x v="1"/>
    <s v="Tamil Nadu"/>
    <x v="0"/>
    <x v="1"/>
    <n v="1"/>
    <n v="1194"/>
    <n v="1194"/>
    <n v="286.74"/>
    <x v="1"/>
    <x v="0"/>
    <x v="110"/>
  </r>
  <r>
    <s v="ORD05204"/>
    <x v="252"/>
    <s v="CUST2878"/>
    <s v="Kevin Hernandez"/>
    <x v="0"/>
    <s v="Delhi"/>
    <x v="1"/>
    <x v="13"/>
    <n v="3"/>
    <n v="29645"/>
    <n v="88935"/>
    <n v="7839.68"/>
    <x v="3"/>
    <x v="2"/>
    <x v="373"/>
  </r>
  <r>
    <s v="ORD05205"/>
    <x v="353"/>
    <s v="CUST2977"/>
    <s v="Deborah Fisher"/>
    <x v="1"/>
    <s v="Maharashtra"/>
    <x v="0"/>
    <x v="7"/>
    <n v="3"/>
    <n v="11145"/>
    <n v="33435"/>
    <n v="9919.67"/>
    <x v="0"/>
    <x v="1"/>
    <x v="2"/>
  </r>
  <r>
    <s v="ORD05206"/>
    <x v="483"/>
    <s v="CUST2353"/>
    <s v="Thomas Nelson"/>
    <x v="2"/>
    <s v="Gujarat"/>
    <x v="2"/>
    <x v="3"/>
    <n v="3"/>
    <n v="39302"/>
    <n v="117906"/>
    <n v="13241.2"/>
    <x v="1"/>
    <x v="0"/>
    <x v="84"/>
  </r>
  <r>
    <s v="ORD05207"/>
    <x v="404"/>
    <s v="CUST0608"/>
    <s v="Colleen Diaz"/>
    <x v="1"/>
    <s v="Delhi"/>
    <x v="3"/>
    <x v="9"/>
    <n v="2"/>
    <n v="43066"/>
    <n v="86132"/>
    <n v="22705.119999999999"/>
    <x v="4"/>
    <x v="3"/>
    <x v="10"/>
  </r>
  <r>
    <s v="ORD05208"/>
    <x v="182"/>
    <s v="CUST1540"/>
    <s v="Jerry Rodriguez"/>
    <x v="3"/>
    <s v="Gujarat"/>
    <x v="0"/>
    <x v="8"/>
    <n v="3"/>
    <n v="20149"/>
    <n v="60447"/>
    <n v="12361.97"/>
    <x v="3"/>
    <x v="2"/>
    <x v="247"/>
  </r>
  <r>
    <s v="ORD05209"/>
    <x v="118"/>
    <s v="CUST0566"/>
    <s v="David Nelson"/>
    <x v="3"/>
    <s v="Maharashtra"/>
    <x v="2"/>
    <x v="11"/>
    <n v="3"/>
    <n v="37999"/>
    <n v="113997"/>
    <n v="27206.65"/>
    <x v="2"/>
    <x v="0"/>
    <x v="4"/>
  </r>
  <r>
    <s v="ORD05210"/>
    <x v="32"/>
    <s v="CUST2250"/>
    <s v="Joshua Hudson"/>
    <x v="1"/>
    <s v="Maharashtra"/>
    <x v="2"/>
    <x v="11"/>
    <n v="2"/>
    <n v="8593"/>
    <n v="17186"/>
    <n v="1880.84"/>
    <x v="1"/>
    <x v="0"/>
    <x v="261"/>
  </r>
  <r>
    <s v="ORD05211"/>
    <x v="394"/>
    <s v="CUST0982"/>
    <s v="Stacy Wilson"/>
    <x v="2"/>
    <s v="Maharashtra"/>
    <x v="2"/>
    <x v="10"/>
    <n v="3"/>
    <n v="15332"/>
    <n v="45996"/>
    <n v="11324.8"/>
    <x v="2"/>
    <x v="2"/>
    <x v="327"/>
  </r>
  <r>
    <s v="ORD05212"/>
    <x v="540"/>
    <s v="CUST0433"/>
    <s v="John Pham"/>
    <x v="0"/>
    <s v="Maharashtra"/>
    <x v="0"/>
    <x v="0"/>
    <n v="1"/>
    <n v="2066"/>
    <n v="2066"/>
    <n v="492.1"/>
    <x v="2"/>
    <x v="0"/>
    <x v="300"/>
  </r>
  <r>
    <s v="ORD05213"/>
    <x v="138"/>
    <s v="CUST2004"/>
    <s v="April White"/>
    <x v="0"/>
    <s v="Maharashtra"/>
    <x v="3"/>
    <x v="6"/>
    <n v="2"/>
    <n v="49224"/>
    <n v="98448"/>
    <n v="11182"/>
    <x v="4"/>
    <x v="1"/>
    <x v="190"/>
  </r>
  <r>
    <s v="ORD05214"/>
    <x v="136"/>
    <s v="CUST2225"/>
    <s v="Jason Adams"/>
    <x v="3"/>
    <s v="Rajasthan"/>
    <x v="1"/>
    <x v="15"/>
    <n v="4"/>
    <n v="19439"/>
    <n v="77756"/>
    <n v="7271.54"/>
    <x v="0"/>
    <x v="3"/>
    <x v="30"/>
  </r>
  <r>
    <s v="ORD05215"/>
    <x v="237"/>
    <s v="CUST0327"/>
    <s v="Eric Miller"/>
    <x v="2"/>
    <s v="Maharashtra"/>
    <x v="0"/>
    <x v="1"/>
    <n v="4"/>
    <n v="29884"/>
    <n v="119536"/>
    <n v="15234.77"/>
    <x v="2"/>
    <x v="3"/>
    <x v="46"/>
  </r>
  <r>
    <s v="ORD05216"/>
    <x v="228"/>
    <s v="CUST1750"/>
    <s v="Sheila Bryant"/>
    <x v="1"/>
    <s v="Rajasthan"/>
    <x v="3"/>
    <x v="14"/>
    <n v="3"/>
    <n v="30937"/>
    <n v="92811"/>
    <n v="18995.150000000001"/>
    <x v="3"/>
    <x v="1"/>
    <x v="324"/>
  </r>
  <r>
    <s v="ORD05217"/>
    <x v="435"/>
    <s v="CUST0681"/>
    <s v="Bradley Vasquez"/>
    <x v="1"/>
    <s v="Gujarat"/>
    <x v="2"/>
    <x v="10"/>
    <n v="5"/>
    <n v="21640"/>
    <n v="108200"/>
    <n v="6841.19"/>
    <x v="2"/>
    <x v="2"/>
    <x v="44"/>
  </r>
  <r>
    <s v="ORD05218"/>
    <x v="368"/>
    <s v="CUST0569"/>
    <s v="Anthony Krause"/>
    <x v="3"/>
    <s v="Maharashtra"/>
    <x v="1"/>
    <x v="4"/>
    <n v="5"/>
    <n v="39781"/>
    <n v="198905"/>
    <n v="19783.21"/>
    <x v="3"/>
    <x v="0"/>
    <x v="213"/>
  </r>
  <r>
    <s v="ORD05219"/>
    <x v="247"/>
    <s v="CUST1748"/>
    <s v="Russell Skinner"/>
    <x v="3"/>
    <s v="Maharashtra"/>
    <x v="1"/>
    <x v="13"/>
    <n v="2"/>
    <n v="25171"/>
    <n v="50342"/>
    <n v="6157.13"/>
    <x v="2"/>
    <x v="0"/>
    <x v="85"/>
  </r>
  <r>
    <s v="ORD05220"/>
    <x v="264"/>
    <s v="CUST0251"/>
    <s v="Jennifer Perez"/>
    <x v="0"/>
    <s v="Karnataka"/>
    <x v="0"/>
    <x v="8"/>
    <n v="1"/>
    <n v="43146"/>
    <n v="43146"/>
    <n v="6906.11"/>
    <x v="2"/>
    <x v="2"/>
    <x v="198"/>
  </r>
  <r>
    <s v="ORD05221"/>
    <x v="271"/>
    <s v="CUST0467"/>
    <s v="David Jones"/>
    <x v="2"/>
    <s v="Gujarat"/>
    <x v="0"/>
    <x v="7"/>
    <n v="1"/>
    <n v="25708"/>
    <n v="25708"/>
    <n v="7395.89"/>
    <x v="2"/>
    <x v="2"/>
    <x v="114"/>
  </r>
  <r>
    <s v="ORD05222"/>
    <x v="395"/>
    <s v="CUST2072"/>
    <s v="Cindy Barr"/>
    <x v="1"/>
    <s v="Gujarat"/>
    <x v="3"/>
    <x v="5"/>
    <n v="2"/>
    <n v="692"/>
    <n v="1384"/>
    <n v="98.57"/>
    <x v="0"/>
    <x v="0"/>
    <x v="514"/>
  </r>
  <r>
    <s v="ORD05223"/>
    <x v="417"/>
    <s v="CUST0990"/>
    <s v="Kelly Nelson"/>
    <x v="0"/>
    <s v="Rajasthan"/>
    <x v="3"/>
    <x v="14"/>
    <n v="3"/>
    <n v="6095"/>
    <n v="18285"/>
    <n v="1886.08"/>
    <x v="0"/>
    <x v="1"/>
    <x v="254"/>
  </r>
  <r>
    <s v="ORD05224"/>
    <x v="198"/>
    <s v="CUST0437"/>
    <s v="Natalie Taylor"/>
    <x v="0"/>
    <s v="Gujarat"/>
    <x v="1"/>
    <x v="4"/>
    <n v="2"/>
    <n v="10261"/>
    <n v="20522"/>
    <n v="4726.05"/>
    <x v="0"/>
    <x v="0"/>
    <x v="134"/>
  </r>
  <r>
    <s v="ORD05225"/>
    <x v="219"/>
    <s v="CUST1435"/>
    <s v="Michael Figueroa"/>
    <x v="1"/>
    <s v="Gujarat"/>
    <x v="1"/>
    <x v="15"/>
    <n v="2"/>
    <n v="23028"/>
    <n v="46056"/>
    <n v="2860.8"/>
    <x v="4"/>
    <x v="2"/>
    <x v="214"/>
  </r>
  <r>
    <s v="ORD05226"/>
    <x v="321"/>
    <s v="CUST2722"/>
    <s v="Timothy Luna"/>
    <x v="3"/>
    <s v="Tamil Nadu"/>
    <x v="0"/>
    <x v="7"/>
    <n v="2"/>
    <n v="39558"/>
    <n v="79116"/>
    <n v="6794.46"/>
    <x v="2"/>
    <x v="2"/>
    <x v="598"/>
  </r>
  <r>
    <s v="ORD05227"/>
    <x v="424"/>
    <s v="CUST0893"/>
    <s v="Rachel Johnson"/>
    <x v="0"/>
    <s v="Tamil Nadu"/>
    <x v="1"/>
    <x v="2"/>
    <n v="1"/>
    <n v="30460"/>
    <n v="30460"/>
    <n v="3755.87"/>
    <x v="2"/>
    <x v="2"/>
    <x v="313"/>
  </r>
  <r>
    <s v="ORD05228"/>
    <x v="378"/>
    <s v="CUST1317"/>
    <s v="Lisa Davis"/>
    <x v="3"/>
    <s v="Karnataka"/>
    <x v="1"/>
    <x v="13"/>
    <n v="5"/>
    <n v="35059"/>
    <n v="175295"/>
    <n v="34245.949999999997"/>
    <x v="4"/>
    <x v="3"/>
    <x v="10"/>
  </r>
  <r>
    <s v="ORD05229"/>
    <x v="136"/>
    <s v="CUST0297"/>
    <s v="William White"/>
    <x v="1"/>
    <s v="Rajasthan"/>
    <x v="0"/>
    <x v="8"/>
    <n v="2"/>
    <n v="13175"/>
    <n v="26350"/>
    <n v="6841.52"/>
    <x v="3"/>
    <x v="3"/>
    <x v="30"/>
  </r>
  <r>
    <s v="ORD05230"/>
    <x v="56"/>
    <s v="CUST1934"/>
    <s v="Susan Price"/>
    <x v="1"/>
    <s v="Karnataka"/>
    <x v="2"/>
    <x v="12"/>
    <n v="4"/>
    <n v="26589"/>
    <n v="106356"/>
    <n v="20753.36"/>
    <x v="0"/>
    <x v="3"/>
    <x v="105"/>
  </r>
  <r>
    <s v="ORD05231"/>
    <x v="308"/>
    <s v="CUST1018"/>
    <s v="Regina Edwards"/>
    <x v="0"/>
    <s v="Gujarat"/>
    <x v="0"/>
    <x v="7"/>
    <n v="2"/>
    <n v="20994"/>
    <n v="41988"/>
    <n v="4365.9799999999996"/>
    <x v="4"/>
    <x v="3"/>
    <x v="94"/>
  </r>
  <r>
    <s v="ORD05232"/>
    <x v="489"/>
    <s v="CUST1589"/>
    <s v="John Smith"/>
    <x v="1"/>
    <s v="Maharashtra"/>
    <x v="1"/>
    <x v="4"/>
    <n v="2"/>
    <n v="3420"/>
    <n v="6840"/>
    <n v="1146.7"/>
    <x v="1"/>
    <x v="1"/>
    <x v="29"/>
  </r>
  <r>
    <s v="ORD05233"/>
    <x v="93"/>
    <s v="CUST0565"/>
    <s v="Kenneth Ortiz"/>
    <x v="0"/>
    <s v="Rajasthan"/>
    <x v="1"/>
    <x v="4"/>
    <n v="1"/>
    <n v="18744"/>
    <n v="18744"/>
    <n v="2128.64"/>
    <x v="2"/>
    <x v="0"/>
    <x v="60"/>
  </r>
  <r>
    <s v="ORD05234"/>
    <x v="461"/>
    <s v="CUST2997"/>
    <s v="Rachel Beck"/>
    <x v="3"/>
    <s v="Delhi"/>
    <x v="0"/>
    <x v="7"/>
    <n v="3"/>
    <n v="9282"/>
    <n v="27846"/>
    <n v="4979.6499999999996"/>
    <x v="3"/>
    <x v="3"/>
    <x v="19"/>
  </r>
  <r>
    <s v="ORD05235"/>
    <x v="276"/>
    <s v="CUST0901"/>
    <s v="Gabriela Phillips"/>
    <x v="3"/>
    <s v="Tamil Nadu"/>
    <x v="2"/>
    <x v="3"/>
    <n v="1"/>
    <n v="49578"/>
    <n v="49578"/>
    <n v="7034.68"/>
    <x v="4"/>
    <x v="3"/>
    <x v="358"/>
  </r>
  <r>
    <s v="ORD05236"/>
    <x v="296"/>
    <s v="CUST2890"/>
    <s v="Debbie Torres"/>
    <x v="3"/>
    <s v="Tamil Nadu"/>
    <x v="1"/>
    <x v="13"/>
    <n v="4"/>
    <n v="27970"/>
    <n v="111880"/>
    <n v="14277.82"/>
    <x v="2"/>
    <x v="1"/>
    <x v="110"/>
  </r>
  <r>
    <s v="ORD05237"/>
    <x v="459"/>
    <s v="CUST0400"/>
    <s v="Leslie Davis"/>
    <x v="3"/>
    <s v="Maharashtra"/>
    <x v="1"/>
    <x v="4"/>
    <n v="3"/>
    <n v="4911"/>
    <n v="14733"/>
    <n v="4415.6000000000004"/>
    <x v="3"/>
    <x v="0"/>
    <x v="84"/>
  </r>
  <r>
    <s v="ORD05238"/>
    <x v="9"/>
    <s v="CUST2989"/>
    <s v="Kelly Rogers"/>
    <x v="3"/>
    <s v="Rajasthan"/>
    <x v="0"/>
    <x v="0"/>
    <n v="5"/>
    <n v="42707"/>
    <n v="213535"/>
    <n v="49789.09"/>
    <x v="0"/>
    <x v="1"/>
    <x v="180"/>
  </r>
  <r>
    <s v="ORD05239"/>
    <x v="425"/>
    <s v="CUST2391"/>
    <s v="Jeffrey Smith"/>
    <x v="1"/>
    <s v="Karnataka"/>
    <x v="2"/>
    <x v="11"/>
    <n v="4"/>
    <n v="9489"/>
    <n v="37956"/>
    <n v="6067.48"/>
    <x v="4"/>
    <x v="3"/>
    <x v="66"/>
  </r>
  <r>
    <s v="ORD05240"/>
    <x v="391"/>
    <s v="CUST0495"/>
    <s v="Katie Wilson"/>
    <x v="3"/>
    <s v="Rajasthan"/>
    <x v="3"/>
    <x v="9"/>
    <n v="1"/>
    <n v="46564"/>
    <n v="46564"/>
    <n v="13713.48"/>
    <x v="4"/>
    <x v="2"/>
    <x v="80"/>
  </r>
  <r>
    <s v="ORD05241"/>
    <x v="200"/>
    <s v="CUST0553"/>
    <s v="Theresa Valdez"/>
    <x v="0"/>
    <s v="Karnataka"/>
    <x v="1"/>
    <x v="2"/>
    <n v="4"/>
    <n v="49507"/>
    <n v="198028"/>
    <n v="19615.78"/>
    <x v="1"/>
    <x v="1"/>
    <x v="44"/>
  </r>
  <r>
    <s v="ORD05242"/>
    <x v="356"/>
    <s v="CUST2446"/>
    <s v="Dr. Kevin Walker"/>
    <x v="0"/>
    <s v="Delhi"/>
    <x v="3"/>
    <x v="14"/>
    <n v="3"/>
    <n v="2003"/>
    <n v="6009"/>
    <n v="1598.61"/>
    <x v="0"/>
    <x v="3"/>
    <x v="104"/>
  </r>
  <r>
    <s v="ORD05243"/>
    <x v="179"/>
    <s v="CUST1429"/>
    <s v="Melissa Harvey"/>
    <x v="2"/>
    <s v="Maharashtra"/>
    <x v="3"/>
    <x v="14"/>
    <n v="1"/>
    <n v="36273"/>
    <n v="36273"/>
    <n v="4943.25"/>
    <x v="2"/>
    <x v="3"/>
    <x v="60"/>
  </r>
  <r>
    <s v="ORD05244"/>
    <x v="413"/>
    <s v="CUST1362"/>
    <s v="Cory Davis"/>
    <x v="0"/>
    <s v="Maharashtra"/>
    <x v="1"/>
    <x v="13"/>
    <n v="2"/>
    <n v="8379"/>
    <n v="16758"/>
    <n v="4952.59"/>
    <x v="1"/>
    <x v="2"/>
    <x v="118"/>
  </r>
  <r>
    <s v="ORD05245"/>
    <x v="148"/>
    <s v="CUST1723"/>
    <s v="Gary Gregory"/>
    <x v="1"/>
    <s v="Karnataka"/>
    <x v="3"/>
    <x v="9"/>
    <n v="4"/>
    <n v="43661"/>
    <n v="174644"/>
    <n v="25844.69"/>
    <x v="3"/>
    <x v="1"/>
    <x v="316"/>
  </r>
  <r>
    <s v="ORD05246"/>
    <x v="78"/>
    <s v="CUST1658"/>
    <s v="Brian Williams"/>
    <x v="1"/>
    <s v="Rajasthan"/>
    <x v="2"/>
    <x v="12"/>
    <n v="1"/>
    <n v="11149"/>
    <n v="11149"/>
    <n v="1548.35"/>
    <x v="2"/>
    <x v="0"/>
    <x v="514"/>
  </r>
  <r>
    <s v="ORD05247"/>
    <x v="449"/>
    <s v="CUST2015"/>
    <s v="Dustin Weaver"/>
    <x v="1"/>
    <s v="Rajasthan"/>
    <x v="3"/>
    <x v="9"/>
    <n v="4"/>
    <n v="47086"/>
    <n v="188344"/>
    <n v="16034.95"/>
    <x v="4"/>
    <x v="0"/>
    <x v="383"/>
  </r>
  <r>
    <s v="ORD05248"/>
    <x v="68"/>
    <s v="CUST1199"/>
    <s v="Cathy Wilson"/>
    <x v="0"/>
    <s v="Rajasthan"/>
    <x v="3"/>
    <x v="6"/>
    <n v="3"/>
    <n v="26108"/>
    <n v="78324"/>
    <n v="11965.13"/>
    <x v="0"/>
    <x v="0"/>
    <x v="504"/>
  </r>
  <r>
    <s v="ORD05249"/>
    <x v="397"/>
    <s v="CUST2706"/>
    <s v="Thomas Alexander"/>
    <x v="3"/>
    <s v="Karnataka"/>
    <x v="2"/>
    <x v="10"/>
    <n v="4"/>
    <n v="18818"/>
    <n v="75272"/>
    <n v="21462.33"/>
    <x v="0"/>
    <x v="3"/>
    <x v="212"/>
  </r>
  <r>
    <s v="ORD05250"/>
    <x v="173"/>
    <s v="CUST1229"/>
    <s v="Julie Torres"/>
    <x v="2"/>
    <s v="Delhi"/>
    <x v="3"/>
    <x v="14"/>
    <n v="2"/>
    <n v="1939"/>
    <n v="3878"/>
    <n v="795.68"/>
    <x v="2"/>
    <x v="1"/>
    <x v="351"/>
  </r>
  <r>
    <s v="ORD05251"/>
    <x v="50"/>
    <s v="CUST1702"/>
    <s v="Cynthia Lopez"/>
    <x v="3"/>
    <s v="Delhi"/>
    <x v="2"/>
    <x v="10"/>
    <n v="1"/>
    <n v="3415"/>
    <n v="3415"/>
    <n v="432.44"/>
    <x v="0"/>
    <x v="1"/>
    <x v="1"/>
  </r>
  <r>
    <s v="ORD05252"/>
    <x v="157"/>
    <s v="CUST0119"/>
    <s v="Lisa Sparks"/>
    <x v="0"/>
    <s v="Gujarat"/>
    <x v="2"/>
    <x v="12"/>
    <n v="4"/>
    <n v="42026"/>
    <n v="168104"/>
    <n v="32128.58"/>
    <x v="1"/>
    <x v="0"/>
    <x v="78"/>
  </r>
  <r>
    <s v="ORD05253"/>
    <x v="499"/>
    <s v="CUST2383"/>
    <s v="Jason Valencia"/>
    <x v="1"/>
    <s v="Delhi"/>
    <x v="1"/>
    <x v="4"/>
    <n v="5"/>
    <n v="9388"/>
    <n v="46940"/>
    <n v="13083.35"/>
    <x v="3"/>
    <x v="1"/>
    <x v="84"/>
  </r>
  <r>
    <s v="ORD05254"/>
    <x v="82"/>
    <s v="CUST2822"/>
    <s v="Joseph Murphy"/>
    <x v="1"/>
    <s v="Karnataka"/>
    <x v="0"/>
    <x v="0"/>
    <n v="4"/>
    <n v="49159"/>
    <n v="196636"/>
    <n v="49826.080000000002"/>
    <x v="2"/>
    <x v="0"/>
    <x v="444"/>
  </r>
  <r>
    <s v="ORD05255"/>
    <x v="351"/>
    <s v="CUST2439"/>
    <s v="Tiffany Miller"/>
    <x v="3"/>
    <s v="Delhi"/>
    <x v="1"/>
    <x v="15"/>
    <n v="5"/>
    <n v="33994"/>
    <n v="169970"/>
    <n v="11983.14"/>
    <x v="1"/>
    <x v="1"/>
    <x v="4"/>
  </r>
  <r>
    <s v="ORD05256"/>
    <x v="38"/>
    <s v="CUST2076"/>
    <s v="Laura Acevedo"/>
    <x v="2"/>
    <s v="Delhi"/>
    <x v="1"/>
    <x v="4"/>
    <n v="4"/>
    <n v="49243"/>
    <n v="196972"/>
    <n v="10074.9"/>
    <x v="0"/>
    <x v="3"/>
    <x v="40"/>
  </r>
  <r>
    <s v="ORD05257"/>
    <x v="354"/>
    <s v="CUST0154"/>
    <s v="Christina Wallace"/>
    <x v="1"/>
    <s v="Tamil Nadu"/>
    <x v="1"/>
    <x v="13"/>
    <n v="4"/>
    <n v="46692"/>
    <n v="186768"/>
    <n v="27283.85"/>
    <x v="3"/>
    <x v="3"/>
    <x v="120"/>
  </r>
  <r>
    <s v="ORD05258"/>
    <x v="521"/>
    <s v="CUST1122"/>
    <s v="Christie Blackwell"/>
    <x v="1"/>
    <s v="Tamil Nadu"/>
    <x v="0"/>
    <x v="7"/>
    <n v="3"/>
    <n v="45371"/>
    <n v="136113"/>
    <n v="32619.88"/>
    <x v="1"/>
    <x v="1"/>
    <x v="427"/>
  </r>
  <r>
    <s v="ORD05259"/>
    <x v="438"/>
    <s v="CUST2729"/>
    <s v="Alexa Perry"/>
    <x v="0"/>
    <s v="Karnataka"/>
    <x v="3"/>
    <x v="6"/>
    <n v="2"/>
    <n v="48861"/>
    <n v="97722"/>
    <n v="26750.880000000001"/>
    <x v="1"/>
    <x v="3"/>
    <x v="144"/>
  </r>
  <r>
    <s v="ORD05260"/>
    <x v="366"/>
    <s v="CUST0383"/>
    <s v="Christine Gardner"/>
    <x v="0"/>
    <s v="Tamil Nadu"/>
    <x v="3"/>
    <x v="5"/>
    <n v="4"/>
    <n v="49417"/>
    <n v="197668"/>
    <n v="19510.439999999999"/>
    <x v="4"/>
    <x v="3"/>
    <x v="154"/>
  </r>
  <r>
    <s v="ORD05261"/>
    <x v="403"/>
    <s v="CUST1590"/>
    <s v="Douglas Schneider"/>
    <x v="3"/>
    <s v="Tamil Nadu"/>
    <x v="1"/>
    <x v="15"/>
    <n v="5"/>
    <n v="44260"/>
    <n v="221300"/>
    <n v="19594.52"/>
    <x v="1"/>
    <x v="0"/>
    <x v="206"/>
  </r>
  <r>
    <s v="ORD05262"/>
    <x v="416"/>
    <s v="CUST1182"/>
    <s v="Anthony Johnson"/>
    <x v="2"/>
    <s v="Tamil Nadu"/>
    <x v="0"/>
    <x v="0"/>
    <n v="1"/>
    <n v="38663"/>
    <n v="38663"/>
    <n v="5349.84"/>
    <x v="0"/>
    <x v="0"/>
    <x v="173"/>
  </r>
  <r>
    <s v="ORD05263"/>
    <x v="236"/>
    <s v="CUST2388"/>
    <s v="Gabriel Bush"/>
    <x v="2"/>
    <s v="Tamil Nadu"/>
    <x v="1"/>
    <x v="2"/>
    <n v="1"/>
    <n v="42928"/>
    <n v="42928"/>
    <n v="9579.86"/>
    <x v="1"/>
    <x v="0"/>
    <x v="62"/>
  </r>
  <r>
    <s v="ORD05264"/>
    <x v="253"/>
    <s v="CUST2163"/>
    <s v="Mrs. Tabitha Mckee MD"/>
    <x v="3"/>
    <s v="Maharashtra"/>
    <x v="3"/>
    <x v="6"/>
    <n v="1"/>
    <n v="10414"/>
    <n v="10414"/>
    <n v="2430.25"/>
    <x v="4"/>
    <x v="2"/>
    <x v="599"/>
  </r>
  <r>
    <s v="ORD05265"/>
    <x v="176"/>
    <s v="CUST0047"/>
    <s v="Jason Oneal"/>
    <x v="2"/>
    <s v="Rajasthan"/>
    <x v="3"/>
    <x v="9"/>
    <n v="5"/>
    <n v="21858"/>
    <n v="109290"/>
    <n v="28285.63"/>
    <x v="2"/>
    <x v="3"/>
    <x v="14"/>
  </r>
  <r>
    <s v="ORD05266"/>
    <x v="97"/>
    <s v="CUST2977"/>
    <s v="Anthony Ortiz"/>
    <x v="2"/>
    <s v="Tamil Nadu"/>
    <x v="0"/>
    <x v="1"/>
    <n v="2"/>
    <n v="9854"/>
    <n v="19708"/>
    <n v="4662.99"/>
    <x v="0"/>
    <x v="1"/>
    <x v="600"/>
  </r>
  <r>
    <s v="ORD05267"/>
    <x v="506"/>
    <s v="CUST2649"/>
    <s v="Billy Mclaughlin"/>
    <x v="2"/>
    <s v="Karnataka"/>
    <x v="1"/>
    <x v="4"/>
    <n v="4"/>
    <n v="43804"/>
    <n v="175216"/>
    <n v="43636.18"/>
    <x v="0"/>
    <x v="2"/>
    <x v="209"/>
  </r>
  <r>
    <s v="ORD05268"/>
    <x v="194"/>
    <s v="CUST2701"/>
    <s v="Patrick Johnson"/>
    <x v="0"/>
    <s v="Rajasthan"/>
    <x v="2"/>
    <x v="12"/>
    <n v="3"/>
    <n v="10598"/>
    <n v="31794"/>
    <n v="1843.83"/>
    <x v="4"/>
    <x v="1"/>
    <x v="239"/>
  </r>
  <r>
    <s v="ORD05269"/>
    <x v="93"/>
    <s v="CUST2175"/>
    <s v="Robert Thomas"/>
    <x v="3"/>
    <s v="Maharashtra"/>
    <x v="1"/>
    <x v="2"/>
    <n v="5"/>
    <n v="42438"/>
    <n v="212190"/>
    <n v="21773.19"/>
    <x v="1"/>
    <x v="1"/>
    <x v="68"/>
  </r>
  <r>
    <s v="ORD05270"/>
    <x v="20"/>
    <s v="CUST1383"/>
    <s v="Gary Pope"/>
    <x v="2"/>
    <s v="Maharashtra"/>
    <x v="2"/>
    <x v="10"/>
    <n v="5"/>
    <n v="18765"/>
    <n v="93825"/>
    <n v="24961.19"/>
    <x v="0"/>
    <x v="0"/>
    <x v="40"/>
  </r>
  <r>
    <s v="ORD05271"/>
    <x v="387"/>
    <s v="CUST0554"/>
    <s v="Dr. Melanie Hansen"/>
    <x v="2"/>
    <s v="Karnataka"/>
    <x v="1"/>
    <x v="15"/>
    <n v="4"/>
    <n v="10956"/>
    <n v="43824"/>
    <n v="4721.1499999999996"/>
    <x v="4"/>
    <x v="3"/>
    <x v="10"/>
  </r>
  <r>
    <s v="ORD05272"/>
    <x v="259"/>
    <s v="CUST1614"/>
    <s v="Kristy Chan"/>
    <x v="1"/>
    <s v="Tamil Nadu"/>
    <x v="0"/>
    <x v="8"/>
    <n v="1"/>
    <n v="17006"/>
    <n v="17006"/>
    <n v="973.42"/>
    <x v="2"/>
    <x v="3"/>
    <x v="40"/>
  </r>
  <r>
    <s v="ORD05273"/>
    <x v="61"/>
    <s v="CUST2318"/>
    <s v="Troy Ortiz"/>
    <x v="1"/>
    <s v="Karnataka"/>
    <x v="1"/>
    <x v="2"/>
    <n v="1"/>
    <n v="10847"/>
    <n v="10847"/>
    <n v="2469.94"/>
    <x v="0"/>
    <x v="0"/>
    <x v="404"/>
  </r>
  <r>
    <s v="ORD05274"/>
    <x v="355"/>
    <s v="CUST1954"/>
    <s v="Angela Perez"/>
    <x v="1"/>
    <s v="Maharashtra"/>
    <x v="0"/>
    <x v="8"/>
    <n v="1"/>
    <n v="45952"/>
    <n v="45952"/>
    <n v="12460.58"/>
    <x v="4"/>
    <x v="2"/>
    <x v="436"/>
  </r>
  <r>
    <s v="ORD05275"/>
    <x v="226"/>
    <s v="CUST0704"/>
    <s v="Mark Phillips"/>
    <x v="1"/>
    <s v="Delhi"/>
    <x v="1"/>
    <x v="2"/>
    <n v="1"/>
    <n v="17265"/>
    <n v="17265"/>
    <n v="1264.56"/>
    <x v="4"/>
    <x v="0"/>
    <x v="126"/>
  </r>
  <r>
    <s v="ORD05276"/>
    <x v="502"/>
    <s v="CUST0255"/>
    <s v="Ryan Thompson"/>
    <x v="0"/>
    <s v="Tamil Nadu"/>
    <x v="3"/>
    <x v="6"/>
    <n v="2"/>
    <n v="10071"/>
    <n v="20142"/>
    <n v="2243.98"/>
    <x v="4"/>
    <x v="2"/>
    <x v="161"/>
  </r>
  <r>
    <s v="ORD05277"/>
    <x v="332"/>
    <s v="CUST2490"/>
    <s v="John Johnson"/>
    <x v="0"/>
    <s v="Gujarat"/>
    <x v="0"/>
    <x v="0"/>
    <n v="4"/>
    <n v="17412"/>
    <n v="69648"/>
    <n v="13144.1"/>
    <x v="4"/>
    <x v="3"/>
    <x v="279"/>
  </r>
  <r>
    <s v="ORD05278"/>
    <x v="423"/>
    <s v="CUST1713"/>
    <s v="Susan Watson"/>
    <x v="2"/>
    <s v="Tamil Nadu"/>
    <x v="2"/>
    <x v="11"/>
    <n v="3"/>
    <n v="18455"/>
    <n v="55365"/>
    <n v="14616.87"/>
    <x v="1"/>
    <x v="3"/>
    <x v="180"/>
  </r>
  <r>
    <s v="ORD05279"/>
    <x v="459"/>
    <s v="CUST0447"/>
    <s v="Nicole Nichols"/>
    <x v="1"/>
    <s v="Delhi"/>
    <x v="1"/>
    <x v="4"/>
    <n v="2"/>
    <n v="27584"/>
    <n v="55168"/>
    <n v="3538.61"/>
    <x v="2"/>
    <x v="2"/>
    <x v="377"/>
  </r>
  <r>
    <s v="ORD05280"/>
    <x v="24"/>
    <s v="CUST0745"/>
    <s v="Cheryl Jackson"/>
    <x v="1"/>
    <s v="Delhi"/>
    <x v="0"/>
    <x v="7"/>
    <n v="1"/>
    <n v="47837"/>
    <n v="47837"/>
    <n v="9565.06"/>
    <x v="0"/>
    <x v="1"/>
    <x v="198"/>
  </r>
  <r>
    <s v="ORD05281"/>
    <x v="450"/>
    <s v="CUST2489"/>
    <s v="James Young"/>
    <x v="3"/>
    <s v="Maharashtra"/>
    <x v="1"/>
    <x v="2"/>
    <n v="1"/>
    <n v="33718"/>
    <n v="33718"/>
    <n v="2000.54"/>
    <x v="2"/>
    <x v="3"/>
    <x v="300"/>
  </r>
  <r>
    <s v="ORD05282"/>
    <x v="135"/>
    <s v="CUST1154"/>
    <s v="Kathleen Campbell"/>
    <x v="3"/>
    <s v="Delhi"/>
    <x v="1"/>
    <x v="4"/>
    <n v="1"/>
    <n v="38321"/>
    <n v="38321"/>
    <n v="3086.01"/>
    <x v="4"/>
    <x v="1"/>
    <x v="559"/>
  </r>
  <r>
    <s v="ORD05283"/>
    <x v="377"/>
    <s v="CUST0836"/>
    <s v="Raymond Coleman"/>
    <x v="2"/>
    <s v="Rajasthan"/>
    <x v="1"/>
    <x v="15"/>
    <n v="3"/>
    <n v="38381"/>
    <n v="115143"/>
    <n v="5943.73"/>
    <x v="3"/>
    <x v="2"/>
    <x v="327"/>
  </r>
  <r>
    <s v="ORD05284"/>
    <x v="483"/>
    <s v="CUST0740"/>
    <s v="Douglas Burton"/>
    <x v="3"/>
    <s v="Tamil Nadu"/>
    <x v="1"/>
    <x v="13"/>
    <n v="2"/>
    <n v="41288"/>
    <n v="82576"/>
    <n v="11814.85"/>
    <x v="4"/>
    <x v="0"/>
    <x v="51"/>
  </r>
  <r>
    <s v="ORD05285"/>
    <x v="128"/>
    <s v="CUST1325"/>
    <s v="Catherine Bishop"/>
    <x v="2"/>
    <s v="Gujarat"/>
    <x v="3"/>
    <x v="14"/>
    <n v="4"/>
    <n v="32910"/>
    <n v="131640"/>
    <n v="26025.25"/>
    <x v="0"/>
    <x v="2"/>
    <x v="51"/>
  </r>
  <r>
    <s v="ORD05286"/>
    <x v="241"/>
    <s v="CUST0389"/>
    <s v="Amanda Marks"/>
    <x v="0"/>
    <s v="Maharashtra"/>
    <x v="2"/>
    <x v="3"/>
    <n v="1"/>
    <n v="38885"/>
    <n v="38885"/>
    <n v="3815"/>
    <x v="2"/>
    <x v="3"/>
    <x v="29"/>
  </r>
  <r>
    <s v="ORD05287"/>
    <x v="323"/>
    <s v="CUST2366"/>
    <s v="Jake Palmer"/>
    <x v="1"/>
    <s v="Gujarat"/>
    <x v="1"/>
    <x v="15"/>
    <n v="1"/>
    <n v="28419"/>
    <n v="28419"/>
    <n v="4663.87"/>
    <x v="1"/>
    <x v="2"/>
    <x v="40"/>
  </r>
  <r>
    <s v="ORD05288"/>
    <x v="111"/>
    <s v="CUST2646"/>
    <s v="Tammy Parker"/>
    <x v="3"/>
    <s v="Tamil Nadu"/>
    <x v="3"/>
    <x v="9"/>
    <n v="4"/>
    <n v="13963"/>
    <n v="55852"/>
    <n v="4696.5600000000004"/>
    <x v="3"/>
    <x v="1"/>
    <x v="257"/>
  </r>
  <r>
    <s v="ORD05289"/>
    <x v="299"/>
    <s v="CUST0644"/>
    <s v="Kristine Santiago"/>
    <x v="2"/>
    <s v="Maharashtra"/>
    <x v="0"/>
    <x v="0"/>
    <n v="2"/>
    <n v="7448"/>
    <n v="14896"/>
    <n v="2600.66"/>
    <x v="3"/>
    <x v="2"/>
    <x v="327"/>
  </r>
  <r>
    <s v="ORD05290"/>
    <x v="343"/>
    <s v="CUST2550"/>
    <s v="Kristen Bennett"/>
    <x v="0"/>
    <s v="Gujarat"/>
    <x v="1"/>
    <x v="4"/>
    <n v="2"/>
    <n v="7526"/>
    <n v="15052"/>
    <n v="1768.55"/>
    <x v="0"/>
    <x v="1"/>
    <x v="261"/>
  </r>
  <r>
    <s v="ORD05291"/>
    <x v="253"/>
    <s v="CUST1737"/>
    <s v="Alyssa Graham"/>
    <x v="3"/>
    <s v="Tamil Nadu"/>
    <x v="1"/>
    <x v="2"/>
    <n v="3"/>
    <n v="4885"/>
    <n v="14655"/>
    <n v="2386.4"/>
    <x v="2"/>
    <x v="1"/>
    <x v="24"/>
  </r>
  <r>
    <s v="ORD05292"/>
    <x v="298"/>
    <s v="CUST2580"/>
    <s v="Krystal Scott"/>
    <x v="1"/>
    <s v="Tamil Nadu"/>
    <x v="0"/>
    <x v="1"/>
    <n v="3"/>
    <n v="9575"/>
    <n v="28725"/>
    <n v="8258.33"/>
    <x v="1"/>
    <x v="3"/>
    <x v="425"/>
  </r>
  <r>
    <s v="ORD05293"/>
    <x v="372"/>
    <s v="CUST1508"/>
    <s v="Vanessa Carlson"/>
    <x v="0"/>
    <s v="Gujarat"/>
    <x v="1"/>
    <x v="13"/>
    <n v="3"/>
    <n v="33446"/>
    <n v="100338"/>
    <n v="13538.95"/>
    <x v="1"/>
    <x v="1"/>
    <x v="1"/>
  </r>
  <r>
    <s v="ORD05294"/>
    <x v="470"/>
    <s v="CUST2069"/>
    <s v="Katrina Gill"/>
    <x v="1"/>
    <s v="Gujarat"/>
    <x v="2"/>
    <x v="3"/>
    <n v="1"/>
    <n v="16507"/>
    <n v="16507"/>
    <n v="3355.4"/>
    <x v="3"/>
    <x v="3"/>
    <x v="76"/>
  </r>
  <r>
    <s v="ORD05295"/>
    <x v="534"/>
    <s v="CUST1136"/>
    <s v="Kimberly Mullins"/>
    <x v="1"/>
    <s v="Tamil Nadu"/>
    <x v="0"/>
    <x v="1"/>
    <n v="4"/>
    <n v="36910"/>
    <n v="147640"/>
    <n v="41305.949999999997"/>
    <x v="0"/>
    <x v="2"/>
    <x v="127"/>
  </r>
  <r>
    <s v="ORD05296"/>
    <x v="61"/>
    <s v="CUST2971"/>
    <s v="Amanda Osborne"/>
    <x v="3"/>
    <s v="Delhi"/>
    <x v="3"/>
    <x v="5"/>
    <n v="5"/>
    <n v="32103"/>
    <n v="160515"/>
    <n v="47463.58"/>
    <x v="0"/>
    <x v="3"/>
    <x v="44"/>
  </r>
  <r>
    <s v="ORD05297"/>
    <x v="519"/>
    <s v="CUST2730"/>
    <s v="Debra Schmidt"/>
    <x v="2"/>
    <s v="Maharashtra"/>
    <x v="0"/>
    <x v="8"/>
    <n v="3"/>
    <n v="25277"/>
    <n v="75831"/>
    <n v="18241.080000000002"/>
    <x v="1"/>
    <x v="2"/>
    <x v="458"/>
  </r>
  <r>
    <s v="ORD05298"/>
    <x v="203"/>
    <s v="CUST2587"/>
    <s v="Margaret Rivas"/>
    <x v="3"/>
    <s v="Gujarat"/>
    <x v="1"/>
    <x v="4"/>
    <n v="1"/>
    <n v="22149"/>
    <n v="22149"/>
    <n v="2896.71"/>
    <x v="0"/>
    <x v="3"/>
    <x v="20"/>
  </r>
  <r>
    <s v="ORD05299"/>
    <x v="300"/>
    <s v="CUST0859"/>
    <s v="Isaac Reyes"/>
    <x v="0"/>
    <s v="Gujarat"/>
    <x v="2"/>
    <x v="10"/>
    <n v="4"/>
    <n v="24576"/>
    <n v="98304"/>
    <n v="16577.88"/>
    <x v="2"/>
    <x v="2"/>
    <x v="62"/>
  </r>
  <r>
    <s v="ORD05300"/>
    <x v="437"/>
    <s v="CUST1130"/>
    <s v="Tammy Harrison"/>
    <x v="1"/>
    <s v="Karnataka"/>
    <x v="0"/>
    <x v="7"/>
    <n v="4"/>
    <n v="38083"/>
    <n v="152332"/>
    <n v="41834.519999999997"/>
    <x v="3"/>
    <x v="2"/>
    <x v="105"/>
  </r>
  <r>
    <s v="ORD05301"/>
    <x v="241"/>
    <s v="CUST2045"/>
    <s v="Jeffrey Goodman"/>
    <x v="3"/>
    <s v="Maharashtra"/>
    <x v="2"/>
    <x v="12"/>
    <n v="3"/>
    <n v="42853"/>
    <n v="128559"/>
    <n v="22501.77"/>
    <x v="2"/>
    <x v="0"/>
    <x v="57"/>
  </r>
  <r>
    <s v="ORD05302"/>
    <x v="418"/>
    <s v="CUST2363"/>
    <s v="Thomas Zimmerman"/>
    <x v="2"/>
    <s v="Tamil Nadu"/>
    <x v="1"/>
    <x v="13"/>
    <n v="4"/>
    <n v="24267"/>
    <n v="97068"/>
    <n v="18975.759999999998"/>
    <x v="1"/>
    <x v="3"/>
    <x v="41"/>
  </r>
  <r>
    <s v="ORD05303"/>
    <x v="458"/>
    <s v="CUST0219"/>
    <s v="Alan Murray"/>
    <x v="0"/>
    <s v="Gujarat"/>
    <x v="3"/>
    <x v="14"/>
    <n v="1"/>
    <n v="17578"/>
    <n v="17578"/>
    <n v="1048.6600000000001"/>
    <x v="4"/>
    <x v="1"/>
    <x v="100"/>
  </r>
  <r>
    <s v="ORD05304"/>
    <x v="66"/>
    <s v="CUST0312"/>
    <s v="Donald Ramos"/>
    <x v="3"/>
    <s v="Delhi"/>
    <x v="1"/>
    <x v="13"/>
    <n v="1"/>
    <n v="49639"/>
    <n v="49639"/>
    <n v="6820.73"/>
    <x v="2"/>
    <x v="3"/>
    <x v="20"/>
  </r>
  <r>
    <s v="ORD05305"/>
    <x v="200"/>
    <s v="CUST1898"/>
    <s v="Tony Zamora"/>
    <x v="1"/>
    <s v="Maharashtra"/>
    <x v="3"/>
    <x v="6"/>
    <n v="1"/>
    <n v="20505"/>
    <n v="20505"/>
    <n v="2684.72"/>
    <x v="0"/>
    <x v="1"/>
    <x v="227"/>
  </r>
  <r>
    <s v="ORD05306"/>
    <x v="431"/>
    <s v="CUST2209"/>
    <s v="Patricia Weiss"/>
    <x v="0"/>
    <s v="Delhi"/>
    <x v="1"/>
    <x v="15"/>
    <n v="2"/>
    <n v="19705"/>
    <n v="39410"/>
    <n v="3570.03"/>
    <x v="2"/>
    <x v="1"/>
    <x v="341"/>
  </r>
  <r>
    <s v="ORD05307"/>
    <x v="270"/>
    <s v="CUST1609"/>
    <s v="William Delgado"/>
    <x v="1"/>
    <s v="Delhi"/>
    <x v="1"/>
    <x v="4"/>
    <n v="1"/>
    <n v="32539"/>
    <n v="32539"/>
    <n v="8023.38"/>
    <x v="3"/>
    <x v="2"/>
    <x v="225"/>
  </r>
  <r>
    <s v="ORD05308"/>
    <x v="226"/>
    <s v="CUST2671"/>
    <s v="Carol Miller"/>
    <x v="0"/>
    <s v="Karnataka"/>
    <x v="0"/>
    <x v="1"/>
    <n v="5"/>
    <n v="13008"/>
    <n v="65040"/>
    <n v="13533.92"/>
    <x v="3"/>
    <x v="3"/>
    <x v="129"/>
  </r>
  <r>
    <s v="ORD05309"/>
    <x v="209"/>
    <s v="CUST1711"/>
    <s v="Brandi Burke MD"/>
    <x v="2"/>
    <s v="Tamil Nadu"/>
    <x v="3"/>
    <x v="9"/>
    <n v="4"/>
    <n v="11364"/>
    <n v="45456"/>
    <n v="6535.12"/>
    <x v="0"/>
    <x v="2"/>
    <x v="21"/>
  </r>
  <r>
    <s v="ORD05310"/>
    <x v="480"/>
    <s v="CUST1534"/>
    <s v="Cole Wu"/>
    <x v="0"/>
    <s v="Maharashtra"/>
    <x v="0"/>
    <x v="0"/>
    <n v="3"/>
    <n v="31747"/>
    <n v="95241"/>
    <n v="22718.43"/>
    <x v="1"/>
    <x v="0"/>
    <x v="308"/>
  </r>
  <r>
    <s v="ORD05311"/>
    <x v="330"/>
    <s v="CUST1557"/>
    <s v="Ryan Flores"/>
    <x v="3"/>
    <s v="Rajasthan"/>
    <x v="3"/>
    <x v="14"/>
    <n v="3"/>
    <n v="5957"/>
    <n v="17871"/>
    <n v="2464.3200000000002"/>
    <x v="4"/>
    <x v="2"/>
    <x v="141"/>
  </r>
  <r>
    <s v="ORD05312"/>
    <x v="92"/>
    <s v="CUST0751"/>
    <s v="Dorothy Griffin"/>
    <x v="3"/>
    <s v="Delhi"/>
    <x v="0"/>
    <x v="8"/>
    <n v="2"/>
    <n v="9563"/>
    <n v="19126"/>
    <n v="5510.9"/>
    <x v="0"/>
    <x v="3"/>
    <x v="1"/>
  </r>
  <r>
    <s v="ORD05313"/>
    <x v="470"/>
    <s v="CUST2056"/>
    <s v="Jose Sweeney"/>
    <x v="2"/>
    <s v="Maharashtra"/>
    <x v="2"/>
    <x v="11"/>
    <n v="1"/>
    <n v="42583"/>
    <n v="42583"/>
    <n v="4183.3500000000004"/>
    <x v="4"/>
    <x v="1"/>
    <x v="274"/>
  </r>
  <r>
    <s v="ORD05314"/>
    <x v="191"/>
    <s v="CUST1398"/>
    <s v="Christina Paul"/>
    <x v="3"/>
    <s v="Gujarat"/>
    <x v="2"/>
    <x v="10"/>
    <n v="2"/>
    <n v="46478"/>
    <n v="92956"/>
    <n v="10597.76"/>
    <x v="2"/>
    <x v="2"/>
    <x v="1"/>
  </r>
  <r>
    <s v="ORD05315"/>
    <x v="231"/>
    <s v="CUST1981"/>
    <s v="John Gregory"/>
    <x v="3"/>
    <s v="Rajasthan"/>
    <x v="1"/>
    <x v="13"/>
    <n v="2"/>
    <n v="45272"/>
    <n v="90544"/>
    <n v="10244.58"/>
    <x v="2"/>
    <x v="1"/>
    <x v="116"/>
  </r>
  <r>
    <s v="ORD05316"/>
    <x v="484"/>
    <s v="CUST1926"/>
    <s v="Susan Cortez"/>
    <x v="3"/>
    <s v="Karnataka"/>
    <x v="0"/>
    <x v="1"/>
    <n v="3"/>
    <n v="13002"/>
    <n v="39006"/>
    <n v="10188.89"/>
    <x v="2"/>
    <x v="3"/>
    <x v="364"/>
  </r>
  <r>
    <s v="ORD05317"/>
    <x v="125"/>
    <s v="CUST1744"/>
    <s v="Frank Torres"/>
    <x v="2"/>
    <s v="Karnataka"/>
    <x v="0"/>
    <x v="7"/>
    <n v="3"/>
    <n v="20764"/>
    <n v="62292"/>
    <n v="5761.06"/>
    <x v="1"/>
    <x v="0"/>
    <x v="66"/>
  </r>
  <r>
    <s v="ORD05318"/>
    <x v="228"/>
    <s v="CUST2110"/>
    <s v="Jennifer Martinez"/>
    <x v="2"/>
    <s v="Maharashtra"/>
    <x v="3"/>
    <x v="14"/>
    <n v="4"/>
    <n v="24830"/>
    <n v="99320"/>
    <n v="21931.4"/>
    <x v="3"/>
    <x v="2"/>
    <x v="75"/>
  </r>
  <r>
    <s v="ORD05319"/>
    <x v="381"/>
    <s v="CUST2350"/>
    <s v="Michael Sloan"/>
    <x v="1"/>
    <s v="Gujarat"/>
    <x v="1"/>
    <x v="4"/>
    <n v="2"/>
    <n v="48633"/>
    <n v="97266"/>
    <n v="24215.27"/>
    <x v="3"/>
    <x v="3"/>
    <x v="53"/>
  </r>
  <r>
    <s v="ORD05320"/>
    <x v="364"/>
    <s v="CUST2138"/>
    <s v="Mark Barry"/>
    <x v="1"/>
    <s v="Rajasthan"/>
    <x v="1"/>
    <x v="13"/>
    <n v="1"/>
    <n v="45990"/>
    <n v="45990"/>
    <n v="7673.3"/>
    <x v="3"/>
    <x v="1"/>
    <x v="75"/>
  </r>
  <r>
    <s v="ORD05321"/>
    <x v="325"/>
    <s v="CUST2767"/>
    <s v="Paula Mckee"/>
    <x v="3"/>
    <s v="Gujarat"/>
    <x v="2"/>
    <x v="3"/>
    <n v="1"/>
    <n v="36209"/>
    <n v="36209"/>
    <n v="8006.54"/>
    <x v="1"/>
    <x v="3"/>
    <x v="480"/>
  </r>
  <r>
    <s v="ORD05322"/>
    <x v="176"/>
    <s v="CUST0911"/>
    <s v="Christina Smith"/>
    <x v="2"/>
    <s v="Rajasthan"/>
    <x v="0"/>
    <x v="1"/>
    <n v="2"/>
    <n v="11165"/>
    <n v="22330"/>
    <n v="5956.77"/>
    <x v="1"/>
    <x v="0"/>
    <x v="29"/>
  </r>
  <r>
    <s v="ORD05323"/>
    <x v="401"/>
    <s v="CUST1866"/>
    <s v="Claudia Hartman"/>
    <x v="1"/>
    <s v="Gujarat"/>
    <x v="0"/>
    <x v="0"/>
    <n v="2"/>
    <n v="8314"/>
    <n v="16628"/>
    <n v="4699.0600000000004"/>
    <x v="4"/>
    <x v="0"/>
    <x v="480"/>
  </r>
  <r>
    <s v="ORD05324"/>
    <x v="67"/>
    <s v="CUST2586"/>
    <s v="Jody Reynolds"/>
    <x v="1"/>
    <s v="Delhi"/>
    <x v="3"/>
    <x v="14"/>
    <n v="2"/>
    <n v="39129"/>
    <n v="78258"/>
    <n v="6707.2"/>
    <x v="4"/>
    <x v="0"/>
    <x v="274"/>
  </r>
  <r>
    <s v="ORD05325"/>
    <x v="186"/>
    <s v="CUST1899"/>
    <s v="Laura Green"/>
    <x v="1"/>
    <s v="Rajasthan"/>
    <x v="1"/>
    <x v="15"/>
    <n v="4"/>
    <n v="9829"/>
    <n v="39316"/>
    <n v="5980.49"/>
    <x v="0"/>
    <x v="2"/>
    <x v="105"/>
  </r>
  <r>
    <s v="ORD05326"/>
    <x v="265"/>
    <s v="CUST0621"/>
    <s v="Ms. Kristin Nichols"/>
    <x v="2"/>
    <s v="Tamil Nadu"/>
    <x v="3"/>
    <x v="9"/>
    <n v="5"/>
    <n v="25293"/>
    <n v="126465"/>
    <n v="34756.42"/>
    <x v="1"/>
    <x v="2"/>
    <x v="29"/>
  </r>
  <r>
    <s v="ORD05327"/>
    <x v="363"/>
    <s v="CUST0780"/>
    <s v="Alyssa Reid"/>
    <x v="2"/>
    <s v="Rajasthan"/>
    <x v="2"/>
    <x v="10"/>
    <n v="2"/>
    <n v="35378"/>
    <n v="70756"/>
    <n v="14362.8"/>
    <x v="0"/>
    <x v="2"/>
    <x v="177"/>
  </r>
  <r>
    <s v="ORD05328"/>
    <x v="477"/>
    <s v="CUST0466"/>
    <s v="Debra Johnson"/>
    <x v="1"/>
    <s v="Tamil Nadu"/>
    <x v="1"/>
    <x v="4"/>
    <n v="5"/>
    <n v="26967"/>
    <n v="134835"/>
    <n v="29864.57"/>
    <x v="0"/>
    <x v="3"/>
    <x v="183"/>
  </r>
  <r>
    <s v="ORD05329"/>
    <x v="33"/>
    <s v="CUST0171"/>
    <s v="Meghan Jackson"/>
    <x v="2"/>
    <s v="Gujarat"/>
    <x v="2"/>
    <x v="12"/>
    <n v="1"/>
    <n v="31870"/>
    <n v="31870"/>
    <n v="9379.98"/>
    <x v="2"/>
    <x v="1"/>
    <x v="43"/>
  </r>
  <r>
    <s v="ORD05330"/>
    <x v="383"/>
    <s v="CUST2794"/>
    <s v="Sherry Ho"/>
    <x v="2"/>
    <s v="Rajasthan"/>
    <x v="3"/>
    <x v="6"/>
    <n v="3"/>
    <n v="26374"/>
    <n v="79122"/>
    <n v="14423.92"/>
    <x v="3"/>
    <x v="0"/>
    <x v="151"/>
  </r>
  <r>
    <s v="ORD05331"/>
    <x v="290"/>
    <s v="CUST1220"/>
    <s v="Joshua Johnson"/>
    <x v="0"/>
    <s v="Delhi"/>
    <x v="3"/>
    <x v="6"/>
    <n v="1"/>
    <n v="35528"/>
    <n v="35528"/>
    <n v="3738.66"/>
    <x v="3"/>
    <x v="1"/>
    <x v="132"/>
  </r>
  <r>
    <s v="ORD05332"/>
    <x v="154"/>
    <s v="CUST1411"/>
    <s v="Amanda Ball"/>
    <x v="0"/>
    <s v="Tamil Nadu"/>
    <x v="2"/>
    <x v="12"/>
    <n v="3"/>
    <n v="27911"/>
    <n v="83733"/>
    <n v="22593.45"/>
    <x v="3"/>
    <x v="2"/>
    <x v="429"/>
  </r>
  <r>
    <s v="ORD05333"/>
    <x v="449"/>
    <s v="CUST1347"/>
    <s v="Margaret Foster"/>
    <x v="1"/>
    <s v="Rajasthan"/>
    <x v="0"/>
    <x v="7"/>
    <n v="5"/>
    <n v="17679"/>
    <n v="88395"/>
    <n v="10940.64"/>
    <x v="3"/>
    <x v="0"/>
    <x v="601"/>
  </r>
  <r>
    <s v="ORD05334"/>
    <x v="221"/>
    <s v="CUST2631"/>
    <s v="Patricia Medina"/>
    <x v="2"/>
    <s v="Maharashtra"/>
    <x v="0"/>
    <x v="7"/>
    <n v="5"/>
    <n v="48992"/>
    <n v="244960"/>
    <n v="72892.5"/>
    <x v="1"/>
    <x v="0"/>
    <x v="14"/>
  </r>
  <r>
    <s v="ORD05335"/>
    <x v="376"/>
    <s v="CUST2953"/>
    <s v="Aaron Rollins"/>
    <x v="3"/>
    <s v="Gujarat"/>
    <x v="0"/>
    <x v="7"/>
    <n v="1"/>
    <n v="6443"/>
    <n v="6443"/>
    <n v="1236.19"/>
    <x v="0"/>
    <x v="1"/>
    <x v="94"/>
  </r>
  <r>
    <s v="ORD05336"/>
    <x v="436"/>
    <s v="CUST2237"/>
    <s v="Douglas Rodriguez"/>
    <x v="3"/>
    <s v="Tamil Nadu"/>
    <x v="2"/>
    <x v="10"/>
    <n v="4"/>
    <n v="2633"/>
    <n v="10532"/>
    <n v="2245.44"/>
    <x v="1"/>
    <x v="3"/>
    <x v="206"/>
  </r>
  <r>
    <s v="ORD05337"/>
    <x v="511"/>
    <s v="CUST2445"/>
    <s v="Mitchell Stewart"/>
    <x v="3"/>
    <s v="Rajasthan"/>
    <x v="2"/>
    <x v="10"/>
    <n v="1"/>
    <n v="21119"/>
    <n v="21119"/>
    <n v="3613.08"/>
    <x v="3"/>
    <x v="0"/>
    <x v="155"/>
  </r>
  <r>
    <s v="ORD05338"/>
    <x v="483"/>
    <s v="CUST1267"/>
    <s v="Dustin Gutierrez"/>
    <x v="3"/>
    <s v="Gujarat"/>
    <x v="3"/>
    <x v="6"/>
    <n v="3"/>
    <n v="45284"/>
    <n v="135852"/>
    <n v="8048"/>
    <x v="1"/>
    <x v="1"/>
    <x v="51"/>
  </r>
  <r>
    <s v="ORD05339"/>
    <x v="505"/>
    <s v="CUST0486"/>
    <s v="Mark James"/>
    <x v="1"/>
    <s v="Delhi"/>
    <x v="1"/>
    <x v="4"/>
    <n v="2"/>
    <n v="6307"/>
    <n v="12614"/>
    <n v="1443.11"/>
    <x v="4"/>
    <x v="1"/>
    <x v="297"/>
  </r>
  <r>
    <s v="ORD05340"/>
    <x v="301"/>
    <s v="CUST2011"/>
    <s v="Dr. Jesse Rodriguez"/>
    <x v="1"/>
    <s v="Maharashtra"/>
    <x v="1"/>
    <x v="15"/>
    <n v="2"/>
    <n v="41565"/>
    <n v="83130"/>
    <n v="13836.46"/>
    <x v="1"/>
    <x v="2"/>
    <x v="425"/>
  </r>
  <r>
    <s v="ORD05341"/>
    <x v="478"/>
    <s v="CUST1685"/>
    <s v="Rebecca Burnett"/>
    <x v="2"/>
    <s v="Rajasthan"/>
    <x v="0"/>
    <x v="8"/>
    <n v="2"/>
    <n v="25954"/>
    <n v="51908"/>
    <n v="5824.52"/>
    <x v="4"/>
    <x v="2"/>
    <x v="271"/>
  </r>
  <r>
    <s v="ORD05342"/>
    <x v="504"/>
    <s v="CUST0104"/>
    <s v="Jacob Elliott"/>
    <x v="1"/>
    <s v="Tamil Nadu"/>
    <x v="2"/>
    <x v="10"/>
    <n v="5"/>
    <n v="20684"/>
    <n v="103420"/>
    <n v="5881.84"/>
    <x v="0"/>
    <x v="2"/>
    <x v="75"/>
  </r>
  <r>
    <s v="ORD05343"/>
    <x v="368"/>
    <s v="CUST0310"/>
    <s v="Ryan Anderson"/>
    <x v="2"/>
    <s v="Rajasthan"/>
    <x v="3"/>
    <x v="14"/>
    <n v="3"/>
    <n v="48557"/>
    <n v="145671"/>
    <n v="40219.629999999997"/>
    <x v="4"/>
    <x v="0"/>
    <x v="346"/>
  </r>
  <r>
    <s v="ORD05344"/>
    <x v="184"/>
    <s v="CUST2684"/>
    <s v="Kelsey Ford"/>
    <x v="2"/>
    <s v="Maharashtra"/>
    <x v="3"/>
    <x v="6"/>
    <n v="3"/>
    <n v="40003"/>
    <n v="120009"/>
    <n v="30465.48"/>
    <x v="1"/>
    <x v="0"/>
    <x v="135"/>
  </r>
  <r>
    <s v="ORD05345"/>
    <x v="219"/>
    <s v="CUST0336"/>
    <s v="David Griffin"/>
    <x v="2"/>
    <s v="Maharashtra"/>
    <x v="1"/>
    <x v="4"/>
    <n v="2"/>
    <n v="41705"/>
    <n v="83410"/>
    <n v="5926.03"/>
    <x v="3"/>
    <x v="2"/>
    <x v="159"/>
  </r>
  <r>
    <s v="ORD05346"/>
    <x v="412"/>
    <s v="CUST0414"/>
    <s v="Rachel Smith"/>
    <x v="0"/>
    <s v="Gujarat"/>
    <x v="1"/>
    <x v="13"/>
    <n v="3"/>
    <n v="18757"/>
    <n v="56271"/>
    <n v="15175.1"/>
    <x v="3"/>
    <x v="3"/>
    <x v="68"/>
  </r>
  <r>
    <s v="ORD05347"/>
    <x v="8"/>
    <s v="CUST1307"/>
    <s v="Valerie Dawson"/>
    <x v="2"/>
    <s v="Rajasthan"/>
    <x v="1"/>
    <x v="2"/>
    <n v="1"/>
    <n v="41524"/>
    <n v="41524"/>
    <n v="2158.08"/>
    <x v="0"/>
    <x v="1"/>
    <x v="105"/>
  </r>
  <r>
    <s v="ORD05348"/>
    <x v="504"/>
    <s v="CUST0256"/>
    <s v="Christopher Mayo"/>
    <x v="3"/>
    <s v="Delhi"/>
    <x v="3"/>
    <x v="5"/>
    <n v="2"/>
    <n v="48497"/>
    <n v="96994"/>
    <n v="5020.8500000000004"/>
    <x v="4"/>
    <x v="2"/>
    <x v="410"/>
  </r>
  <r>
    <s v="ORD05349"/>
    <x v="176"/>
    <s v="CUST1837"/>
    <s v="Brian Franco"/>
    <x v="2"/>
    <s v="Delhi"/>
    <x v="1"/>
    <x v="4"/>
    <n v="3"/>
    <n v="2011"/>
    <n v="6033"/>
    <n v="1017.45"/>
    <x v="3"/>
    <x v="1"/>
    <x v="226"/>
  </r>
  <r>
    <s v="ORD05350"/>
    <x v="386"/>
    <s v="CUST0493"/>
    <s v="Jonathan Olson"/>
    <x v="3"/>
    <s v="Delhi"/>
    <x v="2"/>
    <x v="11"/>
    <n v="3"/>
    <n v="18555"/>
    <n v="55665"/>
    <n v="5091.04"/>
    <x v="1"/>
    <x v="2"/>
    <x v="150"/>
  </r>
  <r>
    <s v="ORD05351"/>
    <x v="410"/>
    <s v="CUST1448"/>
    <s v="Travis Fisher"/>
    <x v="0"/>
    <s v="Rajasthan"/>
    <x v="2"/>
    <x v="12"/>
    <n v="4"/>
    <n v="5233"/>
    <n v="20932"/>
    <n v="5598.26"/>
    <x v="3"/>
    <x v="3"/>
    <x v="4"/>
  </r>
  <r>
    <s v="ORD05352"/>
    <x v="221"/>
    <s v="CUST1874"/>
    <s v="Amber Vaughan"/>
    <x v="2"/>
    <s v="Maharashtra"/>
    <x v="2"/>
    <x v="12"/>
    <n v="5"/>
    <n v="4031"/>
    <n v="20155"/>
    <n v="4911.16"/>
    <x v="3"/>
    <x v="0"/>
    <x v="1"/>
  </r>
  <r>
    <s v="ORD05353"/>
    <x v="497"/>
    <s v="CUST1564"/>
    <s v="Jennifer Elliott"/>
    <x v="0"/>
    <s v="Delhi"/>
    <x v="1"/>
    <x v="2"/>
    <n v="4"/>
    <n v="34631"/>
    <n v="138524"/>
    <n v="30071.040000000001"/>
    <x v="1"/>
    <x v="2"/>
    <x v="127"/>
  </r>
  <r>
    <s v="ORD05354"/>
    <x v="279"/>
    <s v="CUST0685"/>
    <s v="Maureen Mayer"/>
    <x v="0"/>
    <s v="Delhi"/>
    <x v="3"/>
    <x v="5"/>
    <n v="5"/>
    <n v="45528"/>
    <n v="227640"/>
    <n v="21403.48"/>
    <x v="4"/>
    <x v="1"/>
    <x v="253"/>
  </r>
  <r>
    <s v="ORD05355"/>
    <x v="159"/>
    <s v="CUST2828"/>
    <s v="Eric Ford"/>
    <x v="3"/>
    <s v="Maharashtra"/>
    <x v="3"/>
    <x v="5"/>
    <n v="5"/>
    <n v="2019"/>
    <n v="10095"/>
    <n v="2652.42"/>
    <x v="0"/>
    <x v="3"/>
    <x v="209"/>
  </r>
  <r>
    <s v="ORD05356"/>
    <x v="204"/>
    <s v="CUST2827"/>
    <s v="Laurie Smith"/>
    <x v="3"/>
    <s v="Karnataka"/>
    <x v="0"/>
    <x v="0"/>
    <n v="5"/>
    <n v="10352"/>
    <n v="51760"/>
    <n v="8095.56"/>
    <x v="1"/>
    <x v="2"/>
    <x v="43"/>
  </r>
  <r>
    <s v="ORD05357"/>
    <x v="372"/>
    <s v="CUST2924"/>
    <s v="Carol Walters"/>
    <x v="1"/>
    <s v="Rajasthan"/>
    <x v="2"/>
    <x v="12"/>
    <n v="4"/>
    <n v="30201"/>
    <n v="120804"/>
    <n v="35169.339999999997"/>
    <x v="2"/>
    <x v="2"/>
    <x v="174"/>
  </r>
  <r>
    <s v="ORD05358"/>
    <x v="509"/>
    <s v="CUST1756"/>
    <s v="Lisa Reynolds"/>
    <x v="2"/>
    <s v="Tamil Nadu"/>
    <x v="3"/>
    <x v="9"/>
    <n v="4"/>
    <n v="9210"/>
    <n v="36840"/>
    <n v="9446.23"/>
    <x v="4"/>
    <x v="3"/>
    <x v="602"/>
  </r>
  <r>
    <s v="ORD05359"/>
    <x v="9"/>
    <s v="CUST0243"/>
    <s v="Timothy Garcia"/>
    <x v="3"/>
    <s v="Karnataka"/>
    <x v="3"/>
    <x v="6"/>
    <n v="2"/>
    <n v="13730"/>
    <n v="27460"/>
    <n v="7910.39"/>
    <x v="1"/>
    <x v="3"/>
    <x v="84"/>
  </r>
  <r>
    <s v="ORD05360"/>
    <x v="332"/>
    <s v="CUST2269"/>
    <s v="Lauren Clark"/>
    <x v="2"/>
    <s v="Gujarat"/>
    <x v="2"/>
    <x v="12"/>
    <n v="5"/>
    <n v="8855"/>
    <n v="44275"/>
    <n v="3523.82"/>
    <x v="2"/>
    <x v="0"/>
    <x v="351"/>
  </r>
  <r>
    <s v="ORD05361"/>
    <x v="428"/>
    <s v="CUST1734"/>
    <s v="Keith Brown"/>
    <x v="1"/>
    <s v="Delhi"/>
    <x v="0"/>
    <x v="0"/>
    <n v="5"/>
    <n v="8495"/>
    <n v="42475"/>
    <n v="9132.68"/>
    <x v="4"/>
    <x v="0"/>
    <x v="174"/>
  </r>
  <r>
    <s v="ORD05362"/>
    <x v="539"/>
    <s v="CUST1579"/>
    <s v="Christopher Hall"/>
    <x v="2"/>
    <s v="Karnataka"/>
    <x v="3"/>
    <x v="14"/>
    <n v="3"/>
    <n v="23616"/>
    <n v="70848"/>
    <n v="5069.87"/>
    <x v="3"/>
    <x v="1"/>
    <x v="236"/>
  </r>
  <r>
    <s v="ORD05363"/>
    <x v="138"/>
    <s v="CUST2432"/>
    <s v="Mark Torres"/>
    <x v="0"/>
    <s v="Tamil Nadu"/>
    <x v="1"/>
    <x v="2"/>
    <n v="4"/>
    <n v="40337"/>
    <n v="161348"/>
    <n v="12683.67"/>
    <x v="1"/>
    <x v="3"/>
    <x v="180"/>
  </r>
  <r>
    <s v="ORD05364"/>
    <x v="102"/>
    <s v="CUST0704"/>
    <s v="Stephanie Foster"/>
    <x v="0"/>
    <s v="Rajasthan"/>
    <x v="0"/>
    <x v="8"/>
    <n v="1"/>
    <n v="38144"/>
    <n v="38144"/>
    <n v="7868.64"/>
    <x v="2"/>
    <x v="1"/>
    <x v="21"/>
  </r>
  <r>
    <s v="ORD05365"/>
    <x v="493"/>
    <s v="CUST2906"/>
    <s v="Regina Bowman"/>
    <x v="1"/>
    <s v="Gujarat"/>
    <x v="3"/>
    <x v="6"/>
    <n v="5"/>
    <n v="23484"/>
    <n v="117420"/>
    <n v="31213.360000000001"/>
    <x v="3"/>
    <x v="1"/>
    <x v="51"/>
  </r>
  <r>
    <s v="ORD05366"/>
    <x v="100"/>
    <s v="CUST2835"/>
    <s v="Maria Anderson"/>
    <x v="2"/>
    <s v="Tamil Nadu"/>
    <x v="2"/>
    <x v="10"/>
    <n v="1"/>
    <n v="19598"/>
    <n v="19598"/>
    <n v="4209.2700000000004"/>
    <x v="0"/>
    <x v="3"/>
    <x v="117"/>
  </r>
  <r>
    <s v="ORD05367"/>
    <x v="256"/>
    <s v="CUST2978"/>
    <s v="Jacob Dunlap"/>
    <x v="2"/>
    <s v="Tamil Nadu"/>
    <x v="2"/>
    <x v="12"/>
    <n v="4"/>
    <n v="26532"/>
    <n v="106128"/>
    <n v="11652.89"/>
    <x v="4"/>
    <x v="0"/>
    <x v="247"/>
  </r>
  <r>
    <s v="ORD05368"/>
    <x v="509"/>
    <s v="CUST1628"/>
    <s v="Audrey Lambert"/>
    <x v="1"/>
    <s v="Maharashtra"/>
    <x v="3"/>
    <x v="9"/>
    <n v="2"/>
    <n v="29610"/>
    <n v="59220"/>
    <n v="4549.17"/>
    <x v="1"/>
    <x v="0"/>
    <x v="603"/>
  </r>
  <r>
    <s v="ORD05369"/>
    <x v="144"/>
    <s v="CUST2921"/>
    <s v="George Montgomery"/>
    <x v="0"/>
    <s v="Karnataka"/>
    <x v="1"/>
    <x v="2"/>
    <n v="4"/>
    <n v="23908"/>
    <n v="95632"/>
    <n v="21267.11"/>
    <x v="2"/>
    <x v="3"/>
    <x v="4"/>
  </r>
  <r>
    <s v="ORD05370"/>
    <x v="237"/>
    <s v="CUST2497"/>
    <s v="James Cherry"/>
    <x v="0"/>
    <s v="Maharashtra"/>
    <x v="3"/>
    <x v="14"/>
    <n v="5"/>
    <n v="19105"/>
    <n v="95525"/>
    <n v="11114.8"/>
    <x v="3"/>
    <x v="1"/>
    <x v="247"/>
  </r>
  <r>
    <s v="ORD05371"/>
    <x v="166"/>
    <s v="CUST2202"/>
    <s v="Jonathan Roberts"/>
    <x v="2"/>
    <s v="Karnataka"/>
    <x v="3"/>
    <x v="14"/>
    <n v="4"/>
    <n v="47858"/>
    <n v="191432"/>
    <n v="17704.23"/>
    <x v="3"/>
    <x v="0"/>
    <x v="154"/>
  </r>
  <r>
    <s v="ORD05372"/>
    <x v="35"/>
    <s v="CUST0991"/>
    <s v="Joshua Scott"/>
    <x v="0"/>
    <s v="Rajasthan"/>
    <x v="2"/>
    <x v="3"/>
    <n v="3"/>
    <n v="39448"/>
    <n v="118344"/>
    <n v="31046.17"/>
    <x v="3"/>
    <x v="3"/>
    <x v="363"/>
  </r>
  <r>
    <s v="ORD05373"/>
    <x v="509"/>
    <s v="CUST1058"/>
    <s v="Melanie Valdez"/>
    <x v="2"/>
    <s v="Tamil Nadu"/>
    <x v="2"/>
    <x v="10"/>
    <n v="3"/>
    <n v="29821"/>
    <n v="89463"/>
    <n v="6678.58"/>
    <x v="3"/>
    <x v="3"/>
    <x v="20"/>
  </r>
  <r>
    <s v="ORD05374"/>
    <x v="434"/>
    <s v="CUST1899"/>
    <s v="Kara Russell"/>
    <x v="3"/>
    <s v="Delhi"/>
    <x v="1"/>
    <x v="4"/>
    <n v="5"/>
    <n v="45571"/>
    <n v="227855"/>
    <n v="63337.74"/>
    <x v="4"/>
    <x v="0"/>
    <x v="60"/>
  </r>
  <r>
    <s v="ORD05375"/>
    <x v="201"/>
    <s v="CUST2906"/>
    <s v="Marcus Dawson"/>
    <x v="0"/>
    <s v="Gujarat"/>
    <x v="0"/>
    <x v="0"/>
    <n v="2"/>
    <n v="26620"/>
    <n v="53240"/>
    <n v="15238.7"/>
    <x v="1"/>
    <x v="2"/>
    <x v="153"/>
  </r>
  <r>
    <s v="ORD05376"/>
    <x v="282"/>
    <s v="CUST0918"/>
    <s v="Pam Carter"/>
    <x v="0"/>
    <s v="Delhi"/>
    <x v="3"/>
    <x v="9"/>
    <n v="3"/>
    <n v="49888"/>
    <n v="149664"/>
    <n v="12166.02"/>
    <x v="1"/>
    <x v="3"/>
    <x v="191"/>
  </r>
  <r>
    <s v="ORD05377"/>
    <x v="430"/>
    <s v="CUST1813"/>
    <s v="Marvin Morgan"/>
    <x v="1"/>
    <s v="Karnataka"/>
    <x v="3"/>
    <x v="14"/>
    <n v="1"/>
    <n v="36541"/>
    <n v="36541"/>
    <n v="4603.88"/>
    <x v="0"/>
    <x v="0"/>
    <x v="76"/>
  </r>
  <r>
    <s v="ORD05378"/>
    <x v="123"/>
    <s v="CUST2571"/>
    <s v="Shelly Dawson"/>
    <x v="3"/>
    <s v="Gujarat"/>
    <x v="0"/>
    <x v="7"/>
    <n v="5"/>
    <n v="2608"/>
    <n v="13040"/>
    <n v="2045.28"/>
    <x v="0"/>
    <x v="3"/>
    <x v="397"/>
  </r>
  <r>
    <s v="ORD05379"/>
    <x v="104"/>
    <s v="CUST0477"/>
    <s v="Faith Reyes"/>
    <x v="3"/>
    <s v="Delhi"/>
    <x v="2"/>
    <x v="3"/>
    <n v="5"/>
    <n v="21197"/>
    <n v="105985"/>
    <n v="31231.13"/>
    <x v="0"/>
    <x v="2"/>
    <x v="94"/>
  </r>
  <r>
    <s v="ORD05380"/>
    <x v="458"/>
    <s v="CUST2466"/>
    <s v="Emily Jordan"/>
    <x v="3"/>
    <s v="Tamil Nadu"/>
    <x v="2"/>
    <x v="12"/>
    <n v="4"/>
    <n v="12217"/>
    <n v="48868"/>
    <n v="4318.17"/>
    <x v="1"/>
    <x v="3"/>
    <x v="351"/>
  </r>
  <r>
    <s v="ORD05381"/>
    <x v="24"/>
    <s v="CUST2563"/>
    <s v="Jessica Moore"/>
    <x v="1"/>
    <s v="Delhi"/>
    <x v="3"/>
    <x v="14"/>
    <n v="1"/>
    <n v="19577"/>
    <n v="19577"/>
    <n v="5213.67"/>
    <x v="2"/>
    <x v="3"/>
    <x v="70"/>
  </r>
  <r>
    <s v="ORD05382"/>
    <x v="537"/>
    <s v="CUST1144"/>
    <s v="Todd Mitchell"/>
    <x v="1"/>
    <s v="Karnataka"/>
    <x v="0"/>
    <x v="7"/>
    <n v="2"/>
    <n v="7959"/>
    <n v="15918"/>
    <n v="4587.41"/>
    <x v="3"/>
    <x v="2"/>
    <x v="132"/>
  </r>
  <r>
    <s v="ORD05383"/>
    <x v="300"/>
    <s v="CUST2155"/>
    <s v="Stephanie Henry"/>
    <x v="0"/>
    <s v="Delhi"/>
    <x v="2"/>
    <x v="3"/>
    <n v="5"/>
    <n v="5615"/>
    <n v="28075"/>
    <n v="7109.21"/>
    <x v="0"/>
    <x v="2"/>
    <x v="504"/>
  </r>
  <r>
    <s v="ORD05384"/>
    <x v="172"/>
    <s v="CUST1044"/>
    <s v="Antonio Cannon"/>
    <x v="1"/>
    <s v="Tamil Nadu"/>
    <x v="0"/>
    <x v="8"/>
    <n v="1"/>
    <n v="13126"/>
    <n v="13126"/>
    <n v="3610.66"/>
    <x v="2"/>
    <x v="3"/>
    <x v="66"/>
  </r>
  <r>
    <s v="ORD05385"/>
    <x v="361"/>
    <s v="CUST0897"/>
    <s v="Joshua Harris"/>
    <x v="2"/>
    <s v="Karnataka"/>
    <x v="0"/>
    <x v="8"/>
    <n v="2"/>
    <n v="16035"/>
    <n v="32070"/>
    <n v="7645.45"/>
    <x v="3"/>
    <x v="0"/>
    <x v="192"/>
  </r>
  <r>
    <s v="ORD05386"/>
    <x v="175"/>
    <s v="CUST0477"/>
    <s v="Thomas Jackson"/>
    <x v="1"/>
    <s v="Rajasthan"/>
    <x v="1"/>
    <x v="2"/>
    <n v="4"/>
    <n v="12776"/>
    <n v="51104"/>
    <n v="7462.58"/>
    <x v="3"/>
    <x v="3"/>
    <x v="604"/>
  </r>
  <r>
    <s v="ORD05387"/>
    <x v="298"/>
    <s v="CUST2914"/>
    <s v="Alison Stevenson PhD"/>
    <x v="1"/>
    <s v="Maharashtra"/>
    <x v="0"/>
    <x v="8"/>
    <n v="1"/>
    <n v="17847"/>
    <n v="17847"/>
    <n v="4551.54"/>
    <x v="1"/>
    <x v="1"/>
    <x v="15"/>
  </r>
  <r>
    <s v="ORD05388"/>
    <x v="490"/>
    <s v="CUST2219"/>
    <s v="Jason Levy"/>
    <x v="1"/>
    <s v="Tamil Nadu"/>
    <x v="0"/>
    <x v="0"/>
    <n v="5"/>
    <n v="20161"/>
    <n v="100805"/>
    <n v="14199.07"/>
    <x v="1"/>
    <x v="3"/>
    <x v="211"/>
  </r>
  <r>
    <s v="ORD05389"/>
    <x v="138"/>
    <s v="CUST1056"/>
    <s v="Reginald Evans"/>
    <x v="2"/>
    <s v="Delhi"/>
    <x v="1"/>
    <x v="2"/>
    <n v="1"/>
    <n v="37310"/>
    <n v="37310"/>
    <n v="11177.52"/>
    <x v="0"/>
    <x v="2"/>
    <x v="62"/>
  </r>
  <r>
    <s v="ORD05390"/>
    <x v="507"/>
    <s v="CUST2805"/>
    <s v="Juan Richards"/>
    <x v="3"/>
    <s v="Rajasthan"/>
    <x v="0"/>
    <x v="0"/>
    <n v="5"/>
    <n v="25482"/>
    <n v="127410"/>
    <n v="25184.71"/>
    <x v="2"/>
    <x v="2"/>
    <x v="377"/>
  </r>
  <r>
    <s v="ORD05391"/>
    <x v="111"/>
    <s v="CUST0818"/>
    <s v="James Clark"/>
    <x v="3"/>
    <s v="Delhi"/>
    <x v="1"/>
    <x v="4"/>
    <n v="5"/>
    <n v="15050"/>
    <n v="75250"/>
    <n v="19490.7"/>
    <x v="0"/>
    <x v="2"/>
    <x v="141"/>
  </r>
  <r>
    <s v="ORD05392"/>
    <x v="508"/>
    <s v="CUST0834"/>
    <s v="Lawrence Hoffman"/>
    <x v="2"/>
    <s v="Gujarat"/>
    <x v="3"/>
    <x v="14"/>
    <n v="1"/>
    <n v="26836"/>
    <n v="26836"/>
    <n v="5570.24"/>
    <x v="2"/>
    <x v="3"/>
    <x v="410"/>
  </r>
  <r>
    <s v="ORD05393"/>
    <x v="139"/>
    <s v="CUST0943"/>
    <s v="Miss Sarah Johnson"/>
    <x v="2"/>
    <s v="Maharashtra"/>
    <x v="1"/>
    <x v="15"/>
    <n v="2"/>
    <n v="16826"/>
    <n v="33652"/>
    <n v="2115.3000000000002"/>
    <x v="3"/>
    <x v="1"/>
    <x v="300"/>
  </r>
  <r>
    <s v="ORD05394"/>
    <x v="114"/>
    <s v="CUST0566"/>
    <s v="Monique Mckee"/>
    <x v="2"/>
    <s v="Tamil Nadu"/>
    <x v="1"/>
    <x v="15"/>
    <n v="2"/>
    <n v="9051"/>
    <n v="18102"/>
    <n v="4004.04"/>
    <x v="3"/>
    <x v="0"/>
    <x v="209"/>
  </r>
  <r>
    <s v="ORD05395"/>
    <x v="277"/>
    <s v="CUST0218"/>
    <s v="Emily Green"/>
    <x v="3"/>
    <s v="Gujarat"/>
    <x v="3"/>
    <x v="5"/>
    <n v="3"/>
    <n v="24933"/>
    <n v="74799"/>
    <n v="10956.14"/>
    <x v="4"/>
    <x v="3"/>
    <x v="346"/>
  </r>
  <r>
    <s v="ORD05396"/>
    <x v="518"/>
    <s v="CUST1666"/>
    <s v="Ashley Jones"/>
    <x v="3"/>
    <s v="Maharashtra"/>
    <x v="2"/>
    <x v="11"/>
    <n v="1"/>
    <n v="18283"/>
    <n v="18283"/>
    <n v="1589.54"/>
    <x v="0"/>
    <x v="3"/>
    <x v="27"/>
  </r>
  <r>
    <s v="ORD05397"/>
    <x v="452"/>
    <s v="CUST1406"/>
    <s v="Lauren Bright"/>
    <x v="2"/>
    <s v="Tamil Nadu"/>
    <x v="2"/>
    <x v="11"/>
    <n v="5"/>
    <n v="2316"/>
    <n v="11580"/>
    <n v="2836.36"/>
    <x v="1"/>
    <x v="0"/>
    <x v="88"/>
  </r>
  <r>
    <s v="ORD05398"/>
    <x v="75"/>
    <s v="CUST2073"/>
    <s v="Donna Ward"/>
    <x v="2"/>
    <s v="Delhi"/>
    <x v="2"/>
    <x v="12"/>
    <n v="2"/>
    <n v="38335"/>
    <n v="76670"/>
    <n v="8814.06"/>
    <x v="2"/>
    <x v="1"/>
    <x v="94"/>
  </r>
  <r>
    <s v="ORD05399"/>
    <x v="235"/>
    <s v="CUST2143"/>
    <s v="Wesley Lewis"/>
    <x v="2"/>
    <s v="Delhi"/>
    <x v="1"/>
    <x v="15"/>
    <n v="2"/>
    <n v="33656"/>
    <n v="67312"/>
    <n v="15704.65"/>
    <x v="1"/>
    <x v="0"/>
    <x v="309"/>
  </r>
  <r>
    <s v="ORD05400"/>
    <x v="204"/>
    <s v="CUST2703"/>
    <s v="Julie Holder"/>
    <x v="2"/>
    <s v="Rajasthan"/>
    <x v="1"/>
    <x v="4"/>
    <n v="5"/>
    <n v="40094"/>
    <n v="200470"/>
    <n v="10648.82"/>
    <x v="2"/>
    <x v="3"/>
    <x v="74"/>
  </r>
  <r>
    <s v="ORD05401"/>
    <x v="221"/>
    <s v="CUST0196"/>
    <s v="George Reyes"/>
    <x v="0"/>
    <s v="Karnataka"/>
    <x v="3"/>
    <x v="14"/>
    <n v="4"/>
    <n v="9707"/>
    <n v="38828"/>
    <n v="5039.95"/>
    <x v="0"/>
    <x v="0"/>
    <x v="153"/>
  </r>
  <r>
    <s v="ORD05402"/>
    <x v="326"/>
    <s v="CUST2416"/>
    <s v="Melissa Boyd"/>
    <x v="1"/>
    <s v="Maharashtra"/>
    <x v="0"/>
    <x v="0"/>
    <n v="2"/>
    <n v="3718"/>
    <n v="7436"/>
    <n v="1069.8800000000001"/>
    <x v="1"/>
    <x v="2"/>
    <x v="136"/>
  </r>
  <r>
    <s v="ORD05403"/>
    <x v="290"/>
    <s v="CUST2409"/>
    <s v="Eric Hill"/>
    <x v="0"/>
    <s v="Rajasthan"/>
    <x v="2"/>
    <x v="11"/>
    <n v="5"/>
    <n v="10261"/>
    <n v="51305"/>
    <n v="13237.18"/>
    <x v="0"/>
    <x v="2"/>
    <x v="105"/>
  </r>
  <r>
    <s v="ORD05404"/>
    <x v="70"/>
    <s v="CUST0270"/>
    <s v="Emily Mann"/>
    <x v="2"/>
    <s v="Gujarat"/>
    <x v="1"/>
    <x v="2"/>
    <n v="3"/>
    <n v="43729"/>
    <n v="131187"/>
    <n v="20912.29"/>
    <x v="2"/>
    <x v="1"/>
    <x v="441"/>
  </r>
  <r>
    <s v="ORD05405"/>
    <x v="391"/>
    <s v="CUST1588"/>
    <s v="Barbara Ray"/>
    <x v="1"/>
    <s v="Gujarat"/>
    <x v="2"/>
    <x v="3"/>
    <n v="1"/>
    <n v="26604"/>
    <n v="26604"/>
    <n v="2776.64"/>
    <x v="0"/>
    <x v="2"/>
    <x v="1"/>
  </r>
  <r>
    <s v="ORD05406"/>
    <x v="365"/>
    <s v="CUST2517"/>
    <s v="Mathew Wright"/>
    <x v="1"/>
    <s v="Tamil Nadu"/>
    <x v="1"/>
    <x v="13"/>
    <n v="5"/>
    <n v="19730"/>
    <n v="98650"/>
    <n v="22610.7"/>
    <x v="4"/>
    <x v="3"/>
    <x v="30"/>
  </r>
  <r>
    <s v="ORD05407"/>
    <x v="93"/>
    <s v="CUST0572"/>
    <s v="Miranda Bauer"/>
    <x v="3"/>
    <s v="Maharashtra"/>
    <x v="3"/>
    <x v="9"/>
    <n v="4"/>
    <n v="40391"/>
    <n v="161564"/>
    <n v="36932.61"/>
    <x v="2"/>
    <x v="3"/>
    <x v="180"/>
  </r>
  <r>
    <s v="ORD05408"/>
    <x v="413"/>
    <s v="CUST1315"/>
    <s v="Anthony Williams"/>
    <x v="1"/>
    <s v="Maharashtra"/>
    <x v="1"/>
    <x v="2"/>
    <n v="2"/>
    <n v="15284"/>
    <n v="30568"/>
    <n v="5316.59"/>
    <x v="3"/>
    <x v="2"/>
    <x v="76"/>
  </r>
  <r>
    <s v="ORD05409"/>
    <x v="354"/>
    <s v="CUST2324"/>
    <s v="Andrew Anderson"/>
    <x v="1"/>
    <s v="Delhi"/>
    <x v="3"/>
    <x v="6"/>
    <n v="2"/>
    <n v="17970"/>
    <n v="35940"/>
    <n v="4282.3500000000004"/>
    <x v="2"/>
    <x v="1"/>
    <x v="351"/>
  </r>
  <r>
    <s v="ORD05410"/>
    <x v="269"/>
    <s v="CUST0258"/>
    <s v="Amanda Thompson"/>
    <x v="1"/>
    <s v="Delhi"/>
    <x v="2"/>
    <x v="3"/>
    <n v="4"/>
    <n v="5004"/>
    <n v="20016"/>
    <n v="3681.3"/>
    <x v="1"/>
    <x v="0"/>
    <x v="214"/>
  </r>
  <r>
    <s v="ORD05411"/>
    <x v="262"/>
    <s v="CUST1396"/>
    <s v="David Bailey"/>
    <x v="0"/>
    <s v="Gujarat"/>
    <x v="0"/>
    <x v="8"/>
    <n v="4"/>
    <n v="3461"/>
    <n v="13844"/>
    <n v="796.65"/>
    <x v="2"/>
    <x v="1"/>
    <x v="190"/>
  </r>
  <r>
    <s v="ORD05412"/>
    <x v="163"/>
    <s v="CUST2329"/>
    <s v="Victoria Blankenship"/>
    <x v="1"/>
    <s v="Tamil Nadu"/>
    <x v="0"/>
    <x v="0"/>
    <n v="5"/>
    <n v="5783"/>
    <n v="28915"/>
    <n v="7404.97"/>
    <x v="2"/>
    <x v="0"/>
    <x v="29"/>
  </r>
  <r>
    <s v="ORD05413"/>
    <x v="484"/>
    <s v="CUST0432"/>
    <s v="Alexa Watson"/>
    <x v="0"/>
    <s v="Delhi"/>
    <x v="0"/>
    <x v="0"/>
    <n v="2"/>
    <n v="4404"/>
    <n v="8808"/>
    <n v="524.04"/>
    <x v="4"/>
    <x v="3"/>
    <x v="156"/>
  </r>
  <r>
    <s v="ORD05414"/>
    <x v="10"/>
    <s v="CUST2711"/>
    <s v="Christopher Rice"/>
    <x v="3"/>
    <s v="Maharashtra"/>
    <x v="2"/>
    <x v="12"/>
    <n v="4"/>
    <n v="18914"/>
    <n v="75656"/>
    <n v="15089.77"/>
    <x v="0"/>
    <x v="3"/>
    <x v="132"/>
  </r>
  <r>
    <s v="ORD05415"/>
    <x v="108"/>
    <s v="CUST2858"/>
    <s v="Timothy Wheeler"/>
    <x v="3"/>
    <s v="Gujarat"/>
    <x v="1"/>
    <x v="13"/>
    <n v="4"/>
    <n v="19542"/>
    <n v="78168"/>
    <n v="21536.02"/>
    <x v="0"/>
    <x v="2"/>
    <x v="14"/>
  </r>
  <r>
    <s v="ORD05416"/>
    <x v="145"/>
    <s v="CUST1701"/>
    <s v="Christopher Brown"/>
    <x v="1"/>
    <s v="Delhi"/>
    <x v="1"/>
    <x v="4"/>
    <n v="1"/>
    <n v="6092"/>
    <n v="6092"/>
    <n v="581.42999999999995"/>
    <x v="2"/>
    <x v="2"/>
    <x v="75"/>
  </r>
  <r>
    <s v="ORD05417"/>
    <x v="479"/>
    <s v="CUST0921"/>
    <s v="James Gibbs"/>
    <x v="2"/>
    <s v="Tamil Nadu"/>
    <x v="2"/>
    <x v="3"/>
    <n v="1"/>
    <n v="14713"/>
    <n v="14713"/>
    <n v="1284.73"/>
    <x v="3"/>
    <x v="2"/>
    <x v="8"/>
  </r>
  <r>
    <s v="ORD05418"/>
    <x v="366"/>
    <s v="CUST1429"/>
    <s v="Katherine Foster"/>
    <x v="0"/>
    <s v="Tamil Nadu"/>
    <x v="3"/>
    <x v="9"/>
    <n v="4"/>
    <n v="8715"/>
    <n v="34860"/>
    <n v="4377.09"/>
    <x v="1"/>
    <x v="1"/>
    <x v="274"/>
  </r>
  <r>
    <s v="ORD05419"/>
    <x v="327"/>
    <s v="CUST2404"/>
    <s v="Scott Phillips"/>
    <x v="0"/>
    <s v="Tamil Nadu"/>
    <x v="1"/>
    <x v="4"/>
    <n v="3"/>
    <n v="7306"/>
    <n v="21918"/>
    <n v="3565.08"/>
    <x v="4"/>
    <x v="0"/>
    <x v="327"/>
  </r>
  <r>
    <s v="ORD05420"/>
    <x v="530"/>
    <s v="CUST2618"/>
    <s v="Vanessa Perkins"/>
    <x v="1"/>
    <s v="Maharashtra"/>
    <x v="3"/>
    <x v="6"/>
    <n v="3"/>
    <n v="34616"/>
    <n v="103848"/>
    <n v="15200.54"/>
    <x v="3"/>
    <x v="1"/>
    <x v="111"/>
  </r>
  <r>
    <s v="ORD05421"/>
    <x v="173"/>
    <s v="CUST2240"/>
    <s v="Shelley Montoya"/>
    <x v="1"/>
    <s v="Maharashtra"/>
    <x v="1"/>
    <x v="15"/>
    <n v="5"/>
    <n v="16649"/>
    <n v="83245"/>
    <n v="4910.71"/>
    <x v="2"/>
    <x v="0"/>
    <x v="88"/>
  </r>
  <r>
    <s v="ORD05422"/>
    <x v="85"/>
    <s v="CUST2819"/>
    <s v="Crystal Rodriguez"/>
    <x v="3"/>
    <s v="Tamil Nadu"/>
    <x v="2"/>
    <x v="3"/>
    <n v="5"/>
    <n v="6972"/>
    <n v="34860"/>
    <n v="9927.76"/>
    <x v="3"/>
    <x v="1"/>
    <x v="138"/>
  </r>
  <r>
    <s v="ORD05423"/>
    <x v="168"/>
    <s v="CUST2303"/>
    <s v="Chad Anthony"/>
    <x v="1"/>
    <s v="Tamil Nadu"/>
    <x v="2"/>
    <x v="10"/>
    <n v="3"/>
    <n v="8275"/>
    <n v="24825"/>
    <n v="2009.46"/>
    <x v="3"/>
    <x v="1"/>
    <x v="328"/>
  </r>
  <r>
    <s v="ORD05424"/>
    <x v="328"/>
    <s v="CUST1352"/>
    <s v="Luis Pham"/>
    <x v="0"/>
    <s v="Tamil Nadu"/>
    <x v="2"/>
    <x v="11"/>
    <n v="1"/>
    <n v="14708"/>
    <n v="14708"/>
    <n v="2319.44"/>
    <x v="1"/>
    <x v="2"/>
    <x v="254"/>
  </r>
  <r>
    <s v="ORD05425"/>
    <x v="310"/>
    <s v="CUST0569"/>
    <s v="Craig Davidson"/>
    <x v="3"/>
    <s v="Maharashtra"/>
    <x v="2"/>
    <x v="10"/>
    <n v="3"/>
    <n v="26595"/>
    <n v="79785"/>
    <n v="15002.86"/>
    <x v="3"/>
    <x v="3"/>
    <x v="440"/>
  </r>
  <r>
    <s v="ORD05426"/>
    <x v="108"/>
    <s v="CUST0418"/>
    <s v="David Walker"/>
    <x v="1"/>
    <s v="Tamil Nadu"/>
    <x v="2"/>
    <x v="12"/>
    <n v="4"/>
    <n v="13916"/>
    <n v="55664"/>
    <n v="4553.4399999999996"/>
    <x v="3"/>
    <x v="3"/>
    <x v="116"/>
  </r>
  <r>
    <s v="ORD05427"/>
    <x v="130"/>
    <s v="CUST2488"/>
    <s v="Sara Miller"/>
    <x v="1"/>
    <s v="Maharashtra"/>
    <x v="1"/>
    <x v="2"/>
    <n v="3"/>
    <n v="43969"/>
    <n v="131907"/>
    <n v="33492.68"/>
    <x v="4"/>
    <x v="2"/>
    <x v="239"/>
  </r>
  <r>
    <s v="ORD05428"/>
    <x v="486"/>
    <s v="CUST1996"/>
    <s v="Sarah Mullen"/>
    <x v="3"/>
    <s v="Rajasthan"/>
    <x v="0"/>
    <x v="7"/>
    <n v="2"/>
    <n v="48619"/>
    <n v="97238"/>
    <n v="28054.48"/>
    <x v="0"/>
    <x v="1"/>
    <x v="198"/>
  </r>
  <r>
    <s v="ORD05429"/>
    <x v="488"/>
    <s v="CUST1088"/>
    <s v="Benjamin Bender"/>
    <x v="3"/>
    <s v="Rajasthan"/>
    <x v="0"/>
    <x v="7"/>
    <n v="1"/>
    <n v="41165"/>
    <n v="41165"/>
    <n v="10090.209999999999"/>
    <x v="2"/>
    <x v="2"/>
    <x v="156"/>
  </r>
  <r>
    <s v="ORD05430"/>
    <x v="389"/>
    <s v="CUST2565"/>
    <s v="Monica Taylor"/>
    <x v="3"/>
    <s v="Tamil Nadu"/>
    <x v="2"/>
    <x v="3"/>
    <n v="3"/>
    <n v="40593"/>
    <n v="121779"/>
    <n v="12753.94"/>
    <x v="3"/>
    <x v="0"/>
    <x v="24"/>
  </r>
  <r>
    <s v="ORD05431"/>
    <x v="523"/>
    <s v="CUST0907"/>
    <s v="Melanie Smith"/>
    <x v="0"/>
    <s v="Karnataka"/>
    <x v="1"/>
    <x v="13"/>
    <n v="1"/>
    <n v="3169"/>
    <n v="3169"/>
    <n v="163.34"/>
    <x v="3"/>
    <x v="3"/>
    <x v="10"/>
  </r>
  <r>
    <s v="ORD05432"/>
    <x v="359"/>
    <s v="CUST2098"/>
    <s v="Terry Hays"/>
    <x v="2"/>
    <s v="Rajasthan"/>
    <x v="0"/>
    <x v="0"/>
    <n v="3"/>
    <n v="25262"/>
    <n v="75786"/>
    <n v="18394.490000000002"/>
    <x v="2"/>
    <x v="3"/>
    <x v="412"/>
  </r>
  <r>
    <s v="ORD05433"/>
    <x v="47"/>
    <s v="CUST2266"/>
    <s v="Donald Mcknight"/>
    <x v="1"/>
    <s v="Gujarat"/>
    <x v="3"/>
    <x v="14"/>
    <n v="1"/>
    <n v="2478"/>
    <n v="2478"/>
    <n v="289.82"/>
    <x v="1"/>
    <x v="3"/>
    <x v="42"/>
  </r>
  <r>
    <s v="ORD05434"/>
    <x v="171"/>
    <s v="CUST2793"/>
    <s v="Michael Conner"/>
    <x v="1"/>
    <s v="Rajasthan"/>
    <x v="2"/>
    <x v="3"/>
    <n v="1"/>
    <n v="8840"/>
    <n v="8840"/>
    <n v="1987.91"/>
    <x v="1"/>
    <x v="2"/>
    <x v="491"/>
  </r>
  <r>
    <s v="ORD05435"/>
    <x v="31"/>
    <s v="CUST0315"/>
    <s v="Matthew Sanchez"/>
    <x v="2"/>
    <s v="Karnataka"/>
    <x v="0"/>
    <x v="7"/>
    <n v="2"/>
    <n v="45106"/>
    <n v="90212"/>
    <n v="11549.79"/>
    <x v="2"/>
    <x v="2"/>
    <x v="254"/>
  </r>
  <r>
    <s v="ORD05436"/>
    <x v="153"/>
    <s v="CUST2255"/>
    <s v="Elijah Francis"/>
    <x v="1"/>
    <s v="Karnataka"/>
    <x v="2"/>
    <x v="3"/>
    <n v="4"/>
    <n v="28886"/>
    <n v="115544"/>
    <n v="22243.51"/>
    <x v="3"/>
    <x v="0"/>
    <x v="152"/>
  </r>
  <r>
    <s v="ORD05437"/>
    <x v="28"/>
    <s v="CUST1340"/>
    <s v="Kevin Hernandez"/>
    <x v="1"/>
    <s v="Rajasthan"/>
    <x v="2"/>
    <x v="3"/>
    <n v="4"/>
    <n v="39757"/>
    <n v="159028"/>
    <n v="20754.89"/>
    <x v="3"/>
    <x v="0"/>
    <x v="104"/>
  </r>
  <r>
    <s v="ORD05438"/>
    <x v="138"/>
    <s v="CUST2371"/>
    <s v="Dawn Rojas"/>
    <x v="0"/>
    <s v="Tamil Nadu"/>
    <x v="0"/>
    <x v="1"/>
    <n v="3"/>
    <n v="12113"/>
    <n v="36339"/>
    <n v="7381.48"/>
    <x v="0"/>
    <x v="2"/>
    <x v="327"/>
  </r>
  <r>
    <s v="ORD05439"/>
    <x v="400"/>
    <s v="CUST2209"/>
    <s v="Jordan Brown"/>
    <x v="2"/>
    <s v="Maharashtra"/>
    <x v="3"/>
    <x v="6"/>
    <n v="4"/>
    <n v="11239"/>
    <n v="44956"/>
    <n v="8221.75"/>
    <x v="3"/>
    <x v="0"/>
    <x v="253"/>
  </r>
  <r>
    <s v="ORD05440"/>
    <x v="219"/>
    <s v="CUST1697"/>
    <s v="Kevin Bowman"/>
    <x v="1"/>
    <s v="Karnataka"/>
    <x v="1"/>
    <x v="4"/>
    <n v="4"/>
    <n v="29231"/>
    <n v="116924"/>
    <n v="28626.34"/>
    <x v="3"/>
    <x v="2"/>
    <x v="6"/>
  </r>
  <r>
    <s v="ORD05441"/>
    <x v="391"/>
    <s v="CUST1540"/>
    <s v="Eric Herrera Jr."/>
    <x v="1"/>
    <s v="Tamil Nadu"/>
    <x v="3"/>
    <x v="9"/>
    <n v="4"/>
    <n v="22516"/>
    <n v="90064"/>
    <n v="17361.84"/>
    <x v="3"/>
    <x v="2"/>
    <x v="605"/>
  </r>
  <r>
    <s v="ORD05442"/>
    <x v="360"/>
    <s v="CUST0907"/>
    <s v="Kevin Porter"/>
    <x v="0"/>
    <s v="Rajasthan"/>
    <x v="0"/>
    <x v="0"/>
    <n v="1"/>
    <n v="9453"/>
    <n v="9453"/>
    <n v="1764.3"/>
    <x v="2"/>
    <x v="3"/>
    <x v="183"/>
  </r>
  <r>
    <s v="ORD05443"/>
    <x v="471"/>
    <s v="CUST2060"/>
    <s v="Lindsey Gibson"/>
    <x v="2"/>
    <s v="Tamil Nadu"/>
    <x v="2"/>
    <x v="3"/>
    <n v="3"/>
    <n v="43055"/>
    <n v="129165"/>
    <n v="27522.5"/>
    <x v="0"/>
    <x v="3"/>
    <x v="139"/>
  </r>
  <r>
    <s v="ORD05444"/>
    <x v="505"/>
    <s v="CUST1375"/>
    <s v="Martin Fox"/>
    <x v="2"/>
    <s v="Maharashtra"/>
    <x v="0"/>
    <x v="8"/>
    <n v="3"/>
    <n v="49386"/>
    <n v="148158"/>
    <n v="25298.45"/>
    <x v="1"/>
    <x v="3"/>
    <x v="577"/>
  </r>
  <r>
    <s v="ORD05445"/>
    <x v="186"/>
    <s v="CUST2125"/>
    <s v="William Salazar"/>
    <x v="2"/>
    <s v="Rajasthan"/>
    <x v="2"/>
    <x v="12"/>
    <n v="1"/>
    <n v="593"/>
    <n v="593"/>
    <n v="165.12"/>
    <x v="1"/>
    <x v="1"/>
    <x v="62"/>
  </r>
  <r>
    <s v="ORD05446"/>
    <x v="7"/>
    <s v="CUST0786"/>
    <s v="Ricky Mccoy"/>
    <x v="2"/>
    <s v="Karnataka"/>
    <x v="3"/>
    <x v="6"/>
    <n v="5"/>
    <n v="21303"/>
    <n v="106515"/>
    <n v="15184.78"/>
    <x v="0"/>
    <x v="3"/>
    <x v="4"/>
  </r>
  <r>
    <s v="ORD05447"/>
    <x v="239"/>
    <s v="CUST2335"/>
    <s v="Philip Edwards"/>
    <x v="2"/>
    <s v="Gujarat"/>
    <x v="0"/>
    <x v="0"/>
    <n v="1"/>
    <n v="1280"/>
    <n v="1280"/>
    <n v="373.89"/>
    <x v="4"/>
    <x v="3"/>
    <x v="208"/>
  </r>
  <r>
    <s v="ORD05448"/>
    <x v="23"/>
    <s v="CUST0878"/>
    <s v="Michael Rodriguez"/>
    <x v="2"/>
    <s v="Maharashtra"/>
    <x v="3"/>
    <x v="6"/>
    <n v="5"/>
    <n v="19781"/>
    <n v="98905"/>
    <n v="12312.51"/>
    <x v="2"/>
    <x v="2"/>
    <x v="308"/>
  </r>
  <r>
    <s v="ORD05449"/>
    <x v="120"/>
    <s v="CUST0067"/>
    <s v="Cheyenne Sanchez"/>
    <x v="2"/>
    <s v="Rajasthan"/>
    <x v="1"/>
    <x v="15"/>
    <n v="2"/>
    <n v="7425"/>
    <n v="14850"/>
    <n v="2951.51"/>
    <x v="3"/>
    <x v="1"/>
    <x v="377"/>
  </r>
  <r>
    <s v="ORD05450"/>
    <x v="69"/>
    <s v="CUST0429"/>
    <s v="Christine Barr"/>
    <x v="1"/>
    <s v="Gujarat"/>
    <x v="3"/>
    <x v="9"/>
    <n v="3"/>
    <n v="47758"/>
    <n v="143274"/>
    <n v="31554.48"/>
    <x v="4"/>
    <x v="2"/>
    <x v="514"/>
  </r>
  <r>
    <s v="ORD05451"/>
    <x v="26"/>
    <s v="CUST0858"/>
    <s v="Karla Baxter"/>
    <x v="1"/>
    <s v="Tamil Nadu"/>
    <x v="3"/>
    <x v="6"/>
    <n v="4"/>
    <n v="44525"/>
    <n v="178100"/>
    <n v="22799.24"/>
    <x v="3"/>
    <x v="1"/>
    <x v="127"/>
  </r>
  <r>
    <s v="ORD05452"/>
    <x v="155"/>
    <s v="CUST1055"/>
    <s v="Marisa Bennett"/>
    <x v="3"/>
    <s v="Rajasthan"/>
    <x v="2"/>
    <x v="3"/>
    <n v="4"/>
    <n v="31604"/>
    <n v="126416"/>
    <n v="31507.26"/>
    <x v="2"/>
    <x v="3"/>
    <x v="96"/>
  </r>
  <r>
    <s v="ORD05453"/>
    <x v="324"/>
    <s v="CUST0075"/>
    <s v="John Johnston"/>
    <x v="3"/>
    <s v="Tamil Nadu"/>
    <x v="2"/>
    <x v="11"/>
    <n v="1"/>
    <n v="39477"/>
    <n v="39477"/>
    <n v="8669.91"/>
    <x v="1"/>
    <x v="3"/>
    <x v="129"/>
  </r>
  <r>
    <s v="ORD05454"/>
    <x v="123"/>
    <s v="CUST0686"/>
    <s v="Stephanie Greer"/>
    <x v="1"/>
    <s v="Maharashtra"/>
    <x v="3"/>
    <x v="14"/>
    <n v="4"/>
    <n v="9162"/>
    <n v="36648"/>
    <n v="8490.7900000000009"/>
    <x v="4"/>
    <x v="2"/>
    <x v="180"/>
  </r>
  <r>
    <s v="ORD05455"/>
    <x v="41"/>
    <s v="CUST1788"/>
    <s v="Matthew Phillips"/>
    <x v="0"/>
    <s v="Karnataka"/>
    <x v="1"/>
    <x v="4"/>
    <n v="5"/>
    <n v="20617"/>
    <n v="103085"/>
    <n v="10874.71"/>
    <x v="0"/>
    <x v="1"/>
    <x v="60"/>
  </r>
  <r>
    <s v="ORD05456"/>
    <x v="520"/>
    <s v="CUST0301"/>
    <s v="Margaret Garcia"/>
    <x v="0"/>
    <s v="Maharashtra"/>
    <x v="1"/>
    <x v="13"/>
    <n v="1"/>
    <n v="43414"/>
    <n v="43414"/>
    <n v="5865.53"/>
    <x v="4"/>
    <x v="3"/>
    <x v="118"/>
  </r>
  <r>
    <s v="ORD05457"/>
    <x v="58"/>
    <s v="CUST1008"/>
    <s v="Jeff Turner"/>
    <x v="0"/>
    <s v="Maharashtra"/>
    <x v="1"/>
    <x v="13"/>
    <n v="4"/>
    <n v="19924"/>
    <n v="79696"/>
    <n v="20365.04"/>
    <x v="4"/>
    <x v="3"/>
    <x v="150"/>
  </r>
  <r>
    <s v="ORD05458"/>
    <x v="75"/>
    <s v="CUST0227"/>
    <s v="Tiffany Abbott"/>
    <x v="2"/>
    <s v="Karnataka"/>
    <x v="3"/>
    <x v="14"/>
    <n v="1"/>
    <n v="2840"/>
    <n v="2840"/>
    <n v="572.74"/>
    <x v="0"/>
    <x v="3"/>
    <x v="148"/>
  </r>
  <r>
    <s v="ORD05459"/>
    <x v="467"/>
    <s v="CUST2439"/>
    <s v="Henry Hicks"/>
    <x v="2"/>
    <s v="Maharashtra"/>
    <x v="0"/>
    <x v="8"/>
    <n v="1"/>
    <n v="45976"/>
    <n v="45976"/>
    <n v="3404.29"/>
    <x v="4"/>
    <x v="2"/>
    <x v="178"/>
  </r>
  <r>
    <s v="ORD05460"/>
    <x v="525"/>
    <s v="CUST0711"/>
    <s v="Robert French"/>
    <x v="2"/>
    <s v="Delhi"/>
    <x v="3"/>
    <x v="9"/>
    <n v="5"/>
    <n v="41211"/>
    <n v="206055"/>
    <n v="27833.84"/>
    <x v="4"/>
    <x v="3"/>
    <x v="377"/>
  </r>
  <r>
    <s v="ORD05461"/>
    <x v="20"/>
    <s v="CUST0385"/>
    <s v="Laura Williams"/>
    <x v="1"/>
    <s v="Rajasthan"/>
    <x v="1"/>
    <x v="4"/>
    <n v="1"/>
    <n v="6671"/>
    <n v="6671"/>
    <n v="412.43"/>
    <x v="0"/>
    <x v="1"/>
    <x v="372"/>
  </r>
  <r>
    <s v="ORD05462"/>
    <x v="264"/>
    <s v="CUST2663"/>
    <s v="Michelle Bowman"/>
    <x v="1"/>
    <s v="Tamil Nadu"/>
    <x v="0"/>
    <x v="8"/>
    <n v="4"/>
    <n v="33149"/>
    <n v="132596"/>
    <n v="22863.74"/>
    <x v="0"/>
    <x v="2"/>
    <x v="18"/>
  </r>
  <r>
    <s v="ORD05463"/>
    <x v="475"/>
    <s v="CUST2316"/>
    <s v="Christopher Stewart"/>
    <x v="0"/>
    <s v="Maharashtra"/>
    <x v="1"/>
    <x v="2"/>
    <n v="1"/>
    <n v="43422"/>
    <n v="43422"/>
    <n v="9264.52"/>
    <x v="3"/>
    <x v="0"/>
    <x v="198"/>
  </r>
  <r>
    <s v="ORD05464"/>
    <x v="167"/>
    <s v="CUST1356"/>
    <s v="Michael Collins"/>
    <x v="3"/>
    <s v="Maharashtra"/>
    <x v="3"/>
    <x v="14"/>
    <n v="1"/>
    <n v="38144"/>
    <n v="38144"/>
    <n v="3504.47"/>
    <x v="4"/>
    <x v="0"/>
    <x v="133"/>
  </r>
  <r>
    <s v="ORD05465"/>
    <x v="147"/>
    <s v="CUST2722"/>
    <s v="Troy Pineda"/>
    <x v="0"/>
    <s v="Delhi"/>
    <x v="2"/>
    <x v="10"/>
    <n v="5"/>
    <n v="33738"/>
    <n v="168690"/>
    <n v="50035.97"/>
    <x v="0"/>
    <x v="0"/>
    <x v="30"/>
  </r>
  <r>
    <s v="ORD05466"/>
    <x v="71"/>
    <s v="CUST0029"/>
    <s v="Alicia Scott"/>
    <x v="1"/>
    <s v="Maharashtra"/>
    <x v="3"/>
    <x v="9"/>
    <n v="5"/>
    <n v="26829"/>
    <n v="134145"/>
    <n v="12946.18"/>
    <x v="3"/>
    <x v="2"/>
    <x v="60"/>
  </r>
  <r>
    <s v="ORD05467"/>
    <x v="415"/>
    <s v="CUST2993"/>
    <s v="Shannon Smith"/>
    <x v="1"/>
    <s v="Maharashtra"/>
    <x v="3"/>
    <x v="14"/>
    <n v="3"/>
    <n v="12168"/>
    <n v="36504"/>
    <n v="8493.59"/>
    <x v="2"/>
    <x v="1"/>
    <x v="148"/>
  </r>
  <r>
    <s v="ORD05468"/>
    <x v="129"/>
    <s v="CUST0791"/>
    <s v="Dr. Sonya Sheppard MD"/>
    <x v="1"/>
    <s v="Karnataka"/>
    <x v="3"/>
    <x v="5"/>
    <n v="2"/>
    <n v="13262"/>
    <n v="26524"/>
    <n v="3928.73"/>
    <x v="3"/>
    <x v="0"/>
    <x v="60"/>
  </r>
  <r>
    <s v="ORD05469"/>
    <x v="290"/>
    <s v="CUST0758"/>
    <s v="Terry Hensley"/>
    <x v="0"/>
    <s v="Tamil Nadu"/>
    <x v="2"/>
    <x v="12"/>
    <n v="3"/>
    <n v="11298"/>
    <n v="33894"/>
    <n v="9321.31"/>
    <x v="2"/>
    <x v="2"/>
    <x v="89"/>
  </r>
  <r>
    <s v="ORD05470"/>
    <x v="277"/>
    <s v="CUST2200"/>
    <s v="Adam Dean"/>
    <x v="0"/>
    <s v="Gujarat"/>
    <x v="3"/>
    <x v="6"/>
    <n v="5"/>
    <n v="22344"/>
    <n v="111720"/>
    <n v="23503.59"/>
    <x v="2"/>
    <x v="0"/>
    <x v="221"/>
  </r>
  <r>
    <s v="ORD05471"/>
    <x v="128"/>
    <s v="CUST0405"/>
    <s v="Amber Cohen"/>
    <x v="0"/>
    <s v="Tamil Nadu"/>
    <x v="1"/>
    <x v="13"/>
    <n v="2"/>
    <n v="17055"/>
    <n v="34110"/>
    <n v="8022.65"/>
    <x v="2"/>
    <x v="2"/>
    <x v="105"/>
  </r>
  <r>
    <s v="ORD05472"/>
    <x v="258"/>
    <s v="CUST2036"/>
    <s v="Julia Lozano"/>
    <x v="1"/>
    <s v="Rajasthan"/>
    <x v="3"/>
    <x v="9"/>
    <n v="2"/>
    <n v="46931"/>
    <n v="93862"/>
    <n v="15366.93"/>
    <x v="2"/>
    <x v="1"/>
    <x v="20"/>
  </r>
  <r>
    <s v="ORD05473"/>
    <x v="385"/>
    <s v="CUST2466"/>
    <s v="Christopher Hendrix"/>
    <x v="1"/>
    <s v="Tamil Nadu"/>
    <x v="2"/>
    <x v="3"/>
    <n v="1"/>
    <n v="42860"/>
    <n v="42860"/>
    <n v="5516.01"/>
    <x v="3"/>
    <x v="0"/>
    <x v="60"/>
  </r>
  <r>
    <s v="ORD05474"/>
    <x v="39"/>
    <s v="CUST2381"/>
    <s v="Jennifer Carson"/>
    <x v="2"/>
    <s v="Tamil Nadu"/>
    <x v="2"/>
    <x v="3"/>
    <n v="5"/>
    <n v="31291"/>
    <n v="156455"/>
    <n v="16296.29"/>
    <x v="3"/>
    <x v="0"/>
    <x v="1"/>
  </r>
  <r>
    <s v="ORD05475"/>
    <x v="493"/>
    <s v="CUST0701"/>
    <s v="William Brown"/>
    <x v="1"/>
    <s v="Maharashtra"/>
    <x v="3"/>
    <x v="5"/>
    <n v="3"/>
    <n v="19086"/>
    <n v="57258"/>
    <n v="8213.5400000000009"/>
    <x v="1"/>
    <x v="0"/>
    <x v="80"/>
  </r>
  <r>
    <s v="ORD05476"/>
    <x v="519"/>
    <s v="CUST2971"/>
    <s v="Melanie Huffman"/>
    <x v="0"/>
    <s v="Gujarat"/>
    <x v="3"/>
    <x v="5"/>
    <n v="3"/>
    <n v="561"/>
    <n v="1683"/>
    <n v="337.77"/>
    <x v="3"/>
    <x v="3"/>
    <x v="327"/>
  </r>
  <r>
    <s v="ORD05477"/>
    <x v="446"/>
    <s v="CUST1255"/>
    <s v="Nicholas Kelly"/>
    <x v="1"/>
    <s v="Gujarat"/>
    <x v="1"/>
    <x v="4"/>
    <n v="3"/>
    <n v="37310"/>
    <n v="111930"/>
    <n v="16298.9"/>
    <x v="0"/>
    <x v="2"/>
    <x v="5"/>
  </r>
  <r>
    <s v="ORD05478"/>
    <x v="376"/>
    <s v="CUST2175"/>
    <s v="Matthew Lam"/>
    <x v="0"/>
    <s v="Gujarat"/>
    <x v="2"/>
    <x v="10"/>
    <n v="1"/>
    <n v="2400"/>
    <n v="2400"/>
    <n v="694.2"/>
    <x v="2"/>
    <x v="1"/>
    <x v="277"/>
  </r>
  <r>
    <s v="ORD05479"/>
    <x v="218"/>
    <s v="CUST0142"/>
    <s v="Ashley Garcia"/>
    <x v="3"/>
    <s v="Maharashtra"/>
    <x v="2"/>
    <x v="10"/>
    <n v="3"/>
    <n v="39030"/>
    <n v="117090"/>
    <n v="17782.37"/>
    <x v="4"/>
    <x v="2"/>
    <x v="6"/>
  </r>
  <r>
    <s v="ORD05480"/>
    <x v="180"/>
    <s v="CUST2444"/>
    <s v="Trevor Hart"/>
    <x v="3"/>
    <s v="Maharashtra"/>
    <x v="0"/>
    <x v="8"/>
    <n v="3"/>
    <n v="33906"/>
    <n v="101718"/>
    <n v="23454"/>
    <x v="0"/>
    <x v="2"/>
    <x v="20"/>
  </r>
  <r>
    <s v="ORD05481"/>
    <x v="35"/>
    <s v="CUST0912"/>
    <s v="Justin Cummings"/>
    <x v="3"/>
    <s v="Maharashtra"/>
    <x v="2"/>
    <x v="10"/>
    <n v="2"/>
    <n v="918"/>
    <n v="1836"/>
    <n v="441.34"/>
    <x v="0"/>
    <x v="0"/>
    <x v="146"/>
  </r>
  <r>
    <s v="ORD05482"/>
    <x v="420"/>
    <s v="CUST0486"/>
    <s v="Louis Beck"/>
    <x v="0"/>
    <s v="Rajasthan"/>
    <x v="1"/>
    <x v="4"/>
    <n v="1"/>
    <n v="30765"/>
    <n v="30765"/>
    <n v="5502.32"/>
    <x v="1"/>
    <x v="1"/>
    <x v="255"/>
  </r>
  <r>
    <s v="ORD05483"/>
    <x v="442"/>
    <s v="CUST0860"/>
    <s v="Tanya Ramos"/>
    <x v="2"/>
    <s v="Rajasthan"/>
    <x v="0"/>
    <x v="7"/>
    <n v="5"/>
    <n v="38040"/>
    <n v="190200"/>
    <n v="39659.06"/>
    <x v="2"/>
    <x v="2"/>
    <x v="173"/>
  </r>
  <r>
    <s v="ORD05484"/>
    <x v="169"/>
    <s v="CUST2233"/>
    <s v="Craig Prince"/>
    <x v="0"/>
    <s v="Gujarat"/>
    <x v="2"/>
    <x v="10"/>
    <n v="3"/>
    <n v="35971"/>
    <n v="107913"/>
    <n v="31499.39"/>
    <x v="0"/>
    <x v="2"/>
    <x v="51"/>
  </r>
  <r>
    <s v="ORD05485"/>
    <x v="512"/>
    <s v="CUST0525"/>
    <s v="Matthew Coffey"/>
    <x v="1"/>
    <s v="Delhi"/>
    <x v="1"/>
    <x v="2"/>
    <n v="2"/>
    <n v="3787"/>
    <n v="7574"/>
    <n v="2121.9499999999998"/>
    <x v="1"/>
    <x v="0"/>
    <x v="239"/>
  </r>
  <r>
    <s v="ORD05486"/>
    <x v="406"/>
    <s v="CUST1727"/>
    <s v="Richard Adkins"/>
    <x v="1"/>
    <s v="Tamil Nadu"/>
    <x v="2"/>
    <x v="11"/>
    <n v="5"/>
    <n v="10787"/>
    <n v="53935"/>
    <n v="4704.13"/>
    <x v="2"/>
    <x v="0"/>
    <x v="336"/>
  </r>
  <r>
    <s v="ORD05487"/>
    <x v="218"/>
    <s v="CUST1522"/>
    <s v="Robert Lopez"/>
    <x v="1"/>
    <s v="Rajasthan"/>
    <x v="0"/>
    <x v="0"/>
    <n v="2"/>
    <n v="8828"/>
    <n v="17656"/>
    <n v="4066.04"/>
    <x v="2"/>
    <x v="3"/>
    <x v="75"/>
  </r>
  <r>
    <s v="ORD05488"/>
    <x v="443"/>
    <s v="CUST1278"/>
    <s v="John Rich"/>
    <x v="3"/>
    <s v="Tamil Nadu"/>
    <x v="0"/>
    <x v="0"/>
    <n v="3"/>
    <n v="46222"/>
    <n v="138666"/>
    <n v="13366.06"/>
    <x v="3"/>
    <x v="0"/>
    <x v="73"/>
  </r>
  <r>
    <s v="ORD05489"/>
    <x v="291"/>
    <s v="CUST1295"/>
    <s v="Amber White"/>
    <x v="0"/>
    <s v="Gujarat"/>
    <x v="0"/>
    <x v="1"/>
    <n v="3"/>
    <n v="30615"/>
    <n v="91845"/>
    <n v="24507.99"/>
    <x v="3"/>
    <x v="0"/>
    <x v="453"/>
  </r>
  <r>
    <s v="ORD05490"/>
    <x v="39"/>
    <s v="CUST2011"/>
    <s v="Michele Pittman"/>
    <x v="3"/>
    <s v="Rajasthan"/>
    <x v="0"/>
    <x v="1"/>
    <n v="4"/>
    <n v="48697"/>
    <n v="194788"/>
    <n v="26074.53"/>
    <x v="1"/>
    <x v="0"/>
    <x v="16"/>
  </r>
  <r>
    <s v="ORD05491"/>
    <x v="262"/>
    <s v="CUST0576"/>
    <s v="Hannah Turner"/>
    <x v="1"/>
    <s v="Karnataka"/>
    <x v="1"/>
    <x v="4"/>
    <n v="1"/>
    <n v="15963"/>
    <n v="15963"/>
    <n v="4228.13"/>
    <x v="0"/>
    <x v="1"/>
    <x v="498"/>
  </r>
  <r>
    <s v="ORD05492"/>
    <x v="193"/>
    <s v="CUST0961"/>
    <s v="James Jones"/>
    <x v="3"/>
    <s v="Gujarat"/>
    <x v="3"/>
    <x v="9"/>
    <n v="2"/>
    <n v="49678"/>
    <n v="99356"/>
    <n v="17394.240000000002"/>
    <x v="2"/>
    <x v="3"/>
    <x v="414"/>
  </r>
  <r>
    <s v="ORD05493"/>
    <x v="73"/>
    <s v="CUST2472"/>
    <s v="Brian Morgan"/>
    <x v="0"/>
    <s v="Gujarat"/>
    <x v="0"/>
    <x v="7"/>
    <n v="2"/>
    <n v="44292"/>
    <n v="88584"/>
    <n v="25717.77"/>
    <x v="3"/>
    <x v="0"/>
    <x v="418"/>
  </r>
  <r>
    <s v="ORD05494"/>
    <x v="204"/>
    <s v="CUST1950"/>
    <s v="Frank Henry"/>
    <x v="0"/>
    <s v="Tamil Nadu"/>
    <x v="3"/>
    <x v="5"/>
    <n v="4"/>
    <n v="29629"/>
    <n v="118516"/>
    <n v="34238.94"/>
    <x v="3"/>
    <x v="0"/>
    <x v="48"/>
  </r>
  <r>
    <s v="ORD05495"/>
    <x v="313"/>
    <s v="CUST2159"/>
    <s v="Michelle Lester"/>
    <x v="2"/>
    <s v="Tamil Nadu"/>
    <x v="2"/>
    <x v="3"/>
    <n v="1"/>
    <n v="18157"/>
    <n v="18157"/>
    <n v="1161.6099999999999"/>
    <x v="0"/>
    <x v="0"/>
    <x v="223"/>
  </r>
  <r>
    <s v="ORD05496"/>
    <x v="181"/>
    <s v="CUST0482"/>
    <s v="Travis Williams"/>
    <x v="2"/>
    <s v="Karnataka"/>
    <x v="1"/>
    <x v="2"/>
    <n v="1"/>
    <n v="734"/>
    <n v="734"/>
    <n v="178.21"/>
    <x v="1"/>
    <x v="1"/>
    <x v="152"/>
  </r>
  <r>
    <s v="ORD05497"/>
    <x v="287"/>
    <s v="CUST1040"/>
    <s v="Mikayla Curry"/>
    <x v="2"/>
    <s v="Rajasthan"/>
    <x v="3"/>
    <x v="5"/>
    <n v="4"/>
    <n v="49955"/>
    <n v="199820"/>
    <n v="16006.37"/>
    <x v="3"/>
    <x v="0"/>
    <x v="51"/>
  </r>
  <r>
    <s v="ORD05498"/>
    <x v="33"/>
    <s v="CUST1657"/>
    <s v="Maurice Young"/>
    <x v="2"/>
    <s v="Rajasthan"/>
    <x v="2"/>
    <x v="3"/>
    <n v="5"/>
    <n v="26981"/>
    <n v="134905"/>
    <n v="21054.5"/>
    <x v="0"/>
    <x v="2"/>
    <x v="606"/>
  </r>
  <r>
    <s v="ORD05499"/>
    <x v="537"/>
    <s v="CUST2994"/>
    <s v="Jesse Vargas"/>
    <x v="0"/>
    <s v="Gujarat"/>
    <x v="2"/>
    <x v="12"/>
    <n v="2"/>
    <n v="18145"/>
    <n v="36290"/>
    <n v="3091.1"/>
    <x v="2"/>
    <x v="1"/>
    <x v="51"/>
  </r>
  <r>
    <s v="ORD05500"/>
    <x v="6"/>
    <s v="CUST0024"/>
    <s v="James Dean"/>
    <x v="3"/>
    <s v="Delhi"/>
    <x v="1"/>
    <x v="13"/>
    <n v="5"/>
    <n v="29163"/>
    <n v="145815"/>
    <n v="41577.75"/>
    <x v="3"/>
    <x v="3"/>
    <x v="51"/>
  </r>
  <r>
    <s v="ORD05501"/>
    <x v="180"/>
    <s v="CUST0997"/>
    <s v="Nancy Leonard"/>
    <x v="3"/>
    <s v="Maharashtra"/>
    <x v="3"/>
    <x v="6"/>
    <n v="3"/>
    <n v="2615"/>
    <n v="7845"/>
    <n v="410.13"/>
    <x v="2"/>
    <x v="1"/>
    <x v="333"/>
  </r>
  <r>
    <s v="ORD05502"/>
    <x v="130"/>
    <s v="CUST1266"/>
    <s v="Emily Long"/>
    <x v="3"/>
    <s v="Delhi"/>
    <x v="2"/>
    <x v="10"/>
    <n v="2"/>
    <n v="41283"/>
    <n v="82566"/>
    <n v="11013.88"/>
    <x v="2"/>
    <x v="0"/>
    <x v="579"/>
  </r>
  <r>
    <s v="ORD05503"/>
    <x v="176"/>
    <s v="CUST2414"/>
    <s v="Elizabeth Garcia"/>
    <x v="0"/>
    <s v="Maharashtra"/>
    <x v="0"/>
    <x v="0"/>
    <n v="2"/>
    <n v="39019"/>
    <n v="78038"/>
    <n v="15405.11"/>
    <x v="0"/>
    <x v="3"/>
    <x v="94"/>
  </r>
  <r>
    <s v="ORD05504"/>
    <x v="398"/>
    <s v="CUST0018"/>
    <s v="Gregory Brooks"/>
    <x v="0"/>
    <s v="Karnataka"/>
    <x v="3"/>
    <x v="6"/>
    <n v="2"/>
    <n v="4181"/>
    <n v="8362"/>
    <n v="2061.77"/>
    <x v="0"/>
    <x v="0"/>
    <x v="20"/>
  </r>
  <r>
    <s v="ORD05505"/>
    <x v="370"/>
    <s v="CUST2720"/>
    <s v="Andrew Lane"/>
    <x v="3"/>
    <s v="Maharashtra"/>
    <x v="1"/>
    <x v="13"/>
    <n v="5"/>
    <n v="10064"/>
    <n v="50320"/>
    <n v="8794.36"/>
    <x v="3"/>
    <x v="2"/>
    <x v="266"/>
  </r>
  <r>
    <s v="ORD05506"/>
    <x v="250"/>
    <s v="CUST2846"/>
    <s v="Peter Richards"/>
    <x v="1"/>
    <s v="Tamil Nadu"/>
    <x v="1"/>
    <x v="4"/>
    <n v="4"/>
    <n v="45547"/>
    <n v="182188"/>
    <n v="9485.4699999999993"/>
    <x v="4"/>
    <x v="3"/>
    <x v="527"/>
  </r>
  <r>
    <s v="ORD05507"/>
    <x v="4"/>
    <s v="CUST2026"/>
    <s v="Nancy Norris"/>
    <x v="1"/>
    <s v="Maharashtra"/>
    <x v="3"/>
    <x v="6"/>
    <n v="3"/>
    <n v="32952"/>
    <n v="98856"/>
    <n v="25123.75"/>
    <x v="2"/>
    <x v="2"/>
    <x v="175"/>
  </r>
  <r>
    <s v="ORD05508"/>
    <x v="515"/>
    <s v="CUST2218"/>
    <s v="Stephen Patel"/>
    <x v="1"/>
    <s v="Delhi"/>
    <x v="1"/>
    <x v="13"/>
    <n v="2"/>
    <n v="21753"/>
    <n v="43506"/>
    <n v="6707.12"/>
    <x v="3"/>
    <x v="0"/>
    <x v="51"/>
  </r>
  <r>
    <s v="ORD05509"/>
    <x v="122"/>
    <s v="CUST1377"/>
    <s v="Christopher Stephens"/>
    <x v="3"/>
    <s v="Gujarat"/>
    <x v="3"/>
    <x v="9"/>
    <n v="3"/>
    <n v="47244"/>
    <n v="141732"/>
    <n v="40829.339999999997"/>
    <x v="0"/>
    <x v="1"/>
    <x v="507"/>
  </r>
  <r>
    <s v="ORD05510"/>
    <x v="419"/>
    <s v="CUST1904"/>
    <s v="Alan Kaufman"/>
    <x v="3"/>
    <s v="Maharashtra"/>
    <x v="3"/>
    <x v="6"/>
    <n v="5"/>
    <n v="29401"/>
    <n v="147005"/>
    <n v="19810"/>
    <x v="1"/>
    <x v="3"/>
    <x v="391"/>
  </r>
  <r>
    <s v="ORD05511"/>
    <x v="43"/>
    <s v="CUST2116"/>
    <s v="Amanda Patterson"/>
    <x v="0"/>
    <s v="Tamil Nadu"/>
    <x v="0"/>
    <x v="7"/>
    <n v="2"/>
    <n v="38836"/>
    <n v="77672"/>
    <n v="6440.18"/>
    <x v="3"/>
    <x v="0"/>
    <x v="15"/>
  </r>
  <r>
    <s v="ORD05512"/>
    <x v="465"/>
    <s v="CUST1935"/>
    <s v="William Brown"/>
    <x v="2"/>
    <s v="Gujarat"/>
    <x v="1"/>
    <x v="4"/>
    <n v="2"/>
    <n v="10045"/>
    <n v="20090"/>
    <n v="3416.51"/>
    <x v="4"/>
    <x v="2"/>
    <x v="58"/>
  </r>
  <r>
    <s v="ORD05513"/>
    <x v="440"/>
    <s v="CUST2797"/>
    <s v="Erica Smith"/>
    <x v="2"/>
    <s v="Rajasthan"/>
    <x v="0"/>
    <x v="1"/>
    <n v="3"/>
    <n v="13359"/>
    <n v="40077"/>
    <n v="5345.1"/>
    <x v="2"/>
    <x v="0"/>
    <x v="74"/>
  </r>
  <r>
    <s v="ORD05514"/>
    <x v="438"/>
    <s v="CUST0254"/>
    <s v="Tommy Burke"/>
    <x v="2"/>
    <s v="Karnataka"/>
    <x v="1"/>
    <x v="15"/>
    <n v="3"/>
    <n v="34389"/>
    <n v="103167"/>
    <n v="24594.49"/>
    <x v="2"/>
    <x v="1"/>
    <x v="30"/>
  </r>
  <r>
    <s v="ORD05515"/>
    <x v="48"/>
    <s v="CUST0979"/>
    <s v="Jeffrey Jordan"/>
    <x v="1"/>
    <s v="Rajasthan"/>
    <x v="2"/>
    <x v="11"/>
    <n v="3"/>
    <n v="17138"/>
    <n v="51414"/>
    <n v="4920.93"/>
    <x v="2"/>
    <x v="3"/>
    <x v="431"/>
  </r>
  <r>
    <s v="ORD05516"/>
    <x v="263"/>
    <s v="CUST1634"/>
    <s v="Cheryl Banks"/>
    <x v="3"/>
    <s v="Maharashtra"/>
    <x v="2"/>
    <x v="11"/>
    <n v="5"/>
    <n v="4592"/>
    <n v="22960"/>
    <n v="5577.92"/>
    <x v="4"/>
    <x v="0"/>
    <x v="134"/>
  </r>
  <r>
    <s v="ORD05517"/>
    <x v="329"/>
    <s v="CUST0291"/>
    <s v="Janet Yang"/>
    <x v="3"/>
    <s v="Tamil Nadu"/>
    <x v="1"/>
    <x v="13"/>
    <n v="3"/>
    <n v="21136"/>
    <n v="63408"/>
    <n v="10557.72"/>
    <x v="3"/>
    <x v="1"/>
    <x v="297"/>
  </r>
  <r>
    <s v="ORD05518"/>
    <x v="263"/>
    <s v="CUST1203"/>
    <s v="Frank Lane"/>
    <x v="3"/>
    <s v="Gujarat"/>
    <x v="1"/>
    <x v="2"/>
    <n v="5"/>
    <n v="24336"/>
    <n v="121680"/>
    <n v="23227.43"/>
    <x v="4"/>
    <x v="3"/>
    <x v="221"/>
  </r>
  <r>
    <s v="ORD05519"/>
    <x v="241"/>
    <s v="CUST0198"/>
    <s v="Lindsay Mccoy"/>
    <x v="3"/>
    <s v="Gujarat"/>
    <x v="1"/>
    <x v="2"/>
    <n v="5"/>
    <n v="46452"/>
    <n v="232260"/>
    <n v="65723.09"/>
    <x v="1"/>
    <x v="0"/>
    <x v="130"/>
  </r>
  <r>
    <s v="ORD05520"/>
    <x v="327"/>
    <s v="CUST2156"/>
    <s v="Barbara Carlson"/>
    <x v="3"/>
    <s v="Rajasthan"/>
    <x v="1"/>
    <x v="2"/>
    <n v="3"/>
    <n v="48904"/>
    <n v="146712"/>
    <n v="9720.74"/>
    <x v="1"/>
    <x v="3"/>
    <x v="469"/>
  </r>
  <r>
    <s v="ORD05521"/>
    <x v="56"/>
    <s v="CUST1892"/>
    <s v="Jeffrey Villarreal"/>
    <x v="3"/>
    <s v="Gujarat"/>
    <x v="2"/>
    <x v="12"/>
    <n v="2"/>
    <n v="38972"/>
    <n v="77944"/>
    <n v="7725.32"/>
    <x v="3"/>
    <x v="1"/>
    <x v="68"/>
  </r>
  <r>
    <s v="ORD05522"/>
    <x v="140"/>
    <s v="CUST2045"/>
    <s v="Eric Rodriguez"/>
    <x v="0"/>
    <s v="Rajasthan"/>
    <x v="2"/>
    <x v="10"/>
    <n v="2"/>
    <n v="27128"/>
    <n v="54256"/>
    <n v="15078.97"/>
    <x v="1"/>
    <x v="0"/>
    <x v="131"/>
  </r>
  <r>
    <s v="ORD05523"/>
    <x v="429"/>
    <s v="CUST2938"/>
    <s v="David Henderson"/>
    <x v="0"/>
    <s v="Tamil Nadu"/>
    <x v="2"/>
    <x v="10"/>
    <n v="3"/>
    <n v="9061"/>
    <n v="27183"/>
    <n v="2760.18"/>
    <x v="2"/>
    <x v="1"/>
    <x v="489"/>
  </r>
  <r>
    <s v="ORD05524"/>
    <x v="306"/>
    <s v="CUST2298"/>
    <s v="Vanessa Escobar"/>
    <x v="3"/>
    <s v="Maharashtra"/>
    <x v="1"/>
    <x v="4"/>
    <n v="5"/>
    <n v="49132"/>
    <n v="245660"/>
    <n v="38473.31"/>
    <x v="2"/>
    <x v="3"/>
    <x v="230"/>
  </r>
  <r>
    <s v="ORD05525"/>
    <x v="162"/>
    <s v="CUST2078"/>
    <s v="Daniel Andrews"/>
    <x v="0"/>
    <s v="Tamil Nadu"/>
    <x v="2"/>
    <x v="3"/>
    <n v="3"/>
    <n v="21820"/>
    <n v="65460"/>
    <n v="3597.75"/>
    <x v="4"/>
    <x v="2"/>
    <x v="117"/>
  </r>
  <r>
    <s v="ORD05526"/>
    <x v="234"/>
    <s v="CUST2063"/>
    <s v="Caleb Vazquez"/>
    <x v="0"/>
    <s v="Maharashtra"/>
    <x v="1"/>
    <x v="13"/>
    <n v="1"/>
    <n v="28460"/>
    <n v="28460"/>
    <n v="7599.51"/>
    <x v="2"/>
    <x v="3"/>
    <x v="111"/>
  </r>
  <r>
    <s v="ORD05527"/>
    <x v="86"/>
    <s v="CUST0977"/>
    <s v="Crystal Sanders"/>
    <x v="1"/>
    <s v="Tamil Nadu"/>
    <x v="2"/>
    <x v="11"/>
    <n v="1"/>
    <n v="16516"/>
    <n v="16516"/>
    <n v="2203.66"/>
    <x v="2"/>
    <x v="3"/>
    <x v="27"/>
  </r>
  <r>
    <s v="ORD05528"/>
    <x v="315"/>
    <s v="CUST2750"/>
    <s v="Loretta Gamble"/>
    <x v="2"/>
    <s v="Delhi"/>
    <x v="3"/>
    <x v="14"/>
    <n v="2"/>
    <n v="11799"/>
    <n v="23598"/>
    <n v="2781.52"/>
    <x v="0"/>
    <x v="1"/>
    <x v="21"/>
  </r>
  <r>
    <s v="ORD05529"/>
    <x v="482"/>
    <s v="CUST1192"/>
    <s v="Jonathan Dalton"/>
    <x v="3"/>
    <s v="Maharashtra"/>
    <x v="2"/>
    <x v="10"/>
    <n v="5"/>
    <n v="28354"/>
    <n v="141770"/>
    <n v="14882.08"/>
    <x v="4"/>
    <x v="3"/>
    <x v="33"/>
  </r>
  <r>
    <s v="ORD05530"/>
    <x v="308"/>
    <s v="CUST2520"/>
    <s v="Joseph Welch"/>
    <x v="3"/>
    <s v="Delhi"/>
    <x v="0"/>
    <x v="7"/>
    <n v="5"/>
    <n v="18491"/>
    <n v="92455"/>
    <n v="19883.669999999998"/>
    <x v="3"/>
    <x v="0"/>
    <x v="332"/>
  </r>
  <r>
    <s v="ORD05531"/>
    <x v="457"/>
    <s v="CUST0624"/>
    <s v="Lisa Fisher"/>
    <x v="2"/>
    <s v="Tamil Nadu"/>
    <x v="0"/>
    <x v="7"/>
    <n v="1"/>
    <n v="25992"/>
    <n v="25992"/>
    <n v="4541.1400000000003"/>
    <x v="1"/>
    <x v="2"/>
    <x v="29"/>
  </r>
  <r>
    <s v="ORD05532"/>
    <x v="501"/>
    <s v="CUST2226"/>
    <s v="Veronica Walker"/>
    <x v="1"/>
    <s v="Karnataka"/>
    <x v="0"/>
    <x v="8"/>
    <n v="1"/>
    <n v="18936"/>
    <n v="18936"/>
    <n v="2124.9499999999998"/>
    <x v="0"/>
    <x v="2"/>
    <x v="129"/>
  </r>
  <r>
    <s v="ORD05533"/>
    <x v="311"/>
    <s v="CUST1890"/>
    <s v="Ryan Vang"/>
    <x v="0"/>
    <s v="Gujarat"/>
    <x v="1"/>
    <x v="15"/>
    <n v="4"/>
    <n v="10861"/>
    <n v="43444"/>
    <n v="11066.03"/>
    <x v="4"/>
    <x v="3"/>
    <x v="68"/>
  </r>
  <r>
    <s v="ORD05534"/>
    <x v="237"/>
    <s v="CUST1073"/>
    <s v="Dan Clark"/>
    <x v="0"/>
    <s v="Gujarat"/>
    <x v="0"/>
    <x v="1"/>
    <n v="2"/>
    <n v="1984"/>
    <n v="3968"/>
    <n v="797.58"/>
    <x v="3"/>
    <x v="2"/>
    <x v="14"/>
  </r>
  <r>
    <s v="ORD05535"/>
    <x v="84"/>
    <s v="CUST0035"/>
    <s v="Amy Gould"/>
    <x v="1"/>
    <s v="Delhi"/>
    <x v="3"/>
    <x v="5"/>
    <n v="3"/>
    <n v="26298"/>
    <n v="78894"/>
    <n v="11323.29"/>
    <x v="3"/>
    <x v="3"/>
    <x v="574"/>
  </r>
  <r>
    <s v="ORD05536"/>
    <x v="138"/>
    <s v="CUST2108"/>
    <s v="Michael Sparks"/>
    <x v="2"/>
    <s v="Rajasthan"/>
    <x v="2"/>
    <x v="11"/>
    <n v="3"/>
    <n v="46824"/>
    <n v="140472"/>
    <n v="28919.49"/>
    <x v="3"/>
    <x v="1"/>
    <x v="120"/>
  </r>
  <r>
    <s v="ORD05537"/>
    <x v="381"/>
    <s v="CUST2011"/>
    <s v="Robert Hill"/>
    <x v="3"/>
    <s v="Maharashtra"/>
    <x v="2"/>
    <x v="3"/>
    <n v="1"/>
    <n v="28532"/>
    <n v="28532"/>
    <n v="4313.7"/>
    <x v="3"/>
    <x v="3"/>
    <x v="221"/>
  </r>
  <r>
    <s v="ORD05538"/>
    <x v="284"/>
    <s v="CUST1787"/>
    <s v="Shannon Robinson"/>
    <x v="1"/>
    <s v="Gujarat"/>
    <x v="0"/>
    <x v="7"/>
    <n v="3"/>
    <n v="8696"/>
    <n v="26088"/>
    <n v="4135.1899999999996"/>
    <x v="1"/>
    <x v="0"/>
    <x v="102"/>
  </r>
  <r>
    <s v="ORD05539"/>
    <x v="263"/>
    <s v="CUST1328"/>
    <s v="William Hall"/>
    <x v="3"/>
    <s v="Tamil Nadu"/>
    <x v="2"/>
    <x v="3"/>
    <n v="4"/>
    <n v="35392"/>
    <n v="141568"/>
    <n v="41182.5"/>
    <x v="1"/>
    <x v="0"/>
    <x v="586"/>
  </r>
  <r>
    <s v="ORD05540"/>
    <x v="406"/>
    <s v="CUST0947"/>
    <s v="Paul Greene"/>
    <x v="0"/>
    <s v="Tamil Nadu"/>
    <x v="1"/>
    <x v="13"/>
    <n v="5"/>
    <n v="24068"/>
    <n v="120340"/>
    <n v="6330.85"/>
    <x v="2"/>
    <x v="2"/>
    <x v="253"/>
  </r>
  <r>
    <s v="ORD05541"/>
    <x v="108"/>
    <s v="CUST2869"/>
    <s v="Johnathan Wells"/>
    <x v="3"/>
    <s v="Delhi"/>
    <x v="3"/>
    <x v="5"/>
    <n v="4"/>
    <n v="23390"/>
    <n v="93560"/>
    <n v="13176.51"/>
    <x v="2"/>
    <x v="3"/>
    <x v="173"/>
  </r>
  <r>
    <s v="ORD05542"/>
    <x v="77"/>
    <s v="CUST2488"/>
    <s v="Dorothy Decker"/>
    <x v="0"/>
    <s v="Karnataka"/>
    <x v="3"/>
    <x v="6"/>
    <n v="3"/>
    <n v="10267"/>
    <n v="30801"/>
    <n v="4614.7299999999996"/>
    <x v="1"/>
    <x v="3"/>
    <x v="206"/>
  </r>
  <r>
    <s v="ORD05543"/>
    <x v="129"/>
    <s v="CUST1632"/>
    <s v="Michael Stewart"/>
    <x v="0"/>
    <s v="Gujarat"/>
    <x v="0"/>
    <x v="0"/>
    <n v="5"/>
    <n v="25507"/>
    <n v="127535"/>
    <n v="27859.63"/>
    <x v="3"/>
    <x v="0"/>
    <x v="84"/>
  </r>
  <r>
    <s v="ORD05544"/>
    <x v="375"/>
    <s v="CUST2106"/>
    <s v="Veronica Cole"/>
    <x v="3"/>
    <s v="Karnataka"/>
    <x v="1"/>
    <x v="15"/>
    <n v="2"/>
    <n v="39560"/>
    <n v="79120"/>
    <n v="11419.3"/>
    <x v="1"/>
    <x v="3"/>
    <x v="60"/>
  </r>
  <r>
    <s v="ORD05545"/>
    <x v="70"/>
    <s v="CUST1406"/>
    <s v="Justin Dunn"/>
    <x v="2"/>
    <s v="Gujarat"/>
    <x v="2"/>
    <x v="3"/>
    <n v="1"/>
    <n v="35324"/>
    <n v="35324"/>
    <n v="8814.14"/>
    <x v="2"/>
    <x v="3"/>
    <x v="564"/>
  </r>
  <r>
    <s v="ORD05546"/>
    <x v="12"/>
    <s v="CUST0287"/>
    <s v="Douglas Campbell"/>
    <x v="1"/>
    <s v="Karnataka"/>
    <x v="1"/>
    <x v="15"/>
    <n v="1"/>
    <n v="9901"/>
    <n v="9901"/>
    <n v="1669.88"/>
    <x v="1"/>
    <x v="0"/>
    <x v="145"/>
  </r>
  <r>
    <s v="ORD05547"/>
    <x v="193"/>
    <s v="CUST0999"/>
    <s v="Brenda Hall"/>
    <x v="3"/>
    <s v="Rajasthan"/>
    <x v="3"/>
    <x v="9"/>
    <n v="4"/>
    <n v="36761"/>
    <n v="147044"/>
    <n v="22846.65"/>
    <x v="1"/>
    <x v="2"/>
    <x v="490"/>
  </r>
  <r>
    <s v="ORD05548"/>
    <x v="495"/>
    <s v="CUST0829"/>
    <s v="Sergio Taylor"/>
    <x v="2"/>
    <s v="Karnataka"/>
    <x v="0"/>
    <x v="8"/>
    <n v="5"/>
    <n v="38373"/>
    <n v="191865"/>
    <n v="16080.53"/>
    <x v="4"/>
    <x v="1"/>
    <x v="107"/>
  </r>
  <r>
    <s v="ORD05549"/>
    <x v="382"/>
    <s v="CUST1171"/>
    <s v="Jeffery Swanson"/>
    <x v="1"/>
    <s v="Rajasthan"/>
    <x v="0"/>
    <x v="8"/>
    <n v="2"/>
    <n v="17011"/>
    <n v="34022"/>
    <n v="8827.7099999999991"/>
    <x v="2"/>
    <x v="1"/>
    <x v="33"/>
  </r>
  <r>
    <s v="ORD05550"/>
    <x v="539"/>
    <s v="CUST2612"/>
    <s v="Ashley Padilla"/>
    <x v="1"/>
    <s v="Gujarat"/>
    <x v="1"/>
    <x v="15"/>
    <n v="1"/>
    <n v="43679"/>
    <n v="43679"/>
    <n v="6005.46"/>
    <x v="2"/>
    <x v="1"/>
    <x v="48"/>
  </r>
  <r>
    <s v="ORD05551"/>
    <x v="79"/>
    <s v="CUST1363"/>
    <s v="Joshua Carter"/>
    <x v="3"/>
    <s v="Rajasthan"/>
    <x v="0"/>
    <x v="7"/>
    <n v="4"/>
    <n v="21754"/>
    <n v="87016"/>
    <n v="7352.19"/>
    <x v="0"/>
    <x v="1"/>
    <x v="27"/>
  </r>
  <r>
    <s v="ORD05552"/>
    <x v="127"/>
    <s v="CUST1329"/>
    <s v="Christopher Young"/>
    <x v="0"/>
    <s v="Tamil Nadu"/>
    <x v="1"/>
    <x v="4"/>
    <n v="2"/>
    <n v="3023"/>
    <n v="6046"/>
    <n v="1378.78"/>
    <x v="0"/>
    <x v="0"/>
    <x v="46"/>
  </r>
  <r>
    <s v="ORD05553"/>
    <x v="14"/>
    <s v="CUST1536"/>
    <s v="Matthew Adams"/>
    <x v="3"/>
    <s v="Karnataka"/>
    <x v="0"/>
    <x v="1"/>
    <n v="2"/>
    <n v="10467"/>
    <n v="20934"/>
    <n v="4827.79"/>
    <x v="3"/>
    <x v="3"/>
    <x v="91"/>
  </r>
  <r>
    <s v="ORD05554"/>
    <x v="14"/>
    <s v="CUST2684"/>
    <s v="Erin Mitchell"/>
    <x v="0"/>
    <s v="Tamil Nadu"/>
    <x v="3"/>
    <x v="5"/>
    <n v="5"/>
    <n v="13754"/>
    <n v="68770"/>
    <n v="16613.599999999999"/>
    <x v="4"/>
    <x v="1"/>
    <x v="21"/>
  </r>
  <r>
    <s v="ORD05555"/>
    <x v="366"/>
    <s v="CUST2632"/>
    <s v="Kenneth Wilson"/>
    <x v="2"/>
    <s v="Karnataka"/>
    <x v="0"/>
    <x v="7"/>
    <n v="2"/>
    <n v="8484"/>
    <n v="16968"/>
    <n v="1650.41"/>
    <x v="4"/>
    <x v="0"/>
    <x v="10"/>
  </r>
  <r>
    <s v="ORD05556"/>
    <x v="380"/>
    <s v="CUST0845"/>
    <s v="Geoffrey Ross"/>
    <x v="0"/>
    <s v="Maharashtra"/>
    <x v="2"/>
    <x v="12"/>
    <n v="4"/>
    <n v="9527"/>
    <n v="38108"/>
    <n v="2409.4299999999998"/>
    <x v="4"/>
    <x v="0"/>
    <x v="68"/>
  </r>
  <r>
    <s v="ORD05557"/>
    <x v="144"/>
    <s v="CUST2930"/>
    <s v="John Johnson"/>
    <x v="0"/>
    <s v="Tamil Nadu"/>
    <x v="1"/>
    <x v="15"/>
    <n v="3"/>
    <n v="30261"/>
    <n v="90783"/>
    <n v="23154.46"/>
    <x v="3"/>
    <x v="1"/>
    <x v="81"/>
  </r>
  <r>
    <s v="ORD05558"/>
    <x v="147"/>
    <s v="CUST1149"/>
    <s v="John Stephens MD"/>
    <x v="0"/>
    <s v="Rajasthan"/>
    <x v="3"/>
    <x v="5"/>
    <n v="4"/>
    <n v="23266"/>
    <n v="93064"/>
    <n v="7408.42"/>
    <x v="3"/>
    <x v="1"/>
    <x v="197"/>
  </r>
  <r>
    <s v="ORD05559"/>
    <x v="202"/>
    <s v="CUST2377"/>
    <s v="Matthew English"/>
    <x v="3"/>
    <s v="Maharashtra"/>
    <x v="3"/>
    <x v="5"/>
    <n v="5"/>
    <n v="47339"/>
    <n v="236695"/>
    <n v="53932.41"/>
    <x v="3"/>
    <x v="3"/>
    <x v="118"/>
  </r>
  <r>
    <s v="ORD05560"/>
    <x v="496"/>
    <s v="CUST2176"/>
    <s v="Ellen Peterson"/>
    <x v="1"/>
    <s v="Karnataka"/>
    <x v="2"/>
    <x v="11"/>
    <n v="1"/>
    <n v="38924"/>
    <n v="38924"/>
    <n v="7137.97"/>
    <x v="2"/>
    <x v="0"/>
    <x v="158"/>
  </r>
  <r>
    <s v="ORD05561"/>
    <x v="13"/>
    <s v="CUST1314"/>
    <s v="Nathan Cox"/>
    <x v="3"/>
    <s v="Maharashtra"/>
    <x v="1"/>
    <x v="13"/>
    <n v="5"/>
    <n v="44782"/>
    <n v="223910"/>
    <n v="49145.25"/>
    <x v="2"/>
    <x v="1"/>
    <x v="177"/>
  </r>
  <r>
    <s v="ORD05562"/>
    <x v="458"/>
    <s v="CUST1112"/>
    <s v="Tina Smith"/>
    <x v="1"/>
    <s v="Rajasthan"/>
    <x v="0"/>
    <x v="1"/>
    <n v="5"/>
    <n v="17963"/>
    <n v="89815"/>
    <n v="12362.56"/>
    <x v="4"/>
    <x v="0"/>
    <x v="222"/>
  </r>
  <r>
    <s v="ORD05563"/>
    <x v="267"/>
    <s v="CUST0776"/>
    <s v="David Scott"/>
    <x v="1"/>
    <s v="Karnataka"/>
    <x v="2"/>
    <x v="12"/>
    <n v="4"/>
    <n v="19944"/>
    <n v="79776"/>
    <n v="8471.0300000000007"/>
    <x v="0"/>
    <x v="3"/>
    <x v="51"/>
  </r>
  <r>
    <s v="ORD05564"/>
    <x v="20"/>
    <s v="CUST1709"/>
    <s v="Kelsey Logan"/>
    <x v="2"/>
    <s v="Tamil Nadu"/>
    <x v="3"/>
    <x v="9"/>
    <n v="2"/>
    <n v="37152"/>
    <n v="74304"/>
    <n v="17468.36"/>
    <x v="1"/>
    <x v="3"/>
    <x v="62"/>
  </r>
  <r>
    <s v="ORD05565"/>
    <x v="516"/>
    <s v="CUST1308"/>
    <s v="James Rowe"/>
    <x v="1"/>
    <s v="Maharashtra"/>
    <x v="3"/>
    <x v="14"/>
    <n v="3"/>
    <n v="49033"/>
    <n v="147099"/>
    <n v="10739.55"/>
    <x v="1"/>
    <x v="0"/>
    <x v="5"/>
  </r>
  <r>
    <s v="ORD05566"/>
    <x v="128"/>
    <s v="CUST1619"/>
    <s v="Zachary Oconnor"/>
    <x v="0"/>
    <s v="Delhi"/>
    <x v="0"/>
    <x v="8"/>
    <n v="5"/>
    <n v="26482"/>
    <n v="132410"/>
    <n v="15869.51"/>
    <x v="1"/>
    <x v="0"/>
    <x v="523"/>
  </r>
  <r>
    <s v="ORD05567"/>
    <x v="164"/>
    <s v="CUST2951"/>
    <s v="Michael Payne"/>
    <x v="3"/>
    <s v="Rajasthan"/>
    <x v="3"/>
    <x v="5"/>
    <n v="5"/>
    <n v="30198"/>
    <n v="150990"/>
    <n v="37215.43"/>
    <x v="4"/>
    <x v="0"/>
    <x v="308"/>
  </r>
  <r>
    <s v="ORD05568"/>
    <x v="479"/>
    <s v="CUST0477"/>
    <s v="Kevin Chavez"/>
    <x v="1"/>
    <s v="Tamil Nadu"/>
    <x v="3"/>
    <x v="9"/>
    <n v="1"/>
    <n v="5774"/>
    <n v="5774"/>
    <n v="1640.07"/>
    <x v="1"/>
    <x v="0"/>
    <x v="503"/>
  </r>
  <r>
    <s v="ORD05569"/>
    <x v="20"/>
    <s v="CUST0559"/>
    <s v="Kevin Frost"/>
    <x v="0"/>
    <s v="Karnataka"/>
    <x v="1"/>
    <x v="13"/>
    <n v="3"/>
    <n v="45722"/>
    <n v="137166"/>
    <n v="37936.269999999997"/>
    <x v="2"/>
    <x v="3"/>
    <x v="187"/>
  </r>
  <r>
    <s v="ORD05570"/>
    <x v="539"/>
    <s v="CUST1157"/>
    <s v="Joshua Woods"/>
    <x v="3"/>
    <s v="Tamil Nadu"/>
    <x v="1"/>
    <x v="4"/>
    <n v="1"/>
    <n v="24804"/>
    <n v="24804"/>
    <n v="4920.55"/>
    <x v="3"/>
    <x v="1"/>
    <x v="33"/>
  </r>
  <r>
    <s v="ORD05571"/>
    <x v="358"/>
    <s v="CUST0516"/>
    <s v="Alyssa Garcia"/>
    <x v="3"/>
    <s v="Gujarat"/>
    <x v="2"/>
    <x v="10"/>
    <n v="5"/>
    <n v="42764"/>
    <n v="213820"/>
    <n v="59751.69"/>
    <x v="1"/>
    <x v="2"/>
    <x v="477"/>
  </r>
  <r>
    <s v="ORD05572"/>
    <x v="292"/>
    <s v="CUST2761"/>
    <s v="David Cox"/>
    <x v="2"/>
    <s v="Gujarat"/>
    <x v="2"/>
    <x v="3"/>
    <n v="1"/>
    <n v="27242"/>
    <n v="27242"/>
    <n v="7877.75"/>
    <x v="1"/>
    <x v="1"/>
    <x v="178"/>
  </r>
  <r>
    <s v="ORD05573"/>
    <x v="517"/>
    <s v="CUST0892"/>
    <s v="Matthew Navarro"/>
    <x v="3"/>
    <s v="Rajasthan"/>
    <x v="2"/>
    <x v="12"/>
    <n v="2"/>
    <n v="1644"/>
    <n v="3288"/>
    <n v="580.22"/>
    <x v="3"/>
    <x v="3"/>
    <x v="384"/>
  </r>
  <r>
    <s v="ORD05574"/>
    <x v="302"/>
    <s v="CUST0838"/>
    <s v="Mrs. Hannah Diaz"/>
    <x v="0"/>
    <s v="Karnataka"/>
    <x v="2"/>
    <x v="3"/>
    <n v="2"/>
    <n v="41069"/>
    <n v="82138"/>
    <n v="4362.62"/>
    <x v="4"/>
    <x v="1"/>
    <x v="40"/>
  </r>
  <r>
    <s v="ORD05575"/>
    <x v="354"/>
    <s v="CUST1861"/>
    <s v="Daniel Johnson"/>
    <x v="2"/>
    <s v="Maharashtra"/>
    <x v="2"/>
    <x v="10"/>
    <n v="1"/>
    <n v="18197"/>
    <n v="18197"/>
    <n v="3926.26"/>
    <x v="3"/>
    <x v="2"/>
    <x v="254"/>
  </r>
  <r>
    <s v="ORD05576"/>
    <x v="516"/>
    <s v="CUST0665"/>
    <s v="Susan Mason"/>
    <x v="3"/>
    <s v="Rajasthan"/>
    <x v="0"/>
    <x v="7"/>
    <n v="5"/>
    <n v="12680"/>
    <n v="63400"/>
    <n v="14438.62"/>
    <x v="4"/>
    <x v="3"/>
    <x v="89"/>
  </r>
  <r>
    <s v="ORD05577"/>
    <x v="62"/>
    <s v="CUST1869"/>
    <s v="Heather Smith"/>
    <x v="2"/>
    <s v="Rajasthan"/>
    <x v="3"/>
    <x v="9"/>
    <n v="5"/>
    <n v="14616"/>
    <n v="73080"/>
    <n v="14236.87"/>
    <x v="4"/>
    <x v="1"/>
    <x v="306"/>
  </r>
  <r>
    <s v="ORD05578"/>
    <x v="104"/>
    <s v="CUST1373"/>
    <s v="Julie Todd"/>
    <x v="3"/>
    <s v="Tamil Nadu"/>
    <x v="2"/>
    <x v="3"/>
    <n v="4"/>
    <n v="20131"/>
    <n v="80524"/>
    <n v="20368.12"/>
    <x v="0"/>
    <x v="1"/>
    <x v="261"/>
  </r>
  <r>
    <s v="ORD05579"/>
    <x v="368"/>
    <s v="CUST1455"/>
    <s v="Cynthia Kim"/>
    <x v="2"/>
    <s v="Gujarat"/>
    <x v="1"/>
    <x v="15"/>
    <n v="5"/>
    <n v="36528"/>
    <n v="182640"/>
    <n v="10832.06"/>
    <x v="4"/>
    <x v="2"/>
    <x v="425"/>
  </r>
  <r>
    <s v="ORD05580"/>
    <x v="95"/>
    <s v="CUST1980"/>
    <s v="Mrs. Alicia Woods DDS"/>
    <x v="1"/>
    <s v="Tamil Nadu"/>
    <x v="0"/>
    <x v="0"/>
    <n v="5"/>
    <n v="15465"/>
    <n v="77325"/>
    <n v="9798.77"/>
    <x v="0"/>
    <x v="0"/>
    <x v="75"/>
  </r>
  <r>
    <s v="ORD05581"/>
    <x v="262"/>
    <s v="CUST1095"/>
    <s v="Lee Bray"/>
    <x v="1"/>
    <s v="Karnataka"/>
    <x v="2"/>
    <x v="10"/>
    <n v="2"/>
    <n v="12726"/>
    <n v="25452"/>
    <n v="1760.15"/>
    <x v="3"/>
    <x v="3"/>
    <x v="145"/>
  </r>
  <r>
    <s v="ORD05582"/>
    <x v="482"/>
    <s v="CUST0990"/>
    <s v="Nathaniel Williams"/>
    <x v="1"/>
    <s v="Gujarat"/>
    <x v="2"/>
    <x v="10"/>
    <n v="1"/>
    <n v="8190"/>
    <n v="8190"/>
    <n v="1311.04"/>
    <x v="0"/>
    <x v="3"/>
    <x v="1"/>
  </r>
  <r>
    <s v="ORD05583"/>
    <x v="200"/>
    <s v="CUST2811"/>
    <s v="Diana Short"/>
    <x v="3"/>
    <s v="Maharashtra"/>
    <x v="1"/>
    <x v="13"/>
    <n v="3"/>
    <n v="31848"/>
    <n v="95544"/>
    <n v="14968.07"/>
    <x v="3"/>
    <x v="0"/>
    <x v="89"/>
  </r>
  <r>
    <s v="ORD05584"/>
    <x v="343"/>
    <s v="CUST1706"/>
    <s v="Miguel Black"/>
    <x v="3"/>
    <s v="Rajasthan"/>
    <x v="0"/>
    <x v="0"/>
    <n v="5"/>
    <n v="46573"/>
    <n v="232865"/>
    <n v="58396.76"/>
    <x v="2"/>
    <x v="2"/>
    <x v="10"/>
  </r>
  <r>
    <s v="ORD05585"/>
    <x v="326"/>
    <s v="CUST1133"/>
    <s v="John Ross"/>
    <x v="2"/>
    <s v="Karnataka"/>
    <x v="1"/>
    <x v="15"/>
    <n v="1"/>
    <n v="7819"/>
    <n v="7819"/>
    <n v="2062.5100000000002"/>
    <x v="4"/>
    <x v="3"/>
    <x v="40"/>
  </r>
  <r>
    <s v="ORD05586"/>
    <x v="57"/>
    <s v="CUST2176"/>
    <s v="Ashley Klein"/>
    <x v="1"/>
    <s v="Delhi"/>
    <x v="3"/>
    <x v="6"/>
    <n v="5"/>
    <n v="31157"/>
    <n v="155785"/>
    <n v="30323.040000000001"/>
    <x v="2"/>
    <x v="2"/>
    <x v="20"/>
  </r>
  <r>
    <s v="ORD05587"/>
    <x v="88"/>
    <s v="CUST1717"/>
    <s v="Heather Case"/>
    <x v="0"/>
    <s v="Rajasthan"/>
    <x v="3"/>
    <x v="9"/>
    <n v="5"/>
    <n v="12797"/>
    <n v="63985"/>
    <n v="10098.01"/>
    <x v="2"/>
    <x v="2"/>
    <x v="15"/>
  </r>
  <r>
    <s v="ORD05588"/>
    <x v="143"/>
    <s v="CUST2994"/>
    <s v="Kimberly Wong"/>
    <x v="0"/>
    <s v="Tamil Nadu"/>
    <x v="0"/>
    <x v="7"/>
    <n v="5"/>
    <n v="30756"/>
    <n v="153780"/>
    <n v="40422.699999999997"/>
    <x v="1"/>
    <x v="1"/>
    <x v="66"/>
  </r>
  <r>
    <s v="ORD05589"/>
    <x v="27"/>
    <s v="CUST0984"/>
    <s v="Mr. Jaime Meyers"/>
    <x v="0"/>
    <s v="Rajasthan"/>
    <x v="0"/>
    <x v="1"/>
    <n v="4"/>
    <n v="18747"/>
    <n v="74988"/>
    <n v="20326.62"/>
    <x v="4"/>
    <x v="2"/>
    <x v="230"/>
  </r>
  <r>
    <s v="ORD05590"/>
    <x v="3"/>
    <s v="CUST1496"/>
    <s v="Joseph Nunez"/>
    <x v="0"/>
    <s v="Rajasthan"/>
    <x v="2"/>
    <x v="3"/>
    <n v="4"/>
    <n v="24247"/>
    <n v="96988"/>
    <n v="26793.99"/>
    <x v="2"/>
    <x v="0"/>
    <x v="81"/>
  </r>
  <r>
    <s v="ORD05591"/>
    <x v="525"/>
    <s v="CUST0212"/>
    <s v="Steven Gill"/>
    <x v="3"/>
    <s v="Maharashtra"/>
    <x v="1"/>
    <x v="13"/>
    <n v="5"/>
    <n v="7350"/>
    <n v="36750"/>
    <n v="9552.34"/>
    <x v="1"/>
    <x v="2"/>
    <x v="90"/>
  </r>
  <r>
    <s v="ORD05592"/>
    <x v="268"/>
    <s v="CUST2155"/>
    <s v="Destiny Jones"/>
    <x v="3"/>
    <s v="Tamil Nadu"/>
    <x v="2"/>
    <x v="10"/>
    <n v="2"/>
    <n v="22792"/>
    <n v="45584"/>
    <n v="3252.35"/>
    <x v="1"/>
    <x v="3"/>
    <x v="477"/>
  </r>
  <r>
    <s v="ORD05593"/>
    <x v="5"/>
    <s v="CUST0283"/>
    <s v="Sue Kim"/>
    <x v="0"/>
    <s v="Gujarat"/>
    <x v="0"/>
    <x v="8"/>
    <n v="4"/>
    <n v="29784"/>
    <n v="119136"/>
    <n v="24172.74"/>
    <x v="4"/>
    <x v="0"/>
    <x v="5"/>
  </r>
  <r>
    <s v="ORD05594"/>
    <x v="390"/>
    <s v="CUST0511"/>
    <s v="Mary Woodard"/>
    <x v="3"/>
    <s v="Gujarat"/>
    <x v="0"/>
    <x v="1"/>
    <n v="5"/>
    <n v="5737"/>
    <n v="28685"/>
    <n v="3117.44"/>
    <x v="4"/>
    <x v="3"/>
    <x v="242"/>
  </r>
  <r>
    <s v="ORD05595"/>
    <x v="330"/>
    <s v="CUST2033"/>
    <s v="Thomas White"/>
    <x v="3"/>
    <s v="Gujarat"/>
    <x v="0"/>
    <x v="7"/>
    <n v="5"/>
    <n v="10053"/>
    <n v="50265"/>
    <n v="3106.73"/>
    <x v="1"/>
    <x v="2"/>
    <x v="208"/>
  </r>
  <r>
    <s v="ORD05596"/>
    <x v="87"/>
    <s v="CUST0373"/>
    <s v="John Roberts"/>
    <x v="2"/>
    <s v="Gujarat"/>
    <x v="3"/>
    <x v="14"/>
    <n v="4"/>
    <n v="18271"/>
    <n v="73084"/>
    <n v="21903.86"/>
    <x v="4"/>
    <x v="3"/>
    <x v="36"/>
  </r>
  <r>
    <s v="ORD05597"/>
    <x v="397"/>
    <s v="CUST0938"/>
    <s v="Laura Fry"/>
    <x v="2"/>
    <s v="Karnataka"/>
    <x v="0"/>
    <x v="1"/>
    <n v="5"/>
    <n v="46824"/>
    <n v="234120"/>
    <n v="69514.38"/>
    <x v="2"/>
    <x v="1"/>
    <x v="242"/>
  </r>
  <r>
    <s v="ORD05598"/>
    <x v="529"/>
    <s v="CUST1534"/>
    <s v="Melissa Gregory"/>
    <x v="1"/>
    <s v="Rajasthan"/>
    <x v="1"/>
    <x v="2"/>
    <n v="2"/>
    <n v="41713"/>
    <n v="83426"/>
    <n v="11962"/>
    <x v="3"/>
    <x v="2"/>
    <x v="179"/>
  </r>
  <r>
    <s v="ORD05599"/>
    <x v="138"/>
    <s v="CUST0162"/>
    <s v="Samantha Miles"/>
    <x v="0"/>
    <s v="Tamil Nadu"/>
    <x v="3"/>
    <x v="5"/>
    <n v="4"/>
    <n v="7101"/>
    <n v="28404"/>
    <n v="5459.42"/>
    <x v="0"/>
    <x v="1"/>
    <x v="129"/>
  </r>
  <r>
    <s v="ORD05600"/>
    <x v="437"/>
    <s v="CUST0516"/>
    <s v="Andrea Green"/>
    <x v="1"/>
    <s v="Maharashtra"/>
    <x v="3"/>
    <x v="6"/>
    <n v="5"/>
    <n v="16560"/>
    <n v="82800"/>
    <n v="15207.72"/>
    <x v="4"/>
    <x v="0"/>
    <x v="5"/>
  </r>
  <r>
    <s v="ORD05601"/>
    <x v="121"/>
    <s v="CUST0220"/>
    <s v="Stacie Gilbert"/>
    <x v="0"/>
    <s v="Tamil Nadu"/>
    <x v="2"/>
    <x v="3"/>
    <n v="4"/>
    <n v="14598"/>
    <n v="58392"/>
    <n v="2923.35"/>
    <x v="2"/>
    <x v="2"/>
    <x v="216"/>
  </r>
  <r>
    <s v="ORD05602"/>
    <x v="486"/>
    <s v="CUST2148"/>
    <s v="Dominique Murphy"/>
    <x v="0"/>
    <s v="Rajasthan"/>
    <x v="1"/>
    <x v="2"/>
    <n v="1"/>
    <n v="35843"/>
    <n v="35843"/>
    <n v="8239.64"/>
    <x v="0"/>
    <x v="0"/>
    <x v="434"/>
  </r>
  <r>
    <s v="ORD05603"/>
    <x v="250"/>
    <s v="CUST0563"/>
    <s v="Henry Johnson"/>
    <x v="0"/>
    <s v="Karnataka"/>
    <x v="1"/>
    <x v="15"/>
    <n v="1"/>
    <n v="488"/>
    <n v="488"/>
    <n v="96.28"/>
    <x v="1"/>
    <x v="2"/>
    <x v="94"/>
  </r>
  <r>
    <s v="ORD05604"/>
    <x v="37"/>
    <s v="CUST2138"/>
    <s v="Ana Brown"/>
    <x v="0"/>
    <s v="Gujarat"/>
    <x v="3"/>
    <x v="14"/>
    <n v="1"/>
    <n v="33256"/>
    <n v="33256"/>
    <n v="7171.56"/>
    <x v="4"/>
    <x v="3"/>
    <x v="1"/>
  </r>
  <r>
    <s v="ORD05605"/>
    <x v="38"/>
    <s v="CUST1942"/>
    <s v="Richard Vaughn"/>
    <x v="3"/>
    <s v="Tamil Nadu"/>
    <x v="0"/>
    <x v="7"/>
    <n v="3"/>
    <n v="1112"/>
    <n v="3336"/>
    <n v="511.1"/>
    <x v="1"/>
    <x v="3"/>
    <x v="116"/>
  </r>
  <r>
    <s v="ORD05606"/>
    <x v="86"/>
    <s v="CUST0473"/>
    <s v="Derek Bennett DDS"/>
    <x v="2"/>
    <s v="Tamil Nadu"/>
    <x v="0"/>
    <x v="7"/>
    <n v="4"/>
    <n v="44498"/>
    <n v="177992"/>
    <n v="33694.47"/>
    <x v="1"/>
    <x v="1"/>
    <x v="33"/>
  </r>
  <r>
    <s v="ORD05607"/>
    <x v="14"/>
    <s v="CUST2961"/>
    <s v="Evan Good"/>
    <x v="0"/>
    <s v="Tamil Nadu"/>
    <x v="1"/>
    <x v="13"/>
    <n v="4"/>
    <n v="3315"/>
    <n v="13260"/>
    <n v="2726.38"/>
    <x v="1"/>
    <x v="1"/>
    <x v="5"/>
  </r>
  <r>
    <s v="ORD05608"/>
    <x v="174"/>
    <s v="CUST2247"/>
    <s v="Duane Miller"/>
    <x v="2"/>
    <s v="Delhi"/>
    <x v="2"/>
    <x v="11"/>
    <n v="3"/>
    <n v="16156"/>
    <n v="48468"/>
    <n v="5115.0200000000004"/>
    <x v="0"/>
    <x v="0"/>
    <x v="19"/>
  </r>
  <r>
    <s v="ORD05609"/>
    <x v="413"/>
    <s v="CUST1786"/>
    <s v="Rhonda Aguilar"/>
    <x v="3"/>
    <s v="Karnataka"/>
    <x v="0"/>
    <x v="8"/>
    <n v="3"/>
    <n v="47712"/>
    <n v="143136"/>
    <n v="40930.89"/>
    <x v="2"/>
    <x v="1"/>
    <x v="457"/>
  </r>
  <r>
    <s v="ORD05610"/>
    <x v="56"/>
    <s v="CUST0028"/>
    <s v="Stacy Torres"/>
    <x v="2"/>
    <s v="Delhi"/>
    <x v="0"/>
    <x v="1"/>
    <n v="3"/>
    <n v="42437"/>
    <n v="127311"/>
    <n v="37796.769999999997"/>
    <x v="4"/>
    <x v="1"/>
    <x v="226"/>
  </r>
  <r>
    <s v="ORD05611"/>
    <x v="336"/>
    <s v="CUST1319"/>
    <s v="Jennifer Braun"/>
    <x v="2"/>
    <s v="Tamil Nadu"/>
    <x v="1"/>
    <x v="4"/>
    <n v="4"/>
    <n v="22115"/>
    <n v="88460"/>
    <n v="6823.03"/>
    <x v="1"/>
    <x v="2"/>
    <x v="183"/>
  </r>
  <r>
    <s v="ORD05612"/>
    <x v="448"/>
    <s v="CUST1739"/>
    <s v="Melissa Walsh"/>
    <x v="1"/>
    <s v="Karnataka"/>
    <x v="0"/>
    <x v="0"/>
    <n v="1"/>
    <n v="40864"/>
    <n v="40864"/>
    <n v="9673.3799999999992"/>
    <x v="4"/>
    <x v="1"/>
    <x v="226"/>
  </r>
  <r>
    <s v="ORD05613"/>
    <x v="389"/>
    <s v="CUST2934"/>
    <s v="Madison Gallagher"/>
    <x v="1"/>
    <s v="Gujarat"/>
    <x v="3"/>
    <x v="14"/>
    <n v="4"/>
    <n v="45796"/>
    <n v="183184"/>
    <n v="39994.67"/>
    <x v="1"/>
    <x v="0"/>
    <x v="157"/>
  </r>
  <r>
    <s v="ORD05614"/>
    <x v="521"/>
    <s v="CUST2796"/>
    <s v="Jennifer Mitchell"/>
    <x v="2"/>
    <s v="Karnataka"/>
    <x v="0"/>
    <x v="1"/>
    <n v="2"/>
    <n v="32461"/>
    <n v="64922"/>
    <n v="10905.3"/>
    <x v="0"/>
    <x v="3"/>
    <x v="20"/>
  </r>
  <r>
    <s v="ORD05615"/>
    <x v="411"/>
    <s v="CUST2503"/>
    <s v="James Ortiz"/>
    <x v="1"/>
    <s v="Karnataka"/>
    <x v="0"/>
    <x v="1"/>
    <n v="1"/>
    <n v="31632"/>
    <n v="31632"/>
    <n v="3198.14"/>
    <x v="0"/>
    <x v="3"/>
    <x v="135"/>
  </r>
  <r>
    <s v="ORD05616"/>
    <x v="102"/>
    <s v="CUST0470"/>
    <s v="Angela Tucker"/>
    <x v="1"/>
    <s v="Tamil Nadu"/>
    <x v="1"/>
    <x v="2"/>
    <n v="5"/>
    <n v="7657"/>
    <n v="38285"/>
    <n v="9013.0300000000007"/>
    <x v="3"/>
    <x v="0"/>
    <x v="174"/>
  </r>
  <r>
    <s v="ORD05617"/>
    <x v="72"/>
    <s v="CUST0327"/>
    <s v="Travis Reyes"/>
    <x v="2"/>
    <s v="Maharashtra"/>
    <x v="3"/>
    <x v="9"/>
    <n v="5"/>
    <n v="34877"/>
    <n v="174385"/>
    <n v="29617.9"/>
    <x v="3"/>
    <x v="1"/>
    <x v="64"/>
  </r>
  <r>
    <s v="ORD05618"/>
    <x v="339"/>
    <s v="CUST1753"/>
    <s v="Kimberly Johnson"/>
    <x v="1"/>
    <s v="Delhi"/>
    <x v="1"/>
    <x v="4"/>
    <n v="2"/>
    <n v="20643"/>
    <n v="41286"/>
    <n v="10754.2"/>
    <x v="1"/>
    <x v="0"/>
    <x v="171"/>
  </r>
  <r>
    <s v="ORD05619"/>
    <x v="364"/>
    <s v="CUST1915"/>
    <s v="Victoria Wolfe"/>
    <x v="0"/>
    <s v="Gujarat"/>
    <x v="0"/>
    <x v="8"/>
    <n v="1"/>
    <n v="49823"/>
    <n v="49823"/>
    <n v="10467.68"/>
    <x v="0"/>
    <x v="2"/>
    <x v="115"/>
  </r>
  <r>
    <s v="ORD05620"/>
    <x v="469"/>
    <s v="CUST2623"/>
    <s v="Travis Hardy"/>
    <x v="0"/>
    <s v="Tamil Nadu"/>
    <x v="2"/>
    <x v="11"/>
    <n v="5"/>
    <n v="34761"/>
    <n v="173805"/>
    <n v="39062.22"/>
    <x v="3"/>
    <x v="1"/>
    <x v="28"/>
  </r>
  <r>
    <s v="ORD05621"/>
    <x v="210"/>
    <s v="CUST0860"/>
    <s v="Mike Lewis"/>
    <x v="2"/>
    <s v="Rajasthan"/>
    <x v="3"/>
    <x v="9"/>
    <n v="4"/>
    <n v="41039"/>
    <n v="164156"/>
    <n v="24115.73"/>
    <x v="1"/>
    <x v="0"/>
    <x v="90"/>
  </r>
  <r>
    <s v="ORD05622"/>
    <x v="402"/>
    <s v="CUST2062"/>
    <s v="Sierra Dodson"/>
    <x v="0"/>
    <s v="Delhi"/>
    <x v="3"/>
    <x v="9"/>
    <n v="2"/>
    <n v="30364"/>
    <n v="60728"/>
    <n v="7490.7"/>
    <x v="1"/>
    <x v="1"/>
    <x v="111"/>
  </r>
  <r>
    <s v="ORD05623"/>
    <x v="232"/>
    <s v="CUST0673"/>
    <s v="Gregory Clark"/>
    <x v="3"/>
    <s v="Tamil Nadu"/>
    <x v="1"/>
    <x v="15"/>
    <n v="3"/>
    <n v="19291"/>
    <n v="57873"/>
    <n v="12966.64"/>
    <x v="4"/>
    <x v="1"/>
    <x v="135"/>
  </r>
  <r>
    <s v="ORD05624"/>
    <x v="127"/>
    <s v="CUST2949"/>
    <s v="Mrs. Amy Rivera DVM"/>
    <x v="2"/>
    <s v="Tamil Nadu"/>
    <x v="0"/>
    <x v="0"/>
    <n v="4"/>
    <n v="46468"/>
    <n v="185872"/>
    <n v="23898.720000000001"/>
    <x v="4"/>
    <x v="2"/>
    <x v="76"/>
  </r>
  <r>
    <s v="ORD05625"/>
    <x v="293"/>
    <s v="CUST0774"/>
    <s v="Jean Harris"/>
    <x v="3"/>
    <s v="Gujarat"/>
    <x v="0"/>
    <x v="0"/>
    <n v="5"/>
    <n v="20335"/>
    <n v="101675"/>
    <n v="7396.51"/>
    <x v="2"/>
    <x v="1"/>
    <x v="546"/>
  </r>
  <r>
    <s v="ORD05626"/>
    <x v="153"/>
    <s v="CUST1266"/>
    <s v="Robert Parker"/>
    <x v="3"/>
    <s v="Tamil Nadu"/>
    <x v="2"/>
    <x v="3"/>
    <n v="1"/>
    <n v="42640"/>
    <n v="42640"/>
    <n v="11826.21"/>
    <x v="3"/>
    <x v="2"/>
    <x v="607"/>
  </r>
  <r>
    <s v="ORD05627"/>
    <x v="306"/>
    <s v="CUST1796"/>
    <s v="Kristy Wolf"/>
    <x v="2"/>
    <s v="Gujarat"/>
    <x v="2"/>
    <x v="12"/>
    <n v="2"/>
    <n v="4760"/>
    <n v="9520"/>
    <n v="2095.35"/>
    <x v="0"/>
    <x v="1"/>
    <x v="308"/>
  </r>
  <r>
    <s v="ORD05628"/>
    <x v="108"/>
    <s v="CUST2907"/>
    <s v="Nicole Blackwell"/>
    <x v="3"/>
    <s v="Gujarat"/>
    <x v="2"/>
    <x v="11"/>
    <n v="2"/>
    <n v="48613"/>
    <n v="97226"/>
    <n v="17774.919999999998"/>
    <x v="2"/>
    <x v="0"/>
    <x v="84"/>
  </r>
  <r>
    <s v="ORD05629"/>
    <x v="142"/>
    <s v="CUST1748"/>
    <s v="Sandra Williams"/>
    <x v="3"/>
    <s v="Karnataka"/>
    <x v="1"/>
    <x v="13"/>
    <n v="1"/>
    <n v="20218"/>
    <n v="20218"/>
    <n v="4868.08"/>
    <x v="2"/>
    <x v="3"/>
    <x v="211"/>
  </r>
  <r>
    <s v="ORD05630"/>
    <x v="479"/>
    <s v="CUST0115"/>
    <s v="Edward Norris"/>
    <x v="0"/>
    <s v="Gujarat"/>
    <x v="2"/>
    <x v="12"/>
    <n v="5"/>
    <n v="40324"/>
    <n v="201620"/>
    <n v="31478.75"/>
    <x v="2"/>
    <x v="1"/>
    <x v="20"/>
  </r>
  <r>
    <s v="ORD05631"/>
    <x v="159"/>
    <s v="CUST2160"/>
    <s v="George Marshall"/>
    <x v="2"/>
    <s v="Tamil Nadu"/>
    <x v="1"/>
    <x v="2"/>
    <n v="2"/>
    <n v="2182"/>
    <n v="4364"/>
    <n v="273.88"/>
    <x v="3"/>
    <x v="0"/>
    <x v="100"/>
  </r>
  <r>
    <s v="ORD05632"/>
    <x v="54"/>
    <s v="CUST1936"/>
    <s v="Jason Mann"/>
    <x v="2"/>
    <s v="Gujarat"/>
    <x v="1"/>
    <x v="15"/>
    <n v="4"/>
    <n v="18573"/>
    <n v="74292"/>
    <n v="19532.23"/>
    <x v="1"/>
    <x v="0"/>
    <x v="552"/>
  </r>
  <r>
    <s v="ORD05633"/>
    <x v="107"/>
    <s v="CUST1827"/>
    <s v="Jerome Hall"/>
    <x v="1"/>
    <s v="Rajasthan"/>
    <x v="2"/>
    <x v="3"/>
    <n v="1"/>
    <n v="13391"/>
    <n v="13391"/>
    <n v="3296.14"/>
    <x v="4"/>
    <x v="2"/>
    <x v="608"/>
  </r>
  <r>
    <s v="ORD05634"/>
    <x v="15"/>
    <s v="CUST2702"/>
    <s v="Becky Hutchinson"/>
    <x v="1"/>
    <s v="Karnataka"/>
    <x v="3"/>
    <x v="5"/>
    <n v="5"/>
    <n v="9457"/>
    <n v="47285"/>
    <n v="12590.66"/>
    <x v="1"/>
    <x v="0"/>
    <x v="609"/>
  </r>
  <r>
    <s v="ORD05635"/>
    <x v="147"/>
    <s v="CUST2670"/>
    <s v="Kimberly Wagner"/>
    <x v="3"/>
    <s v="Gujarat"/>
    <x v="0"/>
    <x v="8"/>
    <n v="2"/>
    <n v="16229"/>
    <n v="32458"/>
    <n v="6728.98"/>
    <x v="0"/>
    <x v="2"/>
    <x v="105"/>
  </r>
  <r>
    <s v="ORD05636"/>
    <x v="2"/>
    <s v="CUST1418"/>
    <s v="Dennis Gordon"/>
    <x v="2"/>
    <s v="Tamil Nadu"/>
    <x v="2"/>
    <x v="11"/>
    <n v="5"/>
    <n v="25497"/>
    <n v="127485"/>
    <n v="10970.7"/>
    <x v="4"/>
    <x v="3"/>
    <x v="386"/>
  </r>
  <r>
    <s v="ORD05637"/>
    <x v="399"/>
    <s v="CUST2777"/>
    <s v="Leslie Koch"/>
    <x v="0"/>
    <s v="Rajasthan"/>
    <x v="1"/>
    <x v="15"/>
    <n v="3"/>
    <n v="2755"/>
    <n v="8265"/>
    <n v="2206.4899999999998"/>
    <x v="3"/>
    <x v="1"/>
    <x v="84"/>
  </r>
  <r>
    <s v="ORD05638"/>
    <x v="86"/>
    <s v="CUST0118"/>
    <s v="Courtney Peters"/>
    <x v="0"/>
    <s v="Gujarat"/>
    <x v="1"/>
    <x v="15"/>
    <n v="1"/>
    <n v="2857"/>
    <n v="2857"/>
    <n v="789.32"/>
    <x v="2"/>
    <x v="2"/>
    <x v="131"/>
  </r>
  <r>
    <s v="ORD05639"/>
    <x v="207"/>
    <s v="CUST2671"/>
    <s v="Kelly Martin"/>
    <x v="2"/>
    <s v="Tamil Nadu"/>
    <x v="2"/>
    <x v="11"/>
    <n v="5"/>
    <n v="41820"/>
    <n v="209100"/>
    <n v="15541.17"/>
    <x v="1"/>
    <x v="3"/>
    <x v="227"/>
  </r>
  <r>
    <s v="ORD05640"/>
    <x v="413"/>
    <s v="CUST1337"/>
    <s v="Amy Perry"/>
    <x v="1"/>
    <s v="Delhi"/>
    <x v="0"/>
    <x v="7"/>
    <n v="4"/>
    <n v="26846"/>
    <n v="107384"/>
    <n v="14064.56"/>
    <x v="0"/>
    <x v="2"/>
    <x v="62"/>
  </r>
  <r>
    <s v="ORD05641"/>
    <x v="0"/>
    <s v="CUST2008"/>
    <s v="Ariana Peterson"/>
    <x v="1"/>
    <s v="Rajasthan"/>
    <x v="2"/>
    <x v="10"/>
    <n v="3"/>
    <n v="48587"/>
    <n v="145761"/>
    <n v="31461.13"/>
    <x v="3"/>
    <x v="0"/>
    <x v="358"/>
  </r>
  <r>
    <s v="ORD05642"/>
    <x v="504"/>
    <s v="CUST0492"/>
    <s v="Jennifer Barry"/>
    <x v="3"/>
    <s v="Delhi"/>
    <x v="1"/>
    <x v="2"/>
    <n v="2"/>
    <n v="35450"/>
    <n v="70900"/>
    <n v="19613.68"/>
    <x v="0"/>
    <x v="0"/>
    <x v="163"/>
  </r>
  <r>
    <s v="ORD05643"/>
    <x v="60"/>
    <s v="CUST1656"/>
    <s v="Crystal Peterson"/>
    <x v="2"/>
    <s v="Maharashtra"/>
    <x v="1"/>
    <x v="13"/>
    <n v="2"/>
    <n v="2871"/>
    <n v="5742"/>
    <n v="793.68"/>
    <x v="1"/>
    <x v="3"/>
    <x v="1"/>
  </r>
  <r>
    <s v="ORD05644"/>
    <x v="216"/>
    <s v="CUST2786"/>
    <s v="Matthew Gonzalez"/>
    <x v="2"/>
    <s v="Rajasthan"/>
    <x v="0"/>
    <x v="7"/>
    <n v="2"/>
    <n v="15062"/>
    <n v="30124"/>
    <n v="4672.5600000000004"/>
    <x v="2"/>
    <x v="0"/>
    <x v="451"/>
  </r>
  <r>
    <s v="ORD05645"/>
    <x v="523"/>
    <s v="CUST0192"/>
    <s v="Beth Johnson"/>
    <x v="3"/>
    <s v="Gujarat"/>
    <x v="0"/>
    <x v="7"/>
    <n v="1"/>
    <n v="40384"/>
    <n v="40384"/>
    <n v="10280.75"/>
    <x v="1"/>
    <x v="2"/>
    <x v="57"/>
  </r>
  <r>
    <s v="ORD05646"/>
    <x v="25"/>
    <s v="CUST1640"/>
    <s v="Robert Wright"/>
    <x v="1"/>
    <s v="Karnataka"/>
    <x v="2"/>
    <x v="3"/>
    <n v="4"/>
    <n v="8632"/>
    <n v="34528"/>
    <n v="1867.49"/>
    <x v="1"/>
    <x v="0"/>
    <x v="146"/>
  </r>
  <r>
    <s v="ORD05647"/>
    <x v="405"/>
    <s v="CUST1082"/>
    <s v="Sylvia Brown"/>
    <x v="0"/>
    <s v="Karnataka"/>
    <x v="2"/>
    <x v="11"/>
    <n v="4"/>
    <n v="11426"/>
    <n v="45704"/>
    <n v="12269.38"/>
    <x v="2"/>
    <x v="0"/>
    <x v="428"/>
  </r>
  <r>
    <s v="ORD05648"/>
    <x v="101"/>
    <s v="CUST0830"/>
    <s v="Johnny Goodwin"/>
    <x v="1"/>
    <s v="Gujarat"/>
    <x v="0"/>
    <x v="1"/>
    <n v="3"/>
    <n v="43378"/>
    <n v="130134"/>
    <n v="29565.59"/>
    <x v="1"/>
    <x v="2"/>
    <x v="46"/>
  </r>
  <r>
    <s v="ORD05649"/>
    <x v="371"/>
    <s v="CUST2480"/>
    <s v="Regina Rodriguez"/>
    <x v="1"/>
    <s v="Rajasthan"/>
    <x v="3"/>
    <x v="14"/>
    <n v="1"/>
    <n v="23547"/>
    <n v="23547"/>
    <n v="4794.8"/>
    <x v="0"/>
    <x v="2"/>
    <x v="181"/>
  </r>
  <r>
    <s v="ORD05650"/>
    <x v="489"/>
    <s v="CUST1355"/>
    <s v="Christopher Holmes"/>
    <x v="0"/>
    <s v="Karnataka"/>
    <x v="3"/>
    <x v="5"/>
    <n v="1"/>
    <n v="14273"/>
    <n v="14273"/>
    <n v="1554.54"/>
    <x v="0"/>
    <x v="3"/>
    <x v="180"/>
  </r>
  <r>
    <s v="ORD05651"/>
    <x v="320"/>
    <s v="CUST1308"/>
    <s v="Janet Lee"/>
    <x v="1"/>
    <s v="Karnataka"/>
    <x v="0"/>
    <x v="1"/>
    <n v="3"/>
    <n v="29034"/>
    <n v="87102"/>
    <n v="6621.47"/>
    <x v="4"/>
    <x v="2"/>
    <x v="33"/>
  </r>
  <r>
    <s v="ORD05652"/>
    <x v="377"/>
    <s v="CUST1019"/>
    <s v="Christina Graham"/>
    <x v="0"/>
    <s v="Rajasthan"/>
    <x v="2"/>
    <x v="11"/>
    <n v="1"/>
    <n v="38506"/>
    <n v="38506"/>
    <n v="8285.16"/>
    <x v="2"/>
    <x v="2"/>
    <x v="562"/>
  </r>
  <r>
    <s v="ORD05653"/>
    <x v="94"/>
    <s v="CUST0050"/>
    <s v="Brad Collier"/>
    <x v="1"/>
    <s v="Delhi"/>
    <x v="2"/>
    <x v="11"/>
    <n v="2"/>
    <n v="22673"/>
    <n v="45346"/>
    <n v="11849.07"/>
    <x v="0"/>
    <x v="3"/>
    <x v="174"/>
  </r>
  <r>
    <s v="ORD05654"/>
    <x v="20"/>
    <s v="CUST0239"/>
    <s v="Elizabeth Willis"/>
    <x v="2"/>
    <s v="Tamil Nadu"/>
    <x v="2"/>
    <x v="12"/>
    <n v="3"/>
    <n v="4619"/>
    <n v="13857"/>
    <n v="3307.44"/>
    <x v="2"/>
    <x v="0"/>
    <x v="46"/>
  </r>
  <r>
    <s v="ORD05655"/>
    <x v="236"/>
    <s v="CUST2686"/>
    <s v="Mary Owens"/>
    <x v="3"/>
    <s v="Gujarat"/>
    <x v="1"/>
    <x v="4"/>
    <n v="3"/>
    <n v="36256"/>
    <n v="108768"/>
    <n v="20636.43"/>
    <x v="4"/>
    <x v="2"/>
    <x v="346"/>
  </r>
  <r>
    <s v="ORD05656"/>
    <x v="186"/>
    <s v="CUST1429"/>
    <s v="Debra Park"/>
    <x v="1"/>
    <s v="Tamil Nadu"/>
    <x v="3"/>
    <x v="9"/>
    <n v="3"/>
    <n v="35941"/>
    <n v="107823"/>
    <n v="18547.77"/>
    <x v="0"/>
    <x v="2"/>
    <x v="60"/>
  </r>
  <r>
    <s v="ORD05657"/>
    <x v="144"/>
    <s v="CUST2101"/>
    <s v="Edward Washington"/>
    <x v="2"/>
    <s v="Delhi"/>
    <x v="3"/>
    <x v="14"/>
    <n v="1"/>
    <n v="48066"/>
    <n v="48066"/>
    <n v="5745.29"/>
    <x v="2"/>
    <x v="1"/>
    <x v="122"/>
  </r>
  <r>
    <s v="ORD05658"/>
    <x v="27"/>
    <s v="CUST1777"/>
    <s v="Gabriel Bautista"/>
    <x v="3"/>
    <s v="Maharashtra"/>
    <x v="3"/>
    <x v="14"/>
    <n v="2"/>
    <n v="31446"/>
    <n v="62892"/>
    <n v="15520.33"/>
    <x v="0"/>
    <x v="1"/>
    <x v="66"/>
  </r>
  <r>
    <s v="ORD05659"/>
    <x v="508"/>
    <s v="CUST2098"/>
    <s v="Michael Valenzuela"/>
    <x v="0"/>
    <s v="Gujarat"/>
    <x v="0"/>
    <x v="1"/>
    <n v="3"/>
    <n v="3033"/>
    <n v="9099"/>
    <n v="2481.4499999999998"/>
    <x v="3"/>
    <x v="0"/>
    <x v="10"/>
  </r>
  <r>
    <s v="ORD05660"/>
    <x v="384"/>
    <s v="CUST0353"/>
    <s v="Elaine Gill"/>
    <x v="3"/>
    <s v="Karnataka"/>
    <x v="3"/>
    <x v="14"/>
    <n v="5"/>
    <n v="34367"/>
    <n v="171835"/>
    <n v="46904.89"/>
    <x v="3"/>
    <x v="0"/>
    <x v="126"/>
  </r>
  <r>
    <s v="ORD05661"/>
    <x v="490"/>
    <s v="CUST1842"/>
    <s v="Sharon Anderson"/>
    <x v="3"/>
    <s v="Maharashtra"/>
    <x v="1"/>
    <x v="15"/>
    <n v="3"/>
    <n v="11385"/>
    <n v="34155"/>
    <n v="3758.7"/>
    <x v="3"/>
    <x v="1"/>
    <x v="610"/>
  </r>
  <r>
    <s v="ORD05662"/>
    <x v="416"/>
    <s v="CUST0538"/>
    <s v="Jared Reilly MD"/>
    <x v="1"/>
    <s v="Karnataka"/>
    <x v="1"/>
    <x v="15"/>
    <n v="5"/>
    <n v="36819"/>
    <n v="184095"/>
    <n v="11016.73"/>
    <x v="1"/>
    <x v="0"/>
    <x v="5"/>
  </r>
  <r>
    <s v="ORD05663"/>
    <x v="90"/>
    <s v="CUST0087"/>
    <s v="Blake Moss"/>
    <x v="3"/>
    <s v="Gujarat"/>
    <x v="1"/>
    <x v="15"/>
    <n v="4"/>
    <n v="41426"/>
    <n v="165704"/>
    <n v="48490.57"/>
    <x v="2"/>
    <x v="0"/>
    <x v="131"/>
  </r>
  <r>
    <s v="ORD05664"/>
    <x v="392"/>
    <s v="CUST1795"/>
    <s v="Valerie Adams"/>
    <x v="3"/>
    <s v="Rajasthan"/>
    <x v="1"/>
    <x v="15"/>
    <n v="3"/>
    <n v="44399"/>
    <n v="133197"/>
    <n v="13929.34"/>
    <x v="1"/>
    <x v="1"/>
    <x v="321"/>
  </r>
  <r>
    <s v="ORD05665"/>
    <x v="45"/>
    <s v="CUST1085"/>
    <s v="Patty Mitchell"/>
    <x v="3"/>
    <s v="Gujarat"/>
    <x v="0"/>
    <x v="1"/>
    <n v="4"/>
    <n v="19249"/>
    <n v="76996"/>
    <n v="17412.86"/>
    <x v="3"/>
    <x v="0"/>
    <x v="580"/>
  </r>
  <r>
    <s v="ORD05666"/>
    <x v="134"/>
    <s v="CUST0379"/>
    <s v="Rebecca Blair"/>
    <x v="1"/>
    <s v="Maharashtra"/>
    <x v="1"/>
    <x v="2"/>
    <n v="2"/>
    <n v="2206"/>
    <n v="4412"/>
    <n v="1139.02"/>
    <x v="0"/>
    <x v="3"/>
    <x v="611"/>
  </r>
  <r>
    <s v="ORD05667"/>
    <x v="242"/>
    <s v="CUST1209"/>
    <s v="Brittany Hunter"/>
    <x v="2"/>
    <s v="Delhi"/>
    <x v="1"/>
    <x v="4"/>
    <n v="4"/>
    <n v="8696"/>
    <n v="34784"/>
    <n v="4002.5"/>
    <x v="1"/>
    <x v="3"/>
    <x v="37"/>
  </r>
  <r>
    <s v="ORD05668"/>
    <x v="234"/>
    <s v="CUST1447"/>
    <s v="Charles Bishop"/>
    <x v="0"/>
    <s v="Tamil Nadu"/>
    <x v="3"/>
    <x v="5"/>
    <n v="1"/>
    <n v="32578"/>
    <n v="32578"/>
    <n v="3593.93"/>
    <x v="0"/>
    <x v="0"/>
    <x v="83"/>
  </r>
  <r>
    <s v="ORD05669"/>
    <x v="154"/>
    <s v="CUST1646"/>
    <s v="Donna Henderson"/>
    <x v="0"/>
    <s v="Tamil Nadu"/>
    <x v="2"/>
    <x v="11"/>
    <n v="2"/>
    <n v="26323"/>
    <n v="52646"/>
    <n v="14864.51"/>
    <x v="0"/>
    <x v="3"/>
    <x v="500"/>
  </r>
  <r>
    <s v="ORD05670"/>
    <x v="266"/>
    <s v="CUST0965"/>
    <s v="Francisco Sanders"/>
    <x v="2"/>
    <s v="Maharashtra"/>
    <x v="3"/>
    <x v="5"/>
    <n v="5"/>
    <n v="49393"/>
    <n v="246965"/>
    <n v="25234.57"/>
    <x v="0"/>
    <x v="1"/>
    <x v="127"/>
  </r>
  <r>
    <s v="ORD05671"/>
    <x v="377"/>
    <s v="CUST2282"/>
    <s v="Rachel Hawkins"/>
    <x v="1"/>
    <s v="Karnataka"/>
    <x v="2"/>
    <x v="3"/>
    <n v="2"/>
    <n v="31700"/>
    <n v="63400"/>
    <n v="16212.36"/>
    <x v="3"/>
    <x v="3"/>
    <x v="435"/>
  </r>
  <r>
    <s v="ORD05672"/>
    <x v="118"/>
    <s v="CUST2158"/>
    <s v="Mrs. Michelle Yoder"/>
    <x v="3"/>
    <s v="Rajasthan"/>
    <x v="1"/>
    <x v="2"/>
    <n v="4"/>
    <n v="4246"/>
    <n v="16984"/>
    <n v="3037.26"/>
    <x v="1"/>
    <x v="2"/>
    <x v="66"/>
  </r>
  <r>
    <s v="ORD05673"/>
    <x v="265"/>
    <s v="CUST1955"/>
    <s v="Larry Smith"/>
    <x v="3"/>
    <s v="Tamil Nadu"/>
    <x v="1"/>
    <x v="15"/>
    <n v="5"/>
    <n v="2946"/>
    <n v="14730"/>
    <n v="1205.1199999999999"/>
    <x v="4"/>
    <x v="1"/>
    <x v="83"/>
  </r>
  <r>
    <s v="ORD05674"/>
    <x v="231"/>
    <s v="CUST0434"/>
    <s v="Jordan Cox"/>
    <x v="2"/>
    <s v="Delhi"/>
    <x v="2"/>
    <x v="3"/>
    <n v="1"/>
    <n v="5789"/>
    <n v="5789"/>
    <n v="1299.08"/>
    <x v="0"/>
    <x v="2"/>
    <x v="247"/>
  </r>
  <r>
    <s v="ORD05675"/>
    <x v="521"/>
    <s v="CUST0179"/>
    <s v="George Taylor"/>
    <x v="2"/>
    <s v="Rajasthan"/>
    <x v="0"/>
    <x v="7"/>
    <n v="3"/>
    <n v="27782"/>
    <n v="83346"/>
    <n v="15854.3"/>
    <x v="4"/>
    <x v="2"/>
    <x v="198"/>
  </r>
  <r>
    <s v="ORD05676"/>
    <x v="394"/>
    <s v="CUST0543"/>
    <s v="Ellen Robinson"/>
    <x v="2"/>
    <s v="Tamil Nadu"/>
    <x v="1"/>
    <x v="4"/>
    <n v="1"/>
    <n v="27211"/>
    <n v="27211"/>
    <n v="5799.66"/>
    <x v="0"/>
    <x v="3"/>
    <x v="5"/>
  </r>
  <r>
    <s v="ORD05677"/>
    <x v="12"/>
    <s v="CUST2981"/>
    <s v="Robert Avery"/>
    <x v="3"/>
    <s v="Tamil Nadu"/>
    <x v="1"/>
    <x v="2"/>
    <n v="4"/>
    <n v="25030"/>
    <n v="100120"/>
    <n v="8753.81"/>
    <x v="4"/>
    <x v="3"/>
    <x v="102"/>
  </r>
  <r>
    <s v="ORD05678"/>
    <x v="530"/>
    <s v="CUST0738"/>
    <s v="Edwin Paul"/>
    <x v="3"/>
    <s v="Delhi"/>
    <x v="2"/>
    <x v="3"/>
    <n v="1"/>
    <n v="10817"/>
    <n v="10817"/>
    <n v="2540.85"/>
    <x v="3"/>
    <x v="0"/>
    <x v="58"/>
  </r>
  <r>
    <s v="ORD05679"/>
    <x v="304"/>
    <s v="CUST0411"/>
    <s v="Misty Sullivan"/>
    <x v="3"/>
    <s v="Maharashtra"/>
    <x v="1"/>
    <x v="15"/>
    <n v="4"/>
    <n v="37457"/>
    <n v="149828"/>
    <n v="39854.400000000001"/>
    <x v="1"/>
    <x v="2"/>
    <x v="66"/>
  </r>
  <r>
    <s v="ORD05680"/>
    <x v="133"/>
    <s v="CUST1677"/>
    <s v="Katie Garrett"/>
    <x v="3"/>
    <s v="Karnataka"/>
    <x v="0"/>
    <x v="7"/>
    <n v="1"/>
    <n v="24001"/>
    <n v="24001"/>
    <n v="6528.19"/>
    <x v="2"/>
    <x v="1"/>
    <x v="166"/>
  </r>
  <r>
    <s v="ORD05681"/>
    <x v="523"/>
    <s v="CUST2059"/>
    <s v="Gina Parker"/>
    <x v="0"/>
    <s v="Tamil Nadu"/>
    <x v="0"/>
    <x v="8"/>
    <n v="2"/>
    <n v="18116"/>
    <n v="36232"/>
    <n v="5702.74"/>
    <x v="0"/>
    <x v="2"/>
    <x v="94"/>
  </r>
  <r>
    <s v="ORD05682"/>
    <x v="49"/>
    <s v="CUST1087"/>
    <s v="Kimberly Shepherd"/>
    <x v="1"/>
    <s v="Gujarat"/>
    <x v="2"/>
    <x v="3"/>
    <n v="5"/>
    <n v="10563"/>
    <n v="52815"/>
    <n v="2685.08"/>
    <x v="1"/>
    <x v="3"/>
    <x v="49"/>
  </r>
  <r>
    <s v="ORD05683"/>
    <x v="353"/>
    <s v="CUST1025"/>
    <s v="James Brown"/>
    <x v="2"/>
    <s v="Maharashtra"/>
    <x v="1"/>
    <x v="15"/>
    <n v="2"/>
    <n v="38348"/>
    <n v="76696"/>
    <n v="11427.24"/>
    <x v="1"/>
    <x v="0"/>
    <x v="198"/>
  </r>
  <r>
    <s v="ORD05684"/>
    <x v="136"/>
    <s v="CUST0896"/>
    <s v="Marcus Keller"/>
    <x v="1"/>
    <s v="Maharashtra"/>
    <x v="1"/>
    <x v="4"/>
    <n v="3"/>
    <n v="7050"/>
    <n v="21150"/>
    <n v="2485.37"/>
    <x v="4"/>
    <x v="2"/>
    <x v="166"/>
  </r>
  <r>
    <s v="ORD05685"/>
    <x v="430"/>
    <s v="CUST0469"/>
    <s v="Ana Frank"/>
    <x v="1"/>
    <s v="Karnataka"/>
    <x v="1"/>
    <x v="2"/>
    <n v="3"/>
    <n v="42655"/>
    <n v="127965"/>
    <n v="9113.83"/>
    <x v="2"/>
    <x v="0"/>
    <x v="5"/>
  </r>
  <r>
    <s v="ORD05686"/>
    <x v="116"/>
    <s v="CUST2903"/>
    <s v="Dylan Aguilar"/>
    <x v="0"/>
    <s v="Karnataka"/>
    <x v="0"/>
    <x v="8"/>
    <n v="5"/>
    <n v="2706"/>
    <n v="13530"/>
    <n v="4028.16"/>
    <x v="4"/>
    <x v="2"/>
    <x v="590"/>
  </r>
  <r>
    <s v="ORD05687"/>
    <x v="267"/>
    <s v="CUST0976"/>
    <s v="Donna Taylor MD"/>
    <x v="2"/>
    <s v="Delhi"/>
    <x v="2"/>
    <x v="3"/>
    <n v="3"/>
    <n v="47149"/>
    <n v="141447"/>
    <n v="37095.54"/>
    <x v="3"/>
    <x v="1"/>
    <x v="15"/>
  </r>
  <r>
    <s v="ORD05688"/>
    <x v="513"/>
    <s v="CUST0910"/>
    <s v="Troy Soto"/>
    <x v="3"/>
    <s v="Karnataka"/>
    <x v="1"/>
    <x v="15"/>
    <n v="3"/>
    <n v="5338"/>
    <n v="16014"/>
    <n v="4160.6899999999996"/>
    <x v="0"/>
    <x v="2"/>
    <x v="271"/>
  </r>
  <r>
    <s v="ORD05689"/>
    <x v="342"/>
    <s v="CUST1387"/>
    <s v="Antonio Sanders"/>
    <x v="1"/>
    <s v="Gujarat"/>
    <x v="1"/>
    <x v="13"/>
    <n v="5"/>
    <n v="5097"/>
    <n v="25485"/>
    <n v="2049.6"/>
    <x v="1"/>
    <x v="1"/>
    <x v="27"/>
  </r>
  <r>
    <s v="ORD05690"/>
    <x v="32"/>
    <s v="CUST2701"/>
    <s v="Lindsey Young"/>
    <x v="3"/>
    <s v="Tamil Nadu"/>
    <x v="2"/>
    <x v="11"/>
    <n v="3"/>
    <n v="39608"/>
    <n v="118824"/>
    <n v="20408.419999999998"/>
    <x v="1"/>
    <x v="3"/>
    <x v="31"/>
  </r>
  <r>
    <s v="ORD05691"/>
    <x v="63"/>
    <s v="CUST0556"/>
    <s v="Brenda Thomas"/>
    <x v="1"/>
    <s v="Gujarat"/>
    <x v="3"/>
    <x v="14"/>
    <n v="1"/>
    <n v="40323"/>
    <n v="40323"/>
    <n v="5607.12"/>
    <x v="0"/>
    <x v="0"/>
    <x v="20"/>
  </r>
  <r>
    <s v="ORD05692"/>
    <x v="368"/>
    <s v="CUST1629"/>
    <s v="Olivia Sutton"/>
    <x v="0"/>
    <s v="Tamil Nadu"/>
    <x v="0"/>
    <x v="0"/>
    <n v="2"/>
    <n v="15984"/>
    <n v="31968"/>
    <n v="8370.52"/>
    <x v="3"/>
    <x v="3"/>
    <x v="83"/>
  </r>
  <r>
    <s v="ORD05693"/>
    <x v="522"/>
    <s v="CUST1437"/>
    <s v="Mark Hale"/>
    <x v="0"/>
    <s v="Gujarat"/>
    <x v="2"/>
    <x v="10"/>
    <n v="2"/>
    <n v="47238"/>
    <n v="94476"/>
    <n v="8360.08"/>
    <x v="1"/>
    <x v="1"/>
    <x v="89"/>
  </r>
  <r>
    <s v="ORD05694"/>
    <x v="277"/>
    <s v="CUST0401"/>
    <s v="Dennis Reyes"/>
    <x v="3"/>
    <s v="Tamil Nadu"/>
    <x v="3"/>
    <x v="9"/>
    <n v="5"/>
    <n v="31138"/>
    <n v="155690"/>
    <n v="23305.07"/>
    <x v="3"/>
    <x v="3"/>
    <x v="111"/>
  </r>
  <r>
    <s v="ORD05695"/>
    <x v="387"/>
    <s v="CUST2675"/>
    <s v="Jacob Smith MD"/>
    <x v="1"/>
    <s v="Maharashtra"/>
    <x v="2"/>
    <x v="12"/>
    <n v="2"/>
    <n v="47172"/>
    <n v="94344"/>
    <n v="5018.7299999999996"/>
    <x v="2"/>
    <x v="3"/>
    <x v="183"/>
  </r>
  <r>
    <s v="ORD05696"/>
    <x v="397"/>
    <s v="CUST2952"/>
    <s v="Colleen Austin"/>
    <x v="1"/>
    <s v="Gujarat"/>
    <x v="1"/>
    <x v="13"/>
    <n v="5"/>
    <n v="21989"/>
    <n v="109945"/>
    <n v="32746.21"/>
    <x v="2"/>
    <x v="1"/>
    <x v="60"/>
  </r>
  <r>
    <s v="ORD05697"/>
    <x v="337"/>
    <s v="CUST0929"/>
    <s v="Ryan Johnson"/>
    <x v="2"/>
    <s v="Karnataka"/>
    <x v="1"/>
    <x v="2"/>
    <n v="1"/>
    <n v="21062"/>
    <n v="21062"/>
    <n v="2258.23"/>
    <x v="0"/>
    <x v="3"/>
    <x v="612"/>
  </r>
  <r>
    <s v="ORD05698"/>
    <x v="379"/>
    <s v="CUST2897"/>
    <s v="Patricia Thomas"/>
    <x v="1"/>
    <s v="Tamil Nadu"/>
    <x v="3"/>
    <x v="5"/>
    <n v="2"/>
    <n v="35038"/>
    <n v="70076"/>
    <n v="8439.8700000000008"/>
    <x v="1"/>
    <x v="0"/>
    <x v="492"/>
  </r>
  <r>
    <s v="ORD05699"/>
    <x v="501"/>
    <s v="CUST1002"/>
    <s v="Sarah Marshall"/>
    <x v="0"/>
    <s v="Delhi"/>
    <x v="0"/>
    <x v="0"/>
    <n v="3"/>
    <n v="32410"/>
    <n v="97230"/>
    <n v="11591.9"/>
    <x v="0"/>
    <x v="3"/>
    <x v="198"/>
  </r>
  <r>
    <s v="ORD05700"/>
    <x v="28"/>
    <s v="CUST2692"/>
    <s v="Shirley Lewis"/>
    <x v="3"/>
    <s v="Maharashtra"/>
    <x v="3"/>
    <x v="14"/>
    <n v="1"/>
    <n v="15202"/>
    <n v="15202"/>
    <n v="2289.35"/>
    <x v="1"/>
    <x v="1"/>
    <x v="206"/>
  </r>
  <r>
    <s v="ORD05701"/>
    <x v="534"/>
    <s v="CUST0080"/>
    <s v="Kevin Turner"/>
    <x v="1"/>
    <s v="Karnataka"/>
    <x v="1"/>
    <x v="15"/>
    <n v="4"/>
    <n v="19923"/>
    <n v="79692"/>
    <n v="4459.45"/>
    <x v="0"/>
    <x v="2"/>
    <x v="269"/>
  </r>
  <r>
    <s v="ORD05702"/>
    <x v="204"/>
    <s v="CUST0548"/>
    <s v="Jason Richard"/>
    <x v="0"/>
    <s v="Tamil Nadu"/>
    <x v="1"/>
    <x v="4"/>
    <n v="4"/>
    <n v="8161"/>
    <n v="32644"/>
    <n v="8184.81"/>
    <x v="2"/>
    <x v="2"/>
    <x v="136"/>
  </r>
  <r>
    <s v="ORD05703"/>
    <x v="72"/>
    <s v="CUST1868"/>
    <s v="Kimberly Wells"/>
    <x v="2"/>
    <s v="Tamil Nadu"/>
    <x v="2"/>
    <x v="11"/>
    <n v="3"/>
    <n v="9498"/>
    <n v="28494"/>
    <n v="7762.87"/>
    <x v="1"/>
    <x v="2"/>
    <x v="105"/>
  </r>
  <r>
    <s v="ORD05704"/>
    <x v="184"/>
    <s v="CUST0901"/>
    <s v="Danny Alvarado"/>
    <x v="0"/>
    <s v="Maharashtra"/>
    <x v="3"/>
    <x v="9"/>
    <n v="2"/>
    <n v="11785"/>
    <n v="23570"/>
    <n v="1394.56"/>
    <x v="2"/>
    <x v="2"/>
    <x v="276"/>
  </r>
  <r>
    <s v="ORD05705"/>
    <x v="89"/>
    <s v="CUST1831"/>
    <s v="Denise Hunter"/>
    <x v="2"/>
    <s v="Gujarat"/>
    <x v="0"/>
    <x v="8"/>
    <n v="5"/>
    <n v="45267"/>
    <n v="226335"/>
    <n v="46305.83"/>
    <x v="0"/>
    <x v="3"/>
    <x v="105"/>
  </r>
  <r>
    <s v="ORD05706"/>
    <x v="279"/>
    <s v="CUST2437"/>
    <s v="Adam Newton"/>
    <x v="3"/>
    <s v="Maharashtra"/>
    <x v="3"/>
    <x v="5"/>
    <n v="5"/>
    <n v="48567"/>
    <n v="242835"/>
    <n v="31507.18"/>
    <x v="4"/>
    <x v="0"/>
    <x v="22"/>
  </r>
  <r>
    <s v="ORD05707"/>
    <x v="460"/>
    <s v="CUST2313"/>
    <s v="Robert Hill"/>
    <x v="3"/>
    <s v="Maharashtra"/>
    <x v="1"/>
    <x v="4"/>
    <n v="4"/>
    <n v="39136"/>
    <n v="156544"/>
    <n v="41934.89"/>
    <x v="0"/>
    <x v="1"/>
    <x v="368"/>
  </r>
  <r>
    <s v="ORD05708"/>
    <x v="102"/>
    <s v="CUST2955"/>
    <s v="Maria Chavez"/>
    <x v="0"/>
    <s v="Tamil Nadu"/>
    <x v="1"/>
    <x v="13"/>
    <n v="3"/>
    <n v="6160"/>
    <n v="18480"/>
    <n v="4772.32"/>
    <x v="3"/>
    <x v="3"/>
    <x v="327"/>
  </r>
  <r>
    <s v="ORD05709"/>
    <x v="358"/>
    <s v="CUST0782"/>
    <s v="Sherry Mcdonald"/>
    <x v="2"/>
    <s v="Tamil Nadu"/>
    <x v="3"/>
    <x v="6"/>
    <n v="2"/>
    <n v="27771"/>
    <n v="55542"/>
    <n v="14676.88"/>
    <x v="1"/>
    <x v="1"/>
    <x v="9"/>
  </r>
  <r>
    <s v="ORD05710"/>
    <x v="413"/>
    <s v="CUST0015"/>
    <s v="Sara Fisher"/>
    <x v="1"/>
    <s v="Karnataka"/>
    <x v="0"/>
    <x v="0"/>
    <n v="4"/>
    <n v="15838"/>
    <n v="63352"/>
    <n v="10896.09"/>
    <x v="2"/>
    <x v="3"/>
    <x v="83"/>
  </r>
  <r>
    <s v="ORD05711"/>
    <x v="474"/>
    <s v="CUST1877"/>
    <s v="John Craig"/>
    <x v="2"/>
    <s v="Maharashtra"/>
    <x v="3"/>
    <x v="14"/>
    <n v="4"/>
    <n v="21722"/>
    <n v="86888"/>
    <n v="20196.650000000001"/>
    <x v="2"/>
    <x v="2"/>
    <x v="4"/>
  </r>
  <r>
    <s v="ORD05712"/>
    <x v="97"/>
    <s v="CUST0888"/>
    <s v="Michael Rogers"/>
    <x v="2"/>
    <s v="Delhi"/>
    <x v="3"/>
    <x v="9"/>
    <n v="1"/>
    <n v="4853"/>
    <n v="4853"/>
    <n v="1300.58"/>
    <x v="0"/>
    <x v="2"/>
    <x v="23"/>
  </r>
  <r>
    <s v="ORD05713"/>
    <x v="409"/>
    <s v="CUST0414"/>
    <s v="Haley Glass"/>
    <x v="0"/>
    <s v="Maharashtra"/>
    <x v="2"/>
    <x v="12"/>
    <n v="5"/>
    <n v="28860"/>
    <n v="144300"/>
    <n v="23830.7"/>
    <x v="3"/>
    <x v="3"/>
    <x v="444"/>
  </r>
  <r>
    <s v="ORD05714"/>
    <x v="0"/>
    <s v="CUST1288"/>
    <s v="Arthur Hughes"/>
    <x v="2"/>
    <s v="Gujarat"/>
    <x v="0"/>
    <x v="8"/>
    <n v="4"/>
    <n v="48901"/>
    <n v="195604"/>
    <n v="57772.35"/>
    <x v="0"/>
    <x v="3"/>
    <x v="40"/>
  </r>
  <r>
    <s v="ORD05715"/>
    <x v="246"/>
    <s v="CUST0621"/>
    <s v="Tracy Peters"/>
    <x v="1"/>
    <s v="Rajasthan"/>
    <x v="3"/>
    <x v="9"/>
    <n v="3"/>
    <n v="39717"/>
    <n v="119151"/>
    <n v="6989.43"/>
    <x v="2"/>
    <x v="0"/>
    <x v="324"/>
  </r>
  <r>
    <s v="ORD05716"/>
    <x v="368"/>
    <s v="CUST1306"/>
    <s v="William Kirk"/>
    <x v="0"/>
    <s v="Delhi"/>
    <x v="0"/>
    <x v="8"/>
    <n v="4"/>
    <n v="21863"/>
    <n v="87452"/>
    <n v="18347.89"/>
    <x v="3"/>
    <x v="0"/>
    <x v="394"/>
  </r>
  <r>
    <s v="ORD05717"/>
    <x v="335"/>
    <s v="CUST1159"/>
    <s v="Edward Dawson"/>
    <x v="3"/>
    <s v="Karnataka"/>
    <x v="2"/>
    <x v="10"/>
    <n v="4"/>
    <n v="35523"/>
    <n v="142092"/>
    <n v="39080.19"/>
    <x v="2"/>
    <x v="3"/>
    <x v="46"/>
  </r>
  <r>
    <s v="ORD05718"/>
    <x v="422"/>
    <s v="CUST1146"/>
    <s v="John Morse"/>
    <x v="3"/>
    <s v="Delhi"/>
    <x v="0"/>
    <x v="1"/>
    <n v="3"/>
    <n v="12668"/>
    <n v="38004"/>
    <n v="6611.74"/>
    <x v="0"/>
    <x v="1"/>
    <x v="261"/>
  </r>
  <r>
    <s v="ORD05719"/>
    <x v="311"/>
    <s v="CUST2665"/>
    <s v="Drew Hayes"/>
    <x v="3"/>
    <s v="Rajasthan"/>
    <x v="2"/>
    <x v="3"/>
    <n v="3"/>
    <n v="39071"/>
    <n v="117213"/>
    <n v="20589.53"/>
    <x v="1"/>
    <x v="2"/>
    <x v="174"/>
  </r>
  <r>
    <s v="ORD05720"/>
    <x v="95"/>
    <s v="CUST0742"/>
    <s v="Laura Brown"/>
    <x v="1"/>
    <s v="Delhi"/>
    <x v="0"/>
    <x v="7"/>
    <n v="4"/>
    <n v="21950"/>
    <n v="87800"/>
    <n v="11329.58"/>
    <x v="1"/>
    <x v="1"/>
    <x v="274"/>
  </r>
  <r>
    <s v="ORD05721"/>
    <x v="238"/>
    <s v="CUST0176"/>
    <s v="April Williams"/>
    <x v="2"/>
    <s v="Gujarat"/>
    <x v="0"/>
    <x v="0"/>
    <n v="1"/>
    <n v="31504"/>
    <n v="31504"/>
    <n v="4699.46"/>
    <x v="1"/>
    <x v="1"/>
    <x v="425"/>
  </r>
  <r>
    <s v="ORD05722"/>
    <x v="174"/>
    <s v="CUST2010"/>
    <s v="Charles Le"/>
    <x v="2"/>
    <s v="Tamil Nadu"/>
    <x v="3"/>
    <x v="9"/>
    <n v="2"/>
    <n v="43346"/>
    <n v="86692"/>
    <n v="5609.47"/>
    <x v="4"/>
    <x v="3"/>
    <x v="71"/>
  </r>
  <r>
    <s v="ORD05723"/>
    <x v="222"/>
    <s v="CUST0071"/>
    <s v="Kayla Reynolds"/>
    <x v="3"/>
    <s v="Gujarat"/>
    <x v="2"/>
    <x v="11"/>
    <n v="5"/>
    <n v="22075"/>
    <n v="110375"/>
    <n v="29886.89"/>
    <x v="3"/>
    <x v="3"/>
    <x v="5"/>
  </r>
  <r>
    <s v="ORD05724"/>
    <x v="304"/>
    <s v="CUST2975"/>
    <s v="Jason Ruiz"/>
    <x v="2"/>
    <s v="Karnataka"/>
    <x v="3"/>
    <x v="6"/>
    <n v="5"/>
    <n v="21103"/>
    <n v="105515"/>
    <n v="30298.44"/>
    <x v="3"/>
    <x v="1"/>
    <x v="149"/>
  </r>
  <r>
    <s v="ORD05725"/>
    <x v="509"/>
    <s v="CUST2073"/>
    <s v="Joel Walker"/>
    <x v="2"/>
    <s v="Karnataka"/>
    <x v="3"/>
    <x v="6"/>
    <n v="3"/>
    <n v="46347"/>
    <n v="139041"/>
    <n v="11466.82"/>
    <x v="1"/>
    <x v="1"/>
    <x v="51"/>
  </r>
  <r>
    <s v="ORD05726"/>
    <x v="207"/>
    <s v="CUST0671"/>
    <s v="Shannon Mckinney"/>
    <x v="1"/>
    <s v="Maharashtra"/>
    <x v="0"/>
    <x v="0"/>
    <n v="1"/>
    <n v="15292"/>
    <n v="15292"/>
    <n v="2595.25"/>
    <x v="2"/>
    <x v="2"/>
    <x v="21"/>
  </r>
  <r>
    <s v="ORD05727"/>
    <x v="32"/>
    <s v="CUST2680"/>
    <s v="Jeremy Marquez DVM"/>
    <x v="0"/>
    <s v="Gujarat"/>
    <x v="3"/>
    <x v="6"/>
    <n v="4"/>
    <n v="42564"/>
    <n v="170256"/>
    <n v="39033"/>
    <x v="0"/>
    <x v="2"/>
    <x v="218"/>
  </r>
  <r>
    <s v="ORD05728"/>
    <x v="302"/>
    <s v="CUST0592"/>
    <s v="John Parker"/>
    <x v="1"/>
    <s v="Gujarat"/>
    <x v="1"/>
    <x v="2"/>
    <n v="2"/>
    <n v="2044"/>
    <n v="4088"/>
    <n v="776.36"/>
    <x v="2"/>
    <x v="3"/>
    <x v="130"/>
  </r>
  <r>
    <s v="ORD05729"/>
    <x v="108"/>
    <s v="CUST1261"/>
    <s v="Brianna Skinner"/>
    <x v="3"/>
    <s v="Karnataka"/>
    <x v="1"/>
    <x v="4"/>
    <n v="4"/>
    <n v="15730"/>
    <n v="62920"/>
    <n v="12914.87"/>
    <x v="4"/>
    <x v="1"/>
    <x v="226"/>
  </r>
  <r>
    <s v="ORD05730"/>
    <x v="259"/>
    <s v="CUST2060"/>
    <s v="Sandra Garrett"/>
    <x v="0"/>
    <s v="Karnataka"/>
    <x v="1"/>
    <x v="4"/>
    <n v="2"/>
    <n v="17565"/>
    <n v="35130"/>
    <n v="7259.33"/>
    <x v="4"/>
    <x v="2"/>
    <x v="210"/>
  </r>
  <r>
    <s v="ORD05731"/>
    <x v="172"/>
    <s v="CUST0645"/>
    <s v="Audrey Reynolds"/>
    <x v="1"/>
    <s v="Rajasthan"/>
    <x v="2"/>
    <x v="3"/>
    <n v="2"/>
    <n v="24284"/>
    <n v="48568"/>
    <n v="13522.25"/>
    <x v="3"/>
    <x v="1"/>
    <x v="488"/>
  </r>
  <r>
    <s v="ORD05732"/>
    <x v="49"/>
    <s v="CUST1671"/>
    <s v="Alyssa Mills"/>
    <x v="0"/>
    <s v="Tamil Nadu"/>
    <x v="0"/>
    <x v="0"/>
    <n v="2"/>
    <n v="13188"/>
    <n v="26376"/>
    <n v="3757.56"/>
    <x v="3"/>
    <x v="1"/>
    <x v="123"/>
  </r>
  <r>
    <s v="ORD05733"/>
    <x v="256"/>
    <s v="CUST0077"/>
    <s v="Gregory Gonzalez"/>
    <x v="1"/>
    <s v="Maharashtra"/>
    <x v="2"/>
    <x v="3"/>
    <n v="5"/>
    <n v="47420"/>
    <n v="237100"/>
    <n v="22077.05"/>
    <x v="3"/>
    <x v="2"/>
    <x v="342"/>
  </r>
  <r>
    <s v="ORD05734"/>
    <x v="252"/>
    <s v="CUST0568"/>
    <s v="Donald Ortiz"/>
    <x v="0"/>
    <s v="Tamil Nadu"/>
    <x v="1"/>
    <x v="13"/>
    <n v="5"/>
    <n v="22657"/>
    <n v="113285"/>
    <n v="22489.01"/>
    <x v="4"/>
    <x v="0"/>
    <x v="324"/>
  </r>
  <r>
    <s v="ORD05735"/>
    <x v="309"/>
    <s v="CUST2590"/>
    <s v="Howard Garcia"/>
    <x v="3"/>
    <s v="Karnataka"/>
    <x v="2"/>
    <x v="10"/>
    <n v="2"/>
    <n v="49253"/>
    <n v="98506"/>
    <n v="21786.57"/>
    <x v="2"/>
    <x v="0"/>
    <x v="56"/>
  </r>
  <r>
    <s v="ORD05736"/>
    <x v="225"/>
    <s v="CUST2956"/>
    <s v="Tammy Barnett"/>
    <x v="2"/>
    <s v="Maharashtra"/>
    <x v="0"/>
    <x v="8"/>
    <n v="1"/>
    <n v="47382"/>
    <n v="47382"/>
    <n v="4476.37"/>
    <x v="3"/>
    <x v="0"/>
    <x v="183"/>
  </r>
  <r>
    <s v="ORD05737"/>
    <x v="40"/>
    <s v="CUST1700"/>
    <s v="Jon Romero"/>
    <x v="3"/>
    <s v="Maharashtra"/>
    <x v="3"/>
    <x v="6"/>
    <n v="1"/>
    <n v="3767"/>
    <n v="3767"/>
    <n v="692.38"/>
    <x v="2"/>
    <x v="0"/>
    <x v="89"/>
  </r>
  <r>
    <s v="ORD05738"/>
    <x v="162"/>
    <s v="CUST2579"/>
    <s v="Veronica Holmes"/>
    <x v="2"/>
    <s v="Karnataka"/>
    <x v="1"/>
    <x v="13"/>
    <n v="4"/>
    <n v="46604"/>
    <n v="186416"/>
    <n v="22156.54"/>
    <x v="2"/>
    <x v="1"/>
    <x v="324"/>
  </r>
  <r>
    <s v="ORD05739"/>
    <x v="517"/>
    <s v="CUST2107"/>
    <s v="James English"/>
    <x v="2"/>
    <s v="Tamil Nadu"/>
    <x v="1"/>
    <x v="2"/>
    <n v="1"/>
    <n v="43582"/>
    <n v="43582"/>
    <n v="2244.5500000000002"/>
    <x v="4"/>
    <x v="3"/>
    <x v="20"/>
  </r>
  <r>
    <s v="ORD05740"/>
    <x v="129"/>
    <s v="CUST1922"/>
    <s v="Monica Adams"/>
    <x v="1"/>
    <s v="Maharashtra"/>
    <x v="3"/>
    <x v="9"/>
    <n v="5"/>
    <n v="25651"/>
    <n v="128255"/>
    <n v="26827.49"/>
    <x v="3"/>
    <x v="2"/>
    <x v="109"/>
  </r>
  <r>
    <s v="ORD05741"/>
    <x v="527"/>
    <s v="CUST1614"/>
    <s v="Valerie Lee"/>
    <x v="0"/>
    <s v="Karnataka"/>
    <x v="3"/>
    <x v="5"/>
    <n v="4"/>
    <n v="22211"/>
    <n v="88844"/>
    <n v="24095"/>
    <x v="2"/>
    <x v="3"/>
    <x v="152"/>
  </r>
  <r>
    <s v="ORD05742"/>
    <x v="151"/>
    <s v="CUST1722"/>
    <s v="Alexandra Smith"/>
    <x v="3"/>
    <s v="Maharashtra"/>
    <x v="2"/>
    <x v="3"/>
    <n v="4"/>
    <n v="26208"/>
    <n v="104832"/>
    <n v="25172.44"/>
    <x v="1"/>
    <x v="0"/>
    <x v="48"/>
  </r>
  <r>
    <s v="ORD05743"/>
    <x v="112"/>
    <s v="CUST0711"/>
    <s v="Thomas Smith"/>
    <x v="2"/>
    <s v="Tamil Nadu"/>
    <x v="3"/>
    <x v="6"/>
    <n v="5"/>
    <n v="13179"/>
    <n v="65895"/>
    <n v="14675.8"/>
    <x v="1"/>
    <x v="3"/>
    <x v="75"/>
  </r>
  <r>
    <s v="ORD05744"/>
    <x v="260"/>
    <s v="CUST1236"/>
    <s v="Vanessa Bennett"/>
    <x v="1"/>
    <s v="Delhi"/>
    <x v="1"/>
    <x v="13"/>
    <n v="3"/>
    <n v="6088"/>
    <n v="18264"/>
    <n v="1288.32"/>
    <x v="3"/>
    <x v="3"/>
    <x v="330"/>
  </r>
  <r>
    <s v="ORD05745"/>
    <x v="5"/>
    <s v="CUST1761"/>
    <s v="George Vega"/>
    <x v="1"/>
    <s v="Karnataka"/>
    <x v="1"/>
    <x v="2"/>
    <n v="5"/>
    <n v="46667"/>
    <n v="233335"/>
    <n v="53491.02"/>
    <x v="3"/>
    <x v="1"/>
    <x v="76"/>
  </r>
  <r>
    <s v="ORD05746"/>
    <x v="177"/>
    <s v="CUST2526"/>
    <s v="Sarah Bernard"/>
    <x v="2"/>
    <s v="Gujarat"/>
    <x v="2"/>
    <x v="10"/>
    <n v="2"/>
    <n v="10391"/>
    <n v="20782"/>
    <n v="4893.6400000000003"/>
    <x v="3"/>
    <x v="0"/>
    <x v="301"/>
  </r>
  <r>
    <s v="ORD05747"/>
    <x v="286"/>
    <s v="CUST0046"/>
    <s v="Amanda Bryant"/>
    <x v="0"/>
    <s v="Gujarat"/>
    <x v="3"/>
    <x v="14"/>
    <n v="3"/>
    <n v="14790"/>
    <n v="44370"/>
    <n v="6684.74"/>
    <x v="3"/>
    <x v="2"/>
    <x v="77"/>
  </r>
  <r>
    <s v="ORD05748"/>
    <x v="329"/>
    <s v="CUST1415"/>
    <s v="Zachary Bryant"/>
    <x v="1"/>
    <s v="Gujarat"/>
    <x v="2"/>
    <x v="11"/>
    <n v="3"/>
    <n v="24901"/>
    <n v="74703"/>
    <n v="11760.09"/>
    <x v="4"/>
    <x v="1"/>
    <x v="75"/>
  </r>
  <r>
    <s v="ORD05749"/>
    <x v="275"/>
    <s v="CUST2181"/>
    <s v="Mary Lopez"/>
    <x v="2"/>
    <s v="Delhi"/>
    <x v="3"/>
    <x v="5"/>
    <n v="4"/>
    <n v="2339"/>
    <n v="9356"/>
    <n v="1960.69"/>
    <x v="3"/>
    <x v="3"/>
    <x v="242"/>
  </r>
  <r>
    <s v="ORD05750"/>
    <x v="153"/>
    <s v="CUST1862"/>
    <s v="Ernest Morris"/>
    <x v="3"/>
    <s v="Delhi"/>
    <x v="1"/>
    <x v="13"/>
    <n v="3"/>
    <n v="10456"/>
    <n v="31368"/>
    <n v="6326.98"/>
    <x v="0"/>
    <x v="3"/>
    <x v="482"/>
  </r>
  <r>
    <s v="ORD05751"/>
    <x v="360"/>
    <s v="CUST0761"/>
    <s v="Carla Austin"/>
    <x v="2"/>
    <s v="Tamil Nadu"/>
    <x v="0"/>
    <x v="7"/>
    <n v="2"/>
    <n v="15491"/>
    <n v="30982"/>
    <n v="7057.67"/>
    <x v="3"/>
    <x v="0"/>
    <x v="126"/>
  </r>
  <r>
    <s v="ORD05752"/>
    <x v="314"/>
    <s v="CUST2468"/>
    <s v="Frank Wheeler"/>
    <x v="0"/>
    <s v="Gujarat"/>
    <x v="0"/>
    <x v="8"/>
    <n v="3"/>
    <n v="47027"/>
    <n v="141081"/>
    <n v="15307.43"/>
    <x v="4"/>
    <x v="1"/>
    <x v="51"/>
  </r>
  <r>
    <s v="ORD05753"/>
    <x v="390"/>
    <s v="CUST1938"/>
    <s v="Christopher Hardy"/>
    <x v="0"/>
    <s v="Tamil Nadu"/>
    <x v="1"/>
    <x v="2"/>
    <n v="2"/>
    <n v="3204"/>
    <n v="6408"/>
    <n v="333.05"/>
    <x v="0"/>
    <x v="0"/>
    <x v="613"/>
  </r>
  <r>
    <s v="ORD05754"/>
    <x v="164"/>
    <s v="CUST0324"/>
    <s v="Sandra Boyer"/>
    <x v="0"/>
    <s v="Gujarat"/>
    <x v="2"/>
    <x v="12"/>
    <n v="4"/>
    <n v="3805"/>
    <n v="15220"/>
    <n v="2576.87"/>
    <x v="0"/>
    <x v="0"/>
    <x v="99"/>
  </r>
  <r>
    <s v="ORD05755"/>
    <x v="286"/>
    <s v="CUST2862"/>
    <s v="Anthony Francis"/>
    <x v="1"/>
    <s v="Maharashtra"/>
    <x v="2"/>
    <x v="11"/>
    <n v="5"/>
    <n v="25244"/>
    <n v="126220"/>
    <n v="22988.82"/>
    <x v="4"/>
    <x v="0"/>
    <x v="491"/>
  </r>
  <r>
    <s v="ORD05756"/>
    <x v="50"/>
    <s v="CUST0567"/>
    <s v="John Thompson"/>
    <x v="3"/>
    <s v="Karnataka"/>
    <x v="0"/>
    <x v="1"/>
    <n v="5"/>
    <n v="44313"/>
    <n v="221565"/>
    <n v="66295.39"/>
    <x v="4"/>
    <x v="0"/>
    <x v="60"/>
  </r>
  <r>
    <s v="ORD05757"/>
    <x v="202"/>
    <s v="CUST1400"/>
    <s v="James Curtis"/>
    <x v="3"/>
    <s v="Gujarat"/>
    <x v="2"/>
    <x v="3"/>
    <n v="5"/>
    <n v="46649"/>
    <n v="233245"/>
    <n v="69809.119999999995"/>
    <x v="0"/>
    <x v="2"/>
    <x v="111"/>
  </r>
  <r>
    <s v="ORD05758"/>
    <x v="104"/>
    <s v="CUST0262"/>
    <s v="Jim Barrera"/>
    <x v="0"/>
    <s v="Gujarat"/>
    <x v="1"/>
    <x v="2"/>
    <n v="5"/>
    <n v="3433"/>
    <n v="17165"/>
    <n v="4552.6000000000004"/>
    <x v="3"/>
    <x v="3"/>
    <x v="273"/>
  </r>
  <r>
    <s v="ORD05759"/>
    <x v="178"/>
    <s v="CUST2388"/>
    <s v="Mrs. Ana Clements"/>
    <x v="2"/>
    <s v="Karnataka"/>
    <x v="3"/>
    <x v="6"/>
    <n v="5"/>
    <n v="10344"/>
    <n v="51720"/>
    <n v="11539.16"/>
    <x v="1"/>
    <x v="0"/>
    <x v="30"/>
  </r>
  <r>
    <s v="ORD05760"/>
    <x v="309"/>
    <s v="CUST1784"/>
    <s v="Randall Herrera"/>
    <x v="0"/>
    <s v="Rajasthan"/>
    <x v="0"/>
    <x v="8"/>
    <n v="4"/>
    <n v="11744"/>
    <n v="46976"/>
    <n v="11074.49"/>
    <x v="4"/>
    <x v="2"/>
    <x v="185"/>
  </r>
  <r>
    <s v="ORD05761"/>
    <x v="242"/>
    <s v="CUST2398"/>
    <s v="Tiffany Lee"/>
    <x v="3"/>
    <s v="Rajasthan"/>
    <x v="1"/>
    <x v="2"/>
    <n v="2"/>
    <n v="34931"/>
    <n v="69862"/>
    <n v="20388.8"/>
    <x v="1"/>
    <x v="1"/>
    <x v="60"/>
  </r>
  <r>
    <s v="ORD05762"/>
    <x v="295"/>
    <s v="CUST1461"/>
    <s v="Monica Martin"/>
    <x v="0"/>
    <s v="Tamil Nadu"/>
    <x v="2"/>
    <x v="12"/>
    <n v="4"/>
    <n v="43664"/>
    <n v="174656"/>
    <n v="51233.99"/>
    <x v="1"/>
    <x v="3"/>
    <x v="120"/>
  </r>
  <r>
    <s v="ORD05763"/>
    <x v="460"/>
    <s v="CUST2090"/>
    <s v="Lisa Hunter"/>
    <x v="0"/>
    <s v="Tamil Nadu"/>
    <x v="3"/>
    <x v="6"/>
    <n v="2"/>
    <n v="25485"/>
    <n v="50970"/>
    <n v="9320.16"/>
    <x v="2"/>
    <x v="2"/>
    <x v="62"/>
  </r>
  <r>
    <s v="ORD05764"/>
    <x v="51"/>
    <s v="CUST1618"/>
    <s v="Nancy Baker"/>
    <x v="0"/>
    <s v="Rajasthan"/>
    <x v="2"/>
    <x v="3"/>
    <n v="4"/>
    <n v="26980"/>
    <n v="107920"/>
    <n v="31667.61"/>
    <x v="2"/>
    <x v="1"/>
    <x v="141"/>
  </r>
  <r>
    <s v="ORD05765"/>
    <x v="119"/>
    <s v="CUST0186"/>
    <s v="Julia Payne"/>
    <x v="3"/>
    <s v="Karnataka"/>
    <x v="1"/>
    <x v="13"/>
    <n v="5"/>
    <n v="23680"/>
    <n v="118400"/>
    <n v="30877.22"/>
    <x v="4"/>
    <x v="1"/>
    <x v="174"/>
  </r>
  <r>
    <s v="ORD05766"/>
    <x v="428"/>
    <s v="CUST1599"/>
    <s v="Sandra Morris"/>
    <x v="2"/>
    <s v="Gujarat"/>
    <x v="3"/>
    <x v="9"/>
    <n v="2"/>
    <n v="6460"/>
    <n v="12920"/>
    <n v="3420"/>
    <x v="4"/>
    <x v="0"/>
    <x v="491"/>
  </r>
  <r>
    <s v="ORD05767"/>
    <x v="477"/>
    <s v="CUST0548"/>
    <s v="Adam Barry"/>
    <x v="0"/>
    <s v="Tamil Nadu"/>
    <x v="0"/>
    <x v="0"/>
    <n v="2"/>
    <n v="41726"/>
    <n v="83452"/>
    <n v="5563.37"/>
    <x v="0"/>
    <x v="2"/>
    <x v="614"/>
  </r>
  <r>
    <s v="ORD05768"/>
    <x v="394"/>
    <s v="CUST1917"/>
    <s v="Kayla Mack"/>
    <x v="0"/>
    <s v="Rajasthan"/>
    <x v="0"/>
    <x v="0"/>
    <n v="3"/>
    <n v="46072"/>
    <n v="138216"/>
    <n v="38706.99"/>
    <x v="0"/>
    <x v="1"/>
    <x v="529"/>
  </r>
  <r>
    <s v="ORD05769"/>
    <x v="467"/>
    <s v="CUST1427"/>
    <s v="Nicholas Lopez"/>
    <x v="0"/>
    <s v="Gujarat"/>
    <x v="1"/>
    <x v="13"/>
    <n v="4"/>
    <n v="1592"/>
    <n v="6368"/>
    <n v="412.78"/>
    <x v="2"/>
    <x v="3"/>
    <x v="89"/>
  </r>
  <r>
    <s v="ORD05770"/>
    <x v="393"/>
    <s v="CUST1643"/>
    <s v="Emily Leonard"/>
    <x v="3"/>
    <s v="Gujarat"/>
    <x v="1"/>
    <x v="15"/>
    <n v="2"/>
    <n v="49293"/>
    <n v="98586"/>
    <n v="21858.83"/>
    <x v="0"/>
    <x v="2"/>
    <x v="50"/>
  </r>
  <r>
    <s v="ORD05771"/>
    <x v="66"/>
    <s v="CUST2503"/>
    <s v="Shirley Williams"/>
    <x v="1"/>
    <s v="Tamil Nadu"/>
    <x v="1"/>
    <x v="15"/>
    <n v="5"/>
    <n v="40253"/>
    <n v="201265"/>
    <n v="38431.910000000003"/>
    <x v="1"/>
    <x v="2"/>
    <x v="327"/>
  </r>
  <r>
    <s v="ORD05772"/>
    <x v="535"/>
    <s v="CUST0037"/>
    <s v="Stephanie Porter"/>
    <x v="3"/>
    <s v="Delhi"/>
    <x v="0"/>
    <x v="7"/>
    <n v="3"/>
    <n v="32465"/>
    <n v="97395"/>
    <n v="5872.68"/>
    <x v="3"/>
    <x v="3"/>
    <x v="242"/>
  </r>
  <r>
    <s v="ORD05773"/>
    <x v="297"/>
    <s v="CUST1676"/>
    <s v="Kimberly Long"/>
    <x v="0"/>
    <s v="Delhi"/>
    <x v="1"/>
    <x v="15"/>
    <n v="3"/>
    <n v="762"/>
    <n v="2286"/>
    <n v="645.57000000000005"/>
    <x v="1"/>
    <x v="0"/>
    <x v="36"/>
  </r>
  <r>
    <s v="ORD05774"/>
    <x v="121"/>
    <s v="CUST2682"/>
    <s v="Penny Torres"/>
    <x v="2"/>
    <s v="Tamil Nadu"/>
    <x v="0"/>
    <x v="8"/>
    <n v="2"/>
    <n v="25646"/>
    <n v="51292"/>
    <n v="15296.87"/>
    <x v="4"/>
    <x v="2"/>
    <x v="51"/>
  </r>
  <r>
    <s v="ORD05775"/>
    <x v="468"/>
    <s v="CUST1299"/>
    <s v="Karen Freeman"/>
    <x v="0"/>
    <s v="Tamil Nadu"/>
    <x v="3"/>
    <x v="6"/>
    <n v="3"/>
    <n v="13129"/>
    <n v="39387"/>
    <n v="10433.219999999999"/>
    <x v="1"/>
    <x v="0"/>
    <x v="146"/>
  </r>
  <r>
    <s v="ORD05776"/>
    <x v="8"/>
    <s v="CUST1332"/>
    <s v="Robert Medina"/>
    <x v="3"/>
    <s v="Maharashtra"/>
    <x v="3"/>
    <x v="5"/>
    <n v="3"/>
    <n v="41982"/>
    <n v="125946"/>
    <n v="22052.28"/>
    <x v="4"/>
    <x v="2"/>
    <x v="259"/>
  </r>
  <r>
    <s v="ORD05777"/>
    <x v="415"/>
    <s v="CUST1156"/>
    <s v="Tyler Johnson DDS"/>
    <x v="1"/>
    <s v="Rajasthan"/>
    <x v="1"/>
    <x v="15"/>
    <n v="2"/>
    <n v="35883"/>
    <n v="71766"/>
    <n v="6957.4"/>
    <x v="2"/>
    <x v="3"/>
    <x v="334"/>
  </r>
  <r>
    <s v="ORD05778"/>
    <x v="336"/>
    <s v="CUST2142"/>
    <s v="Lori Holmes"/>
    <x v="1"/>
    <s v="Gujarat"/>
    <x v="0"/>
    <x v="7"/>
    <n v="4"/>
    <n v="10896"/>
    <n v="43584"/>
    <n v="10198.61"/>
    <x v="0"/>
    <x v="3"/>
    <x v="355"/>
  </r>
  <r>
    <s v="ORD05779"/>
    <x v="113"/>
    <s v="CUST2496"/>
    <s v="Tara Fuller"/>
    <x v="1"/>
    <s v="Rajasthan"/>
    <x v="3"/>
    <x v="6"/>
    <n v="4"/>
    <n v="485"/>
    <n v="1940"/>
    <n v="497.29"/>
    <x v="4"/>
    <x v="2"/>
    <x v="94"/>
  </r>
  <r>
    <s v="ORD05780"/>
    <x v="139"/>
    <s v="CUST1199"/>
    <s v="Clarence Thomas"/>
    <x v="0"/>
    <s v="Tamil Nadu"/>
    <x v="2"/>
    <x v="12"/>
    <n v="1"/>
    <n v="19166"/>
    <n v="19166"/>
    <n v="3208.6"/>
    <x v="1"/>
    <x v="0"/>
    <x v="99"/>
  </r>
  <r>
    <s v="ORD05781"/>
    <x v="425"/>
    <s v="CUST1761"/>
    <s v="Duane Bennett"/>
    <x v="0"/>
    <s v="Tamil Nadu"/>
    <x v="0"/>
    <x v="1"/>
    <n v="1"/>
    <n v="29141"/>
    <n v="29141"/>
    <n v="5633.56"/>
    <x v="0"/>
    <x v="2"/>
    <x v="129"/>
  </r>
  <r>
    <s v="ORD05782"/>
    <x v="357"/>
    <s v="CUST2938"/>
    <s v="Miguel Cole"/>
    <x v="1"/>
    <s v="Rajasthan"/>
    <x v="3"/>
    <x v="6"/>
    <n v="5"/>
    <n v="10689"/>
    <n v="53445"/>
    <n v="3924.76"/>
    <x v="3"/>
    <x v="2"/>
    <x v="559"/>
  </r>
  <r>
    <s v="ORD05783"/>
    <x v="173"/>
    <s v="CUST0126"/>
    <s v="Julie Hill"/>
    <x v="3"/>
    <s v="Maharashtra"/>
    <x v="0"/>
    <x v="0"/>
    <n v="4"/>
    <n v="28467"/>
    <n v="113868"/>
    <n v="33230.269999999997"/>
    <x v="1"/>
    <x v="0"/>
    <x v="1"/>
  </r>
  <r>
    <s v="ORD05784"/>
    <x v="346"/>
    <s v="CUST2883"/>
    <s v="Linda Kerr"/>
    <x v="3"/>
    <s v="Rajasthan"/>
    <x v="0"/>
    <x v="1"/>
    <n v="1"/>
    <n v="9647"/>
    <n v="9647"/>
    <n v="956.89"/>
    <x v="2"/>
    <x v="1"/>
    <x v="152"/>
  </r>
  <r>
    <s v="ORD05785"/>
    <x v="155"/>
    <s v="CUST2124"/>
    <s v="Kenneth Green"/>
    <x v="3"/>
    <s v="Delhi"/>
    <x v="1"/>
    <x v="15"/>
    <n v="1"/>
    <n v="20616"/>
    <n v="20616"/>
    <n v="1255.57"/>
    <x v="0"/>
    <x v="3"/>
    <x v="323"/>
  </r>
  <r>
    <s v="ORD05786"/>
    <x v="414"/>
    <s v="CUST2665"/>
    <s v="Michael Hurst"/>
    <x v="2"/>
    <s v="Tamil Nadu"/>
    <x v="3"/>
    <x v="5"/>
    <n v="1"/>
    <n v="13119"/>
    <n v="13119"/>
    <n v="1872.3"/>
    <x v="3"/>
    <x v="2"/>
    <x v="163"/>
  </r>
  <r>
    <s v="ORD05787"/>
    <x v="475"/>
    <s v="CUST2599"/>
    <s v="Leslie Williams"/>
    <x v="3"/>
    <s v="Maharashtra"/>
    <x v="1"/>
    <x v="4"/>
    <n v="5"/>
    <n v="46917"/>
    <n v="234585"/>
    <n v="53292.97"/>
    <x v="1"/>
    <x v="1"/>
    <x v="110"/>
  </r>
  <r>
    <s v="ORD05788"/>
    <x v="482"/>
    <s v="CUST1473"/>
    <s v="Matthew Bird"/>
    <x v="0"/>
    <s v="Tamil Nadu"/>
    <x v="1"/>
    <x v="2"/>
    <n v="3"/>
    <n v="7905"/>
    <n v="23715"/>
    <n v="2086.4899999999998"/>
    <x v="3"/>
    <x v="0"/>
    <x v="135"/>
  </r>
  <r>
    <s v="ORD05789"/>
    <x v="418"/>
    <s v="CUST1386"/>
    <s v="Nicole Chavez"/>
    <x v="1"/>
    <s v="Rajasthan"/>
    <x v="2"/>
    <x v="12"/>
    <n v="2"/>
    <n v="34718"/>
    <n v="69436"/>
    <n v="5242.45"/>
    <x v="3"/>
    <x v="3"/>
    <x v="197"/>
  </r>
  <r>
    <s v="ORD05790"/>
    <x v="203"/>
    <s v="CUST1436"/>
    <s v="Jason Davis"/>
    <x v="1"/>
    <s v="Tamil Nadu"/>
    <x v="2"/>
    <x v="12"/>
    <n v="2"/>
    <n v="39371"/>
    <n v="78742"/>
    <n v="12361.94"/>
    <x v="1"/>
    <x v="1"/>
    <x v="282"/>
  </r>
  <r>
    <s v="ORD05791"/>
    <x v="474"/>
    <s v="CUST2053"/>
    <s v="Duane Jones"/>
    <x v="0"/>
    <s v="Rajasthan"/>
    <x v="1"/>
    <x v="4"/>
    <n v="4"/>
    <n v="24600"/>
    <n v="98400"/>
    <n v="28672.78"/>
    <x v="4"/>
    <x v="1"/>
    <x v="133"/>
  </r>
  <r>
    <s v="ORD05792"/>
    <x v="208"/>
    <s v="CUST2097"/>
    <s v="Danielle Wyatt"/>
    <x v="2"/>
    <s v="Karnataka"/>
    <x v="1"/>
    <x v="2"/>
    <n v="5"/>
    <n v="25283"/>
    <n v="126415"/>
    <n v="36945.74"/>
    <x v="2"/>
    <x v="2"/>
    <x v="124"/>
  </r>
  <r>
    <s v="ORD05793"/>
    <x v="250"/>
    <s v="CUST1683"/>
    <s v="Jesse Martinez"/>
    <x v="0"/>
    <s v="Maharashtra"/>
    <x v="0"/>
    <x v="0"/>
    <n v="5"/>
    <n v="27509"/>
    <n v="137545"/>
    <n v="15018.7"/>
    <x v="2"/>
    <x v="1"/>
    <x v="2"/>
  </r>
  <r>
    <s v="ORD05794"/>
    <x v="492"/>
    <s v="CUST0041"/>
    <s v="Ellen Weeks"/>
    <x v="0"/>
    <s v="Tamil Nadu"/>
    <x v="1"/>
    <x v="15"/>
    <n v="1"/>
    <n v="3406"/>
    <n v="3406"/>
    <n v="251.96"/>
    <x v="2"/>
    <x v="1"/>
    <x v="146"/>
  </r>
  <r>
    <s v="ORD05795"/>
    <x v="311"/>
    <s v="CUST0949"/>
    <s v="Dr. Eric Keith"/>
    <x v="2"/>
    <s v="Gujarat"/>
    <x v="2"/>
    <x v="3"/>
    <n v="2"/>
    <n v="29259"/>
    <n v="58518"/>
    <n v="7310.71"/>
    <x v="3"/>
    <x v="0"/>
    <x v="404"/>
  </r>
  <r>
    <s v="ORD05796"/>
    <x v="415"/>
    <s v="CUST1575"/>
    <s v="Ralph Hicks"/>
    <x v="1"/>
    <s v="Tamil Nadu"/>
    <x v="3"/>
    <x v="5"/>
    <n v="2"/>
    <n v="48504"/>
    <n v="97008"/>
    <n v="19107.75"/>
    <x v="0"/>
    <x v="3"/>
    <x v="5"/>
  </r>
  <r>
    <s v="ORD05797"/>
    <x v="418"/>
    <s v="CUST0044"/>
    <s v="Maria Howard"/>
    <x v="1"/>
    <s v="Maharashtra"/>
    <x v="1"/>
    <x v="13"/>
    <n v="5"/>
    <n v="47228"/>
    <n v="236140"/>
    <n v="52744.95"/>
    <x v="4"/>
    <x v="1"/>
    <x v="60"/>
  </r>
  <r>
    <s v="ORD05798"/>
    <x v="241"/>
    <s v="CUST2945"/>
    <s v="William Palmer"/>
    <x v="3"/>
    <s v="Rajasthan"/>
    <x v="2"/>
    <x v="11"/>
    <n v="1"/>
    <n v="25599"/>
    <n v="25599"/>
    <n v="5698.69"/>
    <x v="2"/>
    <x v="1"/>
    <x v="192"/>
  </r>
  <r>
    <s v="ORD05799"/>
    <x v="85"/>
    <s v="CUST1450"/>
    <s v="Roberta Serrano"/>
    <x v="1"/>
    <s v="Gujarat"/>
    <x v="3"/>
    <x v="6"/>
    <n v="2"/>
    <n v="14924"/>
    <n v="29848"/>
    <n v="8412.56"/>
    <x v="1"/>
    <x v="1"/>
    <x v="536"/>
  </r>
  <r>
    <s v="ORD05800"/>
    <x v="363"/>
    <s v="CUST0454"/>
    <s v="Vanessa Price"/>
    <x v="0"/>
    <s v="Maharashtra"/>
    <x v="0"/>
    <x v="0"/>
    <n v="2"/>
    <n v="26693"/>
    <n v="53386"/>
    <n v="10596.06"/>
    <x v="0"/>
    <x v="2"/>
    <x v="353"/>
  </r>
  <r>
    <s v="ORD05801"/>
    <x v="385"/>
    <s v="CUST1642"/>
    <s v="Alyssa Johnson"/>
    <x v="3"/>
    <s v="Gujarat"/>
    <x v="2"/>
    <x v="11"/>
    <n v="2"/>
    <n v="26631"/>
    <n v="53262"/>
    <n v="6502.87"/>
    <x v="0"/>
    <x v="0"/>
    <x v="449"/>
  </r>
  <r>
    <s v="ORD05802"/>
    <x v="343"/>
    <s v="CUST0664"/>
    <s v="Joyce Hodge"/>
    <x v="0"/>
    <s v="Delhi"/>
    <x v="1"/>
    <x v="13"/>
    <n v="4"/>
    <n v="30023"/>
    <n v="120092"/>
    <n v="8167.04"/>
    <x v="1"/>
    <x v="0"/>
    <x v="28"/>
  </r>
  <r>
    <s v="ORD05803"/>
    <x v="145"/>
    <s v="CUST0079"/>
    <s v="Jason Berg"/>
    <x v="0"/>
    <s v="Gujarat"/>
    <x v="0"/>
    <x v="7"/>
    <n v="3"/>
    <n v="12409"/>
    <n v="37227"/>
    <n v="7351.11"/>
    <x v="1"/>
    <x v="0"/>
    <x v="327"/>
  </r>
  <r>
    <s v="ORD05804"/>
    <x v="264"/>
    <s v="CUST2048"/>
    <s v="Brittany Baker"/>
    <x v="3"/>
    <s v="Tamil Nadu"/>
    <x v="3"/>
    <x v="9"/>
    <n v="3"/>
    <n v="32414"/>
    <n v="97242"/>
    <n v="13119.26"/>
    <x v="0"/>
    <x v="2"/>
    <x v="504"/>
  </r>
  <r>
    <s v="ORD05805"/>
    <x v="407"/>
    <s v="CUST0985"/>
    <s v="Keith Stewart"/>
    <x v="1"/>
    <s v="Tamil Nadu"/>
    <x v="1"/>
    <x v="13"/>
    <n v="4"/>
    <n v="10108"/>
    <n v="40432"/>
    <n v="3008.93"/>
    <x v="3"/>
    <x v="1"/>
    <x v="257"/>
  </r>
  <r>
    <s v="ORD05806"/>
    <x v="144"/>
    <s v="CUST1122"/>
    <s v="Pamela Avery"/>
    <x v="1"/>
    <s v="Karnataka"/>
    <x v="0"/>
    <x v="8"/>
    <n v="5"/>
    <n v="21131"/>
    <n v="105655"/>
    <n v="18492.150000000001"/>
    <x v="2"/>
    <x v="1"/>
    <x v="68"/>
  </r>
  <r>
    <s v="ORD05807"/>
    <x v="286"/>
    <s v="CUST1983"/>
    <s v="Patrick Freeman"/>
    <x v="1"/>
    <s v="Maharashtra"/>
    <x v="2"/>
    <x v="12"/>
    <n v="1"/>
    <n v="10817"/>
    <n v="10817"/>
    <n v="898.59"/>
    <x v="2"/>
    <x v="0"/>
    <x v="38"/>
  </r>
  <r>
    <s v="ORD05808"/>
    <x v="397"/>
    <s v="CUST0894"/>
    <s v="Daniel Barrett"/>
    <x v="0"/>
    <s v="Delhi"/>
    <x v="1"/>
    <x v="4"/>
    <n v="5"/>
    <n v="12141"/>
    <n v="60705"/>
    <n v="10095.040000000001"/>
    <x v="3"/>
    <x v="2"/>
    <x v="77"/>
  </r>
  <r>
    <s v="ORD05809"/>
    <x v="193"/>
    <s v="CUST1616"/>
    <s v="Andrew Pearson"/>
    <x v="2"/>
    <s v="Karnataka"/>
    <x v="2"/>
    <x v="11"/>
    <n v="3"/>
    <n v="12508"/>
    <n v="37524"/>
    <n v="6620.98"/>
    <x v="2"/>
    <x v="1"/>
    <x v="564"/>
  </r>
  <r>
    <s v="ORD05810"/>
    <x v="216"/>
    <s v="CUST2934"/>
    <s v="Megan Taylor"/>
    <x v="2"/>
    <s v="Delhi"/>
    <x v="2"/>
    <x v="12"/>
    <n v="5"/>
    <n v="14193"/>
    <n v="70965"/>
    <n v="18572.150000000001"/>
    <x v="1"/>
    <x v="2"/>
    <x v="127"/>
  </r>
  <r>
    <s v="ORD05811"/>
    <x v="350"/>
    <s v="CUST2630"/>
    <s v="Kyle Garcia"/>
    <x v="1"/>
    <s v="Rajasthan"/>
    <x v="3"/>
    <x v="5"/>
    <n v="2"/>
    <n v="26391"/>
    <n v="52782"/>
    <n v="15053.98"/>
    <x v="4"/>
    <x v="0"/>
    <x v="33"/>
  </r>
  <r>
    <s v="ORD05812"/>
    <x v="20"/>
    <s v="CUST0918"/>
    <s v="Alex Avila"/>
    <x v="3"/>
    <s v="Rajasthan"/>
    <x v="2"/>
    <x v="11"/>
    <n v="1"/>
    <n v="34167"/>
    <n v="34167"/>
    <n v="8616.81"/>
    <x v="2"/>
    <x v="0"/>
    <x v="48"/>
  </r>
  <r>
    <s v="ORD05813"/>
    <x v="0"/>
    <s v="CUST2302"/>
    <s v="Nicholas Perez"/>
    <x v="0"/>
    <s v="Karnataka"/>
    <x v="2"/>
    <x v="11"/>
    <n v="1"/>
    <n v="42563"/>
    <n v="42563"/>
    <n v="12645.04"/>
    <x v="2"/>
    <x v="1"/>
    <x v="133"/>
  </r>
  <r>
    <s v="ORD05814"/>
    <x v="462"/>
    <s v="CUST2628"/>
    <s v="Kevin Brooks"/>
    <x v="3"/>
    <s v="Maharashtra"/>
    <x v="3"/>
    <x v="5"/>
    <n v="1"/>
    <n v="42714"/>
    <n v="42714"/>
    <n v="7493.63"/>
    <x v="2"/>
    <x v="2"/>
    <x v="174"/>
  </r>
  <r>
    <s v="ORD05815"/>
    <x v="199"/>
    <s v="CUST2221"/>
    <s v="Emily Banks"/>
    <x v="2"/>
    <s v="Maharashtra"/>
    <x v="0"/>
    <x v="0"/>
    <n v="5"/>
    <n v="3748"/>
    <n v="18740"/>
    <n v="4977.01"/>
    <x v="2"/>
    <x v="2"/>
    <x v="5"/>
  </r>
  <r>
    <s v="ORD05816"/>
    <x v="277"/>
    <s v="CUST0357"/>
    <s v="Theresa Reyes"/>
    <x v="2"/>
    <s v="Tamil Nadu"/>
    <x v="1"/>
    <x v="2"/>
    <n v="4"/>
    <n v="44986"/>
    <n v="179944"/>
    <n v="48852.5"/>
    <x v="4"/>
    <x v="1"/>
    <x v="48"/>
  </r>
  <r>
    <s v="ORD05817"/>
    <x v="197"/>
    <s v="CUST1010"/>
    <s v="Krista Moore"/>
    <x v="2"/>
    <s v="Maharashtra"/>
    <x v="1"/>
    <x v="15"/>
    <n v="3"/>
    <n v="13705"/>
    <n v="41115"/>
    <n v="6943.12"/>
    <x v="2"/>
    <x v="0"/>
    <x v="341"/>
  </r>
  <r>
    <s v="ORD05818"/>
    <x v="73"/>
    <s v="CUST1438"/>
    <s v="Angela Garcia"/>
    <x v="0"/>
    <s v="Gujarat"/>
    <x v="2"/>
    <x v="3"/>
    <n v="3"/>
    <n v="2817"/>
    <n v="8451"/>
    <n v="2522.81"/>
    <x v="1"/>
    <x v="1"/>
    <x v="221"/>
  </r>
  <r>
    <s v="ORD05819"/>
    <x v="361"/>
    <s v="CUST1038"/>
    <s v="Francis Baldwin"/>
    <x v="2"/>
    <s v="Delhi"/>
    <x v="1"/>
    <x v="2"/>
    <n v="5"/>
    <n v="45317"/>
    <n v="226585"/>
    <n v="45333.46"/>
    <x v="1"/>
    <x v="0"/>
    <x v="146"/>
  </r>
  <r>
    <s v="ORD05820"/>
    <x v="289"/>
    <s v="CUST1654"/>
    <s v="Dr. Ashley Farley"/>
    <x v="1"/>
    <s v="Maharashtra"/>
    <x v="0"/>
    <x v="1"/>
    <n v="4"/>
    <n v="11677"/>
    <n v="46708"/>
    <n v="2736.77"/>
    <x v="0"/>
    <x v="3"/>
    <x v="107"/>
  </r>
  <r>
    <s v="ORD05821"/>
    <x v="107"/>
    <s v="CUST1673"/>
    <s v="Kathleen Gilmore"/>
    <x v="2"/>
    <s v="Delhi"/>
    <x v="1"/>
    <x v="13"/>
    <n v="3"/>
    <n v="44759"/>
    <n v="134277"/>
    <n v="29828.46"/>
    <x v="3"/>
    <x v="3"/>
    <x v="44"/>
  </r>
  <r>
    <s v="ORD05822"/>
    <x v="249"/>
    <s v="CUST1854"/>
    <s v="Susan Sanders"/>
    <x v="1"/>
    <s v="Tamil Nadu"/>
    <x v="1"/>
    <x v="4"/>
    <n v="5"/>
    <n v="47907"/>
    <n v="239535"/>
    <n v="59746.46"/>
    <x v="0"/>
    <x v="1"/>
    <x v="247"/>
  </r>
  <r>
    <s v="ORD05823"/>
    <x v="123"/>
    <s v="CUST0190"/>
    <s v="Stephen Lee"/>
    <x v="0"/>
    <s v="Tamil Nadu"/>
    <x v="0"/>
    <x v="1"/>
    <n v="4"/>
    <n v="43138"/>
    <n v="172552"/>
    <n v="26513.83"/>
    <x v="4"/>
    <x v="2"/>
    <x v="52"/>
  </r>
  <r>
    <s v="ORD05824"/>
    <x v="72"/>
    <s v="CUST0544"/>
    <s v="William Robertson"/>
    <x v="3"/>
    <s v="Karnataka"/>
    <x v="2"/>
    <x v="12"/>
    <n v="5"/>
    <n v="8659"/>
    <n v="43295"/>
    <n v="12130.24"/>
    <x v="3"/>
    <x v="3"/>
    <x v="507"/>
  </r>
  <r>
    <s v="ORD05825"/>
    <x v="484"/>
    <s v="CUST1181"/>
    <s v="Justin Lowe"/>
    <x v="3"/>
    <s v="Delhi"/>
    <x v="1"/>
    <x v="15"/>
    <n v="1"/>
    <n v="43120"/>
    <n v="43120"/>
    <n v="5146.18"/>
    <x v="3"/>
    <x v="2"/>
    <x v="260"/>
  </r>
  <r>
    <s v="ORD05826"/>
    <x v="225"/>
    <s v="CUST2416"/>
    <s v="William Smith"/>
    <x v="1"/>
    <s v="Tamil Nadu"/>
    <x v="3"/>
    <x v="14"/>
    <n v="1"/>
    <n v="931"/>
    <n v="931"/>
    <n v="117.53"/>
    <x v="1"/>
    <x v="2"/>
    <x v="133"/>
  </r>
  <r>
    <s v="ORD05827"/>
    <x v="238"/>
    <s v="CUST0008"/>
    <s v="Michele Meyer"/>
    <x v="3"/>
    <s v="Rajasthan"/>
    <x v="1"/>
    <x v="15"/>
    <n v="2"/>
    <n v="41745"/>
    <n v="83490"/>
    <n v="10316.709999999999"/>
    <x v="0"/>
    <x v="2"/>
    <x v="175"/>
  </r>
  <r>
    <s v="ORD05828"/>
    <x v="206"/>
    <s v="CUST0147"/>
    <s v="Samantha Montoya"/>
    <x v="3"/>
    <s v="Maharashtra"/>
    <x v="2"/>
    <x v="10"/>
    <n v="2"/>
    <n v="34250"/>
    <n v="68500"/>
    <n v="8610.74"/>
    <x v="2"/>
    <x v="3"/>
    <x v="81"/>
  </r>
  <r>
    <s v="ORD05829"/>
    <x v="317"/>
    <s v="CUST0118"/>
    <s v="Benjamin Andrade"/>
    <x v="3"/>
    <s v="Rajasthan"/>
    <x v="1"/>
    <x v="4"/>
    <n v="3"/>
    <n v="13376"/>
    <n v="40128"/>
    <n v="2036.09"/>
    <x v="1"/>
    <x v="0"/>
    <x v="152"/>
  </r>
  <r>
    <s v="ORD05830"/>
    <x v="526"/>
    <s v="CUST2332"/>
    <s v="Monique Campbell"/>
    <x v="0"/>
    <s v="Karnataka"/>
    <x v="0"/>
    <x v="0"/>
    <n v="3"/>
    <n v="34428"/>
    <n v="103284"/>
    <n v="17058.07"/>
    <x v="3"/>
    <x v="1"/>
    <x v="32"/>
  </r>
  <r>
    <s v="ORD05831"/>
    <x v="393"/>
    <s v="CUST0631"/>
    <s v="Christopher Santos"/>
    <x v="0"/>
    <s v="Maharashtra"/>
    <x v="0"/>
    <x v="7"/>
    <n v="5"/>
    <n v="4469"/>
    <n v="22345"/>
    <n v="5175.3900000000003"/>
    <x v="3"/>
    <x v="2"/>
    <x v="254"/>
  </r>
  <r>
    <s v="ORD05832"/>
    <x v="436"/>
    <s v="CUST2948"/>
    <s v="Adrian Hendricks"/>
    <x v="0"/>
    <s v="Delhi"/>
    <x v="1"/>
    <x v="13"/>
    <n v="3"/>
    <n v="3621"/>
    <n v="10863"/>
    <n v="2071.17"/>
    <x v="1"/>
    <x v="2"/>
    <x v="261"/>
  </r>
  <r>
    <s v="ORD05833"/>
    <x v="98"/>
    <s v="CUST0060"/>
    <s v="Kayla Edwards"/>
    <x v="2"/>
    <s v="Gujarat"/>
    <x v="1"/>
    <x v="15"/>
    <n v="4"/>
    <n v="25639"/>
    <n v="102556"/>
    <n v="10106.84"/>
    <x v="3"/>
    <x v="1"/>
    <x v="43"/>
  </r>
  <r>
    <s v="ORD05834"/>
    <x v="303"/>
    <s v="CUST2868"/>
    <s v="Aaron Marquez"/>
    <x v="1"/>
    <s v="Rajasthan"/>
    <x v="1"/>
    <x v="15"/>
    <n v="3"/>
    <n v="803"/>
    <n v="2409"/>
    <n v="586.97"/>
    <x v="0"/>
    <x v="0"/>
    <x v="285"/>
  </r>
  <r>
    <s v="ORD05835"/>
    <x v="157"/>
    <s v="CUST1999"/>
    <s v="Gabriella Salinas"/>
    <x v="2"/>
    <s v="Maharashtra"/>
    <x v="1"/>
    <x v="4"/>
    <n v="4"/>
    <n v="8898"/>
    <n v="35592"/>
    <n v="4029.97"/>
    <x v="3"/>
    <x v="1"/>
    <x v="491"/>
  </r>
  <r>
    <s v="ORD05836"/>
    <x v="32"/>
    <s v="CUST1398"/>
    <s v="Patricia Clark"/>
    <x v="3"/>
    <s v="Tamil Nadu"/>
    <x v="0"/>
    <x v="1"/>
    <n v="1"/>
    <n v="45069"/>
    <n v="45069"/>
    <n v="9758.6200000000008"/>
    <x v="1"/>
    <x v="1"/>
    <x v="293"/>
  </r>
  <r>
    <s v="ORD05837"/>
    <x v="210"/>
    <s v="CUST0580"/>
    <s v="Michelle Jones DDS"/>
    <x v="0"/>
    <s v="Tamil Nadu"/>
    <x v="3"/>
    <x v="5"/>
    <n v="1"/>
    <n v="33292"/>
    <n v="33292"/>
    <n v="8025.94"/>
    <x v="1"/>
    <x v="2"/>
    <x v="560"/>
  </r>
  <r>
    <s v="ORD05838"/>
    <x v="469"/>
    <s v="CUST1502"/>
    <s v="Joseph Newton"/>
    <x v="2"/>
    <s v="Tamil Nadu"/>
    <x v="1"/>
    <x v="15"/>
    <n v="5"/>
    <n v="29733"/>
    <n v="148665"/>
    <n v="21222.34"/>
    <x v="1"/>
    <x v="2"/>
    <x v="40"/>
  </r>
  <r>
    <s v="ORD05839"/>
    <x v="479"/>
    <s v="CUST2777"/>
    <s v="Carol Collins"/>
    <x v="2"/>
    <s v="Gujarat"/>
    <x v="2"/>
    <x v="3"/>
    <n v="5"/>
    <n v="46709"/>
    <n v="233545"/>
    <n v="43684.07"/>
    <x v="2"/>
    <x v="1"/>
    <x v="62"/>
  </r>
  <r>
    <s v="ORD05840"/>
    <x v="183"/>
    <s v="CUST1812"/>
    <s v="Michael Forbes"/>
    <x v="2"/>
    <s v="Delhi"/>
    <x v="1"/>
    <x v="4"/>
    <n v="4"/>
    <n v="13889"/>
    <n v="55556"/>
    <n v="6809.48"/>
    <x v="2"/>
    <x v="0"/>
    <x v="336"/>
  </r>
  <r>
    <s v="ORD05841"/>
    <x v="103"/>
    <s v="CUST0613"/>
    <s v="Haley Velez"/>
    <x v="1"/>
    <s v="Delhi"/>
    <x v="0"/>
    <x v="8"/>
    <n v="1"/>
    <n v="13697"/>
    <n v="13697"/>
    <n v="1509.92"/>
    <x v="2"/>
    <x v="3"/>
    <x v="146"/>
  </r>
  <r>
    <s v="ORD05842"/>
    <x v="398"/>
    <s v="CUST0175"/>
    <s v="Patrick Hill"/>
    <x v="0"/>
    <s v="Karnataka"/>
    <x v="0"/>
    <x v="8"/>
    <n v="1"/>
    <n v="46987"/>
    <n v="46987"/>
    <n v="11749.62"/>
    <x v="1"/>
    <x v="1"/>
    <x v="165"/>
  </r>
  <r>
    <s v="ORD05843"/>
    <x v="347"/>
    <s v="CUST1385"/>
    <s v="Jeremy Rodriguez"/>
    <x v="3"/>
    <s v="Maharashtra"/>
    <x v="3"/>
    <x v="9"/>
    <n v="5"/>
    <n v="21727"/>
    <n v="108635"/>
    <n v="16241.36"/>
    <x v="4"/>
    <x v="2"/>
    <x v="4"/>
  </r>
  <r>
    <s v="ORD05844"/>
    <x v="201"/>
    <s v="CUST0004"/>
    <s v="Megan Berry"/>
    <x v="3"/>
    <s v="Rajasthan"/>
    <x v="1"/>
    <x v="15"/>
    <n v="3"/>
    <n v="24614"/>
    <n v="73842"/>
    <n v="7265.15"/>
    <x v="4"/>
    <x v="3"/>
    <x v="189"/>
  </r>
  <r>
    <s v="ORD05845"/>
    <x v="122"/>
    <s v="CUST0419"/>
    <s v="Jason King"/>
    <x v="0"/>
    <s v="Rajasthan"/>
    <x v="1"/>
    <x v="4"/>
    <n v="3"/>
    <n v="21443"/>
    <n v="64329"/>
    <n v="9170.65"/>
    <x v="1"/>
    <x v="0"/>
    <x v="610"/>
  </r>
  <r>
    <s v="ORD05846"/>
    <x v="108"/>
    <s v="CUST2009"/>
    <s v="Haley Jennings"/>
    <x v="0"/>
    <s v="Maharashtra"/>
    <x v="2"/>
    <x v="12"/>
    <n v="4"/>
    <n v="13642"/>
    <n v="54568"/>
    <n v="8682.35"/>
    <x v="1"/>
    <x v="2"/>
    <x v="340"/>
  </r>
  <r>
    <s v="ORD05847"/>
    <x v="321"/>
    <s v="CUST0145"/>
    <s v="Audrey Burns"/>
    <x v="1"/>
    <s v="Karnataka"/>
    <x v="0"/>
    <x v="7"/>
    <n v="5"/>
    <n v="39468"/>
    <n v="197340"/>
    <n v="35758.379999999997"/>
    <x v="0"/>
    <x v="2"/>
    <x v="267"/>
  </r>
  <r>
    <s v="ORD05848"/>
    <x v="432"/>
    <s v="CUST1963"/>
    <s v="Darren Gibson"/>
    <x v="1"/>
    <s v="Tamil Nadu"/>
    <x v="2"/>
    <x v="12"/>
    <n v="4"/>
    <n v="8561"/>
    <n v="34244"/>
    <n v="8657.26"/>
    <x v="1"/>
    <x v="0"/>
    <x v="84"/>
  </r>
  <r>
    <s v="ORD05849"/>
    <x v="404"/>
    <s v="CUST1321"/>
    <s v="Jack Casey"/>
    <x v="2"/>
    <s v="Tamil Nadu"/>
    <x v="1"/>
    <x v="2"/>
    <n v="1"/>
    <n v="2391"/>
    <n v="2391"/>
    <n v="456.82"/>
    <x v="0"/>
    <x v="0"/>
    <x v="171"/>
  </r>
  <r>
    <s v="ORD05850"/>
    <x v="379"/>
    <s v="CUST0492"/>
    <s v="Alexis Owen"/>
    <x v="3"/>
    <s v="Rajasthan"/>
    <x v="2"/>
    <x v="10"/>
    <n v="1"/>
    <n v="39360"/>
    <n v="39360"/>
    <n v="3248.89"/>
    <x v="0"/>
    <x v="1"/>
    <x v="86"/>
  </r>
  <r>
    <s v="ORD05851"/>
    <x v="309"/>
    <s v="CUST1737"/>
    <s v="Brandon Chan"/>
    <x v="2"/>
    <s v="Maharashtra"/>
    <x v="1"/>
    <x v="13"/>
    <n v="5"/>
    <n v="2550"/>
    <n v="12750"/>
    <n v="2588.3000000000002"/>
    <x v="3"/>
    <x v="2"/>
    <x v="84"/>
  </r>
  <r>
    <s v="ORD05852"/>
    <x v="132"/>
    <s v="CUST0236"/>
    <s v="Thomas Reyes"/>
    <x v="3"/>
    <s v="Tamil Nadu"/>
    <x v="0"/>
    <x v="8"/>
    <n v="1"/>
    <n v="5850"/>
    <n v="5850"/>
    <n v="1368.31"/>
    <x v="1"/>
    <x v="2"/>
    <x v="205"/>
  </r>
  <r>
    <s v="ORD05853"/>
    <x v="145"/>
    <s v="CUST1767"/>
    <s v="Wayne Flores"/>
    <x v="0"/>
    <s v="Maharashtra"/>
    <x v="0"/>
    <x v="8"/>
    <n v="2"/>
    <n v="15199"/>
    <n v="30398"/>
    <n v="2588.6"/>
    <x v="1"/>
    <x v="2"/>
    <x v="46"/>
  </r>
  <r>
    <s v="ORD05854"/>
    <x v="482"/>
    <s v="CUST0020"/>
    <s v="Daniel Jimenez"/>
    <x v="0"/>
    <s v="Karnataka"/>
    <x v="0"/>
    <x v="0"/>
    <n v="2"/>
    <n v="46543"/>
    <n v="93086"/>
    <n v="27810.2"/>
    <x v="1"/>
    <x v="3"/>
    <x v="101"/>
  </r>
  <r>
    <s v="ORD05855"/>
    <x v="130"/>
    <s v="CUST2593"/>
    <s v="Bianca Thomas"/>
    <x v="0"/>
    <s v="Karnataka"/>
    <x v="0"/>
    <x v="7"/>
    <n v="1"/>
    <n v="18268"/>
    <n v="18268"/>
    <n v="2820.48"/>
    <x v="2"/>
    <x v="1"/>
    <x v="82"/>
  </r>
  <r>
    <s v="ORD05856"/>
    <x v="332"/>
    <s v="CUST0011"/>
    <s v="Jacqueline Taylor"/>
    <x v="1"/>
    <s v="Maharashtra"/>
    <x v="1"/>
    <x v="13"/>
    <n v="5"/>
    <n v="46517"/>
    <n v="232585"/>
    <n v="28668.639999999999"/>
    <x v="4"/>
    <x v="0"/>
    <x v="120"/>
  </r>
  <r>
    <s v="ORD05857"/>
    <x v="380"/>
    <s v="CUST1085"/>
    <s v="Virginia Johnson"/>
    <x v="0"/>
    <s v="Gujarat"/>
    <x v="1"/>
    <x v="15"/>
    <n v="2"/>
    <n v="37881"/>
    <n v="75762"/>
    <n v="19059.849999999999"/>
    <x v="0"/>
    <x v="3"/>
    <x v="1"/>
  </r>
  <r>
    <s v="ORD05858"/>
    <x v="34"/>
    <s v="CUST1887"/>
    <s v="Anthony Kim"/>
    <x v="3"/>
    <s v="Gujarat"/>
    <x v="3"/>
    <x v="14"/>
    <n v="3"/>
    <n v="38493"/>
    <n v="115479"/>
    <n v="33315.51"/>
    <x v="4"/>
    <x v="2"/>
    <x v="12"/>
  </r>
  <r>
    <s v="ORD05859"/>
    <x v="25"/>
    <s v="CUST0553"/>
    <s v="Lisa Smith"/>
    <x v="1"/>
    <s v="Delhi"/>
    <x v="0"/>
    <x v="0"/>
    <n v="4"/>
    <n v="44738"/>
    <n v="178952"/>
    <n v="27662.18"/>
    <x v="1"/>
    <x v="0"/>
    <x v="246"/>
  </r>
  <r>
    <s v="ORD05860"/>
    <x v="399"/>
    <s v="CUST0358"/>
    <s v="Stephen Solomon"/>
    <x v="1"/>
    <s v="Delhi"/>
    <x v="0"/>
    <x v="0"/>
    <n v="2"/>
    <n v="30469"/>
    <n v="60938"/>
    <n v="3990.21"/>
    <x v="2"/>
    <x v="0"/>
    <x v="135"/>
  </r>
  <r>
    <s v="ORD05861"/>
    <x v="489"/>
    <s v="CUST1042"/>
    <s v="James Hines"/>
    <x v="1"/>
    <s v="Maharashtra"/>
    <x v="0"/>
    <x v="1"/>
    <n v="2"/>
    <n v="2517"/>
    <n v="5034"/>
    <n v="465.69"/>
    <x v="3"/>
    <x v="2"/>
    <x v="174"/>
  </r>
  <r>
    <s v="ORD05862"/>
    <x v="38"/>
    <s v="CUST1698"/>
    <s v="Carolyn Wolfe"/>
    <x v="2"/>
    <s v="Gujarat"/>
    <x v="2"/>
    <x v="3"/>
    <n v="5"/>
    <n v="37776"/>
    <n v="188880"/>
    <n v="35907.39"/>
    <x v="0"/>
    <x v="0"/>
    <x v="404"/>
  </r>
  <r>
    <s v="ORD05863"/>
    <x v="95"/>
    <s v="CUST2622"/>
    <s v="Kristine Butler"/>
    <x v="3"/>
    <s v="Maharashtra"/>
    <x v="3"/>
    <x v="5"/>
    <n v="4"/>
    <n v="4373"/>
    <n v="17492"/>
    <n v="3328.46"/>
    <x v="2"/>
    <x v="0"/>
    <x v="351"/>
  </r>
  <r>
    <s v="ORD05864"/>
    <x v="171"/>
    <s v="CUST2352"/>
    <s v="Meghan Navarro"/>
    <x v="2"/>
    <s v="Delhi"/>
    <x v="1"/>
    <x v="4"/>
    <n v="1"/>
    <n v="7427"/>
    <n v="7427"/>
    <n v="886.98"/>
    <x v="0"/>
    <x v="2"/>
    <x v="20"/>
  </r>
  <r>
    <s v="ORD05865"/>
    <x v="501"/>
    <s v="CUST1147"/>
    <s v="Tracy Adams"/>
    <x v="0"/>
    <s v="Gujarat"/>
    <x v="1"/>
    <x v="15"/>
    <n v="1"/>
    <n v="42679"/>
    <n v="42679"/>
    <n v="10911.78"/>
    <x v="2"/>
    <x v="0"/>
    <x v="399"/>
  </r>
  <r>
    <s v="ORD05866"/>
    <x v="117"/>
    <s v="CUST2748"/>
    <s v="Erica Moreno"/>
    <x v="3"/>
    <s v="Karnataka"/>
    <x v="3"/>
    <x v="6"/>
    <n v="3"/>
    <n v="19758"/>
    <n v="59274"/>
    <n v="8348.56"/>
    <x v="1"/>
    <x v="1"/>
    <x v="316"/>
  </r>
  <r>
    <s v="ORD05867"/>
    <x v="269"/>
    <s v="CUST2304"/>
    <s v="Carla Cunningham"/>
    <x v="1"/>
    <s v="Rajasthan"/>
    <x v="0"/>
    <x v="0"/>
    <n v="4"/>
    <n v="3015"/>
    <n v="12060"/>
    <n v="1024.94"/>
    <x v="3"/>
    <x v="2"/>
    <x v="259"/>
  </r>
  <r>
    <s v="ORD05868"/>
    <x v="108"/>
    <s v="CUST1115"/>
    <s v="Jonathan Thompson"/>
    <x v="1"/>
    <s v="Gujarat"/>
    <x v="0"/>
    <x v="7"/>
    <n v="5"/>
    <n v="41557"/>
    <n v="207785"/>
    <n v="31047.01"/>
    <x v="2"/>
    <x v="3"/>
    <x v="615"/>
  </r>
  <r>
    <s v="ORD05869"/>
    <x v="323"/>
    <s v="CUST2226"/>
    <s v="Diane Tapia"/>
    <x v="1"/>
    <s v="Tamil Nadu"/>
    <x v="3"/>
    <x v="14"/>
    <n v="5"/>
    <n v="49992"/>
    <n v="249960"/>
    <n v="38997.879999999997"/>
    <x v="3"/>
    <x v="2"/>
    <x v="300"/>
  </r>
  <r>
    <s v="ORD05870"/>
    <x v="114"/>
    <s v="CUST2382"/>
    <s v="Erika Robinson"/>
    <x v="3"/>
    <s v="Rajasthan"/>
    <x v="2"/>
    <x v="12"/>
    <n v="3"/>
    <n v="47876"/>
    <n v="143628"/>
    <n v="15355.62"/>
    <x v="4"/>
    <x v="1"/>
    <x v="20"/>
  </r>
  <r>
    <s v="ORD05871"/>
    <x v="130"/>
    <s v="CUST0134"/>
    <s v="Jonathan Torres"/>
    <x v="1"/>
    <s v="Delhi"/>
    <x v="3"/>
    <x v="5"/>
    <n v="1"/>
    <n v="28396"/>
    <n v="28396"/>
    <n v="4979.28"/>
    <x v="4"/>
    <x v="1"/>
    <x v="75"/>
  </r>
  <r>
    <s v="ORD05872"/>
    <x v="510"/>
    <s v="CUST1599"/>
    <s v="Kathy Sutton"/>
    <x v="3"/>
    <s v="Gujarat"/>
    <x v="3"/>
    <x v="6"/>
    <n v="2"/>
    <n v="22012"/>
    <n v="44024"/>
    <n v="5732.24"/>
    <x v="3"/>
    <x v="1"/>
    <x v="71"/>
  </r>
  <r>
    <s v="ORD05873"/>
    <x v="526"/>
    <s v="CUST2348"/>
    <s v="Danielle Butler"/>
    <x v="2"/>
    <s v="Tamil Nadu"/>
    <x v="3"/>
    <x v="14"/>
    <n v="2"/>
    <n v="48304"/>
    <n v="96608"/>
    <n v="6808.39"/>
    <x v="0"/>
    <x v="0"/>
    <x v="101"/>
  </r>
  <r>
    <s v="ORD05874"/>
    <x v="66"/>
    <s v="CUST1186"/>
    <s v="Arthur Huynh"/>
    <x v="0"/>
    <s v="Rajasthan"/>
    <x v="1"/>
    <x v="15"/>
    <n v="4"/>
    <n v="28341"/>
    <n v="113364"/>
    <n v="30611.26"/>
    <x v="1"/>
    <x v="3"/>
    <x v="130"/>
  </r>
  <r>
    <s v="ORD05875"/>
    <x v="259"/>
    <s v="CUST0558"/>
    <s v="Mrs. Kelly Bell"/>
    <x v="3"/>
    <s v="Rajasthan"/>
    <x v="0"/>
    <x v="1"/>
    <n v="3"/>
    <n v="33859"/>
    <n v="101577"/>
    <n v="18134.87"/>
    <x v="3"/>
    <x v="3"/>
    <x v="26"/>
  </r>
  <r>
    <s v="ORD05876"/>
    <x v="86"/>
    <s v="CUST2222"/>
    <s v="Stephanie Smith"/>
    <x v="3"/>
    <s v="Tamil Nadu"/>
    <x v="1"/>
    <x v="2"/>
    <n v="1"/>
    <n v="4793"/>
    <n v="4793"/>
    <n v="808.77"/>
    <x v="4"/>
    <x v="1"/>
    <x v="29"/>
  </r>
  <r>
    <s v="ORD05877"/>
    <x v="496"/>
    <s v="CUST2116"/>
    <s v="Michael Wall"/>
    <x v="1"/>
    <s v="Karnataka"/>
    <x v="3"/>
    <x v="9"/>
    <n v="4"/>
    <n v="19006"/>
    <n v="76024"/>
    <n v="22768.12"/>
    <x v="0"/>
    <x v="1"/>
    <x v="148"/>
  </r>
  <r>
    <s v="ORD05878"/>
    <x v="304"/>
    <s v="CUST0537"/>
    <s v="Bianca Ballard"/>
    <x v="1"/>
    <s v="Rajasthan"/>
    <x v="0"/>
    <x v="1"/>
    <n v="3"/>
    <n v="18348"/>
    <n v="55044"/>
    <n v="2758.72"/>
    <x v="4"/>
    <x v="0"/>
    <x v="158"/>
  </r>
  <r>
    <s v="ORD05879"/>
    <x v="93"/>
    <s v="CUST2541"/>
    <s v="Elizabeth Johnson"/>
    <x v="3"/>
    <s v="Rajasthan"/>
    <x v="1"/>
    <x v="2"/>
    <n v="5"/>
    <n v="48139"/>
    <n v="240695"/>
    <n v="51644.160000000003"/>
    <x v="3"/>
    <x v="0"/>
    <x v="66"/>
  </r>
  <r>
    <s v="ORD05880"/>
    <x v="279"/>
    <s v="CUST1283"/>
    <s v="Scott Smith"/>
    <x v="3"/>
    <s v="Delhi"/>
    <x v="2"/>
    <x v="10"/>
    <n v="1"/>
    <n v="15645"/>
    <n v="15645"/>
    <n v="2488.14"/>
    <x v="3"/>
    <x v="0"/>
    <x v="62"/>
  </r>
  <r>
    <s v="ORD05881"/>
    <x v="163"/>
    <s v="CUST2825"/>
    <s v="Stacy Ford"/>
    <x v="3"/>
    <s v="Gujarat"/>
    <x v="1"/>
    <x v="15"/>
    <n v="3"/>
    <n v="24027"/>
    <n v="72081"/>
    <n v="20412.47"/>
    <x v="1"/>
    <x v="1"/>
    <x v="62"/>
  </r>
  <r>
    <s v="ORD05882"/>
    <x v="204"/>
    <s v="CUST0728"/>
    <s v="Thomas Griffin"/>
    <x v="1"/>
    <s v="Rajasthan"/>
    <x v="0"/>
    <x v="7"/>
    <n v="2"/>
    <n v="20896"/>
    <n v="41792"/>
    <n v="9951.82"/>
    <x v="3"/>
    <x v="0"/>
    <x v="331"/>
  </r>
  <r>
    <s v="ORD05883"/>
    <x v="436"/>
    <s v="CUST1916"/>
    <s v="Carlos Turner"/>
    <x v="1"/>
    <s v="Gujarat"/>
    <x v="2"/>
    <x v="12"/>
    <n v="3"/>
    <n v="24522"/>
    <n v="73566"/>
    <n v="13009.84"/>
    <x v="0"/>
    <x v="3"/>
    <x v="92"/>
  </r>
  <r>
    <s v="ORD05884"/>
    <x v="76"/>
    <s v="CUST0039"/>
    <s v="Michael Murillo"/>
    <x v="0"/>
    <s v="Maharashtra"/>
    <x v="0"/>
    <x v="8"/>
    <n v="1"/>
    <n v="29696"/>
    <n v="29696"/>
    <n v="2696.95"/>
    <x v="2"/>
    <x v="0"/>
    <x v="164"/>
  </r>
  <r>
    <s v="ORD05885"/>
    <x v="79"/>
    <s v="CUST2260"/>
    <s v="Keith Proctor"/>
    <x v="0"/>
    <s v="Rajasthan"/>
    <x v="2"/>
    <x v="3"/>
    <n v="3"/>
    <n v="44394"/>
    <n v="133182"/>
    <n v="12977.31"/>
    <x v="2"/>
    <x v="3"/>
    <x v="18"/>
  </r>
  <r>
    <s v="ORD05886"/>
    <x v="187"/>
    <s v="CUST2700"/>
    <s v="Mrs. Mary Marsh"/>
    <x v="0"/>
    <s v="Tamil Nadu"/>
    <x v="0"/>
    <x v="0"/>
    <n v="1"/>
    <n v="22738"/>
    <n v="22738"/>
    <n v="4117.9399999999996"/>
    <x v="1"/>
    <x v="2"/>
    <x v="20"/>
  </r>
  <r>
    <s v="ORD05887"/>
    <x v="178"/>
    <s v="CUST1510"/>
    <s v="Roy Bean"/>
    <x v="0"/>
    <s v="Maharashtra"/>
    <x v="0"/>
    <x v="8"/>
    <n v="1"/>
    <n v="18515"/>
    <n v="18515"/>
    <n v="2308.6"/>
    <x v="1"/>
    <x v="3"/>
    <x v="364"/>
  </r>
  <r>
    <s v="ORD05888"/>
    <x v="187"/>
    <s v="CUST2531"/>
    <s v="Tammy Ray"/>
    <x v="0"/>
    <s v="Tamil Nadu"/>
    <x v="1"/>
    <x v="4"/>
    <n v="2"/>
    <n v="39646"/>
    <n v="79292"/>
    <n v="15522.05"/>
    <x v="3"/>
    <x v="2"/>
    <x v="76"/>
  </r>
  <r>
    <s v="ORD05889"/>
    <x v="314"/>
    <s v="CUST2997"/>
    <s v="Jonathan Sampson"/>
    <x v="3"/>
    <s v="Rajasthan"/>
    <x v="1"/>
    <x v="15"/>
    <n v="3"/>
    <n v="26534"/>
    <n v="79602"/>
    <n v="8835.7800000000007"/>
    <x v="4"/>
    <x v="3"/>
    <x v="417"/>
  </r>
  <r>
    <s v="ORD05890"/>
    <x v="203"/>
    <s v="CUST2840"/>
    <s v="James Mccoy"/>
    <x v="3"/>
    <s v="Maharashtra"/>
    <x v="3"/>
    <x v="14"/>
    <n v="1"/>
    <n v="29778"/>
    <n v="29778"/>
    <n v="4513.12"/>
    <x v="3"/>
    <x v="3"/>
    <x v="223"/>
  </r>
  <r>
    <s v="ORD05891"/>
    <x v="80"/>
    <s v="CUST2552"/>
    <s v="Amber Miller"/>
    <x v="3"/>
    <s v="Delhi"/>
    <x v="1"/>
    <x v="15"/>
    <n v="2"/>
    <n v="36033"/>
    <n v="72066"/>
    <n v="21210.17"/>
    <x v="1"/>
    <x v="3"/>
    <x v="146"/>
  </r>
  <r>
    <s v="ORD05892"/>
    <x v="273"/>
    <s v="CUST0641"/>
    <s v="Randy Lopez"/>
    <x v="1"/>
    <s v="Karnataka"/>
    <x v="0"/>
    <x v="8"/>
    <n v="1"/>
    <n v="36314"/>
    <n v="36314"/>
    <n v="2957.48"/>
    <x v="3"/>
    <x v="0"/>
    <x v="327"/>
  </r>
  <r>
    <s v="ORD05893"/>
    <x v="371"/>
    <s v="CUST2364"/>
    <s v="Michele Herring"/>
    <x v="1"/>
    <s v="Tamil Nadu"/>
    <x v="1"/>
    <x v="13"/>
    <n v="3"/>
    <n v="37293"/>
    <n v="111879"/>
    <n v="11214.16"/>
    <x v="0"/>
    <x v="2"/>
    <x v="218"/>
  </r>
  <r>
    <s v="ORD05894"/>
    <x v="121"/>
    <s v="CUST0294"/>
    <s v="Joshua Gordon"/>
    <x v="2"/>
    <s v="Gujarat"/>
    <x v="3"/>
    <x v="5"/>
    <n v="2"/>
    <n v="14937"/>
    <n v="29874"/>
    <n v="4954.13"/>
    <x v="4"/>
    <x v="2"/>
    <x v="197"/>
  </r>
  <r>
    <s v="ORD05895"/>
    <x v="480"/>
    <s v="CUST1303"/>
    <s v="Sarah Fischer"/>
    <x v="3"/>
    <s v="Maharashtra"/>
    <x v="1"/>
    <x v="2"/>
    <n v="1"/>
    <n v="12022"/>
    <n v="12022"/>
    <n v="1613.64"/>
    <x v="4"/>
    <x v="2"/>
    <x v="82"/>
  </r>
  <r>
    <s v="ORD05896"/>
    <x v="156"/>
    <s v="CUST1684"/>
    <s v="Charles Johnson"/>
    <x v="0"/>
    <s v="Rajasthan"/>
    <x v="1"/>
    <x v="15"/>
    <n v="4"/>
    <n v="33316"/>
    <n v="133264"/>
    <n v="11082.49"/>
    <x v="4"/>
    <x v="1"/>
    <x v="342"/>
  </r>
  <r>
    <s v="ORD05897"/>
    <x v="469"/>
    <s v="CUST0583"/>
    <s v="Scott Hickman"/>
    <x v="2"/>
    <s v="Rajasthan"/>
    <x v="0"/>
    <x v="1"/>
    <n v="3"/>
    <n v="2248"/>
    <n v="6744"/>
    <n v="472.78"/>
    <x v="1"/>
    <x v="2"/>
    <x v="8"/>
  </r>
  <r>
    <s v="ORD05898"/>
    <x v="337"/>
    <s v="CUST1505"/>
    <s v="Joseph Huff"/>
    <x v="3"/>
    <s v="Karnataka"/>
    <x v="0"/>
    <x v="1"/>
    <n v="4"/>
    <n v="15875"/>
    <n v="63500"/>
    <n v="3464.04"/>
    <x v="4"/>
    <x v="0"/>
    <x v="503"/>
  </r>
  <r>
    <s v="ORD05899"/>
    <x v="441"/>
    <s v="CUST1166"/>
    <s v="Laura Clay"/>
    <x v="1"/>
    <s v="Gujarat"/>
    <x v="1"/>
    <x v="15"/>
    <n v="4"/>
    <n v="7757"/>
    <n v="31028"/>
    <n v="9018.83"/>
    <x v="0"/>
    <x v="1"/>
    <x v="380"/>
  </r>
  <r>
    <s v="ORD05900"/>
    <x v="396"/>
    <s v="CUST1821"/>
    <s v="Eric Schwartz"/>
    <x v="1"/>
    <s v="Maharashtra"/>
    <x v="0"/>
    <x v="8"/>
    <n v="2"/>
    <n v="25899"/>
    <n v="51798"/>
    <n v="10422.879999999999"/>
    <x v="1"/>
    <x v="0"/>
    <x v="105"/>
  </r>
  <r>
    <s v="ORD05901"/>
    <x v="117"/>
    <s v="CUST1975"/>
    <s v="Jennifer Young"/>
    <x v="1"/>
    <s v="Maharashtra"/>
    <x v="3"/>
    <x v="6"/>
    <n v="1"/>
    <n v="10302"/>
    <n v="10302"/>
    <n v="2378.4899999999998"/>
    <x v="2"/>
    <x v="2"/>
    <x v="192"/>
  </r>
  <r>
    <s v="ORD05902"/>
    <x v="421"/>
    <s v="CUST1216"/>
    <s v="Theresa Lewis"/>
    <x v="3"/>
    <s v="Delhi"/>
    <x v="0"/>
    <x v="0"/>
    <n v="3"/>
    <n v="28041"/>
    <n v="84123"/>
    <n v="10083.700000000001"/>
    <x v="0"/>
    <x v="1"/>
    <x v="554"/>
  </r>
  <r>
    <s v="ORD05903"/>
    <x v="479"/>
    <s v="CUST2389"/>
    <s v="David Perez"/>
    <x v="0"/>
    <s v="Gujarat"/>
    <x v="0"/>
    <x v="1"/>
    <n v="3"/>
    <n v="32585"/>
    <n v="97755"/>
    <n v="21789.73"/>
    <x v="2"/>
    <x v="3"/>
    <x v="38"/>
  </r>
  <r>
    <s v="ORD05904"/>
    <x v="471"/>
    <s v="CUST2475"/>
    <s v="Jasmin Gibson"/>
    <x v="2"/>
    <s v="Karnataka"/>
    <x v="3"/>
    <x v="5"/>
    <n v="4"/>
    <n v="38883"/>
    <n v="155532"/>
    <n v="14490.23"/>
    <x v="2"/>
    <x v="1"/>
    <x v="68"/>
  </r>
  <r>
    <s v="ORD05905"/>
    <x v="358"/>
    <s v="CUST1762"/>
    <s v="Brian Hernandez"/>
    <x v="3"/>
    <s v="Gujarat"/>
    <x v="1"/>
    <x v="2"/>
    <n v="3"/>
    <n v="7772"/>
    <n v="23316"/>
    <n v="4689.5200000000004"/>
    <x v="0"/>
    <x v="0"/>
    <x v="385"/>
  </r>
  <r>
    <s v="ORD05906"/>
    <x v="308"/>
    <s v="CUST1169"/>
    <s v="Heather Robinson"/>
    <x v="0"/>
    <s v="Tamil Nadu"/>
    <x v="0"/>
    <x v="8"/>
    <n v="3"/>
    <n v="17384"/>
    <n v="52152"/>
    <n v="13459.14"/>
    <x v="4"/>
    <x v="2"/>
    <x v="66"/>
  </r>
  <r>
    <s v="ORD05907"/>
    <x v="200"/>
    <s v="CUST1393"/>
    <s v="Andrew Young"/>
    <x v="2"/>
    <s v="Karnataka"/>
    <x v="1"/>
    <x v="2"/>
    <n v="5"/>
    <n v="43887"/>
    <n v="219435"/>
    <n v="48881.65"/>
    <x v="0"/>
    <x v="2"/>
    <x v="254"/>
  </r>
  <r>
    <s v="ORD05908"/>
    <x v="301"/>
    <s v="CUST1227"/>
    <s v="Elizabeth Williams"/>
    <x v="2"/>
    <s v="Tamil Nadu"/>
    <x v="3"/>
    <x v="5"/>
    <n v="5"/>
    <n v="17639"/>
    <n v="88195"/>
    <n v="5044.18"/>
    <x v="2"/>
    <x v="1"/>
    <x v="336"/>
  </r>
  <r>
    <s v="ORD05909"/>
    <x v="449"/>
    <s v="CUST1782"/>
    <s v="Scott Bennett"/>
    <x v="1"/>
    <s v="Delhi"/>
    <x v="3"/>
    <x v="14"/>
    <n v="5"/>
    <n v="6911"/>
    <n v="34555"/>
    <n v="8974.83"/>
    <x v="1"/>
    <x v="0"/>
    <x v="218"/>
  </r>
  <r>
    <s v="ORD05910"/>
    <x v="290"/>
    <s v="CUST0146"/>
    <s v="Katrina Hanna"/>
    <x v="1"/>
    <s v="Gujarat"/>
    <x v="2"/>
    <x v="12"/>
    <n v="2"/>
    <n v="2993"/>
    <n v="5986"/>
    <n v="701.05"/>
    <x v="3"/>
    <x v="1"/>
    <x v="40"/>
  </r>
  <r>
    <s v="ORD05911"/>
    <x v="378"/>
    <s v="CUST1497"/>
    <s v="Diana Wilkinson"/>
    <x v="0"/>
    <s v="Delhi"/>
    <x v="0"/>
    <x v="1"/>
    <n v="4"/>
    <n v="5139"/>
    <n v="20556"/>
    <n v="5160.58"/>
    <x v="4"/>
    <x v="0"/>
    <x v="6"/>
  </r>
  <r>
    <s v="ORD05912"/>
    <x v="199"/>
    <s v="CUST2089"/>
    <s v="Emily Sanders"/>
    <x v="3"/>
    <s v="Delhi"/>
    <x v="2"/>
    <x v="3"/>
    <n v="3"/>
    <n v="40127"/>
    <n v="120381"/>
    <n v="17319.599999999999"/>
    <x v="3"/>
    <x v="0"/>
    <x v="276"/>
  </r>
  <r>
    <s v="ORD05913"/>
    <x v="363"/>
    <s v="CUST0792"/>
    <s v="Adam Gardner"/>
    <x v="0"/>
    <s v="Tamil Nadu"/>
    <x v="3"/>
    <x v="9"/>
    <n v="3"/>
    <n v="28963"/>
    <n v="86889"/>
    <n v="18831.02"/>
    <x v="3"/>
    <x v="2"/>
    <x v="374"/>
  </r>
  <r>
    <s v="ORD05914"/>
    <x v="455"/>
    <s v="CUST2710"/>
    <s v="Erin Hanson"/>
    <x v="0"/>
    <s v="Rajasthan"/>
    <x v="1"/>
    <x v="4"/>
    <n v="2"/>
    <n v="19928"/>
    <n v="39856"/>
    <n v="4348.25"/>
    <x v="4"/>
    <x v="3"/>
    <x v="43"/>
  </r>
  <r>
    <s v="ORD05915"/>
    <x v="516"/>
    <s v="CUST1839"/>
    <s v="Sarah Murphy"/>
    <x v="0"/>
    <s v="Maharashtra"/>
    <x v="0"/>
    <x v="8"/>
    <n v="3"/>
    <n v="13648"/>
    <n v="40944"/>
    <n v="11573.25"/>
    <x v="2"/>
    <x v="0"/>
    <x v="62"/>
  </r>
  <r>
    <s v="ORD05916"/>
    <x v="50"/>
    <s v="CUST2372"/>
    <s v="Nathan Hill"/>
    <x v="2"/>
    <s v="Maharashtra"/>
    <x v="1"/>
    <x v="13"/>
    <n v="1"/>
    <n v="46361"/>
    <n v="46361"/>
    <n v="12346.79"/>
    <x v="1"/>
    <x v="0"/>
    <x v="469"/>
  </r>
  <r>
    <s v="ORD05917"/>
    <x v="88"/>
    <s v="CUST1575"/>
    <s v="Isabel Beard"/>
    <x v="0"/>
    <s v="Rajasthan"/>
    <x v="0"/>
    <x v="7"/>
    <n v="4"/>
    <n v="43425"/>
    <n v="173700"/>
    <n v="15707.14"/>
    <x v="0"/>
    <x v="1"/>
    <x v="60"/>
  </r>
  <r>
    <s v="ORD05918"/>
    <x v="237"/>
    <s v="CUST1907"/>
    <s v="Tyler Mccarthy"/>
    <x v="2"/>
    <s v="Maharashtra"/>
    <x v="3"/>
    <x v="5"/>
    <n v="2"/>
    <n v="17068"/>
    <n v="34136"/>
    <n v="4428.3100000000004"/>
    <x v="1"/>
    <x v="2"/>
    <x v="13"/>
  </r>
  <r>
    <s v="ORD05919"/>
    <x v="247"/>
    <s v="CUST0609"/>
    <s v="James Woods"/>
    <x v="2"/>
    <s v="Rajasthan"/>
    <x v="1"/>
    <x v="15"/>
    <n v="5"/>
    <n v="28579"/>
    <n v="142895"/>
    <n v="17665.98"/>
    <x v="3"/>
    <x v="3"/>
    <x v="295"/>
  </r>
  <r>
    <s v="ORD05920"/>
    <x v="6"/>
    <s v="CUST2427"/>
    <s v="Kimberly Joseph"/>
    <x v="2"/>
    <s v="Karnataka"/>
    <x v="0"/>
    <x v="1"/>
    <n v="3"/>
    <n v="18046"/>
    <n v="54138"/>
    <n v="6720.02"/>
    <x v="4"/>
    <x v="3"/>
    <x v="46"/>
  </r>
  <r>
    <s v="ORD05921"/>
    <x v="17"/>
    <s v="CUST1023"/>
    <s v="Michael Miller"/>
    <x v="3"/>
    <s v="Karnataka"/>
    <x v="0"/>
    <x v="8"/>
    <n v="4"/>
    <n v="45695"/>
    <n v="182780"/>
    <n v="12658.57"/>
    <x v="1"/>
    <x v="3"/>
    <x v="119"/>
  </r>
  <r>
    <s v="ORD05922"/>
    <x v="47"/>
    <s v="CUST2845"/>
    <s v="Allen Blake"/>
    <x v="2"/>
    <s v="Gujarat"/>
    <x v="2"/>
    <x v="12"/>
    <n v="4"/>
    <n v="8006"/>
    <n v="32024"/>
    <n v="6456.06"/>
    <x v="1"/>
    <x v="1"/>
    <x v="327"/>
  </r>
  <r>
    <s v="ORD05923"/>
    <x v="438"/>
    <s v="CUST1825"/>
    <s v="Eric Jacobs II"/>
    <x v="1"/>
    <s v="Maharashtra"/>
    <x v="3"/>
    <x v="5"/>
    <n v="1"/>
    <n v="2104"/>
    <n v="2104"/>
    <n v="314.89"/>
    <x v="4"/>
    <x v="3"/>
    <x v="52"/>
  </r>
  <r>
    <s v="ORD05924"/>
    <x v="537"/>
    <s v="CUST2658"/>
    <s v="Kathryn Griffin"/>
    <x v="0"/>
    <s v="Karnataka"/>
    <x v="1"/>
    <x v="13"/>
    <n v="1"/>
    <n v="34138"/>
    <n v="34138"/>
    <n v="8841.27"/>
    <x v="0"/>
    <x v="0"/>
    <x v="554"/>
  </r>
  <r>
    <s v="ORD05925"/>
    <x v="413"/>
    <s v="CUST0639"/>
    <s v="Angela Gray"/>
    <x v="2"/>
    <s v="Tamil Nadu"/>
    <x v="2"/>
    <x v="10"/>
    <n v="1"/>
    <n v="8102"/>
    <n v="8102"/>
    <n v="1362.22"/>
    <x v="3"/>
    <x v="2"/>
    <x v="40"/>
  </r>
  <r>
    <s v="ORD05926"/>
    <x v="529"/>
    <s v="CUST0521"/>
    <s v="Michael Rios"/>
    <x v="3"/>
    <s v="Maharashtra"/>
    <x v="0"/>
    <x v="0"/>
    <n v="1"/>
    <n v="43446"/>
    <n v="43446"/>
    <n v="6451.45"/>
    <x v="0"/>
    <x v="3"/>
    <x v="428"/>
  </r>
  <r>
    <s v="ORD05927"/>
    <x v="337"/>
    <s v="CUST2149"/>
    <s v="Marcus Young"/>
    <x v="1"/>
    <s v="Tamil Nadu"/>
    <x v="1"/>
    <x v="2"/>
    <n v="3"/>
    <n v="30908"/>
    <n v="92724"/>
    <n v="13799.61"/>
    <x v="4"/>
    <x v="3"/>
    <x v="47"/>
  </r>
  <r>
    <s v="ORD05928"/>
    <x v="337"/>
    <s v="CUST2325"/>
    <s v="Michael French"/>
    <x v="2"/>
    <s v="Tamil Nadu"/>
    <x v="0"/>
    <x v="0"/>
    <n v="5"/>
    <n v="304"/>
    <n v="1520"/>
    <n v="351.39"/>
    <x v="4"/>
    <x v="3"/>
    <x v="154"/>
  </r>
  <r>
    <s v="ORD05929"/>
    <x v="423"/>
    <s v="CUST0936"/>
    <s v="Whitney Simmons"/>
    <x v="1"/>
    <s v="Gujarat"/>
    <x v="3"/>
    <x v="5"/>
    <n v="4"/>
    <n v="9267"/>
    <n v="37068"/>
    <n v="7903.18"/>
    <x v="1"/>
    <x v="0"/>
    <x v="318"/>
  </r>
  <r>
    <s v="ORD05930"/>
    <x v="256"/>
    <s v="CUST0810"/>
    <s v="Meghan Gilbert"/>
    <x v="1"/>
    <s v="Rajasthan"/>
    <x v="3"/>
    <x v="9"/>
    <n v="4"/>
    <n v="14086"/>
    <n v="56344"/>
    <n v="13829.36"/>
    <x v="4"/>
    <x v="3"/>
    <x v="127"/>
  </r>
  <r>
    <s v="ORD05931"/>
    <x v="210"/>
    <s v="CUST1164"/>
    <s v="Patricia Harris"/>
    <x v="0"/>
    <s v="Gujarat"/>
    <x v="1"/>
    <x v="4"/>
    <n v="5"/>
    <n v="15405"/>
    <n v="77025"/>
    <n v="21641.07"/>
    <x v="4"/>
    <x v="3"/>
    <x v="384"/>
  </r>
  <r>
    <s v="ORD05932"/>
    <x v="52"/>
    <s v="CUST2052"/>
    <s v="James Elliott"/>
    <x v="1"/>
    <s v="Tamil Nadu"/>
    <x v="2"/>
    <x v="3"/>
    <n v="2"/>
    <n v="42213"/>
    <n v="84426"/>
    <n v="18627.12"/>
    <x v="3"/>
    <x v="3"/>
    <x v="83"/>
  </r>
  <r>
    <s v="ORD05933"/>
    <x v="393"/>
    <s v="CUST1890"/>
    <s v="Spencer Hamilton"/>
    <x v="2"/>
    <s v="Tamil Nadu"/>
    <x v="1"/>
    <x v="15"/>
    <n v="1"/>
    <n v="23429"/>
    <n v="23429"/>
    <n v="4548.07"/>
    <x v="0"/>
    <x v="3"/>
    <x v="158"/>
  </r>
  <r>
    <s v="ORD05934"/>
    <x v="153"/>
    <s v="CUST1523"/>
    <s v="Jennifer Brown"/>
    <x v="1"/>
    <s v="Rajasthan"/>
    <x v="3"/>
    <x v="5"/>
    <n v="1"/>
    <n v="41067"/>
    <n v="41067"/>
    <n v="11978.35"/>
    <x v="1"/>
    <x v="0"/>
    <x v="322"/>
  </r>
  <r>
    <s v="ORD05935"/>
    <x v="370"/>
    <s v="CUST1300"/>
    <s v="Michael Weaver"/>
    <x v="3"/>
    <s v="Rajasthan"/>
    <x v="3"/>
    <x v="14"/>
    <n v="2"/>
    <n v="16579"/>
    <n v="33158"/>
    <n v="6232.4"/>
    <x v="0"/>
    <x v="3"/>
    <x v="76"/>
  </r>
  <r>
    <s v="ORD05936"/>
    <x v="396"/>
    <s v="CUST2965"/>
    <s v="Linda Copeland"/>
    <x v="2"/>
    <s v="Rajasthan"/>
    <x v="3"/>
    <x v="5"/>
    <n v="4"/>
    <n v="12510"/>
    <n v="50040"/>
    <n v="11397.51"/>
    <x v="3"/>
    <x v="1"/>
    <x v="152"/>
  </r>
  <r>
    <s v="ORD05937"/>
    <x v="187"/>
    <s v="CUST2556"/>
    <s v="Andrea Esparza"/>
    <x v="1"/>
    <s v="Karnataka"/>
    <x v="2"/>
    <x v="10"/>
    <n v="2"/>
    <n v="29659"/>
    <n v="59318"/>
    <n v="13093.15"/>
    <x v="0"/>
    <x v="0"/>
    <x v="81"/>
  </r>
  <r>
    <s v="ORD05938"/>
    <x v="179"/>
    <s v="CUST1142"/>
    <s v="Jacob Brennan"/>
    <x v="2"/>
    <s v="Gujarat"/>
    <x v="3"/>
    <x v="6"/>
    <n v="2"/>
    <n v="27641"/>
    <n v="55282"/>
    <n v="10129.6"/>
    <x v="2"/>
    <x v="2"/>
    <x v="149"/>
  </r>
  <r>
    <s v="ORD05939"/>
    <x v="372"/>
    <s v="CUST1627"/>
    <s v="Caitlin Lopez"/>
    <x v="2"/>
    <s v="Karnataka"/>
    <x v="1"/>
    <x v="2"/>
    <n v="5"/>
    <n v="26017"/>
    <n v="130085"/>
    <n v="12747.19"/>
    <x v="3"/>
    <x v="2"/>
    <x v="104"/>
  </r>
  <r>
    <s v="ORD05940"/>
    <x v="77"/>
    <s v="CUST2413"/>
    <s v="Maria Thompson"/>
    <x v="0"/>
    <s v="Gujarat"/>
    <x v="2"/>
    <x v="11"/>
    <n v="3"/>
    <n v="20482"/>
    <n v="61446"/>
    <n v="8845.1"/>
    <x v="1"/>
    <x v="0"/>
    <x v="120"/>
  </r>
  <r>
    <s v="ORD05941"/>
    <x v="201"/>
    <s v="CUST0293"/>
    <s v="Michael Price"/>
    <x v="2"/>
    <s v="Gujarat"/>
    <x v="0"/>
    <x v="1"/>
    <n v="3"/>
    <n v="47047"/>
    <n v="141141"/>
    <n v="12957.27"/>
    <x v="1"/>
    <x v="0"/>
    <x v="237"/>
  </r>
  <r>
    <s v="ORD05942"/>
    <x v="468"/>
    <s v="CUST2304"/>
    <s v="Barbara Hawkins"/>
    <x v="3"/>
    <s v="Maharashtra"/>
    <x v="3"/>
    <x v="9"/>
    <n v="4"/>
    <n v="45402"/>
    <n v="181608"/>
    <n v="25414.25"/>
    <x v="0"/>
    <x v="0"/>
    <x v="311"/>
  </r>
  <r>
    <s v="ORD05943"/>
    <x v="190"/>
    <s v="CUST2921"/>
    <s v="Robert Yoder"/>
    <x v="2"/>
    <s v="Maharashtra"/>
    <x v="1"/>
    <x v="4"/>
    <n v="2"/>
    <n v="31439"/>
    <n v="62878"/>
    <n v="13832.24"/>
    <x v="3"/>
    <x v="3"/>
    <x v="222"/>
  </r>
  <r>
    <s v="ORD05944"/>
    <x v="293"/>
    <s v="CUST0737"/>
    <s v="Joshua Wallace"/>
    <x v="3"/>
    <s v="Tamil Nadu"/>
    <x v="1"/>
    <x v="15"/>
    <n v="1"/>
    <n v="2293"/>
    <n v="2293"/>
    <n v="400.32"/>
    <x v="0"/>
    <x v="0"/>
    <x v="105"/>
  </r>
  <r>
    <s v="ORD05945"/>
    <x v="290"/>
    <s v="CUST0668"/>
    <s v="Megan Miller"/>
    <x v="2"/>
    <s v="Maharashtra"/>
    <x v="1"/>
    <x v="2"/>
    <n v="5"/>
    <n v="723"/>
    <n v="3615"/>
    <n v="640.34"/>
    <x v="3"/>
    <x v="0"/>
    <x v="80"/>
  </r>
  <r>
    <s v="ORD05946"/>
    <x v="42"/>
    <s v="CUST2821"/>
    <s v="Anna Baker"/>
    <x v="1"/>
    <s v="Gujarat"/>
    <x v="0"/>
    <x v="8"/>
    <n v="3"/>
    <n v="44256"/>
    <n v="132768"/>
    <n v="15159.5"/>
    <x v="4"/>
    <x v="1"/>
    <x v="384"/>
  </r>
  <r>
    <s v="ORD05947"/>
    <x v="203"/>
    <s v="CUST1012"/>
    <s v="Lisa Simpson"/>
    <x v="2"/>
    <s v="Karnataka"/>
    <x v="3"/>
    <x v="9"/>
    <n v="1"/>
    <n v="44410"/>
    <n v="44410"/>
    <n v="5969.85"/>
    <x v="4"/>
    <x v="0"/>
    <x v="102"/>
  </r>
  <r>
    <s v="ORD05948"/>
    <x v="28"/>
    <s v="CUST0726"/>
    <s v="Keith Parks"/>
    <x v="0"/>
    <s v="Gujarat"/>
    <x v="2"/>
    <x v="3"/>
    <n v="4"/>
    <n v="10086"/>
    <n v="40344"/>
    <n v="5923.44"/>
    <x v="4"/>
    <x v="2"/>
    <x v="38"/>
  </r>
  <r>
    <s v="ORD05949"/>
    <x v="430"/>
    <s v="CUST2666"/>
    <s v="Jon Thomas"/>
    <x v="0"/>
    <s v="Maharashtra"/>
    <x v="2"/>
    <x v="10"/>
    <n v="1"/>
    <n v="44662"/>
    <n v="44662"/>
    <n v="4882.3999999999996"/>
    <x v="4"/>
    <x v="1"/>
    <x v="20"/>
  </r>
  <r>
    <s v="ORD05950"/>
    <x v="342"/>
    <s v="CUST0711"/>
    <s v="Shaun Williams"/>
    <x v="3"/>
    <s v="Gujarat"/>
    <x v="0"/>
    <x v="1"/>
    <n v="5"/>
    <n v="34629"/>
    <n v="173145"/>
    <n v="38183.96"/>
    <x v="0"/>
    <x v="0"/>
    <x v="53"/>
  </r>
  <r>
    <s v="ORD05951"/>
    <x v="262"/>
    <s v="CUST0254"/>
    <s v="Dorothy Griffin"/>
    <x v="3"/>
    <s v="Rajasthan"/>
    <x v="0"/>
    <x v="0"/>
    <n v="2"/>
    <n v="34040"/>
    <n v="68080"/>
    <n v="12555.97"/>
    <x v="4"/>
    <x v="0"/>
    <x v="51"/>
  </r>
  <r>
    <s v="ORD05952"/>
    <x v="109"/>
    <s v="CUST2326"/>
    <s v="Erika Hester"/>
    <x v="2"/>
    <s v="Delhi"/>
    <x v="3"/>
    <x v="14"/>
    <n v="4"/>
    <n v="23345"/>
    <n v="93380"/>
    <n v="21586.51"/>
    <x v="0"/>
    <x v="2"/>
    <x v="0"/>
  </r>
  <r>
    <s v="ORD05953"/>
    <x v="349"/>
    <s v="CUST1113"/>
    <s v="Troy Shea"/>
    <x v="0"/>
    <s v="Karnataka"/>
    <x v="0"/>
    <x v="8"/>
    <n v="3"/>
    <n v="7935"/>
    <n v="23805"/>
    <n v="6149.84"/>
    <x v="4"/>
    <x v="3"/>
    <x v="20"/>
  </r>
  <r>
    <s v="ORD05954"/>
    <x v="352"/>
    <s v="CUST2301"/>
    <s v="Harold Keller"/>
    <x v="0"/>
    <s v="Tamil Nadu"/>
    <x v="2"/>
    <x v="10"/>
    <n v="4"/>
    <n v="27161"/>
    <n v="108644"/>
    <n v="32136.87"/>
    <x v="1"/>
    <x v="2"/>
    <x v="355"/>
  </r>
  <r>
    <s v="ORD05955"/>
    <x v="425"/>
    <s v="CUST1318"/>
    <s v="Corey Sims"/>
    <x v="1"/>
    <s v="Maharashtra"/>
    <x v="3"/>
    <x v="9"/>
    <n v="1"/>
    <n v="43966"/>
    <n v="43966"/>
    <n v="12048.57"/>
    <x v="3"/>
    <x v="2"/>
    <x v="4"/>
  </r>
  <r>
    <s v="ORD05956"/>
    <x v="330"/>
    <s v="CUST1742"/>
    <s v="Jesus Macdonald"/>
    <x v="0"/>
    <s v="Gujarat"/>
    <x v="3"/>
    <x v="5"/>
    <n v="5"/>
    <n v="27054"/>
    <n v="135270"/>
    <n v="32151.23"/>
    <x v="2"/>
    <x v="1"/>
    <x v="133"/>
  </r>
  <r>
    <s v="ORD05957"/>
    <x v="210"/>
    <s v="CUST2804"/>
    <s v="James Mccormick"/>
    <x v="3"/>
    <s v="Gujarat"/>
    <x v="3"/>
    <x v="5"/>
    <n v="4"/>
    <n v="558"/>
    <n v="2232"/>
    <n v="230.31"/>
    <x v="1"/>
    <x v="1"/>
    <x v="26"/>
  </r>
  <r>
    <s v="ORD05958"/>
    <x v="352"/>
    <s v="CUST1025"/>
    <s v="Kristin Lane"/>
    <x v="2"/>
    <s v="Rajasthan"/>
    <x v="1"/>
    <x v="2"/>
    <n v="5"/>
    <n v="759"/>
    <n v="3795"/>
    <n v="950.89"/>
    <x v="2"/>
    <x v="3"/>
    <x v="111"/>
  </r>
  <r>
    <s v="ORD05959"/>
    <x v="292"/>
    <s v="CUST0239"/>
    <s v="Justin Cross"/>
    <x v="3"/>
    <s v="Rajasthan"/>
    <x v="2"/>
    <x v="12"/>
    <n v="5"/>
    <n v="11818"/>
    <n v="59090"/>
    <n v="12723.65"/>
    <x v="1"/>
    <x v="3"/>
    <x v="116"/>
  </r>
  <r>
    <s v="ORD05960"/>
    <x v="230"/>
    <s v="CUST1220"/>
    <s v="Mark Smith MD"/>
    <x v="1"/>
    <s v="Maharashtra"/>
    <x v="0"/>
    <x v="8"/>
    <n v="5"/>
    <n v="39242"/>
    <n v="196210"/>
    <n v="31449.55"/>
    <x v="2"/>
    <x v="2"/>
    <x v="395"/>
  </r>
  <r>
    <s v="ORD05961"/>
    <x v="227"/>
    <s v="CUST2543"/>
    <s v="Cody Silva"/>
    <x v="0"/>
    <s v="Gujarat"/>
    <x v="3"/>
    <x v="5"/>
    <n v="1"/>
    <n v="9053"/>
    <n v="9053"/>
    <n v="1205.9000000000001"/>
    <x v="1"/>
    <x v="2"/>
    <x v="139"/>
  </r>
  <r>
    <s v="ORD05962"/>
    <x v="160"/>
    <s v="CUST1980"/>
    <s v="Julia Henderson"/>
    <x v="1"/>
    <s v="Tamil Nadu"/>
    <x v="0"/>
    <x v="0"/>
    <n v="1"/>
    <n v="687"/>
    <n v="687"/>
    <n v="177.17"/>
    <x v="1"/>
    <x v="3"/>
    <x v="205"/>
  </r>
  <r>
    <s v="ORD05963"/>
    <x v="471"/>
    <s v="CUST0731"/>
    <s v="Matthew Sawyer"/>
    <x v="3"/>
    <s v="Tamil Nadu"/>
    <x v="1"/>
    <x v="2"/>
    <n v="4"/>
    <n v="48825"/>
    <n v="195300"/>
    <n v="49985.26"/>
    <x v="2"/>
    <x v="3"/>
    <x v="316"/>
  </r>
  <r>
    <s v="ORD05964"/>
    <x v="162"/>
    <s v="CUST2184"/>
    <s v="John Valdez"/>
    <x v="2"/>
    <s v="Karnataka"/>
    <x v="2"/>
    <x v="10"/>
    <n v="3"/>
    <n v="3286"/>
    <n v="9858"/>
    <n v="1969.12"/>
    <x v="3"/>
    <x v="0"/>
    <x v="428"/>
  </r>
  <r>
    <s v="ORD05965"/>
    <x v="472"/>
    <s v="CUST2613"/>
    <s v="Amanda Coleman"/>
    <x v="0"/>
    <s v="Rajasthan"/>
    <x v="3"/>
    <x v="14"/>
    <n v="1"/>
    <n v="1110"/>
    <n v="1110"/>
    <n v="156.91999999999999"/>
    <x v="0"/>
    <x v="0"/>
    <x v="130"/>
  </r>
  <r>
    <s v="ORD05966"/>
    <x v="1"/>
    <s v="CUST1168"/>
    <s v="Rachel Oliver"/>
    <x v="0"/>
    <s v="Maharashtra"/>
    <x v="3"/>
    <x v="9"/>
    <n v="3"/>
    <n v="18075"/>
    <n v="54225"/>
    <n v="5088.46"/>
    <x v="3"/>
    <x v="2"/>
    <x v="33"/>
  </r>
  <r>
    <s v="ORD05967"/>
    <x v="318"/>
    <s v="CUST2026"/>
    <s v="Michelle Castillo"/>
    <x v="1"/>
    <s v="Gujarat"/>
    <x v="2"/>
    <x v="3"/>
    <n v="2"/>
    <n v="29145"/>
    <n v="58290"/>
    <n v="5285.24"/>
    <x v="2"/>
    <x v="3"/>
    <x v="371"/>
  </r>
  <r>
    <s v="ORD05968"/>
    <x v="283"/>
    <s v="CUST2194"/>
    <s v="Christopher Garcia"/>
    <x v="3"/>
    <s v="Rajasthan"/>
    <x v="1"/>
    <x v="13"/>
    <n v="4"/>
    <n v="23023"/>
    <n v="92092"/>
    <n v="10130.65"/>
    <x v="3"/>
    <x v="1"/>
    <x v="47"/>
  </r>
  <r>
    <s v="ORD05969"/>
    <x v="255"/>
    <s v="CUST0706"/>
    <s v="Carol Mathis"/>
    <x v="2"/>
    <s v="Maharashtra"/>
    <x v="3"/>
    <x v="5"/>
    <n v="2"/>
    <n v="32844"/>
    <n v="65688"/>
    <n v="10523.66"/>
    <x v="4"/>
    <x v="3"/>
    <x v="242"/>
  </r>
  <r>
    <s v="ORD05970"/>
    <x v="312"/>
    <s v="CUST1822"/>
    <s v="Russell Johnson"/>
    <x v="2"/>
    <s v="Gujarat"/>
    <x v="1"/>
    <x v="4"/>
    <n v="2"/>
    <n v="45252"/>
    <n v="90504"/>
    <n v="14813.8"/>
    <x v="1"/>
    <x v="1"/>
    <x v="218"/>
  </r>
  <r>
    <s v="ORD05971"/>
    <x v="461"/>
    <s v="CUST1938"/>
    <s v="Brooke Davis"/>
    <x v="0"/>
    <s v="Maharashtra"/>
    <x v="2"/>
    <x v="11"/>
    <n v="1"/>
    <n v="26766"/>
    <n v="26766"/>
    <n v="4609.09"/>
    <x v="1"/>
    <x v="1"/>
    <x v="228"/>
  </r>
  <r>
    <s v="ORD05972"/>
    <x v="356"/>
    <s v="CUST2135"/>
    <s v="Christopher Hunt"/>
    <x v="2"/>
    <s v="Delhi"/>
    <x v="3"/>
    <x v="5"/>
    <n v="5"/>
    <n v="27054"/>
    <n v="135270"/>
    <n v="10864.71"/>
    <x v="4"/>
    <x v="2"/>
    <x v="136"/>
  </r>
  <r>
    <s v="ORD05973"/>
    <x v="270"/>
    <s v="CUST1598"/>
    <s v="Ruth Haynes"/>
    <x v="3"/>
    <s v="Karnataka"/>
    <x v="3"/>
    <x v="5"/>
    <n v="1"/>
    <n v="1281"/>
    <n v="1281"/>
    <n v="227.54"/>
    <x v="2"/>
    <x v="1"/>
    <x v="6"/>
  </r>
  <r>
    <s v="ORD05974"/>
    <x v="273"/>
    <s v="CUST1205"/>
    <s v="Jay Nguyen"/>
    <x v="3"/>
    <s v="Gujarat"/>
    <x v="1"/>
    <x v="15"/>
    <n v="1"/>
    <n v="47806"/>
    <n v="47806"/>
    <n v="8350.4"/>
    <x v="0"/>
    <x v="2"/>
    <x v="51"/>
  </r>
  <r>
    <s v="ORD05975"/>
    <x v="128"/>
    <s v="CUST2104"/>
    <s v="Stephanie Nolan"/>
    <x v="2"/>
    <s v="Maharashtra"/>
    <x v="3"/>
    <x v="6"/>
    <n v="2"/>
    <n v="23735"/>
    <n v="47470"/>
    <n v="12011.48"/>
    <x v="0"/>
    <x v="1"/>
    <x v="105"/>
  </r>
  <r>
    <s v="ORD05976"/>
    <x v="363"/>
    <s v="CUST2626"/>
    <s v="Cynthia Gamble"/>
    <x v="2"/>
    <s v="Tamil Nadu"/>
    <x v="3"/>
    <x v="5"/>
    <n v="5"/>
    <n v="32381"/>
    <n v="161905"/>
    <n v="47143.33"/>
    <x v="2"/>
    <x v="1"/>
    <x v="136"/>
  </r>
  <r>
    <s v="ORD05977"/>
    <x v="76"/>
    <s v="CUST1121"/>
    <s v="Timothy Weaver"/>
    <x v="2"/>
    <s v="Maharashtra"/>
    <x v="3"/>
    <x v="6"/>
    <n v="1"/>
    <n v="37990"/>
    <n v="37990"/>
    <n v="4424.84"/>
    <x v="3"/>
    <x v="1"/>
    <x v="46"/>
  </r>
  <r>
    <s v="ORD05978"/>
    <x v="120"/>
    <s v="CUST1364"/>
    <s v="Lauren Chavez"/>
    <x v="0"/>
    <s v="Karnataka"/>
    <x v="3"/>
    <x v="6"/>
    <n v="4"/>
    <n v="9009"/>
    <n v="36036"/>
    <n v="10311.34"/>
    <x v="4"/>
    <x v="2"/>
    <x v="373"/>
  </r>
  <r>
    <s v="ORD05979"/>
    <x v="118"/>
    <s v="CUST2574"/>
    <s v="Amanda Marks"/>
    <x v="2"/>
    <s v="Rajasthan"/>
    <x v="3"/>
    <x v="6"/>
    <n v="1"/>
    <n v="23069"/>
    <n v="23069"/>
    <n v="5345.82"/>
    <x v="3"/>
    <x v="1"/>
    <x v="226"/>
  </r>
  <r>
    <s v="ORD05980"/>
    <x v="206"/>
    <s v="CUST0529"/>
    <s v="Joshua Ramirez"/>
    <x v="3"/>
    <s v="Gujarat"/>
    <x v="2"/>
    <x v="10"/>
    <n v="5"/>
    <n v="7823"/>
    <n v="39115"/>
    <n v="5118.28"/>
    <x v="1"/>
    <x v="2"/>
    <x v="327"/>
  </r>
  <r>
    <s v="ORD05981"/>
    <x v="180"/>
    <s v="CUST2955"/>
    <s v="Connie Woods"/>
    <x v="0"/>
    <s v="Gujarat"/>
    <x v="1"/>
    <x v="4"/>
    <n v="5"/>
    <n v="36917"/>
    <n v="184585"/>
    <n v="39133.279999999999"/>
    <x v="1"/>
    <x v="1"/>
    <x v="80"/>
  </r>
  <r>
    <s v="ORD05982"/>
    <x v="113"/>
    <s v="CUST2011"/>
    <s v="Troy Brown"/>
    <x v="1"/>
    <s v="Rajasthan"/>
    <x v="1"/>
    <x v="2"/>
    <n v="4"/>
    <n v="27587"/>
    <n v="110348"/>
    <n v="10940.35"/>
    <x v="2"/>
    <x v="0"/>
    <x v="81"/>
  </r>
  <r>
    <s v="ORD05983"/>
    <x v="353"/>
    <s v="CUST0361"/>
    <s v="Matthew Gilmore"/>
    <x v="1"/>
    <s v="Tamil Nadu"/>
    <x v="0"/>
    <x v="1"/>
    <n v="1"/>
    <n v="4594"/>
    <n v="4594"/>
    <n v="1221.43"/>
    <x v="0"/>
    <x v="0"/>
    <x v="76"/>
  </r>
  <r>
    <s v="ORD05984"/>
    <x v="254"/>
    <s v="CUST0698"/>
    <s v="Bryan Johnson"/>
    <x v="2"/>
    <s v="Tamil Nadu"/>
    <x v="3"/>
    <x v="14"/>
    <n v="4"/>
    <n v="42918"/>
    <n v="171672"/>
    <n v="8736.7999999999993"/>
    <x v="2"/>
    <x v="1"/>
    <x v="601"/>
  </r>
  <r>
    <s v="ORD05985"/>
    <x v="175"/>
    <s v="CUST0093"/>
    <s v="Diane Butler"/>
    <x v="0"/>
    <s v="Tamil Nadu"/>
    <x v="2"/>
    <x v="3"/>
    <n v="5"/>
    <n v="25817"/>
    <n v="129085"/>
    <n v="24393.61"/>
    <x v="1"/>
    <x v="3"/>
    <x v="183"/>
  </r>
  <r>
    <s v="ORD05986"/>
    <x v="481"/>
    <s v="CUST1783"/>
    <s v="Robert Thompson"/>
    <x v="2"/>
    <s v="Rajasthan"/>
    <x v="0"/>
    <x v="1"/>
    <n v="1"/>
    <n v="14116"/>
    <n v="14116"/>
    <n v="4101.63"/>
    <x v="3"/>
    <x v="0"/>
    <x v="84"/>
  </r>
  <r>
    <s v="ORD05987"/>
    <x v="314"/>
    <s v="CUST0931"/>
    <s v="Jennifer Wright"/>
    <x v="1"/>
    <s v="Tamil Nadu"/>
    <x v="0"/>
    <x v="8"/>
    <n v="1"/>
    <n v="23818"/>
    <n v="23818"/>
    <n v="6422.68"/>
    <x v="1"/>
    <x v="3"/>
    <x v="2"/>
  </r>
  <r>
    <s v="ORD05988"/>
    <x v="501"/>
    <s v="CUST0689"/>
    <s v="Randall Simmons"/>
    <x v="2"/>
    <s v="Delhi"/>
    <x v="2"/>
    <x v="11"/>
    <n v="5"/>
    <n v="35024"/>
    <n v="175120"/>
    <n v="28193.02"/>
    <x v="0"/>
    <x v="1"/>
    <x v="479"/>
  </r>
  <r>
    <s v="ORD05989"/>
    <x v="65"/>
    <s v="CUST0248"/>
    <s v="Christina Olson"/>
    <x v="3"/>
    <s v="Karnataka"/>
    <x v="2"/>
    <x v="11"/>
    <n v="4"/>
    <n v="44073"/>
    <n v="176292"/>
    <n v="15495.17"/>
    <x v="1"/>
    <x v="1"/>
    <x v="4"/>
  </r>
  <r>
    <s v="ORD05990"/>
    <x v="80"/>
    <s v="CUST0375"/>
    <s v="Brandon Nash"/>
    <x v="1"/>
    <s v="Karnataka"/>
    <x v="2"/>
    <x v="3"/>
    <n v="2"/>
    <n v="36751"/>
    <n v="73502"/>
    <n v="19984.93"/>
    <x v="4"/>
    <x v="1"/>
    <x v="382"/>
  </r>
  <r>
    <s v="ORD05991"/>
    <x v="474"/>
    <s v="CUST0761"/>
    <s v="Anthony Morrison"/>
    <x v="1"/>
    <s v="Tamil Nadu"/>
    <x v="0"/>
    <x v="0"/>
    <n v="5"/>
    <n v="3499"/>
    <n v="17495"/>
    <n v="907.09"/>
    <x v="3"/>
    <x v="3"/>
    <x v="62"/>
  </r>
  <r>
    <s v="ORD05992"/>
    <x v="249"/>
    <s v="CUST1552"/>
    <s v="Michael Oconnor"/>
    <x v="3"/>
    <s v="Tamil Nadu"/>
    <x v="2"/>
    <x v="10"/>
    <n v="4"/>
    <n v="43248"/>
    <n v="172992"/>
    <n v="17704.62"/>
    <x v="3"/>
    <x v="3"/>
    <x v="162"/>
  </r>
  <r>
    <s v="ORD05993"/>
    <x v="78"/>
    <s v="CUST1908"/>
    <s v="Brian Edwards"/>
    <x v="1"/>
    <s v="Tamil Nadu"/>
    <x v="1"/>
    <x v="2"/>
    <n v="4"/>
    <n v="24531"/>
    <n v="98124"/>
    <n v="14908.97"/>
    <x v="4"/>
    <x v="2"/>
    <x v="178"/>
  </r>
  <r>
    <s v="ORD05994"/>
    <x v="104"/>
    <s v="CUST2767"/>
    <s v="Roy Serrano"/>
    <x v="2"/>
    <s v="Maharashtra"/>
    <x v="3"/>
    <x v="9"/>
    <n v="2"/>
    <n v="12438"/>
    <n v="24876"/>
    <n v="1736.65"/>
    <x v="0"/>
    <x v="1"/>
    <x v="56"/>
  </r>
  <r>
    <s v="ORD05995"/>
    <x v="430"/>
    <s v="CUST2965"/>
    <s v="Ms. Gwendolyn Duarte"/>
    <x v="1"/>
    <s v="Tamil Nadu"/>
    <x v="1"/>
    <x v="2"/>
    <n v="4"/>
    <n v="44042"/>
    <n v="176168"/>
    <n v="36386.019999999997"/>
    <x v="4"/>
    <x v="3"/>
    <x v="135"/>
  </r>
  <r>
    <s v="ORD05996"/>
    <x v="306"/>
    <s v="CUST0670"/>
    <s v="Daniel Burns"/>
    <x v="2"/>
    <s v="Karnataka"/>
    <x v="2"/>
    <x v="10"/>
    <n v="2"/>
    <n v="10468"/>
    <n v="20936"/>
    <n v="3422.26"/>
    <x v="1"/>
    <x v="3"/>
    <x v="299"/>
  </r>
  <r>
    <s v="ORD05997"/>
    <x v="331"/>
    <s v="CUST1804"/>
    <s v="Kelly Cabrera"/>
    <x v="1"/>
    <s v="Gujarat"/>
    <x v="1"/>
    <x v="4"/>
    <n v="4"/>
    <n v="3007"/>
    <n v="12028"/>
    <n v="1768.33"/>
    <x v="4"/>
    <x v="2"/>
    <x v="616"/>
  </r>
  <r>
    <s v="ORD05998"/>
    <x v="131"/>
    <s v="CUST2001"/>
    <s v="Joshua Stewart"/>
    <x v="2"/>
    <s v="Gujarat"/>
    <x v="2"/>
    <x v="10"/>
    <n v="5"/>
    <n v="18947"/>
    <n v="94735"/>
    <n v="6344.32"/>
    <x v="1"/>
    <x v="2"/>
    <x v="245"/>
  </r>
  <r>
    <s v="ORD05999"/>
    <x v="78"/>
    <s v="CUST1901"/>
    <s v="Grant Stark"/>
    <x v="1"/>
    <s v="Maharashtra"/>
    <x v="3"/>
    <x v="9"/>
    <n v="1"/>
    <n v="37880"/>
    <n v="37880"/>
    <n v="11029.93"/>
    <x v="3"/>
    <x v="3"/>
    <x v="153"/>
  </r>
  <r>
    <s v="ORD06000"/>
    <x v="134"/>
    <s v="CUST2175"/>
    <s v="Angela Perez"/>
    <x v="0"/>
    <s v="Rajasthan"/>
    <x v="3"/>
    <x v="5"/>
    <n v="2"/>
    <n v="33863"/>
    <n v="67726"/>
    <n v="9131.93"/>
    <x v="0"/>
    <x v="2"/>
    <x v="1"/>
  </r>
  <r>
    <s v="ORD06001"/>
    <x v="410"/>
    <s v="CUST2291"/>
    <s v="Timothy Robinson"/>
    <x v="0"/>
    <s v="Maharashtra"/>
    <x v="3"/>
    <x v="5"/>
    <n v="2"/>
    <n v="1709"/>
    <n v="3418"/>
    <n v="218.82"/>
    <x v="4"/>
    <x v="2"/>
    <x v="2"/>
  </r>
  <r>
    <s v="ORD06002"/>
    <x v="137"/>
    <s v="CUST2480"/>
    <s v="Lori Saunders"/>
    <x v="3"/>
    <s v="Tamil Nadu"/>
    <x v="2"/>
    <x v="10"/>
    <n v="4"/>
    <n v="15859"/>
    <n v="63436"/>
    <n v="3811.91"/>
    <x v="1"/>
    <x v="2"/>
    <x v="1"/>
  </r>
  <r>
    <s v="ORD06003"/>
    <x v="259"/>
    <s v="CUST1043"/>
    <s v="Ryan Lynn"/>
    <x v="3"/>
    <s v="Rajasthan"/>
    <x v="1"/>
    <x v="2"/>
    <n v="1"/>
    <n v="22565"/>
    <n v="22565"/>
    <n v="5122.9799999999996"/>
    <x v="0"/>
    <x v="0"/>
    <x v="365"/>
  </r>
  <r>
    <s v="ORD06004"/>
    <x v="53"/>
    <s v="CUST1793"/>
    <s v="Christopher Cox"/>
    <x v="1"/>
    <s v="Delhi"/>
    <x v="3"/>
    <x v="5"/>
    <n v="1"/>
    <n v="3126"/>
    <n v="3126"/>
    <n v="391.16"/>
    <x v="0"/>
    <x v="0"/>
    <x v="74"/>
  </r>
  <r>
    <s v="ORD06005"/>
    <x v="520"/>
    <s v="CUST2620"/>
    <s v="Brett Vincent"/>
    <x v="0"/>
    <s v="Karnataka"/>
    <x v="0"/>
    <x v="1"/>
    <n v="4"/>
    <n v="44384"/>
    <n v="177536"/>
    <n v="9666.94"/>
    <x v="4"/>
    <x v="0"/>
    <x v="74"/>
  </r>
  <r>
    <s v="ORD06006"/>
    <x v="253"/>
    <s v="CUST2999"/>
    <s v="Donna Meyer"/>
    <x v="3"/>
    <s v="Delhi"/>
    <x v="2"/>
    <x v="3"/>
    <n v="3"/>
    <n v="47304"/>
    <n v="141912"/>
    <n v="38378.33"/>
    <x v="1"/>
    <x v="1"/>
    <x v="27"/>
  </r>
  <r>
    <s v="ORD06007"/>
    <x v="347"/>
    <s v="CUST1881"/>
    <s v="Jared Griffin"/>
    <x v="1"/>
    <s v="Maharashtra"/>
    <x v="3"/>
    <x v="9"/>
    <n v="1"/>
    <n v="47898"/>
    <n v="47898"/>
    <n v="10100.42"/>
    <x v="2"/>
    <x v="0"/>
    <x v="93"/>
  </r>
  <r>
    <s v="ORD06008"/>
    <x v="485"/>
    <s v="CUST1332"/>
    <s v="Luke Davis"/>
    <x v="0"/>
    <s v="Tamil Nadu"/>
    <x v="2"/>
    <x v="3"/>
    <n v="5"/>
    <n v="43520"/>
    <n v="217600"/>
    <n v="38360.31"/>
    <x v="4"/>
    <x v="1"/>
    <x v="115"/>
  </r>
  <r>
    <s v="ORD06009"/>
    <x v="30"/>
    <s v="CUST0745"/>
    <s v="Randall Zimmerman"/>
    <x v="3"/>
    <s v="Gujarat"/>
    <x v="3"/>
    <x v="5"/>
    <n v="5"/>
    <n v="48828"/>
    <n v="244140"/>
    <n v="34831.54"/>
    <x v="1"/>
    <x v="3"/>
    <x v="213"/>
  </r>
  <r>
    <s v="ORD06010"/>
    <x v="200"/>
    <s v="CUST2703"/>
    <s v="Laura Bennett"/>
    <x v="3"/>
    <s v="Tamil Nadu"/>
    <x v="2"/>
    <x v="10"/>
    <n v="1"/>
    <n v="48509"/>
    <n v="48509"/>
    <n v="4927.84"/>
    <x v="0"/>
    <x v="2"/>
    <x v="393"/>
  </r>
  <r>
    <s v="ORD06011"/>
    <x v="226"/>
    <s v="CUST0788"/>
    <s v="Anthony Brewer"/>
    <x v="0"/>
    <s v="Gujarat"/>
    <x v="3"/>
    <x v="5"/>
    <n v="3"/>
    <n v="17966"/>
    <n v="53898"/>
    <n v="5822.11"/>
    <x v="0"/>
    <x v="1"/>
    <x v="163"/>
  </r>
  <r>
    <s v="ORD06012"/>
    <x v="122"/>
    <s v="CUST1653"/>
    <s v="Christopher Jones"/>
    <x v="3"/>
    <s v="Karnataka"/>
    <x v="3"/>
    <x v="9"/>
    <n v="4"/>
    <n v="48165"/>
    <n v="192660"/>
    <n v="54292.92"/>
    <x v="0"/>
    <x v="0"/>
    <x v="109"/>
  </r>
  <r>
    <s v="ORD06013"/>
    <x v="389"/>
    <s v="CUST2274"/>
    <s v="Erin Green MD"/>
    <x v="2"/>
    <s v="Tamil Nadu"/>
    <x v="2"/>
    <x v="10"/>
    <n v="5"/>
    <n v="49284"/>
    <n v="246420"/>
    <n v="22781.919999999998"/>
    <x v="1"/>
    <x v="0"/>
    <x v="300"/>
  </r>
  <r>
    <s v="ORD06014"/>
    <x v="400"/>
    <s v="CUST0863"/>
    <s v="Heather Cooper"/>
    <x v="1"/>
    <s v="Rajasthan"/>
    <x v="2"/>
    <x v="11"/>
    <n v="5"/>
    <n v="34983"/>
    <n v="174915"/>
    <n v="17138.8"/>
    <x v="4"/>
    <x v="0"/>
    <x v="21"/>
  </r>
  <r>
    <s v="ORD06015"/>
    <x v="277"/>
    <s v="CUST1957"/>
    <s v="Stephen Jackson"/>
    <x v="1"/>
    <s v="Maharashtra"/>
    <x v="3"/>
    <x v="5"/>
    <n v="1"/>
    <n v="49346"/>
    <n v="49346"/>
    <n v="4658.2299999999996"/>
    <x v="0"/>
    <x v="2"/>
    <x v="536"/>
  </r>
  <r>
    <s v="ORD06016"/>
    <x v="79"/>
    <s v="CUST2111"/>
    <s v="Denise Gonzalez"/>
    <x v="2"/>
    <s v="Delhi"/>
    <x v="0"/>
    <x v="7"/>
    <n v="2"/>
    <n v="28721"/>
    <n v="57442"/>
    <n v="11480.3"/>
    <x v="1"/>
    <x v="0"/>
    <x v="154"/>
  </r>
  <r>
    <s v="ORD06017"/>
    <x v="38"/>
    <s v="CUST1798"/>
    <s v="Jeff Lewis"/>
    <x v="3"/>
    <s v="Maharashtra"/>
    <x v="1"/>
    <x v="4"/>
    <n v="1"/>
    <n v="16313"/>
    <n v="16313"/>
    <n v="1497.19"/>
    <x v="2"/>
    <x v="3"/>
    <x v="151"/>
  </r>
  <r>
    <s v="ORD06018"/>
    <x v="277"/>
    <s v="CUST1268"/>
    <s v="David Harris"/>
    <x v="0"/>
    <s v="Gujarat"/>
    <x v="0"/>
    <x v="0"/>
    <n v="4"/>
    <n v="20100"/>
    <n v="80400"/>
    <n v="23052.81"/>
    <x v="1"/>
    <x v="2"/>
    <x v="60"/>
  </r>
  <r>
    <s v="ORD06019"/>
    <x v="231"/>
    <s v="CUST1523"/>
    <s v="Megan Sellers"/>
    <x v="0"/>
    <s v="Karnataka"/>
    <x v="3"/>
    <x v="5"/>
    <n v="5"/>
    <n v="38198"/>
    <n v="190990"/>
    <n v="52969.11"/>
    <x v="2"/>
    <x v="3"/>
    <x v="409"/>
  </r>
  <r>
    <s v="ORD06020"/>
    <x v="241"/>
    <s v="CUST0313"/>
    <s v="Ryan Cameron"/>
    <x v="0"/>
    <s v="Karnataka"/>
    <x v="0"/>
    <x v="0"/>
    <n v="2"/>
    <n v="6815"/>
    <n v="13630"/>
    <n v="2323.9299999999998"/>
    <x v="3"/>
    <x v="1"/>
    <x v="135"/>
  </r>
  <r>
    <s v="ORD06021"/>
    <x v="184"/>
    <s v="CUST1705"/>
    <s v="James Lowe"/>
    <x v="0"/>
    <s v="Tamil Nadu"/>
    <x v="0"/>
    <x v="8"/>
    <n v="2"/>
    <n v="3636"/>
    <n v="7272"/>
    <n v="1335.39"/>
    <x v="2"/>
    <x v="1"/>
    <x v="175"/>
  </r>
  <r>
    <s v="ORD06022"/>
    <x v="428"/>
    <s v="CUST1117"/>
    <s v="David Henry"/>
    <x v="3"/>
    <s v="Maharashtra"/>
    <x v="0"/>
    <x v="7"/>
    <n v="4"/>
    <n v="31573"/>
    <n v="126292"/>
    <n v="12359.97"/>
    <x v="3"/>
    <x v="3"/>
    <x v="336"/>
  </r>
  <r>
    <s v="ORD06023"/>
    <x v="257"/>
    <s v="CUST1466"/>
    <s v="Rhonda Vargas"/>
    <x v="3"/>
    <s v="Maharashtra"/>
    <x v="1"/>
    <x v="15"/>
    <n v="5"/>
    <n v="27792"/>
    <n v="138960"/>
    <n v="26913.85"/>
    <x v="2"/>
    <x v="1"/>
    <x v="51"/>
  </r>
  <r>
    <s v="ORD06024"/>
    <x v="51"/>
    <s v="CUST0398"/>
    <s v="Holly Bailey"/>
    <x v="0"/>
    <s v="Maharashtra"/>
    <x v="3"/>
    <x v="14"/>
    <n v="5"/>
    <n v="31625"/>
    <n v="158125"/>
    <n v="44167.02"/>
    <x v="2"/>
    <x v="2"/>
    <x v="300"/>
  </r>
  <r>
    <s v="ORD06025"/>
    <x v="40"/>
    <s v="CUST1987"/>
    <s v="Lisa Pace"/>
    <x v="1"/>
    <s v="Delhi"/>
    <x v="2"/>
    <x v="11"/>
    <n v="5"/>
    <n v="1022"/>
    <n v="5110"/>
    <n v="1043.8900000000001"/>
    <x v="4"/>
    <x v="1"/>
    <x v="408"/>
  </r>
  <r>
    <s v="ORD06026"/>
    <x v="527"/>
    <s v="CUST0171"/>
    <s v="Dr. Allison Huynh"/>
    <x v="1"/>
    <s v="Gujarat"/>
    <x v="2"/>
    <x v="12"/>
    <n v="4"/>
    <n v="12523"/>
    <n v="50092"/>
    <n v="13234.76"/>
    <x v="0"/>
    <x v="2"/>
    <x v="28"/>
  </r>
  <r>
    <s v="ORD06027"/>
    <x v="199"/>
    <s v="CUST0932"/>
    <s v="Jamie Moore"/>
    <x v="0"/>
    <s v="Tamil Nadu"/>
    <x v="0"/>
    <x v="0"/>
    <n v="1"/>
    <n v="32187"/>
    <n v="32187"/>
    <n v="7213.48"/>
    <x v="0"/>
    <x v="3"/>
    <x v="110"/>
  </r>
  <r>
    <s v="ORD06028"/>
    <x v="164"/>
    <s v="CUST2380"/>
    <s v="Melissa Martinez"/>
    <x v="2"/>
    <s v="Rajasthan"/>
    <x v="0"/>
    <x v="0"/>
    <n v="4"/>
    <n v="44768"/>
    <n v="179072"/>
    <n v="10280.48"/>
    <x v="1"/>
    <x v="0"/>
    <x v="46"/>
  </r>
  <r>
    <s v="ORD06029"/>
    <x v="287"/>
    <s v="CUST2441"/>
    <s v="Danielle Grant"/>
    <x v="2"/>
    <s v="Maharashtra"/>
    <x v="0"/>
    <x v="7"/>
    <n v="1"/>
    <n v="2291"/>
    <n v="2291"/>
    <n v="200.36"/>
    <x v="0"/>
    <x v="2"/>
    <x v="80"/>
  </r>
  <r>
    <s v="ORD06030"/>
    <x v="154"/>
    <s v="CUST1174"/>
    <s v="Walter Johnson"/>
    <x v="2"/>
    <s v="Tamil Nadu"/>
    <x v="0"/>
    <x v="0"/>
    <n v="1"/>
    <n v="706"/>
    <n v="706"/>
    <n v="82.58"/>
    <x v="2"/>
    <x v="0"/>
    <x v="181"/>
  </r>
  <r>
    <s v="ORD06031"/>
    <x v="132"/>
    <s v="CUST2517"/>
    <s v="Renee Thomas"/>
    <x v="0"/>
    <s v="Maharashtra"/>
    <x v="3"/>
    <x v="5"/>
    <n v="3"/>
    <n v="47987"/>
    <n v="143961"/>
    <n v="34527.019999999997"/>
    <x v="3"/>
    <x v="1"/>
    <x v="442"/>
  </r>
  <r>
    <s v="ORD06032"/>
    <x v="151"/>
    <s v="CUST1086"/>
    <s v="John Benitez"/>
    <x v="2"/>
    <s v="Karnataka"/>
    <x v="2"/>
    <x v="11"/>
    <n v="3"/>
    <n v="30697"/>
    <n v="92091"/>
    <n v="19300.27"/>
    <x v="1"/>
    <x v="1"/>
    <x v="528"/>
  </r>
  <r>
    <s v="ORD06033"/>
    <x v="236"/>
    <s v="CUST1816"/>
    <s v="Leslie Smith"/>
    <x v="3"/>
    <s v="Maharashtra"/>
    <x v="0"/>
    <x v="7"/>
    <n v="2"/>
    <n v="7566"/>
    <n v="15132"/>
    <n v="3158.99"/>
    <x v="2"/>
    <x v="0"/>
    <x v="324"/>
  </r>
  <r>
    <s v="ORD06034"/>
    <x v="413"/>
    <s v="CUST2050"/>
    <s v="Kimberly Shelton"/>
    <x v="0"/>
    <s v="Karnataka"/>
    <x v="3"/>
    <x v="9"/>
    <n v="4"/>
    <n v="44611"/>
    <n v="178444"/>
    <n v="41020.5"/>
    <x v="2"/>
    <x v="0"/>
    <x v="395"/>
  </r>
  <r>
    <s v="ORD06035"/>
    <x v="450"/>
    <s v="CUST2055"/>
    <s v="David Decker"/>
    <x v="3"/>
    <s v="Rajasthan"/>
    <x v="1"/>
    <x v="2"/>
    <n v="2"/>
    <n v="47616"/>
    <n v="95232"/>
    <n v="9661.02"/>
    <x v="1"/>
    <x v="3"/>
    <x v="180"/>
  </r>
  <r>
    <s v="ORD06036"/>
    <x v="483"/>
    <s v="CUST0530"/>
    <s v="Deborah Mckinney"/>
    <x v="3"/>
    <s v="Delhi"/>
    <x v="0"/>
    <x v="7"/>
    <n v="2"/>
    <n v="24547"/>
    <n v="49094"/>
    <n v="10815.22"/>
    <x v="4"/>
    <x v="2"/>
    <x v="101"/>
  </r>
  <r>
    <s v="ORD06037"/>
    <x v="309"/>
    <s v="CUST1918"/>
    <s v="Mr. Edward Davis"/>
    <x v="1"/>
    <s v="Karnataka"/>
    <x v="0"/>
    <x v="1"/>
    <n v="3"/>
    <n v="6129"/>
    <n v="18387"/>
    <n v="1270.3499999999999"/>
    <x v="2"/>
    <x v="1"/>
    <x v="429"/>
  </r>
  <r>
    <s v="ORD06038"/>
    <x v="466"/>
    <s v="CUST1537"/>
    <s v="Lisa Fitzgerald"/>
    <x v="3"/>
    <s v="Karnataka"/>
    <x v="3"/>
    <x v="5"/>
    <n v="1"/>
    <n v="37314"/>
    <n v="37314"/>
    <n v="10250.06"/>
    <x v="1"/>
    <x v="0"/>
    <x v="228"/>
  </r>
  <r>
    <s v="ORD06039"/>
    <x v="122"/>
    <s v="CUST2284"/>
    <s v="Christopher Brock"/>
    <x v="0"/>
    <s v="Rajasthan"/>
    <x v="1"/>
    <x v="15"/>
    <n v="1"/>
    <n v="43726"/>
    <n v="43726"/>
    <n v="6907.62"/>
    <x v="3"/>
    <x v="1"/>
    <x v="46"/>
  </r>
  <r>
    <s v="ORD06040"/>
    <x v="290"/>
    <s v="CUST1824"/>
    <s v="Karen Boyd"/>
    <x v="1"/>
    <s v="Rajasthan"/>
    <x v="2"/>
    <x v="12"/>
    <n v="1"/>
    <n v="444"/>
    <n v="444"/>
    <n v="23.56"/>
    <x v="3"/>
    <x v="2"/>
    <x v="103"/>
  </r>
  <r>
    <s v="ORD06041"/>
    <x v="104"/>
    <s v="CUST0169"/>
    <s v="Michael Mitchell"/>
    <x v="1"/>
    <s v="Maharashtra"/>
    <x v="0"/>
    <x v="7"/>
    <n v="4"/>
    <n v="19245"/>
    <n v="76980"/>
    <n v="9972.59"/>
    <x v="1"/>
    <x v="3"/>
    <x v="617"/>
  </r>
  <r>
    <s v="ORD06042"/>
    <x v="315"/>
    <s v="CUST1454"/>
    <s v="John Clark"/>
    <x v="1"/>
    <s v="Karnataka"/>
    <x v="3"/>
    <x v="5"/>
    <n v="1"/>
    <n v="21769"/>
    <n v="21769"/>
    <n v="2531.7199999999998"/>
    <x v="2"/>
    <x v="2"/>
    <x v="64"/>
  </r>
  <r>
    <s v="ORD06043"/>
    <x v="492"/>
    <s v="CUST1501"/>
    <s v="Patricia Johnson"/>
    <x v="0"/>
    <s v="Maharashtra"/>
    <x v="1"/>
    <x v="13"/>
    <n v="1"/>
    <n v="9907"/>
    <n v="9907"/>
    <n v="1919.63"/>
    <x v="4"/>
    <x v="2"/>
    <x v="226"/>
  </r>
  <r>
    <s v="ORD06044"/>
    <x v="318"/>
    <s v="CUST0773"/>
    <s v="Victor Bennett"/>
    <x v="2"/>
    <s v="Tamil Nadu"/>
    <x v="2"/>
    <x v="12"/>
    <n v="5"/>
    <n v="1789"/>
    <n v="8945"/>
    <n v="574.62"/>
    <x v="3"/>
    <x v="0"/>
    <x v="16"/>
  </r>
  <r>
    <s v="ORD06045"/>
    <x v="395"/>
    <s v="CUST1066"/>
    <s v="Christian Webster"/>
    <x v="0"/>
    <s v="Tamil Nadu"/>
    <x v="2"/>
    <x v="12"/>
    <n v="2"/>
    <n v="31535"/>
    <n v="63070"/>
    <n v="14284.94"/>
    <x v="0"/>
    <x v="2"/>
    <x v="1"/>
  </r>
  <r>
    <s v="ORD06046"/>
    <x v="52"/>
    <s v="CUST0967"/>
    <s v="Tammie Moore"/>
    <x v="3"/>
    <s v="Delhi"/>
    <x v="1"/>
    <x v="13"/>
    <n v="1"/>
    <n v="6283"/>
    <n v="6283"/>
    <n v="1558.29"/>
    <x v="4"/>
    <x v="0"/>
    <x v="243"/>
  </r>
  <r>
    <s v="ORD06047"/>
    <x v="97"/>
    <s v="CUST0848"/>
    <s v="Jason Carr"/>
    <x v="2"/>
    <s v="Rajasthan"/>
    <x v="1"/>
    <x v="4"/>
    <n v="4"/>
    <n v="33398"/>
    <n v="133592"/>
    <n v="16767.72"/>
    <x v="1"/>
    <x v="2"/>
    <x v="146"/>
  </r>
  <r>
    <s v="ORD06048"/>
    <x v="326"/>
    <s v="CUST1966"/>
    <s v="Jason Weaver"/>
    <x v="0"/>
    <s v="Rajasthan"/>
    <x v="3"/>
    <x v="6"/>
    <n v="3"/>
    <n v="33600"/>
    <n v="100800"/>
    <n v="10513.14"/>
    <x v="0"/>
    <x v="3"/>
    <x v="238"/>
  </r>
  <r>
    <s v="ORD06049"/>
    <x v="443"/>
    <s v="CUST1052"/>
    <s v="Henry Romero"/>
    <x v="2"/>
    <s v="Tamil Nadu"/>
    <x v="3"/>
    <x v="14"/>
    <n v="4"/>
    <n v="49821"/>
    <n v="199284"/>
    <n v="58985.82"/>
    <x v="3"/>
    <x v="1"/>
    <x v="316"/>
  </r>
  <r>
    <s v="ORD06050"/>
    <x v="141"/>
    <s v="CUST1065"/>
    <s v="Scott Mata"/>
    <x v="3"/>
    <s v="Maharashtra"/>
    <x v="3"/>
    <x v="9"/>
    <n v="3"/>
    <n v="49008"/>
    <n v="147024"/>
    <n v="37728.230000000003"/>
    <x v="1"/>
    <x v="0"/>
    <x v="81"/>
  </r>
  <r>
    <s v="ORD06051"/>
    <x v="508"/>
    <s v="CUST2819"/>
    <s v="William Rodriguez"/>
    <x v="2"/>
    <s v="Gujarat"/>
    <x v="0"/>
    <x v="7"/>
    <n v="4"/>
    <n v="22754"/>
    <n v="91016"/>
    <n v="6220.15"/>
    <x v="0"/>
    <x v="0"/>
    <x v="10"/>
  </r>
  <r>
    <s v="ORD06052"/>
    <x v="219"/>
    <s v="CUST1353"/>
    <s v="Gregory Richardson MD"/>
    <x v="3"/>
    <s v="Delhi"/>
    <x v="3"/>
    <x v="5"/>
    <n v="2"/>
    <n v="37013"/>
    <n v="74026"/>
    <n v="10687.5"/>
    <x v="3"/>
    <x v="3"/>
    <x v="189"/>
  </r>
  <r>
    <s v="ORD06053"/>
    <x v="60"/>
    <s v="CUST1865"/>
    <s v="Gary Powell"/>
    <x v="3"/>
    <s v="Karnataka"/>
    <x v="1"/>
    <x v="13"/>
    <n v="3"/>
    <n v="17327"/>
    <n v="51981"/>
    <n v="12838.28"/>
    <x v="3"/>
    <x v="2"/>
    <x v="298"/>
  </r>
  <r>
    <s v="ORD06054"/>
    <x v="331"/>
    <s v="CUST1419"/>
    <s v="Ashley Oneill"/>
    <x v="3"/>
    <s v="Karnataka"/>
    <x v="2"/>
    <x v="12"/>
    <n v="4"/>
    <n v="24571"/>
    <n v="98284"/>
    <n v="9930.3799999999992"/>
    <x v="2"/>
    <x v="2"/>
    <x v="363"/>
  </r>
  <r>
    <s v="ORD06055"/>
    <x v="297"/>
    <s v="CUST0869"/>
    <s v="Mark Smith"/>
    <x v="3"/>
    <s v="Karnataka"/>
    <x v="2"/>
    <x v="12"/>
    <n v="5"/>
    <n v="21473"/>
    <n v="107365"/>
    <n v="11406.83"/>
    <x v="4"/>
    <x v="0"/>
    <x v="343"/>
  </r>
  <r>
    <s v="ORD06056"/>
    <x v="429"/>
    <s v="CUST0136"/>
    <s v="Eric Wagner"/>
    <x v="1"/>
    <s v="Rajasthan"/>
    <x v="3"/>
    <x v="14"/>
    <n v="5"/>
    <n v="1487"/>
    <n v="7435"/>
    <n v="394.38"/>
    <x v="1"/>
    <x v="0"/>
    <x v="191"/>
  </r>
  <r>
    <s v="ORD06057"/>
    <x v="536"/>
    <s v="CUST2970"/>
    <s v="Amy Farmer"/>
    <x v="1"/>
    <s v="Maharashtra"/>
    <x v="2"/>
    <x v="10"/>
    <n v="2"/>
    <n v="39745"/>
    <n v="79490"/>
    <n v="4405.1099999999997"/>
    <x v="1"/>
    <x v="0"/>
    <x v="80"/>
  </r>
  <r>
    <s v="ORD06058"/>
    <x v="535"/>
    <s v="CUST1534"/>
    <s v="Gabriel Glover"/>
    <x v="3"/>
    <s v="Delhi"/>
    <x v="1"/>
    <x v="4"/>
    <n v="5"/>
    <n v="35294"/>
    <n v="176470"/>
    <n v="52638.46"/>
    <x v="0"/>
    <x v="0"/>
    <x v="81"/>
  </r>
  <r>
    <s v="ORD06059"/>
    <x v="123"/>
    <s v="CUST0624"/>
    <s v="Raymond Garcia"/>
    <x v="0"/>
    <s v="Rajasthan"/>
    <x v="1"/>
    <x v="13"/>
    <n v="5"/>
    <n v="2714"/>
    <n v="13570"/>
    <n v="3976.6"/>
    <x v="0"/>
    <x v="0"/>
    <x v="51"/>
  </r>
  <r>
    <s v="ORD06060"/>
    <x v="539"/>
    <s v="CUST0018"/>
    <s v="Juan Moore"/>
    <x v="1"/>
    <s v="Maharashtra"/>
    <x v="1"/>
    <x v="15"/>
    <n v="5"/>
    <n v="23216"/>
    <n v="116080"/>
    <n v="24807.01"/>
    <x v="2"/>
    <x v="2"/>
    <x v="107"/>
  </r>
  <r>
    <s v="ORD06061"/>
    <x v="145"/>
    <s v="CUST1861"/>
    <s v="Joseph Baker"/>
    <x v="0"/>
    <s v="Karnataka"/>
    <x v="3"/>
    <x v="14"/>
    <n v="5"/>
    <n v="31911"/>
    <n v="159555"/>
    <n v="46445.84"/>
    <x v="0"/>
    <x v="3"/>
    <x v="107"/>
  </r>
  <r>
    <s v="ORD06062"/>
    <x v="520"/>
    <s v="CUST0668"/>
    <s v="Joseph Powell"/>
    <x v="2"/>
    <s v="Maharashtra"/>
    <x v="1"/>
    <x v="13"/>
    <n v="1"/>
    <n v="34738"/>
    <n v="34738"/>
    <n v="5828.65"/>
    <x v="4"/>
    <x v="2"/>
    <x v="5"/>
  </r>
  <r>
    <s v="ORD06063"/>
    <x v="28"/>
    <s v="CUST2105"/>
    <s v="Rebecca Ortiz"/>
    <x v="0"/>
    <s v="Maharashtra"/>
    <x v="0"/>
    <x v="8"/>
    <n v="1"/>
    <n v="28116"/>
    <n v="28116"/>
    <n v="3735.16"/>
    <x v="1"/>
    <x v="1"/>
    <x v="51"/>
  </r>
  <r>
    <s v="ORD06064"/>
    <x v="495"/>
    <s v="CUST0572"/>
    <s v="Samantha Anthony"/>
    <x v="2"/>
    <s v="Tamil Nadu"/>
    <x v="3"/>
    <x v="5"/>
    <n v="5"/>
    <n v="36340"/>
    <n v="181700"/>
    <n v="53576.26"/>
    <x v="2"/>
    <x v="2"/>
    <x v="104"/>
  </r>
  <r>
    <s v="ORD06065"/>
    <x v="413"/>
    <s v="CUST1066"/>
    <s v="Sean Davis"/>
    <x v="2"/>
    <s v="Rajasthan"/>
    <x v="3"/>
    <x v="14"/>
    <n v="3"/>
    <n v="2607"/>
    <n v="7821"/>
    <n v="1779.65"/>
    <x v="4"/>
    <x v="0"/>
    <x v="120"/>
  </r>
  <r>
    <s v="ORD06066"/>
    <x v="393"/>
    <s v="CUST0015"/>
    <s v="Amber Manning"/>
    <x v="0"/>
    <s v="Tamil Nadu"/>
    <x v="3"/>
    <x v="5"/>
    <n v="3"/>
    <n v="45615"/>
    <n v="136845"/>
    <n v="25084.45"/>
    <x v="4"/>
    <x v="0"/>
    <x v="110"/>
  </r>
  <r>
    <s v="ORD06067"/>
    <x v="499"/>
    <s v="CUST1611"/>
    <s v="Mark Johnson"/>
    <x v="1"/>
    <s v="Gujarat"/>
    <x v="3"/>
    <x v="5"/>
    <n v="5"/>
    <n v="46524"/>
    <n v="232620"/>
    <n v="43433.88"/>
    <x v="1"/>
    <x v="2"/>
    <x v="226"/>
  </r>
  <r>
    <s v="ORD06068"/>
    <x v="32"/>
    <s v="CUST2106"/>
    <s v="Sandra Murray"/>
    <x v="0"/>
    <s v="Karnataka"/>
    <x v="0"/>
    <x v="8"/>
    <n v="5"/>
    <n v="8977"/>
    <n v="44885"/>
    <n v="4093.59"/>
    <x v="1"/>
    <x v="2"/>
    <x v="84"/>
  </r>
  <r>
    <s v="ORD06069"/>
    <x v="427"/>
    <s v="CUST2153"/>
    <s v="Emily Jackson"/>
    <x v="3"/>
    <s v="Delhi"/>
    <x v="2"/>
    <x v="11"/>
    <n v="4"/>
    <n v="48137"/>
    <n v="192548"/>
    <n v="55418.8"/>
    <x v="0"/>
    <x v="3"/>
    <x v="363"/>
  </r>
  <r>
    <s v="ORD06070"/>
    <x v="440"/>
    <s v="CUST1889"/>
    <s v="Courtney Escobar"/>
    <x v="1"/>
    <s v="Karnataka"/>
    <x v="0"/>
    <x v="0"/>
    <n v="4"/>
    <n v="35718"/>
    <n v="142872"/>
    <n v="7330.24"/>
    <x v="1"/>
    <x v="0"/>
    <x v="110"/>
  </r>
  <r>
    <s v="ORD06071"/>
    <x v="312"/>
    <s v="CUST1500"/>
    <s v="Jennifer Morris"/>
    <x v="2"/>
    <s v="Karnataka"/>
    <x v="1"/>
    <x v="4"/>
    <n v="5"/>
    <n v="37882"/>
    <n v="189410"/>
    <n v="14311.95"/>
    <x v="0"/>
    <x v="3"/>
    <x v="198"/>
  </r>
  <r>
    <s v="ORD06072"/>
    <x v="508"/>
    <s v="CUST0110"/>
    <s v="Dana Webb"/>
    <x v="2"/>
    <s v="Delhi"/>
    <x v="0"/>
    <x v="7"/>
    <n v="2"/>
    <n v="29054"/>
    <n v="58108"/>
    <n v="13768.6"/>
    <x v="3"/>
    <x v="2"/>
    <x v="256"/>
  </r>
  <r>
    <s v="ORD06073"/>
    <x v="110"/>
    <s v="CUST2424"/>
    <s v="Micheal Burns"/>
    <x v="1"/>
    <s v="Tamil Nadu"/>
    <x v="2"/>
    <x v="12"/>
    <n v="3"/>
    <n v="27483"/>
    <n v="82449"/>
    <n v="15648.74"/>
    <x v="2"/>
    <x v="0"/>
    <x v="60"/>
  </r>
  <r>
    <s v="ORD06074"/>
    <x v="241"/>
    <s v="CUST2603"/>
    <s v="Adam Kelley"/>
    <x v="2"/>
    <s v="Karnataka"/>
    <x v="3"/>
    <x v="6"/>
    <n v="4"/>
    <n v="22380"/>
    <n v="89520"/>
    <n v="6096.47"/>
    <x v="0"/>
    <x v="3"/>
    <x v="254"/>
  </r>
  <r>
    <s v="ORD06075"/>
    <x v="101"/>
    <s v="CUST1380"/>
    <s v="Brian Horton"/>
    <x v="0"/>
    <s v="Karnataka"/>
    <x v="0"/>
    <x v="0"/>
    <n v="1"/>
    <n v="8003"/>
    <n v="8003"/>
    <n v="1574.38"/>
    <x v="4"/>
    <x v="2"/>
    <x v="177"/>
  </r>
  <r>
    <s v="ORD06076"/>
    <x v="187"/>
    <s v="CUST0366"/>
    <s v="Raymond Peck"/>
    <x v="3"/>
    <s v="Maharashtra"/>
    <x v="1"/>
    <x v="15"/>
    <n v="5"/>
    <n v="23092"/>
    <n v="115460"/>
    <n v="30632"/>
    <x v="3"/>
    <x v="1"/>
    <x v="358"/>
  </r>
  <r>
    <s v="ORD06077"/>
    <x v="359"/>
    <s v="CUST2065"/>
    <s v="Sandra Hendricks"/>
    <x v="1"/>
    <s v="Delhi"/>
    <x v="1"/>
    <x v="2"/>
    <n v="1"/>
    <n v="12989"/>
    <n v="12989"/>
    <n v="3044.88"/>
    <x v="1"/>
    <x v="3"/>
    <x v="20"/>
  </r>
  <r>
    <s v="ORD06078"/>
    <x v="386"/>
    <s v="CUST0629"/>
    <s v="Joseph Khan"/>
    <x v="3"/>
    <s v="Gujarat"/>
    <x v="0"/>
    <x v="8"/>
    <n v="4"/>
    <n v="47282"/>
    <n v="189128"/>
    <n v="39386.17"/>
    <x v="2"/>
    <x v="1"/>
    <x v="533"/>
  </r>
  <r>
    <s v="ORD06079"/>
    <x v="384"/>
    <s v="CUST0413"/>
    <s v="Alyssa Pierce"/>
    <x v="1"/>
    <s v="Maharashtra"/>
    <x v="2"/>
    <x v="12"/>
    <n v="5"/>
    <n v="39657"/>
    <n v="198285"/>
    <n v="41541.910000000003"/>
    <x v="1"/>
    <x v="3"/>
    <x v="89"/>
  </r>
  <r>
    <s v="ORD06080"/>
    <x v="350"/>
    <s v="CUST1795"/>
    <s v="Courtney Page"/>
    <x v="3"/>
    <s v="Rajasthan"/>
    <x v="3"/>
    <x v="9"/>
    <n v="2"/>
    <n v="5365"/>
    <n v="10730"/>
    <n v="1646.28"/>
    <x v="0"/>
    <x v="3"/>
    <x v="4"/>
  </r>
  <r>
    <s v="ORD06081"/>
    <x v="127"/>
    <s v="CUST1628"/>
    <s v="Melissa Stewart"/>
    <x v="1"/>
    <s v="Rajasthan"/>
    <x v="3"/>
    <x v="14"/>
    <n v="3"/>
    <n v="22261"/>
    <n v="66783"/>
    <n v="16311.97"/>
    <x v="4"/>
    <x v="3"/>
    <x v="132"/>
  </r>
  <r>
    <s v="ORD06082"/>
    <x v="292"/>
    <s v="CUST1798"/>
    <s v="Christian Bauer"/>
    <x v="3"/>
    <s v="Delhi"/>
    <x v="1"/>
    <x v="13"/>
    <n v="1"/>
    <n v="23354"/>
    <n v="23354"/>
    <n v="5620.9"/>
    <x v="4"/>
    <x v="0"/>
    <x v="80"/>
  </r>
  <r>
    <s v="ORD06083"/>
    <x v="506"/>
    <s v="CUST2013"/>
    <s v="John Garcia"/>
    <x v="2"/>
    <s v="Tamil Nadu"/>
    <x v="1"/>
    <x v="15"/>
    <n v="1"/>
    <n v="41452"/>
    <n v="41452"/>
    <n v="11008.02"/>
    <x v="0"/>
    <x v="0"/>
    <x v="44"/>
  </r>
  <r>
    <s v="ORD06084"/>
    <x v="381"/>
    <s v="CUST2457"/>
    <s v="Tiffany Burgess"/>
    <x v="0"/>
    <s v="Maharashtra"/>
    <x v="2"/>
    <x v="10"/>
    <n v="4"/>
    <n v="31489"/>
    <n v="125956"/>
    <n v="23255.73"/>
    <x v="1"/>
    <x v="2"/>
    <x v="43"/>
  </r>
  <r>
    <s v="ORD06085"/>
    <x v="237"/>
    <s v="CUST2707"/>
    <s v="Vanessa Hood"/>
    <x v="3"/>
    <s v="Delhi"/>
    <x v="2"/>
    <x v="3"/>
    <n v="4"/>
    <n v="19407"/>
    <n v="77628"/>
    <n v="11562.02"/>
    <x v="2"/>
    <x v="3"/>
    <x v="30"/>
  </r>
  <r>
    <s v="ORD06086"/>
    <x v="263"/>
    <s v="CUST2631"/>
    <s v="Nicole Jones"/>
    <x v="0"/>
    <s v="Tamil Nadu"/>
    <x v="3"/>
    <x v="9"/>
    <n v="2"/>
    <n v="10609"/>
    <n v="21218"/>
    <n v="2434.83"/>
    <x v="4"/>
    <x v="1"/>
    <x v="152"/>
  </r>
  <r>
    <s v="ORD06087"/>
    <x v="165"/>
    <s v="CUST1520"/>
    <s v="Ashley Alvarado"/>
    <x v="2"/>
    <s v="Karnataka"/>
    <x v="3"/>
    <x v="6"/>
    <n v="2"/>
    <n v="7766"/>
    <n v="15532"/>
    <n v="3132.54"/>
    <x v="4"/>
    <x v="1"/>
    <x v="211"/>
  </r>
  <r>
    <s v="ORD06088"/>
    <x v="324"/>
    <s v="CUST0106"/>
    <s v="Melissa Montoya"/>
    <x v="3"/>
    <s v="Tamil Nadu"/>
    <x v="2"/>
    <x v="12"/>
    <n v="1"/>
    <n v="1339"/>
    <n v="1339"/>
    <n v="211.77"/>
    <x v="4"/>
    <x v="0"/>
    <x v="1"/>
  </r>
  <r>
    <s v="ORD06089"/>
    <x v="244"/>
    <s v="CUST0890"/>
    <s v="Kelly Fisher"/>
    <x v="2"/>
    <s v="Gujarat"/>
    <x v="0"/>
    <x v="1"/>
    <n v="5"/>
    <n v="5564"/>
    <n v="27820"/>
    <n v="1908.63"/>
    <x v="2"/>
    <x v="0"/>
    <x v="65"/>
  </r>
  <r>
    <s v="ORD06090"/>
    <x v="263"/>
    <s v="CUST0454"/>
    <s v="Mrs. Elizabeth Pineda"/>
    <x v="2"/>
    <s v="Tamil Nadu"/>
    <x v="2"/>
    <x v="11"/>
    <n v="3"/>
    <n v="10403"/>
    <n v="31209"/>
    <n v="6713.32"/>
    <x v="1"/>
    <x v="0"/>
    <x v="107"/>
  </r>
  <r>
    <s v="ORD06091"/>
    <x v="66"/>
    <s v="CUST2003"/>
    <s v="Sharon Perez"/>
    <x v="2"/>
    <s v="Tamil Nadu"/>
    <x v="0"/>
    <x v="7"/>
    <n v="2"/>
    <n v="40263"/>
    <n v="80526"/>
    <n v="18384.96"/>
    <x v="2"/>
    <x v="0"/>
    <x v="314"/>
  </r>
  <r>
    <s v="ORD06092"/>
    <x v="170"/>
    <s v="CUST2147"/>
    <s v="Nicholas Johnson"/>
    <x v="0"/>
    <s v="Karnataka"/>
    <x v="3"/>
    <x v="6"/>
    <n v="4"/>
    <n v="49210"/>
    <n v="196840"/>
    <n v="34674.18"/>
    <x v="3"/>
    <x v="3"/>
    <x v="177"/>
  </r>
  <r>
    <s v="ORD06093"/>
    <x v="251"/>
    <s v="CUST1177"/>
    <s v="Denise Stone"/>
    <x v="1"/>
    <s v="Gujarat"/>
    <x v="0"/>
    <x v="8"/>
    <n v="3"/>
    <n v="12994"/>
    <n v="38982"/>
    <n v="11347.88"/>
    <x v="1"/>
    <x v="0"/>
    <x v="75"/>
  </r>
  <r>
    <s v="ORD06094"/>
    <x v="239"/>
    <s v="CUST2943"/>
    <s v="Jared Williams"/>
    <x v="0"/>
    <s v="Tamil Nadu"/>
    <x v="2"/>
    <x v="12"/>
    <n v="3"/>
    <n v="36767"/>
    <n v="110301"/>
    <n v="25931.19"/>
    <x v="3"/>
    <x v="1"/>
    <x v="152"/>
  </r>
  <r>
    <s v="ORD06095"/>
    <x v="37"/>
    <s v="CUST2248"/>
    <s v="John Sandoval"/>
    <x v="1"/>
    <s v="Tamil Nadu"/>
    <x v="1"/>
    <x v="2"/>
    <n v="3"/>
    <n v="25010"/>
    <n v="75030"/>
    <n v="14007.68"/>
    <x v="2"/>
    <x v="2"/>
    <x v="75"/>
  </r>
  <r>
    <s v="ORD06096"/>
    <x v="161"/>
    <s v="CUST2687"/>
    <s v="Albert Butler"/>
    <x v="0"/>
    <s v="Maharashtra"/>
    <x v="0"/>
    <x v="0"/>
    <n v="3"/>
    <n v="44435"/>
    <n v="133305"/>
    <n v="11835.67"/>
    <x v="0"/>
    <x v="3"/>
    <x v="173"/>
  </r>
  <r>
    <s v="ORD06097"/>
    <x v="433"/>
    <s v="CUST2442"/>
    <s v="Cody Taylor"/>
    <x v="3"/>
    <s v="Rajasthan"/>
    <x v="1"/>
    <x v="13"/>
    <n v="4"/>
    <n v="6775"/>
    <n v="27100"/>
    <n v="5100.9399999999996"/>
    <x v="0"/>
    <x v="2"/>
    <x v="116"/>
  </r>
  <r>
    <s v="ORD06098"/>
    <x v="151"/>
    <s v="CUST2361"/>
    <s v="Brittney Krueger"/>
    <x v="2"/>
    <s v="Delhi"/>
    <x v="3"/>
    <x v="6"/>
    <n v="5"/>
    <n v="20716"/>
    <n v="103580"/>
    <n v="20477.900000000001"/>
    <x v="1"/>
    <x v="3"/>
    <x v="221"/>
  </r>
  <r>
    <s v="ORD06099"/>
    <x v="287"/>
    <s v="CUST1785"/>
    <s v="Lisa Greene"/>
    <x v="3"/>
    <s v="Tamil Nadu"/>
    <x v="0"/>
    <x v="7"/>
    <n v="2"/>
    <n v="10142"/>
    <n v="20284"/>
    <n v="2451.7800000000002"/>
    <x v="4"/>
    <x v="3"/>
    <x v="20"/>
  </r>
  <r>
    <s v="ORD06100"/>
    <x v="265"/>
    <s v="CUST0535"/>
    <s v="Michael Knight"/>
    <x v="0"/>
    <s v="Tamil Nadu"/>
    <x v="3"/>
    <x v="6"/>
    <n v="2"/>
    <n v="41416"/>
    <n v="82832"/>
    <n v="13743.36"/>
    <x v="1"/>
    <x v="3"/>
    <x v="50"/>
  </r>
  <r>
    <s v="ORD06101"/>
    <x v="296"/>
    <s v="CUST1719"/>
    <s v="Beth Edwards"/>
    <x v="0"/>
    <s v="Karnataka"/>
    <x v="1"/>
    <x v="13"/>
    <n v="5"/>
    <n v="34329"/>
    <n v="171645"/>
    <n v="43271.05"/>
    <x v="1"/>
    <x v="0"/>
    <x v="599"/>
  </r>
  <r>
    <s v="ORD06102"/>
    <x v="417"/>
    <s v="CUST1236"/>
    <s v="Peter Ford"/>
    <x v="2"/>
    <s v="Gujarat"/>
    <x v="0"/>
    <x v="1"/>
    <n v="5"/>
    <n v="22039"/>
    <n v="110195"/>
    <n v="10117.86"/>
    <x v="1"/>
    <x v="3"/>
    <x v="190"/>
  </r>
  <r>
    <s v="ORD06103"/>
    <x v="439"/>
    <s v="CUST2082"/>
    <s v="Melissa Lopez"/>
    <x v="2"/>
    <s v="Karnataka"/>
    <x v="1"/>
    <x v="15"/>
    <n v="5"/>
    <n v="38422"/>
    <n v="192110"/>
    <n v="12714.87"/>
    <x v="3"/>
    <x v="2"/>
    <x v="66"/>
  </r>
  <r>
    <s v="ORD06104"/>
    <x v="207"/>
    <s v="CUST0982"/>
    <s v="William Johnson"/>
    <x v="1"/>
    <s v="Tamil Nadu"/>
    <x v="1"/>
    <x v="15"/>
    <n v="1"/>
    <n v="40628"/>
    <n v="40628"/>
    <n v="10547.24"/>
    <x v="2"/>
    <x v="0"/>
    <x v="355"/>
  </r>
  <r>
    <s v="ORD06105"/>
    <x v="399"/>
    <s v="CUST2961"/>
    <s v="Charles Decker"/>
    <x v="1"/>
    <s v="Delhi"/>
    <x v="0"/>
    <x v="7"/>
    <n v="4"/>
    <n v="26765"/>
    <n v="107060"/>
    <n v="22238.74"/>
    <x v="0"/>
    <x v="2"/>
    <x v="141"/>
  </r>
  <r>
    <s v="ORD06106"/>
    <x v="236"/>
    <s v="CUST2973"/>
    <s v="Hannah Craig"/>
    <x v="0"/>
    <s v="Rajasthan"/>
    <x v="0"/>
    <x v="7"/>
    <n v="4"/>
    <n v="36776"/>
    <n v="147104"/>
    <n v="40775.22"/>
    <x v="0"/>
    <x v="1"/>
    <x v="32"/>
  </r>
  <r>
    <s v="ORD06107"/>
    <x v="84"/>
    <s v="CUST0361"/>
    <s v="Matthew Shaw"/>
    <x v="2"/>
    <s v="Tamil Nadu"/>
    <x v="2"/>
    <x v="11"/>
    <n v="4"/>
    <n v="49546"/>
    <n v="198184"/>
    <n v="58403.6"/>
    <x v="4"/>
    <x v="0"/>
    <x v="296"/>
  </r>
  <r>
    <s v="ORD06108"/>
    <x v="527"/>
    <s v="CUST1066"/>
    <s v="Michael Woodard"/>
    <x v="3"/>
    <s v="Gujarat"/>
    <x v="2"/>
    <x v="10"/>
    <n v="1"/>
    <n v="30249"/>
    <n v="30249"/>
    <n v="6097.85"/>
    <x v="0"/>
    <x v="3"/>
    <x v="505"/>
  </r>
  <r>
    <s v="ORD06109"/>
    <x v="462"/>
    <s v="CUST0568"/>
    <s v="Heather Wilson"/>
    <x v="0"/>
    <s v="Gujarat"/>
    <x v="2"/>
    <x v="12"/>
    <n v="1"/>
    <n v="39135"/>
    <n v="39135"/>
    <n v="6278.58"/>
    <x v="1"/>
    <x v="1"/>
    <x v="175"/>
  </r>
  <r>
    <s v="ORD06110"/>
    <x v="154"/>
    <s v="CUST1246"/>
    <s v="Melissa Todd"/>
    <x v="0"/>
    <s v="Tamil Nadu"/>
    <x v="0"/>
    <x v="0"/>
    <n v="4"/>
    <n v="12148"/>
    <n v="48592"/>
    <n v="14233.66"/>
    <x v="1"/>
    <x v="0"/>
    <x v="4"/>
  </r>
  <r>
    <s v="ORD06111"/>
    <x v="249"/>
    <s v="CUST2010"/>
    <s v="Julie Fisher"/>
    <x v="3"/>
    <s v="Delhi"/>
    <x v="3"/>
    <x v="6"/>
    <n v="1"/>
    <n v="37779"/>
    <n v="37779"/>
    <n v="7390.36"/>
    <x v="4"/>
    <x v="0"/>
    <x v="156"/>
  </r>
  <r>
    <s v="ORD06112"/>
    <x v="87"/>
    <s v="CUST0037"/>
    <s v="Joshua Cabrera"/>
    <x v="2"/>
    <s v="Karnataka"/>
    <x v="3"/>
    <x v="6"/>
    <n v="1"/>
    <n v="26438"/>
    <n v="26438"/>
    <n v="1374.12"/>
    <x v="0"/>
    <x v="3"/>
    <x v="33"/>
  </r>
  <r>
    <s v="ORD06113"/>
    <x v="208"/>
    <s v="CUST0058"/>
    <s v="Kelly Campbell"/>
    <x v="0"/>
    <s v="Tamil Nadu"/>
    <x v="1"/>
    <x v="2"/>
    <n v="5"/>
    <n v="9612"/>
    <n v="48060"/>
    <n v="9646.07"/>
    <x v="0"/>
    <x v="3"/>
    <x v="173"/>
  </r>
  <r>
    <s v="ORD06114"/>
    <x v="516"/>
    <s v="CUST0303"/>
    <s v="Emma Green"/>
    <x v="1"/>
    <s v="Gujarat"/>
    <x v="3"/>
    <x v="14"/>
    <n v="4"/>
    <n v="23188"/>
    <n v="92752"/>
    <n v="6832.23"/>
    <x v="1"/>
    <x v="0"/>
    <x v="382"/>
  </r>
  <r>
    <s v="ORD06115"/>
    <x v="351"/>
    <s v="CUST2620"/>
    <s v="Robin Rhodes"/>
    <x v="3"/>
    <s v="Maharashtra"/>
    <x v="2"/>
    <x v="10"/>
    <n v="4"/>
    <n v="3297"/>
    <n v="13188"/>
    <n v="3455.57"/>
    <x v="2"/>
    <x v="3"/>
    <x v="340"/>
  </r>
  <r>
    <s v="ORD06116"/>
    <x v="221"/>
    <s v="CUST0352"/>
    <s v="Michael Gray"/>
    <x v="1"/>
    <s v="Rajasthan"/>
    <x v="1"/>
    <x v="4"/>
    <n v="3"/>
    <n v="14909"/>
    <n v="44727"/>
    <n v="11639.83"/>
    <x v="0"/>
    <x v="2"/>
    <x v="66"/>
  </r>
  <r>
    <s v="ORD06117"/>
    <x v="516"/>
    <s v="CUST2131"/>
    <s v="Anthony Richards"/>
    <x v="1"/>
    <s v="Delhi"/>
    <x v="0"/>
    <x v="1"/>
    <n v="2"/>
    <n v="17370"/>
    <n v="34740"/>
    <n v="3723.79"/>
    <x v="4"/>
    <x v="2"/>
    <x v="1"/>
  </r>
  <r>
    <s v="ORD06118"/>
    <x v="506"/>
    <s v="CUST2972"/>
    <s v="Daniel Smith"/>
    <x v="1"/>
    <s v="Maharashtra"/>
    <x v="0"/>
    <x v="7"/>
    <n v="1"/>
    <n v="37172"/>
    <n v="37172"/>
    <n v="9154.91"/>
    <x v="4"/>
    <x v="2"/>
    <x v="66"/>
  </r>
  <r>
    <s v="ORD06119"/>
    <x v="236"/>
    <s v="CUST0900"/>
    <s v="Mr. Troy Griffin"/>
    <x v="3"/>
    <s v="Karnataka"/>
    <x v="0"/>
    <x v="0"/>
    <n v="3"/>
    <n v="12314"/>
    <n v="36942"/>
    <n v="2172.88"/>
    <x v="2"/>
    <x v="1"/>
    <x v="44"/>
  </r>
  <r>
    <s v="ORD06120"/>
    <x v="155"/>
    <s v="CUST0925"/>
    <s v="Philip Gardner"/>
    <x v="0"/>
    <s v="Rajasthan"/>
    <x v="3"/>
    <x v="5"/>
    <n v="5"/>
    <n v="42107"/>
    <n v="210535"/>
    <n v="52200.39"/>
    <x v="1"/>
    <x v="1"/>
    <x v="268"/>
  </r>
  <r>
    <s v="ORD06121"/>
    <x v="184"/>
    <s v="CUST1224"/>
    <s v="Richard Brown"/>
    <x v="3"/>
    <s v="Rajasthan"/>
    <x v="1"/>
    <x v="4"/>
    <n v="1"/>
    <n v="4169"/>
    <n v="4169"/>
    <n v="1187.93"/>
    <x v="4"/>
    <x v="1"/>
    <x v="176"/>
  </r>
  <r>
    <s v="ORD06122"/>
    <x v="93"/>
    <s v="CUST0641"/>
    <s v="Chloe Decker"/>
    <x v="1"/>
    <s v="Rajasthan"/>
    <x v="3"/>
    <x v="14"/>
    <n v="4"/>
    <n v="4296"/>
    <n v="17184"/>
    <n v="3464.17"/>
    <x v="2"/>
    <x v="1"/>
    <x v="1"/>
  </r>
  <r>
    <s v="ORD06123"/>
    <x v="294"/>
    <s v="CUST2210"/>
    <s v="Anne Greene"/>
    <x v="3"/>
    <s v="Rajasthan"/>
    <x v="1"/>
    <x v="4"/>
    <n v="4"/>
    <n v="15732"/>
    <n v="62928"/>
    <n v="15494.67"/>
    <x v="4"/>
    <x v="3"/>
    <x v="183"/>
  </r>
  <r>
    <s v="ORD06124"/>
    <x v="439"/>
    <s v="CUST2215"/>
    <s v="Daniel Anderson MD"/>
    <x v="2"/>
    <s v="Gujarat"/>
    <x v="0"/>
    <x v="8"/>
    <n v="3"/>
    <n v="24671"/>
    <n v="74013"/>
    <n v="14433.83"/>
    <x v="0"/>
    <x v="3"/>
    <x v="12"/>
  </r>
  <r>
    <s v="ORD06125"/>
    <x v="310"/>
    <s v="CUST1718"/>
    <s v="Zachary Norton"/>
    <x v="2"/>
    <s v="Gujarat"/>
    <x v="2"/>
    <x v="11"/>
    <n v="5"/>
    <n v="49216"/>
    <n v="246080"/>
    <n v="15096.1"/>
    <x v="0"/>
    <x v="3"/>
    <x v="412"/>
  </r>
  <r>
    <s v="ORD06126"/>
    <x v="356"/>
    <s v="CUST0053"/>
    <s v="Jacob Mathews"/>
    <x v="2"/>
    <s v="Karnataka"/>
    <x v="2"/>
    <x v="11"/>
    <n v="5"/>
    <n v="17354"/>
    <n v="86770"/>
    <n v="23166.86"/>
    <x v="0"/>
    <x v="0"/>
    <x v="62"/>
  </r>
  <r>
    <s v="ORD06127"/>
    <x v="389"/>
    <s v="CUST0393"/>
    <s v="Jeremy Phelps"/>
    <x v="1"/>
    <s v="Karnataka"/>
    <x v="0"/>
    <x v="1"/>
    <n v="3"/>
    <n v="5427"/>
    <n v="16281"/>
    <n v="1793.71"/>
    <x v="3"/>
    <x v="3"/>
    <x v="13"/>
  </r>
  <r>
    <s v="ORD06128"/>
    <x v="444"/>
    <s v="CUST1932"/>
    <s v="Patricia Flowers"/>
    <x v="1"/>
    <s v="Delhi"/>
    <x v="2"/>
    <x v="10"/>
    <n v="1"/>
    <n v="4904"/>
    <n v="4904"/>
    <n v="363.91"/>
    <x v="1"/>
    <x v="2"/>
    <x v="5"/>
  </r>
  <r>
    <s v="ORD06129"/>
    <x v="456"/>
    <s v="CUST2098"/>
    <s v="Abigail Olson"/>
    <x v="3"/>
    <s v="Tamil Nadu"/>
    <x v="3"/>
    <x v="5"/>
    <n v="4"/>
    <n v="16402"/>
    <n v="65608"/>
    <n v="12433.12"/>
    <x v="4"/>
    <x v="3"/>
    <x v="16"/>
  </r>
  <r>
    <s v="ORD06130"/>
    <x v="538"/>
    <s v="CUST0369"/>
    <s v="Zachary Gould"/>
    <x v="0"/>
    <s v="Rajasthan"/>
    <x v="1"/>
    <x v="13"/>
    <n v="3"/>
    <n v="31545"/>
    <n v="94635"/>
    <n v="17244.560000000001"/>
    <x v="0"/>
    <x v="3"/>
    <x v="145"/>
  </r>
  <r>
    <s v="ORD06131"/>
    <x v="466"/>
    <s v="CUST2202"/>
    <s v="Steven Williams"/>
    <x v="2"/>
    <s v="Rajasthan"/>
    <x v="3"/>
    <x v="9"/>
    <n v="5"/>
    <n v="35085"/>
    <n v="175425"/>
    <n v="30260"/>
    <x v="1"/>
    <x v="1"/>
    <x v="146"/>
  </r>
  <r>
    <s v="ORD06132"/>
    <x v="524"/>
    <s v="CUST2245"/>
    <s v="Casey Terry"/>
    <x v="0"/>
    <s v="Karnataka"/>
    <x v="0"/>
    <x v="7"/>
    <n v="5"/>
    <n v="2610"/>
    <n v="13050"/>
    <n v="2283.84"/>
    <x v="0"/>
    <x v="2"/>
    <x v="77"/>
  </r>
  <r>
    <s v="ORD06133"/>
    <x v="4"/>
    <s v="CUST1450"/>
    <s v="Erin Krause"/>
    <x v="2"/>
    <s v="Tamil Nadu"/>
    <x v="0"/>
    <x v="8"/>
    <n v="2"/>
    <n v="7119"/>
    <n v="14238"/>
    <n v="1002.71"/>
    <x v="2"/>
    <x v="0"/>
    <x v="30"/>
  </r>
  <r>
    <s v="ORD06134"/>
    <x v="57"/>
    <s v="CUST0156"/>
    <s v="Joseph Allen"/>
    <x v="3"/>
    <s v="Delhi"/>
    <x v="1"/>
    <x v="13"/>
    <n v="4"/>
    <n v="20520"/>
    <n v="82080"/>
    <n v="21220.720000000001"/>
    <x v="1"/>
    <x v="0"/>
    <x v="66"/>
  </r>
  <r>
    <s v="ORD06135"/>
    <x v="470"/>
    <s v="CUST1771"/>
    <s v="Michael Caldwell"/>
    <x v="1"/>
    <s v="Karnataka"/>
    <x v="2"/>
    <x v="11"/>
    <n v="2"/>
    <n v="37265"/>
    <n v="74530"/>
    <n v="4980.07"/>
    <x v="1"/>
    <x v="2"/>
    <x v="314"/>
  </r>
  <r>
    <s v="ORD06136"/>
    <x v="179"/>
    <s v="CUST1010"/>
    <s v="Kimberly Thompson"/>
    <x v="1"/>
    <s v="Delhi"/>
    <x v="2"/>
    <x v="10"/>
    <n v="2"/>
    <n v="18431"/>
    <n v="36862"/>
    <n v="6607.06"/>
    <x v="4"/>
    <x v="1"/>
    <x v="43"/>
  </r>
  <r>
    <s v="ORD06137"/>
    <x v="116"/>
    <s v="CUST2481"/>
    <s v="Jonathan Mcclain"/>
    <x v="2"/>
    <s v="Maharashtra"/>
    <x v="1"/>
    <x v="4"/>
    <n v="5"/>
    <n v="28389"/>
    <n v="141945"/>
    <n v="22230.240000000002"/>
    <x v="2"/>
    <x v="2"/>
    <x v="133"/>
  </r>
  <r>
    <s v="ORD06138"/>
    <x v="328"/>
    <s v="CUST0799"/>
    <s v="Guy Burch"/>
    <x v="1"/>
    <s v="Tamil Nadu"/>
    <x v="1"/>
    <x v="15"/>
    <n v="2"/>
    <n v="38851"/>
    <n v="77702"/>
    <n v="23204.66"/>
    <x v="4"/>
    <x v="2"/>
    <x v="296"/>
  </r>
  <r>
    <s v="ORD06139"/>
    <x v="31"/>
    <s v="CUST0431"/>
    <s v="Ann Petty"/>
    <x v="3"/>
    <s v="Maharashtra"/>
    <x v="1"/>
    <x v="13"/>
    <n v="1"/>
    <n v="7068"/>
    <n v="7068"/>
    <n v="1981.98"/>
    <x v="1"/>
    <x v="0"/>
    <x v="123"/>
  </r>
  <r>
    <s v="ORD06140"/>
    <x v="457"/>
    <s v="CUST2566"/>
    <s v="Chris Pittman"/>
    <x v="3"/>
    <s v="Delhi"/>
    <x v="1"/>
    <x v="2"/>
    <n v="1"/>
    <n v="29102"/>
    <n v="29102"/>
    <n v="3261.45"/>
    <x v="1"/>
    <x v="3"/>
    <x v="130"/>
  </r>
  <r>
    <s v="ORD06141"/>
    <x v="481"/>
    <s v="CUST0040"/>
    <s v="Todd Lopez"/>
    <x v="2"/>
    <s v="Maharashtra"/>
    <x v="2"/>
    <x v="3"/>
    <n v="2"/>
    <n v="5686"/>
    <n v="11372"/>
    <n v="3285.18"/>
    <x v="2"/>
    <x v="3"/>
    <x v="178"/>
  </r>
  <r>
    <s v="ORD06142"/>
    <x v="451"/>
    <s v="CUST0718"/>
    <s v="Jennifer Wagner"/>
    <x v="2"/>
    <s v="Maharashtra"/>
    <x v="2"/>
    <x v="10"/>
    <n v="3"/>
    <n v="4176"/>
    <n v="12528"/>
    <n v="1645.77"/>
    <x v="4"/>
    <x v="1"/>
    <x v="111"/>
  </r>
  <r>
    <s v="ORD06143"/>
    <x v="495"/>
    <s v="CUST0457"/>
    <s v="Richard Ward"/>
    <x v="1"/>
    <s v="Maharashtra"/>
    <x v="3"/>
    <x v="9"/>
    <n v="5"/>
    <n v="2058"/>
    <n v="10290"/>
    <n v="2777.47"/>
    <x v="0"/>
    <x v="3"/>
    <x v="37"/>
  </r>
  <r>
    <s v="ORD06144"/>
    <x v="311"/>
    <s v="CUST2290"/>
    <s v="Judy Riddle"/>
    <x v="2"/>
    <s v="Maharashtra"/>
    <x v="3"/>
    <x v="14"/>
    <n v="5"/>
    <n v="36326"/>
    <n v="181630"/>
    <n v="10296.75"/>
    <x v="1"/>
    <x v="1"/>
    <x v="205"/>
  </r>
  <r>
    <s v="ORD06145"/>
    <x v="188"/>
    <s v="CUST0618"/>
    <s v="Mr. Mark Harper"/>
    <x v="2"/>
    <s v="Gujarat"/>
    <x v="3"/>
    <x v="9"/>
    <n v="1"/>
    <n v="21902"/>
    <n v="21902"/>
    <n v="6148.6"/>
    <x v="1"/>
    <x v="3"/>
    <x v="579"/>
  </r>
  <r>
    <s v="ORD06146"/>
    <x v="420"/>
    <s v="CUST1691"/>
    <s v="Rodney Powell"/>
    <x v="3"/>
    <s v="Gujarat"/>
    <x v="1"/>
    <x v="15"/>
    <n v="4"/>
    <n v="32070"/>
    <n v="128280"/>
    <n v="35201.33"/>
    <x v="2"/>
    <x v="0"/>
    <x v="180"/>
  </r>
  <r>
    <s v="ORD06147"/>
    <x v="169"/>
    <s v="CUST0938"/>
    <s v="Donna Campos"/>
    <x v="1"/>
    <s v="Tamil Nadu"/>
    <x v="1"/>
    <x v="2"/>
    <n v="4"/>
    <n v="43266"/>
    <n v="173064"/>
    <n v="44272.01"/>
    <x v="0"/>
    <x v="1"/>
    <x v="510"/>
  </r>
  <r>
    <s v="ORD06148"/>
    <x v="143"/>
    <s v="CUST0287"/>
    <s v="Shannon Crawford"/>
    <x v="0"/>
    <s v="Tamil Nadu"/>
    <x v="3"/>
    <x v="6"/>
    <n v="3"/>
    <n v="22710"/>
    <n v="68130"/>
    <n v="13049.23"/>
    <x v="2"/>
    <x v="0"/>
    <x v="428"/>
  </r>
  <r>
    <s v="ORD06149"/>
    <x v="258"/>
    <s v="CUST2538"/>
    <s v="Michael Cole"/>
    <x v="3"/>
    <s v="Tamil Nadu"/>
    <x v="2"/>
    <x v="10"/>
    <n v="2"/>
    <n v="15933"/>
    <n v="31866"/>
    <n v="7660.14"/>
    <x v="3"/>
    <x v="0"/>
    <x v="4"/>
  </r>
  <r>
    <s v="ORD06150"/>
    <x v="419"/>
    <s v="CUST2848"/>
    <s v="Dale Griffin"/>
    <x v="2"/>
    <s v="Delhi"/>
    <x v="2"/>
    <x v="12"/>
    <n v="1"/>
    <n v="22286"/>
    <n v="22286"/>
    <n v="3162.75"/>
    <x v="1"/>
    <x v="0"/>
    <x v="183"/>
  </r>
  <r>
    <s v="ORD06151"/>
    <x v="141"/>
    <s v="CUST1998"/>
    <s v="William Garcia"/>
    <x v="0"/>
    <s v="Karnataka"/>
    <x v="3"/>
    <x v="5"/>
    <n v="5"/>
    <n v="6695"/>
    <n v="33475"/>
    <n v="2982.36"/>
    <x v="3"/>
    <x v="0"/>
    <x v="183"/>
  </r>
  <r>
    <s v="ORD06152"/>
    <x v="16"/>
    <s v="CUST1252"/>
    <s v="Marie Newman"/>
    <x v="3"/>
    <s v="Maharashtra"/>
    <x v="2"/>
    <x v="10"/>
    <n v="1"/>
    <n v="40189"/>
    <n v="40189"/>
    <n v="9573.2000000000007"/>
    <x v="0"/>
    <x v="2"/>
    <x v="29"/>
  </r>
  <r>
    <s v="ORD06153"/>
    <x v="398"/>
    <s v="CUST1311"/>
    <s v="Laura Hall"/>
    <x v="1"/>
    <s v="Karnataka"/>
    <x v="1"/>
    <x v="2"/>
    <n v="3"/>
    <n v="45103"/>
    <n v="135309"/>
    <n v="24567.89"/>
    <x v="2"/>
    <x v="1"/>
    <x v="1"/>
  </r>
  <r>
    <s v="ORD06154"/>
    <x v="111"/>
    <s v="CUST2038"/>
    <s v="Amanda Rice"/>
    <x v="2"/>
    <s v="Rajasthan"/>
    <x v="2"/>
    <x v="3"/>
    <n v="1"/>
    <n v="47853"/>
    <n v="47853"/>
    <n v="5637.84"/>
    <x v="1"/>
    <x v="0"/>
    <x v="183"/>
  </r>
  <r>
    <s v="ORD06155"/>
    <x v="446"/>
    <s v="CUST1674"/>
    <s v="Pamela Kim"/>
    <x v="2"/>
    <s v="Tamil Nadu"/>
    <x v="3"/>
    <x v="14"/>
    <n v="5"/>
    <n v="39488"/>
    <n v="197440"/>
    <n v="25383.08"/>
    <x v="4"/>
    <x v="2"/>
    <x v="29"/>
  </r>
  <r>
    <s v="ORD06156"/>
    <x v="160"/>
    <s v="CUST1988"/>
    <s v="John Vang"/>
    <x v="1"/>
    <s v="Gujarat"/>
    <x v="2"/>
    <x v="12"/>
    <n v="4"/>
    <n v="17023"/>
    <n v="68092"/>
    <n v="6113.97"/>
    <x v="2"/>
    <x v="0"/>
    <x v="584"/>
  </r>
  <r>
    <s v="ORD06157"/>
    <x v="483"/>
    <s v="CUST1045"/>
    <s v="Nathan Mcfarland"/>
    <x v="2"/>
    <s v="Tamil Nadu"/>
    <x v="0"/>
    <x v="8"/>
    <n v="4"/>
    <n v="23708"/>
    <n v="94832"/>
    <n v="27481.48"/>
    <x v="1"/>
    <x v="1"/>
    <x v="254"/>
  </r>
  <r>
    <s v="ORD06158"/>
    <x v="314"/>
    <s v="CUST1439"/>
    <s v="Willie Marks DVM"/>
    <x v="3"/>
    <s v="Gujarat"/>
    <x v="0"/>
    <x v="0"/>
    <n v="4"/>
    <n v="37686"/>
    <n v="150744"/>
    <n v="32076.02"/>
    <x v="0"/>
    <x v="0"/>
    <x v="276"/>
  </r>
  <r>
    <s v="ORD06159"/>
    <x v="220"/>
    <s v="CUST0868"/>
    <s v="Christopher Lee"/>
    <x v="3"/>
    <s v="Maharashtra"/>
    <x v="0"/>
    <x v="8"/>
    <n v="5"/>
    <n v="11416"/>
    <n v="57080"/>
    <n v="12529.19"/>
    <x v="4"/>
    <x v="2"/>
    <x v="224"/>
  </r>
  <r>
    <s v="ORD06160"/>
    <x v="17"/>
    <s v="CUST1552"/>
    <s v="Jordan Swanson"/>
    <x v="2"/>
    <s v="Gujarat"/>
    <x v="3"/>
    <x v="14"/>
    <n v="4"/>
    <n v="3600"/>
    <n v="14400"/>
    <n v="1573.59"/>
    <x v="3"/>
    <x v="2"/>
    <x v="21"/>
  </r>
  <r>
    <s v="ORD06161"/>
    <x v="254"/>
    <s v="CUST2246"/>
    <s v="Lori Weber"/>
    <x v="0"/>
    <s v="Tamil Nadu"/>
    <x v="3"/>
    <x v="14"/>
    <n v="1"/>
    <n v="27780"/>
    <n v="27780"/>
    <n v="2849.13"/>
    <x v="1"/>
    <x v="1"/>
    <x v="315"/>
  </r>
  <r>
    <s v="ORD06162"/>
    <x v="475"/>
    <s v="CUST0577"/>
    <s v="Rita Ramsey"/>
    <x v="3"/>
    <s v="Tamil Nadu"/>
    <x v="1"/>
    <x v="2"/>
    <n v="4"/>
    <n v="17117"/>
    <n v="68468"/>
    <n v="14282.64"/>
    <x v="2"/>
    <x v="0"/>
    <x v="40"/>
  </r>
  <r>
    <s v="ORD06163"/>
    <x v="450"/>
    <s v="CUST0381"/>
    <s v="Nicole Simmons"/>
    <x v="3"/>
    <s v="Gujarat"/>
    <x v="2"/>
    <x v="3"/>
    <n v="4"/>
    <n v="16164"/>
    <n v="64656"/>
    <n v="13388.89"/>
    <x v="1"/>
    <x v="0"/>
    <x v="243"/>
  </r>
  <r>
    <s v="ORD06164"/>
    <x v="257"/>
    <s v="CUST2993"/>
    <s v="Brenda Dennis"/>
    <x v="2"/>
    <s v="Gujarat"/>
    <x v="2"/>
    <x v="12"/>
    <n v="3"/>
    <n v="36419"/>
    <n v="109257"/>
    <n v="8885.77"/>
    <x v="3"/>
    <x v="1"/>
    <x v="27"/>
  </r>
  <r>
    <s v="ORD06165"/>
    <x v="206"/>
    <s v="CUST0155"/>
    <s v="Darrell Cruz"/>
    <x v="2"/>
    <s v="Gujarat"/>
    <x v="0"/>
    <x v="1"/>
    <n v="2"/>
    <n v="18016"/>
    <n v="36032"/>
    <n v="9329.84"/>
    <x v="3"/>
    <x v="3"/>
    <x v="74"/>
  </r>
  <r>
    <s v="ORD06166"/>
    <x v="4"/>
    <s v="CUST0141"/>
    <s v="Dan Martinez"/>
    <x v="0"/>
    <s v="Delhi"/>
    <x v="1"/>
    <x v="15"/>
    <n v="5"/>
    <n v="49834"/>
    <n v="249170"/>
    <n v="37251.050000000003"/>
    <x v="3"/>
    <x v="3"/>
    <x v="14"/>
  </r>
  <r>
    <s v="ORD06167"/>
    <x v="11"/>
    <s v="CUST0214"/>
    <s v="Dennis Maldonado"/>
    <x v="0"/>
    <s v="Karnataka"/>
    <x v="0"/>
    <x v="1"/>
    <n v="5"/>
    <n v="37618"/>
    <n v="188090"/>
    <n v="35540.25"/>
    <x v="1"/>
    <x v="3"/>
    <x v="29"/>
  </r>
  <r>
    <s v="ORD06168"/>
    <x v="51"/>
    <s v="CUST0029"/>
    <s v="Kimberly Garcia"/>
    <x v="3"/>
    <s v="Tamil Nadu"/>
    <x v="3"/>
    <x v="9"/>
    <n v="5"/>
    <n v="6417"/>
    <n v="32085"/>
    <n v="4967.41"/>
    <x v="4"/>
    <x v="1"/>
    <x v="66"/>
  </r>
  <r>
    <s v="ORD06169"/>
    <x v="357"/>
    <s v="CUST0837"/>
    <s v="Michael Davis"/>
    <x v="3"/>
    <s v="Gujarat"/>
    <x v="3"/>
    <x v="9"/>
    <n v="5"/>
    <n v="1418"/>
    <n v="7090"/>
    <n v="2022.39"/>
    <x v="1"/>
    <x v="2"/>
    <x v="4"/>
  </r>
  <r>
    <s v="ORD06170"/>
    <x v="467"/>
    <s v="CUST1638"/>
    <s v="Mr. Kyle Hanson PhD"/>
    <x v="2"/>
    <s v="Karnataka"/>
    <x v="3"/>
    <x v="6"/>
    <n v="3"/>
    <n v="46645"/>
    <n v="139935"/>
    <n v="37387.019999999997"/>
    <x v="1"/>
    <x v="0"/>
    <x v="316"/>
  </r>
  <r>
    <s v="ORD06171"/>
    <x v="223"/>
    <s v="CUST1639"/>
    <s v="David Mcknight"/>
    <x v="2"/>
    <s v="Delhi"/>
    <x v="1"/>
    <x v="4"/>
    <n v="2"/>
    <n v="39276"/>
    <n v="78552"/>
    <n v="19311.87"/>
    <x v="3"/>
    <x v="1"/>
    <x v="51"/>
  </r>
  <r>
    <s v="ORD06172"/>
    <x v="159"/>
    <s v="CUST2377"/>
    <s v="Christopher Jones"/>
    <x v="0"/>
    <s v="Delhi"/>
    <x v="1"/>
    <x v="2"/>
    <n v="4"/>
    <n v="36904"/>
    <n v="147616"/>
    <n v="24451.16"/>
    <x v="3"/>
    <x v="3"/>
    <x v="101"/>
  </r>
  <r>
    <s v="ORD06173"/>
    <x v="143"/>
    <s v="CUST0790"/>
    <s v="Carmen Bailey"/>
    <x v="0"/>
    <s v="Maharashtra"/>
    <x v="0"/>
    <x v="0"/>
    <n v="5"/>
    <n v="2839"/>
    <n v="14195"/>
    <n v="4199.67"/>
    <x v="3"/>
    <x v="3"/>
    <x v="242"/>
  </r>
  <r>
    <s v="ORD06174"/>
    <x v="192"/>
    <s v="CUST2528"/>
    <s v="Nicholas Grimes"/>
    <x v="2"/>
    <s v="Rajasthan"/>
    <x v="2"/>
    <x v="10"/>
    <n v="5"/>
    <n v="44704"/>
    <n v="223520"/>
    <n v="53377.26"/>
    <x v="1"/>
    <x v="1"/>
    <x v="104"/>
  </r>
  <r>
    <s v="ORD06175"/>
    <x v="295"/>
    <s v="CUST1215"/>
    <s v="Kelly Smith"/>
    <x v="2"/>
    <s v="Rajasthan"/>
    <x v="1"/>
    <x v="2"/>
    <n v="4"/>
    <n v="529"/>
    <n v="2116"/>
    <n v="246.97"/>
    <x v="3"/>
    <x v="0"/>
    <x v="32"/>
  </r>
  <r>
    <s v="ORD06176"/>
    <x v="371"/>
    <s v="CUST0522"/>
    <s v="Katrina Smith"/>
    <x v="2"/>
    <s v="Delhi"/>
    <x v="0"/>
    <x v="0"/>
    <n v="5"/>
    <n v="22782"/>
    <n v="113910"/>
    <n v="14303.91"/>
    <x v="2"/>
    <x v="3"/>
    <x v="83"/>
  </r>
  <r>
    <s v="ORD06177"/>
    <x v="506"/>
    <s v="CUST1884"/>
    <s v="Jennifer Holmes"/>
    <x v="0"/>
    <s v="Gujarat"/>
    <x v="0"/>
    <x v="0"/>
    <n v="2"/>
    <n v="11724"/>
    <n v="23448"/>
    <n v="1257.8599999999999"/>
    <x v="4"/>
    <x v="1"/>
    <x v="105"/>
  </r>
  <r>
    <s v="ORD06178"/>
    <x v="221"/>
    <s v="CUST1376"/>
    <s v="Sarah Dawson MD"/>
    <x v="0"/>
    <s v="Maharashtra"/>
    <x v="0"/>
    <x v="7"/>
    <n v="4"/>
    <n v="49430"/>
    <n v="197720"/>
    <n v="30719.47"/>
    <x v="4"/>
    <x v="3"/>
    <x v="60"/>
  </r>
  <r>
    <s v="ORD06179"/>
    <x v="434"/>
    <s v="CUST2368"/>
    <s v="Kristin Walker"/>
    <x v="0"/>
    <s v="Delhi"/>
    <x v="1"/>
    <x v="4"/>
    <n v="4"/>
    <n v="17308"/>
    <n v="69232"/>
    <n v="12427.12"/>
    <x v="4"/>
    <x v="2"/>
    <x v="242"/>
  </r>
  <r>
    <s v="ORD06180"/>
    <x v="501"/>
    <s v="CUST2227"/>
    <s v="Amy Russo"/>
    <x v="1"/>
    <s v="Tamil Nadu"/>
    <x v="0"/>
    <x v="0"/>
    <n v="2"/>
    <n v="19286"/>
    <n v="38572"/>
    <n v="4474.47"/>
    <x v="4"/>
    <x v="2"/>
    <x v="4"/>
  </r>
  <r>
    <s v="ORD06181"/>
    <x v="57"/>
    <s v="CUST0148"/>
    <s v="Alicia Gonzales"/>
    <x v="3"/>
    <s v="Gujarat"/>
    <x v="0"/>
    <x v="0"/>
    <n v="3"/>
    <n v="6617"/>
    <n v="19851"/>
    <n v="4717.96"/>
    <x v="0"/>
    <x v="3"/>
    <x v="291"/>
  </r>
  <r>
    <s v="ORD06182"/>
    <x v="292"/>
    <s v="CUST0432"/>
    <s v="Mark Lucero"/>
    <x v="2"/>
    <s v="Maharashtra"/>
    <x v="2"/>
    <x v="12"/>
    <n v="1"/>
    <n v="11067"/>
    <n v="11067"/>
    <n v="887.44"/>
    <x v="4"/>
    <x v="3"/>
    <x v="266"/>
  </r>
  <r>
    <s v="ORD06183"/>
    <x v="114"/>
    <s v="CUST0434"/>
    <s v="Kelly Castillo"/>
    <x v="3"/>
    <s v="Gujarat"/>
    <x v="0"/>
    <x v="8"/>
    <n v="2"/>
    <n v="27909"/>
    <n v="55818"/>
    <n v="12725.34"/>
    <x v="3"/>
    <x v="1"/>
    <x v="51"/>
  </r>
  <r>
    <s v="ORD06184"/>
    <x v="243"/>
    <s v="CUST1815"/>
    <s v="Thomas Simon"/>
    <x v="3"/>
    <s v="Tamil Nadu"/>
    <x v="2"/>
    <x v="3"/>
    <n v="2"/>
    <n v="1223"/>
    <n v="2446"/>
    <n v="337.59"/>
    <x v="2"/>
    <x v="3"/>
    <x v="179"/>
  </r>
  <r>
    <s v="ORD06185"/>
    <x v="403"/>
    <s v="CUST0004"/>
    <s v="Rodney Brooks"/>
    <x v="0"/>
    <s v="Gujarat"/>
    <x v="3"/>
    <x v="14"/>
    <n v="4"/>
    <n v="38776"/>
    <n v="155104"/>
    <n v="19389.09"/>
    <x v="1"/>
    <x v="0"/>
    <x v="300"/>
  </r>
  <r>
    <s v="ORD06186"/>
    <x v="14"/>
    <s v="CUST2976"/>
    <s v="Crystal Boone"/>
    <x v="0"/>
    <s v="Gujarat"/>
    <x v="1"/>
    <x v="15"/>
    <n v="2"/>
    <n v="42995"/>
    <n v="85990"/>
    <n v="6427.37"/>
    <x v="3"/>
    <x v="1"/>
    <x v="45"/>
  </r>
  <r>
    <s v="ORD06187"/>
    <x v="78"/>
    <s v="CUST1400"/>
    <s v="Sandra Romero"/>
    <x v="2"/>
    <s v="Rajasthan"/>
    <x v="0"/>
    <x v="0"/>
    <n v="5"/>
    <n v="25883"/>
    <n v="129415"/>
    <n v="14461.95"/>
    <x v="4"/>
    <x v="2"/>
    <x v="59"/>
  </r>
  <r>
    <s v="ORD06188"/>
    <x v="47"/>
    <s v="CUST2193"/>
    <s v="Ann Strickland"/>
    <x v="1"/>
    <s v="Tamil Nadu"/>
    <x v="1"/>
    <x v="4"/>
    <n v="2"/>
    <n v="252"/>
    <n v="504"/>
    <n v="92.92"/>
    <x v="4"/>
    <x v="2"/>
    <x v="327"/>
  </r>
  <r>
    <s v="ORD06189"/>
    <x v="408"/>
    <s v="CUST1981"/>
    <s v="William Woods"/>
    <x v="3"/>
    <s v="Karnataka"/>
    <x v="3"/>
    <x v="14"/>
    <n v="4"/>
    <n v="36769"/>
    <n v="147076"/>
    <n v="27839.95"/>
    <x v="3"/>
    <x v="3"/>
    <x v="51"/>
  </r>
  <r>
    <s v="ORD06190"/>
    <x v="438"/>
    <s v="CUST1244"/>
    <s v="Harold Ellis"/>
    <x v="1"/>
    <s v="Maharashtra"/>
    <x v="3"/>
    <x v="5"/>
    <n v="4"/>
    <n v="35938"/>
    <n v="143752"/>
    <n v="39174.47"/>
    <x v="4"/>
    <x v="0"/>
    <x v="43"/>
  </r>
  <r>
    <s v="ORD06191"/>
    <x v="137"/>
    <s v="CUST2490"/>
    <s v="Trevor Hodges"/>
    <x v="3"/>
    <s v="Karnataka"/>
    <x v="2"/>
    <x v="11"/>
    <n v="3"/>
    <n v="19916"/>
    <n v="59748"/>
    <n v="15835.08"/>
    <x v="4"/>
    <x v="2"/>
    <x v="30"/>
  </r>
  <r>
    <s v="ORD06192"/>
    <x v="309"/>
    <s v="CUST0855"/>
    <s v="Anthony Ortega"/>
    <x v="0"/>
    <s v="Tamil Nadu"/>
    <x v="2"/>
    <x v="10"/>
    <n v="1"/>
    <n v="42615"/>
    <n v="42615"/>
    <n v="4867.3999999999996"/>
    <x v="3"/>
    <x v="3"/>
    <x v="618"/>
  </r>
  <r>
    <s v="ORD06193"/>
    <x v="264"/>
    <s v="CUST1996"/>
    <s v="Jessica Tucker"/>
    <x v="3"/>
    <s v="Maharashtra"/>
    <x v="1"/>
    <x v="15"/>
    <n v="1"/>
    <n v="38631"/>
    <n v="38631"/>
    <n v="9021.26"/>
    <x v="3"/>
    <x v="0"/>
    <x v="174"/>
  </r>
  <r>
    <s v="ORD06194"/>
    <x v="351"/>
    <s v="CUST0934"/>
    <s v="David Brown"/>
    <x v="2"/>
    <s v="Tamil Nadu"/>
    <x v="3"/>
    <x v="6"/>
    <n v="4"/>
    <n v="30403"/>
    <n v="121612"/>
    <n v="20151.95"/>
    <x v="2"/>
    <x v="3"/>
    <x v="355"/>
  </r>
  <r>
    <s v="ORD06195"/>
    <x v="228"/>
    <s v="CUST0784"/>
    <s v="Rebecca Wagner"/>
    <x v="2"/>
    <s v="Delhi"/>
    <x v="0"/>
    <x v="0"/>
    <n v="4"/>
    <n v="40130"/>
    <n v="160520"/>
    <n v="22618.31"/>
    <x v="1"/>
    <x v="0"/>
    <x v="15"/>
  </r>
  <r>
    <s v="ORD06196"/>
    <x v="254"/>
    <s v="CUST2916"/>
    <s v="Sandra Miller"/>
    <x v="1"/>
    <s v="Gujarat"/>
    <x v="2"/>
    <x v="10"/>
    <n v="4"/>
    <n v="46181"/>
    <n v="184724"/>
    <n v="38340.54"/>
    <x v="2"/>
    <x v="2"/>
    <x v="242"/>
  </r>
  <r>
    <s v="ORD06197"/>
    <x v="430"/>
    <s v="CUST2049"/>
    <s v="Brian Nelson"/>
    <x v="3"/>
    <s v="Karnataka"/>
    <x v="3"/>
    <x v="9"/>
    <n v="5"/>
    <n v="49576"/>
    <n v="247880"/>
    <n v="16326.05"/>
    <x v="3"/>
    <x v="0"/>
    <x v="336"/>
  </r>
  <r>
    <s v="ORD06198"/>
    <x v="514"/>
    <s v="CUST2852"/>
    <s v="Edward Ramsey"/>
    <x v="1"/>
    <s v="Delhi"/>
    <x v="0"/>
    <x v="0"/>
    <n v="2"/>
    <n v="26527"/>
    <n v="53054"/>
    <n v="4486.16"/>
    <x v="0"/>
    <x v="0"/>
    <x v="488"/>
  </r>
  <r>
    <s v="ORD06199"/>
    <x v="331"/>
    <s v="CUST1515"/>
    <s v="Karen Russell PhD"/>
    <x v="3"/>
    <s v="Rajasthan"/>
    <x v="0"/>
    <x v="0"/>
    <n v="2"/>
    <n v="5247"/>
    <n v="10494"/>
    <n v="730.1"/>
    <x v="1"/>
    <x v="2"/>
    <x v="495"/>
  </r>
  <r>
    <s v="ORD06200"/>
    <x v="294"/>
    <s v="CUST0334"/>
    <s v="Alexandra Myers"/>
    <x v="2"/>
    <s v="Maharashtra"/>
    <x v="1"/>
    <x v="2"/>
    <n v="3"/>
    <n v="8544"/>
    <n v="25632"/>
    <n v="2903.22"/>
    <x v="4"/>
    <x v="3"/>
    <x v="192"/>
  </r>
  <r>
    <s v="ORD06201"/>
    <x v="98"/>
    <s v="CUST2522"/>
    <s v="David Young"/>
    <x v="2"/>
    <s v="Delhi"/>
    <x v="2"/>
    <x v="3"/>
    <n v="3"/>
    <n v="37264"/>
    <n v="111792"/>
    <n v="31045.85"/>
    <x v="2"/>
    <x v="1"/>
    <x v="132"/>
  </r>
  <r>
    <s v="ORD06202"/>
    <x v="106"/>
    <s v="CUST1170"/>
    <s v="Jeffrey Vance"/>
    <x v="2"/>
    <s v="Rajasthan"/>
    <x v="3"/>
    <x v="14"/>
    <n v="4"/>
    <n v="47926"/>
    <n v="191704"/>
    <n v="41940.03"/>
    <x v="3"/>
    <x v="3"/>
    <x v="101"/>
  </r>
  <r>
    <s v="ORD06203"/>
    <x v="11"/>
    <s v="CUST1537"/>
    <s v="Nathan Newton"/>
    <x v="2"/>
    <s v="Gujarat"/>
    <x v="3"/>
    <x v="6"/>
    <n v="2"/>
    <n v="13137"/>
    <n v="26274"/>
    <n v="3901.67"/>
    <x v="2"/>
    <x v="3"/>
    <x v="2"/>
  </r>
  <r>
    <s v="ORD06204"/>
    <x v="169"/>
    <s v="CUST2691"/>
    <s v="Kimberly Gamble"/>
    <x v="1"/>
    <s v="Rajasthan"/>
    <x v="1"/>
    <x v="2"/>
    <n v="5"/>
    <n v="8220"/>
    <n v="41100"/>
    <n v="9859.16"/>
    <x v="3"/>
    <x v="2"/>
    <x v="351"/>
  </r>
  <r>
    <s v="ORD06205"/>
    <x v="305"/>
    <s v="CUST0681"/>
    <s v="Michele Leblanc"/>
    <x v="0"/>
    <s v="Karnataka"/>
    <x v="2"/>
    <x v="12"/>
    <n v="1"/>
    <n v="11376"/>
    <n v="11376"/>
    <n v="2886.32"/>
    <x v="1"/>
    <x v="3"/>
    <x v="325"/>
  </r>
  <r>
    <s v="ORD06206"/>
    <x v="450"/>
    <s v="CUST0542"/>
    <s v="Sharon Hobbs"/>
    <x v="1"/>
    <s v="Karnataka"/>
    <x v="0"/>
    <x v="8"/>
    <n v="2"/>
    <n v="7440"/>
    <n v="14880"/>
    <n v="2519.37"/>
    <x v="1"/>
    <x v="3"/>
    <x v="480"/>
  </r>
  <r>
    <s v="ORD06207"/>
    <x v="248"/>
    <s v="CUST2511"/>
    <s v="Nathan Davis"/>
    <x v="0"/>
    <s v="Maharashtra"/>
    <x v="1"/>
    <x v="4"/>
    <n v="5"/>
    <n v="30677"/>
    <n v="153385"/>
    <n v="10557.51"/>
    <x v="0"/>
    <x v="0"/>
    <x v="147"/>
  </r>
  <r>
    <s v="ORD06208"/>
    <x v="126"/>
    <s v="CUST1784"/>
    <s v="Jeremy Smith"/>
    <x v="2"/>
    <s v="Gujarat"/>
    <x v="2"/>
    <x v="12"/>
    <n v="1"/>
    <n v="18226"/>
    <n v="18226"/>
    <n v="3495.61"/>
    <x v="0"/>
    <x v="2"/>
    <x v="222"/>
  </r>
  <r>
    <s v="ORD06209"/>
    <x v="211"/>
    <s v="CUST0909"/>
    <s v="Sergio Johnson"/>
    <x v="3"/>
    <s v="Delhi"/>
    <x v="2"/>
    <x v="12"/>
    <n v="3"/>
    <n v="20980"/>
    <n v="62940"/>
    <n v="15841.58"/>
    <x v="4"/>
    <x v="3"/>
    <x v="84"/>
  </r>
  <r>
    <s v="ORD06210"/>
    <x v="355"/>
    <s v="CUST0300"/>
    <s v="Erica Wu"/>
    <x v="0"/>
    <s v="Rajasthan"/>
    <x v="1"/>
    <x v="13"/>
    <n v="2"/>
    <n v="43970"/>
    <n v="87940"/>
    <n v="20150.650000000001"/>
    <x v="4"/>
    <x v="3"/>
    <x v="132"/>
  </r>
  <r>
    <s v="ORD06211"/>
    <x v="477"/>
    <s v="CUST1776"/>
    <s v="Cesar Hubbard"/>
    <x v="2"/>
    <s v="Delhi"/>
    <x v="1"/>
    <x v="2"/>
    <n v="4"/>
    <n v="25613"/>
    <n v="102452"/>
    <n v="24005.47"/>
    <x v="1"/>
    <x v="3"/>
    <x v="120"/>
  </r>
  <r>
    <s v="ORD06212"/>
    <x v="278"/>
    <s v="CUST2711"/>
    <s v="Kelly King"/>
    <x v="0"/>
    <s v="Tamil Nadu"/>
    <x v="1"/>
    <x v="15"/>
    <n v="3"/>
    <n v="844"/>
    <n v="2532"/>
    <n v="643.53"/>
    <x v="2"/>
    <x v="2"/>
    <x v="222"/>
  </r>
  <r>
    <s v="ORD06213"/>
    <x v="457"/>
    <s v="CUST1410"/>
    <s v="Amy Parker"/>
    <x v="0"/>
    <s v="Delhi"/>
    <x v="2"/>
    <x v="12"/>
    <n v="5"/>
    <n v="33718"/>
    <n v="168590"/>
    <n v="19480.03"/>
    <x v="3"/>
    <x v="2"/>
    <x v="470"/>
  </r>
  <r>
    <s v="ORD06214"/>
    <x v="200"/>
    <s v="CUST0363"/>
    <s v="Monique Barr"/>
    <x v="2"/>
    <s v="Maharashtra"/>
    <x v="1"/>
    <x v="4"/>
    <n v="3"/>
    <n v="30611"/>
    <n v="91833"/>
    <n v="12088.97"/>
    <x v="0"/>
    <x v="0"/>
    <x v="127"/>
  </r>
  <r>
    <s v="ORD06215"/>
    <x v="399"/>
    <s v="CUST1718"/>
    <s v="Zachary Meyers"/>
    <x v="0"/>
    <s v="Delhi"/>
    <x v="0"/>
    <x v="1"/>
    <n v="2"/>
    <n v="4266"/>
    <n v="8532"/>
    <n v="2090.61"/>
    <x v="3"/>
    <x v="1"/>
    <x v="113"/>
  </r>
  <r>
    <s v="ORD06216"/>
    <x v="144"/>
    <s v="CUST2409"/>
    <s v="Tracey Hicks"/>
    <x v="0"/>
    <s v="Maharashtra"/>
    <x v="1"/>
    <x v="15"/>
    <n v="3"/>
    <n v="41574"/>
    <n v="124722"/>
    <n v="33821.43"/>
    <x v="0"/>
    <x v="3"/>
    <x v="576"/>
  </r>
  <r>
    <s v="ORD06217"/>
    <x v="415"/>
    <s v="CUST2553"/>
    <s v="Andrew Jenkins"/>
    <x v="3"/>
    <s v="Maharashtra"/>
    <x v="2"/>
    <x v="12"/>
    <n v="4"/>
    <n v="4090"/>
    <n v="16360"/>
    <n v="3522.45"/>
    <x v="0"/>
    <x v="3"/>
    <x v="351"/>
  </r>
  <r>
    <s v="ORD06218"/>
    <x v="503"/>
    <s v="CUST2015"/>
    <s v="Sara Hardy"/>
    <x v="0"/>
    <s v="Maharashtra"/>
    <x v="3"/>
    <x v="6"/>
    <n v="5"/>
    <n v="35206"/>
    <n v="176030"/>
    <n v="41947.02"/>
    <x v="0"/>
    <x v="1"/>
    <x v="27"/>
  </r>
  <r>
    <s v="ORD06219"/>
    <x v="340"/>
    <s v="CUST0275"/>
    <s v="Lynn Marshall"/>
    <x v="2"/>
    <s v="Tamil Nadu"/>
    <x v="1"/>
    <x v="2"/>
    <n v="5"/>
    <n v="30147"/>
    <n v="150735"/>
    <n v="8374.33"/>
    <x v="4"/>
    <x v="0"/>
    <x v="380"/>
  </r>
  <r>
    <s v="ORD06220"/>
    <x v="20"/>
    <s v="CUST1940"/>
    <s v="Darren Black"/>
    <x v="0"/>
    <s v="Gujarat"/>
    <x v="0"/>
    <x v="7"/>
    <n v="4"/>
    <n v="32101"/>
    <n v="128404"/>
    <n v="7548.79"/>
    <x v="4"/>
    <x v="2"/>
    <x v="497"/>
  </r>
  <r>
    <s v="ORD06221"/>
    <x v="33"/>
    <s v="CUST1916"/>
    <s v="Amber Johnson"/>
    <x v="3"/>
    <s v="Maharashtra"/>
    <x v="2"/>
    <x v="11"/>
    <n v="3"/>
    <n v="30421"/>
    <n v="91263"/>
    <n v="25715.01"/>
    <x v="4"/>
    <x v="3"/>
    <x v="4"/>
  </r>
  <r>
    <s v="ORD06222"/>
    <x v="520"/>
    <s v="CUST0091"/>
    <s v="Ryan Taylor"/>
    <x v="2"/>
    <s v="Rajasthan"/>
    <x v="0"/>
    <x v="7"/>
    <n v="1"/>
    <n v="18761"/>
    <n v="18761"/>
    <n v="1577.65"/>
    <x v="1"/>
    <x v="2"/>
    <x v="126"/>
  </r>
  <r>
    <s v="ORD06223"/>
    <x v="197"/>
    <s v="CUST0299"/>
    <s v="Cynthia Alvarado"/>
    <x v="3"/>
    <s v="Delhi"/>
    <x v="1"/>
    <x v="15"/>
    <n v="2"/>
    <n v="19915"/>
    <n v="39830"/>
    <n v="5429.9"/>
    <x v="4"/>
    <x v="0"/>
    <x v="520"/>
  </r>
  <r>
    <s v="ORD06224"/>
    <x v="405"/>
    <s v="CUST2059"/>
    <s v="Sean Coffey"/>
    <x v="2"/>
    <s v="Karnataka"/>
    <x v="1"/>
    <x v="2"/>
    <n v="2"/>
    <n v="17104"/>
    <n v="34208"/>
    <n v="3569.35"/>
    <x v="3"/>
    <x v="3"/>
    <x v="336"/>
  </r>
  <r>
    <s v="ORD06225"/>
    <x v="261"/>
    <s v="CUST0911"/>
    <s v="Taylor Wilson"/>
    <x v="3"/>
    <s v="Karnataka"/>
    <x v="1"/>
    <x v="13"/>
    <n v="5"/>
    <n v="24822"/>
    <n v="124110"/>
    <n v="31122.22"/>
    <x v="0"/>
    <x v="1"/>
    <x v="46"/>
  </r>
  <r>
    <s v="ORD06226"/>
    <x v="6"/>
    <s v="CUST2579"/>
    <s v="Shawn Tyler"/>
    <x v="1"/>
    <s v="Rajasthan"/>
    <x v="3"/>
    <x v="6"/>
    <n v="3"/>
    <n v="39251"/>
    <n v="117753"/>
    <n v="34617.760000000002"/>
    <x v="2"/>
    <x v="1"/>
    <x v="153"/>
  </r>
  <r>
    <s v="ORD06227"/>
    <x v="166"/>
    <s v="CUST1367"/>
    <s v="Steven Bowman"/>
    <x v="2"/>
    <s v="Karnataka"/>
    <x v="3"/>
    <x v="5"/>
    <n v="3"/>
    <n v="16325"/>
    <n v="48975"/>
    <n v="4356.17"/>
    <x v="1"/>
    <x v="0"/>
    <x v="115"/>
  </r>
  <r>
    <s v="ORD06228"/>
    <x v="314"/>
    <s v="CUST1410"/>
    <s v="Bobby Sanchez"/>
    <x v="2"/>
    <s v="Tamil Nadu"/>
    <x v="3"/>
    <x v="5"/>
    <n v="1"/>
    <n v="31312"/>
    <n v="31312"/>
    <n v="5223.97"/>
    <x v="4"/>
    <x v="1"/>
    <x v="425"/>
  </r>
  <r>
    <s v="ORD06229"/>
    <x v="34"/>
    <s v="CUST2268"/>
    <s v="Misty Hubbard"/>
    <x v="2"/>
    <s v="Karnataka"/>
    <x v="3"/>
    <x v="9"/>
    <n v="2"/>
    <n v="48446"/>
    <n v="96892"/>
    <n v="17701.099999999999"/>
    <x v="3"/>
    <x v="1"/>
    <x v="135"/>
  </r>
  <r>
    <s v="ORD06230"/>
    <x v="349"/>
    <s v="CUST1962"/>
    <s v="Elizabeth Hutchinson"/>
    <x v="1"/>
    <s v="Gujarat"/>
    <x v="1"/>
    <x v="13"/>
    <n v="4"/>
    <n v="14364"/>
    <n v="57456"/>
    <n v="10441.620000000001"/>
    <x v="1"/>
    <x v="3"/>
    <x v="41"/>
  </r>
  <r>
    <s v="ORD06231"/>
    <x v="165"/>
    <s v="CUST1679"/>
    <s v="Lisa Garcia"/>
    <x v="3"/>
    <s v="Karnataka"/>
    <x v="2"/>
    <x v="3"/>
    <n v="2"/>
    <n v="38259"/>
    <n v="76518"/>
    <n v="15395.48"/>
    <x v="2"/>
    <x v="0"/>
    <x v="111"/>
  </r>
  <r>
    <s v="ORD06232"/>
    <x v="83"/>
    <s v="CUST2769"/>
    <s v="Julie Cantu"/>
    <x v="3"/>
    <s v="Karnataka"/>
    <x v="2"/>
    <x v="10"/>
    <n v="4"/>
    <n v="22109"/>
    <n v="88436"/>
    <n v="7824.67"/>
    <x v="2"/>
    <x v="2"/>
    <x v="198"/>
  </r>
  <r>
    <s v="ORD06233"/>
    <x v="470"/>
    <s v="CUST2375"/>
    <s v="Lisa Parker"/>
    <x v="0"/>
    <s v="Karnataka"/>
    <x v="3"/>
    <x v="5"/>
    <n v="2"/>
    <n v="25276"/>
    <n v="50552"/>
    <n v="6941.96"/>
    <x v="3"/>
    <x v="3"/>
    <x v="198"/>
  </r>
  <r>
    <s v="ORD06234"/>
    <x v="303"/>
    <s v="CUST1144"/>
    <s v="Angelica King"/>
    <x v="0"/>
    <s v="Gujarat"/>
    <x v="0"/>
    <x v="0"/>
    <n v="1"/>
    <n v="29680"/>
    <n v="29680"/>
    <n v="2299.96"/>
    <x v="1"/>
    <x v="1"/>
    <x v="127"/>
  </r>
  <r>
    <s v="ORD06235"/>
    <x v="264"/>
    <s v="CUST2289"/>
    <s v="John Fowler"/>
    <x v="0"/>
    <s v="Gujarat"/>
    <x v="1"/>
    <x v="4"/>
    <n v="1"/>
    <n v="48986"/>
    <n v="48986"/>
    <n v="11808.55"/>
    <x v="2"/>
    <x v="0"/>
    <x v="381"/>
  </r>
  <r>
    <s v="ORD06236"/>
    <x v="341"/>
    <s v="CUST1224"/>
    <s v="Kelsey Harrell"/>
    <x v="2"/>
    <s v="Rajasthan"/>
    <x v="3"/>
    <x v="9"/>
    <n v="2"/>
    <n v="45526"/>
    <n v="91052"/>
    <n v="6620.02"/>
    <x v="1"/>
    <x v="0"/>
    <x v="138"/>
  </r>
  <r>
    <s v="ORD06237"/>
    <x v="388"/>
    <s v="CUST2007"/>
    <s v="Eddie Henry"/>
    <x v="0"/>
    <s v="Tamil Nadu"/>
    <x v="0"/>
    <x v="8"/>
    <n v="4"/>
    <n v="40590"/>
    <n v="162360"/>
    <n v="19443.560000000001"/>
    <x v="2"/>
    <x v="3"/>
    <x v="149"/>
  </r>
  <r>
    <s v="ORD06238"/>
    <x v="274"/>
    <s v="CUST1639"/>
    <s v="Raymond Wood"/>
    <x v="0"/>
    <s v="Tamil Nadu"/>
    <x v="2"/>
    <x v="11"/>
    <n v="4"/>
    <n v="39295"/>
    <n v="157180"/>
    <n v="23864.07"/>
    <x v="3"/>
    <x v="2"/>
    <x v="1"/>
  </r>
  <r>
    <s v="ORD06239"/>
    <x v="440"/>
    <s v="CUST2311"/>
    <s v="Walter Kelly"/>
    <x v="1"/>
    <s v="Tamil Nadu"/>
    <x v="0"/>
    <x v="0"/>
    <n v="2"/>
    <n v="19297"/>
    <n v="38594"/>
    <n v="3608.02"/>
    <x v="0"/>
    <x v="2"/>
    <x v="127"/>
  </r>
  <r>
    <s v="ORD06240"/>
    <x v="240"/>
    <s v="CUST1104"/>
    <s v="Dustin Mueller"/>
    <x v="0"/>
    <s v="Tamil Nadu"/>
    <x v="0"/>
    <x v="1"/>
    <n v="2"/>
    <n v="25548"/>
    <n v="51096"/>
    <n v="5377.15"/>
    <x v="1"/>
    <x v="2"/>
    <x v="218"/>
  </r>
  <r>
    <s v="ORD06241"/>
    <x v="77"/>
    <s v="CUST0060"/>
    <s v="Paula Taylor"/>
    <x v="2"/>
    <s v="Gujarat"/>
    <x v="3"/>
    <x v="5"/>
    <n v="3"/>
    <n v="35335"/>
    <n v="106005"/>
    <n v="29577.81"/>
    <x v="1"/>
    <x v="1"/>
    <x v="141"/>
  </r>
  <r>
    <s v="ORD06242"/>
    <x v="198"/>
    <s v="CUST2113"/>
    <s v="Sheri Conway"/>
    <x v="0"/>
    <s v="Maharashtra"/>
    <x v="3"/>
    <x v="5"/>
    <n v="5"/>
    <n v="43626"/>
    <n v="218130"/>
    <n v="53433.52"/>
    <x v="1"/>
    <x v="2"/>
    <x v="19"/>
  </r>
  <r>
    <s v="ORD06243"/>
    <x v="287"/>
    <s v="CUST1014"/>
    <s v="Jonathan Richards"/>
    <x v="3"/>
    <s v="Karnataka"/>
    <x v="0"/>
    <x v="8"/>
    <n v="4"/>
    <n v="4416"/>
    <n v="17664"/>
    <n v="2135.25"/>
    <x v="3"/>
    <x v="1"/>
    <x v="10"/>
  </r>
  <r>
    <s v="ORD06244"/>
    <x v="60"/>
    <s v="CUST0187"/>
    <s v="Stephanie Nguyen"/>
    <x v="3"/>
    <s v="Delhi"/>
    <x v="2"/>
    <x v="12"/>
    <n v="1"/>
    <n v="9817"/>
    <n v="9817"/>
    <n v="2063.3000000000002"/>
    <x v="1"/>
    <x v="0"/>
    <x v="190"/>
  </r>
  <r>
    <s v="ORD06245"/>
    <x v="41"/>
    <s v="CUST0203"/>
    <s v="Lori Haney"/>
    <x v="0"/>
    <s v="Gujarat"/>
    <x v="2"/>
    <x v="3"/>
    <n v="3"/>
    <n v="42995"/>
    <n v="128985"/>
    <n v="20852.71"/>
    <x v="1"/>
    <x v="3"/>
    <x v="336"/>
  </r>
  <r>
    <s v="ORD06246"/>
    <x v="256"/>
    <s v="CUST1187"/>
    <s v="Amy Murphy"/>
    <x v="1"/>
    <s v="Tamil Nadu"/>
    <x v="0"/>
    <x v="7"/>
    <n v="2"/>
    <n v="30909"/>
    <n v="61818"/>
    <n v="17173.54"/>
    <x v="3"/>
    <x v="1"/>
    <x v="300"/>
  </r>
  <r>
    <s v="ORD06247"/>
    <x v="189"/>
    <s v="CUST2803"/>
    <s v="Kristen Donaldson"/>
    <x v="3"/>
    <s v="Delhi"/>
    <x v="2"/>
    <x v="11"/>
    <n v="2"/>
    <n v="9810"/>
    <n v="19620"/>
    <n v="2954.52"/>
    <x v="2"/>
    <x v="2"/>
    <x v="66"/>
  </r>
  <r>
    <s v="ORD06248"/>
    <x v="206"/>
    <s v="CUST0429"/>
    <s v="Deanna Miller"/>
    <x v="3"/>
    <s v="Delhi"/>
    <x v="0"/>
    <x v="0"/>
    <n v="5"/>
    <n v="24302"/>
    <n v="121510"/>
    <n v="19195.04"/>
    <x v="2"/>
    <x v="0"/>
    <x v="183"/>
  </r>
  <r>
    <s v="ORD06249"/>
    <x v="441"/>
    <s v="CUST2076"/>
    <s v="Dr. Eric Martinez DVM"/>
    <x v="3"/>
    <s v="Tamil Nadu"/>
    <x v="1"/>
    <x v="4"/>
    <n v="5"/>
    <n v="7969"/>
    <n v="39845"/>
    <n v="6195.29"/>
    <x v="4"/>
    <x v="2"/>
    <x v="153"/>
  </r>
  <r>
    <s v="ORD06250"/>
    <x v="323"/>
    <s v="CUST2374"/>
    <s v="Claire Anderson DVM"/>
    <x v="3"/>
    <s v="Delhi"/>
    <x v="0"/>
    <x v="1"/>
    <n v="3"/>
    <n v="47610"/>
    <n v="142830"/>
    <n v="22111.99"/>
    <x v="3"/>
    <x v="3"/>
    <x v="223"/>
  </r>
  <r>
    <s v="ORD06251"/>
    <x v="189"/>
    <s v="CUST0730"/>
    <s v="Diana Brown"/>
    <x v="1"/>
    <s v="Delhi"/>
    <x v="1"/>
    <x v="4"/>
    <n v="2"/>
    <n v="24223"/>
    <n v="48446"/>
    <n v="2720.99"/>
    <x v="2"/>
    <x v="2"/>
    <x v="471"/>
  </r>
  <r>
    <s v="ORD06252"/>
    <x v="493"/>
    <s v="CUST0276"/>
    <s v="Bobby Whitehead"/>
    <x v="1"/>
    <s v="Delhi"/>
    <x v="2"/>
    <x v="12"/>
    <n v="3"/>
    <n v="30694"/>
    <n v="92082"/>
    <n v="22537.27"/>
    <x v="2"/>
    <x v="1"/>
    <x v="51"/>
  </r>
  <r>
    <s v="ORD06253"/>
    <x v="496"/>
    <s v="CUST0701"/>
    <s v="Gary Lee"/>
    <x v="3"/>
    <s v="Karnataka"/>
    <x v="1"/>
    <x v="4"/>
    <n v="4"/>
    <n v="5638"/>
    <n v="22552"/>
    <n v="4240.92"/>
    <x v="2"/>
    <x v="1"/>
    <x v="615"/>
  </r>
  <r>
    <s v="ORD06254"/>
    <x v="287"/>
    <s v="CUST1767"/>
    <s v="David Rowe"/>
    <x v="3"/>
    <s v="Gujarat"/>
    <x v="2"/>
    <x v="10"/>
    <n v="2"/>
    <n v="32545"/>
    <n v="65090"/>
    <n v="7960.44"/>
    <x v="3"/>
    <x v="1"/>
    <x v="90"/>
  </r>
  <r>
    <s v="ORD06255"/>
    <x v="517"/>
    <s v="CUST0440"/>
    <s v="Jessica Horn DVM"/>
    <x v="3"/>
    <s v="Tamil Nadu"/>
    <x v="0"/>
    <x v="0"/>
    <n v="5"/>
    <n v="22353"/>
    <n v="111765"/>
    <n v="14051.56"/>
    <x v="0"/>
    <x v="0"/>
    <x v="1"/>
  </r>
  <r>
    <s v="ORD06256"/>
    <x v="440"/>
    <s v="CUST1126"/>
    <s v="Emily Murphy"/>
    <x v="3"/>
    <s v="Gujarat"/>
    <x v="0"/>
    <x v="7"/>
    <n v="1"/>
    <n v="31839"/>
    <n v="31839"/>
    <n v="4286.22"/>
    <x v="2"/>
    <x v="3"/>
    <x v="460"/>
  </r>
  <r>
    <s v="ORD06257"/>
    <x v="465"/>
    <s v="CUST1870"/>
    <s v="David Shepherd"/>
    <x v="1"/>
    <s v="Delhi"/>
    <x v="0"/>
    <x v="1"/>
    <n v="3"/>
    <n v="1153"/>
    <n v="3459"/>
    <n v="744.1"/>
    <x v="2"/>
    <x v="3"/>
    <x v="97"/>
  </r>
  <r>
    <s v="ORD06258"/>
    <x v="219"/>
    <s v="CUST1958"/>
    <s v="Adam Contreras"/>
    <x v="2"/>
    <s v="Rajasthan"/>
    <x v="2"/>
    <x v="10"/>
    <n v="5"/>
    <n v="8564"/>
    <n v="42820"/>
    <n v="3523.03"/>
    <x v="2"/>
    <x v="2"/>
    <x v="120"/>
  </r>
  <r>
    <s v="ORD06259"/>
    <x v="489"/>
    <s v="CUST2493"/>
    <s v="Jennifer Ruiz"/>
    <x v="0"/>
    <s v="Delhi"/>
    <x v="3"/>
    <x v="14"/>
    <n v="4"/>
    <n v="4021"/>
    <n v="16084"/>
    <n v="1157.73"/>
    <x v="3"/>
    <x v="0"/>
    <x v="221"/>
  </r>
  <r>
    <s v="ORD06260"/>
    <x v="368"/>
    <s v="CUST0030"/>
    <s v="Kenneth Olson"/>
    <x v="3"/>
    <s v="Karnataka"/>
    <x v="3"/>
    <x v="5"/>
    <n v="1"/>
    <n v="25294"/>
    <n v="25294"/>
    <n v="4579.67"/>
    <x v="1"/>
    <x v="2"/>
    <x v="60"/>
  </r>
  <r>
    <s v="ORD06261"/>
    <x v="325"/>
    <s v="CUST0884"/>
    <s v="Cindy Schultz"/>
    <x v="1"/>
    <s v="Tamil Nadu"/>
    <x v="1"/>
    <x v="2"/>
    <n v="4"/>
    <n v="30020"/>
    <n v="120080"/>
    <n v="12077.25"/>
    <x v="3"/>
    <x v="3"/>
    <x v="142"/>
  </r>
  <r>
    <s v="ORD06262"/>
    <x v="312"/>
    <s v="CUST2475"/>
    <s v="Brian Johnson"/>
    <x v="1"/>
    <s v="Maharashtra"/>
    <x v="3"/>
    <x v="5"/>
    <n v="5"/>
    <n v="7812"/>
    <n v="39060"/>
    <n v="11684.67"/>
    <x v="4"/>
    <x v="1"/>
    <x v="21"/>
  </r>
  <r>
    <s v="ORD06263"/>
    <x v="270"/>
    <s v="CUST2568"/>
    <s v="Michael Buchanan"/>
    <x v="3"/>
    <s v="Delhi"/>
    <x v="0"/>
    <x v="8"/>
    <n v="3"/>
    <n v="49489"/>
    <n v="148467"/>
    <n v="22413.51"/>
    <x v="2"/>
    <x v="0"/>
    <x v="311"/>
  </r>
  <r>
    <s v="ORD06264"/>
    <x v="12"/>
    <s v="CUST1091"/>
    <s v="Rebecca Brown"/>
    <x v="0"/>
    <s v="Karnataka"/>
    <x v="3"/>
    <x v="9"/>
    <n v="5"/>
    <n v="47538"/>
    <n v="237690"/>
    <n v="14781.45"/>
    <x v="2"/>
    <x v="0"/>
    <x v="66"/>
  </r>
  <r>
    <s v="ORD06265"/>
    <x v="356"/>
    <s v="CUST1852"/>
    <s v="Kimberly Parker"/>
    <x v="3"/>
    <s v="Karnataka"/>
    <x v="2"/>
    <x v="10"/>
    <n v="2"/>
    <n v="15999"/>
    <n v="31998"/>
    <n v="5069.76"/>
    <x v="0"/>
    <x v="2"/>
    <x v="191"/>
  </r>
  <r>
    <s v="ORD06266"/>
    <x v="202"/>
    <s v="CUST0457"/>
    <s v="Jill Mcintosh"/>
    <x v="1"/>
    <s v="Maharashtra"/>
    <x v="3"/>
    <x v="9"/>
    <n v="5"/>
    <n v="30444"/>
    <n v="152220"/>
    <n v="28648.93"/>
    <x v="4"/>
    <x v="2"/>
    <x v="80"/>
  </r>
  <r>
    <s v="ORD06267"/>
    <x v="29"/>
    <s v="CUST1132"/>
    <s v="Douglas Robinson"/>
    <x v="1"/>
    <s v="Rajasthan"/>
    <x v="3"/>
    <x v="5"/>
    <n v="2"/>
    <n v="36989"/>
    <n v="73978"/>
    <n v="5800.99"/>
    <x v="4"/>
    <x v="0"/>
    <x v="44"/>
  </r>
  <r>
    <s v="ORD06268"/>
    <x v="271"/>
    <s v="CUST2155"/>
    <s v="Mike Martinez"/>
    <x v="2"/>
    <s v="Tamil Nadu"/>
    <x v="3"/>
    <x v="5"/>
    <n v="3"/>
    <n v="8979"/>
    <n v="26937"/>
    <n v="7365.09"/>
    <x v="2"/>
    <x v="3"/>
    <x v="491"/>
  </r>
  <r>
    <s v="ORD06269"/>
    <x v="124"/>
    <s v="CUST2827"/>
    <s v="Paul Hamilton"/>
    <x v="0"/>
    <s v="Karnataka"/>
    <x v="2"/>
    <x v="10"/>
    <n v="1"/>
    <n v="9879"/>
    <n v="9879"/>
    <n v="2203.2800000000002"/>
    <x v="4"/>
    <x v="1"/>
    <x v="224"/>
  </r>
  <r>
    <s v="ORD06270"/>
    <x v="18"/>
    <s v="CUST1543"/>
    <s v="Melissa Brown"/>
    <x v="0"/>
    <s v="Gujarat"/>
    <x v="1"/>
    <x v="15"/>
    <n v="5"/>
    <n v="44239"/>
    <n v="221195"/>
    <n v="30027.45"/>
    <x v="1"/>
    <x v="3"/>
    <x v="40"/>
  </r>
  <r>
    <s v="ORD06271"/>
    <x v="204"/>
    <s v="CUST1590"/>
    <s v="Jonathan Friedman"/>
    <x v="3"/>
    <s v="Gujarat"/>
    <x v="0"/>
    <x v="1"/>
    <n v="4"/>
    <n v="13757"/>
    <n v="55028"/>
    <n v="12929.04"/>
    <x v="4"/>
    <x v="2"/>
    <x v="297"/>
  </r>
  <r>
    <s v="ORD06272"/>
    <x v="164"/>
    <s v="CUST0718"/>
    <s v="Miguel Fuentes"/>
    <x v="3"/>
    <s v="Karnataka"/>
    <x v="1"/>
    <x v="2"/>
    <n v="5"/>
    <n v="20638"/>
    <n v="103190"/>
    <n v="22299.97"/>
    <x v="4"/>
    <x v="2"/>
    <x v="211"/>
  </r>
  <r>
    <s v="ORD06273"/>
    <x v="411"/>
    <s v="CUST1009"/>
    <s v="Caroline Perkins"/>
    <x v="3"/>
    <s v="Gujarat"/>
    <x v="1"/>
    <x v="2"/>
    <n v="4"/>
    <n v="5219"/>
    <n v="20876"/>
    <n v="3256.76"/>
    <x v="2"/>
    <x v="3"/>
    <x v="510"/>
  </r>
  <r>
    <s v="ORD06274"/>
    <x v="247"/>
    <s v="CUST1883"/>
    <s v="Ronald Carter"/>
    <x v="0"/>
    <s v="Tamil Nadu"/>
    <x v="2"/>
    <x v="11"/>
    <n v="3"/>
    <n v="23733"/>
    <n v="71199"/>
    <n v="16171.97"/>
    <x v="3"/>
    <x v="0"/>
    <x v="238"/>
  </r>
  <r>
    <s v="ORD06275"/>
    <x v="275"/>
    <s v="CUST1459"/>
    <s v="Shaun Padilla"/>
    <x v="3"/>
    <s v="Rajasthan"/>
    <x v="3"/>
    <x v="9"/>
    <n v="3"/>
    <n v="7009"/>
    <n v="21027"/>
    <n v="3093.94"/>
    <x v="1"/>
    <x v="2"/>
    <x v="17"/>
  </r>
  <r>
    <s v="ORD06276"/>
    <x v="24"/>
    <s v="CUST2097"/>
    <s v="Kevin Dunn"/>
    <x v="3"/>
    <s v="Gujarat"/>
    <x v="0"/>
    <x v="1"/>
    <n v="4"/>
    <n v="38298"/>
    <n v="153192"/>
    <n v="12893.22"/>
    <x v="4"/>
    <x v="3"/>
    <x v="483"/>
  </r>
  <r>
    <s v="ORD06277"/>
    <x v="284"/>
    <s v="CUST1335"/>
    <s v="Kimberly Mckenzie"/>
    <x v="3"/>
    <s v="Karnataka"/>
    <x v="0"/>
    <x v="1"/>
    <n v="4"/>
    <n v="26544"/>
    <n v="106176"/>
    <n v="6726.24"/>
    <x v="4"/>
    <x v="2"/>
    <x v="190"/>
  </r>
  <r>
    <s v="ORD06278"/>
    <x v="150"/>
    <s v="CUST1205"/>
    <s v="Adam Rice"/>
    <x v="1"/>
    <s v="Maharashtra"/>
    <x v="1"/>
    <x v="13"/>
    <n v="4"/>
    <n v="24824"/>
    <n v="99296"/>
    <n v="18204.46"/>
    <x v="2"/>
    <x v="2"/>
    <x v="5"/>
  </r>
  <r>
    <s v="ORD06279"/>
    <x v="79"/>
    <s v="CUST0064"/>
    <s v="Lisa Haynes"/>
    <x v="1"/>
    <s v="Tamil Nadu"/>
    <x v="3"/>
    <x v="9"/>
    <n v="3"/>
    <n v="4043"/>
    <n v="12129"/>
    <n v="1426"/>
    <x v="4"/>
    <x v="3"/>
    <x v="266"/>
  </r>
  <r>
    <s v="ORD06280"/>
    <x v="240"/>
    <s v="CUST0327"/>
    <s v="Michelle Franklin"/>
    <x v="1"/>
    <s v="Maharashtra"/>
    <x v="3"/>
    <x v="5"/>
    <n v="1"/>
    <n v="39183"/>
    <n v="39183"/>
    <n v="3836.67"/>
    <x v="4"/>
    <x v="3"/>
    <x v="171"/>
  </r>
  <r>
    <s v="ORD06281"/>
    <x v="53"/>
    <s v="CUST0518"/>
    <s v="Yolanda Smith"/>
    <x v="0"/>
    <s v="Karnataka"/>
    <x v="3"/>
    <x v="6"/>
    <n v="2"/>
    <n v="32075"/>
    <n v="64150"/>
    <n v="4383.37"/>
    <x v="2"/>
    <x v="1"/>
    <x v="104"/>
  </r>
  <r>
    <s v="ORD06282"/>
    <x v="438"/>
    <s v="CUST1194"/>
    <s v="Hannah Morrow"/>
    <x v="1"/>
    <s v="Gujarat"/>
    <x v="1"/>
    <x v="15"/>
    <n v="2"/>
    <n v="23627"/>
    <n v="47254"/>
    <n v="2765.27"/>
    <x v="2"/>
    <x v="2"/>
    <x v="262"/>
  </r>
  <r>
    <s v="ORD06283"/>
    <x v="331"/>
    <s v="CUST2382"/>
    <s v="Manuel Stone"/>
    <x v="3"/>
    <s v="Rajasthan"/>
    <x v="2"/>
    <x v="11"/>
    <n v="5"/>
    <n v="8833"/>
    <n v="44165"/>
    <n v="8565.83"/>
    <x v="4"/>
    <x v="0"/>
    <x v="197"/>
  </r>
  <r>
    <s v="ORD06284"/>
    <x v="534"/>
    <s v="CUST2244"/>
    <s v="Michael Davis"/>
    <x v="2"/>
    <s v="Rajasthan"/>
    <x v="1"/>
    <x v="15"/>
    <n v="1"/>
    <n v="13399"/>
    <n v="13399"/>
    <n v="843.76"/>
    <x v="4"/>
    <x v="1"/>
    <x v="198"/>
  </r>
  <r>
    <s v="ORD06285"/>
    <x v="382"/>
    <s v="CUST1984"/>
    <s v="Michael Jensen"/>
    <x v="0"/>
    <s v="Tamil Nadu"/>
    <x v="0"/>
    <x v="1"/>
    <n v="2"/>
    <n v="35484"/>
    <n v="70968"/>
    <n v="9488.82"/>
    <x v="4"/>
    <x v="0"/>
    <x v="2"/>
  </r>
  <r>
    <s v="ORD06286"/>
    <x v="362"/>
    <s v="CUST2115"/>
    <s v="Jason Doyle"/>
    <x v="2"/>
    <s v="Rajasthan"/>
    <x v="0"/>
    <x v="8"/>
    <n v="3"/>
    <n v="31492"/>
    <n v="94476"/>
    <n v="23406.74"/>
    <x v="0"/>
    <x v="0"/>
    <x v="175"/>
  </r>
  <r>
    <s v="ORD06287"/>
    <x v="46"/>
    <s v="CUST2692"/>
    <s v="Jack Morris"/>
    <x v="1"/>
    <s v="Delhi"/>
    <x v="2"/>
    <x v="11"/>
    <n v="5"/>
    <n v="18666"/>
    <n v="93330"/>
    <n v="27358.65"/>
    <x v="2"/>
    <x v="2"/>
    <x v="104"/>
  </r>
  <r>
    <s v="ORD06288"/>
    <x v="207"/>
    <s v="CUST0759"/>
    <s v="Vanessa Baker"/>
    <x v="2"/>
    <s v="Tamil Nadu"/>
    <x v="3"/>
    <x v="6"/>
    <n v="3"/>
    <n v="41663"/>
    <n v="124989"/>
    <n v="25293.82"/>
    <x v="2"/>
    <x v="2"/>
    <x v="75"/>
  </r>
  <r>
    <s v="ORD06289"/>
    <x v="36"/>
    <s v="CUST2793"/>
    <s v="David White"/>
    <x v="1"/>
    <s v="Gujarat"/>
    <x v="1"/>
    <x v="2"/>
    <n v="2"/>
    <n v="16828"/>
    <n v="33656"/>
    <n v="9782.42"/>
    <x v="0"/>
    <x v="1"/>
    <x v="118"/>
  </r>
  <r>
    <s v="ORD06290"/>
    <x v="82"/>
    <s v="CUST2249"/>
    <s v="Alejandro Jones Jr."/>
    <x v="0"/>
    <s v="Maharashtra"/>
    <x v="0"/>
    <x v="7"/>
    <n v="4"/>
    <n v="15531"/>
    <n v="62124"/>
    <n v="13807.75"/>
    <x v="2"/>
    <x v="2"/>
    <x v="40"/>
  </r>
  <r>
    <s v="ORD06291"/>
    <x v="408"/>
    <s v="CUST0395"/>
    <s v="Jacqueline Roberts"/>
    <x v="3"/>
    <s v="Gujarat"/>
    <x v="0"/>
    <x v="8"/>
    <n v="5"/>
    <n v="46906"/>
    <n v="234530"/>
    <n v="32023.14"/>
    <x v="2"/>
    <x v="1"/>
    <x v="544"/>
  </r>
  <r>
    <s v="ORD06292"/>
    <x v="86"/>
    <s v="CUST1675"/>
    <s v="Austin Wade"/>
    <x v="3"/>
    <s v="Karnataka"/>
    <x v="1"/>
    <x v="4"/>
    <n v="2"/>
    <n v="35800"/>
    <n v="71600"/>
    <n v="19492.650000000001"/>
    <x v="3"/>
    <x v="3"/>
    <x v="86"/>
  </r>
  <r>
    <s v="ORD06293"/>
    <x v="151"/>
    <s v="CUST1528"/>
    <s v="Tracy Rodriguez"/>
    <x v="3"/>
    <s v="Karnataka"/>
    <x v="3"/>
    <x v="14"/>
    <n v="2"/>
    <n v="6632"/>
    <n v="13264"/>
    <n v="2683.14"/>
    <x v="2"/>
    <x v="3"/>
    <x v="404"/>
  </r>
  <r>
    <s v="ORD06294"/>
    <x v="296"/>
    <s v="CUST2734"/>
    <s v="Regina Padilla"/>
    <x v="2"/>
    <s v="Rajasthan"/>
    <x v="1"/>
    <x v="2"/>
    <n v="4"/>
    <n v="39975"/>
    <n v="159900"/>
    <n v="22543.86"/>
    <x v="3"/>
    <x v="2"/>
    <x v="75"/>
  </r>
  <r>
    <s v="ORD06295"/>
    <x v="346"/>
    <s v="CUST1364"/>
    <s v="Carol Kent"/>
    <x v="1"/>
    <s v="Tamil Nadu"/>
    <x v="0"/>
    <x v="1"/>
    <n v="4"/>
    <n v="21091"/>
    <n v="84364"/>
    <n v="11004.74"/>
    <x v="1"/>
    <x v="2"/>
    <x v="619"/>
  </r>
  <r>
    <s v="ORD06296"/>
    <x v="121"/>
    <s v="CUST0572"/>
    <s v="Julie Hall"/>
    <x v="1"/>
    <s v="Rajasthan"/>
    <x v="0"/>
    <x v="1"/>
    <n v="1"/>
    <n v="32502"/>
    <n v="32502"/>
    <n v="6141.89"/>
    <x v="4"/>
    <x v="0"/>
    <x v="40"/>
  </r>
  <r>
    <s v="ORD06297"/>
    <x v="275"/>
    <s v="CUST2026"/>
    <s v="Christopher Baxter"/>
    <x v="0"/>
    <s v="Karnataka"/>
    <x v="1"/>
    <x v="13"/>
    <n v="4"/>
    <n v="30975"/>
    <n v="123900"/>
    <n v="33240.879999999997"/>
    <x v="2"/>
    <x v="2"/>
    <x v="353"/>
  </r>
  <r>
    <s v="ORD06298"/>
    <x v="281"/>
    <s v="CUST2602"/>
    <s v="Dana Hurst"/>
    <x v="3"/>
    <s v="Tamil Nadu"/>
    <x v="0"/>
    <x v="1"/>
    <n v="5"/>
    <n v="46750"/>
    <n v="233750"/>
    <n v="59023.68"/>
    <x v="4"/>
    <x v="1"/>
    <x v="21"/>
  </r>
  <r>
    <s v="ORD06299"/>
    <x v="395"/>
    <s v="CUST2989"/>
    <s v="Daniel Johnson"/>
    <x v="0"/>
    <s v="Maharashtra"/>
    <x v="1"/>
    <x v="13"/>
    <n v="2"/>
    <n v="2483"/>
    <n v="4966"/>
    <n v="1368.32"/>
    <x v="0"/>
    <x v="2"/>
    <x v="83"/>
  </r>
  <r>
    <s v="ORD06300"/>
    <x v="429"/>
    <s v="CUST1963"/>
    <s v="Lori Bowman"/>
    <x v="3"/>
    <s v="Tamil Nadu"/>
    <x v="3"/>
    <x v="5"/>
    <n v="4"/>
    <n v="342"/>
    <n v="1368"/>
    <n v="84.8"/>
    <x v="1"/>
    <x v="0"/>
    <x v="51"/>
  </r>
  <r>
    <s v="ORD06301"/>
    <x v="425"/>
    <s v="CUST2272"/>
    <s v="Jessica Johnson"/>
    <x v="3"/>
    <s v="Delhi"/>
    <x v="1"/>
    <x v="2"/>
    <n v="5"/>
    <n v="14328"/>
    <n v="71640"/>
    <n v="4619.96"/>
    <x v="3"/>
    <x v="0"/>
    <x v="603"/>
  </r>
  <r>
    <s v="ORD06302"/>
    <x v="422"/>
    <s v="CUST0764"/>
    <s v="Chad Barr"/>
    <x v="0"/>
    <s v="Delhi"/>
    <x v="0"/>
    <x v="1"/>
    <n v="2"/>
    <n v="42271"/>
    <n v="84542"/>
    <n v="19224.57"/>
    <x v="4"/>
    <x v="3"/>
    <x v="327"/>
  </r>
  <r>
    <s v="ORD06303"/>
    <x v="244"/>
    <s v="CUST0770"/>
    <s v="Deborah Cardenas"/>
    <x v="1"/>
    <s v="Karnataka"/>
    <x v="0"/>
    <x v="0"/>
    <n v="1"/>
    <n v="23799"/>
    <n v="23799"/>
    <n v="4598.3100000000004"/>
    <x v="3"/>
    <x v="1"/>
    <x v="276"/>
  </r>
  <r>
    <s v="ORD06304"/>
    <x v="303"/>
    <s v="CUST1406"/>
    <s v="Ann Hernandez"/>
    <x v="2"/>
    <s v="Rajasthan"/>
    <x v="2"/>
    <x v="10"/>
    <n v="2"/>
    <n v="44759"/>
    <n v="89518"/>
    <n v="11605.47"/>
    <x v="0"/>
    <x v="2"/>
    <x v="45"/>
  </r>
  <r>
    <s v="ORD06305"/>
    <x v="43"/>
    <s v="CUST0158"/>
    <s v="Teresa Moore"/>
    <x v="0"/>
    <s v="Delhi"/>
    <x v="1"/>
    <x v="13"/>
    <n v="3"/>
    <n v="41924"/>
    <n v="125772"/>
    <n v="22844.28"/>
    <x v="0"/>
    <x v="3"/>
    <x v="254"/>
  </r>
  <r>
    <s v="ORD06306"/>
    <x v="201"/>
    <s v="CUST0300"/>
    <s v="Dean Williams"/>
    <x v="3"/>
    <s v="Delhi"/>
    <x v="2"/>
    <x v="3"/>
    <n v="1"/>
    <n v="44847"/>
    <n v="44847"/>
    <n v="2649.42"/>
    <x v="2"/>
    <x v="1"/>
    <x v="90"/>
  </r>
  <r>
    <s v="ORD06307"/>
    <x v="116"/>
    <s v="CUST1767"/>
    <s v="Jason Salinas"/>
    <x v="3"/>
    <s v="Tamil Nadu"/>
    <x v="3"/>
    <x v="6"/>
    <n v="1"/>
    <n v="589"/>
    <n v="589"/>
    <n v="126.1"/>
    <x v="3"/>
    <x v="2"/>
    <x v="15"/>
  </r>
  <r>
    <s v="ORD06308"/>
    <x v="51"/>
    <s v="CUST1003"/>
    <s v="Jerry Harris"/>
    <x v="3"/>
    <s v="Maharashtra"/>
    <x v="2"/>
    <x v="3"/>
    <n v="4"/>
    <n v="12003"/>
    <n v="48012"/>
    <n v="7832.28"/>
    <x v="2"/>
    <x v="0"/>
    <x v="367"/>
  </r>
  <r>
    <s v="ORD06309"/>
    <x v="340"/>
    <s v="CUST0387"/>
    <s v="Matthew Zimmerman"/>
    <x v="3"/>
    <s v="Rajasthan"/>
    <x v="1"/>
    <x v="2"/>
    <n v="4"/>
    <n v="8051"/>
    <n v="32204"/>
    <n v="5657.29"/>
    <x v="3"/>
    <x v="3"/>
    <x v="15"/>
  </r>
  <r>
    <s v="ORD06310"/>
    <x v="168"/>
    <s v="CUST0749"/>
    <s v="Brittany Murphy"/>
    <x v="1"/>
    <s v="Tamil Nadu"/>
    <x v="1"/>
    <x v="13"/>
    <n v="5"/>
    <n v="27950"/>
    <n v="139750"/>
    <n v="28199.37"/>
    <x v="1"/>
    <x v="3"/>
    <x v="174"/>
  </r>
  <r>
    <s v="ORD06311"/>
    <x v="299"/>
    <s v="CUST0593"/>
    <s v="Alyssa Friedman"/>
    <x v="0"/>
    <s v="Karnataka"/>
    <x v="1"/>
    <x v="2"/>
    <n v="1"/>
    <n v="25135"/>
    <n v="25135"/>
    <n v="2822.37"/>
    <x v="1"/>
    <x v="1"/>
    <x v="620"/>
  </r>
  <r>
    <s v="ORD06312"/>
    <x v="75"/>
    <s v="CUST1237"/>
    <s v="Jason Jones"/>
    <x v="1"/>
    <s v="Delhi"/>
    <x v="2"/>
    <x v="10"/>
    <n v="5"/>
    <n v="37003"/>
    <n v="185015"/>
    <n v="55474.95"/>
    <x v="4"/>
    <x v="3"/>
    <x v="403"/>
  </r>
  <r>
    <s v="ORD06313"/>
    <x v="62"/>
    <s v="CUST2930"/>
    <s v="Ashley Brady"/>
    <x v="0"/>
    <s v="Rajasthan"/>
    <x v="0"/>
    <x v="7"/>
    <n v="4"/>
    <n v="13858"/>
    <n v="55432"/>
    <n v="9453.81"/>
    <x v="0"/>
    <x v="1"/>
    <x v="621"/>
  </r>
  <r>
    <s v="ORD06314"/>
    <x v="142"/>
    <s v="CUST1500"/>
    <s v="Todd Strickland"/>
    <x v="0"/>
    <s v="Rajasthan"/>
    <x v="2"/>
    <x v="10"/>
    <n v="3"/>
    <n v="20300"/>
    <n v="60900"/>
    <n v="13408.49"/>
    <x v="2"/>
    <x v="1"/>
    <x v="4"/>
  </r>
  <r>
    <s v="ORD06315"/>
    <x v="269"/>
    <s v="CUST0896"/>
    <s v="Linda Rivera"/>
    <x v="1"/>
    <s v="Gujarat"/>
    <x v="2"/>
    <x v="12"/>
    <n v="2"/>
    <n v="35105"/>
    <n v="70210"/>
    <n v="11571.77"/>
    <x v="3"/>
    <x v="0"/>
    <x v="175"/>
  </r>
  <r>
    <s v="ORD06316"/>
    <x v="138"/>
    <s v="CUST2961"/>
    <s v="Melanie Cole"/>
    <x v="3"/>
    <s v="Rajasthan"/>
    <x v="3"/>
    <x v="9"/>
    <n v="4"/>
    <n v="10415"/>
    <n v="41660"/>
    <n v="8023.16"/>
    <x v="0"/>
    <x v="0"/>
    <x v="572"/>
  </r>
  <r>
    <s v="ORD06317"/>
    <x v="441"/>
    <s v="CUST0949"/>
    <s v="Chad Young"/>
    <x v="2"/>
    <s v="Delhi"/>
    <x v="0"/>
    <x v="1"/>
    <n v="2"/>
    <n v="1704"/>
    <n v="3408"/>
    <n v="378.16"/>
    <x v="1"/>
    <x v="0"/>
    <x v="160"/>
  </r>
  <r>
    <s v="ORD06318"/>
    <x v="29"/>
    <s v="CUST0352"/>
    <s v="Joshua Williams"/>
    <x v="1"/>
    <s v="Delhi"/>
    <x v="2"/>
    <x v="12"/>
    <n v="4"/>
    <n v="42605"/>
    <n v="170420"/>
    <n v="35285.370000000003"/>
    <x v="4"/>
    <x v="0"/>
    <x v="33"/>
  </r>
  <r>
    <s v="ORD06319"/>
    <x v="486"/>
    <s v="CUST1415"/>
    <s v="Jenna Brady"/>
    <x v="2"/>
    <s v="Delhi"/>
    <x v="3"/>
    <x v="9"/>
    <n v="4"/>
    <n v="27922"/>
    <n v="111688"/>
    <n v="23574.09"/>
    <x v="0"/>
    <x v="3"/>
    <x v="309"/>
  </r>
  <r>
    <s v="ORD06320"/>
    <x v="46"/>
    <s v="CUST1551"/>
    <s v="Erik Wyatt"/>
    <x v="0"/>
    <s v="Rajasthan"/>
    <x v="2"/>
    <x v="10"/>
    <n v="1"/>
    <n v="48999"/>
    <n v="48999"/>
    <n v="7814.8"/>
    <x v="2"/>
    <x v="3"/>
    <x v="308"/>
  </r>
  <r>
    <s v="ORD06321"/>
    <x v="291"/>
    <s v="CUST0528"/>
    <s v="Adam Sutton"/>
    <x v="0"/>
    <s v="Karnataka"/>
    <x v="2"/>
    <x v="10"/>
    <n v="2"/>
    <n v="30054"/>
    <n v="60108"/>
    <n v="5856.08"/>
    <x v="4"/>
    <x v="3"/>
    <x v="165"/>
  </r>
  <r>
    <s v="ORD06322"/>
    <x v="283"/>
    <s v="CUST2394"/>
    <s v="Kathryn Shelton"/>
    <x v="3"/>
    <s v="Rajasthan"/>
    <x v="1"/>
    <x v="2"/>
    <n v="2"/>
    <n v="2005"/>
    <n v="4010"/>
    <n v="1038.42"/>
    <x v="0"/>
    <x v="2"/>
    <x v="377"/>
  </r>
  <r>
    <s v="ORD06323"/>
    <x v="296"/>
    <s v="CUST0349"/>
    <s v="Emily Ruiz"/>
    <x v="0"/>
    <s v="Delhi"/>
    <x v="0"/>
    <x v="7"/>
    <n v="5"/>
    <n v="24386"/>
    <n v="121930"/>
    <n v="35759.75"/>
    <x v="1"/>
    <x v="2"/>
    <x v="332"/>
  </r>
  <r>
    <s v="ORD06324"/>
    <x v="4"/>
    <s v="CUST1814"/>
    <s v="Javier Rivera"/>
    <x v="1"/>
    <s v="Karnataka"/>
    <x v="2"/>
    <x v="10"/>
    <n v="1"/>
    <n v="2835"/>
    <n v="2835"/>
    <n v="719.4"/>
    <x v="0"/>
    <x v="1"/>
    <x v="98"/>
  </r>
  <r>
    <s v="ORD06325"/>
    <x v="409"/>
    <s v="CUST2809"/>
    <s v="Luke Brown"/>
    <x v="2"/>
    <s v="Tamil Nadu"/>
    <x v="1"/>
    <x v="2"/>
    <n v="3"/>
    <n v="46793"/>
    <n v="140379"/>
    <n v="41243.699999999997"/>
    <x v="0"/>
    <x v="1"/>
    <x v="8"/>
  </r>
  <r>
    <s v="ORD06326"/>
    <x v="46"/>
    <s v="CUST0906"/>
    <s v="Suzanne Colon"/>
    <x v="2"/>
    <s v="Karnataka"/>
    <x v="3"/>
    <x v="5"/>
    <n v="1"/>
    <n v="47387"/>
    <n v="47387"/>
    <n v="4123.87"/>
    <x v="4"/>
    <x v="1"/>
    <x v="274"/>
  </r>
  <r>
    <s v="ORD06327"/>
    <x v="450"/>
    <s v="CUST1609"/>
    <s v="Deborah Richardson"/>
    <x v="0"/>
    <s v="Tamil Nadu"/>
    <x v="0"/>
    <x v="7"/>
    <n v="2"/>
    <n v="44661"/>
    <n v="89322"/>
    <n v="7572.61"/>
    <x v="1"/>
    <x v="2"/>
    <x v="4"/>
  </r>
  <r>
    <s v="ORD06328"/>
    <x v="167"/>
    <s v="CUST0756"/>
    <s v="Jacob Harmon"/>
    <x v="1"/>
    <s v="Maharashtra"/>
    <x v="1"/>
    <x v="4"/>
    <n v="1"/>
    <n v="22030"/>
    <n v="22030"/>
    <n v="6220.49"/>
    <x v="1"/>
    <x v="0"/>
    <x v="80"/>
  </r>
  <r>
    <s v="ORD06329"/>
    <x v="31"/>
    <s v="CUST2628"/>
    <s v="Zachary Kim"/>
    <x v="2"/>
    <s v="Maharashtra"/>
    <x v="2"/>
    <x v="3"/>
    <n v="4"/>
    <n v="26644"/>
    <n v="106576"/>
    <n v="11847.79"/>
    <x v="0"/>
    <x v="1"/>
    <x v="429"/>
  </r>
  <r>
    <s v="ORD06330"/>
    <x v="277"/>
    <s v="CUST0513"/>
    <s v="Emily Wilson"/>
    <x v="3"/>
    <s v="Rajasthan"/>
    <x v="1"/>
    <x v="4"/>
    <n v="5"/>
    <n v="17134"/>
    <n v="85670"/>
    <n v="4450.78"/>
    <x v="2"/>
    <x v="3"/>
    <x v="111"/>
  </r>
  <r>
    <s v="ORD06331"/>
    <x v="365"/>
    <s v="CUST1714"/>
    <s v="Barbara Vasquez"/>
    <x v="1"/>
    <s v="Gujarat"/>
    <x v="0"/>
    <x v="7"/>
    <n v="1"/>
    <n v="19954"/>
    <n v="19954"/>
    <n v="4198.67"/>
    <x v="3"/>
    <x v="1"/>
    <x v="120"/>
  </r>
  <r>
    <s v="ORD06332"/>
    <x v="520"/>
    <s v="CUST1730"/>
    <s v="Kelli Phillips"/>
    <x v="3"/>
    <s v="Rajasthan"/>
    <x v="0"/>
    <x v="1"/>
    <n v="5"/>
    <n v="4725"/>
    <n v="23625"/>
    <n v="6751.7"/>
    <x v="2"/>
    <x v="0"/>
    <x v="308"/>
  </r>
  <r>
    <s v="ORD06333"/>
    <x v="382"/>
    <s v="CUST1182"/>
    <s v="Tanya Boyd"/>
    <x v="1"/>
    <s v="Rajasthan"/>
    <x v="1"/>
    <x v="15"/>
    <n v="3"/>
    <n v="13265"/>
    <n v="39795"/>
    <n v="11479.78"/>
    <x v="4"/>
    <x v="3"/>
    <x v="5"/>
  </r>
  <r>
    <s v="ORD06334"/>
    <x v="6"/>
    <s v="CUST1005"/>
    <s v="Brittany Peters"/>
    <x v="3"/>
    <s v="Tamil Nadu"/>
    <x v="1"/>
    <x v="2"/>
    <n v="2"/>
    <n v="17560"/>
    <n v="35120"/>
    <n v="8828.6200000000008"/>
    <x v="4"/>
    <x v="2"/>
    <x v="1"/>
  </r>
  <r>
    <s v="ORD06335"/>
    <x v="410"/>
    <s v="CUST1444"/>
    <s v="Heather Johnson"/>
    <x v="2"/>
    <s v="Karnataka"/>
    <x v="3"/>
    <x v="5"/>
    <n v="5"/>
    <n v="17051"/>
    <n v="85255"/>
    <n v="22888.99"/>
    <x v="1"/>
    <x v="0"/>
    <x v="107"/>
  </r>
  <r>
    <s v="ORD06336"/>
    <x v="413"/>
    <s v="CUST1727"/>
    <s v="Cynthia Miller"/>
    <x v="1"/>
    <s v="Gujarat"/>
    <x v="2"/>
    <x v="12"/>
    <n v="2"/>
    <n v="9916"/>
    <n v="19832"/>
    <n v="1846.35"/>
    <x v="2"/>
    <x v="2"/>
    <x v="66"/>
  </r>
  <r>
    <s v="ORD06337"/>
    <x v="374"/>
    <s v="CUST0949"/>
    <s v="Linda Frank"/>
    <x v="3"/>
    <s v="Delhi"/>
    <x v="0"/>
    <x v="8"/>
    <n v="5"/>
    <n v="29584"/>
    <n v="147920"/>
    <n v="21841.86"/>
    <x v="1"/>
    <x v="2"/>
    <x v="62"/>
  </r>
  <r>
    <s v="ORD06338"/>
    <x v="195"/>
    <s v="CUST1877"/>
    <s v="John Conley"/>
    <x v="1"/>
    <s v="Karnataka"/>
    <x v="2"/>
    <x v="10"/>
    <n v="2"/>
    <n v="46280"/>
    <n v="92560"/>
    <n v="21860.959999999999"/>
    <x v="0"/>
    <x v="2"/>
    <x v="479"/>
  </r>
  <r>
    <s v="ORD06339"/>
    <x v="290"/>
    <s v="CUST1867"/>
    <s v="Renee Allen"/>
    <x v="0"/>
    <s v="Gujarat"/>
    <x v="2"/>
    <x v="11"/>
    <n v="3"/>
    <n v="20275"/>
    <n v="60825"/>
    <n v="10875.57"/>
    <x v="4"/>
    <x v="3"/>
    <x v="399"/>
  </r>
  <r>
    <s v="ORD06340"/>
    <x v="414"/>
    <s v="CUST1193"/>
    <s v="Raymond Murillo"/>
    <x v="0"/>
    <s v="Rajasthan"/>
    <x v="0"/>
    <x v="1"/>
    <n v="2"/>
    <n v="22248"/>
    <n v="44496"/>
    <n v="6454.67"/>
    <x v="4"/>
    <x v="1"/>
    <x v="97"/>
  </r>
  <r>
    <s v="ORD06341"/>
    <x v="518"/>
    <s v="CUST1671"/>
    <s v="Sheena Smith"/>
    <x v="2"/>
    <s v="Gujarat"/>
    <x v="1"/>
    <x v="4"/>
    <n v="5"/>
    <n v="20568"/>
    <n v="102840"/>
    <n v="15456.43"/>
    <x v="4"/>
    <x v="1"/>
    <x v="180"/>
  </r>
  <r>
    <s v="ORD06342"/>
    <x v="386"/>
    <s v="CUST2516"/>
    <s v="Daniel Williamson"/>
    <x v="2"/>
    <s v="Karnataka"/>
    <x v="2"/>
    <x v="10"/>
    <n v="5"/>
    <n v="10561"/>
    <n v="52805"/>
    <n v="3813.46"/>
    <x v="2"/>
    <x v="0"/>
    <x v="19"/>
  </r>
  <r>
    <s v="ORD06343"/>
    <x v="26"/>
    <s v="CUST2012"/>
    <s v="Ashley Jordan"/>
    <x v="3"/>
    <s v="Maharashtra"/>
    <x v="0"/>
    <x v="8"/>
    <n v="2"/>
    <n v="41946"/>
    <n v="83892"/>
    <n v="14261.62"/>
    <x v="0"/>
    <x v="3"/>
    <x v="278"/>
  </r>
  <r>
    <s v="ORD06344"/>
    <x v="181"/>
    <s v="CUST2569"/>
    <s v="Christian Dunn"/>
    <x v="1"/>
    <s v="Gujarat"/>
    <x v="2"/>
    <x v="3"/>
    <n v="5"/>
    <n v="33634"/>
    <n v="168170"/>
    <n v="43048.95"/>
    <x v="4"/>
    <x v="2"/>
    <x v="133"/>
  </r>
  <r>
    <s v="ORD06345"/>
    <x v="413"/>
    <s v="CUST2869"/>
    <s v="Connie Johnson"/>
    <x v="0"/>
    <s v="Karnataka"/>
    <x v="0"/>
    <x v="0"/>
    <n v="5"/>
    <n v="10895"/>
    <n v="54475"/>
    <n v="7359.82"/>
    <x v="2"/>
    <x v="2"/>
    <x v="518"/>
  </r>
  <r>
    <s v="ORD06346"/>
    <x v="250"/>
    <s v="CUST2086"/>
    <s v="Jessica Christian"/>
    <x v="1"/>
    <s v="Tamil Nadu"/>
    <x v="1"/>
    <x v="13"/>
    <n v="1"/>
    <n v="26433"/>
    <n v="26433"/>
    <n v="6531.73"/>
    <x v="3"/>
    <x v="1"/>
    <x v="622"/>
  </r>
  <r>
    <s v="ORD06347"/>
    <x v="438"/>
    <s v="CUST2589"/>
    <s v="Sarah Smith"/>
    <x v="2"/>
    <s v="Maharashtra"/>
    <x v="2"/>
    <x v="3"/>
    <n v="1"/>
    <n v="4469"/>
    <n v="4469"/>
    <n v="1089.04"/>
    <x v="4"/>
    <x v="2"/>
    <x v="4"/>
  </r>
  <r>
    <s v="ORD06348"/>
    <x v="346"/>
    <s v="CUST1141"/>
    <s v="Russell Riley"/>
    <x v="2"/>
    <s v="Tamil Nadu"/>
    <x v="1"/>
    <x v="13"/>
    <n v="1"/>
    <n v="18950"/>
    <n v="18950"/>
    <n v="1352.47"/>
    <x v="1"/>
    <x v="1"/>
    <x v="324"/>
  </r>
  <r>
    <s v="ORD06349"/>
    <x v="333"/>
    <s v="CUST1510"/>
    <s v="Pamela Johnson"/>
    <x v="2"/>
    <s v="Tamil Nadu"/>
    <x v="1"/>
    <x v="2"/>
    <n v="2"/>
    <n v="11025"/>
    <n v="22050"/>
    <n v="2002.23"/>
    <x v="0"/>
    <x v="0"/>
    <x v="163"/>
  </r>
  <r>
    <s v="ORD06350"/>
    <x v="98"/>
    <s v="CUST1200"/>
    <s v="Micheal Moore"/>
    <x v="0"/>
    <s v="Karnataka"/>
    <x v="1"/>
    <x v="4"/>
    <n v="2"/>
    <n v="44242"/>
    <n v="88484"/>
    <n v="11581.73"/>
    <x v="3"/>
    <x v="2"/>
    <x v="43"/>
  </r>
  <r>
    <s v="ORD06351"/>
    <x v="337"/>
    <s v="CUST0618"/>
    <s v="Amanda Martin"/>
    <x v="2"/>
    <s v="Delhi"/>
    <x v="2"/>
    <x v="3"/>
    <n v="3"/>
    <n v="10801"/>
    <n v="32403"/>
    <n v="4935.72"/>
    <x v="2"/>
    <x v="3"/>
    <x v="308"/>
  </r>
  <r>
    <s v="ORD06352"/>
    <x v="480"/>
    <s v="CUST1254"/>
    <s v="Amy Butler"/>
    <x v="1"/>
    <s v="Rajasthan"/>
    <x v="1"/>
    <x v="4"/>
    <n v="1"/>
    <n v="17896"/>
    <n v="17896"/>
    <n v="3068.69"/>
    <x v="4"/>
    <x v="2"/>
    <x v="95"/>
  </r>
  <r>
    <s v="ORD06353"/>
    <x v="143"/>
    <s v="CUST0455"/>
    <s v="Diane Harrell"/>
    <x v="3"/>
    <s v="Tamil Nadu"/>
    <x v="3"/>
    <x v="5"/>
    <n v="4"/>
    <n v="6741"/>
    <n v="26964"/>
    <n v="1814.18"/>
    <x v="0"/>
    <x v="2"/>
    <x v="93"/>
  </r>
  <r>
    <s v="ORD06354"/>
    <x v="328"/>
    <s v="CUST1081"/>
    <s v="John Cervantes"/>
    <x v="1"/>
    <s v="Karnataka"/>
    <x v="3"/>
    <x v="14"/>
    <n v="1"/>
    <n v="38352"/>
    <n v="38352"/>
    <n v="3563.87"/>
    <x v="0"/>
    <x v="1"/>
    <x v="43"/>
  </r>
  <r>
    <s v="ORD06355"/>
    <x v="304"/>
    <s v="CUST1349"/>
    <s v="Abigail Graham"/>
    <x v="3"/>
    <s v="Tamil Nadu"/>
    <x v="3"/>
    <x v="14"/>
    <n v="1"/>
    <n v="17450"/>
    <n v="17450"/>
    <n v="1185.32"/>
    <x v="0"/>
    <x v="1"/>
    <x v="198"/>
  </r>
  <r>
    <s v="ORD06356"/>
    <x v="79"/>
    <s v="CUST2204"/>
    <s v="Rachel Green"/>
    <x v="1"/>
    <s v="Rajasthan"/>
    <x v="3"/>
    <x v="9"/>
    <n v="1"/>
    <n v="9847"/>
    <n v="9847"/>
    <n v="542.69000000000005"/>
    <x v="2"/>
    <x v="1"/>
    <x v="295"/>
  </r>
  <r>
    <s v="ORD06357"/>
    <x v="410"/>
    <s v="CUST0587"/>
    <s v="Sierra Robertson"/>
    <x v="3"/>
    <s v="Karnataka"/>
    <x v="3"/>
    <x v="9"/>
    <n v="4"/>
    <n v="28576"/>
    <n v="114304"/>
    <n v="17491.48"/>
    <x v="3"/>
    <x v="0"/>
    <x v="228"/>
  </r>
  <r>
    <s v="ORD06358"/>
    <x v="69"/>
    <s v="CUST1227"/>
    <s v="Abigail Hudson"/>
    <x v="3"/>
    <s v="Rajasthan"/>
    <x v="2"/>
    <x v="3"/>
    <n v="1"/>
    <n v="38243"/>
    <n v="38243"/>
    <n v="9424.4500000000007"/>
    <x v="3"/>
    <x v="0"/>
    <x v="551"/>
  </r>
  <r>
    <s v="ORD06359"/>
    <x v="254"/>
    <s v="CUST0395"/>
    <s v="Aaron Smith"/>
    <x v="2"/>
    <s v="Maharashtra"/>
    <x v="3"/>
    <x v="6"/>
    <n v="4"/>
    <n v="19377"/>
    <n v="77508"/>
    <n v="4945.8"/>
    <x v="0"/>
    <x v="0"/>
    <x v="64"/>
  </r>
  <r>
    <s v="ORD06360"/>
    <x v="437"/>
    <s v="CUST0607"/>
    <s v="Michelle Barr"/>
    <x v="3"/>
    <s v="Tamil Nadu"/>
    <x v="2"/>
    <x v="10"/>
    <n v="3"/>
    <n v="13437"/>
    <n v="40311"/>
    <n v="7209.05"/>
    <x v="1"/>
    <x v="1"/>
    <x v="48"/>
  </r>
  <r>
    <s v="ORD06361"/>
    <x v="525"/>
    <s v="CUST2488"/>
    <s v="Darryl Robinson"/>
    <x v="3"/>
    <s v="Gujarat"/>
    <x v="2"/>
    <x v="10"/>
    <n v="3"/>
    <n v="41613"/>
    <n v="124839"/>
    <n v="27595.23"/>
    <x v="3"/>
    <x v="2"/>
    <x v="163"/>
  </r>
  <r>
    <s v="ORD06362"/>
    <x v="224"/>
    <s v="CUST2909"/>
    <s v="Jonathan Harris"/>
    <x v="2"/>
    <s v="Gujarat"/>
    <x v="3"/>
    <x v="14"/>
    <n v="1"/>
    <n v="11488"/>
    <n v="11488"/>
    <n v="885.91"/>
    <x v="4"/>
    <x v="0"/>
    <x v="98"/>
  </r>
  <r>
    <s v="ORD06363"/>
    <x v="523"/>
    <s v="CUST0750"/>
    <s v="Gary Cox"/>
    <x v="1"/>
    <s v="Karnataka"/>
    <x v="3"/>
    <x v="5"/>
    <n v="2"/>
    <n v="22621"/>
    <n v="45242"/>
    <n v="3880.59"/>
    <x v="3"/>
    <x v="2"/>
    <x v="60"/>
  </r>
  <r>
    <s v="ORD06364"/>
    <x v="262"/>
    <s v="CUST0556"/>
    <s v="Greg Burnett"/>
    <x v="3"/>
    <s v="Delhi"/>
    <x v="0"/>
    <x v="1"/>
    <n v="5"/>
    <n v="7623"/>
    <n v="38115"/>
    <n v="10528.05"/>
    <x v="4"/>
    <x v="1"/>
    <x v="447"/>
  </r>
  <r>
    <s v="ORD06365"/>
    <x v="354"/>
    <s v="CUST2666"/>
    <s v="Victoria Mcguire"/>
    <x v="2"/>
    <s v="Maharashtra"/>
    <x v="2"/>
    <x v="3"/>
    <n v="4"/>
    <n v="26951"/>
    <n v="107804"/>
    <n v="31109.23"/>
    <x v="4"/>
    <x v="3"/>
    <x v="4"/>
  </r>
  <r>
    <s v="ORD06366"/>
    <x v="415"/>
    <s v="CUST0464"/>
    <s v="Elizabeth Harris"/>
    <x v="2"/>
    <s v="Gujarat"/>
    <x v="1"/>
    <x v="15"/>
    <n v="4"/>
    <n v="45901"/>
    <n v="183604"/>
    <n v="46376.480000000003"/>
    <x v="1"/>
    <x v="2"/>
    <x v="409"/>
  </r>
  <r>
    <s v="ORD06367"/>
    <x v="363"/>
    <s v="CUST1991"/>
    <s v="Darryl Rodgers"/>
    <x v="2"/>
    <s v="Tamil Nadu"/>
    <x v="0"/>
    <x v="0"/>
    <n v="1"/>
    <n v="36410"/>
    <n v="36410"/>
    <n v="10463.98"/>
    <x v="2"/>
    <x v="0"/>
    <x v="453"/>
  </r>
  <r>
    <s v="ORD06368"/>
    <x v="141"/>
    <s v="CUST2597"/>
    <s v="William Chan"/>
    <x v="3"/>
    <s v="Gujarat"/>
    <x v="3"/>
    <x v="9"/>
    <n v="2"/>
    <n v="44349"/>
    <n v="88698"/>
    <n v="24963.21"/>
    <x v="1"/>
    <x v="0"/>
    <x v="6"/>
  </r>
  <r>
    <s v="ORD06369"/>
    <x v="268"/>
    <s v="CUST0907"/>
    <s v="Denise Stanley"/>
    <x v="1"/>
    <s v="Rajasthan"/>
    <x v="0"/>
    <x v="0"/>
    <n v="2"/>
    <n v="41255"/>
    <n v="82510"/>
    <n v="7402.86"/>
    <x v="1"/>
    <x v="1"/>
    <x v="3"/>
  </r>
  <r>
    <s v="ORD06370"/>
    <x v="124"/>
    <s v="CUST0199"/>
    <s v="Kimberly Allen"/>
    <x v="3"/>
    <s v="Tamil Nadu"/>
    <x v="2"/>
    <x v="3"/>
    <n v="4"/>
    <n v="31917"/>
    <n v="127668"/>
    <n v="19547.439999999999"/>
    <x v="1"/>
    <x v="0"/>
    <x v="12"/>
  </r>
  <r>
    <s v="ORD06371"/>
    <x v="194"/>
    <s v="CUST1523"/>
    <s v="Matthew Peterson"/>
    <x v="2"/>
    <s v="Delhi"/>
    <x v="2"/>
    <x v="12"/>
    <n v="3"/>
    <n v="39586"/>
    <n v="118758"/>
    <n v="7985.94"/>
    <x v="4"/>
    <x v="0"/>
    <x v="74"/>
  </r>
  <r>
    <s v="ORD06372"/>
    <x v="411"/>
    <s v="CUST0454"/>
    <s v="Carolyn Mclaughlin"/>
    <x v="2"/>
    <s v="Karnataka"/>
    <x v="2"/>
    <x v="12"/>
    <n v="5"/>
    <n v="1554"/>
    <n v="7770"/>
    <n v="1510.18"/>
    <x v="2"/>
    <x v="0"/>
    <x v="80"/>
  </r>
  <r>
    <s v="ORD06373"/>
    <x v="368"/>
    <s v="CUST1748"/>
    <s v="John Smith"/>
    <x v="2"/>
    <s v="Gujarat"/>
    <x v="1"/>
    <x v="15"/>
    <n v="3"/>
    <n v="22979"/>
    <n v="68937"/>
    <n v="12640.64"/>
    <x v="2"/>
    <x v="3"/>
    <x v="131"/>
  </r>
  <r>
    <s v="ORD06374"/>
    <x v="186"/>
    <s v="CUST2363"/>
    <s v="Kevin Wallace"/>
    <x v="3"/>
    <s v="Rajasthan"/>
    <x v="1"/>
    <x v="2"/>
    <n v="3"/>
    <n v="16667"/>
    <n v="50001"/>
    <n v="12706.3"/>
    <x v="0"/>
    <x v="0"/>
    <x v="146"/>
  </r>
  <r>
    <s v="ORD06375"/>
    <x v="453"/>
    <s v="CUST0004"/>
    <s v="Kevin Webb"/>
    <x v="0"/>
    <s v="Maharashtra"/>
    <x v="2"/>
    <x v="3"/>
    <n v="1"/>
    <n v="15270"/>
    <n v="15270"/>
    <n v="3528.46"/>
    <x v="2"/>
    <x v="0"/>
    <x v="596"/>
  </r>
  <r>
    <s v="ORD06376"/>
    <x v="526"/>
    <s v="CUST1371"/>
    <s v="Natasha Miller"/>
    <x v="3"/>
    <s v="Rajasthan"/>
    <x v="1"/>
    <x v="2"/>
    <n v="5"/>
    <n v="17617"/>
    <n v="88085"/>
    <n v="7165.11"/>
    <x v="0"/>
    <x v="1"/>
    <x v="40"/>
  </r>
  <r>
    <s v="ORD06377"/>
    <x v="138"/>
    <s v="CUST0144"/>
    <s v="Jenna Patterson"/>
    <x v="3"/>
    <s v="Tamil Nadu"/>
    <x v="3"/>
    <x v="5"/>
    <n v="1"/>
    <n v="14023"/>
    <n v="14023"/>
    <n v="3841.33"/>
    <x v="3"/>
    <x v="2"/>
    <x v="42"/>
  </r>
  <r>
    <s v="ORD06378"/>
    <x v="162"/>
    <s v="CUST2326"/>
    <s v="Michael Bryant"/>
    <x v="0"/>
    <s v="Delhi"/>
    <x v="0"/>
    <x v="7"/>
    <n v="1"/>
    <n v="36769"/>
    <n v="36769"/>
    <n v="3500.73"/>
    <x v="2"/>
    <x v="2"/>
    <x v="274"/>
  </r>
  <r>
    <s v="ORD06379"/>
    <x v="135"/>
    <s v="CUST0205"/>
    <s v="Gregory Estes"/>
    <x v="3"/>
    <s v="Rajasthan"/>
    <x v="0"/>
    <x v="7"/>
    <n v="3"/>
    <n v="3304"/>
    <n v="9912"/>
    <n v="1427.37"/>
    <x v="2"/>
    <x v="1"/>
    <x v="179"/>
  </r>
  <r>
    <s v="ORD06380"/>
    <x v="357"/>
    <s v="CUST1735"/>
    <s v="Ronald Phillips"/>
    <x v="1"/>
    <s v="Gujarat"/>
    <x v="3"/>
    <x v="5"/>
    <n v="2"/>
    <n v="35798"/>
    <n v="71596"/>
    <n v="13617.78"/>
    <x v="0"/>
    <x v="2"/>
    <x v="46"/>
  </r>
  <r>
    <s v="ORD06381"/>
    <x v="220"/>
    <s v="CUST1922"/>
    <s v="Danielle Johnson"/>
    <x v="1"/>
    <s v="Delhi"/>
    <x v="0"/>
    <x v="1"/>
    <n v="4"/>
    <n v="7308"/>
    <n v="29232"/>
    <n v="2692.74"/>
    <x v="1"/>
    <x v="0"/>
    <x v="605"/>
  </r>
  <r>
    <s v="ORD06382"/>
    <x v="77"/>
    <s v="CUST2101"/>
    <s v="Amanda Martinez"/>
    <x v="3"/>
    <s v="Delhi"/>
    <x v="3"/>
    <x v="6"/>
    <n v="4"/>
    <n v="22317"/>
    <n v="89268"/>
    <n v="11964.74"/>
    <x v="4"/>
    <x v="0"/>
    <x v="141"/>
  </r>
  <r>
    <s v="ORD06383"/>
    <x v="505"/>
    <s v="CUST2169"/>
    <s v="Lauren Hill"/>
    <x v="2"/>
    <s v="Delhi"/>
    <x v="1"/>
    <x v="2"/>
    <n v="3"/>
    <n v="7285"/>
    <n v="21855"/>
    <n v="3868.49"/>
    <x v="1"/>
    <x v="1"/>
    <x v="80"/>
  </r>
  <r>
    <s v="ORD06384"/>
    <x v="387"/>
    <s v="CUST2297"/>
    <s v="Micheal Crawford"/>
    <x v="0"/>
    <s v="Delhi"/>
    <x v="1"/>
    <x v="13"/>
    <n v="2"/>
    <n v="36668"/>
    <n v="73336"/>
    <n v="13730.56"/>
    <x v="2"/>
    <x v="2"/>
    <x v="40"/>
  </r>
  <r>
    <s v="ORD06385"/>
    <x v="443"/>
    <s v="CUST2804"/>
    <s v="Madison Gonzales"/>
    <x v="0"/>
    <s v="Tamil Nadu"/>
    <x v="1"/>
    <x v="2"/>
    <n v="3"/>
    <n v="49765"/>
    <n v="149295"/>
    <n v="8606.8700000000008"/>
    <x v="1"/>
    <x v="2"/>
    <x v="21"/>
  </r>
  <r>
    <s v="ORD06386"/>
    <x v="141"/>
    <s v="CUST0574"/>
    <s v="Christian Bowman"/>
    <x v="0"/>
    <s v="Maharashtra"/>
    <x v="1"/>
    <x v="13"/>
    <n v="4"/>
    <n v="3519"/>
    <n v="14076"/>
    <n v="1470.4"/>
    <x v="3"/>
    <x v="3"/>
    <x v="102"/>
  </r>
  <r>
    <s v="ORD06387"/>
    <x v="52"/>
    <s v="CUST2576"/>
    <s v="Michael Bennett"/>
    <x v="0"/>
    <s v="Karnataka"/>
    <x v="3"/>
    <x v="5"/>
    <n v="3"/>
    <n v="6947"/>
    <n v="20841"/>
    <n v="2130.17"/>
    <x v="3"/>
    <x v="3"/>
    <x v="191"/>
  </r>
  <r>
    <s v="ORD06388"/>
    <x v="17"/>
    <s v="CUST0442"/>
    <s v="Kelly Martin"/>
    <x v="2"/>
    <s v="Karnataka"/>
    <x v="0"/>
    <x v="8"/>
    <n v="3"/>
    <n v="13026"/>
    <n v="39078"/>
    <n v="2945.44"/>
    <x v="3"/>
    <x v="2"/>
    <x v="141"/>
  </r>
  <r>
    <s v="ORD06389"/>
    <x v="297"/>
    <s v="CUST1529"/>
    <s v="Christian Wilson"/>
    <x v="3"/>
    <s v="Gujarat"/>
    <x v="0"/>
    <x v="0"/>
    <n v="5"/>
    <n v="17079"/>
    <n v="85395"/>
    <n v="16148.7"/>
    <x v="3"/>
    <x v="2"/>
    <x v="146"/>
  </r>
  <r>
    <s v="ORD06390"/>
    <x v="40"/>
    <s v="CUST1730"/>
    <s v="Jodi Gregory"/>
    <x v="3"/>
    <s v="Maharashtra"/>
    <x v="1"/>
    <x v="4"/>
    <n v="4"/>
    <n v="1233"/>
    <n v="4932"/>
    <n v="1115.98"/>
    <x v="3"/>
    <x v="3"/>
    <x v="66"/>
  </r>
  <r>
    <s v="ORD06391"/>
    <x v="469"/>
    <s v="CUST1278"/>
    <s v="Ronald Duarte"/>
    <x v="1"/>
    <s v="Maharashtra"/>
    <x v="0"/>
    <x v="1"/>
    <n v="3"/>
    <n v="2964"/>
    <n v="8892"/>
    <n v="641.03"/>
    <x v="4"/>
    <x v="1"/>
    <x v="109"/>
  </r>
  <r>
    <s v="ORD06392"/>
    <x v="213"/>
    <s v="CUST2148"/>
    <s v="Shelley Kelly"/>
    <x v="0"/>
    <s v="Karnataka"/>
    <x v="0"/>
    <x v="8"/>
    <n v="3"/>
    <n v="45077"/>
    <n v="135231"/>
    <n v="29584.82"/>
    <x v="0"/>
    <x v="0"/>
    <x v="94"/>
  </r>
  <r>
    <s v="ORD06393"/>
    <x v="417"/>
    <s v="CUST0910"/>
    <s v="Nancy Smith"/>
    <x v="0"/>
    <s v="Gujarat"/>
    <x v="3"/>
    <x v="5"/>
    <n v="4"/>
    <n v="25494"/>
    <n v="101976"/>
    <n v="17197.07"/>
    <x v="3"/>
    <x v="3"/>
    <x v="28"/>
  </r>
  <r>
    <s v="ORD06394"/>
    <x v="124"/>
    <s v="CUST2466"/>
    <s v="Tim French"/>
    <x v="3"/>
    <s v="Maharashtra"/>
    <x v="0"/>
    <x v="1"/>
    <n v="5"/>
    <n v="4890"/>
    <n v="24450"/>
    <n v="6787.01"/>
    <x v="3"/>
    <x v="3"/>
    <x v="226"/>
  </r>
  <r>
    <s v="ORD06395"/>
    <x v="431"/>
    <s v="CUST2756"/>
    <s v="Charles Kline"/>
    <x v="2"/>
    <s v="Gujarat"/>
    <x v="2"/>
    <x v="12"/>
    <n v="3"/>
    <n v="47299"/>
    <n v="141897"/>
    <n v="41771.279999999999"/>
    <x v="3"/>
    <x v="2"/>
    <x v="272"/>
  </r>
  <r>
    <s v="ORD06396"/>
    <x v="65"/>
    <s v="CUST2544"/>
    <s v="Tracey Graham"/>
    <x v="3"/>
    <s v="Tamil Nadu"/>
    <x v="3"/>
    <x v="5"/>
    <n v="2"/>
    <n v="27577"/>
    <n v="55154"/>
    <n v="5152.26"/>
    <x v="2"/>
    <x v="0"/>
    <x v="343"/>
  </r>
  <r>
    <s v="ORD06397"/>
    <x v="514"/>
    <s v="CUST2211"/>
    <s v="Peggy Ross"/>
    <x v="3"/>
    <s v="Karnataka"/>
    <x v="2"/>
    <x v="11"/>
    <n v="1"/>
    <n v="16279"/>
    <n v="16279"/>
    <n v="1710.02"/>
    <x v="3"/>
    <x v="3"/>
    <x v="319"/>
  </r>
  <r>
    <s v="ORD06398"/>
    <x v="295"/>
    <s v="CUST1270"/>
    <s v="Angelica Moore"/>
    <x v="1"/>
    <s v="Delhi"/>
    <x v="2"/>
    <x v="11"/>
    <n v="4"/>
    <n v="29736"/>
    <n v="118944"/>
    <n v="17824.099999999999"/>
    <x v="0"/>
    <x v="3"/>
    <x v="360"/>
  </r>
  <r>
    <s v="ORD06399"/>
    <x v="243"/>
    <s v="CUST0866"/>
    <s v="Brett Gonzalez"/>
    <x v="1"/>
    <s v="Delhi"/>
    <x v="2"/>
    <x v="3"/>
    <n v="1"/>
    <n v="2566"/>
    <n v="2566"/>
    <n v="438.94"/>
    <x v="4"/>
    <x v="1"/>
    <x v="111"/>
  </r>
  <r>
    <s v="ORD06400"/>
    <x v="491"/>
    <s v="CUST0339"/>
    <s v="Robert Garza"/>
    <x v="2"/>
    <s v="Karnataka"/>
    <x v="0"/>
    <x v="8"/>
    <n v="2"/>
    <n v="41842"/>
    <n v="83684"/>
    <n v="23300.55"/>
    <x v="3"/>
    <x v="3"/>
    <x v="10"/>
  </r>
  <r>
    <s v="ORD06401"/>
    <x v="140"/>
    <s v="CUST1728"/>
    <s v="Amanda Pearson"/>
    <x v="1"/>
    <s v="Tamil Nadu"/>
    <x v="2"/>
    <x v="12"/>
    <n v="5"/>
    <n v="33234"/>
    <n v="166170"/>
    <n v="41935.67"/>
    <x v="4"/>
    <x v="0"/>
    <x v="223"/>
  </r>
  <r>
    <s v="ORD06402"/>
    <x v="44"/>
    <s v="CUST2411"/>
    <s v="Grace Henry"/>
    <x v="1"/>
    <s v="Delhi"/>
    <x v="3"/>
    <x v="9"/>
    <n v="3"/>
    <n v="26230"/>
    <n v="78690"/>
    <n v="6144.4"/>
    <x v="3"/>
    <x v="3"/>
    <x v="201"/>
  </r>
  <r>
    <s v="ORD06403"/>
    <x v="165"/>
    <s v="CUST2940"/>
    <s v="Ryan Webb"/>
    <x v="0"/>
    <s v="Gujarat"/>
    <x v="1"/>
    <x v="4"/>
    <n v="2"/>
    <n v="40466"/>
    <n v="80932"/>
    <n v="12941.25"/>
    <x v="3"/>
    <x v="1"/>
    <x v="4"/>
  </r>
  <r>
    <s v="ORD06404"/>
    <x v="526"/>
    <s v="CUST1777"/>
    <s v="Brad Norman"/>
    <x v="0"/>
    <s v="Karnataka"/>
    <x v="1"/>
    <x v="2"/>
    <n v="5"/>
    <n v="7629"/>
    <n v="38145"/>
    <n v="10700.79"/>
    <x v="3"/>
    <x v="0"/>
    <x v="10"/>
  </r>
  <r>
    <s v="ORD06405"/>
    <x v="241"/>
    <s v="CUST2140"/>
    <s v="Ashley Mcfarland"/>
    <x v="0"/>
    <s v="Tamil Nadu"/>
    <x v="2"/>
    <x v="11"/>
    <n v="4"/>
    <n v="27023"/>
    <n v="108092"/>
    <n v="25743.68"/>
    <x v="1"/>
    <x v="1"/>
    <x v="80"/>
  </r>
  <r>
    <s v="ORD06406"/>
    <x v="266"/>
    <s v="CUST1845"/>
    <s v="Corey Rodriguez"/>
    <x v="1"/>
    <s v="Delhi"/>
    <x v="0"/>
    <x v="8"/>
    <n v="4"/>
    <n v="29795"/>
    <n v="119180"/>
    <n v="16239.45"/>
    <x v="1"/>
    <x v="1"/>
    <x v="192"/>
  </r>
  <r>
    <s v="ORD06407"/>
    <x v="154"/>
    <s v="CUST1051"/>
    <s v="Shawn Wood"/>
    <x v="0"/>
    <s v="Delhi"/>
    <x v="0"/>
    <x v="7"/>
    <n v="1"/>
    <n v="35590"/>
    <n v="35590"/>
    <n v="5741.88"/>
    <x v="0"/>
    <x v="1"/>
    <x v="548"/>
  </r>
  <r>
    <s v="ORD06408"/>
    <x v="493"/>
    <s v="CUST2695"/>
    <s v="Melissa Welch"/>
    <x v="1"/>
    <s v="Delhi"/>
    <x v="0"/>
    <x v="0"/>
    <n v="3"/>
    <n v="49710"/>
    <n v="149130"/>
    <n v="39494.47"/>
    <x v="1"/>
    <x v="3"/>
    <x v="623"/>
  </r>
  <r>
    <s v="ORD06409"/>
    <x v="332"/>
    <s v="CUST1610"/>
    <s v="Julie Carr"/>
    <x v="2"/>
    <s v="Tamil Nadu"/>
    <x v="2"/>
    <x v="3"/>
    <n v="1"/>
    <n v="3285"/>
    <n v="3285"/>
    <n v="405.88"/>
    <x v="4"/>
    <x v="2"/>
    <x v="117"/>
  </r>
  <r>
    <s v="ORD06410"/>
    <x v="111"/>
    <s v="CUST0637"/>
    <s v="Holly Chen"/>
    <x v="0"/>
    <s v="Rajasthan"/>
    <x v="1"/>
    <x v="13"/>
    <n v="2"/>
    <n v="21683"/>
    <n v="43366"/>
    <n v="6190.13"/>
    <x v="1"/>
    <x v="2"/>
    <x v="136"/>
  </r>
  <r>
    <s v="ORD06411"/>
    <x v="204"/>
    <s v="CUST2400"/>
    <s v="Bruce Vaughn"/>
    <x v="1"/>
    <s v="Tamil Nadu"/>
    <x v="0"/>
    <x v="7"/>
    <n v="2"/>
    <n v="3958"/>
    <n v="7916"/>
    <n v="678.89"/>
    <x v="2"/>
    <x v="1"/>
    <x v="111"/>
  </r>
  <r>
    <s v="ORD06412"/>
    <x v="350"/>
    <s v="CUST0006"/>
    <s v="Michele Martin"/>
    <x v="3"/>
    <s v="Rajasthan"/>
    <x v="0"/>
    <x v="7"/>
    <n v="2"/>
    <n v="32163"/>
    <n v="64326"/>
    <n v="14579.76"/>
    <x v="4"/>
    <x v="3"/>
    <x v="95"/>
  </r>
  <r>
    <s v="ORD06413"/>
    <x v="540"/>
    <s v="CUST2474"/>
    <s v="Dalton Young"/>
    <x v="3"/>
    <s v="Rajasthan"/>
    <x v="1"/>
    <x v="2"/>
    <n v="2"/>
    <n v="13345"/>
    <n v="26690"/>
    <n v="4933.01"/>
    <x v="3"/>
    <x v="2"/>
    <x v="31"/>
  </r>
  <r>
    <s v="ORD06414"/>
    <x v="226"/>
    <s v="CUST2529"/>
    <s v="Michael Carter"/>
    <x v="3"/>
    <s v="Tamil Nadu"/>
    <x v="0"/>
    <x v="0"/>
    <n v="5"/>
    <n v="43526"/>
    <n v="217630"/>
    <n v="38225.07"/>
    <x v="3"/>
    <x v="3"/>
    <x v="60"/>
  </r>
  <r>
    <s v="ORD06415"/>
    <x v="380"/>
    <s v="CUST2574"/>
    <s v="Justin Ortiz"/>
    <x v="1"/>
    <s v="Rajasthan"/>
    <x v="0"/>
    <x v="0"/>
    <n v="3"/>
    <n v="32452"/>
    <n v="97356"/>
    <n v="11228.57"/>
    <x v="0"/>
    <x v="1"/>
    <x v="133"/>
  </r>
  <r>
    <s v="ORD06416"/>
    <x v="217"/>
    <s v="CUST0547"/>
    <s v="William Stephens"/>
    <x v="3"/>
    <s v="Tamil Nadu"/>
    <x v="0"/>
    <x v="8"/>
    <n v="1"/>
    <n v="6461"/>
    <n v="6461"/>
    <n v="623.16"/>
    <x v="0"/>
    <x v="0"/>
    <x v="365"/>
  </r>
  <r>
    <s v="ORD06417"/>
    <x v="420"/>
    <s v="CUST1410"/>
    <s v="Joshua Lopez"/>
    <x v="3"/>
    <s v="Maharashtra"/>
    <x v="1"/>
    <x v="13"/>
    <n v="2"/>
    <n v="33597"/>
    <n v="67194"/>
    <n v="17100.11"/>
    <x v="1"/>
    <x v="3"/>
    <x v="300"/>
  </r>
  <r>
    <s v="ORD06418"/>
    <x v="501"/>
    <s v="CUST0951"/>
    <s v="Stephen Welch"/>
    <x v="2"/>
    <s v="Delhi"/>
    <x v="0"/>
    <x v="0"/>
    <n v="4"/>
    <n v="33430"/>
    <n v="133720"/>
    <n v="36665.370000000003"/>
    <x v="1"/>
    <x v="0"/>
    <x v="40"/>
  </r>
  <r>
    <s v="ORD06419"/>
    <x v="295"/>
    <s v="CUST2191"/>
    <s v="Tracy Mora"/>
    <x v="3"/>
    <s v="Maharashtra"/>
    <x v="3"/>
    <x v="14"/>
    <n v="2"/>
    <n v="4003"/>
    <n v="8006"/>
    <n v="1014.42"/>
    <x v="0"/>
    <x v="3"/>
    <x v="32"/>
  </r>
  <r>
    <s v="ORD06420"/>
    <x v="83"/>
    <s v="CUST0705"/>
    <s v="Michael Jackson"/>
    <x v="0"/>
    <s v="Delhi"/>
    <x v="1"/>
    <x v="13"/>
    <n v="2"/>
    <n v="4672"/>
    <n v="9344"/>
    <n v="1901.34"/>
    <x v="2"/>
    <x v="1"/>
    <x v="192"/>
  </r>
  <r>
    <s v="ORD06421"/>
    <x v="277"/>
    <s v="CUST2708"/>
    <s v="Nicholas Morris"/>
    <x v="3"/>
    <s v="Delhi"/>
    <x v="0"/>
    <x v="8"/>
    <n v="4"/>
    <n v="15095"/>
    <n v="60380"/>
    <n v="11200.56"/>
    <x v="4"/>
    <x v="1"/>
    <x v="163"/>
  </r>
  <r>
    <s v="ORD06422"/>
    <x v="246"/>
    <s v="CUST0086"/>
    <s v="James Mullen"/>
    <x v="1"/>
    <s v="Maharashtra"/>
    <x v="3"/>
    <x v="6"/>
    <n v="3"/>
    <n v="4597"/>
    <n v="13791"/>
    <n v="3957.32"/>
    <x v="2"/>
    <x v="0"/>
    <x v="136"/>
  </r>
  <r>
    <s v="ORD06423"/>
    <x v="489"/>
    <s v="CUST1800"/>
    <s v="Maria Sanders"/>
    <x v="3"/>
    <s v="Tamil Nadu"/>
    <x v="2"/>
    <x v="10"/>
    <n v="3"/>
    <n v="4631"/>
    <n v="13893"/>
    <n v="2663.25"/>
    <x v="4"/>
    <x v="3"/>
    <x v="120"/>
  </r>
  <r>
    <s v="ORD06424"/>
    <x v="17"/>
    <s v="CUST1656"/>
    <s v="Michael Murphy"/>
    <x v="1"/>
    <s v="Maharashtra"/>
    <x v="0"/>
    <x v="7"/>
    <n v="2"/>
    <n v="5174"/>
    <n v="10348"/>
    <n v="2367.9699999999998"/>
    <x v="4"/>
    <x v="2"/>
    <x v="1"/>
  </r>
  <r>
    <s v="ORD06425"/>
    <x v="536"/>
    <s v="CUST1162"/>
    <s v="Daniel Hubbard"/>
    <x v="3"/>
    <s v="Gujarat"/>
    <x v="1"/>
    <x v="13"/>
    <n v="5"/>
    <n v="37179"/>
    <n v="185895"/>
    <n v="26006.58"/>
    <x v="1"/>
    <x v="0"/>
    <x v="44"/>
  </r>
  <r>
    <s v="ORD06426"/>
    <x v="180"/>
    <s v="CUST2320"/>
    <s v="Andrew Smith"/>
    <x v="0"/>
    <s v="Maharashtra"/>
    <x v="2"/>
    <x v="3"/>
    <n v="5"/>
    <n v="27307"/>
    <n v="136535"/>
    <n v="13002.48"/>
    <x v="4"/>
    <x v="0"/>
    <x v="105"/>
  </r>
  <r>
    <s v="ORD06427"/>
    <x v="483"/>
    <s v="CUST0686"/>
    <s v="Kathleen Burke"/>
    <x v="0"/>
    <s v="Karnataka"/>
    <x v="1"/>
    <x v="4"/>
    <n v="5"/>
    <n v="34844"/>
    <n v="174220"/>
    <n v="26695.53"/>
    <x v="1"/>
    <x v="2"/>
    <x v="504"/>
  </r>
  <r>
    <s v="ORD06428"/>
    <x v="161"/>
    <s v="CUST2323"/>
    <s v="Kristen Murphy"/>
    <x v="1"/>
    <s v="Maharashtra"/>
    <x v="2"/>
    <x v="12"/>
    <n v="2"/>
    <n v="34848"/>
    <n v="69696"/>
    <n v="9521.57"/>
    <x v="0"/>
    <x v="3"/>
    <x v="492"/>
  </r>
  <r>
    <s v="ORD06429"/>
    <x v="481"/>
    <s v="CUST2355"/>
    <s v="Darrell Clark"/>
    <x v="2"/>
    <s v="Karnataka"/>
    <x v="1"/>
    <x v="15"/>
    <n v="1"/>
    <n v="38100"/>
    <n v="38100"/>
    <n v="5420.66"/>
    <x v="0"/>
    <x v="1"/>
    <x v="27"/>
  </r>
  <r>
    <s v="ORD06430"/>
    <x v="70"/>
    <s v="CUST0252"/>
    <s v="Heather Donaldson DDS"/>
    <x v="0"/>
    <s v="Karnataka"/>
    <x v="0"/>
    <x v="7"/>
    <n v="3"/>
    <n v="12510"/>
    <n v="37530"/>
    <n v="6809.56"/>
    <x v="3"/>
    <x v="1"/>
    <x v="120"/>
  </r>
  <r>
    <s v="ORD06431"/>
    <x v="208"/>
    <s v="CUST0255"/>
    <s v="Andrea Dixon"/>
    <x v="3"/>
    <s v="Tamil Nadu"/>
    <x v="2"/>
    <x v="3"/>
    <n v="2"/>
    <n v="38029"/>
    <n v="76058"/>
    <n v="12695.38"/>
    <x v="2"/>
    <x v="1"/>
    <x v="308"/>
  </r>
  <r>
    <s v="ORD06432"/>
    <x v="299"/>
    <s v="CUST1022"/>
    <s v="Stefanie Patel"/>
    <x v="0"/>
    <s v="Tamil Nadu"/>
    <x v="1"/>
    <x v="13"/>
    <n v="5"/>
    <n v="42108"/>
    <n v="210540"/>
    <n v="53100.87"/>
    <x v="4"/>
    <x v="2"/>
    <x v="107"/>
  </r>
  <r>
    <s v="ORD06433"/>
    <x v="537"/>
    <s v="CUST1703"/>
    <s v="Gabriel Walker"/>
    <x v="3"/>
    <s v="Delhi"/>
    <x v="3"/>
    <x v="5"/>
    <n v="5"/>
    <n v="27582"/>
    <n v="137910"/>
    <n v="39434.519999999997"/>
    <x v="3"/>
    <x v="3"/>
    <x v="212"/>
  </r>
  <r>
    <s v="ORD06434"/>
    <x v="336"/>
    <s v="CUST2342"/>
    <s v="Thomas Rodriguez"/>
    <x v="1"/>
    <s v="Gujarat"/>
    <x v="0"/>
    <x v="8"/>
    <n v="1"/>
    <n v="34243"/>
    <n v="34243"/>
    <n v="2789.28"/>
    <x v="0"/>
    <x v="2"/>
    <x v="75"/>
  </r>
  <r>
    <s v="ORD06435"/>
    <x v="456"/>
    <s v="CUST2799"/>
    <s v="Frank Richmond"/>
    <x v="0"/>
    <s v="Tamil Nadu"/>
    <x v="2"/>
    <x v="10"/>
    <n v="2"/>
    <n v="36094"/>
    <n v="72188"/>
    <n v="19903.38"/>
    <x v="2"/>
    <x v="3"/>
    <x v="261"/>
  </r>
  <r>
    <s v="ORD06436"/>
    <x v="93"/>
    <s v="CUST1253"/>
    <s v="Roger Nunez"/>
    <x v="3"/>
    <s v="Gujarat"/>
    <x v="3"/>
    <x v="6"/>
    <n v="2"/>
    <n v="15806"/>
    <n v="31612"/>
    <n v="2794.34"/>
    <x v="0"/>
    <x v="0"/>
    <x v="207"/>
  </r>
  <r>
    <s v="ORD06437"/>
    <x v="385"/>
    <s v="CUST1710"/>
    <s v="Elizabeth Young"/>
    <x v="2"/>
    <s v="Delhi"/>
    <x v="3"/>
    <x v="6"/>
    <n v="1"/>
    <n v="14240"/>
    <n v="14240"/>
    <n v="724"/>
    <x v="2"/>
    <x v="3"/>
    <x v="218"/>
  </r>
  <r>
    <s v="ORD06438"/>
    <x v="202"/>
    <s v="CUST0311"/>
    <s v="Gary Pittman"/>
    <x v="2"/>
    <s v="Tamil Nadu"/>
    <x v="3"/>
    <x v="14"/>
    <n v="1"/>
    <n v="13387"/>
    <n v="13387"/>
    <n v="2050.0700000000002"/>
    <x v="1"/>
    <x v="2"/>
    <x v="418"/>
  </r>
  <r>
    <s v="ORD06439"/>
    <x v="476"/>
    <s v="CUST2859"/>
    <s v="Larry Allen"/>
    <x v="0"/>
    <s v="Tamil Nadu"/>
    <x v="3"/>
    <x v="9"/>
    <n v="3"/>
    <n v="29102"/>
    <n v="87306"/>
    <n v="4503.22"/>
    <x v="1"/>
    <x v="3"/>
    <x v="133"/>
  </r>
  <r>
    <s v="ORD06440"/>
    <x v="132"/>
    <s v="CUST0398"/>
    <s v="Nathan Johnson"/>
    <x v="3"/>
    <s v="Rajasthan"/>
    <x v="1"/>
    <x v="15"/>
    <n v="4"/>
    <n v="21233"/>
    <n v="84932"/>
    <n v="10773.25"/>
    <x v="3"/>
    <x v="1"/>
    <x v="68"/>
  </r>
  <r>
    <s v="ORD06441"/>
    <x v="424"/>
    <s v="CUST0442"/>
    <s v="Laura Burch"/>
    <x v="0"/>
    <s v="Rajasthan"/>
    <x v="2"/>
    <x v="10"/>
    <n v="3"/>
    <n v="43825"/>
    <n v="131475"/>
    <n v="15742.88"/>
    <x v="4"/>
    <x v="0"/>
    <x v="98"/>
  </r>
  <r>
    <s v="ORD06442"/>
    <x v="259"/>
    <s v="CUST1006"/>
    <s v="Alejandra Gallegos"/>
    <x v="3"/>
    <s v="Tamil Nadu"/>
    <x v="1"/>
    <x v="2"/>
    <n v="1"/>
    <n v="40043"/>
    <n v="40043"/>
    <n v="9323.5400000000009"/>
    <x v="1"/>
    <x v="1"/>
    <x v="337"/>
  </r>
  <r>
    <s v="ORD06443"/>
    <x v="14"/>
    <s v="CUST1380"/>
    <s v="Lindsay Howell"/>
    <x v="2"/>
    <s v="Gujarat"/>
    <x v="3"/>
    <x v="6"/>
    <n v="5"/>
    <n v="40776"/>
    <n v="203880"/>
    <n v="30032.799999999999"/>
    <x v="3"/>
    <x v="2"/>
    <x v="85"/>
  </r>
  <r>
    <s v="ORD06444"/>
    <x v="37"/>
    <s v="CUST2088"/>
    <s v="Amber Green"/>
    <x v="3"/>
    <s v="Karnataka"/>
    <x v="0"/>
    <x v="1"/>
    <n v="3"/>
    <n v="14517"/>
    <n v="43551"/>
    <n v="9098.77"/>
    <x v="4"/>
    <x v="2"/>
    <x v="60"/>
  </r>
  <r>
    <s v="ORD06445"/>
    <x v="233"/>
    <s v="CUST0775"/>
    <s v="Michael Davila"/>
    <x v="1"/>
    <s v="Tamil Nadu"/>
    <x v="1"/>
    <x v="13"/>
    <n v="4"/>
    <n v="23850"/>
    <n v="95400"/>
    <n v="16680.93"/>
    <x v="1"/>
    <x v="0"/>
    <x v="120"/>
  </r>
  <r>
    <s v="ORD06446"/>
    <x v="397"/>
    <s v="CUST0338"/>
    <s v="Erin Welch"/>
    <x v="3"/>
    <s v="Gujarat"/>
    <x v="3"/>
    <x v="6"/>
    <n v="3"/>
    <n v="28100"/>
    <n v="84300"/>
    <n v="11888.05"/>
    <x v="2"/>
    <x v="1"/>
    <x v="48"/>
  </r>
  <r>
    <s v="ORD06447"/>
    <x v="117"/>
    <s v="CUST0639"/>
    <s v="Megan Robinson"/>
    <x v="2"/>
    <s v="Delhi"/>
    <x v="2"/>
    <x v="3"/>
    <n v="5"/>
    <n v="29297"/>
    <n v="146485"/>
    <n v="39695.49"/>
    <x v="4"/>
    <x v="2"/>
    <x v="120"/>
  </r>
  <r>
    <s v="ORD06448"/>
    <x v="252"/>
    <s v="CUST0433"/>
    <s v="Ashley Peterson"/>
    <x v="0"/>
    <s v="Rajasthan"/>
    <x v="2"/>
    <x v="11"/>
    <n v="1"/>
    <n v="30658"/>
    <n v="30658"/>
    <n v="3459.45"/>
    <x v="1"/>
    <x v="2"/>
    <x v="60"/>
  </r>
  <r>
    <s v="ORD06449"/>
    <x v="131"/>
    <s v="CUST0055"/>
    <s v="Jared Nguyen"/>
    <x v="2"/>
    <s v="Maharashtra"/>
    <x v="1"/>
    <x v="13"/>
    <n v="2"/>
    <n v="39754"/>
    <n v="79508"/>
    <n v="19354.759999999998"/>
    <x v="2"/>
    <x v="2"/>
    <x v="147"/>
  </r>
  <r>
    <s v="ORD06450"/>
    <x v="78"/>
    <s v="CUST1772"/>
    <s v="William Hopkins"/>
    <x v="3"/>
    <s v="Gujarat"/>
    <x v="1"/>
    <x v="4"/>
    <n v="2"/>
    <n v="8233"/>
    <n v="16466"/>
    <n v="2679.68"/>
    <x v="1"/>
    <x v="1"/>
    <x v="268"/>
  </r>
  <r>
    <s v="ORD06451"/>
    <x v="79"/>
    <s v="CUST1788"/>
    <s v="Michael Sanchez"/>
    <x v="0"/>
    <s v="Rajasthan"/>
    <x v="1"/>
    <x v="2"/>
    <n v="1"/>
    <n v="40088"/>
    <n v="40088"/>
    <n v="11677.14"/>
    <x v="1"/>
    <x v="3"/>
    <x v="80"/>
  </r>
  <r>
    <s v="ORD06452"/>
    <x v="285"/>
    <s v="CUST2343"/>
    <s v="Kimberly Smith"/>
    <x v="3"/>
    <s v="Karnataka"/>
    <x v="3"/>
    <x v="5"/>
    <n v="2"/>
    <n v="25428"/>
    <n v="50856"/>
    <n v="14637.57"/>
    <x v="2"/>
    <x v="0"/>
    <x v="473"/>
  </r>
  <r>
    <s v="ORD06453"/>
    <x v="191"/>
    <s v="CUST2114"/>
    <s v="Seth Brennan"/>
    <x v="3"/>
    <s v="Tamil Nadu"/>
    <x v="0"/>
    <x v="0"/>
    <n v="4"/>
    <n v="43030"/>
    <n v="172120"/>
    <n v="32857.839999999997"/>
    <x v="2"/>
    <x v="0"/>
    <x v="221"/>
  </r>
  <r>
    <s v="ORD06454"/>
    <x v="191"/>
    <s v="CUST2745"/>
    <s v="Gregory Tucker"/>
    <x v="2"/>
    <s v="Karnataka"/>
    <x v="1"/>
    <x v="2"/>
    <n v="1"/>
    <n v="43815"/>
    <n v="43815"/>
    <n v="11535.58"/>
    <x v="0"/>
    <x v="0"/>
    <x v="51"/>
  </r>
  <r>
    <s v="ORD06455"/>
    <x v="357"/>
    <s v="CUST0671"/>
    <s v="Danielle Paul"/>
    <x v="1"/>
    <s v="Tamil Nadu"/>
    <x v="3"/>
    <x v="5"/>
    <n v="2"/>
    <n v="12657"/>
    <n v="25314"/>
    <n v="6143.38"/>
    <x v="2"/>
    <x v="3"/>
    <x v="470"/>
  </r>
  <r>
    <s v="ORD06456"/>
    <x v="194"/>
    <s v="CUST1716"/>
    <s v="Diane Martin"/>
    <x v="2"/>
    <s v="Maharashtra"/>
    <x v="0"/>
    <x v="0"/>
    <n v="3"/>
    <n v="6246"/>
    <n v="18738"/>
    <n v="3217.3"/>
    <x v="3"/>
    <x v="3"/>
    <x v="75"/>
  </r>
  <r>
    <s v="ORD06457"/>
    <x v="154"/>
    <s v="CUST0112"/>
    <s v="Christine Martinez"/>
    <x v="0"/>
    <s v="Delhi"/>
    <x v="0"/>
    <x v="7"/>
    <n v="5"/>
    <n v="47227"/>
    <n v="236135"/>
    <n v="25209.89"/>
    <x v="2"/>
    <x v="0"/>
    <x v="81"/>
  </r>
  <r>
    <s v="ORD06458"/>
    <x v="224"/>
    <s v="CUST1498"/>
    <s v="John Aguilar"/>
    <x v="3"/>
    <s v="Rajasthan"/>
    <x v="2"/>
    <x v="11"/>
    <n v="5"/>
    <n v="20834"/>
    <n v="104170"/>
    <n v="25499.63"/>
    <x v="0"/>
    <x v="0"/>
    <x v="40"/>
  </r>
  <r>
    <s v="ORD06459"/>
    <x v="152"/>
    <s v="CUST0702"/>
    <s v="Nicholas Gonzalez"/>
    <x v="0"/>
    <s v="Tamil Nadu"/>
    <x v="2"/>
    <x v="3"/>
    <n v="5"/>
    <n v="6671"/>
    <n v="33355"/>
    <n v="8720.7900000000009"/>
    <x v="4"/>
    <x v="3"/>
    <x v="138"/>
  </r>
  <r>
    <s v="ORD06460"/>
    <x v="313"/>
    <s v="CUST2979"/>
    <s v="Matthew Thompson"/>
    <x v="2"/>
    <s v="Gujarat"/>
    <x v="3"/>
    <x v="9"/>
    <n v="1"/>
    <n v="24918"/>
    <n v="24918"/>
    <n v="2923.4"/>
    <x v="0"/>
    <x v="0"/>
    <x v="585"/>
  </r>
  <r>
    <s v="ORD06461"/>
    <x v="99"/>
    <s v="CUST2675"/>
    <s v="Rhonda Wilson"/>
    <x v="3"/>
    <s v="Karnataka"/>
    <x v="2"/>
    <x v="10"/>
    <n v="2"/>
    <n v="22670"/>
    <n v="45340"/>
    <n v="5742.66"/>
    <x v="1"/>
    <x v="0"/>
    <x v="51"/>
  </r>
  <r>
    <s v="ORD06462"/>
    <x v="221"/>
    <s v="CUST1920"/>
    <s v="Brian Goodwin"/>
    <x v="1"/>
    <s v="Karnataka"/>
    <x v="3"/>
    <x v="14"/>
    <n v="3"/>
    <n v="42791"/>
    <n v="128373"/>
    <n v="20700.689999999999"/>
    <x v="2"/>
    <x v="3"/>
    <x v="217"/>
  </r>
  <r>
    <s v="ORD06463"/>
    <x v="422"/>
    <s v="CUST2195"/>
    <s v="Angela Boyd"/>
    <x v="0"/>
    <s v="Gujarat"/>
    <x v="3"/>
    <x v="14"/>
    <n v="1"/>
    <n v="36809"/>
    <n v="36809"/>
    <n v="9071.23"/>
    <x v="3"/>
    <x v="3"/>
    <x v="51"/>
  </r>
  <r>
    <s v="ORD06464"/>
    <x v="58"/>
    <s v="CUST1055"/>
    <s v="Brenda Reid"/>
    <x v="0"/>
    <s v="Gujarat"/>
    <x v="2"/>
    <x v="12"/>
    <n v="2"/>
    <n v="33255"/>
    <n v="66510"/>
    <n v="18167.03"/>
    <x v="2"/>
    <x v="1"/>
    <x v="278"/>
  </r>
  <r>
    <s v="ORD06465"/>
    <x v="114"/>
    <s v="CUST2548"/>
    <s v="Mary Lee"/>
    <x v="2"/>
    <s v="Delhi"/>
    <x v="0"/>
    <x v="1"/>
    <n v="1"/>
    <n v="1219"/>
    <n v="1219"/>
    <n v="137.1"/>
    <x v="3"/>
    <x v="2"/>
    <x v="181"/>
  </r>
  <r>
    <s v="ORD06466"/>
    <x v="528"/>
    <s v="CUST2980"/>
    <s v="Patrick Cabrera"/>
    <x v="0"/>
    <s v="Karnataka"/>
    <x v="3"/>
    <x v="6"/>
    <n v="5"/>
    <n v="43936"/>
    <n v="219680"/>
    <n v="14955.31"/>
    <x v="4"/>
    <x v="1"/>
    <x v="367"/>
  </r>
  <r>
    <s v="ORD06467"/>
    <x v="445"/>
    <s v="CUST2839"/>
    <s v="Christopher Jefferson"/>
    <x v="1"/>
    <s v="Gujarat"/>
    <x v="1"/>
    <x v="15"/>
    <n v="5"/>
    <n v="14313"/>
    <n v="71565"/>
    <n v="13121.96"/>
    <x v="2"/>
    <x v="3"/>
    <x v="261"/>
  </r>
  <r>
    <s v="ORD06468"/>
    <x v="1"/>
    <s v="CUST1438"/>
    <s v="Dr. Ricky Turner"/>
    <x v="2"/>
    <s v="Rajasthan"/>
    <x v="1"/>
    <x v="4"/>
    <n v="3"/>
    <n v="42814"/>
    <n v="128442"/>
    <n v="8654.25"/>
    <x v="3"/>
    <x v="2"/>
    <x v="254"/>
  </r>
  <r>
    <s v="ORD06469"/>
    <x v="420"/>
    <s v="CUST2047"/>
    <s v="David Smith"/>
    <x v="3"/>
    <s v="Tamil Nadu"/>
    <x v="1"/>
    <x v="13"/>
    <n v="1"/>
    <n v="28316"/>
    <n v="28316"/>
    <n v="7173.79"/>
    <x v="1"/>
    <x v="3"/>
    <x v="189"/>
  </r>
  <r>
    <s v="ORD06470"/>
    <x v="435"/>
    <s v="CUST0168"/>
    <s v="Beverly Mcbride"/>
    <x v="2"/>
    <s v="Rajasthan"/>
    <x v="0"/>
    <x v="8"/>
    <n v="3"/>
    <n v="11601"/>
    <n v="34803"/>
    <n v="9178.0499999999993"/>
    <x v="0"/>
    <x v="3"/>
    <x v="20"/>
  </r>
  <r>
    <s v="ORD06471"/>
    <x v="418"/>
    <s v="CUST0975"/>
    <s v="Lawrence Jackson"/>
    <x v="0"/>
    <s v="Gujarat"/>
    <x v="1"/>
    <x v="15"/>
    <n v="3"/>
    <n v="14763"/>
    <n v="44289"/>
    <n v="12993.04"/>
    <x v="4"/>
    <x v="1"/>
    <x v="250"/>
  </r>
  <r>
    <s v="ORD06472"/>
    <x v="530"/>
    <s v="CUST1819"/>
    <s v="Victoria Gomez"/>
    <x v="0"/>
    <s v="Delhi"/>
    <x v="1"/>
    <x v="13"/>
    <n v="2"/>
    <n v="18838"/>
    <n v="37676"/>
    <n v="2351.39"/>
    <x v="1"/>
    <x v="3"/>
    <x v="75"/>
  </r>
  <r>
    <s v="ORD06473"/>
    <x v="223"/>
    <s v="CUST0707"/>
    <s v="Annette Gilbert"/>
    <x v="1"/>
    <s v="Karnataka"/>
    <x v="1"/>
    <x v="13"/>
    <n v="1"/>
    <n v="9828"/>
    <n v="9828"/>
    <n v="751.95"/>
    <x v="0"/>
    <x v="2"/>
    <x v="46"/>
  </r>
  <r>
    <s v="ORD06474"/>
    <x v="539"/>
    <s v="CUST0736"/>
    <s v="Kayla Bailey"/>
    <x v="2"/>
    <s v="Gujarat"/>
    <x v="0"/>
    <x v="7"/>
    <n v="2"/>
    <n v="24578"/>
    <n v="49156"/>
    <n v="2480.2399999999998"/>
    <x v="2"/>
    <x v="3"/>
    <x v="7"/>
  </r>
  <r>
    <s v="ORD06475"/>
    <x v="377"/>
    <s v="CUST2019"/>
    <s v="Jeffrey Carpenter"/>
    <x v="0"/>
    <s v="Maharashtra"/>
    <x v="0"/>
    <x v="7"/>
    <n v="2"/>
    <n v="18320"/>
    <n v="36640"/>
    <n v="8462.17"/>
    <x v="0"/>
    <x v="2"/>
    <x v="443"/>
  </r>
  <r>
    <s v="ORD06476"/>
    <x v="41"/>
    <s v="CUST0798"/>
    <s v="Donald Rivera II"/>
    <x v="0"/>
    <s v="Tamil Nadu"/>
    <x v="1"/>
    <x v="15"/>
    <n v="1"/>
    <n v="32613"/>
    <n v="32613"/>
    <n v="5198.3999999999996"/>
    <x v="3"/>
    <x v="3"/>
    <x v="133"/>
  </r>
  <r>
    <s v="ORD06477"/>
    <x v="190"/>
    <s v="CUST0593"/>
    <s v="Natalie Cortez"/>
    <x v="0"/>
    <s v="Maharashtra"/>
    <x v="2"/>
    <x v="10"/>
    <n v="4"/>
    <n v="21032"/>
    <n v="84128"/>
    <n v="12594.71"/>
    <x v="1"/>
    <x v="3"/>
    <x v="67"/>
  </r>
  <r>
    <s v="ORD06478"/>
    <x v="267"/>
    <s v="CUST0204"/>
    <s v="Gregory Smith"/>
    <x v="2"/>
    <s v="Gujarat"/>
    <x v="1"/>
    <x v="15"/>
    <n v="2"/>
    <n v="24641"/>
    <n v="49282"/>
    <n v="4279.21"/>
    <x v="4"/>
    <x v="3"/>
    <x v="183"/>
  </r>
  <r>
    <s v="ORD06479"/>
    <x v="269"/>
    <s v="CUST2409"/>
    <s v="Mr. David Clarke"/>
    <x v="1"/>
    <s v="Gujarat"/>
    <x v="2"/>
    <x v="3"/>
    <n v="1"/>
    <n v="26956"/>
    <n v="26956"/>
    <n v="2307.81"/>
    <x v="3"/>
    <x v="2"/>
    <x v="51"/>
  </r>
  <r>
    <s v="ORD06480"/>
    <x v="244"/>
    <s v="CUST0605"/>
    <s v="Breanna Schmidt"/>
    <x v="0"/>
    <s v="Rajasthan"/>
    <x v="3"/>
    <x v="5"/>
    <n v="4"/>
    <n v="26950"/>
    <n v="107800"/>
    <n v="26366.95"/>
    <x v="2"/>
    <x v="1"/>
    <x v="96"/>
  </r>
  <r>
    <s v="ORD06481"/>
    <x v="321"/>
    <s v="CUST2979"/>
    <s v="Kim Davis"/>
    <x v="2"/>
    <s v="Gujarat"/>
    <x v="2"/>
    <x v="12"/>
    <n v="5"/>
    <n v="21723"/>
    <n v="108615"/>
    <n v="7233.59"/>
    <x v="4"/>
    <x v="2"/>
    <x v="204"/>
  </r>
  <r>
    <s v="ORD06482"/>
    <x v="434"/>
    <s v="CUST1242"/>
    <s v="Martha Gonzales"/>
    <x v="3"/>
    <s v="Maharashtra"/>
    <x v="3"/>
    <x v="6"/>
    <n v="5"/>
    <n v="9589"/>
    <n v="47945"/>
    <n v="5095.51"/>
    <x v="0"/>
    <x v="2"/>
    <x v="10"/>
  </r>
  <r>
    <s v="ORD06483"/>
    <x v="327"/>
    <s v="CUST1833"/>
    <s v="Alyssa Walsh"/>
    <x v="2"/>
    <s v="Rajasthan"/>
    <x v="2"/>
    <x v="12"/>
    <n v="4"/>
    <n v="3900"/>
    <n v="15600"/>
    <n v="2691.01"/>
    <x v="3"/>
    <x v="1"/>
    <x v="120"/>
  </r>
  <r>
    <s v="ORD06484"/>
    <x v="336"/>
    <s v="CUST2369"/>
    <s v="Jonathan Campbell"/>
    <x v="2"/>
    <s v="Karnataka"/>
    <x v="0"/>
    <x v="0"/>
    <n v="5"/>
    <n v="36348"/>
    <n v="181740"/>
    <n v="11304.23"/>
    <x v="2"/>
    <x v="0"/>
    <x v="136"/>
  </r>
  <r>
    <s v="ORD06485"/>
    <x v="228"/>
    <s v="CUST0505"/>
    <s v="Rebecca Harris"/>
    <x v="2"/>
    <s v="Maharashtra"/>
    <x v="3"/>
    <x v="5"/>
    <n v="2"/>
    <n v="3003"/>
    <n v="6006"/>
    <n v="1236.55"/>
    <x v="4"/>
    <x v="3"/>
    <x v="132"/>
  </r>
  <r>
    <s v="ORD06486"/>
    <x v="538"/>
    <s v="CUST2840"/>
    <s v="William Ortiz"/>
    <x v="1"/>
    <s v="Maharashtra"/>
    <x v="0"/>
    <x v="1"/>
    <n v="1"/>
    <n v="41234"/>
    <n v="41234"/>
    <n v="9530.9500000000007"/>
    <x v="2"/>
    <x v="3"/>
    <x v="40"/>
  </r>
  <r>
    <s v="ORD06487"/>
    <x v="482"/>
    <s v="CUST2493"/>
    <s v="Billy Hernandez"/>
    <x v="1"/>
    <s v="Delhi"/>
    <x v="2"/>
    <x v="12"/>
    <n v="1"/>
    <n v="6730"/>
    <n v="6730"/>
    <n v="1834.69"/>
    <x v="3"/>
    <x v="3"/>
    <x v="420"/>
  </r>
  <r>
    <s v="ORD06488"/>
    <x v="286"/>
    <s v="CUST2544"/>
    <s v="Mrs. Tina Ayers"/>
    <x v="0"/>
    <s v="Rajasthan"/>
    <x v="0"/>
    <x v="1"/>
    <n v="4"/>
    <n v="48998"/>
    <n v="195992"/>
    <n v="50465.29"/>
    <x v="1"/>
    <x v="0"/>
    <x v="43"/>
  </r>
  <r>
    <s v="ORD06489"/>
    <x v="191"/>
    <s v="CUST1809"/>
    <s v="Amanda Perkins"/>
    <x v="1"/>
    <s v="Delhi"/>
    <x v="1"/>
    <x v="4"/>
    <n v="3"/>
    <n v="33623"/>
    <n v="100869"/>
    <n v="17272.66"/>
    <x v="4"/>
    <x v="3"/>
    <x v="113"/>
  </r>
  <r>
    <s v="ORD06490"/>
    <x v="48"/>
    <s v="CUST2174"/>
    <s v="Joseph Gardner"/>
    <x v="0"/>
    <s v="Karnataka"/>
    <x v="2"/>
    <x v="12"/>
    <n v="4"/>
    <n v="41425"/>
    <n v="165700"/>
    <n v="25652.36"/>
    <x v="1"/>
    <x v="3"/>
    <x v="221"/>
  </r>
  <r>
    <s v="ORD06491"/>
    <x v="146"/>
    <s v="CUST1411"/>
    <s v="Angela Cooley"/>
    <x v="1"/>
    <s v="Gujarat"/>
    <x v="2"/>
    <x v="11"/>
    <n v="1"/>
    <n v="6244"/>
    <n v="6244"/>
    <n v="1847.74"/>
    <x v="1"/>
    <x v="0"/>
    <x v="129"/>
  </r>
  <r>
    <s v="ORD06492"/>
    <x v="487"/>
    <s v="CUST2543"/>
    <s v="Mary Smith"/>
    <x v="2"/>
    <s v="Maharashtra"/>
    <x v="0"/>
    <x v="7"/>
    <n v="4"/>
    <n v="29946"/>
    <n v="119784"/>
    <n v="22867.5"/>
    <x v="2"/>
    <x v="1"/>
    <x v="28"/>
  </r>
  <r>
    <s v="ORD06493"/>
    <x v="476"/>
    <s v="CUST0170"/>
    <s v="Katherine Johnson"/>
    <x v="2"/>
    <s v="Karnataka"/>
    <x v="2"/>
    <x v="11"/>
    <n v="2"/>
    <n v="26870"/>
    <n v="53740"/>
    <n v="10774.13"/>
    <x v="3"/>
    <x v="1"/>
    <x v="46"/>
  </r>
  <r>
    <s v="ORD06494"/>
    <x v="50"/>
    <s v="CUST2767"/>
    <s v="Jonathan Johnson"/>
    <x v="3"/>
    <s v="Maharashtra"/>
    <x v="1"/>
    <x v="4"/>
    <n v="5"/>
    <n v="48600"/>
    <n v="243000"/>
    <n v="63128.87"/>
    <x v="4"/>
    <x v="0"/>
    <x v="19"/>
  </r>
  <r>
    <s v="ORD06495"/>
    <x v="156"/>
    <s v="CUST0590"/>
    <s v="Michael Parker"/>
    <x v="1"/>
    <s v="Karnataka"/>
    <x v="0"/>
    <x v="1"/>
    <n v="5"/>
    <n v="715"/>
    <n v="3575"/>
    <n v="991.99"/>
    <x v="0"/>
    <x v="2"/>
    <x v="10"/>
  </r>
  <r>
    <s v="ORD06496"/>
    <x v="455"/>
    <s v="CUST2694"/>
    <s v="Alexander Peterson"/>
    <x v="0"/>
    <s v="Maharashtra"/>
    <x v="3"/>
    <x v="5"/>
    <n v="5"/>
    <n v="14248"/>
    <n v="71240"/>
    <n v="11259.49"/>
    <x v="2"/>
    <x v="2"/>
    <x v="58"/>
  </r>
  <r>
    <s v="ORD06497"/>
    <x v="476"/>
    <s v="CUST1636"/>
    <s v="Jocelyn Bates"/>
    <x v="2"/>
    <s v="Rajasthan"/>
    <x v="1"/>
    <x v="15"/>
    <n v="3"/>
    <n v="39128"/>
    <n v="117384"/>
    <n v="26036.74"/>
    <x v="2"/>
    <x v="3"/>
    <x v="229"/>
  </r>
  <r>
    <s v="ORD06498"/>
    <x v="386"/>
    <s v="CUST0430"/>
    <s v="Courtney Grant"/>
    <x v="2"/>
    <s v="Maharashtra"/>
    <x v="0"/>
    <x v="7"/>
    <n v="1"/>
    <n v="21526"/>
    <n v="21526"/>
    <n v="4157.5200000000004"/>
    <x v="2"/>
    <x v="1"/>
    <x v="540"/>
  </r>
  <r>
    <s v="ORD06499"/>
    <x v="133"/>
    <s v="CUST0582"/>
    <s v="Gabriela Madden"/>
    <x v="1"/>
    <s v="Rajasthan"/>
    <x v="0"/>
    <x v="0"/>
    <n v="5"/>
    <n v="2211"/>
    <n v="11055"/>
    <n v="2262.25"/>
    <x v="2"/>
    <x v="3"/>
    <x v="31"/>
  </r>
  <r>
    <s v="ORD06500"/>
    <x v="408"/>
    <s v="CUST0897"/>
    <s v="Kathleen Mejia"/>
    <x v="0"/>
    <s v="Tamil Nadu"/>
    <x v="0"/>
    <x v="1"/>
    <n v="4"/>
    <n v="385"/>
    <n v="1540"/>
    <n v="190.01"/>
    <x v="3"/>
    <x v="2"/>
    <x v="180"/>
  </r>
  <r>
    <s v="ORD06501"/>
    <x v="491"/>
    <s v="CUST1614"/>
    <s v="Abigail Mitchell"/>
    <x v="1"/>
    <s v="Delhi"/>
    <x v="0"/>
    <x v="8"/>
    <n v="2"/>
    <n v="44889"/>
    <n v="89778"/>
    <n v="4642.1899999999996"/>
    <x v="4"/>
    <x v="1"/>
    <x v="5"/>
  </r>
  <r>
    <s v="ORD06502"/>
    <x v="362"/>
    <s v="CUST2889"/>
    <s v="Joseph Johnson"/>
    <x v="3"/>
    <s v="Tamil Nadu"/>
    <x v="1"/>
    <x v="15"/>
    <n v="1"/>
    <n v="8282"/>
    <n v="8282"/>
    <n v="2428.02"/>
    <x v="3"/>
    <x v="2"/>
    <x v="92"/>
  </r>
  <r>
    <s v="ORD06503"/>
    <x v="214"/>
    <s v="CUST0315"/>
    <s v="Tamara Thompson"/>
    <x v="1"/>
    <s v="Karnataka"/>
    <x v="0"/>
    <x v="7"/>
    <n v="4"/>
    <n v="37358"/>
    <n v="149432"/>
    <n v="13248.03"/>
    <x v="2"/>
    <x v="2"/>
    <x v="254"/>
  </r>
  <r>
    <s v="ORD06504"/>
    <x v="174"/>
    <s v="CUST2553"/>
    <s v="Thomas Hunter"/>
    <x v="1"/>
    <s v="Maharashtra"/>
    <x v="2"/>
    <x v="12"/>
    <n v="4"/>
    <n v="15565"/>
    <n v="62260"/>
    <n v="14786.62"/>
    <x v="2"/>
    <x v="2"/>
    <x v="118"/>
  </r>
  <r>
    <s v="ORD06505"/>
    <x v="315"/>
    <s v="CUST2637"/>
    <s v="Joshua Flores"/>
    <x v="2"/>
    <s v="Rajasthan"/>
    <x v="0"/>
    <x v="8"/>
    <n v="1"/>
    <n v="44970"/>
    <n v="44970"/>
    <n v="8683.91"/>
    <x v="4"/>
    <x v="2"/>
    <x v="497"/>
  </r>
  <r>
    <s v="ORD06506"/>
    <x v="9"/>
    <s v="CUST0028"/>
    <s v="Jacqueline Nguyen"/>
    <x v="1"/>
    <s v="Delhi"/>
    <x v="2"/>
    <x v="3"/>
    <n v="1"/>
    <n v="41114"/>
    <n v="41114"/>
    <n v="9696.24"/>
    <x v="1"/>
    <x v="1"/>
    <x v="62"/>
  </r>
  <r>
    <s v="ORD06507"/>
    <x v="198"/>
    <s v="CUST2982"/>
    <s v="Cody Lambert"/>
    <x v="2"/>
    <s v="Delhi"/>
    <x v="0"/>
    <x v="0"/>
    <n v="2"/>
    <n v="5948"/>
    <n v="11896"/>
    <n v="2510.61"/>
    <x v="1"/>
    <x v="0"/>
    <x v="107"/>
  </r>
  <r>
    <s v="ORD06508"/>
    <x v="395"/>
    <s v="CUST2803"/>
    <s v="Dorothy Raymond"/>
    <x v="3"/>
    <s v="Gujarat"/>
    <x v="1"/>
    <x v="2"/>
    <n v="1"/>
    <n v="46705"/>
    <n v="46705"/>
    <n v="7962.77"/>
    <x v="4"/>
    <x v="1"/>
    <x v="415"/>
  </r>
  <r>
    <s v="ORD06509"/>
    <x v="404"/>
    <s v="CUST2529"/>
    <s v="Samantha Vasquez"/>
    <x v="1"/>
    <s v="Karnataka"/>
    <x v="2"/>
    <x v="3"/>
    <n v="5"/>
    <n v="14364"/>
    <n v="71820"/>
    <n v="8350.1200000000008"/>
    <x v="2"/>
    <x v="0"/>
    <x v="10"/>
  </r>
  <r>
    <s v="ORD06510"/>
    <x v="461"/>
    <s v="CUST2169"/>
    <s v="Brittany Jenkins"/>
    <x v="3"/>
    <s v="Tamil Nadu"/>
    <x v="2"/>
    <x v="12"/>
    <n v="2"/>
    <n v="37743"/>
    <n v="75486"/>
    <n v="11034.99"/>
    <x v="0"/>
    <x v="2"/>
    <x v="132"/>
  </r>
  <r>
    <s v="ORD06511"/>
    <x v="244"/>
    <s v="CUST2649"/>
    <s v="Anthony Quinn"/>
    <x v="1"/>
    <s v="Delhi"/>
    <x v="1"/>
    <x v="4"/>
    <n v="3"/>
    <n v="2831"/>
    <n v="8493"/>
    <n v="2488.21"/>
    <x v="4"/>
    <x v="2"/>
    <x v="80"/>
  </r>
  <r>
    <s v="ORD06512"/>
    <x v="513"/>
    <s v="CUST2609"/>
    <s v="Carl Wu"/>
    <x v="2"/>
    <s v="Karnataka"/>
    <x v="3"/>
    <x v="5"/>
    <n v="2"/>
    <n v="24070"/>
    <n v="48140"/>
    <n v="5874.04"/>
    <x v="2"/>
    <x v="0"/>
    <x v="624"/>
  </r>
  <r>
    <s v="ORD06513"/>
    <x v="277"/>
    <s v="CUST0708"/>
    <s v="Kimberly Clements"/>
    <x v="2"/>
    <s v="Rajasthan"/>
    <x v="2"/>
    <x v="3"/>
    <n v="4"/>
    <n v="26396"/>
    <n v="105584"/>
    <n v="22239.7"/>
    <x v="0"/>
    <x v="1"/>
    <x v="80"/>
  </r>
  <r>
    <s v="ORD06514"/>
    <x v="528"/>
    <s v="CUST0509"/>
    <s v="Ricardo Morris"/>
    <x v="3"/>
    <s v="Rajasthan"/>
    <x v="2"/>
    <x v="11"/>
    <n v="2"/>
    <n v="41846"/>
    <n v="83692"/>
    <n v="14134.64"/>
    <x v="1"/>
    <x v="0"/>
    <x v="0"/>
  </r>
  <r>
    <s v="ORD06515"/>
    <x v="210"/>
    <s v="CUST0885"/>
    <s v="Phillip Hensley"/>
    <x v="1"/>
    <s v="Maharashtra"/>
    <x v="2"/>
    <x v="12"/>
    <n v="2"/>
    <n v="36547"/>
    <n v="73094"/>
    <n v="10556.66"/>
    <x v="1"/>
    <x v="3"/>
    <x v="205"/>
  </r>
  <r>
    <s v="ORD06516"/>
    <x v="258"/>
    <s v="CUST0155"/>
    <s v="Catherine Hampton"/>
    <x v="3"/>
    <s v="Karnataka"/>
    <x v="0"/>
    <x v="1"/>
    <n v="2"/>
    <n v="33962"/>
    <n v="67924"/>
    <n v="15352.37"/>
    <x v="2"/>
    <x v="3"/>
    <x v="82"/>
  </r>
  <r>
    <s v="ORD06517"/>
    <x v="36"/>
    <s v="CUST1660"/>
    <s v="Bailey Manning"/>
    <x v="3"/>
    <s v="Gujarat"/>
    <x v="3"/>
    <x v="9"/>
    <n v="2"/>
    <n v="7451"/>
    <n v="14902"/>
    <n v="2032.9"/>
    <x v="0"/>
    <x v="2"/>
    <x v="197"/>
  </r>
  <r>
    <s v="ORD06518"/>
    <x v="63"/>
    <s v="CUST0215"/>
    <s v="Tony Espinoza"/>
    <x v="0"/>
    <s v="Gujarat"/>
    <x v="0"/>
    <x v="7"/>
    <n v="5"/>
    <n v="19357"/>
    <n v="96785"/>
    <n v="22868.400000000001"/>
    <x v="2"/>
    <x v="2"/>
    <x v="152"/>
  </r>
  <r>
    <s v="ORD06519"/>
    <x v="71"/>
    <s v="CUST1384"/>
    <s v="Cindy Larson"/>
    <x v="1"/>
    <s v="Gujarat"/>
    <x v="0"/>
    <x v="0"/>
    <n v="5"/>
    <n v="22572"/>
    <n v="112860"/>
    <n v="7952.54"/>
    <x v="0"/>
    <x v="3"/>
    <x v="183"/>
  </r>
  <r>
    <s v="ORD06520"/>
    <x v="492"/>
    <s v="CUST2943"/>
    <s v="James Perez"/>
    <x v="3"/>
    <s v="Karnataka"/>
    <x v="0"/>
    <x v="0"/>
    <n v="4"/>
    <n v="9150"/>
    <n v="36600"/>
    <n v="2369.5300000000002"/>
    <x v="4"/>
    <x v="1"/>
    <x v="5"/>
  </r>
  <r>
    <s v="ORD06521"/>
    <x v="539"/>
    <s v="CUST0097"/>
    <s v="Chad Barker"/>
    <x v="3"/>
    <s v="Maharashtra"/>
    <x v="0"/>
    <x v="1"/>
    <n v="4"/>
    <n v="8949"/>
    <n v="35796"/>
    <n v="10257.719999999999"/>
    <x v="1"/>
    <x v="2"/>
    <x v="110"/>
  </r>
  <r>
    <s v="ORD06522"/>
    <x v="393"/>
    <s v="CUST0046"/>
    <s v="Susan Tran MD"/>
    <x v="2"/>
    <s v="Delhi"/>
    <x v="0"/>
    <x v="1"/>
    <n v="5"/>
    <n v="1787"/>
    <n v="8935"/>
    <n v="1860.2"/>
    <x v="3"/>
    <x v="3"/>
    <x v="109"/>
  </r>
  <r>
    <s v="ORD06523"/>
    <x v="183"/>
    <s v="CUST1737"/>
    <s v="Michelle Rodriguez"/>
    <x v="0"/>
    <s v="Tamil Nadu"/>
    <x v="1"/>
    <x v="4"/>
    <n v="5"/>
    <n v="14599"/>
    <n v="72995"/>
    <n v="4111.28"/>
    <x v="3"/>
    <x v="1"/>
    <x v="192"/>
  </r>
  <r>
    <s v="ORD06524"/>
    <x v="25"/>
    <s v="CUST0616"/>
    <s v="Tim Mueller"/>
    <x v="0"/>
    <s v="Rajasthan"/>
    <x v="2"/>
    <x v="3"/>
    <n v="5"/>
    <n v="6949"/>
    <n v="34745"/>
    <n v="5327.04"/>
    <x v="2"/>
    <x v="3"/>
    <x v="46"/>
  </r>
  <r>
    <s v="ORD06525"/>
    <x v="223"/>
    <s v="CUST0754"/>
    <s v="Joseph Bennett"/>
    <x v="3"/>
    <s v="Delhi"/>
    <x v="3"/>
    <x v="5"/>
    <n v="1"/>
    <n v="3690"/>
    <n v="3690"/>
    <n v="684.85"/>
    <x v="0"/>
    <x v="0"/>
    <x v="68"/>
  </r>
  <r>
    <s v="ORD06526"/>
    <x v="69"/>
    <s v="CUST1128"/>
    <s v="Aaron Thomas"/>
    <x v="0"/>
    <s v="Tamil Nadu"/>
    <x v="0"/>
    <x v="1"/>
    <n v="4"/>
    <n v="47735"/>
    <n v="190940"/>
    <n v="20972.93"/>
    <x v="4"/>
    <x v="2"/>
    <x v="554"/>
  </r>
  <r>
    <s v="ORD06527"/>
    <x v="168"/>
    <s v="CUST0943"/>
    <s v="Ray Johnson"/>
    <x v="2"/>
    <s v="Rajasthan"/>
    <x v="1"/>
    <x v="13"/>
    <n v="3"/>
    <n v="47693"/>
    <n v="143079"/>
    <n v="9673.35"/>
    <x v="0"/>
    <x v="1"/>
    <x v="308"/>
  </r>
  <r>
    <s v="ORD06528"/>
    <x v="12"/>
    <s v="CUST2665"/>
    <s v="Linda Ware"/>
    <x v="1"/>
    <s v="Gujarat"/>
    <x v="2"/>
    <x v="3"/>
    <n v="1"/>
    <n v="36004"/>
    <n v="36004"/>
    <n v="9945.32"/>
    <x v="4"/>
    <x v="0"/>
    <x v="364"/>
  </r>
  <r>
    <s v="ORD06529"/>
    <x v="437"/>
    <s v="CUST2267"/>
    <s v="Katelyn Lee"/>
    <x v="2"/>
    <s v="Gujarat"/>
    <x v="0"/>
    <x v="1"/>
    <n v="2"/>
    <n v="32189"/>
    <n v="64378"/>
    <n v="13049.93"/>
    <x v="4"/>
    <x v="0"/>
    <x v="46"/>
  </r>
  <r>
    <s v="ORD06530"/>
    <x v="257"/>
    <s v="CUST1552"/>
    <s v="Kelly Edwards"/>
    <x v="1"/>
    <s v="Rajasthan"/>
    <x v="1"/>
    <x v="2"/>
    <n v="2"/>
    <n v="13716"/>
    <n v="27432"/>
    <n v="8021.84"/>
    <x v="1"/>
    <x v="0"/>
    <x v="68"/>
  </r>
  <r>
    <s v="ORD06531"/>
    <x v="159"/>
    <s v="CUST2819"/>
    <s v="Brandi Grant"/>
    <x v="1"/>
    <s v="Gujarat"/>
    <x v="0"/>
    <x v="8"/>
    <n v="2"/>
    <n v="5064"/>
    <n v="10128"/>
    <n v="1476.52"/>
    <x v="0"/>
    <x v="2"/>
    <x v="178"/>
  </r>
  <r>
    <s v="ORD06532"/>
    <x v="471"/>
    <s v="CUST1726"/>
    <s v="Judy Tucker"/>
    <x v="2"/>
    <s v="Maharashtra"/>
    <x v="3"/>
    <x v="6"/>
    <n v="3"/>
    <n v="28998"/>
    <n v="86994"/>
    <n v="8611.9500000000007"/>
    <x v="0"/>
    <x v="0"/>
    <x v="51"/>
  </r>
  <r>
    <s v="ORD06533"/>
    <x v="196"/>
    <s v="CUST2690"/>
    <s v="Javier Lowery"/>
    <x v="2"/>
    <s v="Delhi"/>
    <x v="2"/>
    <x v="12"/>
    <n v="2"/>
    <n v="30451"/>
    <n v="60902"/>
    <n v="17367.84"/>
    <x v="2"/>
    <x v="1"/>
    <x v="237"/>
  </r>
  <r>
    <s v="ORD06534"/>
    <x v="508"/>
    <s v="CUST0480"/>
    <s v="Jacob Hutchinson"/>
    <x v="0"/>
    <s v="Maharashtra"/>
    <x v="3"/>
    <x v="14"/>
    <n v="4"/>
    <n v="32136"/>
    <n v="128544"/>
    <n v="29908.87"/>
    <x v="2"/>
    <x v="3"/>
    <x v="18"/>
  </r>
  <r>
    <s v="ORD06535"/>
    <x v="366"/>
    <s v="CUST1961"/>
    <s v="Matthew Chavez"/>
    <x v="3"/>
    <s v="Karnataka"/>
    <x v="3"/>
    <x v="9"/>
    <n v="1"/>
    <n v="38868"/>
    <n v="38868"/>
    <n v="5364.92"/>
    <x v="3"/>
    <x v="1"/>
    <x v="24"/>
  </r>
  <r>
    <s v="ORD06536"/>
    <x v="262"/>
    <s v="CUST0357"/>
    <s v="Elizabeth Simpson"/>
    <x v="1"/>
    <s v="Maharashtra"/>
    <x v="2"/>
    <x v="11"/>
    <n v="4"/>
    <n v="24819"/>
    <n v="99276"/>
    <n v="13451.92"/>
    <x v="2"/>
    <x v="0"/>
    <x v="453"/>
  </r>
  <r>
    <s v="ORD06537"/>
    <x v="438"/>
    <s v="CUST0846"/>
    <s v="Sara Wheeler"/>
    <x v="1"/>
    <s v="Gujarat"/>
    <x v="3"/>
    <x v="5"/>
    <n v="1"/>
    <n v="31574"/>
    <n v="31574"/>
    <n v="3035.58"/>
    <x v="2"/>
    <x v="0"/>
    <x v="72"/>
  </r>
  <r>
    <s v="ORD06538"/>
    <x v="344"/>
    <s v="CUST2157"/>
    <s v="Amber Wood"/>
    <x v="3"/>
    <s v="Karnataka"/>
    <x v="0"/>
    <x v="0"/>
    <n v="2"/>
    <n v="16429"/>
    <n v="32858"/>
    <n v="6417.02"/>
    <x v="1"/>
    <x v="3"/>
    <x v="287"/>
  </r>
  <r>
    <s v="ORD06539"/>
    <x v="63"/>
    <s v="CUST0837"/>
    <s v="Theresa Odonnell"/>
    <x v="0"/>
    <s v="Maharashtra"/>
    <x v="3"/>
    <x v="5"/>
    <n v="1"/>
    <n v="39103"/>
    <n v="39103"/>
    <n v="11458.15"/>
    <x v="0"/>
    <x v="0"/>
    <x v="46"/>
  </r>
  <r>
    <s v="ORD06540"/>
    <x v="73"/>
    <s v="CUST1879"/>
    <s v="Gerald Silva"/>
    <x v="1"/>
    <s v="Gujarat"/>
    <x v="2"/>
    <x v="11"/>
    <n v="1"/>
    <n v="7295"/>
    <n v="7295"/>
    <n v="478.21"/>
    <x v="1"/>
    <x v="3"/>
    <x v="92"/>
  </r>
  <r>
    <s v="ORD06541"/>
    <x v="122"/>
    <s v="CUST2826"/>
    <s v="Shannon Dickson"/>
    <x v="0"/>
    <s v="Maharashtra"/>
    <x v="0"/>
    <x v="1"/>
    <n v="3"/>
    <n v="16178"/>
    <n v="48534"/>
    <n v="7555.25"/>
    <x v="4"/>
    <x v="0"/>
    <x v="60"/>
  </r>
  <r>
    <s v="ORD06542"/>
    <x v="414"/>
    <s v="CUST2868"/>
    <s v="Cynthia Delgado"/>
    <x v="2"/>
    <s v="Maharashtra"/>
    <x v="2"/>
    <x v="11"/>
    <n v="1"/>
    <n v="34581"/>
    <n v="34581"/>
    <n v="7393.3"/>
    <x v="2"/>
    <x v="2"/>
    <x v="11"/>
  </r>
  <r>
    <s v="ORD06543"/>
    <x v="81"/>
    <s v="CUST1809"/>
    <s v="Charles Wilson"/>
    <x v="3"/>
    <s v="Tamil Nadu"/>
    <x v="3"/>
    <x v="9"/>
    <n v="2"/>
    <n v="9581"/>
    <n v="19162"/>
    <n v="3911.8"/>
    <x v="1"/>
    <x v="1"/>
    <x v="492"/>
  </r>
  <r>
    <s v="ORD06544"/>
    <x v="461"/>
    <s v="CUST1948"/>
    <s v="Bridget Sanders"/>
    <x v="0"/>
    <s v="Delhi"/>
    <x v="0"/>
    <x v="7"/>
    <n v="5"/>
    <n v="39343"/>
    <n v="196715"/>
    <n v="17001.91"/>
    <x v="1"/>
    <x v="0"/>
    <x v="83"/>
  </r>
  <r>
    <s v="ORD06545"/>
    <x v="452"/>
    <s v="CUST0412"/>
    <s v="Jenna Martin"/>
    <x v="2"/>
    <s v="Rajasthan"/>
    <x v="0"/>
    <x v="0"/>
    <n v="1"/>
    <n v="13542"/>
    <n v="13542"/>
    <n v="3931.16"/>
    <x v="4"/>
    <x v="2"/>
    <x v="28"/>
  </r>
  <r>
    <s v="ORD06546"/>
    <x v="201"/>
    <s v="CUST2517"/>
    <s v="Mark Castillo"/>
    <x v="1"/>
    <s v="Delhi"/>
    <x v="2"/>
    <x v="10"/>
    <n v="4"/>
    <n v="37850"/>
    <n v="151400"/>
    <n v="36464.28"/>
    <x v="1"/>
    <x v="3"/>
    <x v="173"/>
  </r>
  <r>
    <s v="ORD06547"/>
    <x v="309"/>
    <s v="CUST0819"/>
    <s v="Brandon Cobb"/>
    <x v="3"/>
    <s v="Rajasthan"/>
    <x v="3"/>
    <x v="14"/>
    <n v="2"/>
    <n v="29368"/>
    <n v="58736"/>
    <n v="4674.79"/>
    <x v="3"/>
    <x v="2"/>
    <x v="14"/>
  </r>
  <r>
    <s v="ORD06548"/>
    <x v="275"/>
    <s v="CUST1188"/>
    <s v="Kelly Hawkins"/>
    <x v="2"/>
    <s v="Karnataka"/>
    <x v="2"/>
    <x v="10"/>
    <n v="3"/>
    <n v="40089"/>
    <n v="120267"/>
    <n v="7002.87"/>
    <x v="3"/>
    <x v="0"/>
    <x v="131"/>
  </r>
  <r>
    <s v="ORD06549"/>
    <x v="385"/>
    <s v="CUST2953"/>
    <s v="Dr. Lori Thornton DVM"/>
    <x v="2"/>
    <s v="Tamil Nadu"/>
    <x v="1"/>
    <x v="15"/>
    <n v="3"/>
    <n v="48665"/>
    <n v="145995"/>
    <n v="40858.230000000003"/>
    <x v="1"/>
    <x v="3"/>
    <x v="62"/>
  </r>
  <r>
    <s v="ORD06550"/>
    <x v="96"/>
    <s v="CUST0927"/>
    <s v="Jessica Ross"/>
    <x v="2"/>
    <s v="Maharashtra"/>
    <x v="3"/>
    <x v="9"/>
    <n v="5"/>
    <n v="13806"/>
    <n v="69030"/>
    <n v="4065.76"/>
    <x v="3"/>
    <x v="3"/>
    <x v="133"/>
  </r>
  <r>
    <s v="ORD06551"/>
    <x v="220"/>
    <s v="CUST0327"/>
    <s v="Yolanda Murphy"/>
    <x v="2"/>
    <s v="Tamil Nadu"/>
    <x v="1"/>
    <x v="2"/>
    <n v="5"/>
    <n v="10162"/>
    <n v="50810"/>
    <n v="8536.61"/>
    <x v="4"/>
    <x v="3"/>
    <x v="304"/>
  </r>
  <r>
    <s v="ORD06552"/>
    <x v="430"/>
    <s v="CUST0333"/>
    <s v="Cody Guerrero"/>
    <x v="3"/>
    <s v="Maharashtra"/>
    <x v="3"/>
    <x v="6"/>
    <n v="4"/>
    <n v="20049"/>
    <n v="80196"/>
    <n v="22978.07"/>
    <x v="2"/>
    <x v="3"/>
    <x v="76"/>
  </r>
  <r>
    <s v="ORD06553"/>
    <x v="245"/>
    <s v="CUST2975"/>
    <s v="Henry Hicks Jr."/>
    <x v="0"/>
    <s v="Delhi"/>
    <x v="1"/>
    <x v="4"/>
    <n v="4"/>
    <n v="16888"/>
    <n v="67552"/>
    <n v="7479.12"/>
    <x v="3"/>
    <x v="3"/>
    <x v="48"/>
  </r>
  <r>
    <s v="ORD06554"/>
    <x v="39"/>
    <s v="CUST1358"/>
    <s v="Dale Taylor"/>
    <x v="1"/>
    <s v="Maharashtra"/>
    <x v="1"/>
    <x v="13"/>
    <n v="5"/>
    <n v="31515"/>
    <n v="157575"/>
    <n v="15609.18"/>
    <x v="0"/>
    <x v="2"/>
    <x v="133"/>
  </r>
  <r>
    <s v="ORD06555"/>
    <x v="420"/>
    <s v="CUST2975"/>
    <s v="Nicole Taylor"/>
    <x v="0"/>
    <s v="Tamil Nadu"/>
    <x v="1"/>
    <x v="4"/>
    <n v="1"/>
    <n v="45556"/>
    <n v="45556"/>
    <n v="9178.14"/>
    <x v="1"/>
    <x v="1"/>
    <x v="271"/>
  </r>
  <r>
    <s v="ORD06556"/>
    <x v="522"/>
    <s v="CUST0966"/>
    <s v="Patrick Yates"/>
    <x v="3"/>
    <s v="Maharashtra"/>
    <x v="0"/>
    <x v="0"/>
    <n v="5"/>
    <n v="27420"/>
    <n v="137100"/>
    <n v="35141.370000000003"/>
    <x v="1"/>
    <x v="0"/>
    <x v="120"/>
  </r>
  <r>
    <s v="ORD06557"/>
    <x v="104"/>
    <s v="CUST0761"/>
    <s v="Brian Torres"/>
    <x v="0"/>
    <s v="Rajasthan"/>
    <x v="1"/>
    <x v="2"/>
    <n v="5"/>
    <n v="25587"/>
    <n v="127935"/>
    <n v="21282.639999999999"/>
    <x v="1"/>
    <x v="0"/>
    <x v="11"/>
  </r>
  <r>
    <s v="ORD06558"/>
    <x v="172"/>
    <s v="CUST1058"/>
    <s v="Kathleen Wall"/>
    <x v="3"/>
    <s v="Maharashtra"/>
    <x v="1"/>
    <x v="2"/>
    <n v="4"/>
    <n v="45372"/>
    <n v="181488"/>
    <n v="45866.89"/>
    <x v="2"/>
    <x v="1"/>
    <x v="173"/>
  </r>
  <r>
    <s v="ORD06559"/>
    <x v="357"/>
    <s v="CUST1286"/>
    <s v="Tiffany Navarro"/>
    <x v="0"/>
    <s v="Tamil Nadu"/>
    <x v="3"/>
    <x v="6"/>
    <n v="1"/>
    <n v="4589"/>
    <n v="4589"/>
    <n v="877.01"/>
    <x v="4"/>
    <x v="0"/>
    <x v="40"/>
  </r>
  <r>
    <s v="ORD06560"/>
    <x v="93"/>
    <s v="CUST1566"/>
    <s v="Joseph Walton"/>
    <x v="1"/>
    <s v="Delhi"/>
    <x v="1"/>
    <x v="15"/>
    <n v="5"/>
    <n v="3468"/>
    <n v="17340"/>
    <n v="3603.23"/>
    <x v="0"/>
    <x v="3"/>
    <x v="622"/>
  </r>
  <r>
    <s v="ORD06561"/>
    <x v="506"/>
    <s v="CUST2307"/>
    <s v="Mark Beasley"/>
    <x v="2"/>
    <s v="Karnataka"/>
    <x v="2"/>
    <x v="3"/>
    <n v="5"/>
    <n v="36461"/>
    <n v="182305"/>
    <n v="24075.17"/>
    <x v="2"/>
    <x v="1"/>
    <x v="13"/>
  </r>
  <r>
    <s v="ORD06562"/>
    <x v="406"/>
    <s v="CUST0884"/>
    <s v="Stacy Marquez"/>
    <x v="1"/>
    <s v="Rajasthan"/>
    <x v="2"/>
    <x v="11"/>
    <n v="1"/>
    <n v="17727"/>
    <n v="17727"/>
    <n v="2423.11"/>
    <x v="4"/>
    <x v="2"/>
    <x v="95"/>
  </r>
  <r>
    <s v="ORD06563"/>
    <x v="389"/>
    <s v="CUST2524"/>
    <s v="Matthew Combs"/>
    <x v="0"/>
    <s v="Karnataka"/>
    <x v="3"/>
    <x v="6"/>
    <n v="5"/>
    <n v="45759"/>
    <n v="228795"/>
    <n v="58073.39"/>
    <x v="0"/>
    <x v="1"/>
    <x v="387"/>
  </r>
  <r>
    <s v="ORD06564"/>
    <x v="302"/>
    <s v="CUST1073"/>
    <s v="Sharon Chapman"/>
    <x v="1"/>
    <s v="Tamil Nadu"/>
    <x v="1"/>
    <x v="15"/>
    <n v="2"/>
    <n v="25937"/>
    <n v="51874"/>
    <n v="5053.83"/>
    <x v="3"/>
    <x v="0"/>
    <x v="66"/>
  </r>
  <r>
    <s v="ORD06565"/>
    <x v="86"/>
    <s v="CUST0597"/>
    <s v="Shelia Chambers"/>
    <x v="3"/>
    <s v="Rajasthan"/>
    <x v="2"/>
    <x v="3"/>
    <n v="5"/>
    <n v="19018"/>
    <n v="95090"/>
    <n v="11472.22"/>
    <x v="4"/>
    <x v="0"/>
    <x v="221"/>
  </r>
  <r>
    <s v="ORD06566"/>
    <x v="17"/>
    <s v="CUST2564"/>
    <s v="Joel Palmer"/>
    <x v="2"/>
    <s v="Delhi"/>
    <x v="2"/>
    <x v="10"/>
    <n v="2"/>
    <n v="44200"/>
    <n v="88400"/>
    <n v="23456.39"/>
    <x v="1"/>
    <x v="0"/>
    <x v="614"/>
  </r>
  <r>
    <s v="ORD06567"/>
    <x v="500"/>
    <s v="CUST0675"/>
    <s v="Cynthia Skinner"/>
    <x v="3"/>
    <s v="Gujarat"/>
    <x v="3"/>
    <x v="9"/>
    <n v="4"/>
    <n v="7419"/>
    <n v="29676"/>
    <n v="7365.54"/>
    <x v="4"/>
    <x v="0"/>
    <x v="56"/>
  </r>
  <r>
    <s v="ORD06568"/>
    <x v="262"/>
    <s v="CUST0941"/>
    <s v="Benjamin Mccullough"/>
    <x v="2"/>
    <s v="Karnataka"/>
    <x v="1"/>
    <x v="15"/>
    <n v="1"/>
    <n v="10881"/>
    <n v="10881"/>
    <n v="3152.22"/>
    <x v="4"/>
    <x v="1"/>
    <x v="131"/>
  </r>
  <r>
    <s v="ORD06569"/>
    <x v="81"/>
    <s v="CUST0516"/>
    <s v="Jared Ingram"/>
    <x v="2"/>
    <s v="Rajasthan"/>
    <x v="1"/>
    <x v="4"/>
    <n v="4"/>
    <n v="692"/>
    <n v="2768"/>
    <n v="630.05999999999995"/>
    <x v="0"/>
    <x v="0"/>
    <x v="120"/>
  </r>
  <r>
    <s v="ORD06570"/>
    <x v="483"/>
    <s v="CUST0422"/>
    <s v="David Herman"/>
    <x v="3"/>
    <s v="Karnataka"/>
    <x v="0"/>
    <x v="0"/>
    <n v="5"/>
    <n v="11728"/>
    <n v="58640"/>
    <n v="3394.49"/>
    <x v="3"/>
    <x v="2"/>
    <x v="223"/>
  </r>
  <r>
    <s v="ORD06571"/>
    <x v="107"/>
    <s v="CUST1474"/>
    <s v="Wesley Kelley"/>
    <x v="1"/>
    <s v="Rajasthan"/>
    <x v="1"/>
    <x v="4"/>
    <n v="1"/>
    <n v="14889"/>
    <n v="14889"/>
    <n v="2943.32"/>
    <x v="3"/>
    <x v="2"/>
    <x v="338"/>
  </r>
  <r>
    <s v="ORD06572"/>
    <x v="365"/>
    <s v="CUST2737"/>
    <s v="Joseph Allison"/>
    <x v="2"/>
    <s v="Maharashtra"/>
    <x v="2"/>
    <x v="3"/>
    <n v="4"/>
    <n v="43105"/>
    <n v="172420"/>
    <n v="15605.99"/>
    <x v="1"/>
    <x v="1"/>
    <x v="29"/>
  </r>
  <r>
    <s v="ORD06573"/>
    <x v="323"/>
    <s v="CUST1116"/>
    <s v="Kyle Smith"/>
    <x v="0"/>
    <s v="Karnataka"/>
    <x v="3"/>
    <x v="6"/>
    <n v="2"/>
    <n v="39586"/>
    <n v="79172"/>
    <n v="9037.0300000000007"/>
    <x v="4"/>
    <x v="2"/>
    <x v="33"/>
  </r>
  <r>
    <s v="ORD06574"/>
    <x v="528"/>
    <s v="CUST0672"/>
    <s v="Aaron Johnson"/>
    <x v="0"/>
    <s v="Rajasthan"/>
    <x v="2"/>
    <x v="11"/>
    <n v="5"/>
    <n v="12740"/>
    <n v="63700"/>
    <n v="10540.4"/>
    <x v="2"/>
    <x v="0"/>
    <x v="52"/>
  </r>
  <r>
    <s v="ORD06575"/>
    <x v="100"/>
    <s v="CUST0107"/>
    <s v="Mark Carter"/>
    <x v="1"/>
    <s v="Maharashtra"/>
    <x v="2"/>
    <x v="11"/>
    <n v="3"/>
    <n v="12029"/>
    <n v="36087"/>
    <n v="2039.03"/>
    <x v="0"/>
    <x v="1"/>
    <x v="403"/>
  </r>
  <r>
    <s v="ORD06576"/>
    <x v="292"/>
    <s v="CUST0502"/>
    <s v="Thomas Mendoza"/>
    <x v="0"/>
    <s v="Delhi"/>
    <x v="0"/>
    <x v="8"/>
    <n v="2"/>
    <n v="21031"/>
    <n v="42062"/>
    <n v="2351.13"/>
    <x v="4"/>
    <x v="1"/>
    <x v="74"/>
  </r>
  <r>
    <s v="ORD06577"/>
    <x v="429"/>
    <s v="CUST1627"/>
    <s v="Sarah Gentry"/>
    <x v="1"/>
    <s v="Rajasthan"/>
    <x v="3"/>
    <x v="14"/>
    <n v="3"/>
    <n v="39716"/>
    <n v="119148"/>
    <n v="35085.83"/>
    <x v="3"/>
    <x v="0"/>
    <x v="60"/>
  </r>
  <r>
    <s v="ORD06578"/>
    <x v="366"/>
    <s v="CUST2217"/>
    <s v="Benjamin Reyes"/>
    <x v="3"/>
    <s v="Maharashtra"/>
    <x v="1"/>
    <x v="15"/>
    <n v="4"/>
    <n v="5723"/>
    <n v="22892"/>
    <n v="6185.78"/>
    <x v="4"/>
    <x v="1"/>
    <x v="85"/>
  </r>
  <r>
    <s v="ORD06579"/>
    <x v="157"/>
    <s v="CUST0956"/>
    <s v="Latoya Green"/>
    <x v="1"/>
    <s v="Rajasthan"/>
    <x v="2"/>
    <x v="3"/>
    <n v="2"/>
    <n v="23893"/>
    <n v="47786"/>
    <n v="7696.19"/>
    <x v="0"/>
    <x v="1"/>
    <x v="300"/>
  </r>
  <r>
    <s v="ORD06580"/>
    <x v="65"/>
    <s v="CUST1052"/>
    <s v="Cory Hodges"/>
    <x v="3"/>
    <s v="Gujarat"/>
    <x v="1"/>
    <x v="15"/>
    <n v="3"/>
    <n v="36571"/>
    <n v="109713"/>
    <n v="23258.21"/>
    <x v="4"/>
    <x v="1"/>
    <x v="237"/>
  </r>
  <r>
    <s v="ORD06581"/>
    <x v="47"/>
    <s v="CUST0899"/>
    <s v="Christopher Bishop"/>
    <x v="2"/>
    <s v="Karnataka"/>
    <x v="0"/>
    <x v="7"/>
    <n v="5"/>
    <n v="40226"/>
    <n v="201130"/>
    <n v="40298.42"/>
    <x v="3"/>
    <x v="1"/>
    <x v="454"/>
  </r>
  <r>
    <s v="ORD06582"/>
    <x v="100"/>
    <s v="CUST0534"/>
    <s v="Marie Stout"/>
    <x v="1"/>
    <s v="Delhi"/>
    <x v="2"/>
    <x v="11"/>
    <n v="2"/>
    <n v="45704"/>
    <n v="91408"/>
    <n v="17648.22"/>
    <x v="2"/>
    <x v="0"/>
    <x v="81"/>
  </r>
  <r>
    <s v="ORD06583"/>
    <x v="393"/>
    <s v="CUST2705"/>
    <s v="Barbara Allen"/>
    <x v="0"/>
    <s v="Maharashtra"/>
    <x v="2"/>
    <x v="11"/>
    <n v="3"/>
    <n v="48166"/>
    <n v="144498"/>
    <n v="29675.07"/>
    <x v="2"/>
    <x v="1"/>
    <x v="198"/>
  </r>
  <r>
    <s v="ORD06584"/>
    <x v="149"/>
    <s v="CUST2122"/>
    <s v="Michelle Wyatt"/>
    <x v="1"/>
    <s v="Karnataka"/>
    <x v="1"/>
    <x v="15"/>
    <n v="5"/>
    <n v="13892"/>
    <n v="69460"/>
    <n v="10598.35"/>
    <x v="2"/>
    <x v="3"/>
    <x v="262"/>
  </r>
  <r>
    <s v="ORD06585"/>
    <x v="182"/>
    <s v="CUST0075"/>
    <s v="Kenneth Brooks"/>
    <x v="2"/>
    <s v="Delhi"/>
    <x v="2"/>
    <x v="10"/>
    <n v="1"/>
    <n v="31863"/>
    <n v="31863"/>
    <n v="2802.64"/>
    <x v="0"/>
    <x v="2"/>
    <x v="19"/>
  </r>
  <r>
    <s v="ORD06586"/>
    <x v="258"/>
    <s v="CUST2887"/>
    <s v="Nancy Mendoza"/>
    <x v="3"/>
    <s v="Rajasthan"/>
    <x v="1"/>
    <x v="2"/>
    <n v="4"/>
    <n v="15998"/>
    <n v="63992"/>
    <n v="17995.349999999999"/>
    <x v="0"/>
    <x v="1"/>
    <x v="165"/>
  </r>
  <r>
    <s v="ORD06587"/>
    <x v="508"/>
    <s v="CUST1399"/>
    <s v="Christopher Davidson"/>
    <x v="1"/>
    <s v="Karnataka"/>
    <x v="2"/>
    <x v="10"/>
    <n v="1"/>
    <n v="7962"/>
    <n v="7962"/>
    <n v="1792.23"/>
    <x v="1"/>
    <x v="1"/>
    <x v="136"/>
  </r>
  <r>
    <s v="ORD06588"/>
    <x v="233"/>
    <s v="CUST2897"/>
    <s v="Matthew Solomon"/>
    <x v="3"/>
    <s v="Gujarat"/>
    <x v="2"/>
    <x v="12"/>
    <n v="1"/>
    <n v="22726"/>
    <n v="22726"/>
    <n v="1449.05"/>
    <x v="1"/>
    <x v="1"/>
    <x v="410"/>
  </r>
  <r>
    <s v="ORD06589"/>
    <x v="458"/>
    <s v="CUST2891"/>
    <s v="Jordan Nguyen"/>
    <x v="3"/>
    <s v="Delhi"/>
    <x v="0"/>
    <x v="7"/>
    <n v="2"/>
    <n v="1123"/>
    <n v="2246"/>
    <n v="180.1"/>
    <x v="4"/>
    <x v="2"/>
    <x v="44"/>
  </r>
  <r>
    <s v="ORD06590"/>
    <x v="124"/>
    <s v="CUST2590"/>
    <s v="Joshua Williams"/>
    <x v="0"/>
    <s v="Maharashtra"/>
    <x v="0"/>
    <x v="8"/>
    <n v="1"/>
    <n v="26008"/>
    <n v="26008"/>
    <n v="3466.51"/>
    <x v="2"/>
    <x v="1"/>
    <x v="266"/>
  </r>
  <r>
    <s v="ORD06591"/>
    <x v="423"/>
    <s v="CUST0105"/>
    <s v="Andrea Hood"/>
    <x v="1"/>
    <s v="Gujarat"/>
    <x v="3"/>
    <x v="9"/>
    <n v="3"/>
    <n v="26199"/>
    <n v="78597"/>
    <n v="8303.2199999999993"/>
    <x v="0"/>
    <x v="1"/>
    <x v="426"/>
  </r>
  <r>
    <s v="ORD06592"/>
    <x v="254"/>
    <s v="CUST2765"/>
    <s v="James Williams"/>
    <x v="2"/>
    <s v="Rajasthan"/>
    <x v="3"/>
    <x v="9"/>
    <n v="2"/>
    <n v="8133"/>
    <n v="16266"/>
    <n v="4048.06"/>
    <x v="3"/>
    <x v="1"/>
    <x v="255"/>
  </r>
  <r>
    <s v="ORD06593"/>
    <x v="173"/>
    <s v="CUST2439"/>
    <s v="Pamela French"/>
    <x v="1"/>
    <s v="Gujarat"/>
    <x v="2"/>
    <x v="11"/>
    <n v="1"/>
    <n v="22929"/>
    <n v="22929"/>
    <n v="4077.89"/>
    <x v="0"/>
    <x v="0"/>
    <x v="197"/>
  </r>
  <r>
    <s v="ORD06594"/>
    <x v="194"/>
    <s v="CUST2519"/>
    <s v="Nicholas Campbell"/>
    <x v="1"/>
    <s v="Tamil Nadu"/>
    <x v="0"/>
    <x v="1"/>
    <n v="5"/>
    <n v="18819"/>
    <n v="94095"/>
    <n v="17102.45"/>
    <x v="3"/>
    <x v="0"/>
    <x v="3"/>
  </r>
  <r>
    <s v="ORD06595"/>
    <x v="45"/>
    <s v="CUST1732"/>
    <s v="Brandon Griffin"/>
    <x v="0"/>
    <s v="Gujarat"/>
    <x v="0"/>
    <x v="1"/>
    <n v="1"/>
    <n v="19021"/>
    <n v="19021"/>
    <n v="3556.95"/>
    <x v="4"/>
    <x v="1"/>
    <x v="544"/>
  </r>
  <r>
    <s v="ORD06596"/>
    <x v="399"/>
    <s v="CUST0598"/>
    <s v="Charles Hughes"/>
    <x v="0"/>
    <s v="Rajasthan"/>
    <x v="1"/>
    <x v="2"/>
    <n v="4"/>
    <n v="16799"/>
    <n v="67196"/>
    <n v="16475.689999999999"/>
    <x v="1"/>
    <x v="1"/>
    <x v="625"/>
  </r>
  <r>
    <s v="ORD06597"/>
    <x v="503"/>
    <s v="CUST0468"/>
    <s v="Michael Smith"/>
    <x v="2"/>
    <s v="Rajasthan"/>
    <x v="1"/>
    <x v="13"/>
    <n v="3"/>
    <n v="17709"/>
    <n v="53127"/>
    <n v="11824.23"/>
    <x v="2"/>
    <x v="3"/>
    <x v="72"/>
  </r>
  <r>
    <s v="ORD06598"/>
    <x v="284"/>
    <s v="CUST1799"/>
    <s v="Kevin Roach"/>
    <x v="2"/>
    <s v="Tamil Nadu"/>
    <x v="3"/>
    <x v="9"/>
    <n v="5"/>
    <n v="8574"/>
    <n v="42870"/>
    <n v="12031.02"/>
    <x v="0"/>
    <x v="1"/>
    <x v="174"/>
  </r>
  <r>
    <s v="ORD06599"/>
    <x v="405"/>
    <s v="CUST0777"/>
    <s v="George Garcia"/>
    <x v="0"/>
    <s v="Tamil Nadu"/>
    <x v="0"/>
    <x v="8"/>
    <n v="4"/>
    <n v="6727"/>
    <n v="26908"/>
    <n v="4298.42"/>
    <x v="1"/>
    <x v="2"/>
    <x v="160"/>
  </r>
  <r>
    <s v="ORD06600"/>
    <x v="371"/>
    <s v="CUST1044"/>
    <s v="Matthew Ramirez"/>
    <x v="1"/>
    <s v="Gujarat"/>
    <x v="3"/>
    <x v="9"/>
    <n v="3"/>
    <n v="15590"/>
    <n v="46770"/>
    <n v="8243.17"/>
    <x v="3"/>
    <x v="1"/>
    <x v="4"/>
  </r>
  <r>
    <s v="ORD06601"/>
    <x v="183"/>
    <s v="CUST1901"/>
    <s v="Adrian Jackson"/>
    <x v="0"/>
    <s v="Rajasthan"/>
    <x v="0"/>
    <x v="1"/>
    <n v="2"/>
    <n v="21108"/>
    <n v="42216"/>
    <n v="9529.5"/>
    <x v="4"/>
    <x v="0"/>
    <x v="336"/>
  </r>
  <r>
    <s v="ORD06602"/>
    <x v="483"/>
    <s v="CUST1174"/>
    <s v="Dylan Hunt"/>
    <x v="1"/>
    <s v="Gujarat"/>
    <x v="0"/>
    <x v="7"/>
    <n v="4"/>
    <n v="33974"/>
    <n v="135896"/>
    <n v="40134.28"/>
    <x v="4"/>
    <x v="1"/>
    <x v="46"/>
  </r>
  <r>
    <s v="ORD06603"/>
    <x v="452"/>
    <s v="CUST1089"/>
    <s v="Jesse Rocha"/>
    <x v="0"/>
    <s v="Gujarat"/>
    <x v="1"/>
    <x v="13"/>
    <n v="5"/>
    <n v="4927"/>
    <n v="24635"/>
    <n v="7375.67"/>
    <x v="0"/>
    <x v="3"/>
    <x v="51"/>
  </r>
  <r>
    <s v="ORD06604"/>
    <x v="433"/>
    <s v="CUST2429"/>
    <s v="Dawn Holmes"/>
    <x v="0"/>
    <s v="Maharashtra"/>
    <x v="1"/>
    <x v="13"/>
    <n v="1"/>
    <n v="10725"/>
    <n v="10725"/>
    <n v="1362.24"/>
    <x v="3"/>
    <x v="2"/>
    <x v="40"/>
  </r>
  <r>
    <s v="ORD06605"/>
    <x v="218"/>
    <s v="CUST2183"/>
    <s v="Monica Nichols"/>
    <x v="1"/>
    <s v="Rajasthan"/>
    <x v="2"/>
    <x v="10"/>
    <n v="2"/>
    <n v="21274"/>
    <n v="42548"/>
    <n v="6411.72"/>
    <x v="3"/>
    <x v="2"/>
    <x v="8"/>
  </r>
  <r>
    <s v="ORD06606"/>
    <x v="481"/>
    <s v="CUST2014"/>
    <s v="Kurt Barnes"/>
    <x v="2"/>
    <s v="Delhi"/>
    <x v="2"/>
    <x v="12"/>
    <n v="1"/>
    <n v="16175"/>
    <n v="16175"/>
    <n v="2324.4699999999998"/>
    <x v="3"/>
    <x v="0"/>
    <x v="7"/>
  </r>
  <r>
    <s v="ORD06607"/>
    <x v="252"/>
    <s v="CUST2383"/>
    <s v="John Richards"/>
    <x v="0"/>
    <s v="Tamil Nadu"/>
    <x v="2"/>
    <x v="3"/>
    <n v="5"/>
    <n v="3998"/>
    <n v="19990"/>
    <n v="3608.45"/>
    <x v="2"/>
    <x v="0"/>
    <x v="144"/>
  </r>
  <r>
    <s v="ORD06608"/>
    <x v="487"/>
    <s v="CUST0590"/>
    <s v="Gregg Cardenas"/>
    <x v="2"/>
    <s v="Delhi"/>
    <x v="2"/>
    <x v="12"/>
    <n v="3"/>
    <n v="47354"/>
    <n v="142062"/>
    <n v="37611.47"/>
    <x v="0"/>
    <x v="0"/>
    <x v="226"/>
  </r>
  <r>
    <s v="ORD06609"/>
    <x v="497"/>
    <s v="CUST0898"/>
    <s v="William Cox"/>
    <x v="3"/>
    <s v="Delhi"/>
    <x v="2"/>
    <x v="3"/>
    <n v="3"/>
    <n v="37317"/>
    <n v="111951"/>
    <n v="30284.04"/>
    <x v="1"/>
    <x v="0"/>
    <x v="89"/>
  </r>
  <r>
    <s v="ORD06610"/>
    <x v="43"/>
    <s v="CUST1994"/>
    <s v="Melissa Brown"/>
    <x v="3"/>
    <s v="Tamil Nadu"/>
    <x v="3"/>
    <x v="5"/>
    <n v="3"/>
    <n v="39960"/>
    <n v="119880"/>
    <n v="34373.33"/>
    <x v="2"/>
    <x v="0"/>
    <x v="327"/>
  </r>
  <r>
    <s v="ORD06611"/>
    <x v="216"/>
    <s v="CUST1966"/>
    <s v="Marcus Benson"/>
    <x v="0"/>
    <s v="Maharashtra"/>
    <x v="0"/>
    <x v="7"/>
    <n v="1"/>
    <n v="33953"/>
    <n v="33953"/>
    <n v="8206.51"/>
    <x v="2"/>
    <x v="1"/>
    <x v="440"/>
  </r>
  <r>
    <s v="ORD06612"/>
    <x v="309"/>
    <s v="CUST2928"/>
    <s v="Joshua Washington"/>
    <x v="0"/>
    <s v="Rajasthan"/>
    <x v="3"/>
    <x v="14"/>
    <n v="4"/>
    <n v="38480"/>
    <n v="153920"/>
    <n v="10397.41"/>
    <x v="1"/>
    <x v="1"/>
    <x v="564"/>
  </r>
  <r>
    <s v="ORD06613"/>
    <x v="461"/>
    <s v="CUST1723"/>
    <s v="Ana Mueller"/>
    <x v="1"/>
    <s v="Gujarat"/>
    <x v="1"/>
    <x v="15"/>
    <n v="5"/>
    <n v="10638"/>
    <n v="53190"/>
    <n v="12734.21"/>
    <x v="2"/>
    <x v="2"/>
    <x v="397"/>
  </r>
  <r>
    <s v="ORD06614"/>
    <x v="143"/>
    <s v="CUST1724"/>
    <s v="Colleen Carroll"/>
    <x v="2"/>
    <s v="Gujarat"/>
    <x v="3"/>
    <x v="14"/>
    <n v="2"/>
    <n v="39869"/>
    <n v="79738"/>
    <n v="8901.65"/>
    <x v="0"/>
    <x v="1"/>
    <x v="197"/>
  </r>
  <r>
    <s v="ORD06615"/>
    <x v="207"/>
    <s v="CUST0265"/>
    <s v="Matthew Hurley"/>
    <x v="3"/>
    <s v="Maharashtra"/>
    <x v="1"/>
    <x v="15"/>
    <n v="5"/>
    <n v="13450"/>
    <n v="67250"/>
    <n v="16142.16"/>
    <x v="2"/>
    <x v="3"/>
    <x v="373"/>
  </r>
  <r>
    <s v="ORD06616"/>
    <x v="463"/>
    <s v="CUST2500"/>
    <s v="Christopher Riggs"/>
    <x v="1"/>
    <s v="Delhi"/>
    <x v="0"/>
    <x v="1"/>
    <n v="2"/>
    <n v="19935"/>
    <n v="39870"/>
    <n v="8441.9699999999993"/>
    <x v="3"/>
    <x v="2"/>
    <x v="152"/>
  </r>
  <r>
    <s v="ORD06617"/>
    <x v="464"/>
    <s v="CUST2207"/>
    <s v="Lisa Ballard"/>
    <x v="3"/>
    <s v="Rajasthan"/>
    <x v="1"/>
    <x v="4"/>
    <n v="1"/>
    <n v="36294"/>
    <n v="36294"/>
    <n v="8090.36"/>
    <x v="3"/>
    <x v="2"/>
    <x v="68"/>
  </r>
  <r>
    <s v="ORD06618"/>
    <x v="495"/>
    <s v="CUST2957"/>
    <s v="Tonya Wilkerson"/>
    <x v="3"/>
    <s v="Karnataka"/>
    <x v="3"/>
    <x v="6"/>
    <n v="2"/>
    <n v="9226"/>
    <n v="18452"/>
    <n v="4560.6000000000004"/>
    <x v="0"/>
    <x v="2"/>
    <x v="36"/>
  </r>
  <r>
    <s v="ORD06619"/>
    <x v="327"/>
    <s v="CUST2465"/>
    <s v="Marissa Barton"/>
    <x v="2"/>
    <s v="Rajasthan"/>
    <x v="2"/>
    <x v="3"/>
    <n v="2"/>
    <n v="17558"/>
    <n v="35116"/>
    <n v="2340.9499999999998"/>
    <x v="1"/>
    <x v="2"/>
    <x v="266"/>
  </r>
  <r>
    <s v="ORD06620"/>
    <x v="512"/>
    <s v="CUST1179"/>
    <s v="Ryan Taylor"/>
    <x v="1"/>
    <s v="Delhi"/>
    <x v="1"/>
    <x v="2"/>
    <n v="1"/>
    <n v="25316"/>
    <n v="25316"/>
    <n v="4569.37"/>
    <x v="0"/>
    <x v="3"/>
    <x v="247"/>
  </r>
  <r>
    <s v="ORD06621"/>
    <x v="500"/>
    <s v="CUST1611"/>
    <s v="Francisco Johnson"/>
    <x v="0"/>
    <s v="Rajasthan"/>
    <x v="1"/>
    <x v="2"/>
    <n v="4"/>
    <n v="2722"/>
    <n v="10888"/>
    <n v="3185.31"/>
    <x v="2"/>
    <x v="0"/>
    <x v="127"/>
  </r>
  <r>
    <s v="ORD06622"/>
    <x v="466"/>
    <s v="CUST0186"/>
    <s v="Rebecca Brooks"/>
    <x v="2"/>
    <s v="Delhi"/>
    <x v="1"/>
    <x v="15"/>
    <n v="3"/>
    <n v="35574"/>
    <n v="106722"/>
    <n v="8325.5"/>
    <x v="3"/>
    <x v="2"/>
    <x v="449"/>
  </r>
  <r>
    <s v="ORD06623"/>
    <x v="171"/>
    <s v="CUST2423"/>
    <s v="Deborah Sullivan"/>
    <x v="1"/>
    <s v="Gujarat"/>
    <x v="0"/>
    <x v="8"/>
    <n v="2"/>
    <n v="2709"/>
    <n v="5418"/>
    <n v="1502.43"/>
    <x v="1"/>
    <x v="2"/>
    <x v="8"/>
  </r>
  <r>
    <s v="ORD06624"/>
    <x v="37"/>
    <s v="CUST2920"/>
    <s v="Amber Turner"/>
    <x v="3"/>
    <s v="Rajasthan"/>
    <x v="3"/>
    <x v="5"/>
    <n v="5"/>
    <n v="20435"/>
    <n v="102175"/>
    <n v="11477.87"/>
    <x v="3"/>
    <x v="3"/>
    <x v="168"/>
  </r>
  <r>
    <s v="ORD06625"/>
    <x v="193"/>
    <s v="CUST1213"/>
    <s v="James Collier"/>
    <x v="3"/>
    <s v="Delhi"/>
    <x v="1"/>
    <x v="13"/>
    <n v="4"/>
    <n v="6522"/>
    <n v="26088"/>
    <n v="1703.22"/>
    <x v="3"/>
    <x v="1"/>
    <x v="95"/>
  </r>
  <r>
    <s v="ORD06626"/>
    <x v="392"/>
    <s v="CUST0427"/>
    <s v="Steven Stewart"/>
    <x v="2"/>
    <s v="Tamil Nadu"/>
    <x v="0"/>
    <x v="7"/>
    <n v="3"/>
    <n v="40043"/>
    <n v="120129"/>
    <n v="33638.21"/>
    <x v="0"/>
    <x v="2"/>
    <x v="21"/>
  </r>
  <r>
    <s v="ORD06627"/>
    <x v="239"/>
    <s v="CUST0127"/>
    <s v="Christopher Ho"/>
    <x v="2"/>
    <s v="Maharashtra"/>
    <x v="2"/>
    <x v="10"/>
    <n v="4"/>
    <n v="25189"/>
    <n v="100756"/>
    <n v="25180.21"/>
    <x v="3"/>
    <x v="3"/>
    <x v="191"/>
  </r>
  <r>
    <s v="ORD06628"/>
    <x v="368"/>
    <s v="CUST0526"/>
    <s v="Amy Ingram"/>
    <x v="1"/>
    <s v="Maharashtra"/>
    <x v="3"/>
    <x v="9"/>
    <n v="4"/>
    <n v="28158"/>
    <n v="112632"/>
    <n v="19846.2"/>
    <x v="3"/>
    <x v="0"/>
    <x v="308"/>
  </r>
  <r>
    <s v="ORD06629"/>
    <x v="225"/>
    <s v="CUST1045"/>
    <s v="Charles West"/>
    <x v="0"/>
    <s v="Karnataka"/>
    <x v="2"/>
    <x v="3"/>
    <n v="3"/>
    <n v="12796"/>
    <n v="38388"/>
    <n v="7341.5"/>
    <x v="0"/>
    <x v="0"/>
    <x v="1"/>
  </r>
  <r>
    <s v="ORD06630"/>
    <x v="423"/>
    <s v="CUST0534"/>
    <s v="David Olson"/>
    <x v="1"/>
    <s v="Karnataka"/>
    <x v="2"/>
    <x v="11"/>
    <n v="3"/>
    <n v="23427"/>
    <n v="70281"/>
    <n v="15505.08"/>
    <x v="3"/>
    <x v="1"/>
    <x v="183"/>
  </r>
  <r>
    <s v="ORD06631"/>
    <x v="530"/>
    <s v="CUST1332"/>
    <s v="Stephanie King"/>
    <x v="2"/>
    <s v="Karnataka"/>
    <x v="1"/>
    <x v="2"/>
    <n v="5"/>
    <n v="29714"/>
    <n v="148570"/>
    <n v="44394.26"/>
    <x v="1"/>
    <x v="1"/>
    <x v="489"/>
  </r>
  <r>
    <s v="ORD06632"/>
    <x v="261"/>
    <s v="CUST1005"/>
    <s v="Angel Wu"/>
    <x v="3"/>
    <s v="Gujarat"/>
    <x v="2"/>
    <x v="3"/>
    <n v="5"/>
    <n v="45621"/>
    <n v="228105"/>
    <n v="43860.99"/>
    <x v="1"/>
    <x v="0"/>
    <x v="80"/>
  </r>
  <r>
    <s v="ORD06633"/>
    <x v="110"/>
    <s v="CUST2099"/>
    <s v="Joseph Nguyen"/>
    <x v="0"/>
    <s v="Karnataka"/>
    <x v="1"/>
    <x v="15"/>
    <n v="2"/>
    <n v="2076"/>
    <n v="4152"/>
    <n v="641.99"/>
    <x v="0"/>
    <x v="2"/>
    <x v="20"/>
  </r>
  <r>
    <s v="ORD06634"/>
    <x v="30"/>
    <s v="CUST2667"/>
    <s v="John Porter"/>
    <x v="1"/>
    <s v="Gujarat"/>
    <x v="2"/>
    <x v="10"/>
    <n v="2"/>
    <n v="37797"/>
    <n v="75594"/>
    <n v="4436.59"/>
    <x v="2"/>
    <x v="1"/>
    <x v="238"/>
  </r>
  <r>
    <s v="ORD06635"/>
    <x v="272"/>
    <s v="CUST1159"/>
    <s v="Sylvia Perez"/>
    <x v="0"/>
    <s v="Tamil Nadu"/>
    <x v="0"/>
    <x v="0"/>
    <n v="4"/>
    <n v="25155"/>
    <n v="100620"/>
    <n v="23622.23"/>
    <x v="4"/>
    <x v="0"/>
    <x v="300"/>
  </r>
  <r>
    <s v="ORD06636"/>
    <x v="531"/>
    <s v="CUST2631"/>
    <s v="Michael Thompson"/>
    <x v="0"/>
    <s v="Karnataka"/>
    <x v="0"/>
    <x v="0"/>
    <n v="5"/>
    <n v="4522"/>
    <n v="22610"/>
    <n v="6028.38"/>
    <x v="0"/>
    <x v="1"/>
    <x v="75"/>
  </r>
  <r>
    <s v="ORD06637"/>
    <x v="203"/>
    <s v="CUST0081"/>
    <s v="Danielle Sanchez"/>
    <x v="1"/>
    <s v="Tamil Nadu"/>
    <x v="0"/>
    <x v="7"/>
    <n v="5"/>
    <n v="30384"/>
    <n v="151920"/>
    <n v="21403.85"/>
    <x v="2"/>
    <x v="0"/>
    <x v="5"/>
  </r>
  <r>
    <s v="ORD06638"/>
    <x v="286"/>
    <s v="CUST1513"/>
    <s v="Marc Anderson"/>
    <x v="2"/>
    <s v="Delhi"/>
    <x v="3"/>
    <x v="5"/>
    <n v="5"/>
    <n v="39544"/>
    <n v="197720"/>
    <n v="57062.82"/>
    <x v="4"/>
    <x v="1"/>
    <x v="75"/>
  </r>
  <r>
    <s v="ORD06639"/>
    <x v="484"/>
    <s v="CUST2439"/>
    <s v="Anthony Brooks"/>
    <x v="0"/>
    <s v="Rajasthan"/>
    <x v="2"/>
    <x v="3"/>
    <n v="2"/>
    <n v="49683"/>
    <n v="99366"/>
    <n v="11780.42"/>
    <x v="2"/>
    <x v="0"/>
    <x v="429"/>
  </r>
  <r>
    <s v="ORD06640"/>
    <x v="55"/>
    <s v="CUST2816"/>
    <s v="Christopher Arnold"/>
    <x v="0"/>
    <s v="Karnataka"/>
    <x v="2"/>
    <x v="12"/>
    <n v="5"/>
    <n v="37907"/>
    <n v="189535"/>
    <n v="37884"/>
    <x v="0"/>
    <x v="3"/>
    <x v="263"/>
  </r>
  <r>
    <s v="ORD06641"/>
    <x v="441"/>
    <s v="CUST1914"/>
    <s v="Jacqueline Davila"/>
    <x v="0"/>
    <s v="Tamil Nadu"/>
    <x v="2"/>
    <x v="12"/>
    <n v="3"/>
    <n v="3139"/>
    <n v="9417"/>
    <n v="1555.86"/>
    <x v="4"/>
    <x v="3"/>
    <x v="21"/>
  </r>
  <r>
    <s v="ORD06642"/>
    <x v="224"/>
    <s v="CUST1446"/>
    <s v="Robert Jones"/>
    <x v="2"/>
    <s v="Tamil Nadu"/>
    <x v="2"/>
    <x v="10"/>
    <n v="1"/>
    <n v="20235"/>
    <n v="20235"/>
    <n v="4996.93"/>
    <x v="3"/>
    <x v="1"/>
    <x v="81"/>
  </r>
  <r>
    <s v="ORD06643"/>
    <x v="466"/>
    <s v="CUST1196"/>
    <s v="Jeremy Mckenzie"/>
    <x v="2"/>
    <s v="Maharashtra"/>
    <x v="2"/>
    <x v="10"/>
    <n v="5"/>
    <n v="9358"/>
    <n v="46790"/>
    <n v="8004.8"/>
    <x v="3"/>
    <x v="2"/>
    <x v="239"/>
  </r>
  <r>
    <s v="ORD06644"/>
    <x v="15"/>
    <s v="CUST1639"/>
    <s v="Michael Perry"/>
    <x v="0"/>
    <s v="Tamil Nadu"/>
    <x v="1"/>
    <x v="13"/>
    <n v="1"/>
    <n v="40717"/>
    <n v="40717"/>
    <n v="6701.41"/>
    <x v="2"/>
    <x v="2"/>
    <x v="413"/>
  </r>
  <r>
    <s v="ORD06645"/>
    <x v="457"/>
    <s v="CUST2404"/>
    <s v="Julia Walters"/>
    <x v="2"/>
    <s v="Karnataka"/>
    <x v="3"/>
    <x v="14"/>
    <n v="2"/>
    <n v="21714"/>
    <n v="43428"/>
    <n v="4687.08"/>
    <x v="1"/>
    <x v="2"/>
    <x v="40"/>
  </r>
  <r>
    <s v="ORD06646"/>
    <x v="22"/>
    <s v="CUST2185"/>
    <s v="Justin Smith"/>
    <x v="3"/>
    <s v="Gujarat"/>
    <x v="0"/>
    <x v="7"/>
    <n v="5"/>
    <n v="22782"/>
    <n v="113910"/>
    <n v="16823.78"/>
    <x v="3"/>
    <x v="1"/>
    <x v="64"/>
  </r>
  <r>
    <s v="ORD06647"/>
    <x v="331"/>
    <s v="CUST0299"/>
    <s v="Kim Brown"/>
    <x v="0"/>
    <s v="Tamil Nadu"/>
    <x v="3"/>
    <x v="5"/>
    <n v="2"/>
    <n v="29460"/>
    <n v="58920"/>
    <n v="7973.61"/>
    <x v="4"/>
    <x v="0"/>
    <x v="175"/>
  </r>
  <r>
    <s v="ORD06648"/>
    <x v="405"/>
    <s v="CUST2731"/>
    <s v="Krista Williams"/>
    <x v="1"/>
    <s v="Karnataka"/>
    <x v="2"/>
    <x v="11"/>
    <n v="3"/>
    <n v="2453"/>
    <n v="7359"/>
    <n v="1444.52"/>
    <x v="0"/>
    <x v="2"/>
    <x v="43"/>
  </r>
  <r>
    <s v="ORD06649"/>
    <x v="264"/>
    <s v="CUST1849"/>
    <s v="Jeffery Robinson"/>
    <x v="3"/>
    <s v="Karnataka"/>
    <x v="3"/>
    <x v="6"/>
    <n v="3"/>
    <n v="9917"/>
    <n v="29751"/>
    <n v="2231.2800000000002"/>
    <x v="2"/>
    <x v="3"/>
    <x v="12"/>
  </r>
  <r>
    <s v="ORD06650"/>
    <x v="444"/>
    <s v="CUST1569"/>
    <s v="Desiree Williams"/>
    <x v="0"/>
    <s v="Karnataka"/>
    <x v="1"/>
    <x v="2"/>
    <n v="4"/>
    <n v="4105"/>
    <n v="16420"/>
    <n v="3506.53"/>
    <x v="3"/>
    <x v="0"/>
    <x v="51"/>
  </r>
  <r>
    <s v="ORD06651"/>
    <x v="73"/>
    <s v="CUST1598"/>
    <s v="Gilbert Martinez"/>
    <x v="2"/>
    <s v="Rajasthan"/>
    <x v="1"/>
    <x v="13"/>
    <n v="3"/>
    <n v="17189"/>
    <n v="51567"/>
    <n v="12741.18"/>
    <x v="2"/>
    <x v="3"/>
    <x v="26"/>
  </r>
  <r>
    <s v="ORD06652"/>
    <x v="67"/>
    <s v="CUST2087"/>
    <s v="Sarah French"/>
    <x v="3"/>
    <s v="Maharashtra"/>
    <x v="1"/>
    <x v="2"/>
    <n v="4"/>
    <n v="18930"/>
    <n v="75720"/>
    <n v="8918.6"/>
    <x v="1"/>
    <x v="1"/>
    <x v="261"/>
  </r>
  <r>
    <s v="ORD06653"/>
    <x v="443"/>
    <s v="CUST0036"/>
    <s v="Sandra Price"/>
    <x v="0"/>
    <s v="Rajasthan"/>
    <x v="0"/>
    <x v="7"/>
    <n v="2"/>
    <n v="30626"/>
    <n v="61252"/>
    <n v="6713.57"/>
    <x v="2"/>
    <x v="2"/>
    <x v="329"/>
  </r>
  <r>
    <s v="ORD06654"/>
    <x v="279"/>
    <s v="CUST2028"/>
    <s v="Susan Lopez"/>
    <x v="1"/>
    <s v="Tamil Nadu"/>
    <x v="2"/>
    <x v="11"/>
    <n v="4"/>
    <n v="19180"/>
    <n v="76720"/>
    <n v="21116.99"/>
    <x v="1"/>
    <x v="0"/>
    <x v="160"/>
  </r>
  <r>
    <s v="ORD06655"/>
    <x v="102"/>
    <s v="CUST2640"/>
    <s v="Shelly Mccullough"/>
    <x v="2"/>
    <s v="Karnataka"/>
    <x v="0"/>
    <x v="0"/>
    <n v="1"/>
    <n v="18170"/>
    <n v="18170"/>
    <n v="4488.6000000000004"/>
    <x v="4"/>
    <x v="0"/>
    <x v="88"/>
  </r>
  <r>
    <s v="ORD06656"/>
    <x v="337"/>
    <s v="CUST1116"/>
    <s v="Cheryl Pierce"/>
    <x v="2"/>
    <s v="Karnataka"/>
    <x v="3"/>
    <x v="14"/>
    <n v="5"/>
    <n v="26138"/>
    <n v="130690"/>
    <n v="6902.16"/>
    <x v="1"/>
    <x v="1"/>
    <x v="1"/>
  </r>
  <r>
    <s v="ORD06657"/>
    <x v="432"/>
    <s v="CUST2541"/>
    <s v="John Campbell"/>
    <x v="2"/>
    <s v="Gujarat"/>
    <x v="0"/>
    <x v="1"/>
    <n v="1"/>
    <n v="31477"/>
    <n v="31477"/>
    <n v="2426.56"/>
    <x v="4"/>
    <x v="1"/>
    <x v="389"/>
  </r>
  <r>
    <s v="ORD06658"/>
    <x v="459"/>
    <s v="CUST2306"/>
    <s v="Mark Patton"/>
    <x v="1"/>
    <s v="Rajasthan"/>
    <x v="1"/>
    <x v="15"/>
    <n v="4"/>
    <n v="24866"/>
    <n v="99464"/>
    <n v="5531.13"/>
    <x v="3"/>
    <x v="1"/>
    <x v="626"/>
  </r>
  <r>
    <s v="ORD06659"/>
    <x v="446"/>
    <s v="CUST0103"/>
    <s v="Thomas Walker"/>
    <x v="0"/>
    <s v="Maharashtra"/>
    <x v="2"/>
    <x v="10"/>
    <n v="1"/>
    <n v="4710"/>
    <n v="4710"/>
    <n v="1165.8900000000001"/>
    <x v="2"/>
    <x v="3"/>
    <x v="557"/>
  </r>
  <r>
    <s v="ORD06660"/>
    <x v="343"/>
    <s v="CUST0975"/>
    <s v="Mr. Justin Gray"/>
    <x v="2"/>
    <s v="Maharashtra"/>
    <x v="3"/>
    <x v="14"/>
    <n v="1"/>
    <n v="13042"/>
    <n v="13042"/>
    <n v="1141.48"/>
    <x v="0"/>
    <x v="0"/>
    <x v="223"/>
  </r>
  <r>
    <s v="ORD06661"/>
    <x v="352"/>
    <s v="CUST0981"/>
    <s v="Jared Jackson"/>
    <x v="1"/>
    <s v="Maharashtra"/>
    <x v="2"/>
    <x v="3"/>
    <n v="3"/>
    <n v="25902"/>
    <n v="77706"/>
    <n v="19816.78"/>
    <x v="2"/>
    <x v="3"/>
    <x v="433"/>
  </r>
  <r>
    <s v="ORD06662"/>
    <x v="297"/>
    <s v="CUST1444"/>
    <s v="Kaitlyn Hawkins"/>
    <x v="3"/>
    <s v="Gujarat"/>
    <x v="1"/>
    <x v="2"/>
    <n v="5"/>
    <n v="19675"/>
    <n v="98375"/>
    <n v="21256.53"/>
    <x v="4"/>
    <x v="1"/>
    <x v="66"/>
  </r>
  <r>
    <s v="ORD06663"/>
    <x v="40"/>
    <s v="CUST1496"/>
    <s v="Bryan Evans"/>
    <x v="0"/>
    <s v="Maharashtra"/>
    <x v="1"/>
    <x v="13"/>
    <n v="2"/>
    <n v="38728"/>
    <n v="77456"/>
    <n v="21604.73"/>
    <x v="1"/>
    <x v="0"/>
    <x v="19"/>
  </r>
  <r>
    <s v="ORD06664"/>
    <x v="114"/>
    <s v="CUST2092"/>
    <s v="Lindsey Knight"/>
    <x v="0"/>
    <s v="Karnataka"/>
    <x v="0"/>
    <x v="8"/>
    <n v="1"/>
    <n v="16932"/>
    <n v="16932"/>
    <n v="3786.77"/>
    <x v="1"/>
    <x v="3"/>
    <x v="226"/>
  </r>
  <r>
    <s v="ORD06665"/>
    <x v="466"/>
    <s v="CUST1957"/>
    <s v="Christian Kim"/>
    <x v="3"/>
    <s v="Rajasthan"/>
    <x v="0"/>
    <x v="7"/>
    <n v="1"/>
    <n v="25424"/>
    <n v="25424"/>
    <n v="7123.27"/>
    <x v="3"/>
    <x v="3"/>
    <x v="68"/>
  </r>
  <r>
    <s v="ORD06666"/>
    <x v="73"/>
    <s v="CUST1885"/>
    <s v="Tracy Mccarty"/>
    <x v="3"/>
    <s v="Gujarat"/>
    <x v="2"/>
    <x v="10"/>
    <n v="2"/>
    <n v="37315"/>
    <n v="74630"/>
    <n v="16081.46"/>
    <x v="3"/>
    <x v="1"/>
    <x v="328"/>
  </r>
  <r>
    <s v="ORD06667"/>
    <x v="433"/>
    <s v="CUST2468"/>
    <s v="Katelyn Roberts"/>
    <x v="1"/>
    <s v="Rajasthan"/>
    <x v="2"/>
    <x v="10"/>
    <n v="4"/>
    <n v="20682"/>
    <n v="82728"/>
    <n v="18712.5"/>
    <x v="0"/>
    <x v="1"/>
    <x v="386"/>
  </r>
  <r>
    <s v="ORD06668"/>
    <x v="160"/>
    <s v="CUST1867"/>
    <s v="Scott Hancock"/>
    <x v="0"/>
    <s v="Gujarat"/>
    <x v="1"/>
    <x v="15"/>
    <n v="3"/>
    <n v="33234"/>
    <n v="99702"/>
    <n v="14976.95"/>
    <x v="1"/>
    <x v="3"/>
    <x v="475"/>
  </r>
  <r>
    <s v="ORD06669"/>
    <x v="428"/>
    <s v="CUST0386"/>
    <s v="Michael Williams"/>
    <x v="1"/>
    <s v="Karnataka"/>
    <x v="2"/>
    <x v="10"/>
    <n v="4"/>
    <n v="3801"/>
    <n v="15204"/>
    <n v="1758.62"/>
    <x v="0"/>
    <x v="1"/>
    <x v="18"/>
  </r>
  <r>
    <s v="ORD06670"/>
    <x v="203"/>
    <s v="CUST1069"/>
    <s v="Lisa Townsend"/>
    <x v="0"/>
    <s v="Tamil Nadu"/>
    <x v="2"/>
    <x v="11"/>
    <n v="3"/>
    <n v="41633"/>
    <n v="124899"/>
    <n v="21872.23"/>
    <x v="3"/>
    <x v="1"/>
    <x v="343"/>
  </r>
  <r>
    <s v="ORD06671"/>
    <x v="488"/>
    <s v="CUST2622"/>
    <s v="Robert Delgado"/>
    <x v="3"/>
    <s v="Delhi"/>
    <x v="0"/>
    <x v="1"/>
    <n v="1"/>
    <n v="17214"/>
    <n v="17214"/>
    <n v="2815.64"/>
    <x v="1"/>
    <x v="0"/>
    <x v="619"/>
  </r>
  <r>
    <s v="ORD06672"/>
    <x v="218"/>
    <s v="CUST1897"/>
    <s v="William Baker"/>
    <x v="3"/>
    <s v="Karnataka"/>
    <x v="2"/>
    <x v="3"/>
    <n v="3"/>
    <n v="1516"/>
    <n v="4548"/>
    <n v="466.22"/>
    <x v="2"/>
    <x v="1"/>
    <x v="556"/>
  </r>
  <r>
    <s v="ORD06673"/>
    <x v="426"/>
    <s v="CUST2182"/>
    <s v="Diana Carter"/>
    <x v="3"/>
    <s v="Maharashtra"/>
    <x v="2"/>
    <x v="12"/>
    <n v="5"/>
    <n v="28059"/>
    <n v="140295"/>
    <n v="12776.43"/>
    <x v="4"/>
    <x v="3"/>
    <x v="369"/>
  </r>
  <r>
    <s v="ORD06674"/>
    <x v="306"/>
    <s v="CUST2190"/>
    <s v="Brittany Mcdaniel"/>
    <x v="3"/>
    <s v="Gujarat"/>
    <x v="2"/>
    <x v="3"/>
    <n v="5"/>
    <n v="34353"/>
    <n v="171765"/>
    <n v="42653.279999999999"/>
    <x v="0"/>
    <x v="1"/>
    <x v="1"/>
  </r>
  <r>
    <s v="ORD06675"/>
    <x v="338"/>
    <s v="CUST2008"/>
    <s v="Sarah Huffman"/>
    <x v="0"/>
    <s v="Karnataka"/>
    <x v="2"/>
    <x v="10"/>
    <n v="5"/>
    <n v="35871"/>
    <n v="179355"/>
    <n v="53154.18"/>
    <x v="3"/>
    <x v="0"/>
    <x v="105"/>
  </r>
  <r>
    <s v="ORD06676"/>
    <x v="146"/>
    <s v="CUST2051"/>
    <s v="Robert Fox"/>
    <x v="0"/>
    <s v="Gujarat"/>
    <x v="1"/>
    <x v="13"/>
    <n v="5"/>
    <n v="15163"/>
    <n v="75815"/>
    <n v="22398.97"/>
    <x v="4"/>
    <x v="0"/>
    <x v="60"/>
  </r>
  <r>
    <s v="ORD06677"/>
    <x v="529"/>
    <s v="CUST1215"/>
    <s v="Jessica Walker"/>
    <x v="3"/>
    <s v="Karnataka"/>
    <x v="0"/>
    <x v="0"/>
    <n v="4"/>
    <n v="13497"/>
    <n v="53988"/>
    <n v="15663.84"/>
    <x v="3"/>
    <x v="1"/>
    <x v="77"/>
  </r>
  <r>
    <s v="ORD06678"/>
    <x v="229"/>
    <s v="CUST2225"/>
    <s v="Mrs. Courtney Thompson"/>
    <x v="3"/>
    <s v="Tamil Nadu"/>
    <x v="0"/>
    <x v="1"/>
    <n v="2"/>
    <n v="38241"/>
    <n v="76482"/>
    <n v="5169.29"/>
    <x v="0"/>
    <x v="0"/>
    <x v="145"/>
  </r>
  <r>
    <s v="ORD06679"/>
    <x v="442"/>
    <s v="CUST2293"/>
    <s v="Pamela Johnson"/>
    <x v="3"/>
    <s v="Maharashtra"/>
    <x v="0"/>
    <x v="8"/>
    <n v="3"/>
    <n v="3203"/>
    <n v="9609"/>
    <n v="2395.3000000000002"/>
    <x v="1"/>
    <x v="0"/>
    <x v="1"/>
  </r>
  <r>
    <s v="ORD06680"/>
    <x v="506"/>
    <s v="CUST0303"/>
    <s v="Nicholas Edwards"/>
    <x v="0"/>
    <s v="Rajasthan"/>
    <x v="2"/>
    <x v="10"/>
    <n v="3"/>
    <n v="3242"/>
    <n v="9726"/>
    <n v="2719.52"/>
    <x v="1"/>
    <x v="0"/>
    <x v="183"/>
  </r>
  <r>
    <s v="ORD06681"/>
    <x v="244"/>
    <s v="CUST2051"/>
    <s v="Kevin Robinson"/>
    <x v="0"/>
    <s v="Maharashtra"/>
    <x v="2"/>
    <x v="12"/>
    <n v="2"/>
    <n v="1474"/>
    <n v="2948"/>
    <n v="272.85000000000002"/>
    <x v="0"/>
    <x v="1"/>
    <x v="492"/>
  </r>
  <r>
    <s v="ORD06682"/>
    <x v="478"/>
    <s v="CUST2783"/>
    <s v="Mary Castro"/>
    <x v="3"/>
    <s v="Karnataka"/>
    <x v="0"/>
    <x v="7"/>
    <n v="2"/>
    <n v="25215"/>
    <n v="50430"/>
    <n v="9768.74"/>
    <x v="4"/>
    <x v="1"/>
    <x v="315"/>
  </r>
  <r>
    <s v="ORD06683"/>
    <x v="516"/>
    <s v="CUST1145"/>
    <s v="Frank Franklin"/>
    <x v="1"/>
    <s v="Maharashtra"/>
    <x v="0"/>
    <x v="7"/>
    <n v="3"/>
    <n v="10974"/>
    <n v="32922"/>
    <n v="3896.55"/>
    <x v="4"/>
    <x v="2"/>
    <x v="17"/>
  </r>
  <r>
    <s v="ORD06684"/>
    <x v="394"/>
    <s v="CUST1319"/>
    <s v="Brett Barber"/>
    <x v="2"/>
    <s v="Gujarat"/>
    <x v="1"/>
    <x v="13"/>
    <n v="4"/>
    <n v="46199"/>
    <n v="184796"/>
    <n v="43088"/>
    <x v="2"/>
    <x v="2"/>
    <x v="30"/>
  </r>
  <r>
    <s v="ORD06685"/>
    <x v="515"/>
    <s v="CUST2715"/>
    <s v="Marcus Miller"/>
    <x v="3"/>
    <s v="Tamil Nadu"/>
    <x v="2"/>
    <x v="12"/>
    <n v="2"/>
    <n v="25078"/>
    <n v="50156"/>
    <n v="4914.55"/>
    <x v="0"/>
    <x v="0"/>
    <x v="156"/>
  </r>
  <r>
    <s v="ORD06686"/>
    <x v="96"/>
    <s v="CUST1240"/>
    <s v="David Edwards"/>
    <x v="1"/>
    <s v="Karnataka"/>
    <x v="3"/>
    <x v="5"/>
    <n v="5"/>
    <n v="13724"/>
    <n v="68620"/>
    <n v="7622.74"/>
    <x v="4"/>
    <x v="1"/>
    <x v="53"/>
  </r>
  <r>
    <s v="ORD06687"/>
    <x v="514"/>
    <s v="CUST2043"/>
    <s v="Mr. Jeremy Guzman"/>
    <x v="2"/>
    <s v="Maharashtra"/>
    <x v="3"/>
    <x v="5"/>
    <n v="5"/>
    <n v="6398"/>
    <n v="31990"/>
    <n v="4618.68"/>
    <x v="2"/>
    <x v="3"/>
    <x v="1"/>
  </r>
  <r>
    <s v="ORD06688"/>
    <x v="197"/>
    <s v="CUST1942"/>
    <s v="Regina Graves"/>
    <x v="2"/>
    <s v="Maharashtra"/>
    <x v="3"/>
    <x v="9"/>
    <n v="3"/>
    <n v="3045"/>
    <n v="9135"/>
    <n v="2191.79"/>
    <x v="4"/>
    <x v="1"/>
    <x v="1"/>
  </r>
  <r>
    <s v="ORD06689"/>
    <x v="193"/>
    <s v="CUST0035"/>
    <s v="Haley Hughes"/>
    <x v="2"/>
    <s v="Gujarat"/>
    <x v="3"/>
    <x v="14"/>
    <n v="3"/>
    <n v="37272"/>
    <n v="111816"/>
    <n v="11565.81"/>
    <x v="4"/>
    <x v="2"/>
    <x v="94"/>
  </r>
  <r>
    <s v="ORD06690"/>
    <x v="180"/>
    <s v="CUST0379"/>
    <s v="Monica Guzman"/>
    <x v="2"/>
    <s v="Gujarat"/>
    <x v="1"/>
    <x v="13"/>
    <n v="2"/>
    <n v="37802"/>
    <n v="75604"/>
    <n v="8198.18"/>
    <x v="0"/>
    <x v="2"/>
    <x v="6"/>
  </r>
  <r>
    <s v="ORD06691"/>
    <x v="19"/>
    <s v="CUST1988"/>
    <s v="Adrian Gilmore"/>
    <x v="2"/>
    <s v="Delhi"/>
    <x v="3"/>
    <x v="6"/>
    <n v="2"/>
    <n v="5599"/>
    <n v="11198"/>
    <n v="1989.37"/>
    <x v="4"/>
    <x v="2"/>
    <x v="148"/>
  </r>
  <r>
    <s v="ORD06692"/>
    <x v="276"/>
    <s v="CUST0010"/>
    <s v="Lisa Hayes"/>
    <x v="2"/>
    <s v="Maharashtra"/>
    <x v="2"/>
    <x v="11"/>
    <n v="1"/>
    <n v="38149"/>
    <n v="38149"/>
    <n v="5426.16"/>
    <x v="1"/>
    <x v="1"/>
    <x v="267"/>
  </r>
  <r>
    <s v="ORD06693"/>
    <x v="57"/>
    <s v="CUST0069"/>
    <s v="Betty Murphy"/>
    <x v="1"/>
    <s v="Delhi"/>
    <x v="3"/>
    <x v="9"/>
    <n v="3"/>
    <n v="35191"/>
    <n v="105573"/>
    <n v="24428.87"/>
    <x v="4"/>
    <x v="3"/>
    <x v="316"/>
  </r>
  <r>
    <s v="ORD06694"/>
    <x v="18"/>
    <s v="CUST0634"/>
    <s v="Brad Thomas"/>
    <x v="1"/>
    <s v="Karnataka"/>
    <x v="1"/>
    <x v="15"/>
    <n v="3"/>
    <n v="41744"/>
    <n v="125232"/>
    <n v="16295.59"/>
    <x v="1"/>
    <x v="0"/>
    <x v="627"/>
  </r>
  <r>
    <s v="ORD06695"/>
    <x v="450"/>
    <s v="CUST1712"/>
    <s v="Christopher House"/>
    <x v="3"/>
    <s v="Maharashtra"/>
    <x v="0"/>
    <x v="0"/>
    <n v="3"/>
    <n v="31332"/>
    <n v="93996"/>
    <n v="17578.57"/>
    <x v="1"/>
    <x v="2"/>
    <x v="102"/>
  </r>
  <r>
    <s v="ORD06696"/>
    <x v="196"/>
    <s v="CUST2297"/>
    <s v="Christine Hampton"/>
    <x v="2"/>
    <s v="Gujarat"/>
    <x v="3"/>
    <x v="6"/>
    <n v="4"/>
    <n v="15580"/>
    <n v="62320"/>
    <n v="17064.32"/>
    <x v="1"/>
    <x v="0"/>
    <x v="80"/>
  </r>
  <r>
    <s v="ORD06697"/>
    <x v="407"/>
    <s v="CUST2887"/>
    <s v="Jerry Baker"/>
    <x v="3"/>
    <s v="Karnataka"/>
    <x v="3"/>
    <x v="9"/>
    <n v="4"/>
    <n v="14227"/>
    <n v="56908"/>
    <n v="11774.81"/>
    <x v="4"/>
    <x v="1"/>
    <x v="183"/>
  </r>
  <r>
    <s v="ORD06698"/>
    <x v="418"/>
    <s v="CUST0450"/>
    <s v="Jennifer Anderson"/>
    <x v="2"/>
    <s v="Tamil Nadu"/>
    <x v="0"/>
    <x v="7"/>
    <n v="3"/>
    <n v="7861"/>
    <n v="23583"/>
    <n v="7002.72"/>
    <x v="1"/>
    <x v="3"/>
    <x v="120"/>
  </r>
  <r>
    <s v="ORD06699"/>
    <x v="167"/>
    <s v="CUST2089"/>
    <s v="Jennifer Warren"/>
    <x v="3"/>
    <s v="Karnataka"/>
    <x v="2"/>
    <x v="3"/>
    <n v="1"/>
    <n v="26607"/>
    <n v="26607"/>
    <n v="6450.04"/>
    <x v="0"/>
    <x v="3"/>
    <x v="111"/>
  </r>
  <r>
    <s v="ORD06700"/>
    <x v="295"/>
    <s v="CUST2396"/>
    <s v="Andrew Martin"/>
    <x v="1"/>
    <s v="Maharashtra"/>
    <x v="1"/>
    <x v="4"/>
    <n v="4"/>
    <n v="43869"/>
    <n v="175476"/>
    <n v="43194.97"/>
    <x v="1"/>
    <x v="0"/>
    <x v="111"/>
  </r>
  <r>
    <s v="ORD06701"/>
    <x v="146"/>
    <s v="CUST1175"/>
    <s v="Sabrina Brady"/>
    <x v="0"/>
    <s v="Maharashtra"/>
    <x v="3"/>
    <x v="5"/>
    <n v="1"/>
    <n v="19863"/>
    <n v="19863"/>
    <n v="3757.02"/>
    <x v="4"/>
    <x v="0"/>
    <x v="308"/>
  </r>
  <r>
    <s v="ORD06702"/>
    <x v="27"/>
    <s v="CUST1341"/>
    <s v="Victor Pearson"/>
    <x v="3"/>
    <s v="Maharashtra"/>
    <x v="3"/>
    <x v="6"/>
    <n v="3"/>
    <n v="37306"/>
    <n v="111918"/>
    <n v="23145.53"/>
    <x v="1"/>
    <x v="1"/>
    <x v="256"/>
  </r>
  <r>
    <s v="ORD06703"/>
    <x v="32"/>
    <s v="CUST0916"/>
    <s v="Nancy Molina"/>
    <x v="3"/>
    <s v="Gujarat"/>
    <x v="3"/>
    <x v="6"/>
    <n v="3"/>
    <n v="15634"/>
    <n v="46902"/>
    <n v="7911.88"/>
    <x v="0"/>
    <x v="1"/>
    <x v="5"/>
  </r>
  <r>
    <s v="ORD06704"/>
    <x v="257"/>
    <s v="CUST1165"/>
    <s v="Alyssa Christian"/>
    <x v="0"/>
    <s v="Gujarat"/>
    <x v="1"/>
    <x v="13"/>
    <n v="2"/>
    <n v="23222"/>
    <n v="46444"/>
    <n v="11352.3"/>
    <x v="2"/>
    <x v="1"/>
    <x v="194"/>
  </r>
  <r>
    <s v="ORD06705"/>
    <x v="327"/>
    <s v="CUST2977"/>
    <s v="Bobby Dunn"/>
    <x v="3"/>
    <s v="Rajasthan"/>
    <x v="2"/>
    <x v="10"/>
    <n v="2"/>
    <n v="37205"/>
    <n v="74410"/>
    <n v="11561.91"/>
    <x v="0"/>
    <x v="3"/>
    <x v="89"/>
  </r>
  <r>
    <s v="ORD06706"/>
    <x v="126"/>
    <s v="CUST0370"/>
    <s v="Amber Brown"/>
    <x v="2"/>
    <s v="Maharashtra"/>
    <x v="2"/>
    <x v="11"/>
    <n v="2"/>
    <n v="30759"/>
    <n v="61518"/>
    <n v="15093.33"/>
    <x v="4"/>
    <x v="1"/>
    <x v="40"/>
  </r>
  <r>
    <s v="ORD06707"/>
    <x v="146"/>
    <s v="CUST1909"/>
    <s v="Neil Mckenzie"/>
    <x v="2"/>
    <s v="Tamil Nadu"/>
    <x v="0"/>
    <x v="8"/>
    <n v="5"/>
    <n v="25642"/>
    <n v="128210"/>
    <n v="36493.26"/>
    <x v="4"/>
    <x v="0"/>
    <x v="153"/>
  </r>
  <r>
    <s v="ORD06708"/>
    <x v="214"/>
    <s v="CUST0450"/>
    <s v="Edward Nguyen"/>
    <x v="3"/>
    <s v="Maharashtra"/>
    <x v="3"/>
    <x v="14"/>
    <n v="4"/>
    <n v="6893"/>
    <n v="27572"/>
    <n v="5253.28"/>
    <x v="4"/>
    <x v="2"/>
    <x v="133"/>
  </r>
  <r>
    <s v="ORD06709"/>
    <x v="13"/>
    <s v="CUST1962"/>
    <s v="Paul Brown"/>
    <x v="3"/>
    <s v="Karnataka"/>
    <x v="2"/>
    <x v="11"/>
    <n v="4"/>
    <n v="12656"/>
    <n v="50624"/>
    <n v="7200.84"/>
    <x v="0"/>
    <x v="2"/>
    <x v="418"/>
  </r>
  <r>
    <s v="ORD06710"/>
    <x v="150"/>
    <s v="CUST2388"/>
    <s v="Danielle Frank"/>
    <x v="1"/>
    <s v="Maharashtra"/>
    <x v="1"/>
    <x v="4"/>
    <n v="5"/>
    <n v="4249"/>
    <n v="21245"/>
    <n v="1585.74"/>
    <x v="1"/>
    <x v="3"/>
    <x v="197"/>
  </r>
  <r>
    <s v="ORD06711"/>
    <x v="33"/>
    <s v="CUST1474"/>
    <s v="Antonio Nelson"/>
    <x v="3"/>
    <s v="Rajasthan"/>
    <x v="2"/>
    <x v="11"/>
    <n v="5"/>
    <n v="14818"/>
    <n v="74090"/>
    <n v="12383.71"/>
    <x v="3"/>
    <x v="0"/>
    <x v="51"/>
  </r>
  <r>
    <s v="ORD06712"/>
    <x v="71"/>
    <s v="CUST2728"/>
    <s v="Tricia Stewart"/>
    <x v="2"/>
    <s v="Maharashtra"/>
    <x v="0"/>
    <x v="0"/>
    <n v="1"/>
    <n v="37791"/>
    <n v="37791"/>
    <n v="3735.69"/>
    <x v="0"/>
    <x v="2"/>
    <x v="211"/>
  </r>
  <r>
    <s v="ORD06713"/>
    <x v="390"/>
    <s v="CUST2038"/>
    <s v="Sarah Turner"/>
    <x v="1"/>
    <s v="Delhi"/>
    <x v="2"/>
    <x v="3"/>
    <n v="3"/>
    <n v="13688"/>
    <n v="41064"/>
    <n v="11282.31"/>
    <x v="0"/>
    <x v="3"/>
    <x v="117"/>
  </r>
  <r>
    <s v="ORD06714"/>
    <x v="122"/>
    <s v="CUST2645"/>
    <s v="Jim Anderson"/>
    <x v="1"/>
    <s v="Karnataka"/>
    <x v="1"/>
    <x v="15"/>
    <n v="3"/>
    <n v="1872"/>
    <n v="5616"/>
    <n v="1078.71"/>
    <x v="4"/>
    <x v="2"/>
    <x v="20"/>
  </r>
  <r>
    <s v="ORD06715"/>
    <x v="150"/>
    <s v="CUST2708"/>
    <s v="Sharon Banks"/>
    <x v="0"/>
    <s v="Gujarat"/>
    <x v="3"/>
    <x v="5"/>
    <n v="2"/>
    <n v="44851"/>
    <n v="89702"/>
    <n v="20088.55"/>
    <x v="4"/>
    <x v="0"/>
    <x v="548"/>
  </r>
  <r>
    <s v="ORD06716"/>
    <x v="112"/>
    <s v="CUST1657"/>
    <s v="Tina Huber"/>
    <x v="1"/>
    <s v="Rajasthan"/>
    <x v="3"/>
    <x v="14"/>
    <n v="5"/>
    <n v="20789"/>
    <n v="103945"/>
    <n v="22028.86"/>
    <x v="3"/>
    <x v="1"/>
    <x v="94"/>
  </r>
  <r>
    <s v="ORD06717"/>
    <x v="198"/>
    <s v="CUST1565"/>
    <s v="Jonathan Lewis"/>
    <x v="1"/>
    <s v="Karnataka"/>
    <x v="2"/>
    <x v="3"/>
    <n v="3"/>
    <n v="4161"/>
    <n v="12483"/>
    <n v="945.31"/>
    <x v="3"/>
    <x v="3"/>
    <x v="624"/>
  </r>
  <r>
    <s v="ORD06718"/>
    <x v="59"/>
    <s v="CUST2144"/>
    <s v="Samantha Washington"/>
    <x v="3"/>
    <s v="Tamil Nadu"/>
    <x v="2"/>
    <x v="3"/>
    <n v="1"/>
    <n v="10217"/>
    <n v="10217"/>
    <n v="2382.65"/>
    <x v="0"/>
    <x v="0"/>
    <x v="196"/>
  </r>
  <r>
    <s v="ORD06719"/>
    <x v="369"/>
    <s v="CUST0093"/>
    <s v="Larry Dawson"/>
    <x v="1"/>
    <s v="Delhi"/>
    <x v="0"/>
    <x v="7"/>
    <n v="1"/>
    <n v="9984"/>
    <n v="9984"/>
    <n v="2423.2600000000002"/>
    <x v="4"/>
    <x v="3"/>
    <x v="204"/>
  </r>
  <r>
    <s v="ORD06720"/>
    <x v="446"/>
    <s v="CUST1476"/>
    <s v="Wendy Moody"/>
    <x v="0"/>
    <s v="Maharashtra"/>
    <x v="1"/>
    <x v="13"/>
    <n v="2"/>
    <n v="19566"/>
    <n v="39132"/>
    <n v="10668.67"/>
    <x v="0"/>
    <x v="0"/>
    <x v="338"/>
  </r>
  <r>
    <s v="ORD06721"/>
    <x v="215"/>
    <s v="CUST0844"/>
    <s v="Travis Mayer"/>
    <x v="0"/>
    <s v="Gujarat"/>
    <x v="1"/>
    <x v="13"/>
    <n v="5"/>
    <n v="15768"/>
    <n v="78840"/>
    <n v="17151.77"/>
    <x v="4"/>
    <x v="0"/>
    <x v="351"/>
  </r>
  <r>
    <s v="ORD06722"/>
    <x v="483"/>
    <s v="CUST1622"/>
    <s v="John Costa"/>
    <x v="1"/>
    <s v="Gujarat"/>
    <x v="3"/>
    <x v="14"/>
    <n v="5"/>
    <n v="11890"/>
    <n v="59450"/>
    <n v="7563.98"/>
    <x v="0"/>
    <x v="1"/>
    <x v="120"/>
  </r>
  <r>
    <s v="ORD06723"/>
    <x v="191"/>
    <s v="CUST2357"/>
    <s v="Christopher Graham"/>
    <x v="2"/>
    <s v="Tamil Nadu"/>
    <x v="1"/>
    <x v="2"/>
    <n v="5"/>
    <n v="46746"/>
    <n v="233730"/>
    <n v="68039.070000000007"/>
    <x v="0"/>
    <x v="2"/>
    <x v="28"/>
  </r>
  <r>
    <s v="ORD06724"/>
    <x v="123"/>
    <s v="CUST0206"/>
    <s v="Scott Garcia"/>
    <x v="2"/>
    <s v="Maharashtra"/>
    <x v="2"/>
    <x v="11"/>
    <n v="1"/>
    <n v="13183"/>
    <n v="13183"/>
    <n v="2644.49"/>
    <x v="2"/>
    <x v="2"/>
    <x v="48"/>
  </r>
  <r>
    <s v="ORD06725"/>
    <x v="271"/>
    <s v="CUST2843"/>
    <s v="Kirk Powell"/>
    <x v="0"/>
    <s v="Tamil Nadu"/>
    <x v="2"/>
    <x v="10"/>
    <n v="1"/>
    <n v="31728"/>
    <n v="31728"/>
    <n v="5947.41"/>
    <x v="0"/>
    <x v="1"/>
    <x v="628"/>
  </r>
  <r>
    <s v="ORD06726"/>
    <x v="522"/>
    <s v="CUST2194"/>
    <s v="Richard Thomas"/>
    <x v="2"/>
    <s v="Rajasthan"/>
    <x v="0"/>
    <x v="7"/>
    <n v="5"/>
    <n v="19590"/>
    <n v="97950"/>
    <n v="28240.720000000001"/>
    <x v="0"/>
    <x v="0"/>
    <x v="15"/>
  </r>
  <r>
    <s v="ORD06727"/>
    <x v="261"/>
    <s v="CUST2509"/>
    <s v="Denise Evans"/>
    <x v="1"/>
    <s v="Delhi"/>
    <x v="2"/>
    <x v="12"/>
    <n v="4"/>
    <n v="4463"/>
    <n v="17852"/>
    <n v="3178.64"/>
    <x v="3"/>
    <x v="1"/>
    <x v="228"/>
  </r>
  <r>
    <s v="ORD06728"/>
    <x v="17"/>
    <s v="CUST1467"/>
    <s v="Gregory Greene"/>
    <x v="3"/>
    <s v="Rajasthan"/>
    <x v="3"/>
    <x v="14"/>
    <n v="1"/>
    <n v="11943"/>
    <n v="11943"/>
    <n v="3570.86"/>
    <x v="0"/>
    <x v="2"/>
    <x v="10"/>
  </r>
  <r>
    <s v="ORD06729"/>
    <x v="76"/>
    <s v="CUST2283"/>
    <s v="Rita Taylor"/>
    <x v="2"/>
    <s v="Tamil Nadu"/>
    <x v="2"/>
    <x v="12"/>
    <n v="4"/>
    <n v="26644"/>
    <n v="106576"/>
    <n v="8766.34"/>
    <x v="1"/>
    <x v="1"/>
    <x v="186"/>
  </r>
  <r>
    <s v="ORD06730"/>
    <x v="151"/>
    <s v="CUST2632"/>
    <s v="James Cox"/>
    <x v="2"/>
    <s v="Tamil Nadu"/>
    <x v="0"/>
    <x v="0"/>
    <n v="1"/>
    <n v="2471"/>
    <n v="2471"/>
    <n v="513.28"/>
    <x v="0"/>
    <x v="1"/>
    <x v="212"/>
  </r>
  <r>
    <s v="ORD06731"/>
    <x v="163"/>
    <s v="CUST2530"/>
    <s v="Eddie Price"/>
    <x v="3"/>
    <s v="Gujarat"/>
    <x v="2"/>
    <x v="11"/>
    <n v="5"/>
    <n v="34786"/>
    <n v="173930"/>
    <n v="14101.42"/>
    <x v="3"/>
    <x v="1"/>
    <x v="385"/>
  </r>
  <r>
    <s v="ORD06732"/>
    <x v="241"/>
    <s v="CUST2681"/>
    <s v="Olivia Lamb"/>
    <x v="3"/>
    <s v="Maharashtra"/>
    <x v="0"/>
    <x v="7"/>
    <n v="3"/>
    <n v="30217"/>
    <n v="90651"/>
    <n v="8812.89"/>
    <x v="2"/>
    <x v="0"/>
    <x v="62"/>
  </r>
  <r>
    <s v="ORD06733"/>
    <x v="2"/>
    <s v="CUST0724"/>
    <s v="Christopher Harris"/>
    <x v="2"/>
    <s v="Delhi"/>
    <x v="3"/>
    <x v="14"/>
    <n v="5"/>
    <n v="4321"/>
    <n v="21605"/>
    <n v="6025.46"/>
    <x v="3"/>
    <x v="2"/>
    <x v="4"/>
  </r>
  <r>
    <s v="ORD06734"/>
    <x v="151"/>
    <s v="CUST1848"/>
    <s v="Patricia Wilson"/>
    <x v="1"/>
    <s v="Rajasthan"/>
    <x v="2"/>
    <x v="10"/>
    <n v="1"/>
    <n v="44126"/>
    <n v="44126"/>
    <n v="10842.39"/>
    <x v="2"/>
    <x v="0"/>
    <x v="46"/>
  </r>
  <r>
    <s v="ORD06735"/>
    <x v="172"/>
    <s v="CUST0009"/>
    <s v="Joseph Ross"/>
    <x v="0"/>
    <s v="Delhi"/>
    <x v="2"/>
    <x v="12"/>
    <n v="4"/>
    <n v="27233"/>
    <n v="108932"/>
    <n v="14393.48"/>
    <x v="0"/>
    <x v="2"/>
    <x v="351"/>
  </r>
  <r>
    <s v="ORD06736"/>
    <x v="140"/>
    <s v="CUST0302"/>
    <s v="Thomas Williams"/>
    <x v="0"/>
    <s v="Rajasthan"/>
    <x v="3"/>
    <x v="9"/>
    <n v="3"/>
    <n v="15065"/>
    <n v="45195"/>
    <n v="4390.96"/>
    <x v="4"/>
    <x v="3"/>
    <x v="43"/>
  </r>
  <r>
    <s v="ORD06737"/>
    <x v="37"/>
    <s v="CUST1698"/>
    <s v="Olivia Henderson"/>
    <x v="2"/>
    <s v="Karnataka"/>
    <x v="1"/>
    <x v="13"/>
    <n v="3"/>
    <n v="39014"/>
    <n v="117042"/>
    <n v="29369.96"/>
    <x v="2"/>
    <x v="0"/>
    <x v="85"/>
  </r>
  <r>
    <s v="ORD06738"/>
    <x v="338"/>
    <s v="CUST1634"/>
    <s v="Stephen Carter"/>
    <x v="3"/>
    <s v="Delhi"/>
    <x v="0"/>
    <x v="7"/>
    <n v="3"/>
    <n v="38817"/>
    <n v="116451"/>
    <n v="7234.04"/>
    <x v="4"/>
    <x v="2"/>
    <x v="141"/>
  </r>
  <r>
    <s v="ORD06739"/>
    <x v="365"/>
    <s v="CUST2830"/>
    <s v="Elizabeth Baker"/>
    <x v="2"/>
    <s v="Karnataka"/>
    <x v="0"/>
    <x v="0"/>
    <n v="1"/>
    <n v="6533"/>
    <n v="6533"/>
    <n v="1669.52"/>
    <x v="2"/>
    <x v="0"/>
    <x v="225"/>
  </r>
  <r>
    <s v="ORD06740"/>
    <x v="492"/>
    <s v="CUST0506"/>
    <s v="Kristin Ramos"/>
    <x v="0"/>
    <s v="Gujarat"/>
    <x v="2"/>
    <x v="10"/>
    <n v="2"/>
    <n v="12593"/>
    <n v="25186"/>
    <n v="7420.64"/>
    <x v="4"/>
    <x v="1"/>
    <x v="171"/>
  </r>
  <r>
    <s v="ORD06741"/>
    <x v="166"/>
    <s v="CUST1403"/>
    <s v="Nicholas Wu"/>
    <x v="2"/>
    <s v="Maharashtra"/>
    <x v="2"/>
    <x v="10"/>
    <n v="3"/>
    <n v="19704"/>
    <n v="59112"/>
    <n v="7235.67"/>
    <x v="0"/>
    <x v="2"/>
    <x v="95"/>
  </r>
  <r>
    <s v="ORD06742"/>
    <x v="65"/>
    <s v="CUST0263"/>
    <s v="Kelly Lopez"/>
    <x v="2"/>
    <s v="Karnataka"/>
    <x v="1"/>
    <x v="2"/>
    <n v="4"/>
    <n v="29896"/>
    <n v="119584"/>
    <n v="20713.349999999999"/>
    <x v="2"/>
    <x v="3"/>
    <x v="66"/>
  </r>
  <r>
    <s v="ORD06743"/>
    <x v="460"/>
    <s v="CUST1323"/>
    <s v="Sarah Harvey"/>
    <x v="3"/>
    <s v="Maharashtra"/>
    <x v="0"/>
    <x v="1"/>
    <n v="2"/>
    <n v="12464"/>
    <n v="24928"/>
    <n v="6012.59"/>
    <x v="1"/>
    <x v="0"/>
    <x v="10"/>
  </r>
  <r>
    <s v="ORD06744"/>
    <x v="484"/>
    <s v="CUST1994"/>
    <s v="Erica Acosta"/>
    <x v="1"/>
    <s v="Karnataka"/>
    <x v="1"/>
    <x v="15"/>
    <n v="4"/>
    <n v="4132"/>
    <n v="16528"/>
    <n v="4364.26"/>
    <x v="4"/>
    <x v="3"/>
    <x v="51"/>
  </r>
  <r>
    <s v="ORD06745"/>
    <x v="183"/>
    <s v="CUST1826"/>
    <s v="Ashley Thomas"/>
    <x v="1"/>
    <s v="Delhi"/>
    <x v="1"/>
    <x v="15"/>
    <n v="2"/>
    <n v="24181"/>
    <n v="48362"/>
    <n v="6149.02"/>
    <x v="2"/>
    <x v="0"/>
    <x v="425"/>
  </r>
  <r>
    <s v="ORD06746"/>
    <x v="472"/>
    <s v="CUST1150"/>
    <s v="Alex Reyes"/>
    <x v="2"/>
    <s v="Maharashtra"/>
    <x v="2"/>
    <x v="10"/>
    <n v="5"/>
    <n v="29297"/>
    <n v="146485"/>
    <n v="12338.31"/>
    <x v="3"/>
    <x v="2"/>
    <x v="198"/>
  </r>
  <r>
    <s v="ORD06747"/>
    <x v="43"/>
    <s v="CUST1570"/>
    <s v="Melissa Thompson"/>
    <x v="1"/>
    <s v="Gujarat"/>
    <x v="3"/>
    <x v="14"/>
    <n v="2"/>
    <n v="24046"/>
    <n v="48092"/>
    <n v="10767.55"/>
    <x v="2"/>
    <x v="1"/>
    <x v="268"/>
  </r>
  <r>
    <s v="ORD06748"/>
    <x v="328"/>
    <s v="CUST1480"/>
    <s v="Susan Petersen"/>
    <x v="0"/>
    <s v="Delhi"/>
    <x v="2"/>
    <x v="10"/>
    <n v="5"/>
    <n v="36359"/>
    <n v="181795"/>
    <n v="33163.15"/>
    <x v="1"/>
    <x v="2"/>
    <x v="49"/>
  </r>
  <r>
    <s v="ORD06749"/>
    <x v="475"/>
    <s v="CUST2756"/>
    <s v="Lisa Costa"/>
    <x v="3"/>
    <s v="Gujarat"/>
    <x v="2"/>
    <x v="11"/>
    <n v="4"/>
    <n v="2064"/>
    <n v="8256"/>
    <n v="1371.58"/>
    <x v="3"/>
    <x v="1"/>
    <x v="126"/>
  </r>
  <r>
    <s v="ORD06750"/>
    <x v="322"/>
    <s v="CUST0600"/>
    <s v="Rebecca Osborne"/>
    <x v="1"/>
    <s v="Gujarat"/>
    <x v="1"/>
    <x v="2"/>
    <n v="5"/>
    <n v="18875"/>
    <n v="94375"/>
    <n v="13914.65"/>
    <x v="4"/>
    <x v="1"/>
    <x v="425"/>
  </r>
  <r>
    <s v="ORD06751"/>
    <x v="531"/>
    <s v="CUST0400"/>
    <s v="Cindy Andrews"/>
    <x v="2"/>
    <s v="Delhi"/>
    <x v="1"/>
    <x v="13"/>
    <n v="5"/>
    <n v="9459"/>
    <n v="47295"/>
    <n v="10851.25"/>
    <x v="1"/>
    <x v="0"/>
    <x v="114"/>
  </r>
  <r>
    <s v="ORD06752"/>
    <x v="329"/>
    <s v="CUST1172"/>
    <s v="Andrew Contreras"/>
    <x v="3"/>
    <s v="Maharashtra"/>
    <x v="3"/>
    <x v="6"/>
    <n v="2"/>
    <n v="5499"/>
    <n v="10998"/>
    <n v="1166.44"/>
    <x v="3"/>
    <x v="2"/>
    <x v="399"/>
  </r>
  <r>
    <s v="ORD06753"/>
    <x v="538"/>
    <s v="CUST2945"/>
    <s v="Leslie Bentley"/>
    <x v="2"/>
    <s v="Delhi"/>
    <x v="1"/>
    <x v="2"/>
    <n v="5"/>
    <n v="34269"/>
    <n v="171345"/>
    <n v="14092.71"/>
    <x v="0"/>
    <x v="3"/>
    <x v="454"/>
  </r>
  <r>
    <s v="ORD06754"/>
    <x v="253"/>
    <s v="CUST1027"/>
    <s v="Carol Reynolds"/>
    <x v="2"/>
    <s v="Gujarat"/>
    <x v="2"/>
    <x v="10"/>
    <n v="2"/>
    <n v="16101"/>
    <n v="32202"/>
    <n v="5068.1899999999996"/>
    <x v="1"/>
    <x v="2"/>
    <x v="555"/>
  </r>
  <r>
    <s v="ORD06755"/>
    <x v="191"/>
    <s v="CUST2626"/>
    <s v="Craig Burns"/>
    <x v="1"/>
    <s v="Rajasthan"/>
    <x v="2"/>
    <x v="10"/>
    <n v="5"/>
    <n v="7245"/>
    <n v="36225"/>
    <n v="9860.07"/>
    <x v="2"/>
    <x v="0"/>
    <x v="0"/>
  </r>
  <r>
    <s v="ORD06756"/>
    <x v="421"/>
    <s v="CUST2380"/>
    <s v="Michael Bernard"/>
    <x v="3"/>
    <s v="Gujarat"/>
    <x v="1"/>
    <x v="4"/>
    <n v="4"/>
    <n v="45076"/>
    <n v="180304"/>
    <n v="45446.6"/>
    <x v="4"/>
    <x v="2"/>
    <x v="116"/>
  </r>
  <r>
    <s v="ORD06757"/>
    <x v="340"/>
    <s v="CUST1028"/>
    <s v="Heather King"/>
    <x v="3"/>
    <s v="Maharashtra"/>
    <x v="0"/>
    <x v="7"/>
    <n v="3"/>
    <n v="7746"/>
    <n v="23238"/>
    <n v="4524.7299999999996"/>
    <x v="2"/>
    <x v="0"/>
    <x v="97"/>
  </r>
  <r>
    <s v="ORD06758"/>
    <x v="183"/>
    <s v="CUST0766"/>
    <s v="Christine Brown DDS"/>
    <x v="0"/>
    <s v="Gujarat"/>
    <x v="0"/>
    <x v="8"/>
    <n v="3"/>
    <n v="25940"/>
    <n v="77820"/>
    <n v="11260.6"/>
    <x v="3"/>
    <x v="2"/>
    <x v="75"/>
  </r>
  <r>
    <s v="ORD06759"/>
    <x v="189"/>
    <s v="CUST1582"/>
    <s v="Anna Bradley"/>
    <x v="3"/>
    <s v="Rajasthan"/>
    <x v="3"/>
    <x v="6"/>
    <n v="5"/>
    <n v="17033"/>
    <n v="85165"/>
    <n v="17912.509999999998"/>
    <x v="2"/>
    <x v="1"/>
    <x v="75"/>
  </r>
  <r>
    <s v="ORD06760"/>
    <x v="155"/>
    <s v="CUST0949"/>
    <s v="Eric Williams"/>
    <x v="0"/>
    <s v="Delhi"/>
    <x v="2"/>
    <x v="11"/>
    <n v="2"/>
    <n v="5670"/>
    <n v="11340"/>
    <n v="2962.13"/>
    <x v="4"/>
    <x v="0"/>
    <x v="183"/>
  </r>
  <r>
    <s v="ORD06761"/>
    <x v="248"/>
    <s v="CUST2181"/>
    <s v="Donna Jennings"/>
    <x v="1"/>
    <s v="Tamil Nadu"/>
    <x v="3"/>
    <x v="5"/>
    <n v="1"/>
    <n v="38824"/>
    <n v="38824"/>
    <n v="9374.9"/>
    <x v="4"/>
    <x v="2"/>
    <x v="271"/>
  </r>
  <r>
    <s v="ORD06762"/>
    <x v="140"/>
    <s v="CUST0953"/>
    <s v="Allison Blake"/>
    <x v="0"/>
    <s v="Gujarat"/>
    <x v="2"/>
    <x v="3"/>
    <n v="5"/>
    <n v="9987"/>
    <n v="49935"/>
    <n v="4563.1000000000004"/>
    <x v="2"/>
    <x v="2"/>
    <x v="99"/>
  </r>
  <r>
    <s v="ORD06763"/>
    <x v="357"/>
    <s v="CUST0048"/>
    <s v="John Mosley"/>
    <x v="2"/>
    <s v="Maharashtra"/>
    <x v="0"/>
    <x v="0"/>
    <n v="2"/>
    <n v="40962"/>
    <n v="81924"/>
    <n v="5264.55"/>
    <x v="0"/>
    <x v="0"/>
    <x v="528"/>
  </r>
  <r>
    <s v="ORD06764"/>
    <x v="48"/>
    <s v="CUST1258"/>
    <s v="Gabrielle Holland"/>
    <x v="3"/>
    <s v="Rajasthan"/>
    <x v="0"/>
    <x v="1"/>
    <n v="3"/>
    <n v="15837"/>
    <n v="47511"/>
    <n v="13802.95"/>
    <x v="3"/>
    <x v="1"/>
    <x v="117"/>
  </r>
  <r>
    <s v="ORD06765"/>
    <x v="366"/>
    <s v="CUST2715"/>
    <s v="Anthony Simmons"/>
    <x v="2"/>
    <s v="Delhi"/>
    <x v="0"/>
    <x v="1"/>
    <n v="2"/>
    <n v="25656"/>
    <n v="51312"/>
    <n v="5789.23"/>
    <x v="0"/>
    <x v="2"/>
    <x v="4"/>
  </r>
  <r>
    <s v="ORD06766"/>
    <x v="429"/>
    <s v="CUST0051"/>
    <s v="Juan Dennis"/>
    <x v="3"/>
    <s v="Tamil Nadu"/>
    <x v="1"/>
    <x v="4"/>
    <n v="5"/>
    <n v="23661"/>
    <n v="118305"/>
    <n v="35164.69"/>
    <x v="2"/>
    <x v="2"/>
    <x v="492"/>
  </r>
  <r>
    <s v="ORD06767"/>
    <x v="163"/>
    <s v="CUST0642"/>
    <s v="Sara Hall"/>
    <x v="1"/>
    <s v="Karnataka"/>
    <x v="0"/>
    <x v="1"/>
    <n v="2"/>
    <n v="35724"/>
    <n v="71448"/>
    <n v="3682.05"/>
    <x v="2"/>
    <x v="2"/>
    <x v="46"/>
  </r>
  <r>
    <s v="ORD06768"/>
    <x v="301"/>
    <s v="CUST1062"/>
    <s v="Maria Jones"/>
    <x v="3"/>
    <s v="Rajasthan"/>
    <x v="1"/>
    <x v="15"/>
    <n v="3"/>
    <n v="26110"/>
    <n v="78330"/>
    <n v="6594.96"/>
    <x v="0"/>
    <x v="0"/>
    <x v="107"/>
  </r>
  <r>
    <s v="ORD06769"/>
    <x v="443"/>
    <s v="CUST2119"/>
    <s v="Lance Miller"/>
    <x v="2"/>
    <s v="Karnataka"/>
    <x v="3"/>
    <x v="5"/>
    <n v="4"/>
    <n v="21379"/>
    <n v="85516"/>
    <n v="22337.07"/>
    <x v="1"/>
    <x v="2"/>
    <x v="105"/>
  </r>
  <r>
    <s v="ORD06770"/>
    <x v="318"/>
    <s v="CUST1953"/>
    <s v="Debra Diaz"/>
    <x v="0"/>
    <s v="Karnataka"/>
    <x v="3"/>
    <x v="9"/>
    <n v="4"/>
    <n v="35387"/>
    <n v="141548"/>
    <n v="30631.64"/>
    <x v="0"/>
    <x v="3"/>
    <x v="122"/>
  </r>
  <r>
    <s v="ORD06771"/>
    <x v="28"/>
    <s v="CUST2989"/>
    <s v="Christian Meyer"/>
    <x v="0"/>
    <s v="Tamil Nadu"/>
    <x v="1"/>
    <x v="4"/>
    <n v="2"/>
    <n v="29413"/>
    <n v="58826"/>
    <n v="5498.35"/>
    <x v="0"/>
    <x v="1"/>
    <x v="56"/>
  </r>
  <r>
    <s v="ORD06772"/>
    <x v="135"/>
    <s v="CUST1004"/>
    <s v="Peter Cruz"/>
    <x v="2"/>
    <s v="Maharashtra"/>
    <x v="2"/>
    <x v="10"/>
    <n v="5"/>
    <n v="10580"/>
    <n v="52900"/>
    <n v="7993.97"/>
    <x v="3"/>
    <x v="0"/>
    <x v="20"/>
  </r>
  <r>
    <s v="ORD06773"/>
    <x v="256"/>
    <s v="CUST0785"/>
    <s v="Jesse Reilly"/>
    <x v="3"/>
    <s v="Rajasthan"/>
    <x v="1"/>
    <x v="15"/>
    <n v="3"/>
    <n v="23054"/>
    <n v="69162"/>
    <n v="20052.09"/>
    <x v="3"/>
    <x v="0"/>
    <x v="130"/>
  </r>
  <r>
    <s v="ORD06774"/>
    <x v="263"/>
    <s v="CUST1060"/>
    <s v="Vincent Craig"/>
    <x v="0"/>
    <s v="Delhi"/>
    <x v="0"/>
    <x v="7"/>
    <n v="5"/>
    <n v="17898"/>
    <n v="89490"/>
    <n v="13234.58"/>
    <x v="1"/>
    <x v="0"/>
    <x v="221"/>
  </r>
  <r>
    <s v="ORD06775"/>
    <x v="261"/>
    <s v="CUST0597"/>
    <s v="Susan Walter"/>
    <x v="0"/>
    <s v="Karnataka"/>
    <x v="1"/>
    <x v="13"/>
    <n v="1"/>
    <n v="15255"/>
    <n v="15255"/>
    <n v="3642.13"/>
    <x v="1"/>
    <x v="1"/>
    <x v="21"/>
  </r>
  <r>
    <s v="ORD06776"/>
    <x v="427"/>
    <s v="CUST1653"/>
    <s v="Jennifer Valdez"/>
    <x v="3"/>
    <s v="Rajasthan"/>
    <x v="1"/>
    <x v="13"/>
    <n v="3"/>
    <n v="47989"/>
    <n v="143967"/>
    <n v="18541.62"/>
    <x v="1"/>
    <x v="1"/>
    <x v="56"/>
  </r>
  <r>
    <s v="ORD06777"/>
    <x v="491"/>
    <s v="CUST0731"/>
    <s v="Christopher Hamilton"/>
    <x v="1"/>
    <s v="Gujarat"/>
    <x v="3"/>
    <x v="6"/>
    <n v="1"/>
    <n v="12742"/>
    <n v="12742"/>
    <n v="995.42"/>
    <x v="2"/>
    <x v="0"/>
    <x v="146"/>
  </r>
  <r>
    <s v="ORD06778"/>
    <x v="151"/>
    <s v="CUST0038"/>
    <s v="Ryan Blair"/>
    <x v="2"/>
    <s v="Gujarat"/>
    <x v="2"/>
    <x v="11"/>
    <n v="4"/>
    <n v="34483"/>
    <n v="137932"/>
    <n v="7681.8"/>
    <x v="2"/>
    <x v="1"/>
    <x v="491"/>
  </r>
  <r>
    <s v="ORD06779"/>
    <x v="161"/>
    <s v="CUST0567"/>
    <s v="Ana Morris"/>
    <x v="1"/>
    <s v="Maharashtra"/>
    <x v="3"/>
    <x v="14"/>
    <n v="1"/>
    <n v="13397"/>
    <n v="13397"/>
    <n v="2228.7199999999998"/>
    <x v="2"/>
    <x v="3"/>
    <x v="104"/>
  </r>
  <r>
    <s v="ORD06780"/>
    <x v="50"/>
    <s v="CUST2470"/>
    <s v="Amber Rodgers"/>
    <x v="3"/>
    <s v="Karnataka"/>
    <x v="3"/>
    <x v="6"/>
    <n v="2"/>
    <n v="44937"/>
    <n v="89874"/>
    <n v="8252.89"/>
    <x v="1"/>
    <x v="3"/>
    <x v="239"/>
  </r>
  <r>
    <s v="ORD06781"/>
    <x v="19"/>
    <s v="CUST0638"/>
    <s v="David Hardy"/>
    <x v="2"/>
    <s v="Maharashtra"/>
    <x v="2"/>
    <x v="12"/>
    <n v="4"/>
    <n v="21222"/>
    <n v="84888"/>
    <n v="23615.91"/>
    <x v="4"/>
    <x v="0"/>
    <x v="20"/>
  </r>
  <r>
    <s v="ORD06782"/>
    <x v="353"/>
    <s v="CUST0181"/>
    <s v="Dennis Patrick"/>
    <x v="1"/>
    <s v="Maharashtra"/>
    <x v="0"/>
    <x v="1"/>
    <n v="1"/>
    <n v="37853"/>
    <n v="37853"/>
    <n v="10848.8"/>
    <x v="2"/>
    <x v="2"/>
    <x v="153"/>
  </r>
  <r>
    <s v="ORD06783"/>
    <x v="424"/>
    <s v="CUST1879"/>
    <s v="Joseph Fields"/>
    <x v="2"/>
    <s v="Delhi"/>
    <x v="0"/>
    <x v="0"/>
    <n v="3"/>
    <n v="19603"/>
    <n v="58809"/>
    <n v="5189.3500000000004"/>
    <x v="0"/>
    <x v="3"/>
    <x v="192"/>
  </r>
  <r>
    <s v="ORD06784"/>
    <x v="32"/>
    <s v="CUST2996"/>
    <s v="Susan Bates"/>
    <x v="3"/>
    <s v="Tamil Nadu"/>
    <x v="1"/>
    <x v="2"/>
    <n v="1"/>
    <n v="1997"/>
    <n v="1997"/>
    <n v="323.45"/>
    <x v="1"/>
    <x v="2"/>
    <x v="92"/>
  </r>
  <r>
    <s v="ORD06785"/>
    <x v="401"/>
    <s v="CUST0689"/>
    <s v="Jamie Rodriguez"/>
    <x v="0"/>
    <s v="Karnataka"/>
    <x v="1"/>
    <x v="15"/>
    <n v="1"/>
    <n v="33898"/>
    <n v="33898"/>
    <n v="2614.08"/>
    <x v="1"/>
    <x v="2"/>
    <x v="132"/>
  </r>
  <r>
    <s v="ORD06786"/>
    <x v="439"/>
    <s v="CUST0689"/>
    <s v="Christopher Bennett"/>
    <x v="0"/>
    <s v="Tamil Nadu"/>
    <x v="1"/>
    <x v="13"/>
    <n v="4"/>
    <n v="5420"/>
    <n v="21680"/>
    <n v="2545.64"/>
    <x v="0"/>
    <x v="0"/>
    <x v="150"/>
  </r>
  <r>
    <s v="ORD06787"/>
    <x v="8"/>
    <s v="CUST2392"/>
    <s v="Christopher Smith"/>
    <x v="1"/>
    <s v="Rajasthan"/>
    <x v="3"/>
    <x v="14"/>
    <n v="1"/>
    <n v="31547"/>
    <n v="31547"/>
    <n v="4792.04"/>
    <x v="2"/>
    <x v="0"/>
    <x v="173"/>
  </r>
  <r>
    <s v="ORD06788"/>
    <x v="180"/>
    <s v="CUST1789"/>
    <s v="Valerie Campbell"/>
    <x v="2"/>
    <s v="Tamil Nadu"/>
    <x v="1"/>
    <x v="13"/>
    <n v="5"/>
    <n v="12245"/>
    <n v="61225"/>
    <n v="11266.67"/>
    <x v="2"/>
    <x v="1"/>
    <x v="28"/>
  </r>
  <r>
    <s v="ORD06789"/>
    <x v="326"/>
    <s v="CUST0759"/>
    <s v="Ryan Gibson PhD"/>
    <x v="0"/>
    <s v="Maharashtra"/>
    <x v="0"/>
    <x v="7"/>
    <n v="4"/>
    <n v="40167"/>
    <n v="160668"/>
    <n v="21982.65"/>
    <x v="4"/>
    <x v="1"/>
    <x v="267"/>
  </r>
  <r>
    <s v="ORD06790"/>
    <x v="53"/>
    <s v="CUST2028"/>
    <s v="Laura Brennan"/>
    <x v="0"/>
    <s v="Delhi"/>
    <x v="1"/>
    <x v="15"/>
    <n v="2"/>
    <n v="42756"/>
    <n v="85512"/>
    <n v="16940.669999999998"/>
    <x v="4"/>
    <x v="1"/>
    <x v="186"/>
  </r>
  <r>
    <s v="ORD06791"/>
    <x v="68"/>
    <s v="CUST1459"/>
    <s v="Lindsey Townsend"/>
    <x v="1"/>
    <s v="Delhi"/>
    <x v="1"/>
    <x v="15"/>
    <n v="1"/>
    <n v="5497"/>
    <n v="5497"/>
    <n v="1218.6199999999999"/>
    <x v="1"/>
    <x v="3"/>
    <x v="9"/>
  </r>
  <r>
    <s v="ORD06792"/>
    <x v="405"/>
    <s v="CUST2327"/>
    <s v="Jennifer Williamson"/>
    <x v="3"/>
    <s v="Maharashtra"/>
    <x v="3"/>
    <x v="6"/>
    <n v="2"/>
    <n v="28824"/>
    <n v="57648"/>
    <n v="5273.35"/>
    <x v="4"/>
    <x v="1"/>
    <x v="153"/>
  </r>
  <r>
    <s v="ORD06793"/>
    <x v="429"/>
    <s v="CUST1097"/>
    <s v="Brent Howe"/>
    <x v="2"/>
    <s v="Delhi"/>
    <x v="0"/>
    <x v="7"/>
    <n v="5"/>
    <n v="41952"/>
    <n v="209760"/>
    <n v="33494.14"/>
    <x v="3"/>
    <x v="3"/>
    <x v="173"/>
  </r>
  <r>
    <s v="ORD06794"/>
    <x v="529"/>
    <s v="CUST1061"/>
    <s v="Dr. Jeffrey Nunez"/>
    <x v="0"/>
    <s v="Gujarat"/>
    <x v="1"/>
    <x v="2"/>
    <n v="4"/>
    <n v="20267"/>
    <n v="81068"/>
    <n v="6604.23"/>
    <x v="3"/>
    <x v="0"/>
    <x v="118"/>
  </r>
  <r>
    <s v="ORD06795"/>
    <x v="278"/>
    <s v="CUST1400"/>
    <s v="Kimberly Guerra"/>
    <x v="1"/>
    <s v="Maharashtra"/>
    <x v="2"/>
    <x v="10"/>
    <n v="1"/>
    <n v="20967"/>
    <n v="20967"/>
    <n v="3575.27"/>
    <x v="0"/>
    <x v="2"/>
    <x v="101"/>
  </r>
  <r>
    <s v="ORD06796"/>
    <x v="334"/>
    <s v="CUST2610"/>
    <s v="Kathy Deleon"/>
    <x v="2"/>
    <s v="Karnataka"/>
    <x v="0"/>
    <x v="1"/>
    <n v="3"/>
    <n v="40951"/>
    <n v="122853"/>
    <n v="7665.96"/>
    <x v="0"/>
    <x v="0"/>
    <x v="168"/>
  </r>
  <r>
    <s v="ORD06797"/>
    <x v="77"/>
    <s v="CUST1503"/>
    <s v="Pamela Reyes"/>
    <x v="2"/>
    <s v="Tamil Nadu"/>
    <x v="3"/>
    <x v="14"/>
    <n v="1"/>
    <n v="5191"/>
    <n v="5191"/>
    <n v="610.36"/>
    <x v="3"/>
    <x v="1"/>
    <x v="45"/>
  </r>
  <r>
    <s v="ORD06798"/>
    <x v="66"/>
    <s v="CUST2259"/>
    <s v="Nicholas Richardson"/>
    <x v="3"/>
    <s v="Delhi"/>
    <x v="1"/>
    <x v="13"/>
    <n v="1"/>
    <n v="36402"/>
    <n v="36402"/>
    <n v="10415.709999999999"/>
    <x v="3"/>
    <x v="2"/>
    <x v="33"/>
  </r>
  <r>
    <s v="ORD06799"/>
    <x v="65"/>
    <s v="CUST1311"/>
    <s v="Jennifer Sanchez"/>
    <x v="3"/>
    <s v="Karnataka"/>
    <x v="3"/>
    <x v="14"/>
    <n v="5"/>
    <n v="27711"/>
    <n v="138555"/>
    <n v="21331.360000000001"/>
    <x v="1"/>
    <x v="3"/>
    <x v="377"/>
  </r>
  <r>
    <s v="ORD06800"/>
    <x v="122"/>
    <s v="CUST0641"/>
    <s v="Mark Taylor"/>
    <x v="1"/>
    <s v="Maharashtra"/>
    <x v="2"/>
    <x v="12"/>
    <n v="5"/>
    <n v="10009"/>
    <n v="50045"/>
    <n v="8975.0300000000007"/>
    <x v="3"/>
    <x v="1"/>
    <x v="329"/>
  </r>
  <r>
    <s v="ORD06801"/>
    <x v="539"/>
    <s v="CUST0970"/>
    <s v="Joseph Jensen"/>
    <x v="0"/>
    <s v="Maharashtra"/>
    <x v="3"/>
    <x v="9"/>
    <n v="2"/>
    <n v="29728"/>
    <n v="59456"/>
    <n v="10968.21"/>
    <x v="2"/>
    <x v="3"/>
    <x v="84"/>
  </r>
  <r>
    <s v="ORD06802"/>
    <x v="378"/>
    <s v="CUST0459"/>
    <s v="Charles Hamilton"/>
    <x v="3"/>
    <s v="Gujarat"/>
    <x v="3"/>
    <x v="5"/>
    <n v="3"/>
    <n v="17119"/>
    <n v="51357"/>
    <n v="9808.9699999999993"/>
    <x v="2"/>
    <x v="2"/>
    <x v="112"/>
  </r>
  <r>
    <s v="ORD06803"/>
    <x v="472"/>
    <s v="CUST1349"/>
    <s v="Olivia Wallace"/>
    <x v="3"/>
    <s v="Gujarat"/>
    <x v="2"/>
    <x v="10"/>
    <n v="1"/>
    <n v="28971"/>
    <n v="28971"/>
    <n v="2716.02"/>
    <x v="1"/>
    <x v="0"/>
    <x v="195"/>
  </r>
  <r>
    <s v="ORD06804"/>
    <x v="317"/>
    <s v="CUST1309"/>
    <s v="Sara Wilson"/>
    <x v="0"/>
    <s v="Rajasthan"/>
    <x v="1"/>
    <x v="4"/>
    <n v="4"/>
    <n v="18351"/>
    <n v="73404"/>
    <n v="18824.11"/>
    <x v="1"/>
    <x v="0"/>
    <x v="629"/>
  </r>
  <r>
    <s v="ORD06805"/>
    <x v="317"/>
    <s v="CUST2739"/>
    <s v="Tina Bailey"/>
    <x v="1"/>
    <s v="Gujarat"/>
    <x v="3"/>
    <x v="9"/>
    <n v="4"/>
    <n v="19465"/>
    <n v="77860"/>
    <n v="8311.2099999999991"/>
    <x v="2"/>
    <x v="3"/>
    <x v="173"/>
  </r>
  <r>
    <s v="ORD06806"/>
    <x v="79"/>
    <s v="CUST1797"/>
    <s v="William Allen"/>
    <x v="3"/>
    <s v="Maharashtra"/>
    <x v="3"/>
    <x v="5"/>
    <n v="1"/>
    <n v="16474"/>
    <n v="16474"/>
    <n v="3448.3"/>
    <x v="3"/>
    <x v="0"/>
    <x v="160"/>
  </r>
  <r>
    <s v="ORD06807"/>
    <x v="46"/>
    <s v="CUST1152"/>
    <s v="Chelsea Marshall"/>
    <x v="2"/>
    <s v="Tamil Nadu"/>
    <x v="2"/>
    <x v="11"/>
    <n v="4"/>
    <n v="7279"/>
    <n v="29116"/>
    <n v="5368.97"/>
    <x v="1"/>
    <x v="0"/>
    <x v="111"/>
  </r>
  <r>
    <s v="ORD06808"/>
    <x v="425"/>
    <s v="CUST2239"/>
    <s v="Monique White"/>
    <x v="1"/>
    <s v="Gujarat"/>
    <x v="0"/>
    <x v="1"/>
    <n v="2"/>
    <n v="23019"/>
    <n v="46038"/>
    <n v="7229.78"/>
    <x v="2"/>
    <x v="3"/>
    <x v="60"/>
  </r>
  <r>
    <s v="ORD06809"/>
    <x v="70"/>
    <s v="CUST1112"/>
    <s v="Heather Graham"/>
    <x v="2"/>
    <s v="Gujarat"/>
    <x v="1"/>
    <x v="15"/>
    <n v="4"/>
    <n v="29318"/>
    <n v="117272"/>
    <n v="19578.240000000002"/>
    <x v="2"/>
    <x v="1"/>
    <x v="74"/>
  </r>
  <r>
    <s v="ORD06810"/>
    <x v="290"/>
    <s v="CUST0132"/>
    <s v="Donald Contreras"/>
    <x v="1"/>
    <s v="Tamil Nadu"/>
    <x v="3"/>
    <x v="6"/>
    <n v="3"/>
    <n v="13355"/>
    <n v="40065"/>
    <n v="8660.16"/>
    <x v="1"/>
    <x v="2"/>
    <x v="326"/>
  </r>
  <r>
    <s v="ORD06811"/>
    <x v="503"/>
    <s v="CUST0783"/>
    <s v="James Guerrero"/>
    <x v="0"/>
    <s v="Karnataka"/>
    <x v="3"/>
    <x v="14"/>
    <n v="3"/>
    <n v="32976"/>
    <n v="98928"/>
    <n v="21454.3"/>
    <x v="4"/>
    <x v="1"/>
    <x v="551"/>
  </r>
  <r>
    <s v="ORD06812"/>
    <x v="402"/>
    <s v="CUST0829"/>
    <s v="Cindy Salazar"/>
    <x v="0"/>
    <s v="Maharashtra"/>
    <x v="1"/>
    <x v="13"/>
    <n v="5"/>
    <n v="39435"/>
    <n v="197175"/>
    <n v="48090.89"/>
    <x v="1"/>
    <x v="1"/>
    <x v="64"/>
  </r>
  <r>
    <s v="ORD06813"/>
    <x v="192"/>
    <s v="CUST2599"/>
    <s v="Karen Coleman"/>
    <x v="1"/>
    <s v="Gujarat"/>
    <x v="2"/>
    <x v="11"/>
    <n v="4"/>
    <n v="2425"/>
    <n v="9700"/>
    <n v="2511.71"/>
    <x v="4"/>
    <x v="2"/>
    <x v="139"/>
  </r>
  <r>
    <s v="ORD06814"/>
    <x v="187"/>
    <s v="CUST1222"/>
    <s v="Emily Vargas"/>
    <x v="0"/>
    <s v="Maharashtra"/>
    <x v="2"/>
    <x v="12"/>
    <n v="1"/>
    <n v="7563"/>
    <n v="7563"/>
    <n v="1698.23"/>
    <x v="2"/>
    <x v="3"/>
    <x v="198"/>
  </r>
  <r>
    <s v="ORD06815"/>
    <x v="24"/>
    <s v="CUST0653"/>
    <s v="Amy Wilson"/>
    <x v="1"/>
    <s v="Maharashtra"/>
    <x v="3"/>
    <x v="14"/>
    <n v="3"/>
    <n v="12263"/>
    <n v="36789"/>
    <n v="8776.07"/>
    <x v="0"/>
    <x v="0"/>
    <x v="324"/>
  </r>
  <r>
    <s v="ORD06816"/>
    <x v="303"/>
    <s v="CUST0045"/>
    <s v="Dawn Horton"/>
    <x v="3"/>
    <s v="Delhi"/>
    <x v="0"/>
    <x v="0"/>
    <n v="5"/>
    <n v="4385"/>
    <n v="21925"/>
    <n v="1590.89"/>
    <x v="1"/>
    <x v="2"/>
    <x v="239"/>
  </r>
  <r>
    <s v="ORD06817"/>
    <x v="439"/>
    <s v="CUST1614"/>
    <s v="Curtis Morales"/>
    <x v="0"/>
    <s v="Gujarat"/>
    <x v="2"/>
    <x v="12"/>
    <n v="1"/>
    <n v="37281"/>
    <n v="37281"/>
    <n v="5886.94"/>
    <x v="2"/>
    <x v="2"/>
    <x v="495"/>
  </r>
  <r>
    <s v="ORD06818"/>
    <x v="262"/>
    <s v="CUST2962"/>
    <s v="Kenneth Dorsey"/>
    <x v="1"/>
    <s v="Tamil Nadu"/>
    <x v="1"/>
    <x v="13"/>
    <n v="5"/>
    <n v="15119"/>
    <n v="75595"/>
    <n v="5892.9"/>
    <x v="1"/>
    <x v="2"/>
    <x v="256"/>
  </r>
  <r>
    <s v="ORD06819"/>
    <x v="232"/>
    <s v="CUST1977"/>
    <s v="Rhonda Rasmussen"/>
    <x v="2"/>
    <s v="Karnataka"/>
    <x v="3"/>
    <x v="9"/>
    <n v="4"/>
    <n v="1125"/>
    <n v="4500"/>
    <n v="936.01"/>
    <x v="0"/>
    <x v="2"/>
    <x v="382"/>
  </r>
  <r>
    <s v="ORD06820"/>
    <x v="339"/>
    <s v="CUST0318"/>
    <s v="Kristin Owens"/>
    <x v="0"/>
    <s v="Tamil Nadu"/>
    <x v="0"/>
    <x v="1"/>
    <n v="2"/>
    <n v="9688"/>
    <n v="19376"/>
    <n v="3275.34"/>
    <x v="2"/>
    <x v="2"/>
    <x v="120"/>
  </r>
  <r>
    <s v="ORD06821"/>
    <x v="278"/>
    <s v="CUST0925"/>
    <s v="Zachary Perez"/>
    <x v="2"/>
    <s v="Rajasthan"/>
    <x v="2"/>
    <x v="3"/>
    <n v="1"/>
    <n v="47180"/>
    <n v="47180"/>
    <n v="12306.03"/>
    <x v="4"/>
    <x v="2"/>
    <x v="64"/>
  </r>
  <r>
    <s v="ORD06822"/>
    <x v="470"/>
    <s v="CUST2181"/>
    <s v="Robert Carrillo"/>
    <x v="2"/>
    <s v="Maharashtra"/>
    <x v="1"/>
    <x v="4"/>
    <n v="5"/>
    <n v="40584"/>
    <n v="202920"/>
    <n v="39912.82"/>
    <x v="2"/>
    <x v="0"/>
    <x v="198"/>
  </r>
  <r>
    <s v="ORD06823"/>
    <x v="143"/>
    <s v="CUST1022"/>
    <s v="John Brown"/>
    <x v="3"/>
    <s v="Karnataka"/>
    <x v="2"/>
    <x v="11"/>
    <n v="1"/>
    <n v="801"/>
    <n v="801"/>
    <n v="168.18"/>
    <x v="1"/>
    <x v="1"/>
    <x v="20"/>
  </r>
  <r>
    <s v="ORD06824"/>
    <x v="22"/>
    <s v="CUST2527"/>
    <s v="Steven Meyer"/>
    <x v="2"/>
    <s v="Tamil Nadu"/>
    <x v="0"/>
    <x v="0"/>
    <n v="3"/>
    <n v="20776"/>
    <n v="62328"/>
    <n v="4566.49"/>
    <x v="4"/>
    <x v="1"/>
    <x v="75"/>
  </r>
  <r>
    <s v="ORD06825"/>
    <x v="185"/>
    <s v="CUST1087"/>
    <s v="James Garza"/>
    <x v="2"/>
    <s v="Delhi"/>
    <x v="2"/>
    <x v="10"/>
    <n v="5"/>
    <n v="38946"/>
    <n v="194730"/>
    <n v="46685.120000000003"/>
    <x v="0"/>
    <x v="0"/>
    <x v="84"/>
  </r>
  <r>
    <s v="ORD06826"/>
    <x v="302"/>
    <s v="CUST0297"/>
    <s v="Christian Reyes"/>
    <x v="0"/>
    <s v="Tamil Nadu"/>
    <x v="2"/>
    <x v="11"/>
    <n v="1"/>
    <n v="25599"/>
    <n v="25599"/>
    <n v="6181.41"/>
    <x v="3"/>
    <x v="3"/>
    <x v="32"/>
  </r>
  <r>
    <s v="ORD06827"/>
    <x v="444"/>
    <s v="CUST2781"/>
    <s v="Sarah Garcia"/>
    <x v="0"/>
    <s v="Karnataka"/>
    <x v="2"/>
    <x v="11"/>
    <n v="3"/>
    <n v="28755"/>
    <n v="86265"/>
    <n v="11805.17"/>
    <x v="4"/>
    <x v="3"/>
    <x v="614"/>
  </r>
  <r>
    <s v="ORD06828"/>
    <x v="172"/>
    <s v="CUST0973"/>
    <s v="Anne Gray"/>
    <x v="3"/>
    <s v="Tamil Nadu"/>
    <x v="3"/>
    <x v="9"/>
    <n v="1"/>
    <n v="24575"/>
    <n v="24575"/>
    <n v="2879.27"/>
    <x v="1"/>
    <x v="2"/>
    <x v="68"/>
  </r>
  <r>
    <s v="ORD06829"/>
    <x v="127"/>
    <s v="CUST1530"/>
    <s v="Donald Cervantes"/>
    <x v="0"/>
    <s v="Gujarat"/>
    <x v="1"/>
    <x v="15"/>
    <n v="5"/>
    <n v="25645"/>
    <n v="128225"/>
    <n v="26703.93"/>
    <x v="0"/>
    <x v="1"/>
    <x v="5"/>
  </r>
  <r>
    <s v="ORD06830"/>
    <x v="48"/>
    <s v="CUST1038"/>
    <s v="Christopher Garcia"/>
    <x v="3"/>
    <s v="Karnataka"/>
    <x v="3"/>
    <x v="9"/>
    <n v="3"/>
    <n v="34532"/>
    <n v="103596"/>
    <n v="27039.54"/>
    <x v="0"/>
    <x v="0"/>
    <x v="131"/>
  </r>
  <r>
    <s v="ORD06831"/>
    <x v="85"/>
    <s v="CUST0870"/>
    <s v="James Meza"/>
    <x v="2"/>
    <s v="Rajasthan"/>
    <x v="1"/>
    <x v="4"/>
    <n v="2"/>
    <n v="15195"/>
    <n v="30390"/>
    <n v="2069.5"/>
    <x v="2"/>
    <x v="1"/>
    <x v="191"/>
  </r>
  <r>
    <s v="ORD06832"/>
    <x v="204"/>
    <s v="CUST2983"/>
    <s v="Kimberly Smith"/>
    <x v="0"/>
    <s v="Delhi"/>
    <x v="1"/>
    <x v="4"/>
    <n v="5"/>
    <n v="2075"/>
    <n v="10375"/>
    <n v="2789.3"/>
    <x v="1"/>
    <x v="1"/>
    <x v="256"/>
  </r>
  <r>
    <s v="ORD06833"/>
    <x v="293"/>
    <s v="CUST1489"/>
    <s v="Melvin White"/>
    <x v="0"/>
    <s v="Rajasthan"/>
    <x v="3"/>
    <x v="6"/>
    <n v="4"/>
    <n v="41685"/>
    <n v="166740"/>
    <n v="34253.47"/>
    <x v="4"/>
    <x v="1"/>
    <x v="74"/>
  </r>
  <r>
    <s v="ORD06834"/>
    <x v="273"/>
    <s v="CUST2879"/>
    <s v="Jody Franklin"/>
    <x v="0"/>
    <s v="Maharashtra"/>
    <x v="1"/>
    <x v="13"/>
    <n v="3"/>
    <n v="28717"/>
    <n v="86151"/>
    <n v="22021.59"/>
    <x v="2"/>
    <x v="0"/>
    <x v="118"/>
  </r>
  <r>
    <s v="ORD06835"/>
    <x v="483"/>
    <s v="CUST1948"/>
    <s v="Robin Hart"/>
    <x v="3"/>
    <s v="Gujarat"/>
    <x v="2"/>
    <x v="12"/>
    <n v="4"/>
    <n v="49467"/>
    <n v="197868"/>
    <n v="25465.35"/>
    <x v="1"/>
    <x v="3"/>
    <x v="127"/>
  </r>
  <r>
    <s v="ORD06836"/>
    <x v="129"/>
    <s v="CUST1429"/>
    <s v="Manuel Jordan"/>
    <x v="1"/>
    <s v="Tamil Nadu"/>
    <x v="0"/>
    <x v="7"/>
    <n v="5"/>
    <n v="21545"/>
    <n v="107725"/>
    <n v="9055.2000000000007"/>
    <x v="0"/>
    <x v="1"/>
    <x v="105"/>
  </r>
  <r>
    <s v="ORD06837"/>
    <x v="98"/>
    <s v="CUST0902"/>
    <s v="Samuel Allison"/>
    <x v="0"/>
    <s v="Delhi"/>
    <x v="3"/>
    <x v="5"/>
    <n v="3"/>
    <n v="36242"/>
    <n v="108726"/>
    <n v="10893.46"/>
    <x v="3"/>
    <x v="1"/>
    <x v="80"/>
  </r>
  <r>
    <s v="ORD06838"/>
    <x v="482"/>
    <s v="CUST2703"/>
    <s v="Michael Johnson"/>
    <x v="2"/>
    <s v="Rajasthan"/>
    <x v="0"/>
    <x v="7"/>
    <n v="5"/>
    <n v="20766"/>
    <n v="103830"/>
    <n v="12757.82"/>
    <x v="4"/>
    <x v="0"/>
    <x v="144"/>
  </r>
  <r>
    <s v="ORD06839"/>
    <x v="170"/>
    <s v="CUST2572"/>
    <s v="Deanna Smith"/>
    <x v="2"/>
    <s v="Maharashtra"/>
    <x v="0"/>
    <x v="7"/>
    <n v="4"/>
    <n v="48057"/>
    <n v="192228"/>
    <n v="46075.77"/>
    <x v="3"/>
    <x v="1"/>
    <x v="81"/>
  </r>
  <r>
    <s v="ORD06840"/>
    <x v="342"/>
    <s v="CUST2554"/>
    <s v="Ellen Jimenez"/>
    <x v="1"/>
    <s v="Maharashtra"/>
    <x v="1"/>
    <x v="15"/>
    <n v="4"/>
    <n v="45347"/>
    <n v="181388"/>
    <n v="24939.26"/>
    <x v="3"/>
    <x v="3"/>
    <x v="274"/>
  </r>
  <r>
    <s v="ORD06841"/>
    <x v="420"/>
    <s v="CUST2190"/>
    <s v="Michael Serrano"/>
    <x v="3"/>
    <s v="Tamil Nadu"/>
    <x v="2"/>
    <x v="12"/>
    <n v="1"/>
    <n v="25619"/>
    <n v="25619"/>
    <n v="5245.14"/>
    <x v="3"/>
    <x v="2"/>
    <x v="210"/>
  </r>
  <r>
    <s v="ORD06842"/>
    <x v="200"/>
    <s v="CUST2279"/>
    <s v="Douglas Hall"/>
    <x v="2"/>
    <s v="Karnataka"/>
    <x v="2"/>
    <x v="3"/>
    <n v="3"/>
    <n v="22031"/>
    <n v="66093"/>
    <n v="14053.3"/>
    <x v="2"/>
    <x v="0"/>
    <x v="226"/>
  </r>
  <r>
    <s v="ORD06843"/>
    <x v="130"/>
    <s v="CUST2817"/>
    <s v="John Fuentes"/>
    <x v="2"/>
    <s v="Maharashtra"/>
    <x v="1"/>
    <x v="4"/>
    <n v="5"/>
    <n v="18560"/>
    <n v="92800"/>
    <n v="17342.990000000002"/>
    <x v="0"/>
    <x v="1"/>
    <x v="66"/>
  </r>
  <r>
    <s v="ORD06844"/>
    <x v="360"/>
    <s v="CUST0369"/>
    <s v="Rhonda Randolph"/>
    <x v="2"/>
    <s v="Karnataka"/>
    <x v="1"/>
    <x v="4"/>
    <n v="1"/>
    <n v="35976"/>
    <n v="35976"/>
    <n v="9402.4"/>
    <x v="3"/>
    <x v="3"/>
    <x v="81"/>
  </r>
  <r>
    <s v="ORD06845"/>
    <x v="198"/>
    <s v="CUST0877"/>
    <s v="Dr. Brian Gonzales DDS"/>
    <x v="2"/>
    <s v="Maharashtra"/>
    <x v="3"/>
    <x v="14"/>
    <n v="1"/>
    <n v="4899"/>
    <n v="4899"/>
    <n v="1090.57"/>
    <x v="1"/>
    <x v="0"/>
    <x v="626"/>
  </r>
  <r>
    <s v="ORD06846"/>
    <x v="293"/>
    <s v="CUST0397"/>
    <s v="Deborah Bennett"/>
    <x v="2"/>
    <s v="Tamil Nadu"/>
    <x v="3"/>
    <x v="6"/>
    <n v="4"/>
    <n v="32012"/>
    <n v="128048"/>
    <n v="28776.09"/>
    <x v="4"/>
    <x v="3"/>
    <x v="174"/>
  </r>
  <r>
    <s v="ORD06847"/>
    <x v="164"/>
    <s v="CUST2203"/>
    <s v="Elizabeth Davis"/>
    <x v="3"/>
    <s v="Tamil Nadu"/>
    <x v="1"/>
    <x v="15"/>
    <n v="3"/>
    <n v="49836"/>
    <n v="149508"/>
    <n v="15554.89"/>
    <x v="1"/>
    <x v="0"/>
    <x v="61"/>
  </r>
  <r>
    <s v="ORD06848"/>
    <x v="203"/>
    <s v="CUST2672"/>
    <s v="Julie Kirk"/>
    <x v="1"/>
    <s v="Rajasthan"/>
    <x v="1"/>
    <x v="13"/>
    <n v="4"/>
    <n v="46888"/>
    <n v="187552"/>
    <n v="38650.78"/>
    <x v="1"/>
    <x v="1"/>
    <x v="68"/>
  </r>
  <r>
    <s v="ORD06849"/>
    <x v="454"/>
    <s v="CUST2001"/>
    <s v="Aaron Campbell"/>
    <x v="2"/>
    <s v="Delhi"/>
    <x v="3"/>
    <x v="9"/>
    <n v="4"/>
    <n v="35784"/>
    <n v="143136"/>
    <n v="41947.8"/>
    <x v="1"/>
    <x v="2"/>
    <x v="491"/>
  </r>
  <r>
    <s v="ORD06850"/>
    <x v="266"/>
    <s v="CUST0472"/>
    <s v="Jill Mccormick"/>
    <x v="3"/>
    <s v="Rajasthan"/>
    <x v="2"/>
    <x v="10"/>
    <n v="2"/>
    <n v="20488"/>
    <n v="40976"/>
    <n v="7774.76"/>
    <x v="2"/>
    <x v="3"/>
    <x v="13"/>
  </r>
  <r>
    <s v="ORD06851"/>
    <x v="496"/>
    <s v="CUST0147"/>
    <s v="Walter Bass"/>
    <x v="0"/>
    <s v="Gujarat"/>
    <x v="1"/>
    <x v="4"/>
    <n v="2"/>
    <n v="15781"/>
    <n v="31562"/>
    <n v="7308.62"/>
    <x v="0"/>
    <x v="2"/>
    <x v="40"/>
  </r>
  <r>
    <s v="ORD06852"/>
    <x v="468"/>
    <s v="CUST0392"/>
    <s v="Dominic Horne"/>
    <x v="0"/>
    <s v="Rajasthan"/>
    <x v="1"/>
    <x v="2"/>
    <n v="5"/>
    <n v="34931"/>
    <n v="174655"/>
    <n v="10118.4"/>
    <x v="0"/>
    <x v="1"/>
    <x v="116"/>
  </r>
  <r>
    <s v="ORD06853"/>
    <x v="241"/>
    <s v="CUST2525"/>
    <s v="Jessica Sharp"/>
    <x v="3"/>
    <s v="Tamil Nadu"/>
    <x v="2"/>
    <x v="11"/>
    <n v="5"/>
    <n v="22946"/>
    <n v="114730"/>
    <n v="6129.07"/>
    <x v="1"/>
    <x v="1"/>
    <x v="282"/>
  </r>
  <r>
    <s v="ORD06854"/>
    <x v="373"/>
    <s v="CUST2743"/>
    <s v="Sarah Price"/>
    <x v="0"/>
    <s v="Maharashtra"/>
    <x v="1"/>
    <x v="2"/>
    <n v="1"/>
    <n v="14220"/>
    <n v="14220"/>
    <n v="3807.3"/>
    <x v="2"/>
    <x v="3"/>
    <x v="75"/>
  </r>
  <r>
    <s v="ORD06855"/>
    <x v="15"/>
    <s v="CUST0720"/>
    <s v="Nathan Boyd"/>
    <x v="3"/>
    <s v="Gujarat"/>
    <x v="2"/>
    <x v="11"/>
    <n v="3"/>
    <n v="1839"/>
    <n v="5517"/>
    <n v="860.54"/>
    <x v="0"/>
    <x v="2"/>
    <x v="177"/>
  </r>
  <r>
    <s v="ORD06856"/>
    <x v="279"/>
    <s v="CUST1873"/>
    <s v="Robin Silva"/>
    <x v="3"/>
    <s v="Maharashtra"/>
    <x v="2"/>
    <x v="11"/>
    <n v="5"/>
    <n v="11842"/>
    <n v="59210"/>
    <n v="12861.84"/>
    <x v="0"/>
    <x v="3"/>
    <x v="356"/>
  </r>
  <r>
    <s v="ORD06857"/>
    <x v="62"/>
    <s v="CUST1850"/>
    <s v="Susan Fuentes"/>
    <x v="0"/>
    <s v="Karnataka"/>
    <x v="2"/>
    <x v="10"/>
    <n v="2"/>
    <n v="8979"/>
    <n v="17958"/>
    <n v="4685.5600000000004"/>
    <x v="3"/>
    <x v="0"/>
    <x v="603"/>
  </r>
  <r>
    <s v="ORD06858"/>
    <x v="445"/>
    <s v="CUST0988"/>
    <s v="Sara Stewart"/>
    <x v="3"/>
    <s v="Maharashtra"/>
    <x v="3"/>
    <x v="5"/>
    <n v="5"/>
    <n v="39459"/>
    <n v="197295"/>
    <n v="10687.3"/>
    <x v="0"/>
    <x v="2"/>
    <x v="327"/>
  </r>
  <r>
    <s v="ORD06859"/>
    <x v="274"/>
    <s v="CUST0771"/>
    <s v="Carl Gibson"/>
    <x v="1"/>
    <s v="Gujarat"/>
    <x v="3"/>
    <x v="14"/>
    <n v="2"/>
    <n v="31355"/>
    <n v="62710"/>
    <n v="7045.95"/>
    <x v="4"/>
    <x v="0"/>
    <x v="240"/>
  </r>
  <r>
    <s v="ORD06860"/>
    <x v="538"/>
    <s v="CUST0267"/>
    <s v="Brandy Bernard"/>
    <x v="0"/>
    <s v="Delhi"/>
    <x v="0"/>
    <x v="7"/>
    <n v="5"/>
    <n v="4971"/>
    <n v="24855"/>
    <n v="3038.83"/>
    <x v="4"/>
    <x v="2"/>
    <x v="174"/>
  </r>
  <r>
    <s v="ORD06861"/>
    <x v="279"/>
    <s v="CUST2907"/>
    <s v="Debra Goodman"/>
    <x v="2"/>
    <s v="Karnataka"/>
    <x v="0"/>
    <x v="7"/>
    <n v="2"/>
    <n v="40727"/>
    <n v="81454"/>
    <n v="7887.13"/>
    <x v="2"/>
    <x v="1"/>
    <x v="170"/>
  </r>
  <r>
    <s v="ORD06862"/>
    <x v="378"/>
    <s v="CUST0160"/>
    <s v="Kevin Mckinney"/>
    <x v="0"/>
    <s v="Gujarat"/>
    <x v="2"/>
    <x v="3"/>
    <n v="2"/>
    <n v="26936"/>
    <n v="53872"/>
    <n v="12164.6"/>
    <x v="0"/>
    <x v="0"/>
    <x v="197"/>
  </r>
  <r>
    <s v="ORD06863"/>
    <x v="18"/>
    <s v="CUST0109"/>
    <s v="Donna Cooke"/>
    <x v="0"/>
    <s v="Rajasthan"/>
    <x v="1"/>
    <x v="4"/>
    <n v="4"/>
    <n v="5332"/>
    <n v="21328"/>
    <n v="4757.62"/>
    <x v="2"/>
    <x v="0"/>
    <x v="385"/>
  </r>
  <r>
    <s v="ORD06864"/>
    <x v="211"/>
    <s v="CUST2910"/>
    <s v="Ronald Allen"/>
    <x v="2"/>
    <s v="Gujarat"/>
    <x v="0"/>
    <x v="1"/>
    <n v="2"/>
    <n v="21442"/>
    <n v="42884"/>
    <n v="10478.34"/>
    <x v="0"/>
    <x v="0"/>
    <x v="33"/>
  </r>
  <r>
    <s v="ORD06865"/>
    <x v="169"/>
    <s v="CUST0383"/>
    <s v="David Sanchez"/>
    <x v="0"/>
    <s v="Delhi"/>
    <x v="3"/>
    <x v="9"/>
    <n v="5"/>
    <n v="41777"/>
    <n v="208885"/>
    <n v="10504.65"/>
    <x v="0"/>
    <x v="0"/>
    <x v="144"/>
  </r>
  <r>
    <s v="ORD06866"/>
    <x v="52"/>
    <s v="CUST2514"/>
    <s v="Alexandra Dean"/>
    <x v="1"/>
    <s v="Rajasthan"/>
    <x v="3"/>
    <x v="14"/>
    <n v="4"/>
    <n v="3880"/>
    <n v="15520"/>
    <n v="1849.25"/>
    <x v="2"/>
    <x v="0"/>
    <x v="313"/>
  </r>
  <r>
    <s v="ORD06867"/>
    <x v="427"/>
    <s v="CUST1370"/>
    <s v="Kathleen Miller"/>
    <x v="1"/>
    <s v="Delhi"/>
    <x v="1"/>
    <x v="13"/>
    <n v="5"/>
    <n v="25263"/>
    <n v="126315"/>
    <n v="18449.810000000001"/>
    <x v="0"/>
    <x v="1"/>
    <x v="44"/>
  </r>
  <r>
    <s v="ORD06868"/>
    <x v="154"/>
    <s v="CUST1164"/>
    <s v="Julie Kennedy DVM"/>
    <x v="0"/>
    <s v="Rajasthan"/>
    <x v="2"/>
    <x v="12"/>
    <n v="4"/>
    <n v="11545"/>
    <n v="46180"/>
    <n v="12294.46"/>
    <x v="1"/>
    <x v="2"/>
    <x v="555"/>
  </r>
  <r>
    <s v="ORD06869"/>
    <x v="256"/>
    <s v="CUST2607"/>
    <s v="Robert Kim"/>
    <x v="1"/>
    <s v="Rajasthan"/>
    <x v="0"/>
    <x v="1"/>
    <n v="1"/>
    <n v="39126"/>
    <n v="39126"/>
    <n v="7630.26"/>
    <x v="0"/>
    <x v="0"/>
    <x v="227"/>
  </r>
  <r>
    <s v="ORD06870"/>
    <x v="128"/>
    <s v="CUST2897"/>
    <s v="Francis Paul"/>
    <x v="3"/>
    <s v="Gujarat"/>
    <x v="2"/>
    <x v="10"/>
    <n v="5"/>
    <n v="49290"/>
    <n v="246450"/>
    <n v="67480.09"/>
    <x v="3"/>
    <x v="0"/>
    <x v="103"/>
  </r>
  <r>
    <s v="ORD06871"/>
    <x v="66"/>
    <s v="CUST1877"/>
    <s v="James Mcconnell"/>
    <x v="3"/>
    <s v="Gujarat"/>
    <x v="3"/>
    <x v="14"/>
    <n v="4"/>
    <n v="17545"/>
    <n v="70180"/>
    <n v="7991.11"/>
    <x v="4"/>
    <x v="1"/>
    <x v="245"/>
  </r>
  <r>
    <s v="ORD06872"/>
    <x v="426"/>
    <s v="CUST0863"/>
    <s v="Angela Lawrence"/>
    <x v="1"/>
    <s v="Tamil Nadu"/>
    <x v="3"/>
    <x v="14"/>
    <n v="1"/>
    <n v="9500"/>
    <n v="9500"/>
    <n v="1794.98"/>
    <x v="4"/>
    <x v="3"/>
    <x v="74"/>
  </r>
  <r>
    <s v="ORD06873"/>
    <x v="308"/>
    <s v="CUST2039"/>
    <s v="David Thomas"/>
    <x v="0"/>
    <s v="Delhi"/>
    <x v="1"/>
    <x v="2"/>
    <n v="3"/>
    <n v="44473"/>
    <n v="133419"/>
    <n v="27209.73"/>
    <x v="1"/>
    <x v="3"/>
    <x v="89"/>
  </r>
  <r>
    <s v="ORD06874"/>
    <x v="405"/>
    <s v="CUST0798"/>
    <s v="Erin Rice"/>
    <x v="2"/>
    <s v="Gujarat"/>
    <x v="2"/>
    <x v="3"/>
    <n v="2"/>
    <n v="28384"/>
    <n v="56768"/>
    <n v="6673.7"/>
    <x v="4"/>
    <x v="3"/>
    <x v="114"/>
  </r>
  <r>
    <s v="ORD06875"/>
    <x v="83"/>
    <s v="CUST2960"/>
    <s v="Paul Lawrence"/>
    <x v="0"/>
    <s v="Gujarat"/>
    <x v="1"/>
    <x v="15"/>
    <n v="5"/>
    <n v="36385"/>
    <n v="181925"/>
    <n v="11404.78"/>
    <x v="4"/>
    <x v="1"/>
    <x v="76"/>
  </r>
  <r>
    <s v="ORD06876"/>
    <x v="76"/>
    <s v="CUST1264"/>
    <s v="Cesar Hill"/>
    <x v="2"/>
    <s v="Maharashtra"/>
    <x v="3"/>
    <x v="14"/>
    <n v="5"/>
    <n v="19875"/>
    <n v="99375"/>
    <n v="13776.43"/>
    <x v="0"/>
    <x v="0"/>
    <x v="484"/>
  </r>
  <r>
    <s v="ORD06877"/>
    <x v="114"/>
    <s v="CUST0882"/>
    <s v="Debra Franco"/>
    <x v="3"/>
    <s v="Tamil Nadu"/>
    <x v="2"/>
    <x v="10"/>
    <n v="5"/>
    <n v="44043"/>
    <n v="220215"/>
    <n v="61314.22"/>
    <x v="1"/>
    <x v="1"/>
    <x v="75"/>
  </r>
  <r>
    <s v="ORD06878"/>
    <x v="379"/>
    <s v="CUST1868"/>
    <s v="Nicole Patton"/>
    <x v="2"/>
    <s v="Karnataka"/>
    <x v="2"/>
    <x v="3"/>
    <n v="4"/>
    <n v="48029"/>
    <n v="192116"/>
    <n v="22074.5"/>
    <x v="3"/>
    <x v="0"/>
    <x v="83"/>
  </r>
  <r>
    <s v="ORD06879"/>
    <x v="302"/>
    <s v="CUST0830"/>
    <s v="Katherine Davis"/>
    <x v="1"/>
    <s v="Delhi"/>
    <x v="0"/>
    <x v="7"/>
    <n v="5"/>
    <n v="11858"/>
    <n v="59290"/>
    <n v="8754.93"/>
    <x v="2"/>
    <x v="3"/>
    <x v="20"/>
  </r>
  <r>
    <s v="ORD06880"/>
    <x v="297"/>
    <s v="CUST2880"/>
    <s v="Marc Patton"/>
    <x v="1"/>
    <s v="Maharashtra"/>
    <x v="1"/>
    <x v="13"/>
    <n v="4"/>
    <n v="37560"/>
    <n v="150240"/>
    <n v="21369.72"/>
    <x v="4"/>
    <x v="2"/>
    <x v="44"/>
  </r>
  <r>
    <s v="ORD06881"/>
    <x v="63"/>
    <s v="CUST2082"/>
    <s v="Maxwell Wilson"/>
    <x v="3"/>
    <s v="Karnataka"/>
    <x v="1"/>
    <x v="4"/>
    <n v="5"/>
    <n v="16625"/>
    <n v="83125"/>
    <n v="17423.3"/>
    <x v="3"/>
    <x v="3"/>
    <x v="281"/>
  </r>
  <r>
    <s v="ORD06882"/>
    <x v="373"/>
    <s v="CUST1697"/>
    <s v="Jeffrey Fox"/>
    <x v="0"/>
    <s v="Rajasthan"/>
    <x v="3"/>
    <x v="6"/>
    <n v="5"/>
    <n v="10390"/>
    <n v="51950"/>
    <n v="6345.89"/>
    <x v="0"/>
    <x v="2"/>
    <x v="204"/>
  </r>
  <r>
    <s v="ORD06883"/>
    <x v="449"/>
    <s v="CUST1204"/>
    <s v="Cheryl Thompson"/>
    <x v="2"/>
    <s v="Rajasthan"/>
    <x v="0"/>
    <x v="1"/>
    <n v="4"/>
    <n v="37457"/>
    <n v="149828"/>
    <n v="18226.669999999998"/>
    <x v="4"/>
    <x v="0"/>
    <x v="90"/>
  </r>
  <r>
    <s v="ORD06884"/>
    <x v="2"/>
    <s v="CUST2717"/>
    <s v="Christopher Turner"/>
    <x v="2"/>
    <s v="Karnataka"/>
    <x v="1"/>
    <x v="15"/>
    <n v="3"/>
    <n v="31704"/>
    <n v="95112"/>
    <n v="26317.51"/>
    <x v="3"/>
    <x v="2"/>
    <x v="19"/>
  </r>
  <r>
    <s v="ORD06885"/>
    <x v="500"/>
    <s v="CUST0871"/>
    <s v="Terrence Roberts"/>
    <x v="3"/>
    <s v="Karnataka"/>
    <x v="0"/>
    <x v="1"/>
    <n v="4"/>
    <n v="38899"/>
    <n v="155596"/>
    <n v="12833.07"/>
    <x v="2"/>
    <x v="1"/>
    <x v="126"/>
  </r>
  <r>
    <s v="ORD06886"/>
    <x v="350"/>
    <s v="CUST1995"/>
    <s v="Jessica Higgins"/>
    <x v="0"/>
    <s v="Karnataka"/>
    <x v="0"/>
    <x v="8"/>
    <n v="4"/>
    <n v="15152"/>
    <n v="60608"/>
    <n v="12322.5"/>
    <x v="4"/>
    <x v="2"/>
    <x v="165"/>
  </r>
  <r>
    <s v="ORD06887"/>
    <x v="307"/>
    <s v="CUST1642"/>
    <s v="Raymond Nielsen MD"/>
    <x v="1"/>
    <s v="Karnataka"/>
    <x v="2"/>
    <x v="11"/>
    <n v="4"/>
    <n v="49795"/>
    <n v="199180"/>
    <n v="30124.42"/>
    <x v="4"/>
    <x v="1"/>
    <x v="46"/>
  </r>
  <r>
    <s v="ORD06888"/>
    <x v="504"/>
    <s v="CUST2846"/>
    <s v="Brenda Chang"/>
    <x v="1"/>
    <s v="Maharashtra"/>
    <x v="1"/>
    <x v="4"/>
    <n v="4"/>
    <n v="20321"/>
    <n v="81284"/>
    <n v="17493.47"/>
    <x v="0"/>
    <x v="2"/>
    <x v="62"/>
  </r>
  <r>
    <s v="ORD06889"/>
    <x v="7"/>
    <s v="CUST0556"/>
    <s v="John Clark"/>
    <x v="1"/>
    <s v="Tamil Nadu"/>
    <x v="1"/>
    <x v="15"/>
    <n v="3"/>
    <n v="42540"/>
    <n v="127620"/>
    <n v="31634.07"/>
    <x v="3"/>
    <x v="0"/>
    <x v="189"/>
  </r>
  <r>
    <s v="ORD06890"/>
    <x v="486"/>
    <s v="CUST0206"/>
    <s v="Jason Banks MD"/>
    <x v="0"/>
    <s v="Gujarat"/>
    <x v="2"/>
    <x v="11"/>
    <n v="3"/>
    <n v="38834"/>
    <n v="116502"/>
    <n v="20420.21"/>
    <x v="4"/>
    <x v="3"/>
    <x v="7"/>
  </r>
  <r>
    <s v="ORD06891"/>
    <x v="84"/>
    <s v="CUST1180"/>
    <s v="Jordan Price"/>
    <x v="0"/>
    <s v="Rajasthan"/>
    <x v="2"/>
    <x v="3"/>
    <n v="5"/>
    <n v="25689"/>
    <n v="128445"/>
    <n v="32240.35"/>
    <x v="2"/>
    <x v="3"/>
    <x v="136"/>
  </r>
  <r>
    <s v="ORD06892"/>
    <x v="369"/>
    <s v="CUST2330"/>
    <s v="Andrea Morrow"/>
    <x v="0"/>
    <s v="Delhi"/>
    <x v="2"/>
    <x v="10"/>
    <n v="1"/>
    <n v="36136"/>
    <n v="36136"/>
    <n v="2824.24"/>
    <x v="3"/>
    <x v="2"/>
    <x v="180"/>
  </r>
  <r>
    <s v="ORD06893"/>
    <x v="414"/>
    <s v="CUST1142"/>
    <s v="Amy Green"/>
    <x v="1"/>
    <s v="Tamil Nadu"/>
    <x v="3"/>
    <x v="9"/>
    <n v="3"/>
    <n v="25807"/>
    <n v="77421"/>
    <n v="20447.48"/>
    <x v="4"/>
    <x v="3"/>
    <x v="60"/>
  </r>
  <r>
    <s v="ORD06894"/>
    <x v="290"/>
    <s v="CUST2968"/>
    <s v="Wendy Ruiz"/>
    <x v="0"/>
    <s v="Delhi"/>
    <x v="3"/>
    <x v="6"/>
    <n v="5"/>
    <n v="26300"/>
    <n v="131500"/>
    <n v="7156.94"/>
    <x v="3"/>
    <x v="1"/>
    <x v="483"/>
  </r>
  <r>
    <s v="ORD06895"/>
    <x v="101"/>
    <s v="CUST1446"/>
    <s v="Laura Shepherd"/>
    <x v="0"/>
    <s v="Tamil Nadu"/>
    <x v="0"/>
    <x v="8"/>
    <n v="2"/>
    <n v="48985"/>
    <n v="97970"/>
    <n v="8486.2800000000007"/>
    <x v="4"/>
    <x v="2"/>
    <x v="495"/>
  </r>
  <r>
    <s v="ORD06896"/>
    <x v="20"/>
    <s v="CUST2731"/>
    <s v="Carl Dougherty"/>
    <x v="2"/>
    <s v="Karnataka"/>
    <x v="2"/>
    <x v="3"/>
    <n v="4"/>
    <n v="28001"/>
    <n v="112004"/>
    <n v="6077.94"/>
    <x v="0"/>
    <x v="3"/>
    <x v="144"/>
  </r>
  <r>
    <s v="ORD06897"/>
    <x v="204"/>
    <s v="CUST0653"/>
    <s v="Courtney Turner"/>
    <x v="0"/>
    <s v="Delhi"/>
    <x v="3"/>
    <x v="5"/>
    <n v="2"/>
    <n v="1274"/>
    <n v="2548"/>
    <n v="399.6"/>
    <x v="2"/>
    <x v="0"/>
    <x v="514"/>
  </r>
  <r>
    <s v="ORD06898"/>
    <x v="147"/>
    <s v="CUST2397"/>
    <s v="Tracey Montes"/>
    <x v="3"/>
    <s v="Tamil Nadu"/>
    <x v="3"/>
    <x v="14"/>
    <n v="3"/>
    <n v="47184"/>
    <n v="141552"/>
    <n v="19064.919999999998"/>
    <x v="4"/>
    <x v="2"/>
    <x v="327"/>
  </r>
  <r>
    <s v="ORD06899"/>
    <x v="51"/>
    <s v="CUST2268"/>
    <s v="Frank Rogers"/>
    <x v="0"/>
    <s v="Maharashtra"/>
    <x v="0"/>
    <x v="8"/>
    <n v="4"/>
    <n v="30584"/>
    <n v="122336"/>
    <n v="36600.129999999997"/>
    <x v="2"/>
    <x v="0"/>
    <x v="101"/>
  </r>
  <r>
    <s v="ORD06900"/>
    <x v="141"/>
    <s v="CUST1851"/>
    <s v="Nancy Padilla"/>
    <x v="1"/>
    <s v="Delhi"/>
    <x v="1"/>
    <x v="13"/>
    <n v="2"/>
    <n v="29309"/>
    <n v="58618"/>
    <n v="16507.400000000001"/>
    <x v="2"/>
    <x v="3"/>
    <x v="330"/>
  </r>
  <r>
    <s v="ORD06901"/>
    <x v="270"/>
    <s v="CUST1363"/>
    <s v="John Vasquez"/>
    <x v="3"/>
    <s v="Delhi"/>
    <x v="0"/>
    <x v="0"/>
    <n v="5"/>
    <n v="29974"/>
    <n v="149870"/>
    <n v="22900.62"/>
    <x v="2"/>
    <x v="1"/>
    <x v="16"/>
  </r>
  <r>
    <s v="ORD06902"/>
    <x v="109"/>
    <s v="CUST0925"/>
    <s v="Michael Boone"/>
    <x v="1"/>
    <s v="Maharashtra"/>
    <x v="1"/>
    <x v="4"/>
    <n v="5"/>
    <n v="45015"/>
    <n v="225075"/>
    <n v="23185.14"/>
    <x v="0"/>
    <x v="0"/>
    <x v="163"/>
  </r>
  <r>
    <s v="ORD06903"/>
    <x v="190"/>
    <s v="CUST0919"/>
    <s v="Thomas Howard"/>
    <x v="1"/>
    <s v="Rajasthan"/>
    <x v="2"/>
    <x v="3"/>
    <n v="1"/>
    <n v="12940"/>
    <n v="12940"/>
    <n v="2883.77"/>
    <x v="4"/>
    <x v="2"/>
    <x v="77"/>
  </r>
  <r>
    <s v="ORD06904"/>
    <x v="284"/>
    <s v="CUST2695"/>
    <s v="Taylor Ortiz"/>
    <x v="3"/>
    <s v="Delhi"/>
    <x v="0"/>
    <x v="1"/>
    <n v="4"/>
    <n v="2595"/>
    <n v="10380"/>
    <n v="3013.04"/>
    <x v="4"/>
    <x v="0"/>
    <x v="586"/>
  </r>
  <r>
    <s v="ORD06905"/>
    <x v="433"/>
    <s v="CUST2513"/>
    <s v="Phillip Fischer"/>
    <x v="3"/>
    <s v="Delhi"/>
    <x v="0"/>
    <x v="1"/>
    <n v="2"/>
    <n v="22028"/>
    <n v="44056"/>
    <n v="2596.91"/>
    <x v="4"/>
    <x v="2"/>
    <x v="536"/>
  </r>
  <r>
    <s v="ORD06906"/>
    <x v="431"/>
    <s v="CUST1746"/>
    <s v="Taylor Bernard"/>
    <x v="1"/>
    <s v="Maharashtra"/>
    <x v="2"/>
    <x v="12"/>
    <n v="5"/>
    <n v="9713"/>
    <n v="48565"/>
    <n v="6966.08"/>
    <x v="1"/>
    <x v="2"/>
    <x v="75"/>
  </r>
  <r>
    <s v="ORD06907"/>
    <x v="103"/>
    <s v="CUST2319"/>
    <s v="Jack King"/>
    <x v="3"/>
    <s v="Karnataka"/>
    <x v="2"/>
    <x v="10"/>
    <n v="1"/>
    <n v="47167"/>
    <n v="47167"/>
    <n v="11262.67"/>
    <x v="0"/>
    <x v="2"/>
    <x v="95"/>
  </r>
  <r>
    <s v="ORD06908"/>
    <x v="288"/>
    <s v="CUST2162"/>
    <s v="Monica Kennedy"/>
    <x v="3"/>
    <s v="Gujarat"/>
    <x v="2"/>
    <x v="10"/>
    <n v="1"/>
    <n v="34123"/>
    <n v="34123"/>
    <n v="4576.87"/>
    <x v="2"/>
    <x v="3"/>
    <x v="115"/>
  </r>
  <r>
    <s v="ORD06909"/>
    <x v="488"/>
    <s v="CUST0516"/>
    <s v="Cynthia Gomez"/>
    <x v="2"/>
    <s v="Karnataka"/>
    <x v="3"/>
    <x v="6"/>
    <n v="3"/>
    <n v="27802"/>
    <n v="83406"/>
    <n v="8715.27"/>
    <x v="1"/>
    <x v="0"/>
    <x v="308"/>
  </r>
  <r>
    <s v="ORD06910"/>
    <x v="137"/>
    <s v="CUST0690"/>
    <s v="Shannon Hill MD"/>
    <x v="1"/>
    <s v="Karnataka"/>
    <x v="3"/>
    <x v="9"/>
    <n v="4"/>
    <n v="27906"/>
    <n v="111624"/>
    <n v="15781.91"/>
    <x v="3"/>
    <x v="1"/>
    <x v="158"/>
  </r>
  <r>
    <s v="ORD06911"/>
    <x v="319"/>
    <s v="CUST0458"/>
    <s v="Ronald Hardin"/>
    <x v="2"/>
    <s v="Gujarat"/>
    <x v="0"/>
    <x v="8"/>
    <n v="3"/>
    <n v="2925"/>
    <n v="8775"/>
    <n v="1106.58"/>
    <x v="2"/>
    <x v="0"/>
    <x v="240"/>
  </r>
  <r>
    <s v="ORD06912"/>
    <x v="216"/>
    <s v="CUST2984"/>
    <s v="Melissa Beasley"/>
    <x v="0"/>
    <s v="Gujarat"/>
    <x v="3"/>
    <x v="6"/>
    <n v="3"/>
    <n v="29806"/>
    <n v="89418"/>
    <n v="23889.79"/>
    <x v="2"/>
    <x v="0"/>
    <x v="48"/>
  </r>
  <r>
    <s v="ORD06913"/>
    <x v="58"/>
    <s v="CUST2270"/>
    <s v="Mary Brock MD"/>
    <x v="3"/>
    <s v="Rajasthan"/>
    <x v="3"/>
    <x v="6"/>
    <n v="1"/>
    <n v="18709"/>
    <n v="18709"/>
    <n v="4498.71"/>
    <x v="1"/>
    <x v="3"/>
    <x v="207"/>
  </r>
  <r>
    <s v="ORD06914"/>
    <x v="432"/>
    <s v="CUST0889"/>
    <s v="April Harvey"/>
    <x v="3"/>
    <s v="Gujarat"/>
    <x v="3"/>
    <x v="5"/>
    <n v="5"/>
    <n v="12849"/>
    <n v="64245"/>
    <n v="12159.96"/>
    <x v="1"/>
    <x v="3"/>
    <x v="36"/>
  </r>
  <r>
    <s v="ORD06915"/>
    <x v="345"/>
    <s v="CUST2599"/>
    <s v="Diana Bush"/>
    <x v="2"/>
    <s v="Delhi"/>
    <x v="1"/>
    <x v="2"/>
    <n v="1"/>
    <n v="17178"/>
    <n v="17178"/>
    <n v="4478.2299999999996"/>
    <x v="0"/>
    <x v="0"/>
    <x v="139"/>
  </r>
  <r>
    <s v="ORD06916"/>
    <x v="400"/>
    <s v="CUST0761"/>
    <s v="Christopher Baldwin"/>
    <x v="3"/>
    <s v="Maharashtra"/>
    <x v="0"/>
    <x v="8"/>
    <n v="2"/>
    <n v="11335"/>
    <n v="22670"/>
    <n v="3499.22"/>
    <x v="2"/>
    <x v="2"/>
    <x v="86"/>
  </r>
  <r>
    <s v="ORD06917"/>
    <x v="143"/>
    <s v="CUST1893"/>
    <s v="Tracy Howe"/>
    <x v="3"/>
    <s v="Gujarat"/>
    <x v="1"/>
    <x v="4"/>
    <n v="5"/>
    <n v="31986"/>
    <n v="159930"/>
    <n v="29029.56"/>
    <x v="2"/>
    <x v="1"/>
    <x v="174"/>
  </r>
  <r>
    <s v="ORD06918"/>
    <x v="186"/>
    <s v="CUST0485"/>
    <s v="Mark Martin"/>
    <x v="3"/>
    <s v="Rajasthan"/>
    <x v="3"/>
    <x v="5"/>
    <n v="4"/>
    <n v="38920"/>
    <n v="155680"/>
    <n v="39675.56"/>
    <x v="4"/>
    <x v="2"/>
    <x v="68"/>
  </r>
  <r>
    <s v="ORD06919"/>
    <x v="430"/>
    <s v="CUST1889"/>
    <s v="Brian Hubbard"/>
    <x v="1"/>
    <s v="Karnataka"/>
    <x v="1"/>
    <x v="2"/>
    <n v="2"/>
    <n v="41302"/>
    <n v="82604"/>
    <n v="10352.06"/>
    <x v="4"/>
    <x v="0"/>
    <x v="82"/>
  </r>
  <r>
    <s v="ORD06920"/>
    <x v="359"/>
    <s v="CUST0574"/>
    <s v="Michael Dunn"/>
    <x v="0"/>
    <s v="Tamil Nadu"/>
    <x v="2"/>
    <x v="12"/>
    <n v="5"/>
    <n v="36053"/>
    <n v="180265"/>
    <n v="40561.85"/>
    <x v="2"/>
    <x v="2"/>
    <x v="136"/>
  </r>
  <r>
    <s v="ORD06921"/>
    <x v="10"/>
    <s v="CUST1153"/>
    <s v="Amanda Johnson"/>
    <x v="0"/>
    <s v="Tamil Nadu"/>
    <x v="1"/>
    <x v="4"/>
    <n v="1"/>
    <n v="6855"/>
    <n v="6855"/>
    <n v="1865.3"/>
    <x v="0"/>
    <x v="2"/>
    <x v="29"/>
  </r>
  <r>
    <s v="ORD06922"/>
    <x v="37"/>
    <s v="CUST2351"/>
    <s v="Brandon Murray"/>
    <x v="1"/>
    <s v="Tamil Nadu"/>
    <x v="2"/>
    <x v="11"/>
    <n v="1"/>
    <n v="24531"/>
    <n v="24531"/>
    <n v="6834.22"/>
    <x v="0"/>
    <x v="0"/>
    <x v="160"/>
  </r>
  <r>
    <s v="ORD06923"/>
    <x v="1"/>
    <s v="CUST1173"/>
    <s v="Barbara Collins"/>
    <x v="3"/>
    <s v="Maharashtra"/>
    <x v="3"/>
    <x v="5"/>
    <n v="1"/>
    <n v="27394"/>
    <n v="27394"/>
    <n v="3815.36"/>
    <x v="3"/>
    <x v="1"/>
    <x v="66"/>
  </r>
  <r>
    <s v="ORD06924"/>
    <x v="493"/>
    <s v="CUST2454"/>
    <s v="Jacob Bryan"/>
    <x v="0"/>
    <s v="Karnataka"/>
    <x v="3"/>
    <x v="9"/>
    <n v="1"/>
    <n v="30055"/>
    <n v="30055"/>
    <n v="1717.14"/>
    <x v="2"/>
    <x v="1"/>
    <x v="309"/>
  </r>
  <r>
    <s v="ORD06925"/>
    <x v="226"/>
    <s v="CUST2872"/>
    <s v="Juan Davis"/>
    <x v="1"/>
    <s v="Tamil Nadu"/>
    <x v="2"/>
    <x v="10"/>
    <n v="2"/>
    <n v="11343"/>
    <n v="22686"/>
    <n v="2844.46"/>
    <x v="4"/>
    <x v="3"/>
    <x v="15"/>
  </r>
  <r>
    <s v="ORD06926"/>
    <x v="216"/>
    <s v="CUST2492"/>
    <s v="Stephanie Garcia"/>
    <x v="2"/>
    <s v="Delhi"/>
    <x v="2"/>
    <x v="10"/>
    <n v="3"/>
    <n v="44062"/>
    <n v="132186"/>
    <n v="11738.55"/>
    <x v="0"/>
    <x v="1"/>
    <x v="136"/>
  </r>
  <r>
    <s v="ORD06927"/>
    <x v="49"/>
    <s v="CUST1154"/>
    <s v="Richard Ward"/>
    <x v="1"/>
    <s v="Gujarat"/>
    <x v="0"/>
    <x v="1"/>
    <n v="4"/>
    <n v="23656"/>
    <n v="94624"/>
    <n v="26513.4"/>
    <x v="1"/>
    <x v="0"/>
    <x v="327"/>
  </r>
  <r>
    <s v="ORD06928"/>
    <x v="366"/>
    <s v="CUST2468"/>
    <s v="Dennis Oconnor"/>
    <x v="1"/>
    <s v="Rajasthan"/>
    <x v="2"/>
    <x v="12"/>
    <n v="4"/>
    <n v="1704"/>
    <n v="6816"/>
    <n v="917.95"/>
    <x v="0"/>
    <x v="1"/>
    <x v="131"/>
  </r>
  <r>
    <s v="ORD06929"/>
    <x v="155"/>
    <s v="CUST1551"/>
    <s v="Margaret Thompson"/>
    <x v="3"/>
    <s v="Delhi"/>
    <x v="0"/>
    <x v="0"/>
    <n v="3"/>
    <n v="12672"/>
    <n v="38016"/>
    <n v="10729.81"/>
    <x v="3"/>
    <x v="3"/>
    <x v="630"/>
  </r>
  <r>
    <s v="ORD06930"/>
    <x v="204"/>
    <s v="CUST1786"/>
    <s v="Toni Beard"/>
    <x v="1"/>
    <s v="Delhi"/>
    <x v="2"/>
    <x v="10"/>
    <n v="4"/>
    <n v="25595"/>
    <n v="102380"/>
    <n v="11071.72"/>
    <x v="2"/>
    <x v="1"/>
    <x v="204"/>
  </r>
  <r>
    <s v="ORD06931"/>
    <x v="506"/>
    <s v="CUST2521"/>
    <s v="Carol Carlson"/>
    <x v="3"/>
    <s v="Rajasthan"/>
    <x v="2"/>
    <x v="10"/>
    <n v="4"/>
    <n v="16326"/>
    <n v="65304"/>
    <n v="12794.85"/>
    <x v="2"/>
    <x v="1"/>
    <x v="168"/>
  </r>
  <r>
    <s v="ORD06932"/>
    <x v="320"/>
    <s v="CUST0405"/>
    <s v="Brittany Smith"/>
    <x v="0"/>
    <s v="Rajasthan"/>
    <x v="1"/>
    <x v="15"/>
    <n v="2"/>
    <n v="44602"/>
    <n v="89204"/>
    <n v="9151.74"/>
    <x v="0"/>
    <x v="1"/>
    <x v="373"/>
  </r>
  <r>
    <s v="ORD06933"/>
    <x v="347"/>
    <s v="CUST0311"/>
    <s v="Erin Lopez"/>
    <x v="3"/>
    <s v="Maharashtra"/>
    <x v="2"/>
    <x v="11"/>
    <n v="3"/>
    <n v="18240"/>
    <n v="54720"/>
    <n v="13121.9"/>
    <x v="3"/>
    <x v="3"/>
    <x v="189"/>
  </r>
  <r>
    <s v="ORD06934"/>
    <x v="227"/>
    <s v="CUST1209"/>
    <s v="Angela Conner"/>
    <x v="3"/>
    <s v="Rajasthan"/>
    <x v="0"/>
    <x v="7"/>
    <n v="2"/>
    <n v="38300"/>
    <n v="76600"/>
    <n v="14251.62"/>
    <x v="2"/>
    <x v="3"/>
    <x v="579"/>
  </r>
  <r>
    <s v="ORD06935"/>
    <x v="101"/>
    <s v="CUST0003"/>
    <s v="Michael Powell"/>
    <x v="0"/>
    <s v="Rajasthan"/>
    <x v="2"/>
    <x v="12"/>
    <n v="4"/>
    <n v="13757"/>
    <n v="55028"/>
    <n v="12788.36"/>
    <x v="1"/>
    <x v="1"/>
    <x v="108"/>
  </r>
  <r>
    <s v="ORD06936"/>
    <x v="271"/>
    <s v="CUST2326"/>
    <s v="Andrea Ward"/>
    <x v="0"/>
    <s v="Tamil Nadu"/>
    <x v="1"/>
    <x v="13"/>
    <n v="3"/>
    <n v="16308"/>
    <n v="48924"/>
    <n v="9416.52"/>
    <x v="4"/>
    <x v="2"/>
    <x v="254"/>
  </r>
  <r>
    <s v="ORD06937"/>
    <x v="398"/>
    <s v="CUST1032"/>
    <s v="Dawn Edwards"/>
    <x v="1"/>
    <s v="Karnataka"/>
    <x v="0"/>
    <x v="7"/>
    <n v="1"/>
    <n v="22151"/>
    <n v="22151"/>
    <n v="6637.07"/>
    <x v="3"/>
    <x v="3"/>
    <x v="164"/>
  </r>
  <r>
    <s v="ORD06938"/>
    <x v="287"/>
    <s v="CUST1137"/>
    <s v="Brad Woods"/>
    <x v="0"/>
    <s v="Delhi"/>
    <x v="0"/>
    <x v="8"/>
    <n v="1"/>
    <n v="23967"/>
    <n v="23967"/>
    <n v="7100.98"/>
    <x v="3"/>
    <x v="1"/>
    <x v="51"/>
  </r>
  <r>
    <s v="ORD06939"/>
    <x v="358"/>
    <s v="CUST2177"/>
    <s v="Kimberly Snyder"/>
    <x v="1"/>
    <s v="Delhi"/>
    <x v="3"/>
    <x v="6"/>
    <n v="5"/>
    <n v="2229"/>
    <n v="11145"/>
    <n v="2678.31"/>
    <x v="4"/>
    <x v="0"/>
    <x v="130"/>
  </r>
  <r>
    <s v="ORD06940"/>
    <x v="483"/>
    <s v="CUST2357"/>
    <s v="Jennifer Garcia"/>
    <x v="0"/>
    <s v="Karnataka"/>
    <x v="3"/>
    <x v="6"/>
    <n v="3"/>
    <n v="39130"/>
    <n v="117390"/>
    <n v="12835.02"/>
    <x v="3"/>
    <x v="1"/>
    <x v="56"/>
  </r>
  <r>
    <s v="ORD06941"/>
    <x v="30"/>
    <s v="CUST1723"/>
    <s v="Sharon Oliver"/>
    <x v="0"/>
    <s v="Delhi"/>
    <x v="3"/>
    <x v="9"/>
    <n v="2"/>
    <n v="38279"/>
    <n v="76558"/>
    <n v="18065.55"/>
    <x v="3"/>
    <x v="0"/>
    <x v="64"/>
  </r>
  <r>
    <s v="ORD06942"/>
    <x v="314"/>
    <s v="CUST2430"/>
    <s v="Norma Floyd"/>
    <x v="1"/>
    <s v="Gujarat"/>
    <x v="3"/>
    <x v="9"/>
    <n v="4"/>
    <n v="29332"/>
    <n v="117328"/>
    <n v="25106.55"/>
    <x v="2"/>
    <x v="1"/>
    <x v="102"/>
  </r>
  <r>
    <s v="ORD06943"/>
    <x v="434"/>
    <s v="CUST1711"/>
    <s v="Miss Donna Douglas"/>
    <x v="0"/>
    <s v="Delhi"/>
    <x v="3"/>
    <x v="6"/>
    <n v="1"/>
    <n v="49810"/>
    <n v="49810"/>
    <n v="6830.08"/>
    <x v="1"/>
    <x v="1"/>
    <x v="450"/>
  </r>
  <r>
    <s v="ORD06944"/>
    <x v="359"/>
    <s v="CUST2265"/>
    <s v="Jacob Bush"/>
    <x v="0"/>
    <s v="Maharashtra"/>
    <x v="0"/>
    <x v="0"/>
    <n v="2"/>
    <n v="33469"/>
    <n v="66938"/>
    <n v="19197.669999999998"/>
    <x v="4"/>
    <x v="2"/>
    <x v="300"/>
  </r>
  <r>
    <s v="ORD06945"/>
    <x v="322"/>
    <s v="CUST2343"/>
    <s v="Shelley Bell"/>
    <x v="1"/>
    <s v="Karnataka"/>
    <x v="3"/>
    <x v="6"/>
    <n v="4"/>
    <n v="31518"/>
    <n v="126072"/>
    <n v="26798.77"/>
    <x v="0"/>
    <x v="0"/>
    <x v="567"/>
  </r>
  <r>
    <s v="ORD06946"/>
    <x v="299"/>
    <s v="CUST2621"/>
    <s v="Ashley Lopez"/>
    <x v="2"/>
    <s v="Tamil Nadu"/>
    <x v="3"/>
    <x v="5"/>
    <n v="2"/>
    <n v="36627"/>
    <n v="73254"/>
    <n v="14968.33"/>
    <x v="2"/>
    <x v="1"/>
    <x v="30"/>
  </r>
  <r>
    <s v="ORD06947"/>
    <x v="454"/>
    <s v="CUST1508"/>
    <s v="Jerome Gill"/>
    <x v="3"/>
    <s v="Maharashtra"/>
    <x v="1"/>
    <x v="4"/>
    <n v="1"/>
    <n v="37599"/>
    <n v="37599"/>
    <n v="5566.19"/>
    <x v="4"/>
    <x v="2"/>
    <x v="624"/>
  </r>
  <r>
    <s v="ORD06948"/>
    <x v="305"/>
    <s v="CUST0260"/>
    <s v="Lawrence Chavez"/>
    <x v="0"/>
    <s v="Rajasthan"/>
    <x v="0"/>
    <x v="8"/>
    <n v="2"/>
    <n v="43046"/>
    <n v="86092"/>
    <n v="22081.64"/>
    <x v="2"/>
    <x v="3"/>
    <x v="397"/>
  </r>
  <r>
    <s v="ORD06949"/>
    <x v="347"/>
    <s v="CUST1406"/>
    <s v="Julia Hudson"/>
    <x v="0"/>
    <s v="Rajasthan"/>
    <x v="2"/>
    <x v="10"/>
    <n v="3"/>
    <n v="14666"/>
    <n v="43998"/>
    <n v="7937.55"/>
    <x v="3"/>
    <x v="2"/>
    <x v="611"/>
  </r>
  <r>
    <s v="ORD06950"/>
    <x v="130"/>
    <s v="CUST2924"/>
    <s v="Angela Graham"/>
    <x v="1"/>
    <s v="Tamil Nadu"/>
    <x v="0"/>
    <x v="0"/>
    <n v="3"/>
    <n v="45101"/>
    <n v="135303"/>
    <n v="14939.99"/>
    <x v="1"/>
    <x v="1"/>
    <x v="120"/>
  </r>
  <r>
    <s v="ORD06951"/>
    <x v="56"/>
    <s v="CUST0106"/>
    <s v="Jenna Myers"/>
    <x v="3"/>
    <s v="Maharashtra"/>
    <x v="0"/>
    <x v="1"/>
    <n v="5"/>
    <n v="34250"/>
    <n v="171250"/>
    <n v="30489.24"/>
    <x v="0"/>
    <x v="1"/>
    <x v="628"/>
  </r>
  <r>
    <s v="ORD06952"/>
    <x v="38"/>
    <s v="CUST1146"/>
    <s v="Amanda Guerra"/>
    <x v="1"/>
    <s v="Delhi"/>
    <x v="2"/>
    <x v="11"/>
    <n v="2"/>
    <n v="27741"/>
    <n v="55482"/>
    <n v="10795.3"/>
    <x v="3"/>
    <x v="0"/>
    <x v="183"/>
  </r>
  <r>
    <s v="ORD06953"/>
    <x v="275"/>
    <s v="CUST2491"/>
    <s v="Stephen Smith"/>
    <x v="2"/>
    <s v="Rajasthan"/>
    <x v="2"/>
    <x v="12"/>
    <n v="4"/>
    <n v="17134"/>
    <n v="68536"/>
    <n v="16989.560000000001"/>
    <x v="4"/>
    <x v="2"/>
    <x v="169"/>
  </r>
  <r>
    <s v="ORD06954"/>
    <x v="41"/>
    <s v="CUST0829"/>
    <s v="Anthony Palmer"/>
    <x v="1"/>
    <s v="Rajasthan"/>
    <x v="2"/>
    <x v="3"/>
    <n v="3"/>
    <n v="3615"/>
    <n v="10845"/>
    <n v="1884.4"/>
    <x v="3"/>
    <x v="0"/>
    <x v="15"/>
  </r>
  <r>
    <s v="ORD06955"/>
    <x v="196"/>
    <s v="CUST2286"/>
    <s v="Jeremy Vargas"/>
    <x v="0"/>
    <s v="Maharashtra"/>
    <x v="0"/>
    <x v="7"/>
    <n v="4"/>
    <n v="43274"/>
    <n v="173096"/>
    <n v="48254.12"/>
    <x v="0"/>
    <x v="2"/>
    <x v="152"/>
  </r>
  <r>
    <s v="ORD06956"/>
    <x v="43"/>
    <s v="CUST1203"/>
    <s v="Karen Wheeler"/>
    <x v="3"/>
    <s v="Gujarat"/>
    <x v="2"/>
    <x v="10"/>
    <n v="4"/>
    <n v="20624"/>
    <n v="82496"/>
    <n v="16247.51"/>
    <x v="1"/>
    <x v="1"/>
    <x v="46"/>
  </r>
  <r>
    <s v="ORD06957"/>
    <x v="154"/>
    <s v="CUST2614"/>
    <s v="Connie Brown"/>
    <x v="0"/>
    <s v="Rajasthan"/>
    <x v="2"/>
    <x v="12"/>
    <n v="4"/>
    <n v="9678"/>
    <n v="38712"/>
    <n v="2299.2800000000002"/>
    <x v="1"/>
    <x v="1"/>
    <x v="300"/>
  </r>
  <r>
    <s v="ORD06958"/>
    <x v="229"/>
    <s v="CUST2877"/>
    <s v="Tanya Morrow"/>
    <x v="0"/>
    <s v="Delhi"/>
    <x v="2"/>
    <x v="11"/>
    <n v="4"/>
    <n v="22939"/>
    <n v="91756"/>
    <n v="25099.24"/>
    <x v="1"/>
    <x v="3"/>
    <x v="136"/>
  </r>
  <r>
    <s v="ORD06959"/>
    <x v="262"/>
    <s v="CUST0576"/>
    <s v="Ann Stark"/>
    <x v="1"/>
    <s v="Rajasthan"/>
    <x v="0"/>
    <x v="8"/>
    <n v="1"/>
    <n v="44039"/>
    <n v="44039"/>
    <n v="5929.81"/>
    <x v="4"/>
    <x v="0"/>
    <x v="622"/>
  </r>
  <r>
    <s v="ORD06960"/>
    <x v="491"/>
    <s v="CUST0194"/>
    <s v="Bradley Rivas"/>
    <x v="2"/>
    <s v="Rajasthan"/>
    <x v="0"/>
    <x v="7"/>
    <n v="3"/>
    <n v="26589"/>
    <n v="79767"/>
    <n v="21667.37"/>
    <x v="0"/>
    <x v="0"/>
    <x v="187"/>
  </r>
  <r>
    <s v="ORD06961"/>
    <x v="442"/>
    <s v="CUST2767"/>
    <s v="Laura Dunn"/>
    <x v="3"/>
    <s v="Rajasthan"/>
    <x v="1"/>
    <x v="15"/>
    <n v="5"/>
    <n v="40796"/>
    <n v="203980"/>
    <n v="56335.360000000001"/>
    <x v="0"/>
    <x v="2"/>
    <x v="126"/>
  </r>
  <r>
    <s v="ORD06962"/>
    <x v="5"/>
    <s v="CUST2244"/>
    <s v="Gina Gonzales"/>
    <x v="2"/>
    <s v="Maharashtra"/>
    <x v="3"/>
    <x v="6"/>
    <n v="2"/>
    <n v="39529"/>
    <n v="79058"/>
    <n v="11392.65"/>
    <x v="0"/>
    <x v="3"/>
    <x v="127"/>
  </r>
  <r>
    <s v="ORD06963"/>
    <x v="355"/>
    <s v="CUST2583"/>
    <s v="Charles Williams"/>
    <x v="2"/>
    <s v="Maharashtra"/>
    <x v="2"/>
    <x v="10"/>
    <n v="2"/>
    <n v="37927"/>
    <n v="75854"/>
    <n v="12134.64"/>
    <x v="2"/>
    <x v="1"/>
    <x v="16"/>
  </r>
  <r>
    <s v="ORD06964"/>
    <x v="67"/>
    <s v="CUST1637"/>
    <s v="Terri King"/>
    <x v="1"/>
    <s v="Tamil Nadu"/>
    <x v="1"/>
    <x v="4"/>
    <n v="1"/>
    <n v="15967"/>
    <n v="15967"/>
    <n v="1578.19"/>
    <x v="2"/>
    <x v="0"/>
    <x v="491"/>
  </r>
  <r>
    <s v="ORD06965"/>
    <x v="390"/>
    <s v="CUST1443"/>
    <s v="Stephanie Villegas"/>
    <x v="3"/>
    <s v="Gujarat"/>
    <x v="3"/>
    <x v="14"/>
    <n v="2"/>
    <n v="17162"/>
    <n v="34324"/>
    <n v="3036.03"/>
    <x v="3"/>
    <x v="1"/>
    <x v="136"/>
  </r>
  <r>
    <s v="ORD06966"/>
    <x v="61"/>
    <s v="CUST1580"/>
    <s v="Emily Jones"/>
    <x v="0"/>
    <s v="Maharashtra"/>
    <x v="1"/>
    <x v="2"/>
    <n v="3"/>
    <n v="36907"/>
    <n v="110721"/>
    <n v="9541.39"/>
    <x v="4"/>
    <x v="2"/>
    <x v="10"/>
  </r>
  <r>
    <s v="ORD06967"/>
    <x v="84"/>
    <s v="CUST1316"/>
    <s v="Tammy Alvarez"/>
    <x v="1"/>
    <s v="Karnataka"/>
    <x v="2"/>
    <x v="11"/>
    <n v="4"/>
    <n v="39589"/>
    <n v="158356"/>
    <n v="38804.629999999997"/>
    <x v="0"/>
    <x v="0"/>
    <x v="81"/>
  </r>
  <r>
    <s v="ORD06968"/>
    <x v="426"/>
    <s v="CUST1447"/>
    <s v="Thomas Garcia"/>
    <x v="2"/>
    <s v="Gujarat"/>
    <x v="0"/>
    <x v="7"/>
    <n v="1"/>
    <n v="22026"/>
    <n v="22026"/>
    <n v="2970.53"/>
    <x v="3"/>
    <x v="1"/>
    <x v="86"/>
  </r>
  <r>
    <s v="ORD06969"/>
    <x v="414"/>
    <s v="CUST1109"/>
    <s v="Judy Thomas"/>
    <x v="1"/>
    <s v="Maharashtra"/>
    <x v="1"/>
    <x v="2"/>
    <n v="2"/>
    <n v="47086"/>
    <n v="94172"/>
    <n v="6844.02"/>
    <x v="1"/>
    <x v="2"/>
    <x v="318"/>
  </r>
  <r>
    <s v="ORD06970"/>
    <x v="365"/>
    <s v="CUST2417"/>
    <s v="Gail Coffey"/>
    <x v="1"/>
    <s v="Maharashtra"/>
    <x v="3"/>
    <x v="9"/>
    <n v="3"/>
    <n v="6250"/>
    <n v="18750"/>
    <n v="3110.63"/>
    <x v="3"/>
    <x v="0"/>
    <x v="256"/>
  </r>
  <r>
    <s v="ORD06971"/>
    <x v="100"/>
    <s v="CUST0836"/>
    <s v="Erin Stevens"/>
    <x v="1"/>
    <s v="Gujarat"/>
    <x v="1"/>
    <x v="4"/>
    <n v="4"/>
    <n v="37965"/>
    <n v="151860"/>
    <n v="25748.77"/>
    <x v="0"/>
    <x v="3"/>
    <x v="80"/>
  </r>
  <r>
    <s v="ORD06972"/>
    <x v="532"/>
    <s v="CUST0670"/>
    <s v="Katherine Williams"/>
    <x v="1"/>
    <s v="Tamil Nadu"/>
    <x v="2"/>
    <x v="10"/>
    <n v="1"/>
    <n v="19209"/>
    <n v="19209"/>
    <n v="2436.0300000000002"/>
    <x v="2"/>
    <x v="2"/>
    <x v="43"/>
  </r>
  <r>
    <s v="ORD06973"/>
    <x v="513"/>
    <s v="CUST0815"/>
    <s v="Robin Hernandez"/>
    <x v="1"/>
    <s v="Karnataka"/>
    <x v="1"/>
    <x v="2"/>
    <n v="4"/>
    <n v="31076"/>
    <n v="124304"/>
    <n v="26016.47"/>
    <x v="2"/>
    <x v="2"/>
    <x v="60"/>
  </r>
  <r>
    <s v="ORD06974"/>
    <x v="268"/>
    <s v="CUST0608"/>
    <s v="Tonya Tucker"/>
    <x v="1"/>
    <s v="Rajasthan"/>
    <x v="2"/>
    <x v="3"/>
    <n v="2"/>
    <n v="45771"/>
    <n v="91542"/>
    <n v="15462.83"/>
    <x v="2"/>
    <x v="0"/>
    <x v="311"/>
  </r>
  <r>
    <s v="ORD06975"/>
    <x v="261"/>
    <s v="CUST0412"/>
    <s v="Dr. Karen Butler DVM"/>
    <x v="1"/>
    <s v="Gujarat"/>
    <x v="2"/>
    <x v="11"/>
    <n v="4"/>
    <n v="14326"/>
    <n v="57304"/>
    <n v="16690.259999999998"/>
    <x v="4"/>
    <x v="3"/>
    <x v="40"/>
  </r>
  <r>
    <s v="ORD06976"/>
    <x v="88"/>
    <s v="CUST0125"/>
    <s v="Madison Anderson"/>
    <x v="2"/>
    <s v="Maharashtra"/>
    <x v="1"/>
    <x v="15"/>
    <n v="1"/>
    <n v="48278"/>
    <n v="48278"/>
    <n v="2661.36"/>
    <x v="0"/>
    <x v="3"/>
    <x v="75"/>
  </r>
  <r>
    <s v="ORD06977"/>
    <x v="11"/>
    <s v="CUST0495"/>
    <s v="Kyle Gordon"/>
    <x v="0"/>
    <s v="Rajasthan"/>
    <x v="3"/>
    <x v="5"/>
    <n v="2"/>
    <n v="39876"/>
    <n v="79752"/>
    <n v="18358.830000000002"/>
    <x v="4"/>
    <x v="3"/>
    <x v="105"/>
  </r>
  <r>
    <s v="ORD06978"/>
    <x v="520"/>
    <s v="CUST1579"/>
    <s v="Amanda Lane"/>
    <x v="2"/>
    <s v="Rajasthan"/>
    <x v="3"/>
    <x v="6"/>
    <n v="2"/>
    <n v="43795"/>
    <n v="87590"/>
    <n v="10329.719999999999"/>
    <x v="3"/>
    <x v="1"/>
    <x v="311"/>
  </r>
  <r>
    <s v="ORD06979"/>
    <x v="521"/>
    <s v="CUST2369"/>
    <s v="Patrick Duncan"/>
    <x v="3"/>
    <s v="Maharashtra"/>
    <x v="2"/>
    <x v="11"/>
    <n v="4"/>
    <n v="45371"/>
    <n v="181484"/>
    <n v="16279.05"/>
    <x v="4"/>
    <x v="3"/>
    <x v="308"/>
  </r>
  <r>
    <s v="ORD06980"/>
    <x v="333"/>
    <s v="CUST2284"/>
    <s v="Micheal Pugh"/>
    <x v="3"/>
    <s v="Gujarat"/>
    <x v="3"/>
    <x v="9"/>
    <n v="3"/>
    <n v="30249"/>
    <n v="90747"/>
    <n v="16965.740000000002"/>
    <x v="3"/>
    <x v="3"/>
    <x v="108"/>
  </r>
  <r>
    <s v="ORD06981"/>
    <x v="41"/>
    <s v="CUST0529"/>
    <s v="Devon Delacruz"/>
    <x v="3"/>
    <s v="Tamil Nadu"/>
    <x v="3"/>
    <x v="9"/>
    <n v="4"/>
    <n v="3125"/>
    <n v="12500"/>
    <n v="2021.63"/>
    <x v="4"/>
    <x v="1"/>
    <x v="136"/>
  </r>
  <r>
    <s v="ORD06982"/>
    <x v="458"/>
    <s v="CUST2151"/>
    <s v="Pamela Moss"/>
    <x v="0"/>
    <s v="Karnataka"/>
    <x v="1"/>
    <x v="2"/>
    <n v="4"/>
    <n v="26986"/>
    <n v="107944"/>
    <n v="31547.41"/>
    <x v="3"/>
    <x v="1"/>
    <x v="364"/>
  </r>
  <r>
    <s v="ORD06983"/>
    <x v="21"/>
    <s v="CUST0458"/>
    <s v="Michelle Smith"/>
    <x v="3"/>
    <s v="Karnataka"/>
    <x v="1"/>
    <x v="13"/>
    <n v="3"/>
    <n v="6895"/>
    <n v="20685"/>
    <n v="1904.97"/>
    <x v="1"/>
    <x v="2"/>
    <x v="89"/>
  </r>
  <r>
    <s v="ORD06984"/>
    <x v="492"/>
    <s v="CUST0031"/>
    <s v="Matthew Mathews"/>
    <x v="1"/>
    <s v="Tamil Nadu"/>
    <x v="0"/>
    <x v="1"/>
    <n v="5"/>
    <n v="9009"/>
    <n v="45045"/>
    <n v="7852.75"/>
    <x v="2"/>
    <x v="3"/>
    <x v="33"/>
  </r>
  <r>
    <s v="ORD06985"/>
    <x v="375"/>
    <s v="CUST1182"/>
    <s v="Eric Smith"/>
    <x v="2"/>
    <s v="Rajasthan"/>
    <x v="1"/>
    <x v="13"/>
    <n v="1"/>
    <n v="45716"/>
    <n v="45716"/>
    <n v="6063.31"/>
    <x v="3"/>
    <x v="1"/>
    <x v="146"/>
  </r>
  <r>
    <s v="ORD06986"/>
    <x v="272"/>
    <s v="CUST0722"/>
    <s v="James Hayden"/>
    <x v="3"/>
    <s v="Karnataka"/>
    <x v="0"/>
    <x v="0"/>
    <n v="3"/>
    <n v="22507"/>
    <n v="67521"/>
    <n v="11443.91"/>
    <x v="0"/>
    <x v="3"/>
    <x v="16"/>
  </r>
  <r>
    <s v="ORD06987"/>
    <x v="387"/>
    <s v="CUST0446"/>
    <s v="Bruce Francis"/>
    <x v="3"/>
    <s v="Rajasthan"/>
    <x v="1"/>
    <x v="13"/>
    <n v="2"/>
    <n v="16675"/>
    <n v="33350"/>
    <n v="9058.56"/>
    <x v="1"/>
    <x v="0"/>
    <x v="127"/>
  </r>
  <r>
    <s v="ORD06988"/>
    <x v="398"/>
    <s v="CUST0118"/>
    <s v="Anthony Cox"/>
    <x v="1"/>
    <s v="Rajasthan"/>
    <x v="0"/>
    <x v="1"/>
    <n v="2"/>
    <n v="41053"/>
    <n v="82106"/>
    <n v="22537.82"/>
    <x v="2"/>
    <x v="3"/>
    <x v="271"/>
  </r>
  <r>
    <s v="ORD06989"/>
    <x v="7"/>
    <s v="CUST2844"/>
    <s v="Douglas Hughes"/>
    <x v="2"/>
    <s v="Karnataka"/>
    <x v="2"/>
    <x v="3"/>
    <n v="4"/>
    <n v="20842"/>
    <n v="83368"/>
    <n v="14257.26"/>
    <x v="3"/>
    <x v="3"/>
    <x v="337"/>
  </r>
  <r>
    <s v="ORD06990"/>
    <x v="68"/>
    <s v="CUST2973"/>
    <s v="Emily Nunez"/>
    <x v="2"/>
    <s v="Tamil Nadu"/>
    <x v="0"/>
    <x v="8"/>
    <n v="1"/>
    <n v="12187"/>
    <n v="12187"/>
    <n v="860.21"/>
    <x v="4"/>
    <x v="0"/>
    <x v="111"/>
  </r>
  <r>
    <s v="ORD06991"/>
    <x v="334"/>
    <s v="CUST1434"/>
    <s v="Greg Green"/>
    <x v="0"/>
    <s v="Rajasthan"/>
    <x v="2"/>
    <x v="10"/>
    <n v="1"/>
    <n v="10921"/>
    <n v="10921"/>
    <n v="3275.92"/>
    <x v="4"/>
    <x v="0"/>
    <x v="0"/>
  </r>
  <r>
    <s v="ORD06992"/>
    <x v="194"/>
    <s v="CUST1112"/>
    <s v="Tiffany Melendez"/>
    <x v="1"/>
    <s v="Gujarat"/>
    <x v="2"/>
    <x v="3"/>
    <n v="5"/>
    <n v="49253"/>
    <n v="246265"/>
    <n v="38906.089999999997"/>
    <x v="2"/>
    <x v="1"/>
    <x v="282"/>
  </r>
  <r>
    <s v="ORD06993"/>
    <x v="314"/>
    <s v="CUST2399"/>
    <s v="Ashley Reid"/>
    <x v="3"/>
    <s v="Gujarat"/>
    <x v="3"/>
    <x v="6"/>
    <n v="3"/>
    <n v="14574"/>
    <n v="43722"/>
    <n v="11432.58"/>
    <x v="2"/>
    <x v="0"/>
    <x v="1"/>
  </r>
  <r>
    <s v="ORD06994"/>
    <x v="298"/>
    <s v="CUST1307"/>
    <s v="Nicole Swanson"/>
    <x v="1"/>
    <s v="Maharashtra"/>
    <x v="0"/>
    <x v="0"/>
    <n v="4"/>
    <n v="30203"/>
    <n v="120812"/>
    <n v="33945.29"/>
    <x v="4"/>
    <x v="0"/>
    <x v="343"/>
  </r>
  <r>
    <s v="ORD06995"/>
    <x v="0"/>
    <s v="CUST0072"/>
    <s v="Julie Neal"/>
    <x v="0"/>
    <s v="Karnataka"/>
    <x v="1"/>
    <x v="13"/>
    <n v="1"/>
    <n v="36444"/>
    <n v="36444"/>
    <n v="6957.87"/>
    <x v="0"/>
    <x v="2"/>
    <x v="226"/>
  </r>
  <r>
    <s v="ORD06996"/>
    <x v="80"/>
    <s v="CUST0618"/>
    <s v="Dana Schaefer"/>
    <x v="1"/>
    <s v="Rajasthan"/>
    <x v="3"/>
    <x v="5"/>
    <n v="5"/>
    <n v="22464"/>
    <n v="112320"/>
    <n v="8753.77"/>
    <x v="4"/>
    <x v="2"/>
    <x v="216"/>
  </r>
  <r>
    <s v="ORD06997"/>
    <x v="333"/>
    <s v="CUST2852"/>
    <s v="Wyatt Sanders"/>
    <x v="2"/>
    <s v="Maharashtra"/>
    <x v="1"/>
    <x v="4"/>
    <n v="2"/>
    <n v="826"/>
    <n v="1652"/>
    <n v="265.3"/>
    <x v="4"/>
    <x v="1"/>
    <x v="631"/>
  </r>
  <r>
    <s v="ORD06998"/>
    <x v="383"/>
    <s v="CUST0001"/>
    <s v="Scott Butler"/>
    <x v="2"/>
    <s v="Tamil Nadu"/>
    <x v="1"/>
    <x v="13"/>
    <n v="5"/>
    <n v="45937"/>
    <n v="229685"/>
    <n v="13119.05"/>
    <x v="3"/>
    <x v="0"/>
    <x v="226"/>
  </r>
  <r>
    <s v="ORD06999"/>
    <x v="326"/>
    <s v="CUST1387"/>
    <s v="Nathan Baker"/>
    <x v="1"/>
    <s v="Maharashtra"/>
    <x v="1"/>
    <x v="4"/>
    <n v="1"/>
    <n v="13086"/>
    <n v="13086"/>
    <n v="1132.6400000000001"/>
    <x v="2"/>
    <x v="1"/>
    <x v="262"/>
  </r>
  <r>
    <s v="ORD07000"/>
    <x v="174"/>
    <s v="CUST0180"/>
    <s v="Zachary Scott"/>
    <x v="3"/>
    <s v="Maharashtra"/>
    <x v="0"/>
    <x v="7"/>
    <n v="3"/>
    <n v="32228"/>
    <n v="96684"/>
    <n v="26445.33"/>
    <x v="0"/>
    <x v="1"/>
    <x v="40"/>
  </r>
  <r>
    <s v="ORD07001"/>
    <x v="99"/>
    <s v="CUST1729"/>
    <s v="Danielle Barrera"/>
    <x v="3"/>
    <s v="Tamil Nadu"/>
    <x v="1"/>
    <x v="15"/>
    <n v="2"/>
    <n v="23881"/>
    <n v="47762"/>
    <n v="11306.72"/>
    <x v="4"/>
    <x v="2"/>
    <x v="111"/>
  </r>
  <r>
    <s v="ORD07002"/>
    <x v="286"/>
    <s v="CUST0960"/>
    <s v="Stacey Ramirez"/>
    <x v="1"/>
    <s v="Maharashtra"/>
    <x v="2"/>
    <x v="3"/>
    <n v="3"/>
    <n v="42824"/>
    <n v="128472"/>
    <n v="20381.97"/>
    <x v="3"/>
    <x v="0"/>
    <x v="271"/>
  </r>
  <r>
    <s v="ORD07003"/>
    <x v="78"/>
    <s v="CUST0202"/>
    <s v="Richard Hamilton"/>
    <x v="2"/>
    <s v="Karnataka"/>
    <x v="2"/>
    <x v="10"/>
    <n v="5"/>
    <n v="8357"/>
    <n v="41785"/>
    <n v="7715.52"/>
    <x v="0"/>
    <x v="3"/>
    <x v="40"/>
  </r>
  <r>
    <s v="ORD07004"/>
    <x v="94"/>
    <s v="CUST0109"/>
    <s v="Deanna Kelly"/>
    <x v="1"/>
    <s v="Rajasthan"/>
    <x v="1"/>
    <x v="4"/>
    <n v="3"/>
    <n v="25465"/>
    <n v="76395"/>
    <n v="10809.98"/>
    <x v="3"/>
    <x v="1"/>
    <x v="177"/>
  </r>
  <r>
    <s v="ORD07005"/>
    <x v="93"/>
    <s v="CUST1936"/>
    <s v="Joseph Thompson"/>
    <x v="1"/>
    <s v="Maharashtra"/>
    <x v="0"/>
    <x v="7"/>
    <n v="4"/>
    <n v="35637"/>
    <n v="142548"/>
    <n v="22431.49"/>
    <x v="1"/>
    <x v="0"/>
    <x v="327"/>
  </r>
  <r>
    <s v="ORD07006"/>
    <x v="30"/>
    <s v="CUST2244"/>
    <s v="Belinda Poole"/>
    <x v="2"/>
    <s v="Karnataka"/>
    <x v="2"/>
    <x v="11"/>
    <n v="1"/>
    <n v="9782"/>
    <n v="9782"/>
    <n v="1448.07"/>
    <x v="0"/>
    <x v="2"/>
    <x v="84"/>
  </r>
  <r>
    <s v="ORD07007"/>
    <x v="261"/>
    <s v="CUST1951"/>
    <s v="David Ho"/>
    <x v="2"/>
    <s v="Gujarat"/>
    <x v="0"/>
    <x v="7"/>
    <n v="1"/>
    <n v="2557"/>
    <n v="2557"/>
    <n v="611.72"/>
    <x v="2"/>
    <x v="3"/>
    <x v="1"/>
  </r>
  <r>
    <s v="ORD07008"/>
    <x v="295"/>
    <s v="CUST2607"/>
    <s v="Nicole Wilson"/>
    <x v="2"/>
    <s v="Tamil Nadu"/>
    <x v="0"/>
    <x v="1"/>
    <n v="5"/>
    <n v="6254"/>
    <n v="31270"/>
    <n v="6396.22"/>
    <x v="4"/>
    <x v="0"/>
    <x v="401"/>
  </r>
  <r>
    <s v="ORD07009"/>
    <x v="126"/>
    <s v="CUST1571"/>
    <s v="Lacey Reilly"/>
    <x v="0"/>
    <s v="Rajasthan"/>
    <x v="1"/>
    <x v="13"/>
    <n v="3"/>
    <n v="38520"/>
    <n v="115560"/>
    <n v="23274.65"/>
    <x v="4"/>
    <x v="3"/>
    <x v="51"/>
  </r>
  <r>
    <s v="ORD07010"/>
    <x v="331"/>
    <s v="CUST0274"/>
    <s v="Rebecca Frost"/>
    <x v="2"/>
    <s v="Gujarat"/>
    <x v="3"/>
    <x v="14"/>
    <n v="3"/>
    <n v="19100"/>
    <n v="57300"/>
    <n v="5760.73"/>
    <x v="2"/>
    <x v="3"/>
    <x v="514"/>
  </r>
  <r>
    <s v="ORD07011"/>
    <x v="482"/>
    <s v="CUST1251"/>
    <s v="Morgan Holloway"/>
    <x v="3"/>
    <s v="Rajasthan"/>
    <x v="3"/>
    <x v="5"/>
    <n v="5"/>
    <n v="32478"/>
    <n v="162390"/>
    <n v="26688.23"/>
    <x v="0"/>
    <x v="2"/>
    <x v="428"/>
  </r>
  <r>
    <s v="ORD07012"/>
    <x v="95"/>
    <s v="CUST2673"/>
    <s v="Steven Payne"/>
    <x v="3"/>
    <s v="Maharashtra"/>
    <x v="0"/>
    <x v="8"/>
    <n v="3"/>
    <n v="13413"/>
    <n v="40239"/>
    <n v="11817.76"/>
    <x v="1"/>
    <x v="1"/>
    <x v="30"/>
  </r>
  <r>
    <s v="ORD07013"/>
    <x v="419"/>
    <s v="CUST0534"/>
    <s v="Allison Howard"/>
    <x v="1"/>
    <s v="Maharashtra"/>
    <x v="3"/>
    <x v="5"/>
    <n v="2"/>
    <n v="38615"/>
    <n v="77230"/>
    <n v="16506.3"/>
    <x v="1"/>
    <x v="1"/>
    <x v="27"/>
  </r>
  <r>
    <s v="ORD07014"/>
    <x v="234"/>
    <s v="CUST0288"/>
    <s v="Matthew Ochoa"/>
    <x v="3"/>
    <s v="Gujarat"/>
    <x v="0"/>
    <x v="8"/>
    <n v="4"/>
    <n v="9666"/>
    <n v="38664"/>
    <n v="7875.36"/>
    <x v="1"/>
    <x v="1"/>
    <x v="309"/>
  </r>
  <r>
    <s v="ORD07015"/>
    <x v="148"/>
    <s v="CUST2455"/>
    <s v="Emily Hensley"/>
    <x v="2"/>
    <s v="Karnataka"/>
    <x v="2"/>
    <x v="11"/>
    <n v="4"/>
    <n v="6822"/>
    <n v="27288"/>
    <n v="3583.47"/>
    <x v="3"/>
    <x v="0"/>
    <x v="453"/>
  </r>
  <r>
    <s v="ORD07016"/>
    <x v="26"/>
    <s v="CUST0108"/>
    <s v="Jon Sanchez"/>
    <x v="3"/>
    <s v="Delhi"/>
    <x v="2"/>
    <x v="11"/>
    <n v="1"/>
    <n v="19464"/>
    <n v="19464"/>
    <n v="2428.17"/>
    <x v="3"/>
    <x v="1"/>
    <x v="503"/>
  </r>
  <r>
    <s v="ORD07017"/>
    <x v="383"/>
    <s v="CUST1514"/>
    <s v="Daniel Williams"/>
    <x v="0"/>
    <s v="Maharashtra"/>
    <x v="0"/>
    <x v="8"/>
    <n v="2"/>
    <n v="33299"/>
    <n v="66598"/>
    <n v="10914.68"/>
    <x v="0"/>
    <x v="3"/>
    <x v="48"/>
  </r>
  <r>
    <s v="ORD07018"/>
    <x v="5"/>
    <s v="CUST1992"/>
    <s v="Angela Hughes"/>
    <x v="3"/>
    <s v="Maharashtra"/>
    <x v="2"/>
    <x v="3"/>
    <n v="5"/>
    <n v="18679"/>
    <n v="93395"/>
    <n v="8030.16"/>
    <x v="4"/>
    <x v="2"/>
    <x v="60"/>
  </r>
  <r>
    <s v="ORD07019"/>
    <x v="214"/>
    <s v="CUST0800"/>
    <s v="Stacy Wheeler"/>
    <x v="3"/>
    <s v="Tamil Nadu"/>
    <x v="2"/>
    <x v="12"/>
    <n v="4"/>
    <n v="22994"/>
    <n v="91976"/>
    <n v="5998.35"/>
    <x v="1"/>
    <x v="2"/>
    <x v="130"/>
  </r>
  <r>
    <s v="ORD07020"/>
    <x v="38"/>
    <s v="CUST1911"/>
    <s v="Thomas Webster"/>
    <x v="3"/>
    <s v="Delhi"/>
    <x v="0"/>
    <x v="7"/>
    <n v="2"/>
    <n v="37481"/>
    <n v="74962"/>
    <n v="18759.96"/>
    <x v="0"/>
    <x v="0"/>
    <x v="393"/>
  </r>
  <r>
    <s v="ORD07021"/>
    <x v="99"/>
    <s v="CUST0520"/>
    <s v="Adam Young"/>
    <x v="2"/>
    <s v="Delhi"/>
    <x v="3"/>
    <x v="6"/>
    <n v="1"/>
    <n v="15385"/>
    <n v="15385"/>
    <n v="2348.4699999999998"/>
    <x v="2"/>
    <x v="0"/>
    <x v="308"/>
  </r>
  <r>
    <s v="ORD07022"/>
    <x v="381"/>
    <s v="CUST1509"/>
    <s v="Patricia Green"/>
    <x v="0"/>
    <s v="Maharashtra"/>
    <x v="1"/>
    <x v="4"/>
    <n v="5"/>
    <n v="45135"/>
    <n v="225675"/>
    <n v="50559.95"/>
    <x v="1"/>
    <x v="1"/>
    <x v="243"/>
  </r>
  <r>
    <s v="ORD07023"/>
    <x v="337"/>
    <s v="CUST1207"/>
    <s v="Katherine Downs"/>
    <x v="0"/>
    <s v="Maharashtra"/>
    <x v="0"/>
    <x v="0"/>
    <n v="2"/>
    <n v="46850"/>
    <n v="93700"/>
    <n v="23684.45"/>
    <x v="3"/>
    <x v="1"/>
    <x v="5"/>
  </r>
  <r>
    <s v="ORD07024"/>
    <x v="202"/>
    <s v="CUST1499"/>
    <s v="Tiffany Ford"/>
    <x v="0"/>
    <s v="Delhi"/>
    <x v="1"/>
    <x v="2"/>
    <n v="1"/>
    <n v="8629"/>
    <n v="8629"/>
    <n v="827.54"/>
    <x v="0"/>
    <x v="3"/>
    <x v="81"/>
  </r>
  <r>
    <s v="ORD07025"/>
    <x v="500"/>
    <s v="CUST1195"/>
    <s v="Jennifer Stewart"/>
    <x v="2"/>
    <s v="Delhi"/>
    <x v="1"/>
    <x v="2"/>
    <n v="4"/>
    <n v="24133"/>
    <n v="96532"/>
    <n v="11395.71"/>
    <x v="3"/>
    <x v="2"/>
    <x v="0"/>
  </r>
  <r>
    <s v="ORD07026"/>
    <x v="115"/>
    <s v="CUST2426"/>
    <s v="Robert Barron"/>
    <x v="2"/>
    <s v="Maharashtra"/>
    <x v="0"/>
    <x v="8"/>
    <n v="1"/>
    <n v="37712"/>
    <n v="37712"/>
    <n v="8592.65"/>
    <x v="1"/>
    <x v="0"/>
    <x v="145"/>
  </r>
  <r>
    <s v="ORD07027"/>
    <x v="505"/>
    <s v="CUST2340"/>
    <s v="Kevin Christian"/>
    <x v="1"/>
    <s v="Gujarat"/>
    <x v="0"/>
    <x v="0"/>
    <n v="2"/>
    <n v="26672"/>
    <n v="53344"/>
    <n v="8136.6"/>
    <x v="2"/>
    <x v="2"/>
    <x v="250"/>
  </r>
  <r>
    <s v="ORD07028"/>
    <x v="461"/>
    <s v="CUST0466"/>
    <s v="Casey Burnett"/>
    <x v="1"/>
    <s v="Karnataka"/>
    <x v="2"/>
    <x v="3"/>
    <n v="4"/>
    <n v="34081"/>
    <n v="136324"/>
    <n v="32872.35"/>
    <x v="4"/>
    <x v="2"/>
    <x v="116"/>
  </r>
  <r>
    <s v="ORD07029"/>
    <x v="133"/>
    <s v="CUST2883"/>
    <s v="April Beltran"/>
    <x v="1"/>
    <s v="Delhi"/>
    <x v="3"/>
    <x v="5"/>
    <n v="5"/>
    <n v="25521"/>
    <n v="127605"/>
    <n v="18411.55"/>
    <x v="4"/>
    <x v="2"/>
    <x v="120"/>
  </r>
  <r>
    <s v="ORD07030"/>
    <x v="536"/>
    <s v="CUST1920"/>
    <s v="Allen Woodward"/>
    <x v="1"/>
    <s v="Tamil Nadu"/>
    <x v="1"/>
    <x v="13"/>
    <n v="5"/>
    <n v="30711"/>
    <n v="153555"/>
    <n v="19447.12"/>
    <x v="2"/>
    <x v="1"/>
    <x v="94"/>
  </r>
  <r>
    <s v="ORD07031"/>
    <x v="164"/>
    <s v="CUST2917"/>
    <s v="Jeffrey Parker"/>
    <x v="1"/>
    <s v="Tamil Nadu"/>
    <x v="1"/>
    <x v="2"/>
    <n v="5"/>
    <n v="9203"/>
    <n v="46015"/>
    <n v="7830.74"/>
    <x v="1"/>
    <x v="3"/>
    <x v="226"/>
  </r>
  <r>
    <s v="ORD07032"/>
    <x v="84"/>
    <s v="CUST0451"/>
    <s v="Lynn Francis"/>
    <x v="2"/>
    <s v="Karnataka"/>
    <x v="2"/>
    <x v="10"/>
    <n v="3"/>
    <n v="3782"/>
    <n v="11346"/>
    <n v="1782.5"/>
    <x v="1"/>
    <x v="1"/>
    <x v="51"/>
  </r>
  <r>
    <s v="ORD07033"/>
    <x v="242"/>
    <s v="CUST1065"/>
    <s v="Erik Espinoza"/>
    <x v="2"/>
    <s v="Maharashtra"/>
    <x v="2"/>
    <x v="10"/>
    <n v="5"/>
    <n v="49333"/>
    <n v="246665"/>
    <n v="14918.82"/>
    <x v="2"/>
    <x v="0"/>
    <x v="328"/>
  </r>
  <r>
    <s v="ORD07034"/>
    <x v="436"/>
    <s v="CUST2037"/>
    <s v="Linda Armstrong"/>
    <x v="3"/>
    <s v="Maharashtra"/>
    <x v="3"/>
    <x v="9"/>
    <n v="1"/>
    <n v="34446"/>
    <n v="34446"/>
    <n v="8759.2900000000009"/>
    <x v="1"/>
    <x v="3"/>
    <x v="5"/>
  </r>
  <r>
    <s v="ORD07035"/>
    <x v="154"/>
    <s v="CUST2448"/>
    <s v="Erica Tran"/>
    <x v="1"/>
    <s v="Tamil Nadu"/>
    <x v="0"/>
    <x v="1"/>
    <n v="5"/>
    <n v="31234"/>
    <n v="156170"/>
    <n v="17893.060000000001"/>
    <x v="1"/>
    <x v="2"/>
    <x v="226"/>
  </r>
  <r>
    <s v="ORD07036"/>
    <x v="439"/>
    <s v="CUST1995"/>
    <s v="James Smith"/>
    <x v="1"/>
    <s v="Maharashtra"/>
    <x v="0"/>
    <x v="8"/>
    <n v="5"/>
    <n v="22198"/>
    <n v="110990"/>
    <n v="27090.18"/>
    <x v="0"/>
    <x v="3"/>
    <x v="301"/>
  </r>
  <r>
    <s v="ORD07037"/>
    <x v="201"/>
    <s v="CUST1973"/>
    <s v="Kenneth Eaton"/>
    <x v="1"/>
    <s v="Maharashtra"/>
    <x v="0"/>
    <x v="0"/>
    <n v="3"/>
    <n v="47691"/>
    <n v="143073"/>
    <n v="41407.89"/>
    <x v="2"/>
    <x v="0"/>
    <x v="173"/>
  </r>
  <r>
    <s v="ORD07038"/>
    <x v="277"/>
    <s v="CUST1523"/>
    <s v="Angela Spence"/>
    <x v="1"/>
    <s v="Karnataka"/>
    <x v="2"/>
    <x v="10"/>
    <n v="4"/>
    <n v="49835"/>
    <n v="199340"/>
    <n v="46054.78"/>
    <x v="4"/>
    <x v="0"/>
    <x v="333"/>
  </r>
  <r>
    <s v="ORD07039"/>
    <x v="187"/>
    <s v="CUST2047"/>
    <s v="Robert Walker"/>
    <x v="2"/>
    <s v="Karnataka"/>
    <x v="3"/>
    <x v="9"/>
    <n v="1"/>
    <n v="25694"/>
    <n v="25694"/>
    <n v="2859.29"/>
    <x v="0"/>
    <x v="1"/>
    <x v="43"/>
  </r>
  <r>
    <s v="ORD07040"/>
    <x v="6"/>
    <s v="CUST1641"/>
    <s v="Kathleen Jackson"/>
    <x v="1"/>
    <s v="Rajasthan"/>
    <x v="3"/>
    <x v="6"/>
    <n v="1"/>
    <n v="3098"/>
    <n v="3098"/>
    <n v="806.69"/>
    <x v="0"/>
    <x v="0"/>
    <x v="472"/>
  </r>
  <r>
    <s v="ORD07041"/>
    <x v="531"/>
    <s v="CUST0718"/>
    <s v="Tina Reeves"/>
    <x v="0"/>
    <s v="Maharashtra"/>
    <x v="2"/>
    <x v="10"/>
    <n v="3"/>
    <n v="38625"/>
    <n v="115875"/>
    <n v="21022.639999999999"/>
    <x v="0"/>
    <x v="1"/>
    <x v="239"/>
  </r>
  <r>
    <s v="ORD07042"/>
    <x v="350"/>
    <s v="CUST2845"/>
    <s v="Eric Delacruz"/>
    <x v="3"/>
    <s v="Delhi"/>
    <x v="2"/>
    <x v="11"/>
    <n v="5"/>
    <n v="19561"/>
    <n v="97805"/>
    <n v="17099.16"/>
    <x v="1"/>
    <x v="3"/>
    <x v="4"/>
  </r>
  <r>
    <s v="ORD07043"/>
    <x v="367"/>
    <s v="CUST2591"/>
    <s v="Victoria Mosley"/>
    <x v="1"/>
    <s v="Karnataka"/>
    <x v="3"/>
    <x v="6"/>
    <n v="2"/>
    <n v="11201"/>
    <n v="22402"/>
    <n v="3618.97"/>
    <x v="1"/>
    <x v="0"/>
    <x v="118"/>
  </r>
  <r>
    <s v="ORD07044"/>
    <x v="34"/>
    <s v="CUST1315"/>
    <s v="John Vazquez"/>
    <x v="1"/>
    <s v="Tamil Nadu"/>
    <x v="2"/>
    <x v="12"/>
    <n v="4"/>
    <n v="36966"/>
    <n v="147864"/>
    <n v="15415.6"/>
    <x v="2"/>
    <x v="3"/>
    <x v="107"/>
  </r>
  <r>
    <s v="ORD07045"/>
    <x v="42"/>
    <s v="CUST2564"/>
    <s v="Michael Thompson"/>
    <x v="3"/>
    <s v="Maharashtra"/>
    <x v="1"/>
    <x v="13"/>
    <n v="1"/>
    <n v="11051"/>
    <n v="11051"/>
    <n v="2106.7399999999998"/>
    <x v="4"/>
    <x v="0"/>
    <x v="187"/>
  </r>
  <r>
    <s v="ORD07046"/>
    <x v="359"/>
    <s v="CUST0573"/>
    <s v="Samantha Palmer"/>
    <x v="2"/>
    <s v="Tamil Nadu"/>
    <x v="3"/>
    <x v="5"/>
    <n v="2"/>
    <n v="41331"/>
    <n v="82662"/>
    <n v="19158.5"/>
    <x v="1"/>
    <x v="0"/>
    <x v="127"/>
  </r>
  <r>
    <s v="ORD07047"/>
    <x v="134"/>
    <s v="CUST0799"/>
    <s v="Dennis Fleming"/>
    <x v="1"/>
    <s v="Delhi"/>
    <x v="2"/>
    <x v="3"/>
    <n v="4"/>
    <n v="3958"/>
    <n v="15832"/>
    <n v="1302.5999999999999"/>
    <x v="0"/>
    <x v="3"/>
    <x v="373"/>
  </r>
  <r>
    <s v="ORD07048"/>
    <x v="0"/>
    <s v="CUST2469"/>
    <s v="Danielle Rivas"/>
    <x v="0"/>
    <s v="Delhi"/>
    <x v="3"/>
    <x v="9"/>
    <n v="5"/>
    <n v="30972"/>
    <n v="154860"/>
    <n v="39432.769999999997"/>
    <x v="2"/>
    <x v="1"/>
    <x v="66"/>
  </r>
  <r>
    <s v="ORD07049"/>
    <x v="134"/>
    <s v="CUST1287"/>
    <s v="Jay Morrison"/>
    <x v="1"/>
    <s v="Tamil Nadu"/>
    <x v="2"/>
    <x v="3"/>
    <n v="5"/>
    <n v="24193"/>
    <n v="120965"/>
    <n v="10378.01"/>
    <x v="3"/>
    <x v="0"/>
    <x v="74"/>
  </r>
  <r>
    <s v="ORD07050"/>
    <x v="77"/>
    <s v="CUST2065"/>
    <s v="Trevor Walker"/>
    <x v="3"/>
    <s v="Maharashtra"/>
    <x v="0"/>
    <x v="0"/>
    <n v="5"/>
    <n v="10500"/>
    <n v="52500"/>
    <n v="12643.68"/>
    <x v="2"/>
    <x v="3"/>
    <x v="126"/>
  </r>
  <r>
    <s v="ORD07051"/>
    <x v="255"/>
    <s v="CUST2496"/>
    <s v="Sarah Clark"/>
    <x v="0"/>
    <s v="Rajasthan"/>
    <x v="2"/>
    <x v="12"/>
    <n v="1"/>
    <n v="16075"/>
    <n v="16075"/>
    <n v="3881.04"/>
    <x v="2"/>
    <x v="3"/>
    <x v="91"/>
  </r>
  <r>
    <s v="ORD07052"/>
    <x v="383"/>
    <s v="CUST2550"/>
    <s v="Anthony Logan"/>
    <x v="2"/>
    <s v="Rajasthan"/>
    <x v="1"/>
    <x v="2"/>
    <n v="4"/>
    <n v="12894"/>
    <n v="51576"/>
    <n v="10400.52"/>
    <x v="1"/>
    <x v="0"/>
    <x v="40"/>
  </r>
  <r>
    <s v="ORD07053"/>
    <x v="529"/>
    <s v="CUST1608"/>
    <s v="Krystal Craig"/>
    <x v="0"/>
    <s v="Rajasthan"/>
    <x v="0"/>
    <x v="8"/>
    <n v="5"/>
    <n v="30784"/>
    <n v="153920"/>
    <n v="42273.23"/>
    <x v="1"/>
    <x v="0"/>
    <x v="97"/>
  </r>
  <r>
    <s v="ORD07054"/>
    <x v="402"/>
    <s v="CUST1975"/>
    <s v="Amber Thomas"/>
    <x v="3"/>
    <s v="Rajasthan"/>
    <x v="3"/>
    <x v="9"/>
    <n v="1"/>
    <n v="46986"/>
    <n v="46986"/>
    <n v="8588.08"/>
    <x v="1"/>
    <x v="0"/>
    <x v="173"/>
  </r>
  <r>
    <s v="ORD07055"/>
    <x v="211"/>
    <s v="CUST1123"/>
    <s v="Kimberly Johnson"/>
    <x v="2"/>
    <s v="Tamil Nadu"/>
    <x v="0"/>
    <x v="7"/>
    <n v="5"/>
    <n v="23024"/>
    <n v="115120"/>
    <n v="28817.919999999998"/>
    <x v="0"/>
    <x v="1"/>
    <x v="336"/>
  </r>
  <r>
    <s v="ORD07056"/>
    <x v="45"/>
    <s v="CUST2714"/>
    <s v="Eric Clark"/>
    <x v="3"/>
    <s v="Maharashtra"/>
    <x v="2"/>
    <x v="3"/>
    <n v="4"/>
    <n v="29992"/>
    <n v="119968"/>
    <n v="22145.919999999998"/>
    <x v="4"/>
    <x v="2"/>
    <x v="364"/>
  </r>
  <r>
    <s v="ORD07057"/>
    <x v="369"/>
    <s v="CUST0112"/>
    <s v="Erica Ward"/>
    <x v="0"/>
    <s v="Karnataka"/>
    <x v="0"/>
    <x v="0"/>
    <n v="4"/>
    <n v="8643"/>
    <n v="34572"/>
    <n v="8368.1200000000008"/>
    <x v="2"/>
    <x v="1"/>
    <x v="105"/>
  </r>
  <r>
    <s v="ORD07058"/>
    <x v="329"/>
    <s v="CUST2884"/>
    <s v="Monique Shaw"/>
    <x v="1"/>
    <s v="Gujarat"/>
    <x v="2"/>
    <x v="3"/>
    <n v="3"/>
    <n v="25612"/>
    <n v="76836"/>
    <n v="15155.98"/>
    <x v="2"/>
    <x v="3"/>
    <x v="147"/>
  </r>
  <r>
    <s v="ORD07059"/>
    <x v="468"/>
    <s v="CUST0102"/>
    <s v="Robert Johnson"/>
    <x v="3"/>
    <s v="Karnataka"/>
    <x v="1"/>
    <x v="13"/>
    <n v="2"/>
    <n v="35602"/>
    <n v="71204"/>
    <n v="20064.71"/>
    <x v="2"/>
    <x v="0"/>
    <x v="11"/>
  </r>
  <r>
    <s v="ORD07060"/>
    <x v="136"/>
    <s v="CUST2959"/>
    <s v="Heather Nichols"/>
    <x v="1"/>
    <s v="Rajasthan"/>
    <x v="3"/>
    <x v="6"/>
    <n v="3"/>
    <n v="45993"/>
    <n v="137979"/>
    <n v="15971.32"/>
    <x v="0"/>
    <x v="3"/>
    <x v="618"/>
  </r>
  <r>
    <s v="ORD07061"/>
    <x v="65"/>
    <s v="CUST2675"/>
    <s v="Robert Ward"/>
    <x v="2"/>
    <s v="Gujarat"/>
    <x v="0"/>
    <x v="8"/>
    <n v="3"/>
    <n v="49665"/>
    <n v="148995"/>
    <n v="31449.66"/>
    <x v="3"/>
    <x v="0"/>
    <x v="51"/>
  </r>
  <r>
    <s v="ORD07062"/>
    <x v="29"/>
    <s v="CUST2781"/>
    <s v="Bianca Williams"/>
    <x v="0"/>
    <s v="Karnataka"/>
    <x v="2"/>
    <x v="11"/>
    <n v="1"/>
    <n v="34951"/>
    <n v="34951"/>
    <n v="8147.43"/>
    <x v="2"/>
    <x v="1"/>
    <x v="434"/>
  </r>
  <r>
    <s v="ORD07063"/>
    <x v="159"/>
    <s v="CUST0026"/>
    <s v="Thomas Welch"/>
    <x v="3"/>
    <s v="Tamil Nadu"/>
    <x v="2"/>
    <x v="3"/>
    <n v="5"/>
    <n v="14775"/>
    <n v="73875"/>
    <n v="10721.14"/>
    <x v="0"/>
    <x v="0"/>
    <x v="66"/>
  </r>
  <r>
    <s v="ORD07064"/>
    <x v="505"/>
    <s v="CUST0100"/>
    <s v="Edward Elliott"/>
    <x v="3"/>
    <s v="Maharashtra"/>
    <x v="3"/>
    <x v="9"/>
    <n v="1"/>
    <n v="37952"/>
    <n v="37952"/>
    <n v="2961.3"/>
    <x v="3"/>
    <x v="3"/>
    <x v="263"/>
  </r>
  <r>
    <s v="ORD07065"/>
    <x v="123"/>
    <s v="CUST2841"/>
    <s v="Katie Bennett"/>
    <x v="1"/>
    <s v="Maharashtra"/>
    <x v="2"/>
    <x v="11"/>
    <n v="1"/>
    <n v="47686"/>
    <n v="47686"/>
    <n v="5225.09"/>
    <x v="2"/>
    <x v="2"/>
    <x v="301"/>
  </r>
  <r>
    <s v="ORD07066"/>
    <x v="260"/>
    <s v="CUST2414"/>
    <s v="Mr. David Jenkins"/>
    <x v="1"/>
    <s v="Delhi"/>
    <x v="1"/>
    <x v="4"/>
    <n v="1"/>
    <n v="34669"/>
    <n v="34669"/>
    <n v="9540.77"/>
    <x v="2"/>
    <x v="2"/>
    <x v="66"/>
  </r>
  <r>
    <s v="ORD07067"/>
    <x v="245"/>
    <s v="CUST0059"/>
    <s v="Richard Cohen"/>
    <x v="2"/>
    <s v="Gujarat"/>
    <x v="3"/>
    <x v="5"/>
    <n v="5"/>
    <n v="10346"/>
    <n v="51730"/>
    <n v="13324.77"/>
    <x v="4"/>
    <x v="2"/>
    <x v="176"/>
  </r>
  <r>
    <s v="ORD07068"/>
    <x v="16"/>
    <s v="CUST0711"/>
    <s v="Autumn Taylor"/>
    <x v="3"/>
    <s v="Delhi"/>
    <x v="0"/>
    <x v="0"/>
    <n v="3"/>
    <n v="34580"/>
    <n v="103740"/>
    <n v="9142.98"/>
    <x v="2"/>
    <x v="2"/>
    <x v="464"/>
  </r>
  <r>
    <s v="ORD07069"/>
    <x v="157"/>
    <s v="CUST0035"/>
    <s v="Patricia Green"/>
    <x v="2"/>
    <s v="Delhi"/>
    <x v="2"/>
    <x v="12"/>
    <n v="1"/>
    <n v="40246"/>
    <n v="40246"/>
    <n v="11297.56"/>
    <x v="0"/>
    <x v="3"/>
    <x v="126"/>
  </r>
  <r>
    <s v="ORD07070"/>
    <x v="529"/>
    <s v="CUST0071"/>
    <s v="Keith Gomez"/>
    <x v="3"/>
    <s v="Delhi"/>
    <x v="1"/>
    <x v="15"/>
    <n v="5"/>
    <n v="33671"/>
    <n v="168355"/>
    <n v="49431.97"/>
    <x v="3"/>
    <x v="1"/>
    <x v="21"/>
  </r>
  <r>
    <s v="ORD07071"/>
    <x v="515"/>
    <s v="CUST1883"/>
    <s v="Sharon Byrd"/>
    <x v="3"/>
    <s v="Karnataka"/>
    <x v="1"/>
    <x v="15"/>
    <n v="1"/>
    <n v="41181"/>
    <n v="41181"/>
    <n v="10342.99"/>
    <x v="3"/>
    <x v="0"/>
    <x v="389"/>
  </r>
  <r>
    <s v="ORD07072"/>
    <x v="150"/>
    <s v="CUST2338"/>
    <s v="Mason Price"/>
    <x v="2"/>
    <s v="Maharashtra"/>
    <x v="3"/>
    <x v="14"/>
    <n v="5"/>
    <n v="8478"/>
    <n v="42390"/>
    <n v="7537.98"/>
    <x v="1"/>
    <x v="3"/>
    <x v="62"/>
  </r>
  <r>
    <s v="ORD07073"/>
    <x v="337"/>
    <s v="CUST0229"/>
    <s v="Lisa Doyle"/>
    <x v="1"/>
    <s v="Karnataka"/>
    <x v="1"/>
    <x v="2"/>
    <n v="1"/>
    <n v="32224"/>
    <n v="32224"/>
    <n v="7795.23"/>
    <x v="2"/>
    <x v="0"/>
    <x v="541"/>
  </r>
  <r>
    <s v="ORD07074"/>
    <x v="384"/>
    <s v="CUST1788"/>
    <s v="Amanda Giles"/>
    <x v="0"/>
    <s v="Maharashtra"/>
    <x v="0"/>
    <x v="7"/>
    <n v="4"/>
    <n v="31992"/>
    <n v="127968"/>
    <n v="14826.16"/>
    <x v="2"/>
    <x v="1"/>
    <x v="51"/>
  </r>
  <r>
    <s v="ORD07075"/>
    <x v="114"/>
    <s v="CUST1827"/>
    <s v="Matthew Ford"/>
    <x v="3"/>
    <s v="Rajasthan"/>
    <x v="2"/>
    <x v="11"/>
    <n v="1"/>
    <n v="14694"/>
    <n v="14694"/>
    <n v="2089.73"/>
    <x v="3"/>
    <x v="0"/>
    <x v="40"/>
  </r>
  <r>
    <s v="ORD07076"/>
    <x v="232"/>
    <s v="CUST0726"/>
    <s v="Megan Clark"/>
    <x v="3"/>
    <s v="Rajasthan"/>
    <x v="0"/>
    <x v="7"/>
    <n v="2"/>
    <n v="2524"/>
    <n v="5048"/>
    <n v="1050.22"/>
    <x v="3"/>
    <x v="3"/>
    <x v="60"/>
  </r>
  <r>
    <s v="ORD07077"/>
    <x v="442"/>
    <s v="CUST1460"/>
    <s v="Shelby Jackson"/>
    <x v="0"/>
    <s v="Karnataka"/>
    <x v="1"/>
    <x v="2"/>
    <n v="3"/>
    <n v="12557"/>
    <n v="37671"/>
    <n v="2611.73"/>
    <x v="2"/>
    <x v="1"/>
    <x v="202"/>
  </r>
  <r>
    <s v="ORD07078"/>
    <x v="122"/>
    <s v="CUST2047"/>
    <s v="Catherine Jacobs"/>
    <x v="3"/>
    <s v="Maharashtra"/>
    <x v="0"/>
    <x v="1"/>
    <n v="3"/>
    <n v="16140"/>
    <n v="48420"/>
    <n v="3662.38"/>
    <x v="1"/>
    <x v="3"/>
    <x v="51"/>
  </r>
  <r>
    <s v="ORD07079"/>
    <x v="98"/>
    <s v="CUST0152"/>
    <s v="April Collins"/>
    <x v="0"/>
    <s v="Gujarat"/>
    <x v="2"/>
    <x v="12"/>
    <n v="4"/>
    <n v="3765"/>
    <n v="15060"/>
    <n v="3704.2"/>
    <x v="0"/>
    <x v="1"/>
    <x v="16"/>
  </r>
  <r>
    <s v="ORD07080"/>
    <x v="12"/>
    <s v="CUST1220"/>
    <s v="Steven Smith"/>
    <x v="0"/>
    <s v="Karnataka"/>
    <x v="3"/>
    <x v="14"/>
    <n v="5"/>
    <n v="29998"/>
    <n v="149990"/>
    <n v="15079.67"/>
    <x v="4"/>
    <x v="1"/>
    <x v="104"/>
  </r>
  <r>
    <s v="ORD07081"/>
    <x v="293"/>
    <s v="CUST0691"/>
    <s v="Daniel Gonzalez"/>
    <x v="3"/>
    <s v="Gujarat"/>
    <x v="0"/>
    <x v="1"/>
    <n v="3"/>
    <n v="10072"/>
    <n v="30216"/>
    <n v="5252.86"/>
    <x v="0"/>
    <x v="1"/>
    <x v="40"/>
  </r>
  <r>
    <s v="ORD07082"/>
    <x v="336"/>
    <s v="CUST0859"/>
    <s v="Jacob Harrell"/>
    <x v="0"/>
    <s v="Tamil Nadu"/>
    <x v="2"/>
    <x v="12"/>
    <n v="3"/>
    <n v="2295"/>
    <n v="6885"/>
    <n v="1530.21"/>
    <x v="2"/>
    <x v="0"/>
    <x v="138"/>
  </r>
  <r>
    <s v="ORD07083"/>
    <x v="84"/>
    <s v="CUST1843"/>
    <s v="Alison Wright"/>
    <x v="3"/>
    <s v="Rajasthan"/>
    <x v="2"/>
    <x v="11"/>
    <n v="4"/>
    <n v="18288"/>
    <n v="73152"/>
    <n v="17913.11"/>
    <x v="4"/>
    <x v="0"/>
    <x v="496"/>
  </r>
  <r>
    <s v="ORD07084"/>
    <x v="267"/>
    <s v="CUST2333"/>
    <s v="Kaitlyn Clark"/>
    <x v="3"/>
    <s v="Maharashtra"/>
    <x v="1"/>
    <x v="15"/>
    <n v="1"/>
    <n v="46874"/>
    <n v="46874"/>
    <n v="5364.6"/>
    <x v="3"/>
    <x v="0"/>
    <x v="387"/>
  </r>
  <r>
    <s v="ORD07085"/>
    <x v="194"/>
    <s v="CUST2901"/>
    <s v="Kaitlin Nguyen"/>
    <x v="2"/>
    <s v="Tamil Nadu"/>
    <x v="2"/>
    <x v="10"/>
    <n v="4"/>
    <n v="17045"/>
    <n v="68180"/>
    <n v="5479.94"/>
    <x v="4"/>
    <x v="2"/>
    <x v="10"/>
  </r>
  <r>
    <s v="ORD07086"/>
    <x v="34"/>
    <s v="CUST2947"/>
    <s v="Jim Padilla"/>
    <x v="3"/>
    <s v="Maharashtra"/>
    <x v="1"/>
    <x v="15"/>
    <n v="1"/>
    <n v="15004"/>
    <n v="15004"/>
    <n v="2348.67"/>
    <x v="0"/>
    <x v="0"/>
    <x v="408"/>
  </r>
  <r>
    <s v="ORD07087"/>
    <x v="494"/>
    <s v="CUST2052"/>
    <s v="Megan Holden"/>
    <x v="3"/>
    <s v="Karnataka"/>
    <x v="0"/>
    <x v="7"/>
    <n v="3"/>
    <n v="22505"/>
    <n v="67515"/>
    <n v="7037.67"/>
    <x v="4"/>
    <x v="2"/>
    <x v="272"/>
  </r>
  <r>
    <s v="ORD07088"/>
    <x v="438"/>
    <s v="CUST0038"/>
    <s v="Christina Thomas"/>
    <x v="0"/>
    <s v="Tamil Nadu"/>
    <x v="1"/>
    <x v="13"/>
    <n v="2"/>
    <n v="45348"/>
    <n v="90696"/>
    <n v="14350.15"/>
    <x v="1"/>
    <x v="2"/>
    <x v="33"/>
  </r>
  <r>
    <s v="ORD07089"/>
    <x v="208"/>
    <s v="CUST1219"/>
    <s v="Joe Salazar"/>
    <x v="1"/>
    <s v="Tamil Nadu"/>
    <x v="1"/>
    <x v="4"/>
    <n v="4"/>
    <n v="40460"/>
    <n v="161840"/>
    <n v="27708.23"/>
    <x v="3"/>
    <x v="2"/>
    <x v="94"/>
  </r>
  <r>
    <s v="ORD07090"/>
    <x v="416"/>
    <s v="CUST1504"/>
    <s v="Peter Ramirez"/>
    <x v="3"/>
    <s v="Maharashtra"/>
    <x v="0"/>
    <x v="0"/>
    <n v="4"/>
    <n v="49267"/>
    <n v="197068"/>
    <n v="55731.94"/>
    <x v="0"/>
    <x v="3"/>
    <x v="189"/>
  </r>
  <r>
    <s v="ORD07091"/>
    <x v="278"/>
    <s v="CUST2924"/>
    <s v="Christina Lara"/>
    <x v="3"/>
    <s v="Tamil Nadu"/>
    <x v="0"/>
    <x v="1"/>
    <n v="3"/>
    <n v="21298"/>
    <n v="63894"/>
    <n v="15209.37"/>
    <x v="2"/>
    <x v="0"/>
    <x v="141"/>
  </r>
  <r>
    <s v="ORD07092"/>
    <x v="470"/>
    <s v="CUST0294"/>
    <s v="Don Sullivan"/>
    <x v="2"/>
    <s v="Maharashtra"/>
    <x v="0"/>
    <x v="7"/>
    <n v="3"/>
    <n v="27466"/>
    <n v="82398"/>
    <n v="8543.7099999999991"/>
    <x v="2"/>
    <x v="3"/>
    <x v="313"/>
  </r>
  <r>
    <s v="ORD07093"/>
    <x v="350"/>
    <s v="CUST1370"/>
    <s v="Jacqueline Bradshaw"/>
    <x v="1"/>
    <s v="Delhi"/>
    <x v="2"/>
    <x v="3"/>
    <n v="3"/>
    <n v="13083"/>
    <n v="39249"/>
    <n v="9409.82"/>
    <x v="1"/>
    <x v="0"/>
    <x v="13"/>
  </r>
  <r>
    <s v="ORD07094"/>
    <x v="82"/>
    <s v="CUST1897"/>
    <s v="Olivia Robinson"/>
    <x v="1"/>
    <s v="Karnataka"/>
    <x v="3"/>
    <x v="6"/>
    <n v="5"/>
    <n v="24639"/>
    <n v="123195"/>
    <n v="33033.31"/>
    <x v="1"/>
    <x v="2"/>
    <x v="24"/>
  </r>
  <r>
    <s v="ORD07095"/>
    <x v="87"/>
    <s v="CUST2226"/>
    <s v="Carrie Roach"/>
    <x v="1"/>
    <s v="Tamil Nadu"/>
    <x v="3"/>
    <x v="5"/>
    <n v="5"/>
    <n v="34518"/>
    <n v="172590"/>
    <n v="16595.29"/>
    <x v="3"/>
    <x v="3"/>
    <x v="515"/>
  </r>
  <r>
    <s v="ORD07096"/>
    <x v="94"/>
    <s v="CUST1429"/>
    <s v="Joshua Webster"/>
    <x v="2"/>
    <s v="Gujarat"/>
    <x v="3"/>
    <x v="9"/>
    <n v="2"/>
    <n v="32004"/>
    <n v="64008"/>
    <n v="10617.38"/>
    <x v="4"/>
    <x v="1"/>
    <x v="202"/>
  </r>
  <r>
    <s v="ORD07097"/>
    <x v="400"/>
    <s v="CUST2705"/>
    <s v="Martin Lucas"/>
    <x v="0"/>
    <s v="Delhi"/>
    <x v="0"/>
    <x v="0"/>
    <n v="4"/>
    <n v="10400"/>
    <n v="41600"/>
    <n v="2330.6"/>
    <x v="1"/>
    <x v="1"/>
    <x v="153"/>
  </r>
  <r>
    <s v="ORD07098"/>
    <x v="232"/>
    <s v="CUST2019"/>
    <s v="Maria Howard"/>
    <x v="1"/>
    <s v="Delhi"/>
    <x v="1"/>
    <x v="15"/>
    <n v="3"/>
    <n v="4117"/>
    <n v="12351"/>
    <n v="1374.72"/>
    <x v="0"/>
    <x v="1"/>
    <x v="4"/>
  </r>
  <r>
    <s v="ORD07099"/>
    <x v="0"/>
    <s v="CUST2732"/>
    <s v="Tiffany Alvarez"/>
    <x v="3"/>
    <s v="Rajasthan"/>
    <x v="3"/>
    <x v="6"/>
    <n v="2"/>
    <n v="41668"/>
    <n v="83336"/>
    <n v="19228.400000000001"/>
    <x v="1"/>
    <x v="2"/>
    <x v="46"/>
  </r>
  <r>
    <s v="ORD07100"/>
    <x v="358"/>
    <s v="CUST0861"/>
    <s v="Eric Stevenson"/>
    <x v="3"/>
    <s v="Gujarat"/>
    <x v="1"/>
    <x v="13"/>
    <n v="2"/>
    <n v="36751"/>
    <n v="73502"/>
    <n v="12529.67"/>
    <x v="0"/>
    <x v="3"/>
    <x v="489"/>
  </r>
  <r>
    <s v="ORD07101"/>
    <x v="66"/>
    <s v="CUST2035"/>
    <s v="Thomas Davis"/>
    <x v="3"/>
    <s v="Delhi"/>
    <x v="1"/>
    <x v="4"/>
    <n v="4"/>
    <n v="46637"/>
    <n v="186548"/>
    <n v="13328.37"/>
    <x v="4"/>
    <x v="3"/>
    <x v="136"/>
  </r>
  <r>
    <s v="ORD07102"/>
    <x v="454"/>
    <s v="CUST2470"/>
    <s v="Michaela Raymond"/>
    <x v="0"/>
    <s v="Maharashtra"/>
    <x v="3"/>
    <x v="5"/>
    <n v="5"/>
    <n v="33231"/>
    <n v="166155"/>
    <n v="39568.199999999997"/>
    <x v="4"/>
    <x v="2"/>
    <x v="191"/>
  </r>
  <r>
    <s v="ORD07103"/>
    <x v="19"/>
    <s v="CUST0961"/>
    <s v="Jared Kelly"/>
    <x v="1"/>
    <s v="Delhi"/>
    <x v="1"/>
    <x v="15"/>
    <n v="5"/>
    <n v="27684"/>
    <n v="138420"/>
    <n v="37574.589999999997"/>
    <x v="3"/>
    <x v="2"/>
    <x v="153"/>
  </r>
  <r>
    <s v="ORD07104"/>
    <x v="55"/>
    <s v="CUST1317"/>
    <s v="Ronald Bright"/>
    <x v="0"/>
    <s v="Gujarat"/>
    <x v="3"/>
    <x v="9"/>
    <n v="2"/>
    <n v="34868"/>
    <n v="69736"/>
    <n v="8779.49"/>
    <x v="4"/>
    <x v="3"/>
    <x v="336"/>
  </r>
  <r>
    <s v="ORD07105"/>
    <x v="441"/>
    <s v="CUST1746"/>
    <s v="Charles Lopez"/>
    <x v="3"/>
    <s v="Rajasthan"/>
    <x v="0"/>
    <x v="7"/>
    <n v="3"/>
    <n v="48047"/>
    <n v="144141"/>
    <n v="31417.08"/>
    <x v="0"/>
    <x v="1"/>
    <x v="308"/>
  </r>
  <r>
    <s v="ORD07106"/>
    <x v="442"/>
    <s v="CUST1341"/>
    <s v="Donald Vazquez"/>
    <x v="3"/>
    <s v="Karnataka"/>
    <x v="2"/>
    <x v="12"/>
    <n v="2"/>
    <n v="11700"/>
    <n v="23400"/>
    <n v="2885.8"/>
    <x v="2"/>
    <x v="1"/>
    <x v="4"/>
  </r>
  <r>
    <s v="ORD07107"/>
    <x v="507"/>
    <s v="CUST0267"/>
    <s v="Nancy Pollard"/>
    <x v="2"/>
    <s v="Maharashtra"/>
    <x v="0"/>
    <x v="8"/>
    <n v="5"/>
    <n v="29599"/>
    <n v="147995"/>
    <n v="10931.63"/>
    <x v="4"/>
    <x v="3"/>
    <x v="12"/>
  </r>
  <r>
    <s v="ORD07108"/>
    <x v="63"/>
    <s v="CUST1443"/>
    <s v="Robert Mccarthy"/>
    <x v="2"/>
    <s v="Karnataka"/>
    <x v="1"/>
    <x v="4"/>
    <n v="5"/>
    <n v="41384"/>
    <n v="206920"/>
    <n v="10460.01"/>
    <x v="2"/>
    <x v="3"/>
    <x v="98"/>
  </r>
  <r>
    <s v="ORD07109"/>
    <x v="200"/>
    <s v="CUST2261"/>
    <s v="Joseph Schaefer"/>
    <x v="2"/>
    <s v="Gujarat"/>
    <x v="1"/>
    <x v="13"/>
    <n v="5"/>
    <n v="30585"/>
    <n v="152925"/>
    <n v="31233.64"/>
    <x v="0"/>
    <x v="0"/>
    <x v="111"/>
  </r>
  <r>
    <s v="ORD07110"/>
    <x v="478"/>
    <s v="CUST0252"/>
    <s v="Sergio Thompson"/>
    <x v="0"/>
    <s v="Maharashtra"/>
    <x v="2"/>
    <x v="3"/>
    <n v="1"/>
    <n v="19814"/>
    <n v="19814"/>
    <n v="4882.62"/>
    <x v="2"/>
    <x v="3"/>
    <x v="297"/>
  </r>
  <r>
    <s v="ORD07111"/>
    <x v="201"/>
    <s v="CUST2039"/>
    <s v="Deanna Page"/>
    <x v="1"/>
    <s v="Karnataka"/>
    <x v="2"/>
    <x v="3"/>
    <n v="5"/>
    <n v="46323"/>
    <n v="231615"/>
    <n v="33585.68"/>
    <x v="2"/>
    <x v="2"/>
    <x v="76"/>
  </r>
  <r>
    <s v="ORD07112"/>
    <x v="142"/>
    <s v="CUST1569"/>
    <s v="James West"/>
    <x v="1"/>
    <s v="Rajasthan"/>
    <x v="3"/>
    <x v="9"/>
    <n v="5"/>
    <n v="20465"/>
    <n v="102325"/>
    <n v="11945.16"/>
    <x v="4"/>
    <x v="0"/>
    <x v="71"/>
  </r>
  <r>
    <s v="ORD07113"/>
    <x v="537"/>
    <s v="CUST0125"/>
    <s v="Lori Gray"/>
    <x v="3"/>
    <s v="Tamil Nadu"/>
    <x v="3"/>
    <x v="9"/>
    <n v="5"/>
    <n v="45539"/>
    <n v="227695"/>
    <n v="61863.41"/>
    <x v="3"/>
    <x v="0"/>
    <x v="75"/>
  </r>
  <r>
    <s v="ORD07114"/>
    <x v="371"/>
    <s v="CUST0780"/>
    <s v="Taylor Harris"/>
    <x v="3"/>
    <s v="Maharashtra"/>
    <x v="2"/>
    <x v="11"/>
    <n v="1"/>
    <n v="18725"/>
    <n v="18725"/>
    <n v="4724.78"/>
    <x v="1"/>
    <x v="2"/>
    <x v="94"/>
  </r>
  <r>
    <s v="ORD07115"/>
    <x v="182"/>
    <s v="CUST2639"/>
    <s v="George Edwards"/>
    <x v="1"/>
    <s v="Tamil Nadu"/>
    <x v="3"/>
    <x v="14"/>
    <n v="1"/>
    <n v="38630"/>
    <n v="38630"/>
    <n v="6050.3"/>
    <x v="0"/>
    <x v="2"/>
    <x v="631"/>
  </r>
  <r>
    <s v="ORD07116"/>
    <x v="148"/>
    <s v="CUST2092"/>
    <s v="Debra Mendoza"/>
    <x v="2"/>
    <s v="Maharashtra"/>
    <x v="1"/>
    <x v="2"/>
    <n v="4"/>
    <n v="268"/>
    <n v="1072"/>
    <n v="296.95999999999998"/>
    <x v="1"/>
    <x v="1"/>
    <x v="89"/>
  </r>
  <r>
    <s v="ORD07117"/>
    <x v="244"/>
    <s v="CUST1005"/>
    <s v="Christopher Haynes"/>
    <x v="2"/>
    <s v="Maharashtra"/>
    <x v="2"/>
    <x v="11"/>
    <n v="1"/>
    <n v="43132"/>
    <n v="43132"/>
    <n v="11258.9"/>
    <x v="2"/>
    <x v="1"/>
    <x v="85"/>
  </r>
  <r>
    <s v="ORD07118"/>
    <x v="204"/>
    <s v="CUST0263"/>
    <s v="Mrs. Ashley Charles"/>
    <x v="3"/>
    <s v="Gujarat"/>
    <x v="2"/>
    <x v="11"/>
    <n v="5"/>
    <n v="18237"/>
    <n v="91185"/>
    <n v="19802.43"/>
    <x v="2"/>
    <x v="3"/>
    <x v="168"/>
  </r>
  <r>
    <s v="ORD07119"/>
    <x v="537"/>
    <s v="CUST2496"/>
    <s v="Allison Aguilar"/>
    <x v="2"/>
    <s v="Karnataka"/>
    <x v="2"/>
    <x v="11"/>
    <n v="1"/>
    <n v="30039"/>
    <n v="30039"/>
    <n v="4008.09"/>
    <x v="2"/>
    <x v="1"/>
    <x v="80"/>
  </r>
  <r>
    <s v="ORD07120"/>
    <x v="82"/>
    <s v="CUST1208"/>
    <s v="Theresa Walker"/>
    <x v="3"/>
    <s v="Karnataka"/>
    <x v="3"/>
    <x v="14"/>
    <n v="2"/>
    <n v="35292"/>
    <n v="70584"/>
    <n v="20884.419999999998"/>
    <x v="4"/>
    <x v="1"/>
    <x v="60"/>
  </r>
  <r>
    <s v="ORD07121"/>
    <x v="165"/>
    <s v="CUST2029"/>
    <s v="Thomas Garcia"/>
    <x v="0"/>
    <s v="Gujarat"/>
    <x v="1"/>
    <x v="15"/>
    <n v="2"/>
    <n v="8769"/>
    <n v="17538"/>
    <n v="2661.84"/>
    <x v="3"/>
    <x v="3"/>
    <x v="98"/>
  </r>
  <r>
    <s v="ORD07122"/>
    <x v="359"/>
    <s v="CUST0369"/>
    <s v="Travis Pearson"/>
    <x v="3"/>
    <s v="Tamil Nadu"/>
    <x v="0"/>
    <x v="0"/>
    <n v="1"/>
    <n v="3887"/>
    <n v="3887"/>
    <n v="897.1"/>
    <x v="0"/>
    <x v="0"/>
    <x v="256"/>
  </r>
  <r>
    <s v="ORD07123"/>
    <x v="24"/>
    <s v="CUST1782"/>
    <s v="Donald Castillo"/>
    <x v="3"/>
    <s v="Karnataka"/>
    <x v="1"/>
    <x v="13"/>
    <n v="5"/>
    <n v="7244"/>
    <n v="36220"/>
    <n v="8931.6"/>
    <x v="3"/>
    <x v="3"/>
    <x v="56"/>
  </r>
  <r>
    <s v="ORD07124"/>
    <x v="463"/>
    <s v="CUST0516"/>
    <s v="Raymond Edwards"/>
    <x v="2"/>
    <s v="Rajasthan"/>
    <x v="3"/>
    <x v="6"/>
    <n v="5"/>
    <n v="48923"/>
    <n v="244615"/>
    <n v="18630.650000000001"/>
    <x v="1"/>
    <x v="1"/>
    <x v="256"/>
  </r>
  <r>
    <s v="ORD07125"/>
    <x v="192"/>
    <s v="CUST1462"/>
    <s v="Dawn Martinez"/>
    <x v="2"/>
    <s v="Delhi"/>
    <x v="2"/>
    <x v="11"/>
    <n v="3"/>
    <n v="10992"/>
    <n v="32976"/>
    <n v="4572.28"/>
    <x v="1"/>
    <x v="0"/>
    <x v="111"/>
  </r>
  <r>
    <s v="ORD07126"/>
    <x v="294"/>
    <s v="CUST1647"/>
    <s v="Micheal Payne"/>
    <x v="2"/>
    <s v="Tamil Nadu"/>
    <x v="2"/>
    <x v="11"/>
    <n v="4"/>
    <n v="21339"/>
    <n v="85356"/>
    <n v="9551.98"/>
    <x v="4"/>
    <x v="1"/>
    <x v="48"/>
  </r>
  <r>
    <s v="ORD07127"/>
    <x v="12"/>
    <s v="CUST1565"/>
    <s v="Jordan Howe"/>
    <x v="2"/>
    <s v="Karnataka"/>
    <x v="0"/>
    <x v="7"/>
    <n v="1"/>
    <n v="865"/>
    <n v="865"/>
    <n v="102.8"/>
    <x v="2"/>
    <x v="1"/>
    <x v="209"/>
  </r>
  <r>
    <s v="ORD07128"/>
    <x v="166"/>
    <s v="CUST1473"/>
    <s v="Monique Hull"/>
    <x v="0"/>
    <s v="Delhi"/>
    <x v="2"/>
    <x v="10"/>
    <n v="1"/>
    <n v="11387"/>
    <n v="11387"/>
    <n v="3227.33"/>
    <x v="0"/>
    <x v="2"/>
    <x v="81"/>
  </r>
  <r>
    <s v="ORD07129"/>
    <x v="303"/>
    <s v="CUST1165"/>
    <s v="Jeremy Savage"/>
    <x v="3"/>
    <s v="Gujarat"/>
    <x v="3"/>
    <x v="14"/>
    <n v="1"/>
    <n v="13423"/>
    <n v="13423"/>
    <n v="1062.52"/>
    <x v="3"/>
    <x v="3"/>
    <x v="29"/>
  </r>
  <r>
    <s v="ORD07130"/>
    <x v="257"/>
    <s v="CUST0893"/>
    <s v="Ruth Anderson"/>
    <x v="3"/>
    <s v="Tamil Nadu"/>
    <x v="1"/>
    <x v="15"/>
    <n v="3"/>
    <n v="28507"/>
    <n v="85521"/>
    <n v="17590.98"/>
    <x v="0"/>
    <x v="1"/>
    <x v="327"/>
  </r>
  <r>
    <s v="ORD07131"/>
    <x v="485"/>
    <s v="CUST1457"/>
    <s v="Justin Good"/>
    <x v="2"/>
    <s v="Rajasthan"/>
    <x v="3"/>
    <x v="5"/>
    <n v="4"/>
    <n v="39870"/>
    <n v="159480"/>
    <n v="10255.74"/>
    <x v="1"/>
    <x v="2"/>
    <x v="256"/>
  </r>
  <r>
    <s v="ORD07132"/>
    <x v="181"/>
    <s v="CUST0466"/>
    <s v="Amber Hill"/>
    <x v="3"/>
    <s v="Gujarat"/>
    <x v="3"/>
    <x v="9"/>
    <n v="3"/>
    <n v="1682"/>
    <n v="5046"/>
    <n v="1266.24"/>
    <x v="0"/>
    <x v="0"/>
    <x v="178"/>
  </r>
  <r>
    <s v="ORD07133"/>
    <x v="37"/>
    <s v="CUST2433"/>
    <s v="Travis Young"/>
    <x v="2"/>
    <s v="Rajasthan"/>
    <x v="0"/>
    <x v="0"/>
    <n v="3"/>
    <n v="29253"/>
    <n v="87759"/>
    <n v="5899.62"/>
    <x v="3"/>
    <x v="1"/>
    <x v="393"/>
  </r>
  <r>
    <s v="ORD07134"/>
    <x v="123"/>
    <s v="CUST2937"/>
    <s v="Bryan Lopez"/>
    <x v="0"/>
    <s v="Karnataka"/>
    <x v="2"/>
    <x v="10"/>
    <n v="3"/>
    <n v="2790"/>
    <n v="8370"/>
    <n v="511.15"/>
    <x v="0"/>
    <x v="2"/>
    <x v="129"/>
  </r>
  <r>
    <s v="ORD07135"/>
    <x v="152"/>
    <s v="CUST2936"/>
    <s v="Michael Rivera"/>
    <x v="0"/>
    <s v="Rajasthan"/>
    <x v="2"/>
    <x v="10"/>
    <n v="1"/>
    <n v="48004"/>
    <n v="48004"/>
    <n v="2477.14"/>
    <x v="0"/>
    <x v="3"/>
    <x v="518"/>
  </r>
  <r>
    <s v="ORD07136"/>
    <x v="499"/>
    <s v="CUST2354"/>
    <s v="Dennis Mann"/>
    <x v="2"/>
    <s v="Delhi"/>
    <x v="0"/>
    <x v="7"/>
    <n v="3"/>
    <n v="49486"/>
    <n v="148458"/>
    <n v="28965.71"/>
    <x v="3"/>
    <x v="0"/>
    <x v="632"/>
  </r>
  <r>
    <s v="ORD07137"/>
    <x v="238"/>
    <s v="CUST2807"/>
    <s v="Monica Oliver"/>
    <x v="0"/>
    <s v="Karnataka"/>
    <x v="2"/>
    <x v="10"/>
    <n v="5"/>
    <n v="49541"/>
    <n v="247705"/>
    <n v="32147.56"/>
    <x v="0"/>
    <x v="0"/>
    <x v="363"/>
  </r>
  <r>
    <s v="ORD07138"/>
    <x v="175"/>
    <s v="CUST1728"/>
    <s v="James Romero"/>
    <x v="0"/>
    <s v="Tamil Nadu"/>
    <x v="3"/>
    <x v="14"/>
    <n v="2"/>
    <n v="11210"/>
    <n v="22420"/>
    <n v="4414.8999999999996"/>
    <x v="0"/>
    <x v="0"/>
    <x v="333"/>
  </r>
  <r>
    <s v="ORD07139"/>
    <x v="522"/>
    <s v="CUST1642"/>
    <s v="Cory Hudson"/>
    <x v="3"/>
    <s v="Maharashtra"/>
    <x v="3"/>
    <x v="14"/>
    <n v="4"/>
    <n v="25400"/>
    <n v="101600"/>
    <n v="19449.68"/>
    <x v="0"/>
    <x v="0"/>
    <x v="86"/>
  </r>
  <r>
    <s v="ORD07140"/>
    <x v="76"/>
    <s v="CUST0345"/>
    <s v="Ryan Morales"/>
    <x v="2"/>
    <s v="Rajasthan"/>
    <x v="0"/>
    <x v="1"/>
    <n v="2"/>
    <n v="4423"/>
    <n v="8846"/>
    <n v="993.13"/>
    <x v="4"/>
    <x v="3"/>
    <x v="324"/>
  </r>
  <r>
    <s v="ORD07141"/>
    <x v="442"/>
    <s v="CUST1458"/>
    <s v="Nathan Carney"/>
    <x v="2"/>
    <s v="Delhi"/>
    <x v="1"/>
    <x v="13"/>
    <n v="1"/>
    <n v="3675"/>
    <n v="3675"/>
    <n v="806.5"/>
    <x v="4"/>
    <x v="2"/>
    <x v="66"/>
  </r>
  <r>
    <s v="ORD07142"/>
    <x v="228"/>
    <s v="CUST1730"/>
    <s v="Sarah Hoffman"/>
    <x v="1"/>
    <s v="Delhi"/>
    <x v="3"/>
    <x v="5"/>
    <n v="5"/>
    <n v="2138"/>
    <n v="10690"/>
    <n v="1247.1500000000001"/>
    <x v="0"/>
    <x v="2"/>
    <x v="146"/>
  </r>
  <r>
    <s v="ORD07143"/>
    <x v="321"/>
    <s v="CUST1395"/>
    <s v="Krista Ortega"/>
    <x v="3"/>
    <s v="Tamil Nadu"/>
    <x v="3"/>
    <x v="14"/>
    <n v="1"/>
    <n v="9148"/>
    <n v="9148"/>
    <n v="1902.93"/>
    <x v="4"/>
    <x v="0"/>
    <x v="174"/>
  </r>
  <r>
    <s v="ORD07144"/>
    <x v="19"/>
    <s v="CUST2833"/>
    <s v="Breanna Weaver"/>
    <x v="1"/>
    <s v="Maharashtra"/>
    <x v="2"/>
    <x v="11"/>
    <n v="5"/>
    <n v="4763"/>
    <n v="23815"/>
    <n v="5336.82"/>
    <x v="0"/>
    <x v="3"/>
    <x v="120"/>
  </r>
  <r>
    <s v="ORD07145"/>
    <x v="520"/>
    <s v="CUST0112"/>
    <s v="Richard Clark"/>
    <x v="3"/>
    <s v="Gujarat"/>
    <x v="0"/>
    <x v="0"/>
    <n v="2"/>
    <n v="25173"/>
    <n v="50346"/>
    <n v="7808.9"/>
    <x v="3"/>
    <x v="0"/>
    <x v="211"/>
  </r>
  <r>
    <s v="ORD07146"/>
    <x v="35"/>
    <s v="CUST1103"/>
    <s v="Amanda Johnson"/>
    <x v="3"/>
    <s v="Gujarat"/>
    <x v="3"/>
    <x v="14"/>
    <n v="4"/>
    <n v="11146"/>
    <n v="44584"/>
    <n v="11139.43"/>
    <x v="4"/>
    <x v="0"/>
    <x v="21"/>
  </r>
  <r>
    <s v="ORD07147"/>
    <x v="454"/>
    <s v="CUST2513"/>
    <s v="Mr. Caleb Rogers"/>
    <x v="2"/>
    <s v="Gujarat"/>
    <x v="2"/>
    <x v="3"/>
    <n v="1"/>
    <n v="40690"/>
    <n v="40690"/>
    <n v="6897.61"/>
    <x v="1"/>
    <x v="0"/>
    <x v="33"/>
  </r>
  <r>
    <s v="ORD07148"/>
    <x v="290"/>
    <s v="CUST1425"/>
    <s v="Veronica Johnson"/>
    <x v="0"/>
    <s v="Maharashtra"/>
    <x v="1"/>
    <x v="15"/>
    <n v="1"/>
    <n v="32148"/>
    <n v="32148"/>
    <n v="4769.42"/>
    <x v="0"/>
    <x v="1"/>
    <x v="321"/>
  </r>
  <r>
    <s v="ORD07149"/>
    <x v="536"/>
    <s v="CUST2202"/>
    <s v="Cynthia Rivera"/>
    <x v="1"/>
    <s v="Rajasthan"/>
    <x v="0"/>
    <x v="0"/>
    <n v="2"/>
    <n v="49129"/>
    <n v="98258"/>
    <n v="9383.6200000000008"/>
    <x v="1"/>
    <x v="1"/>
    <x v="247"/>
  </r>
  <r>
    <s v="ORD07150"/>
    <x v="386"/>
    <s v="CUST0529"/>
    <s v="Jeanette Bell"/>
    <x v="0"/>
    <s v="Tamil Nadu"/>
    <x v="2"/>
    <x v="11"/>
    <n v="4"/>
    <n v="19946"/>
    <n v="79784"/>
    <n v="17720.36"/>
    <x v="4"/>
    <x v="2"/>
    <x v="425"/>
  </r>
  <r>
    <s v="ORD07151"/>
    <x v="485"/>
    <s v="CUST1354"/>
    <s v="Kenneth Hernandez"/>
    <x v="1"/>
    <s v="Karnataka"/>
    <x v="1"/>
    <x v="15"/>
    <n v="3"/>
    <n v="15932"/>
    <n v="47796"/>
    <n v="11717.07"/>
    <x v="2"/>
    <x v="2"/>
    <x v="114"/>
  </r>
  <r>
    <s v="ORD07152"/>
    <x v="95"/>
    <s v="CUST2267"/>
    <s v="Jeffrey Medina"/>
    <x v="2"/>
    <s v="Delhi"/>
    <x v="1"/>
    <x v="13"/>
    <n v="3"/>
    <n v="23822"/>
    <n v="71466"/>
    <n v="20483.259999999998"/>
    <x v="1"/>
    <x v="2"/>
    <x v="20"/>
  </r>
  <r>
    <s v="ORD07153"/>
    <x v="401"/>
    <s v="CUST1374"/>
    <s v="Susan Roberts"/>
    <x v="3"/>
    <s v="Karnataka"/>
    <x v="2"/>
    <x v="3"/>
    <n v="1"/>
    <n v="24587"/>
    <n v="24587"/>
    <n v="4722.84"/>
    <x v="0"/>
    <x v="0"/>
    <x v="248"/>
  </r>
  <r>
    <s v="ORD07154"/>
    <x v="492"/>
    <s v="CUST2032"/>
    <s v="Patty Stone"/>
    <x v="3"/>
    <s v="Tamil Nadu"/>
    <x v="2"/>
    <x v="11"/>
    <n v="1"/>
    <n v="36694"/>
    <n v="36694"/>
    <n v="4309.41"/>
    <x v="3"/>
    <x v="2"/>
    <x v="1"/>
  </r>
  <r>
    <s v="ORD07155"/>
    <x v="501"/>
    <s v="CUST1935"/>
    <s v="Melissa Kidd"/>
    <x v="0"/>
    <s v="Tamil Nadu"/>
    <x v="3"/>
    <x v="5"/>
    <n v="4"/>
    <n v="42443"/>
    <n v="169772"/>
    <n v="27323.22"/>
    <x v="3"/>
    <x v="1"/>
    <x v="622"/>
  </r>
  <r>
    <s v="ORD07156"/>
    <x v="48"/>
    <s v="CUST2995"/>
    <s v="Renee Sanchez"/>
    <x v="1"/>
    <s v="Tamil Nadu"/>
    <x v="2"/>
    <x v="11"/>
    <n v="1"/>
    <n v="46413"/>
    <n v="46413"/>
    <n v="10282.1"/>
    <x v="4"/>
    <x v="1"/>
    <x v="354"/>
  </r>
  <r>
    <s v="ORD07157"/>
    <x v="377"/>
    <s v="CUST0925"/>
    <s v="Sergio Mckee"/>
    <x v="1"/>
    <s v="Gujarat"/>
    <x v="1"/>
    <x v="15"/>
    <n v="4"/>
    <n v="26922"/>
    <n v="107688"/>
    <n v="27596.15"/>
    <x v="1"/>
    <x v="0"/>
    <x v="177"/>
  </r>
  <r>
    <s v="ORD07158"/>
    <x v="295"/>
    <s v="CUST2468"/>
    <s v="Angel Kelly"/>
    <x v="0"/>
    <s v="Rajasthan"/>
    <x v="2"/>
    <x v="3"/>
    <n v="3"/>
    <n v="13133"/>
    <n v="39399"/>
    <n v="8854.67"/>
    <x v="3"/>
    <x v="1"/>
    <x v="81"/>
  </r>
  <r>
    <s v="ORD07159"/>
    <x v="150"/>
    <s v="CUST2607"/>
    <s v="Emily Coleman"/>
    <x v="2"/>
    <s v="Delhi"/>
    <x v="2"/>
    <x v="3"/>
    <n v="5"/>
    <n v="14140"/>
    <n v="70700"/>
    <n v="13133.75"/>
    <x v="0"/>
    <x v="0"/>
    <x v="38"/>
  </r>
  <r>
    <s v="ORD07160"/>
    <x v="527"/>
    <s v="CUST2510"/>
    <s v="William Morris"/>
    <x v="3"/>
    <s v="Karnataka"/>
    <x v="1"/>
    <x v="2"/>
    <n v="4"/>
    <n v="38373"/>
    <n v="153492"/>
    <n v="22225.15"/>
    <x v="4"/>
    <x v="0"/>
    <x v="360"/>
  </r>
  <r>
    <s v="ORD07161"/>
    <x v="209"/>
    <s v="CUST2816"/>
    <s v="Paul Morris"/>
    <x v="1"/>
    <s v="Tamil Nadu"/>
    <x v="0"/>
    <x v="7"/>
    <n v="1"/>
    <n v="19979"/>
    <n v="19979"/>
    <n v="3735.8"/>
    <x v="4"/>
    <x v="0"/>
    <x v="183"/>
  </r>
  <r>
    <s v="ORD07162"/>
    <x v="518"/>
    <s v="CUST0477"/>
    <s v="Kyle Anderson"/>
    <x v="0"/>
    <s v="Tamil Nadu"/>
    <x v="1"/>
    <x v="15"/>
    <n v="5"/>
    <n v="39464"/>
    <n v="197320"/>
    <n v="48420.09"/>
    <x v="4"/>
    <x v="1"/>
    <x v="633"/>
  </r>
  <r>
    <s v="ORD07163"/>
    <x v="130"/>
    <s v="CUST0076"/>
    <s v="Jake Woods"/>
    <x v="2"/>
    <s v="Karnataka"/>
    <x v="1"/>
    <x v="2"/>
    <n v="4"/>
    <n v="18079"/>
    <n v="72316"/>
    <n v="8327.98"/>
    <x v="3"/>
    <x v="0"/>
    <x v="427"/>
  </r>
  <r>
    <s v="ORD07164"/>
    <x v="174"/>
    <s v="CUST2991"/>
    <s v="Shelley James"/>
    <x v="3"/>
    <s v="Gujarat"/>
    <x v="1"/>
    <x v="13"/>
    <n v="1"/>
    <n v="41914"/>
    <n v="41914"/>
    <n v="4843.68"/>
    <x v="0"/>
    <x v="2"/>
    <x v="348"/>
  </r>
  <r>
    <s v="ORD07165"/>
    <x v="508"/>
    <s v="CUST2450"/>
    <s v="Jeff Diaz"/>
    <x v="3"/>
    <s v="Karnataka"/>
    <x v="2"/>
    <x v="3"/>
    <n v="3"/>
    <n v="22300"/>
    <n v="66900"/>
    <n v="14607.83"/>
    <x v="1"/>
    <x v="2"/>
    <x v="52"/>
  </r>
  <r>
    <s v="ORD07166"/>
    <x v="336"/>
    <s v="CUST0748"/>
    <s v="Benjamin Wu"/>
    <x v="0"/>
    <s v="Rajasthan"/>
    <x v="3"/>
    <x v="6"/>
    <n v="4"/>
    <n v="7377"/>
    <n v="29508"/>
    <n v="7909.97"/>
    <x v="3"/>
    <x v="0"/>
    <x v="163"/>
  </r>
  <r>
    <s v="ORD07167"/>
    <x v="178"/>
    <s v="CUST0931"/>
    <s v="Laura Jones"/>
    <x v="0"/>
    <s v="Tamil Nadu"/>
    <x v="3"/>
    <x v="5"/>
    <n v="5"/>
    <n v="42921"/>
    <n v="214605"/>
    <n v="35713.07"/>
    <x v="1"/>
    <x v="0"/>
    <x v="301"/>
  </r>
  <r>
    <s v="ORD07168"/>
    <x v="339"/>
    <s v="CUST2989"/>
    <s v="Allison Hernandez"/>
    <x v="3"/>
    <s v="Maharashtra"/>
    <x v="3"/>
    <x v="9"/>
    <n v="4"/>
    <n v="12234"/>
    <n v="48936"/>
    <n v="3016.14"/>
    <x v="0"/>
    <x v="0"/>
    <x v="423"/>
  </r>
  <r>
    <s v="ORD07169"/>
    <x v="80"/>
    <s v="CUST1504"/>
    <s v="Deborah Baldwin"/>
    <x v="2"/>
    <s v="Gujarat"/>
    <x v="2"/>
    <x v="3"/>
    <n v="2"/>
    <n v="21916"/>
    <n v="43832"/>
    <n v="13051.35"/>
    <x v="3"/>
    <x v="2"/>
    <x v="17"/>
  </r>
  <r>
    <s v="ORD07170"/>
    <x v="355"/>
    <s v="CUST1805"/>
    <s v="Thomas Hayes"/>
    <x v="2"/>
    <s v="Delhi"/>
    <x v="1"/>
    <x v="13"/>
    <n v="3"/>
    <n v="10373"/>
    <n v="31119"/>
    <n v="6385.63"/>
    <x v="3"/>
    <x v="2"/>
    <x v="191"/>
  </r>
  <r>
    <s v="ORD07171"/>
    <x v="82"/>
    <s v="CUST1520"/>
    <s v="Brian Mitchell"/>
    <x v="1"/>
    <s v="Karnataka"/>
    <x v="3"/>
    <x v="9"/>
    <n v="2"/>
    <n v="9935"/>
    <n v="19870"/>
    <n v="2298.5100000000002"/>
    <x v="0"/>
    <x v="2"/>
    <x v="57"/>
  </r>
  <r>
    <s v="ORD07172"/>
    <x v="239"/>
    <s v="CUST2272"/>
    <s v="Anthony Gay"/>
    <x v="3"/>
    <s v="Maharashtra"/>
    <x v="0"/>
    <x v="8"/>
    <n v="1"/>
    <n v="18203"/>
    <n v="18203"/>
    <n v="1131.5899999999999"/>
    <x v="3"/>
    <x v="2"/>
    <x v="118"/>
  </r>
  <r>
    <s v="ORD07173"/>
    <x v="483"/>
    <s v="CUST2313"/>
    <s v="Steven Nixon"/>
    <x v="2"/>
    <s v="Karnataka"/>
    <x v="3"/>
    <x v="5"/>
    <n v="2"/>
    <n v="23918"/>
    <n v="47836"/>
    <n v="5590.16"/>
    <x v="4"/>
    <x v="3"/>
    <x v="120"/>
  </r>
  <r>
    <s v="ORD07174"/>
    <x v="271"/>
    <s v="CUST2376"/>
    <s v="Elizabeth Cuevas"/>
    <x v="0"/>
    <s v="Delhi"/>
    <x v="2"/>
    <x v="3"/>
    <n v="5"/>
    <n v="20709"/>
    <n v="103545"/>
    <n v="30897.53"/>
    <x v="2"/>
    <x v="2"/>
    <x v="83"/>
  </r>
  <r>
    <s v="ORD07175"/>
    <x v="42"/>
    <s v="CUST2538"/>
    <s v="Kara Smith"/>
    <x v="2"/>
    <s v="Delhi"/>
    <x v="1"/>
    <x v="4"/>
    <n v="3"/>
    <n v="49497"/>
    <n v="148491"/>
    <n v="24927.56"/>
    <x v="3"/>
    <x v="0"/>
    <x v="62"/>
  </r>
  <r>
    <s v="ORD07176"/>
    <x v="274"/>
    <s v="CUST0974"/>
    <s v="Katelyn Miller"/>
    <x v="3"/>
    <s v="Delhi"/>
    <x v="3"/>
    <x v="14"/>
    <n v="3"/>
    <n v="35930"/>
    <n v="107790"/>
    <n v="18149.34"/>
    <x v="2"/>
    <x v="0"/>
    <x v="145"/>
  </r>
  <r>
    <s v="ORD07177"/>
    <x v="287"/>
    <s v="CUST1340"/>
    <s v="James Hernandez"/>
    <x v="1"/>
    <s v="Karnataka"/>
    <x v="1"/>
    <x v="15"/>
    <n v="4"/>
    <n v="28781"/>
    <n v="115124"/>
    <n v="14882.17"/>
    <x v="4"/>
    <x v="3"/>
    <x v="48"/>
  </r>
  <r>
    <s v="ORD07178"/>
    <x v="61"/>
    <s v="CUST1963"/>
    <s v="Patricia Shaw"/>
    <x v="2"/>
    <s v="Karnataka"/>
    <x v="0"/>
    <x v="7"/>
    <n v="2"/>
    <n v="33161"/>
    <n v="66322"/>
    <n v="4648.6499999999996"/>
    <x v="3"/>
    <x v="1"/>
    <x v="617"/>
  </r>
  <r>
    <s v="ORD07179"/>
    <x v="287"/>
    <s v="CUST1648"/>
    <s v="James Henry"/>
    <x v="3"/>
    <s v="Maharashtra"/>
    <x v="3"/>
    <x v="9"/>
    <n v="4"/>
    <n v="49254"/>
    <n v="197016"/>
    <n v="22981.09"/>
    <x v="2"/>
    <x v="2"/>
    <x v="72"/>
  </r>
  <r>
    <s v="ORD07180"/>
    <x v="354"/>
    <s v="CUST2931"/>
    <s v="Amy Schmidt"/>
    <x v="1"/>
    <s v="Rajasthan"/>
    <x v="0"/>
    <x v="1"/>
    <n v="3"/>
    <n v="7688"/>
    <n v="23064"/>
    <n v="4207.2700000000004"/>
    <x v="3"/>
    <x v="3"/>
    <x v="174"/>
  </r>
  <r>
    <s v="ORD07181"/>
    <x v="73"/>
    <s v="CUST0303"/>
    <s v="Katherine Bonilla"/>
    <x v="0"/>
    <s v="Karnataka"/>
    <x v="1"/>
    <x v="15"/>
    <n v="3"/>
    <n v="16977"/>
    <n v="50931"/>
    <n v="12732.65"/>
    <x v="3"/>
    <x v="3"/>
    <x v="634"/>
  </r>
  <r>
    <s v="ORD07182"/>
    <x v="44"/>
    <s v="CUST0995"/>
    <s v="Douglas Scott"/>
    <x v="3"/>
    <s v="Delhi"/>
    <x v="0"/>
    <x v="0"/>
    <n v="5"/>
    <n v="49850"/>
    <n v="249250"/>
    <n v="67026.600000000006"/>
    <x v="0"/>
    <x v="1"/>
    <x v="97"/>
  </r>
  <r>
    <s v="ORD07183"/>
    <x v="82"/>
    <s v="CUST0356"/>
    <s v="Brandy Jones"/>
    <x v="0"/>
    <s v="Maharashtra"/>
    <x v="0"/>
    <x v="0"/>
    <n v="4"/>
    <n v="16249"/>
    <n v="64996"/>
    <n v="7446.88"/>
    <x v="0"/>
    <x v="0"/>
    <x v="154"/>
  </r>
  <r>
    <s v="ORD07184"/>
    <x v="174"/>
    <s v="CUST0274"/>
    <s v="Joseph Mcintosh"/>
    <x v="2"/>
    <s v="Delhi"/>
    <x v="2"/>
    <x v="12"/>
    <n v="3"/>
    <n v="26599"/>
    <n v="79797"/>
    <n v="19159.88"/>
    <x v="2"/>
    <x v="2"/>
    <x v="301"/>
  </r>
  <r>
    <s v="ORD07185"/>
    <x v="270"/>
    <s v="CUST2730"/>
    <s v="Theresa Lopez"/>
    <x v="2"/>
    <s v="Gujarat"/>
    <x v="1"/>
    <x v="13"/>
    <n v="4"/>
    <n v="46080"/>
    <n v="184320"/>
    <n v="44165.82"/>
    <x v="0"/>
    <x v="1"/>
    <x v="295"/>
  </r>
  <r>
    <s v="ORD07186"/>
    <x v="521"/>
    <s v="CUST2902"/>
    <s v="David Jones"/>
    <x v="3"/>
    <s v="Delhi"/>
    <x v="3"/>
    <x v="5"/>
    <n v="2"/>
    <n v="6439"/>
    <n v="12878"/>
    <n v="1648.49"/>
    <x v="0"/>
    <x v="1"/>
    <x v="475"/>
  </r>
  <r>
    <s v="ORD07187"/>
    <x v="167"/>
    <s v="CUST2513"/>
    <s v="Thomas Davis"/>
    <x v="0"/>
    <s v="Karnataka"/>
    <x v="0"/>
    <x v="1"/>
    <n v="1"/>
    <n v="29688"/>
    <n v="29688"/>
    <n v="3555.76"/>
    <x v="2"/>
    <x v="1"/>
    <x v="111"/>
  </r>
  <r>
    <s v="ORD07188"/>
    <x v="136"/>
    <s v="CUST0143"/>
    <s v="Edwin Adams"/>
    <x v="2"/>
    <s v="Tamil Nadu"/>
    <x v="3"/>
    <x v="14"/>
    <n v="2"/>
    <n v="43733"/>
    <n v="87466"/>
    <n v="15278.36"/>
    <x v="4"/>
    <x v="3"/>
    <x v="181"/>
  </r>
  <r>
    <s v="ORD07189"/>
    <x v="506"/>
    <s v="CUST0519"/>
    <s v="Erin Parker"/>
    <x v="1"/>
    <s v="Rajasthan"/>
    <x v="1"/>
    <x v="4"/>
    <n v="5"/>
    <n v="879"/>
    <n v="4395"/>
    <n v="495.86"/>
    <x v="0"/>
    <x v="3"/>
    <x v="15"/>
  </r>
  <r>
    <s v="ORD07190"/>
    <x v="178"/>
    <s v="CUST2450"/>
    <s v="Jessica Bowman"/>
    <x v="1"/>
    <s v="Maharashtra"/>
    <x v="3"/>
    <x v="14"/>
    <n v="2"/>
    <n v="13250"/>
    <n v="26500"/>
    <n v="7622.19"/>
    <x v="2"/>
    <x v="3"/>
    <x v="120"/>
  </r>
  <r>
    <s v="ORD07191"/>
    <x v="75"/>
    <s v="CUST2155"/>
    <s v="Richard Johnson"/>
    <x v="3"/>
    <s v="Karnataka"/>
    <x v="2"/>
    <x v="3"/>
    <n v="1"/>
    <n v="18341"/>
    <n v="18341"/>
    <n v="2470.6"/>
    <x v="2"/>
    <x v="1"/>
    <x v="111"/>
  </r>
  <r>
    <s v="ORD07192"/>
    <x v="284"/>
    <s v="CUST2284"/>
    <s v="Luke Jackson"/>
    <x v="0"/>
    <s v="Maharashtra"/>
    <x v="1"/>
    <x v="2"/>
    <n v="5"/>
    <n v="21928"/>
    <n v="109640"/>
    <n v="11535.92"/>
    <x v="4"/>
    <x v="0"/>
    <x v="14"/>
  </r>
  <r>
    <s v="ORD07193"/>
    <x v="332"/>
    <s v="CUST0347"/>
    <s v="Courtney James"/>
    <x v="0"/>
    <s v="Tamil Nadu"/>
    <x v="1"/>
    <x v="2"/>
    <n v="2"/>
    <n v="43762"/>
    <n v="87524"/>
    <n v="17988.599999999999"/>
    <x v="2"/>
    <x v="1"/>
    <x v="5"/>
  </r>
  <r>
    <s v="ORD07194"/>
    <x v="464"/>
    <s v="CUST1781"/>
    <s v="Randy Sanchez"/>
    <x v="3"/>
    <s v="Tamil Nadu"/>
    <x v="3"/>
    <x v="9"/>
    <n v="5"/>
    <n v="2810"/>
    <n v="14050"/>
    <n v="3566.19"/>
    <x v="1"/>
    <x v="2"/>
    <x v="105"/>
  </r>
  <r>
    <s v="ORD07195"/>
    <x v="85"/>
    <s v="CUST1798"/>
    <s v="Natalie Collins"/>
    <x v="0"/>
    <s v="Gujarat"/>
    <x v="0"/>
    <x v="7"/>
    <n v="1"/>
    <n v="18216"/>
    <n v="18216"/>
    <n v="2078.9299999999998"/>
    <x v="0"/>
    <x v="0"/>
    <x v="203"/>
  </r>
  <r>
    <s v="ORD07196"/>
    <x v="279"/>
    <s v="CUST2973"/>
    <s v="Ann Berger MD"/>
    <x v="1"/>
    <s v="Rajasthan"/>
    <x v="2"/>
    <x v="12"/>
    <n v="2"/>
    <n v="42798"/>
    <n v="85596"/>
    <n v="9797.75"/>
    <x v="3"/>
    <x v="0"/>
    <x v="92"/>
  </r>
  <r>
    <s v="ORD07197"/>
    <x v="140"/>
    <s v="CUST0202"/>
    <s v="Kathryn Yates"/>
    <x v="3"/>
    <s v="Rajasthan"/>
    <x v="2"/>
    <x v="3"/>
    <n v="3"/>
    <n v="9059"/>
    <n v="27177"/>
    <n v="4936.04"/>
    <x v="0"/>
    <x v="3"/>
    <x v="377"/>
  </r>
  <r>
    <s v="ORD07198"/>
    <x v="450"/>
    <s v="CUST0301"/>
    <s v="Jessica Wallace"/>
    <x v="1"/>
    <s v="Maharashtra"/>
    <x v="2"/>
    <x v="11"/>
    <n v="4"/>
    <n v="31143"/>
    <n v="124572"/>
    <n v="34146.01"/>
    <x v="3"/>
    <x v="1"/>
    <x v="376"/>
  </r>
  <r>
    <s v="ORD07199"/>
    <x v="150"/>
    <s v="CUST1523"/>
    <s v="Sierra Morris"/>
    <x v="1"/>
    <s v="Gujarat"/>
    <x v="2"/>
    <x v="10"/>
    <n v="3"/>
    <n v="46198"/>
    <n v="138594"/>
    <n v="13000.35"/>
    <x v="3"/>
    <x v="0"/>
    <x v="29"/>
  </r>
  <r>
    <s v="ORD07200"/>
    <x v="524"/>
    <s v="CUST0989"/>
    <s v="James Travis"/>
    <x v="0"/>
    <s v="Tamil Nadu"/>
    <x v="0"/>
    <x v="8"/>
    <n v="1"/>
    <n v="24551"/>
    <n v="24551"/>
    <n v="1960.66"/>
    <x v="0"/>
    <x v="2"/>
    <x v="98"/>
  </r>
  <r>
    <s v="ORD07201"/>
    <x v="289"/>
    <s v="CUST1060"/>
    <s v="John Jackson"/>
    <x v="0"/>
    <s v="Tamil Nadu"/>
    <x v="3"/>
    <x v="9"/>
    <n v="1"/>
    <n v="2034"/>
    <n v="2034"/>
    <n v="509.7"/>
    <x v="1"/>
    <x v="2"/>
    <x v="174"/>
  </r>
  <r>
    <s v="ORD07202"/>
    <x v="265"/>
    <s v="CUST2272"/>
    <s v="Jessica Wagner"/>
    <x v="3"/>
    <s v="Tamil Nadu"/>
    <x v="0"/>
    <x v="0"/>
    <n v="5"/>
    <n v="315"/>
    <n v="1575"/>
    <n v="259.14"/>
    <x v="0"/>
    <x v="2"/>
    <x v="191"/>
  </r>
  <r>
    <s v="ORD07203"/>
    <x v="65"/>
    <s v="CUST2716"/>
    <s v="Frank Nguyen"/>
    <x v="2"/>
    <s v="Karnataka"/>
    <x v="1"/>
    <x v="4"/>
    <n v="4"/>
    <n v="10259"/>
    <n v="41036"/>
    <n v="3838.2"/>
    <x v="1"/>
    <x v="1"/>
    <x v="217"/>
  </r>
  <r>
    <s v="ORD07204"/>
    <x v="173"/>
    <s v="CUST1688"/>
    <s v="Devin Taylor"/>
    <x v="3"/>
    <s v="Delhi"/>
    <x v="2"/>
    <x v="10"/>
    <n v="5"/>
    <n v="38175"/>
    <n v="190875"/>
    <n v="17447.34"/>
    <x v="0"/>
    <x v="1"/>
    <x v="232"/>
  </r>
  <r>
    <s v="ORD07205"/>
    <x v="452"/>
    <s v="CUST0958"/>
    <s v="Mary Martin"/>
    <x v="0"/>
    <s v="Tamil Nadu"/>
    <x v="0"/>
    <x v="8"/>
    <n v="3"/>
    <n v="32028"/>
    <n v="96084"/>
    <n v="8596.8799999999992"/>
    <x v="1"/>
    <x v="2"/>
    <x v="136"/>
  </r>
  <r>
    <s v="ORD07206"/>
    <x v="461"/>
    <s v="CUST2020"/>
    <s v="Adam Compton"/>
    <x v="0"/>
    <s v="Karnataka"/>
    <x v="2"/>
    <x v="11"/>
    <n v="3"/>
    <n v="19569"/>
    <n v="58707"/>
    <n v="6994.23"/>
    <x v="0"/>
    <x v="2"/>
    <x v="199"/>
  </r>
  <r>
    <s v="ORD07207"/>
    <x v="198"/>
    <s v="CUST1149"/>
    <s v="Michael Jones"/>
    <x v="3"/>
    <s v="Maharashtra"/>
    <x v="2"/>
    <x v="10"/>
    <n v="2"/>
    <n v="49951"/>
    <n v="99902"/>
    <n v="16022.15"/>
    <x v="3"/>
    <x v="2"/>
    <x v="40"/>
  </r>
  <r>
    <s v="ORD07208"/>
    <x v="160"/>
    <s v="CUST1831"/>
    <s v="Monica Oconnor"/>
    <x v="2"/>
    <s v="Gujarat"/>
    <x v="1"/>
    <x v="2"/>
    <n v="3"/>
    <n v="999"/>
    <n v="2997"/>
    <n v="593.91"/>
    <x v="3"/>
    <x v="1"/>
    <x v="153"/>
  </r>
  <r>
    <s v="ORD07209"/>
    <x v="404"/>
    <s v="CUST2392"/>
    <s v="Robin Lopez"/>
    <x v="2"/>
    <s v="Rajasthan"/>
    <x v="0"/>
    <x v="7"/>
    <n v="4"/>
    <n v="20154"/>
    <n v="80616"/>
    <n v="11592.68"/>
    <x v="1"/>
    <x v="0"/>
    <x v="74"/>
  </r>
  <r>
    <s v="ORD07210"/>
    <x v="336"/>
    <s v="CUST1589"/>
    <s v="Kendra Taylor"/>
    <x v="3"/>
    <s v="Gujarat"/>
    <x v="1"/>
    <x v="4"/>
    <n v="3"/>
    <n v="31214"/>
    <n v="93642"/>
    <n v="4719.41"/>
    <x v="1"/>
    <x v="0"/>
    <x v="329"/>
  </r>
  <r>
    <s v="ORD07211"/>
    <x v="144"/>
    <s v="CUST1356"/>
    <s v="Justin Johnson"/>
    <x v="1"/>
    <s v="Tamil Nadu"/>
    <x v="3"/>
    <x v="14"/>
    <n v="3"/>
    <n v="28352"/>
    <n v="85056"/>
    <n v="19151.060000000001"/>
    <x v="1"/>
    <x v="3"/>
    <x v="10"/>
  </r>
  <r>
    <s v="ORD07212"/>
    <x v="45"/>
    <s v="CUST2632"/>
    <s v="Rebecca Ortega"/>
    <x v="2"/>
    <s v="Maharashtra"/>
    <x v="3"/>
    <x v="6"/>
    <n v="1"/>
    <n v="27579"/>
    <n v="27579"/>
    <n v="7137.68"/>
    <x v="2"/>
    <x v="0"/>
    <x v="48"/>
  </r>
  <r>
    <s v="ORD07213"/>
    <x v="123"/>
    <s v="CUST1701"/>
    <s v="Robert Gonzalez"/>
    <x v="0"/>
    <s v="Tamil Nadu"/>
    <x v="3"/>
    <x v="14"/>
    <n v="2"/>
    <n v="44837"/>
    <n v="89674"/>
    <n v="11631.76"/>
    <x v="4"/>
    <x v="2"/>
    <x v="51"/>
  </r>
  <r>
    <s v="ORD07214"/>
    <x v="38"/>
    <s v="CUST1779"/>
    <s v="Mr. Joshua King"/>
    <x v="2"/>
    <s v="Maharashtra"/>
    <x v="1"/>
    <x v="2"/>
    <n v="5"/>
    <n v="44032"/>
    <n v="220160"/>
    <n v="12642.41"/>
    <x v="0"/>
    <x v="1"/>
    <x v="76"/>
  </r>
  <r>
    <s v="ORD07215"/>
    <x v="11"/>
    <s v="CUST1721"/>
    <s v="Kathleen Taylor"/>
    <x v="0"/>
    <s v="Tamil Nadu"/>
    <x v="0"/>
    <x v="8"/>
    <n v="4"/>
    <n v="32669"/>
    <n v="130676"/>
    <n v="6660.72"/>
    <x v="4"/>
    <x v="3"/>
    <x v="385"/>
  </r>
  <r>
    <s v="ORD07216"/>
    <x v="280"/>
    <s v="CUST1225"/>
    <s v="Kristin Terry DVM"/>
    <x v="0"/>
    <s v="Delhi"/>
    <x v="1"/>
    <x v="2"/>
    <n v="2"/>
    <n v="33426"/>
    <n v="66852"/>
    <n v="5657.37"/>
    <x v="2"/>
    <x v="2"/>
    <x v="323"/>
  </r>
  <r>
    <s v="ORD07217"/>
    <x v="155"/>
    <s v="CUST1247"/>
    <s v="Brandi Curry"/>
    <x v="1"/>
    <s v="Karnataka"/>
    <x v="3"/>
    <x v="14"/>
    <n v="3"/>
    <n v="9064"/>
    <n v="27192"/>
    <n v="4069.28"/>
    <x v="0"/>
    <x v="1"/>
    <x v="186"/>
  </r>
  <r>
    <s v="ORD07218"/>
    <x v="48"/>
    <s v="CUST1709"/>
    <s v="Glenn Garcia"/>
    <x v="2"/>
    <s v="Delhi"/>
    <x v="1"/>
    <x v="2"/>
    <n v="3"/>
    <n v="3865"/>
    <n v="11595"/>
    <n v="818.23"/>
    <x v="1"/>
    <x v="1"/>
    <x v="43"/>
  </r>
  <r>
    <s v="ORD07219"/>
    <x v="143"/>
    <s v="CUST0792"/>
    <s v="Christopher Adams"/>
    <x v="1"/>
    <s v="Tamil Nadu"/>
    <x v="1"/>
    <x v="15"/>
    <n v="4"/>
    <n v="10000"/>
    <n v="40000"/>
    <n v="7182.87"/>
    <x v="2"/>
    <x v="2"/>
    <x v="174"/>
  </r>
  <r>
    <s v="ORD07220"/>
    <x v="103"/>
    <s v="CUST2944"/>
    <s v="Steven Owens"/>
    <x v="2"/>
    <s v="Maharashtra"/>
    <x v="0"/>
    <x v="1"/>
    <n v="5"/>
    <n v="13396"/>
    <n v="66980"/>
    <n v="9504.15"/>
    <x v="0"/>
    <x v="2"/>
    <x v="33"/>
  </r>
  <r>
    <s v="ORD07221"/>
    <x v="220"/>
    <s v="CUST2481"/>
    <s v="Kimberly James"/>
    <x v="3"/>
    <s v="Rajasthan"/>
    <x v="1"/>
    <x v="15"/>
    <n v="1"/>
    <n v="11267"/>
    <n v="11267"/>
    <n v="1260.42"/>
    <x v="1"/>
    <x v="1"/>
    <x v="152"/>
  </r>
  <r>
    <s v="ORD07222"/>
    <x v="181"/>
    <s v="CUST2262"/>
    <s v="Joshua Jones"/>
    <x v="3"/>
    <s v="Gujarat"/>
    <x v="1"/>
    <x v="2"/>
    <n v="2"/>
    <n v="37827"/>
    <n v="75654"/>
    <n v="6391.96"/>
    <x v="4"/>
    <x v="1"/>
    <x v="40"/>
  </r>
  <r>
    <s v="ORD07223"/>
    <x v="267"/>
    <s v="CUST1908"/>
    <s v="Denise Brown"/>
    <x v="3"/>
    <s v="Delhi"/>
    <x v="0"/>
    <x v="1"/>
    <n v="2"/>
    <n v="23823"/>
    <n v="47646"/>
    <n v="12830.54"/>
    <x v="4"/>
    <x v="3"/>
    <x v="80"/>
  </r>
  <r>
    <s v="ORD07224"/>
    <x v="500"/>
    <s v="CUST1262"/>
    <s v="Elizabeth Rodgers"/>
    <x v="0"/>
    <s v="Delhi"/>
    <x v="2"/>
    <x v="10"/>
    <n v="2"/>
    <n v="45408"/>
    <n v="90816"/>
    <n v="24100.52"/>
    <x v="1"/>
    <x v="3"/>
    <x v="111"/>
  </r>
  <r>
    <s v="ORD07225"/>
    <x v="202"/>
    <s v="CUST1509"/>
    <s v="Robert Morris"/>
    <x v="2"/>
    <s v="Karnataka"/>
    <x v="2"/>
    <x v="12"/>
    <n v="4"/>
    <n v="22331"/>
    <n v="89324"/>
    <n v="9124.9599999999991"/>
    <x v="1"/>
    <x v="0"/>
    <x v="172"/>
  </r>
  <r>
    <s v="ORD07226"/>
    <x v="451"/>
    <s v="CUST1081"/>
    <s v="Tina Kerr"/>
    <x v="0"/>
    <s v="Gujarat"/>
    <x v="1"/>
    <x v="4"/>
    <n v="1"/>
    <n v="43520"/>
    <n v="43520"/>
    <n v="5796.37"/>
    <x v="1"/>
    <x v="1"/>
    <x v="330"/>
  </r>
  <r>
    <s v="ORD07227"/>
    <x v="343"/>
    <s v="CUST2888"/>
    <s v="Marie Johnson"/>
    <x v="1"/>
    <s v="Tamil Nadu"/>
    <x v="2"/>
    <x v="12"/>
    <n v="1"/>
    <n v="13510"/>
    <n v="13510"/>
    <n v="1048.27"/>
    <x v="3"/>
    <x v="0"/>
    <x v="84"/>
  </r>
  <r>
    <s v="ORD07228"/>
    <x v="383"/>
    <s v="CUST1101"/>
    <s v="Jennifer Brock"/>
    <x v="3"/>
    <s v="Rajasthan"/>
    <x v="1"/>
    <x v="13"/>
    <n v="3"/>
    <n v="18235"/>
    <n v="54705"/>
    <n v="13896.89"/>
    <x v="2"/>
    <x v="3"/>
    <x v="66"/>
  </r>
  <r>
    <s v="ORD07229"/>
    <x v="235"/>
    <s v="CUST1632"/>
    <s v="Dawn Martin"/>
    <x v="0"/>
    <s v="Gujarat"/>
    <x v="2"/>
    <x v="11"/>
    <n v="2"/>
    <n v="24481"/>
    <n v="48962"/>
    <n v="6892.2"/>
    <x v="1"/>
    <x v="0"/>
    <x v="131"/>
  </r>
  <r>
    <s v="ORD07230"/>
    <x v="382"/>
    <s v="CUST1349"/>
    <s v="Ashley Horton"/>
    <x v="2"/>
    <s v="Gujarat"/>
    <x v="1"/>
    <x v="15"/>
    <n v="2"/>
    <n v="5706"/>
    <n v="11412"/>
    <n v="3359.84"/>
    <x v="3"/>
    <x v="0"/>
    <x v="453"/>
  </r>
  <r>
    <s v="ORD07231"/>
    <x v="462"/>
    <s v="CUST2924"/>
    <s v="Patrick Pineda"/>
    <x v="0"/>
    <s v="Rajasthan"/>
    <x v="3"/>
    <x v="5"/>
    <n v="5"/>
    <n v="3319"/>
    <n v="16595"/>
    <n v="1076.29"/>
    <x v="4"/>
    <x v="2"/>
    <x v="173"/>
  </r>
  <r>
    <s v="ORD07232"/>
    <x v="521"/>
    <s v="CUST0454"/>
    <s v="Wendy Brewer"/>
    <x v="1"/>
    <s v="Karnataka"/>
    <x v="3"/>
    <x v="9"/>
    <n v="1"/>
    <n v="40265"/>
    <n v="40265"/>
    <n v="3016.61"/>
    <x v="2"/>
    <x v="3"/>
    <x v="240"/>
  </r>
  <r>
    <s v="ORD07233"/>
    <x v="138"/>
    <s v="CUST2002"/>
    <s v="Joseph Blair"/>
    <x v="1"/>
    <s v="Tamil Nadu"/>
    <x v="3"/>
    <x v="5"/>
    <n v="4"/>
    <n v="24615"/>
    <n v="98460"/>
    <n v="6667.31"/>
    <x v="0"/>
    <x v="2"/>
    <x v="9"/>
  </r>
  <r>
    <s v="ORD07234"/>
    <x v="484"/>
    <s v="CUST0935"/>
    <s v="Evan Garcia"/>
    <x v="0"/>
    <s v="Delhi"/>
    <x v="3"/>
    <x v="6"/>
    <n v="4"/>
    <n v="29826"/>
    <n v="119304"/>
    <n v="25799.5"/>
    <x v="4"/>
    <x v="1"/>
    <x v="24"/>
  </r>
  <r>
    <s v="ORD07235"/>
    <x v="80"/>
    <s v="CUST1394"/>
    <s v="Brian Moore"/>
    <x v="1"/>
    <s v="Gujarat"/>
    <x v="0"/>
    <x v="1"/>
    <n v="4"/>
    <n v="3455"/>
    <n v="13820"/>
    <n v="1281.6300000000001"/>
    <x v="2"/>
    <x v="3"/>
    <x v="146"/>
  </r>
  <r>
    <s v="ORD07236"/>
    <x v="211"/>
    <s v="CUST0364"/>
    <s v="Leonard Taylor"/>
    <x v="3"/>
    <s v="Rajasthan"/>
    <x v="2"/>
    <x v="12"/>
    <n v="4"/>
    <n v="24172"/>
    <n v="96688"/>
    <n v="8539.56"/>
    <x v="4"/>
    <x v="2"/>
    <x v="131"/>
  </r>
  <r>
    <s v="ORD07237"/>
    <x v="359"/>
    <s v="CUST2323"/>
    <s v="Heather Johnson"/>
    <x v="1"/>
    <s v="Maharashtra"/>
    <x v="0"/>
    <x v="7"/>
    <n v="2"/>
    <n v="13922"/>
    <n v="27844"/>
    <n v="7488.07"/>
    <x v="4"/>
    <x v="0"/>
    <x v="60"/>
  </r>
  <r>
    <s v="ORD07238"/>
    <x v="26"/>
    <s v="CUST0140"/>
    <s v="Ana Chavez"/>
    <x v="3"/>
    <s v="Tamil Nadu"/>
    <x v="3"/>
    <x v="6"/>
    <n v="2"/>
    <n v="19392"/>
    <n v="38784"/>
    <n v="8174.13"/>
    <x v="3"/>
    <x v="3"/>
    <x v="173"/>
  </r>
  <r>
    <s v="ORD07239"/>
    <x v="19"/>
    <s v="CUST0921"/>
    <s v="Ariel Powell"/>
    <x v="3"/>
    <s v="Gujarat"/>
    <x v="3"/>
    <x v="9"/>
    <n v="1"/>
    <n v="42154"/>
    <n v="42154"/>
    <n v="4549.7299999999996"/>
    <x v="3"/>
    <x v="0"/>
    <x v="101"/>
  </r>
  <r>
    <s v="ORD07240"/>
    <x v="415"/>
    <s v="CUST2872"/>
    <s v="Thomas Jackson"/>
    <x v="3"/>
    <s v="Tamil Nadu"/>
    <x v="1"/>
    <x v="15"/>
    <n v="1"/>
    <n v="16130"/>
    <n v="16130"/>
    <n v="2363.65"/>
    <x v="2"/>
    <x v="3"/>
    <x v="89"/>
  </r>
  <r>
    <s v="ORD07241"/>
    <x v="275"/>
    <s v="CUST1419"/>
    <s v="Natasha Mitchell"/>
    <x v="3"/>
    <s v="Maharashtra"/>
    <x v="2"/>
    <x v="11"/>
    <n v="1"/>
    <n v="21895"/>
    <n v="21895"/>
    <n v="4853.71"/>
    <x v="3"/>
    <x v="3"/>
    <x v="559"/>
  </r>
  <r>
    <s v="ORD07242"/>
    <x v="439"/>
    <s v="CUST0431"/>
    <s v="Pamela Roberts"/>
    <x v="0"/>
    <s v="Maharashtra"/>
    <x v="3"/>
    <x v="14"/>
    <n v="5"/>
    <n v="37771"/>
    <n v="188855"/>
    <n v="30878.76"/>
    <x v="0"/>
    <x v="3"/>
    <x v="53"/>
  </r>
  <r>
    <s v="ORD07243"/>
    <x v="423"/>
    <s v="CUST2394"/>
    <s v="Carol Moreno"/>
    <x v="2"/>
    <s v="Tamil Nadu"/>
    <x v="3"/>
    <x v="9"/>
    <n v="4"/>
    <n v="24210"/>
    <n v="96840"/>
    <n v="10871.23"/>
    <x v="0"/>
    <x v="2"/>
    <x v="464"/>
  </r>
  <r>
    <s v="ORD07244"/>
    <x v="176"/>
    <s v="CUST1202"/>
    <s v="Juan Garcia"/>
    <x v="1"/>
    <s v="Tamil Nadu"/>
    <x v="3"/>
    <x v="5"/>
    <n v="2"/>
    <n v="5037"/>
    <n v="10074"/>
    <n v="986.81"/>
    <x v="2"/>
    <x v="3"/>
    <x v="6"/>
  </r>
  <r>
    <s v="ORD07245"/>
    <x v="177"/>
    <s v="CUST2158"/>
    <s v="Sara Williams"/>
    <x v="2"/>
    <s v="Delhi"/>
    <x v="3"/>
    <x v="14"/>
    <n v="4"/>
    <n v="7840"/>
    <n v="31360"/>
    <n v="5979.33"/>
    <x v="2"/>
    <x v="3"/>
    <x v="467"/>
  </r>
  <r>
    <s v="ORD07246"/>
    <x v="476"/>
    <s v="CUST1595"/>
    <s v="Joshua Baker"/>
    <x v="3"/>
    <s v="Delhi"/>
    <x v="3"/>
    <x v="14"/>
    <n v="3"/>
    <n v="35748"/>
    <n v="107244"/>
    <n v="19730.59"/>
    <x v="4"/>
    <x v="0"/>
    <x v="505"/>
  </r>
  <r>
    <s v="ORD07247"/>
    <x v="172"/>
    <s v="CUST2242"/>
    <s v="Emma Goodman"/>
    <x v="2"/>
    <s v="Maharashtra"/>
    <x v="0"/>
    <x v="7"/>
    <n v="5"/>
    <n v="3914"/>
    <n v="19570"/>
    <n v="5624.55"/>
    <x v="0"/>
    <x v="2"/>
    <x v="89"/>
  </r>
  <r>
    <s v="ORD07248"/>
    <x v="77"/>
    <s v="CUST1829"/>
    <s v="Thomas Cooper"/>
    <x v="1"/>
    <s v="Rajasthan"/>
    <x v="0"/>
    <x v="7"/>
    <n v="5"/>
    <n v="23700"/>
    <n v="118500"/>
    <n v="22286.22"/>
    <x v="1"/>
    <x v="0"/>
    <x v="4"/>
  </r>
  <r>
    <s v="ORD07249"/>
    <x v="481"/>
    <s v="CUST0620"/>
    <s v="Diane Butler"/>
    <x v="1"/>
    <s v="Karnataka"/>
    <x v="2"/>
    <x v="3"/>
    <n v="5"/>
    <n v="17589"/>
    <n v="87945"/>
    <n v="9549.08"/>
    <x v="3"/>
    <x v="3"/>
    <x v="66"/>
  </r>
  <r>
    <s v="ORD07250"/>
    <x v="81"/>
    <s v="CUST0433"/>
    <s v="Maureen Morgan"/>
    <x v="3"/>
    <s v="Maharashtra"/>
    <x v="1"/>
    <x v="2"/>
    <n v="3"/>
    <n v="36753"/>
    <n v="110259"/>
    <n v="22104.74"/>
    <x v="3"/>
    <x v="0"/>
    <x v="120"/>
  </r>
  <r>
    <s v="ORD07251"/>
    <x v="239"/>
    <s v="CUST2533"/>
    <s v="Julie Stevens"/>
    <x v="3"/>
    <s v="Karnataka"/>
    <x v="2"/>
    <x v="3"/>
    <n v="5"/>
    <n v="19107"/>
    <n v="95535"/>
    <n v="16638.37"/>
    <x v="2"/>
    <x v="1"/>
    <x v="75"/>
  </r>
  <r>
    <s v="ORD07252"/>
    <x v="300"/>
    <s v="CUST1479"/>
    <s v="Andrew Smith"/>
    <x v="2"/>
    <s v="Delhi"/>
    <x v="2"/>
    <x v="11"/>
    <n v="1"/>
    <n v="4986"/>
    <n v="4986"/>
    <n v="1126.02"/>
    <x v="1"/>
    <x v="1"/>
    <x v="75"/>
  </r>
  <r>
    <s v="ORD07253"/>
    <x v="224"/>
    <s v="CUST1272"/>
    <s v="Rodney Powell"/>
    <x v="0"/>
    <s v="Tamil Nadu"/>
    <x v="1"/>
    <x v="2"/>
    <n v="5"/>
    <n v="27095"/>
    <n v="135475"/>
    <n v="8728.25"/>
    <x v="2"/>
    <x v="2"/>
    <x v="359"/>
  </r>
  <r>
    <s v="ORD07254"/>
    <x v="135"/>
    <s v="CUST2606"/>
    <s v="Ralph Sanchez"/>
    <x v="3"/>
    <s v="Delhi"/>
    <x v="0"/>
    <x v="7"/>
    <n v="1"/>
    <n v="14169"/>
    <n v="14169"/>
    <n v="876.2"/>
    <x v="3"/>
    <x v="0"/>
    <x v="401"/>
  </r>
  <r>
    <s v="ORD07255"/>
    <x v="332"/>
    <s v="CUST0352"/>
    <s v="Amanda Thompson"/>
    <x v="2"/>
    <s v="Rajasthan"/>
    <x v="3"/>
    <x v="14"/>
    <n v="2"/>
    <n v="10499"/>
    <n v="20998"/>
    <n v="1746.64"/>
    <x v="2"/>
    <x v="0"/>
    <x v="90"/>
  </r>
  <r>
    <s v="ORD07256"/>
    <x v="338"/>
    <s v="CUST0631"/>
    <s v="Margaret Shah"/>
    <x v="3"/>
    <s v="Karnataka"/>
    <x v="2"/>
    <x v="11"/>
    <n v="1"/>
    <n v="30146"/>
    <n v="30146"/>
    <n v="5252.87"/>
    <x v="1"/>
    <x v="1"/>
    <x v="328"/>
  </r>
  <r>
    <s v="ORD07257"/>
    <x v="93"/>
    <s v="CUST0688"/>
    <s v="Mr. Frank Walker"/>
    <x v="2"/>
    <s v="Delhi"/>
    <x v="3"/>
    <x v="14"/>
    <n v="1"/>
    <n v="26292"/>
    <n v="26292"/>
    <n v="3471.74"/>
    <x v="1"/>
    <x v="3"/>
    <x v="131"/>
  </r>
  <r>
    <s v="ORD07258"/>
    <x v="260"/>
    <s v="CUST0685"/>
    <s v="Mrs. Emily Robinson"/>
    <x v="0"/>
    <s v="Karnataka"/>
    <x v="0"/>
    <x v="0"/>
    <n v="3"/>
    <n v="18598"/>
    <n v="55794"/>
    <n v="9495.42"/>
    <x v="3"/>
    <x v="1"/>
    <x v="491"/>
  </r>
  <r>
    <s v="ORD07259"/>
    <x v="304"/>
    <s v="CUST2638"/>
    <s v="Tracie Malone"/>
    <x v="2"/>
    <s v="Delhi"/>
    <x v="2"/>
    <x v="3"/>
    <n v="4"/>
    <n v="27535"/>
    <n v="110140"/>
    <n v="32926.410000000003"/>
    <x v="4"/>
    <x v="2"/>
    <x v="136"/>
  </r>
  <r>
    <s v="ORD07260"/>
    <x v="390"/>
    <s v="CUST0036"/>
    <s v="Christopher Velez"/>
    <x v="1"/>
    <s v="Karnataka"/>
    <x v="2"/>
    <x v="3"/>
    <n v="5"/>
    <n v="755"/>
    <n v="3775"/>
    <n v="958.96"/>
    <x v="4"/>
    <x v="0"/>
    <x v="626"/>
  </r>
  <r>
    <s v="ORD07261"/>
    <x v="270"/>
    <s v="CUST0637"/>
    <s v="Vincent Davis"/>
    <x v="3"/>
    <s v="Maharashtra"/>
    <x v="0"/>
    <x v="0"/>
    <n v="3"/>
    <n v="44139"/>
    <n v="132417"/>
    <n v="37834.800000000003"/>
    <x v="1"/>
    <x v="3"/>
    <x v="256"/>
  </r>
  <r>
    <s v="ORD07262"/>
    <x v="441"/>
    <s v="CUST2786"/>
    <s v="John Vargas"/>
    <x v="3"/>
    <s v="Rajasthan"/>
    <x v="3"/>
    <x v="6"/>
    <n v="5"/>
    <n v="15418"/>
    <n v="77090"/>
    <n v="21856.01"/>
    <x v="4"/>
    <x v="1"/>
    <x v="30"/>
  </r>
  <r>
    <s v="ORD07263"/>
    <x v="267"/>
    <s v="CUST0572"/>
    <s v="Justin Bell"/>
    <x v="3"/>
    <s v="Tamil Nadu"/>
    <x v="3"/>
    <x v="5"/>
    <n v="2"/>
    <n v="20151"/>
    <n v="40302"/>
    <n v="5154"/>
    <x v="1"/>
    <x v="0"/>
    <x v="21"/>
  </r>
  <r>
    <s v="ORD07264"/>
    <x v="31"/>
    <s v="CUST2497"/>
    <s v="Patricia Garner"/>
    <x v="2"/>
    <s v="Rajasthan"/>
    <x v="0"/>
    <x v="8"/>
    <n v="3"/>
    <n v="19829"/>
    <n v="59487"/>
    <n v="3083.69"/>
    <x v="4"/>
    <x v="1"/>
    <x v="635"/>
  </r>
  <r>
    <s v="ORD07265"/>
    <x v="18"/>
    <s v="CUST2944"/>
    <s v="Tracy Long"/>
    <x v="0"/>
    <s v="Rajasthan"/>
    <x v="1"/>
    <x v="2"/>
    <n v="3"/>
    <n v="34684"/>
    <n v="104052"/>
    <n v="26462.97"/>
    <x v="2"/>
    <x v="2"/>
    <x v="1"/>
  </r>
  <r>
    <s v="ORD07266"/>
    <x v="156"/>
    <s v="CUST0393"/>
    <s v="Stephanie Johnson"/>
    <x v="1"/>
    <s v="Karnataka"/>
    <x v="0"/>
    <x v="8"/>
    <n v="1"/>
    <n v="16318"/>
    <n v="16318"/>
    <n v="4087.72"/>
    <x v="3"/>
    <x v="3"/>
    <x v="406"/>
  </r>
  <r>
    <s v="ORD07267"/>
    <x v="450"/>
    <s v="CUST1949"/>
    <s v="Jordan Baldwin"/>
    <x v="3"/>
    <s v="Karnataka"/>
    <x v="1"/>
    <x v="2"/>
    <n v="1"/>
    <n v="26900"/>
    <n v="26900"/>
    <n v="5968.96"/>
    <x v="0"/>
    <x v="1"/>
    <x v="9"/>
  </r>
  <r>
    <s v="ORD07268"/>
    <x v="202"/>
    <s v="CUST1821"/>
    <s v="Joseph Douglas"/>
    <x v="3"/>
    <s v="Karnataka"/>
    <x v="3"/>
    <x v="5"/>
    <n v="1"/>
    <n v="49277"/>
    <n v="49277"/>
    <n v="10032.08"/>
    <x v="0"/>
    <x v="1"/>
    <x v="94"/>
  </r>
  <r>
    <s v="ORD07269"/>
    <x v="474"/>
    <s v="CUST0782"/>
    <s v="Melissa Douglas"/>
    <x v="2"/>
    <s v="Maharashtra"/>
    <x v="0"/>
    <x v="7"/>
    <n v="2"/>
    <n v="9838"/>
    <n v="19676"/>
    <n v="4543.38"/>
    <x v="0"/>
    <x v="0"/>
    <x v="180"/>
  </r>
  <r>
    <s v="ORD07270"/>
    <x v="226"/>
    <s v="CUST0805"/>
    <s v="Rebecca Wang"/>
    <x v="2"/>
    <s v="Delhi"/>
    <x v="3"/>
    <x v="14"/>
    <n v="5"/>
    <n v="965"/>
    <n v="4825"/>
    <n v="1365.12"/>
    <x v="0"/>
    <x v="3"/>
    <x v="5"/>
  </r>
  <r>
    <s v="ORD07271"/>
    <x v="386"/>
    <s v="CUST0311"/>
    <s v="Cory Barnes"/>
    <x v="3"/>
    <s v="Delhi"/>
    <x v="0"/>
    <x v="0"/>
    <n v="5"/>
    <n v="40196"/>
    <n v="200980"/>
    <n v="19781.669999999998"/>
    <x v="4"/>
    <x v="3"/>
    <x v="178"/>
  </r>
  <r>
    <s v="ORD07272"/>
    <x v="534"/>
    <s v="CUST2717"/>
    <s v="Michele Fowler"/>
    <x v="0"/>
    <s v="Maharashtra"/>
    <x v="1"/>
    <x v="13"/>
    <n v="3"/>
    <n v="13733"/>
    <n v="41199"/>
    <n v="2081.92"/>
    <x v="2"/>
    <x v="0"/>
    <x v="333"/>
  </r>
  <r>
    <s v="ORD07273"/>
    <x v="367"/>
    <s v="CUST0757"/>
    <s v="Dr. Chelsea Mora"/>
    <x v="0"/>
    <s v="Tamil Nadu"/>
    <x v="3"/>
    <x v="9"/>
    <n v="4"/>
    <n v="49275"/>
    <n v="197100"/>
    <n v="54774"/>
    <x v="4"/>
    <x v="2"/>
    <x v="168"/>
  </r>
  <r>
    <s v="ORD07274"/>
    <x v="530"/>
    <s v="CUST2996"/>
    <s v="Amanda Smith"/>
    <x v="1"/>
    <s v="Tamil Nadu"/>
    <x v="0"/>
    <x v="1"/>
    <n v="5"/>
    <n v="18235"/>
    <n v="91175"/>
    <n v="13454.73"/>
    <x v="3"/>
    <x v="3"/>
    <x v="520"/>
  </r>
  <r>
    <s v="ORD07275"/>
    <x v="35"/>
    <s v="CUST2714"/>
    <s v="Patrick Robertson"/>
    <x v="3"/>
    <s v="Maharashtra"/>
    <x v="3"/>
    <x v="6"/>
    <n v="3"/>
    <n v="17789"/>
    <n v="53367"/>
    <n v="6545.32"/>
    <x v="2"/>
    <x v="3"/>
    <x v="68"/>
  </r>
  <r>
    <s v="ORD07276"/>
    <x v="532"/>
    <s v="CUST1644"/>
    <s v="Matthew Kent"/>
    <x v="1"/>
    <s v="Tamil Nadu"/>
    <x v="1"/>
    <x v="4"/>
    <n v="5"/>
    <n v="41211"/>
    <n v="206055"/>
    <n v="58618.43"/>
    <x v="2"/>
    <x v="2"/>
    <x v="226"/>
  </r>
  <r>
    <s v="ORD07277"/>
    <x v="336"/>
    <s v="CUST2748"/>
    <s v="Jason Carter"/>
    <x v="2"/>
    <s v="Rajasthan"/>
    <x v="0"/>
    <x v="7"/>
    <n v="5"/>
    <n v="6819"/>
    <n v="34095"/>
    <n v="3683.31"/>
    <x v="0"/>
    <x v="3"/>
    <x v="20"/>
  </r>
  <r>
    <s v="ORD07278"/>
    <x v="400"/>
    <s v="CUST1002"/>
    <s v="Sara Woods"/>
    <x v="2"/>
    <s v="Karnataka"/>
    <x v="1"/>
    <x v="15"/>
    <n v="1"/>
    <n v="14314"/>
    <n v="14314"/>
    <n v="1323.34"/>
    <x v="4"/>
    <x v="0"/>
    <x v="142"/>
  </r>
  <r>
    <s v="ORD07279"/>
    <x v="436"/>
    <s v="CUST0458"/>
    <s v="Alexander Walters"/>
    <x v="0"/>
    <s v="Delhi"/>
    <x v="3"/>
    <x v="5"/>
    <n v="2"/>
    <n v="42766"/>
    <n v="85532"/>
    <n v="22621.16"/>
    <x v="3"/>
    <x v="2"/>
    <x v="11"/>
  </r>
  <r>
    <s v="ORD07280"/>
    <x v="239"/>
    <s v="CUST0241"/>
    <s v="Nicolas Harrington"/>
    <x v="0"/>
    <s v="Delhi"/>
    <x v="2"/>
    <x v="12"/>
    <n v="1"/>
    <n v="12371"/>
    <n v="12371"/>
    <n v="877.17"/>
    <x v="0"/>
    <x v="0"/>
    <x v="226"/>
  </r>
  <r>
    <s v="ORD07281"/>
    <x v="70"/>
    <s v="CUST1745"/>
    <s v="Jean King"/>
    <x v="3"/>
    <s v="Gujarat"/>
    <x v="1"/>
    <x v="4"/>
    <n v="5"/>
    <n v="24228"/>
    <n v="121140"/>
    <n v="9816.85"/>
    <x v="4"/>
    <x v="3"/>
    <x v="111"/>
  </r>
  <r>
    <s v="ORD07282"/>
    <x v="268"/>
    <s v="CUST0272"/>
    <s v="Michelle Bell"/>
    <x v="2"/>
    <s v="Gujarat"/>
    <x v="3"/>
    <x v="14"/>
    <n v="1"/>
    <n v="44491"/>
    <n v="44491"/>
    <n v="7895.44"/>
    <x v="2"/>
    <x v="2"/>
    <x v="340"/>
  </r>
  <r>
    <s v="ORD07283"/>
    <x v="328"/>
    <s v="CUST2723"/>
    <s v="Matthew Robertson DVM"/>
    <x v="0"/>
    <s v="Gujarat"/>
    <x v="1"/>
    <x v="15"/>
    <n v="2"/>
    <n v="20843"/>
    <n v="41686"/>
    <n v="9109.43"/>
    <x v="2"/>
    <x v="1"/>
    <x v="447"/>
  </r>
  <r>
    <s v="ORD07284"/>
    <x v="25"/>
    <s v="CUST2027"/>
    <s v="Ashley Lopez"/>
    <x v="3"/>
    <s v="Gujarat"/>
    <x v="1"/>
    <x v="13"/>
    <n v="3"/>
    <n v="26515"/>
    <n v="79545"/>
    <n v="12336.61"/>
    <x v="4"/>
    <x v="0"/>
    <x v="301"/>
  </r>
  <r>
    <s v="ORD07285"/>
    <x v="265"/>
    <s v="CUST0684"/>
    <s v="Robert Hanson"/>
    <x v="2"/>
    <s v="Maharashtra"/>
    <x v="0"/>
    <x v="7"/>
    <n v="5"/>
    <n v="24619"/>
    <n v="123095"/>
    <n v="20455.599999999999"/>
    <x v="1"/>
    <x v="2"/>
    <x v="80"/>
  </r>
  <r>
    <s v="ORD07286"/>
    <x v="429"/>
    <s v="CUST1372"/>
    <s v="Eric Bailey"/>
    <x v="3"/>
    <s v="Delhi"/>
    <x v="1"/>
    <x v="13"/>
    <n v="4"/>
    <n v="31123"/>
    <n v="124492"/>
    <n v="25839.42"/>
    <x v="3"/>
    <x v="2"/>
    <x v="1"/>
  </r>
  <r>
    <s v="ORD07287"/>
    <x v="324"/>
    <s v="CUST1959"/>
    <s v="Gerald Lang"/>
    <x v="1"/>
    <s v="Delhi"/>
    <x v="0"/>
    <x v="8"/>
    <n v="2"/>
    <n v="6651"/>
    <n v="13302"/>
    <n v="2172.16"/>
    <x v="0"/>
    <x v="1"/>
    <x v="105"/>
  </r>
  <r>
    <s v="ORD07288"/>
    <x v="467"/>
    <s v="CUST2435"/>
    <s v="Abigail Jackson"/>
    <x v="2"/>
    <s v="Maharashtra"/>
    <x v="1"/>
    <x v="13"/>
    <n v="1"/>
    <n v="48922"/>
    <n v="48922"/>
    <n v="13357.45"/>
    <x v="0"/>
    <x v="0"/>
    <x v="636"/>
  </r>
  <r>
    <s v="ORD07289"/>
    <x v="507"/>
    <s v="CUST1318"/>
    <s v="Amy Powell"/>
    <x v="2"/>
    <s v="Karnataka"/>
    <x v="2"/>
    <x v="11"/>
    <n v="1"/>
    <n v="19758"/>
    <n v="19758"/>
    <n v="2644.42"/>
    <x v="2"/>
    <x v="0"/>
    <x v="28"/>
  </r>
  <r>
    <s v="ORD07290"/>
    <x v="472"/>
    <s v="CUST2723"/>
    <s v="Mr. Jesse Evans"/>
    <x v="3"/>
    <s v="Karnataka"/>
    <x v="0"/>
    <x v="1"/>
    <n v="5"/>
    <n v="34141"/>
    <n v="170705"/>
    <n v="19824.18"/>
    <x v="0"/>
    <x v="2"/>
    <x v="152"/>
  </r>
  <r>
    <s v="ORD07291"/>
    <x v="13"/>
    <s v="CUST2032"/>
    <s v="Jennifer Jones"/>
    <x v="2"/>
    <s v="Karnataka"/>
    <x v="3"/>
    <x v="5"/>
    <n v="3"/>
    <n v="49747"/>
    <n v="149241"/>
    <n v="11818.96"/>
    <x v="2"/>
    <x v="1"/>
    <x v="146"/>
  </r>
  <r>
    <s v="ORD07292"/>
    <x v="532"/>
    <s v="CUST0617"/>
    <s v="Tiffany Little"/>
    <x v="2"/>
    <s v="Karnataka"/>
    <x v="3"/>
    <x v="5"/>
    <n v="1"/>
    <n v="13748"/>
    <n v="13748"/>
    <n v="3779.31"/>
    <x v="1"/>
    <x v="2"/>
    <x v="4"/>
  </r>
  <r>
    <s v="ORD07293"/>
    <x v="124"/>
    <s v="CUST0088"/>
    <s v="Charles Wilson"/>
    <x v="3"/>
    <s v="Delhi"/>
    <x v="3"/>
    <x v="9"/>
    <n v="4"/>
    <n v="48520"/>
    <n v="194080"/>
    <n v="35572.699999999997"/>
    <x v="3"/>
    <x v="0"/>
    <x v="180"/>
  </r>
  <r>
    <s v="ORD07294"/>
    <x v="176"/>
    <s v="CUST2411"/>
    <s v="Phillip White"/>
    <x v="3"/>
    <s v="Delhi"/>
    <x v="1"/>
    <x v="13"/>
    <n v="5"/>
    <n v="36564"/>
    <n v="182820"/>
    <n v="30454.3"/>
    <x v="3"/>
    <x v="2"/>
    <x v="9"/>
  </r>
  <r>
    <s v="ORD07295"/>
    <x v="22"/>
    <s v="CUST2255"/>
    <s v="David Schmidt"/>
    <x v="3"/>
    <s v="Maharashtra"/>
    <x v="2"/>
    <x v="3"/>
    <n v="2"/>
    <n v="3666"/>
    <n v="7332"/>
    <n v="1667.76"/>
    <x v="0"/>
    <x v="0"/>
    <x v="213"/>
  </r>
  <r>
    <s v="ORD07296"/>
    <x v="118"/>
    <s v="CUST0839"/>
    <s v="Angel Thomas"/>
    <x v="0"/>
    <s v="Tamil Nadu"/>
    <x v="3"/>
    <x v="14"/>
    <n v="4"/>
    <n v="45331"/>
    <n v="181324"/>
    <n v="54303.01"/>
    <x v="0"/>
    <x v="0"/>
    <x v="111"/>
  </r>
  <r>
    <s v="ORD07297"/>
    <x v="219"/>
    <s v="CUST1952"/>
    <s v="Antonio Ramos"/>
    <x v="1"/>
    <s v="Karnataka"/>
    <x v="0"/>
    <x v="0"/>
    <n v="2"/>
    <n v="35534"/>
    <n v="71068"/>
    <n v="6588.9"/>
    <x v="2"/>
    <x v="0"/>
    <x v="66"/>
  </r>
  <r>
    <s v="ORD07298"/>
    <x v="169"/>
    <s v="CUST1509"/>
    <s v="Sabrina Gillespie"/>
    <x v="2"/>
    <s v="Delhi"/>
    <x v="1"/>
    <x v="15"/>
    <n v="4"/>
    <n v="21356"/>
    <n v="85424"/>
    <n v="7661.55"/>
    <x v="0"/>
    <x v="1"/>
    <x v="31"/>
  </r>
  <r>
    <s v="ORD07299"/>
    <x v="360"/>
    <s v="CUST1110"/>
    <s v="Sophia Davis"/>
    <x v="0"/>
    <s v="Tamil Nadu"/>
    <x v="1"/>
    <x v="4"/>
    <n v="5"/>
    <n v="29469"/>
    <n v="147345"/>
    <n v="11977.77"/>
    <x v="2"/>
    <x v="2"/>
    <x v="254"/>
  </r>
  <r>
    <s v="ORD07300"/>
    <x v="129"/>
    <s v="CUST2173"/>
    <s v="Nicholas Smith"/>
    <x v="3"/>
    <s v="Delhi"/>
    <x v="2"/>
    <x v="3"/>
    <n v="1"/>
    <n v="49203"/>
    <n v="49203"/>
    <n v="3913.13"/>
    <x v="0"/>
    <x v="2"/>
    <x v="6"/>
  </r>
  <r>
    <s v="ORD07301"/>
    <x v="342"/>
    <s v="CUST0645"/>
    <s v="Alvin Boyd"/>
    <x v="2"/>
    <s v="Rajasthan"/>
    <x v="0"/>
    <x v="7"/>
    <n v="3"/>
    <n v="22295"/>
    <n v="66885"/>
    <n v="9509.24"/>
    <x v="4"/>
    <x v="2"/>
    <x v="81"/>
  </r>
  <r>
    <s v="ORD07302"/>
    <x v="298"/>
    <s v="CUST2080"/>
    <s v="Kayla Baldwin"/>
    <x v="3"/>
    <s v="Tamil Nadu"/>
    <x v="2"/>
    <x v="10"/>
    <n v="5"/>
    <n v="45380"/>
    <n v="226900"/>
    <n v="50213.38"/>
    <x v="0"/>
    <x v="1"/>
    <x v="51"/>
  </r>
  <r>
    <s v="ORD07303"/>
    <x v="4"/>
    <s v="CUST2619"/>
    <s v="Eric Murray"/>
    <x v="3"/>
    <s v="Rajasthan"/>
    <x v="0"/>
    <x v="8"/>
    <n v="5"/>
    <n v="25887"/>
    <n v="129435"/>
    <n v="23180.32"/>
    <x v="3"/>
    <x v="2"/>
    <x v="120"/>
  </r>
  <r>
    <s v="ORD07304"/>
    <x v="193"/>
    <s v="CUST0623"/>
    <s v="Diane Valdez"/>
    <x v="3"/>
    <s v="Delhi"/>
    <x v="1"/>
    <x v="4"/>
    <n v="2"/>
    <n v="6608"/>
    <n v="13216"/>
    <n v="2948.66"/>
    <x v="0"/>
    <x v="0"/>
    <x v="59"/>
  </r>
  <r>
    <s v="ORD07305"/>
    <x v="275"/>
    <s v="CUST2458"/>
    <s v="Angela Edwards"/>
    <x v="2"/>
    <s v="Karnataka"/>
    <x v="2"/>
    <x v="10"/>
    <n v="5"/>
    <n v="42236"/>
    <n v="211180"/>
    <n v="18757.04"/>
    <x v="1"/>
    <x v="0"/>
    <x v="191"/>
  </r>
  <r>
    <s v="ORD07306"/>
    <x v="168"/>
    <s v="CUST1888"/>
    <s v="Nathaniel Duncan"/>
    <x v="3"/>
    <s v="Karnataka"/>
    <x v="0"/>
    <x v="7"/>
    <n v="4"/>
    <n v="15840"/>
    <n v="63360"/>
    <n v="5068.88"/>
    <x v="2"/>
    <x v="3"/>
    <x v="223"/>
  </r>
  <r>
    <s v="ORD07307"/>
    <x v="127"/>
    <s v="CUST1550"/>
    <s v="Cheryl Church"/>
    <x v="2"/>
    <s v="Tamil Nadu"/>
    <x v="3"/>
    <x v="6"/>
    <n v="3"/>
    <n v="18911"/>
    <n v="56733"/>
    <n v="5981.63"/>
    <x v="2"/>
    <x v="2"/>
    <x v="110"/>
  </r>
  <r>
    <s v="ORD07308"/>
    <x v="394"/>
    <s v="CUST2643"/>
    <s v="Julia Gonzalez"/>
    <x v="3"/>
    <s v="Rajasthan"/>
    <x v="3"/>
    <x v="9"/>
    <n v="3"/>
    <n v="26623"/>
    <n v="79869"/>
    <n v="22769.599999999999"/>
    <x v="3"/>
    <x v="0"/>
    <x v="135"/>
  </r>
  <r>
    <s v="ORD07309"/>
    <x v="53"/>
    <s v="CUST2067"/>
    <s v="Joshua Singh"/>
    <x v="3"/>
    <s v="Karnataka"/>
    <x v="2"/>
    <x v="10"/>
    <n v="2"/>
    <n v="15582"/>
    <n v="31164"/>
    <n v="3605.34"/>
    <x v="2"/>
    <x v="1"/>
    <x v="4"/>
  </r>
  <r>
    <s v="ORD07310"/>
    <x v="293"/>
    <s v="CUST0285"/>
    <s v="Antonio Peterson"/>
    <x v="3"/>
    <s v="Gujarat"/>
    <x v="1"/>
    <x v="13"/>
    <n v="1"/>
    <n v="39306"/>
    <n v="39306"/>
    <n v="3528.86"/>
    <x v="1"/>
    <x v="1"/>
    <x v="323"/>
  </r>
  <r>
    <s v="ORD07311"/>
    <x v="21"/>
    <s v="CUST0362"/>
    <s v="Alexis Harris"/>
    <x v="3"/>
    <s v="Maharashtra"/>
    <x v="0"/>
    <x v="0"/>
    <n v="4"/>
    <n v="18204"/>
    <n v="72816"/>
    <n v="17473.150000000001"/>
    <x v="3"/>
    <x v="2"/>
    <x v="394"/>
  </r>
  <r>
    <s v="ORD07312"/>
    <x v="365"/>
    <s v="CUST2973"/>
    <s v="Barbara Hernandez"/>
    <x v="2"/>
    <s v="Karnataka"/>
    <x v="2"/>
    <x v="10"/>
    <n v="1"/>
    <n v="16067"/>
    <n v="16067"/>
    <n v="2994.73"/>
    <x v="2"/>
    <x v="3"/>
    <x v="22"/>
  </r>
  <r>
    <s v="ORD07313"/>
    <x v="376"/>
    <s v="CUST0458"/>
    <s v="Jessica Kim"/>
    <x v="2"/>
    <s v="Gujarat"/>
    <x v="0"/>
    <x v="8"/>
    <n v="2"/>
    <n v="32069"/>
    <n v="64138"/>
    <n v="9749.26"/>
    <x v="1"/>
    <x v="0"/>
    <x v="152"/>
  </r>
  <r>
    <s v="ORD07314"/>
    <x v="70"/>
    <s v="CUST2967"/>
    <s v="Steven Smith"/>
    <x v="3"/>
    <s v="Rajasthan"/>
    <x v="1"/>
    <x v="13"/>
    <n v="5"/>
    <n v="28676"/>
    <n v="143380"/>
    <n v="36591.339999999997"/>
    <x v="2"/>
    <x v="2"/>
    <x v="89"/>
  </r>
  <r>
    <s v="ORD07315"/>
    <x v="142"/>
    <s v="CUST0715"/>
    <s v="Sean Hernandez"/>
    <x v="3"/>
    <s v="Maharashtra"/>
    <x v="1"/>
    <x v="4"/>
    <n v="5"/>
    <n v="3356"/>
    <n v="16780"/>
    <n v="3679.91"/>
    <x v="1"/>
    <x v="0"/>
    <x v="44"/>
  </r>
  <r>
    <s v="ORD07316"/>
    <x v="55"/>
    <s v="CUST2389"/>
    <s v="Marcus Mckinney"/>
    <x v="0"/>
    <s v="Gujarat"/>
    <x v="1"/>
    <x v="4"/>
    <n v="3"/>
    <n v="8782"/>
    <n v="26346"/>
    <n v="2007.84"/>
    <x v="0"/>
    <x v="3"/>
    <x v="540"/>
  </r>
  <r>
    <s v="ORD07317"/>
    <x v="540"/>
    <s v="CUST2788"/>
    <s v="Katie Chapman"/>
    <x v="2"/>
    <s v="Maharashtra"/>
    <x v="3"/>
    <x v="9"/>
    <n v="1"/>
    <n v="7521"/>
    <n v="7521"/>
    <n v="2220.91"/>
    <x v="0"/>
    <x v="1"/>
    <x v="110"/>
  </r>
  <r>
    <s v="ORD07318"/>
    <x v="221"/>
    <s v="CUST1734"/>
    <s v="Tracie Haynes"/>
    <x v="2"/>
    <s v="Karnataka"/>
    <x v="1"/>
    <x v="2"/>
    <n v="3"/>
    <n v="35946"/>
    <n v="107838"/>
    <n v="23518.15"/>
    <x v="3"/>
    <x v="2"/>
    <x v="21"/>
  </r>
  <r>
    <s v="ORD07319"/>
    <x v="149"/>
    <s v="CUST2429"/>
    <s v="Cassandra Robinson"/>
    <x v="0"/>
    <s v="Karnataka"/>
    <x v="0"/>
    <x v="8"/>
    <n v="4"/>
    <n v="15888"/>
    <n v="63552"/>
    <n v="13573.6"/>
    <x v="0"/>
    <x v="0"/>
    <x v="206"/>
  </r>
  <r>
    <s v="ORD07320"/>
    <x v="365"/>
    <s v="CUST2152"/>
    <s v="Rodney Vaughn"/>
    <x v="0"/>
    <s v="Karnataka"/>
    <x v="0"/>
    <x v="1"/>
    <n v="1"/>
    <n v="17273"/>
    <n v="17273"/>
    <n v="2914.4"/>
    <x v="1"/>
    <x v="2"/>
    <x v="99"/>
  </r>
  <r>
    <s v="ORD07321"/>
    <x v="121"/>
    <s v="CUST2584"/>
    <s v="Mary Henry"/>
    <x v="2"/>
    <s v="Tamil Nadu"/>
    <x v="3"/>
    <x v="14"/>
    <n v="5"/>
    <n v="23778"/>
    <n v="118890"/>
    <n v="14597.36"/>
    <x v="3"/>
    <x v="0"/>
    <x v="637"/>
  </r>
  <r>
    <s v="ORD07322"/>
    <x v="236"/>
    <s v="CUST0287"/>
    <s v="Mr. Anthony Blair II"/>
    <x v="2"/>
    <s v="Delhi"/>
    <x v="3"/>
    <x v="6"/>
    <n v="3"/>
    <n v="23243"/>
    <n v="69729"/>
    <n v="5212.62"/>
    <x v="1"/>
    <x v="2"/>
    <x v="1"/>
  </r>
  <r>
    <s v="ORD07323"/>
    <x v="530"/>
    <s v="CUST1147"/>
    <s v="Jeremy Lane"/>
    <x v="3"/>
    <s v="Karnataka"/>
    <x v="2"/>
    <x v="11"/>
    <n v="3"/>
    <n v="30736"/>
    <n v="92208"/>
    <n v="19404.54"/>
    <x v="1"/>
    <x v="0"/>
    <x v="114"/>
  </r>
  <r>
    <s v="ORD07324"/>
    <x v="169"/>
    <s v="CUST2629"/>
    <s v="Brian Fleming"/>
    <x v="0"/>
    <s v="Gujarat"/>
    <x v="1"/>
    <x v="15"/>
    <n v="4"/>
    <n v="47325"/>
    <n v="189300"/>
    <n v="48541.32"/>
    <x v="3"/>
    <x v="1"/>
    <x v="15"/>
  </r>
  <r>
    <s v="ORD07325"/>
    <x v="357"/>
    <s v="CUST0605"/>
    <s v="Samantha Smith"/>
    <x v="1"/>
    <s v="Gujarat"/>
    <x v="1"/>
    <x v="2"/>
    <n v="3"/>
    <n v="46478"/>
    <n v="139434"/>
    <n v="24348.79"/>
    <x v="2"/>
    <x v="0"/>
    <x v="507"/>
  </r>
  <r>
    <s v="ORD07326"/>
    <x v="342"/>
    <s v="CUST0513"/>
    <s v="Tammy Lane"/>
    <x v="3"/>
    <s v="Tamil Nadu"/>
    <x v="3"/>
    <x v="14"/>
    <n v="4"/>
    <n v="46918"/>
    <n v="187672"/>
    <n v="24227.17"/>
    <x v="2"/>
    <x v="0"/>
    <x v="222"/>
  </r>
  <r>
    <s v="ORD07327"/>
    <x v="301"/>
    <s v="CUST0233"/>
    <s v="Nathaniel Jackson"/>
    <x v="3"/>
    <s v="Gujarat"/>
    <x v="0"/>
    <x v="0"/>
    <n v="3"/>
    <n v="23519"/>
    <n v="70557"/>
    <n v="6185.62"/>
    <x v="1"/>
    <x v="3"/>
    <x v="28"/>
  </r>
  <r>
    <s v="ORD07328"/>
    <x v="136"/>
    <s v="CUST2231"/>
    <s v="Ariana Williams"/>
    <x v="3"/>
    <s v="Gujarat"/>
    <x v="0"/>
    <x v="8"/>
    <n v="1"/>
    <n v="38915"/>
    <n v="38915"/>
    <n v="9271.4699999999993"/>
    <x v="4"/>
    <x v="0"/>
    <x v="514"/>
  </r>
  <r>
    <s v="ORD07329"/>
    <x v="219"/>
    <s v="CUST1858"/>
    <s v="John Jackson"/>
    <x v="2"/>
    <s v="Gujarat"/>
    <x v="3"/>
    <x v="6"/>
    <n v="1"/>
    <n v="23083"/>
    <n v="23083"/>
    <n v="2641.9"/>
    <x v="4"/>
    <x v="2"/>
    <x v="463"/>
  </r>
  <r>
    <s v="ORD07330"/>
    <x v="268"/>
    <s v="CUST1919"/>
    <s v="Amanda Barnes"/>
    <x v="0"/>
    <s v="Rajasthan"/>
    <x v="3"/>
    <x v="14"/>
    <n v="1"/>
    <n v="49477"/>
    <n v="49477"/>
    <n v="7381.93"/>
    <x v="4"/>
    <x v="2"/>
    <x v="327"/>
  </r>
  <r>
    <s v="ORD07331"/>
    <x v="399"/>
    <s v="CUST0300"/>
    <s v="Jacob Strong"/>
    <x v="2"/>
    <s v="Tamil Nadu"/>
    <x v="1"/>
    <x v="13"/>
    <n v="5"/>
    <n v="20571"/>
    <n v="102855"/>
    <n v="18914.84"/>
    <x v="0"/>
    <x v="2"/>
    <x v="66"/>
  </r>
  <r>
    <s v="ORD07332"/>
    <x v="236"/>
    <s v="CUST2620"/>
    <s v="Aaron Robles"/>
    <x v="2"/>
    <s v="Maharashtra"/>
    <x v="3"/>
    <x v="9"/>
    <n v="1"/>
    <n v="15388"/>
    <n v="15388"/>
    <n v="2275.37"/>
    <x v="2"/>
    <x v="3"/>
    <x v="46"/>
  </r>
  <r>
    <s v="ORD07333"/>
    <x v="235"/>
    <s v="CUST0353"/>
    <s v="Mitchell Davis"/>
    <x v="2"/>
    <s v="Rajasthan"/>
    <x v="0"/>
    <x v="0"/>
    <n v="4"/>
    <n v="4550"/>
    <n v="18200"/>
    <n v="2610.0100000000002"/>
    <x v="3"/>
    <x v="1"/>
    <x v="53"/>
  </r>
  <r>
    <s v="ORD07334"/>
    <x v="211"/>
    <s v="CUST0937"/>
    <s v="Cameron Stevenson"/>
    <x v="2"/>
    <s v="Gujarat"/>
    <x v="0"/>
    <x v="8"/>
    <n v="3"/>
    <n v="27697"/>
    <n v="83091"/>
    <n v="13341.17"/>
    <x v="3"/>
    <x v="0"/>
    <x v="152"/>
  </r>
  <r>
    <s v="ORD07335"/>
    <x v="398"/>
    <s v="CUST0895"/>
    <s v="Luis Velazquez"/>
    <x v="0"/>
    <s v="Karnataka"/>
    <x v="2"/>
    <x v="3"/>
    <n v="4"/>
    <n v="43420"/>
    <n v="173680"/>
    <n v="21304.13"/>
    <x v="1"/>
    <x v="1"/>
    <x v="377"/>
  </r>
  <r>
    <s v="ORD07336"/>
    <x v="335"/>
    <s v="CUST0824"/>
    <s v="William Hall"/>
    <x v="3"/>
    <s v="Rajasthan"/>
    <x v="3"/>
    <x v="6"/>
    <n v="1"/>
    <n v="15922"/>
    <n v="15922"/>
    <n v="4274.03"/>
    <x v="3"/>
    <x v="1"/>
    <x v="449"/>
  </r>
  <r>
    <s v="ORD07337"/>
    <x v="143"/>
    <s v="CUST1578"/>
    <s v="Donna Klein"/>
    <x v="3"/>
    <s v="Delhi"/>
    <x v="1"/>
    <x v="15"/>
    <n v="4"/>
    <n v="43966"/>
    <n v="175864"/>
    <n v="19910.95"/>
    <x v="1"/>
    <x v="2"/>
    <x v="178"/>
  </r>
  <r>
    <s v="ORD07338"/>
    <x v="254"/>
    <s v="CUST0130"/>
    <s v="Mark Robinson"/>
    <x v="2"/>
    <s v="Gujarat"/>
    <x v="0"/>
    <x v="1"/>
    <n v="3"/>
    <n v="11256"/>
    <n v="33768"/>
    <n v="3754.02"/>
    <x v="3"/>
    <x v="3"/>
    <x v="152"/>
  </r>
  <r>
    <s v="ORD07339"/>
    <x v="478"/>
    <s v="CUST1363"/>
    <s v="Katrina White"/>
    <x v="0"/>
    <s v="Delhi"/>
    <x v="1"/>
    <x v="4"/>
    <n v="4"/>
    <n v="4408"/>
    <n v="17632"/>
    <n v="3901.42"/>
    <x v="0"/>
    <x v="3"/>
    <x v="166"/>
  </r>
  <r>
    <s v="ORD07340"/>
    <x v="355"/>
    <s v="CUST1340"/>
    <s v="Mary Vargas"/>
    <x v="1"/>
    <s v="Delhi"/>
    <x v="1"/>
    <x v="15"/>
    <n v="1"/>
    <n v="4143"/>
    <n v="4143"/>
    <n v="766.76"/>
    <x v="4"/>
    <x v="2"/>
    <x v="109"/>
  </r>
  <r>
    <s v="ORD07341"/>
    <x v="141"/>
    <s v="CUST0124"/>
    <s v="Jennifer Carrillo"/>
    <x v="1"/>
    <s v="Tamil Nadu"/>
    <x v="3"/>
    <x v="6"/>
    <n v="4"/>
    <n v="30326"/>
    <n v="121304"/>
    <n v="27921.71"/>
    <x v="4"/>
    <x v="3"/>
    <x v="77"/>
  </r>
  <r>
    <s v="ORD07342"/>
    <x v="195"/>
    <s v="CUST0328"/>
    <s v="Deborah Simon"/>
    <x v="0"/>
    <s v="Maharashtra"/>
    <x v="1"/>
    <x v="2"/>
    <n v="5"/>
    <n v="8814"/>
    <n v="44070"/>
    <n v="8826.66"/>
    <x v="2"/>
    <x v="0"/>
    <x v="310"/>
  </r>
  <r>
    <s v="ORD07343"/>
    <x v="81"/>
    <s v="CUST0204"/>
    <s v="Kelsey Gutierrez"/>
    <x v="2"/>
    <s v="Gujarat"/>
    <x v="3"/>
    <x v="6"/>
    <n v="5"/>
    <n v="26371"/>
    <n v="131855"/>
    <n v="22741.52"/>
    <x v="3"/>
    <x v="3"/>
    <x v="40"/>
  </r>
  <r>
    <s v="ORD07344"/>
    <x v="354"/>
    <s v="CUST0046"/>
    <s v="Stephanie Reese"/>
    <x v="0"/>
    <s v="Gujarat"/>
    <x v="3"/>
    <x v="14"/>
    <n v="5"/>
    <n v="5356"/>
    <n v="26780"/>
    <n v="7453.49"/>
    <x v="0"/>
    <x v="3"/>
    <x v="362"/>
  </r>
  <r>
    <s v="ORD07345"/>
    <x v="440"/>
    <s v="CUST0123"/>
    <s v="Jodi Miller"/>
    <x v="2"/>
    <s v="Karnataka"/>
    <x v="0"/>
    <x v="7"/>
    <n v="3"/>
    <n v="40995"/>
    <n v="122985"/>
    <n v="19923.78"/>
    <x v="2"/>
    <x v="1"/>
    <x v="29"/>
  </r>
  <r>
    <s v="ORD07346"/>
    <x v="398"/>
    <s v="CUST1794"/>
    <s v="Antonio Ross"/>
    <x v="3"/>
    <s v="Maharashtra"/>
    <x v="0"/>
    <x v="8"/>
    <n v="1"/>
    <n v="645"/>
    <n v="645"/>
    <n v="66.760000000000005"/>
    <x v="2"/>
    <x v="2"/>
    <x v="437"/>
  </r>
  <r>
    <s v="ORD07347"/>
    <x v="213"/>
    <s v="CUST2677"/>
    <s v="Mary Moore"/>
    <x v="2"/>
    <s v="Delhi"/>
    <x v="1"/>
    <x v="13"/>
    <n v="5"/>
    <n v="14018"/>
    <n v="70090"/>
    <n v="14345.21"/>
    <x v="2"/>
    <x v="1"/>
    <x v="580"/>
  </r>
  <r>
    <s v="ORD07348"/>
    <x v="513"/>
    <s v="CUST2816"/>
    <s v="James Ortiz"/>
    <x v="3"/>
    <s v="Rajasthan"/>
    <x v="3"/>
    <x v="14"/>
    <n v="1"/>
    <n v="13778"/>
    <n v="13778"/>
    <n v="2822.56"/>
    <x v="2"/>
    <x v="3"/>
    <x v="270"/>
  </r>
  <r>
    <s v="ORD07349"/>
    <x v="382"/>
    <s v="CUST0137"/>
    <s v="Mark Hughes"/>
    <x v="0"/>
    <s v="Delhi"/>
    <x v="3"/>
    <x v="6"/>
    <n v="2"/>
    <n v="31323"/>
    <n v="62646"/>
    <n v="7729.04"/>
    <x v="4"/>
    <x v="1"/>
    <x v="103"/>
  </r>
  <r>
    <s v="ORD07350"/>
    <x v="506"/>
    <s v="CUST2541"/>
    <s v="George Morales"/>
    <x v="3"/>
    <s v="Maharashtra"/>
    <x v="1"/>
    <x v="4"/>
    <n v="2"/>
    <n v="8819"/>
    <n v="17638"/>
    <n v="4489.68"/>
    <x v="1"/>
    <x v="0"/>
    <x v="226"/>
  </r>
  <r>
    <s v="ORD07351"/>
    <x v="130"/>
    <s v="CUST1242"/>
    <s v="Jennifer Cortez"/>
    <x v="2"/>
    <s v="Delhi"/>
    <x v="1"/>
    <x v="15"/>
    <n v="5"/>
    <n v="16791"/>
    <n v="83955"/>
    <n v="22914.45"/>
    <x v="4"/>
    <x v="3"/>
    <x v="226"/>
  </r>
  <r>
    <s v="ORD07352"/>
    <x v="457"/>
    <s v="CUST0760"/>
    <s v="Omar Mcdonald"/>
    <x v="2"/>
    <s v="Delhi"/>
    <x v="3"/>
    <x v="14"/>
    <n v="2"/>
    <n v="1167"/>
    <n v="2334"/>
    <n v="231.7"/>
    <x v="3"/>
    <x v="0"/>
    <x v="80"/>
  </r>
  <r>
    <s v="ORD07353"/>
    <x v="175"/>
    <s v="CUST1888"/>
    <s v="Oscar Trujillo"/>
    <x v="0"/>
    <s v="Delhi"/>
    <x v="3"/>
    <x v="5"/>
    <n v="5"/>
    <n v="6316"/>
    <n v="31580"/>
    <n v="9316.24"/>
    <x v="4"/>
    <x v="2"/>
    <x v="452"/>
  </r>
  <r>
    <s v="ORD07354"/>
    <x v="22"/>
    <s v="CUST0893"/>
    <s v="Karen Scott"/>
    <x v="0"/>
    <s v="Gujarat"/>
    <x v="2"/>
    <x v="11"/>
    <n v="4"/>
    <n v="20529"/>
    <n v="82116"/>
    <n v="19667.54"/>
    <x v="2"/>
    <x v="3"/>
    <x v="40"/>
  </r>
  <r>
    <s v="ORD07355"/>
    <x v="87"/>
    <s v="CUST2088"/>
    <s v="Donna Murphy"/>
    <x v="2"/>
    <s v="Gujarat"/>
    <x v="2"/>
    <x v="10"/>
    <n v="5"/>
    <n v="35732"/>
    <n v="178660"/>
    <n v="39524.49"/>
    <x v="3"/>
    <x v="1"/>
    <x v="134"/>
  </r>
  <r>
    <s v="ORD07356"/>
    <x v="373"/>
    <s v="CUST1038"/>
    <s v="Stacy Montes MD"/>
    <x v="0"/>
    <s v="Karnataka"/>
    <x v="0"/>
    <x v="7"/>
    <n v="5"/>
    <n v="1242"/>
    <n v="6210"/>
    <n v="1213.93"/>
    <x v="3"/>
    <x v="2"/>
    <x v="198"/>
  </r>
  <r>
    <s v="ORD07357"/>
    <x v="26"/>
    <s v="CUST1383"/>
    <s v="Edward Davis"/>
    <x v="2"/>
    <s v="Gujarat"/>
    <x v="1"/>
    <x v="4"/>
    <n v="5"/>
    <n v="46984"/>
    <n v="234920"/>
    <n v="15189.52"/>
    <x v="2"/>
    <x v="1"/>
    <x v="30"/>
  </r>
  <r>
    <s v="ORD07358"/>
    <x v="528"/>
    <s v="CUST0113"/>
    <s v="Mike Henry"/>
    <x v="1"/>
    <s v="Rajasthan"/>
    <x v="2"/>
    <x v="3"/>
    <n v="3"/>
    <n v="49047"/>
    <n v="147141"/>
    <n v="40582.58"/>
    <x v="0"/>
    <x v="2"/>
    <x v="107"/>
  </r>
  <r>
    <s v="ORD07359"/>
    <x v="15"/>
    <s v="CUST1770"/>
    <s v="Joshua Cook"/>
    <x v="0"/>
    <s v="Delhi"/>
    <x v="1"/>
    <x v="4"/>
    <n v="1"/>
    <n v="14128"/>
    <n v="14128"/>
    <n v="2049.37"/>
    <x v="0"/>
    <x v="2"/>
    <x v="346"/>
  </r>
  <r>
    <s v="ORD07360"/>
    <x v="482"/>
    <s v="CUST2151"/>
    <s v="Joseph Dean"/>
    <x v="0"/>
    <s v="Delhi"/>
    <x v="1"/>
    <x v="15"/>
    <n v="5"/>
    <n v="30607"/>
    <n v="153035"/>
    <n v="41322.839999999997"/>
    <x v="1"/>
    <x v="3"/>
    <x v="1"/>
  </r>
  <r>
    <s v="ORD07361"/>
    <x v="142"/>
    <s v="CUST0532"/>
    <s v="Kyle Taylor"/>
    <x v="0"/>
    <s v="Tamil Nadu"/>
    <x v="1"/>
    <x v="15"/>
    <n v="2"/>
    <n v="18460"/>
    <n v="36920"/>
    <n v="7489.9"/>
    <x v="4"/>
    <x v="2"/>
    <x v="361"/>
  </r>
  <r>
    <s v="ORD07362"/>
    <x v="450"/>
    <s v="CUST0926"/>
    <s v="Charles Williams II"/>
    <x v="2"/>
    <s v="Tamil Nadu"/>
    <x v="0"/>
    <x v="8"/>
    <n v="5"/>
    <n v="45066"/>
    <n v="225330"/>
    <n v="38856.51"/>
    <x v="3"/>
    <x v="1"/>
    <x v="13"/>
  </r>
  <r>
    <s v="ORD07363"/>
    <x v="413"/>
    <s v="CUST1010"/>
    <s v="Heather Greene"/>
    <x v="1"/>
    <s v="Rajasthan"/>
    <x v="2"/>
    <x v="10"/>
    <n v="1"/>
    <n v="2142"/>
    <n v="2142"/>
    <n v="345.66"/>
    <x v="2"/>
    <x v="1"/>
    <x v="107"/>
  </r>
  <r>
    <s v="ORD07364"/>
    <x v="377"/>
    <s v="CUST0681"/>
    <s v="Cassie Adkins"/>
    <x v="1"/>
    <s v="Rajasthan"/>
    <x v="1"/>
    <x v="2"/>
    <n v="4"/>
    <n v="43563"/>
    <n v="174252"/>
    <n v="48664.35"/>
    <x v="1"/>
    <x v="1"/>
    <x v="563"/>
  </r>
  <r>
    <s v="ORD07365"/>
    <x v="320"/>
    <s v="CUST1268"/>
    <s v="Michael Mills"/>
    <x v="2"/>
    <s v="Karnataka"/>
    <x v="0"/>
    <x v="1"/>
    <n v="1"/>
    <n v="20248"/>
    <n v="20248"/>
    <n v="1813.74"/>
    <x v="2"/>
    <x v="2"/>
    <x v="289"/>
  </r>
  <r>
    <s v="ORD07366"/>
    <x v="443"/>
    <s v="CUST2533"/>
    <s v="Nicholas Rivas"/>
    <x v="0"/>
    <s v="Gujarat"/>
    <x v="2"/>
    <x v="11"/>
    <n v="4"/>
    <n v="27696"/>
    <n v="110784"/>
    <n v="14101.32"/>
    <x v="2"/>
    <x v="3"/>
    <x v="638"/>
  </r>
  <r>
    <s v="ORD07367"/>
    <x v="263"/>
    <s v="CUST0113"/>
    <s v="Mitchell Bailey"/>
    <x v="3"/>
    <s v="Rajasthan"/>
    <x v="2"/>
    <x v="12"/>
    <n v="2"/>
    <n v="16912"/>
    <n v="33824"/>
    <n v="9901.66"/>
    <x v="2"/>
    <x v="0"/>
    <x v="30"/>
  </r>
  <r>
    <s v="ORD07368"/>
    <x v="359"/>
    <s v="CUST1684"/>
    <s v="Jon Smith"/>
    <x v="3"/>
    <s v="Karnataka"/>
    <x v="2"/>
    <x v="12"/>
    <n v="4"/>
    <n v="5307"/>
    <n v="21228"/>
    <n v="2223.69"/>
    <x v="2"/>
    <x v="0"/>
    <x v="20"/>
  </r>
  <r>
    <s v="ORD07369"/>
    <x v="103"/>
    <s v="CUST0968"/>
    <s v="Brandi Macias"/>
    <x v="1"/>
    <s v="Karnataka"/>
    <x v="0"/>
    <x v="7"/>
    <n v="3"/>
    <n v="28839"/>
    <n v="86517"/>
    <n v="18871.36"/>
    <x v="0"/>
    <x v="1"/>
    <x v="62"/>
  </r>
  <r>
    <s v="ORD07370"/>
    <x v="423"/>
    <s v="CUST2632"/>
    <s v="Jeremy Davis"/>
    <x v="3"/>
    <s v="Karnataka"/>
    <x v="3"/>
    <x v="14"/>
    <n v="3"/>
    <n v="30872"/>
    <n v="92616"/>
    <n v="13751.36"/>
    <x v="0"/>
    <x v="0"/>
    <x v="198"/>
  </r>
  <r>
    <s v="ORD07371"/>
    <x v="505"/>
    <s v="CUST2867"/>
    <s v="Chris Nunez"/>
    <x v="0"/>
    <s v="Karnataka"/>
    <x v="2"/>
    <x v="3"/>
    <n v="4"/>
    <n v="15507"/>
    <n v="62028"/>
    <n v="5661.76"/>
    <x v="3"/>
    <x v="2"/>
    <x v="1"/>
  </r>
  <r>
    <s v="ORD07372"/>
    <x v="390"/>
    <s v="CUST1006"/>
    <s v="Paul Smith"/>
    <x v="3"/>
    <s v="Tamil Nadu"/>
    <x v="3"/>
    <x v="5"/>
    <n v="1"/>
    <n v="30766"/>
    <n v="30766"/>
    <n v="3461.5"/>
    <x v="3"/>
    <x v="1"/>
    <x v="20"/>
  </r>
  <r>
    <s v="ORD07373"/>
    <x v="41"/>
    <s v="CUST0242"/>
    <s v="Richard Hall"/>
    <x v="2"/>
    <s v="Tamil Nadu"/>
    <x v="2"/>
    <x v="12"/>
    <n v="2"/>
    <n v="10484"/>
    <n v="20968"/>
    <n v="2162.4699999999998"/>
    <x v="3"/>
    <x v="2"/>
    <x v="5"/>
  </r>
  <r>
    <s v="ORD07374"/>
    <x v="113"/>
    <s v="CUST2874"/>
    <s v="Cathy Edwards"/>
    <x v="0"/>
    <s v="Gujarat"/>
    <x v="2"/>
    <x v="3"/>
    <n v="2"/>
    <n v="20302"/>
    <n v="40604"/>
    <n v="2667.49"/>
    <x v="3"/>
    <x v="3"/>
    <x v="185"/>
  </r>
  <r>
    <s v="ORD07375"/>
    <x v="428"/>
    <s v="CUST2069"/>
    <s v="Frank Hernandez"/>
    <x v="0"/>
    <s v="Gujarat"/>
    <x v="0"/>
    <x v="1"/>
    <n v="3"/>
    <n v="41588"/>
    <n v="124764"/>
    <n v="13162.76"/>
    <x v="0"/>
    <x v="3"/>
    <x v="104"/>
  </r>
  <r>
    <s v="ORD07376"/>
    <x v="244"/>
    <s v="CUST1809"/>
    <s v="Sara Rodriguez"/>
    <x v="0"/>
    <s v="Delhi"/>
    <x v="0"/>
    <x v="7"/>
    <n v="3"/>
    <n v="39762"/>
    <n v="119286"/>
    <n v="33032.57"/>
    <x v="0"/>
    <x v="1"/>
    <x v="36"/>
  </r>
  <r>
    <s v="ORD07377"/>
    <x v="441"/>
    <s v="CUST1109"/>
    <s v="Holly Strong"/>
    <x v="0"/>
    <s v="Delhi"/>
    <x v="3"/>
    <x v="9"/>
    <n v="5"/>
    <n v="31884"/>
    <n v="159420"/>
    <n v="41056.65"/>
    <x v="2"/>
    <x v="3"/>
    <x v="492"/>
  </r>
  <r>
    <s v="ORD07378"/>
    <x v="183"/>
    <s v="CUST2658"/>
    <s v="Alexander Curtis"/>
    <x v="3"/>
    <s v="Rajasthan"/>
    <x v="0"/>
    <x v="7"/>
    <n v="1"/>
    <n v="972"/>
    <n v="972"/>
    <n v="187.73"/>
    <x v="3"/>
    <x v="0"/>
    <x v="30"/>
  </r>
  <r>
    <s v="ORD07379"/>
    <x v="306"/>
    <s v="CUST0933"/>
    <s v="David Turner"/>
    <x v="1"/>
    <s v="Gujarat"/>
    <x v="0"/>
    <x v="1"/>
    <n v="3"/>
    <n v="18428"/>
    <n v="55284"/>
    <n v="7540.64"/>
    <x v="3"/>
    <x v="1"/>
    <x v="90"/>
  </r>
  <r>
    <s v="ORD07380"/>
    <x v="391"/>
    <s v="CUST2453"/>
    <s v="Beth Mason"/>
    <x v="0"/>
    <s v="Tamil Nadu"/>
    <x v="2"/>
    <x v="12"/>
    <n v="2"/>
    <n v="30892"/>
    <n v="61784"/>
    <n v="10918.37"/>
    <x v="0"/>
    <x v="3"/>
    <x v="273"/>
  </r>
  <r>
    <s v="ORD07381"/>
    <x v="109"/>
    <s v="CUST2593"/>
    <s v="Robert Graham"/>
    <x v="0"/>
    <s v="Rajasthan"/>
    <x v="2"/>
    <x v="3"/>
    <n v="5"/>
    <n v="13402"/>
    <n v="67010"/>
    <n v="19360.73"/>
    <x v="4"/>
    <x v="0"/>
    <x v="104"/>
  </r>
  <r>
    <s v="ORD07382"/>
    <x v="126"/>
    <s v="CUST1448"/>
    <s v="Regina Hughes"/>
    <x v="0"/>
    <s v="Maharashtra"/>
    <x v="3"/>
    <x v="6"/>
    <n v="2"/>
    <n v="40765"/>
    <n v="81530"/>
    <n v="9374.81"/>
    <x v="0"/>
    <x v="2"/>
    <x v="129"/>
  </r>
  <r>
    <s v="ORD07383"/>
    <x v="523"/>
    <s v="CUST0084"/>
    <s v="Melissa Ayers"/>
    <x v="0"/>
    <s v="Maharashtra"/>
    <x v="3"/>
    <x v="5"/>
    <n v="2"/>
    <n v="24072"/>
    <n v="48144"/>
    <n v="2419.5500000000002"/>
    <x v="1"/>
    <x v="1"/>
    <x v="113"/>
  </r>
  <r>
    <s v="ORD07384"/>
    <x v="81"/>
    <s v="CUST0265"/>
    <s v="Jacob Williams"/>
    <x v="0"/>
    <s v="Tamil Nadu"/>
    <x v="1"/>
    <x v="4"/>
    <n v="1"/>
    <n v="40994"/>
    <n v="40994"/>
    <n v="10818.19"/>
    <x v="1"/>
    <x v="2"/>
    <x v="308"/>
  </r>
  <r>
    <s v="ORD07385"/>
    <x v="413"/>
    <s v="CUST2930"/>
    <s v="Michael Ellis"/>
    <x v="2"/>
    <s v="Gujarat"/>
    <x v="0"/>
    <x v="0"/>
    <n v="1"/>
    <n v="38944"/>
    <n v="38944"/>
    <n v="10880.18"/>
    <x v="3"/>
    <x v="1"/>
    <x v="264"/>
  </r>
  <r>
    <s v="ORD07386"/>
    <x v="492"/>
    <s v="CUST1476"/>
    <s v="Jamie Rivera"/>
    <x v="1"/>
    <s v="Karnataka"/>
    <x v="0"/>
    <x v="1"/>
    <n v="2"/>
    <n v="24921"/>
    <n v="49842"/>
    <n v="2896.08"/>
    <x v="1"/>
    <x v="3"/>
    <x v="256"/>
  </r>
  <r>
    <s v="ORD07387"/>
    <x v="457"/>
    <s v="CUST1796"/>
    <s v="Joseph Haney"/>
    <x v="3"/>
    <s v="Maharashtra"/>
    <x v="2"/>
    <x v="10"/>
    <n v="5"/>
    <n v="44531"/>
    <n v="222655"/>
    <n v="24108.39"/>
    <x v="3"/>
    <x v="0"/>
    <x v="42"/>
  </r>
  <r>
    <s v="ORD07388"/>
    <x v="117"/>
    <s v="CUST1091"/>
    <s v="Jordan Odom"/>
    <x v="3"/>
    <s v="Delhi"/>
    <x v="0"/>
    <x v="7"/>
    <n v="2"/>
    <n v="36355"/>
    <n v="72710"/>
    <n v="21051.53"/>
    <x v="2"/>
    <x v="2"/>
    <x v="158"/>
  </r>
  <r>
    <s v="ORD07389"/>
    <x v="195"/>
    <s v="CUST1272"/>
    <s v="Clinton Green"/>
    <x v="1"/>
    <s v="Maharashtra"/>
    <x v="3"/>
    <x v="5"/>
    <n v="3"/>
    <n v="20190"/>
    <n v="60570"/>
    <n v="16117.32"/>
    <x v="1"/>
    <x v="2"/>
    <x v="107"/>
  </r>
  <r>
    <s v="ORD07390"/>
    <x v="364"/>
    <s v="CUST1148"/>
    <s v="Michelle Smith"/>
    <x v="3"/>
    <s v="Karnataka"/>
    <x v="0"/>
    <x v="8"/>
    <n v="5"/>
    <n v="7645"/>
    <n v="38225"/>
    <n v="5089.3999999999996"/>
    <x v="4"/>
    <x v="1"/>
    <x v="175"/>
  </r>
  <r>
    <s v="ORD07391"/>
    <x v="298"/>
    <s v="CUST1347"/>
    <s v="Drew Novak"/>
    <x v="0"/>
    <s v="Gujarat"/>
    <x v="1"/>
    <x v="15"/>
    <n v="3"/>
    <n v="44198"/>
    <n v="132594"/>
    <n v="16202.1"/>
    <x v="0"/>
    <x v="1"/>
    <x v="12"/>
  </r>
  <r>
    <s v="ORD07392"/>
    <x v="186"/>
    <s v="CUST0801"/>
    <s v="Brittany Smith"/>
    <x v="0"/>
    <s v="Tamil Nadu"/>
    <x v="3"/>
    <x v="14"/>
    <n v="1"/>
    <n v="15676"/>
    <n v="15676"/>
    <n v="2614.19"/>
    <x v="4"/>
    <x v="2"/>
    <x v="173"/>
  </r>
  <r>
    <s v="ORD07393"/>
    <x v="313"/>
    <s v="CUST2531"/>
    <s v="Joshua Morton"/>
    <x v="0"/>
    <s v="Delhi"/>
    <x v="2"/>
    <x v="11"/>
    <n v="1"/>
    <n v="1174"/>
    <n v="1174"/>
    <n v="282.67"/>
    <x v="2"/>
    <x v="2"/>
    <x v="104"/>
  </r>
  <r>
    <s v="ORD07394"/>
    <x v="462"/>
    <s v="CUST2988"/>
    <s v="Charles Coleman"/>
    <x v="0"/>
    <s v="Maharashtra"/>
    <x v="1"/>
    <x v="15"/>
    <n v="4"/>
    <n v="23261"/>
    <n v="93044"/>
    <n v="13336.24"/>
    <x v="2"/>
    <x v="0"/>
    <x v="213"/>
  </r>
  <r>
    <s v="ORD07395"/>
    <x v="206"/>
    <s v="CUST1857"/>
    <s v="Ashley Vazquez"/>
    <x v="2"/>
    <s v="Rajasthan"/>
    <x v="1"/>
    <x v="15"/>
    <n v="2"/>
    <n v="2103"/>
    <n v="4206"/>
    <n v="1070.4100000000001"/>
    <x v="0"/>
    <x v="1"/>
    <x v="115"/>
  </r>
  <r>
    <s v="ORD07396"/>
    <x v="238"/>
    <s v="CUST2656"/>
    <s v="Melanie Tyler"/>
    <x v="1"/>
    <s v="Karnataka"/>
    <x v="3"/>
    <x v="5"/>
    <n v="1"/>
    <n v="8128"/>
    <n v="8128"/>
    <n v="1835.06"/>
    <x v="0"/>
    <x v="0"/>
    <x v="141"/>
  </r>
  <r>
    <s v="ORD07397"/>
    <x v="248"/>
    <s v="CUST0269"/>
    <s v="Jessica Mcdaniel"/>
    <x v="1"/>
    <s v="Rajasthan"/>
    <x v="0"/>
    <x v="1"/>
    <n v="3"/>
    <n v="28776"/>
    <n v="86328"/>
    <n v="13068.2"/>
    <x v="4"/>
    <x v="3"/>
    <x v="62"/>
  </r>
  <r>
    <s v="ORD07398"/>
    <x v="16"/>
    <s v="CUST2479"/>
    <s v="Jill King"/>
    <x v="3"/>
    <s v="Gujarat"/>
    <x v="1"/>
    <x v="15"/>
    <n v="5"/>
    <n v="30108"/>
    <n v="150540"/>
    <n v="26609.07"/>
    <x v="0"/>
    <x v="2"/>
    <x v="190"/>
  </r>
  <r>
    <s v="ORD07399"/>
    <x v="513"/>
    <s v="CUST2624"/>
    <s v="Karla Nelson"/>
    <x v="2"/>
    <s v="Gujarat"/>
    <x v="1"/>
    <x v="13"/>
    <n v="2"/>
    <n v="18769"/>
    <n v="37538"/>
    <n v="3001.87"/>
    <x v="1"/>
    <x v="2"/>
    <x v="1"/>
  </r>
  <r>
    <s v="ORD07400"/>
    <x v="373"/>
    <s v="CUST1067"/>
    <s v="Samantha Miller"/>
    <x v="0"/>
    <s v="Tamil Nadu"/>
    <x v="0"/>
    <x v="1"/>
    <n v="2"/>
    <n v="34044"/>
    <n v="68088"/>
    <n v="8632.9699999999993"/>
    <x v="0"/>
    <x v="0"/>
    <x v="68"/>
  </r>
  <r>
    <s v="ORD07401"/>
    <x v="459"/>
    <s v="CUST1289"/>
    <s v="Kristina Pratt"/>
    <x v="1"/>
    <s v="Karnataka"/>
    <x v="3"/>
    <x v="9"/>
    <n v="2"/>
    <n v="25505"/>
    <n v="51010"/>
    <n v="13770.68"/>
    <x v="3"/>
    <x v="1"/>
    <x v="19"/>
  </r>
  <r>
    <s v="ORD07402"/>
    <x v="414"/>
    <s v="CUST2598"/>
    <s v="Tiffany Reynolds"/>
    <x v="0"/>
    <s v="Rajasthan"/>
    <x v="3"/>
    <x v="6"/>
    <n v="4"/>
    <n v="603"/>
    <n v="2412"/>
    <n v="451.5"/>
    <x v="1"/>
    <x v="3"/>
    <x v="30"/>
  </r>
  <r>
    <s v="ORD07403"/>
    <x v="394"/>
    <s v="CUST2296"/>
    <s v="Karen Cook"/>
    <x v="3"/>
    <s v="Gujarat"/>
    <x v="1"/>
    <x v="15"/>
    <n v="2"/>
    <n v="41403"/>
    <n v="82806"/>
    <n v="4229.59"/>
    <x v="4"/>
    <x v="0"/>
    <x v="146"/>
  </r>
  <r>
    <s v="ORD07404"/>
    <x v="255"/>
    <s v="CUST1251"/>
    <s v="Amanda Payne"/>
    <x v="0"/>
    <s v="Tamil Nadu"/>
    <x v="1"/>
    <x v="4"/>
    <n v="2"/>
    <n v="29573"/>
    <n v="59146"/>
    <n v="10933.13"/>
    <x v="3"/>
    <x v="2"/>
    <x v="118"/>
  </r>
  <r>
    <s v="ORD07405"/>
    <x v="368"/>
    <s v="CUST0769"/>
    <s v="Crystal Hernandez"/>
    <x v="2"/>
    <s v="Tamil Nadu"/>
    <x v="1"/>
    <x v="2"/>
    <n v="2"/>
    <n v="33427"/>
    <n v="66854"/>
    <n v="10727.63"/>
    <x v="2"/>
    <x v="2"/>
    <x v="120"/>
  </r>
  <r>
    <s v="ORD07406"/>
    <x v="479"/>
    <s v="CUST2081"/>
    <s v="Kathleen Hayes"/>
    <x v="0"/>
    <s v="Delhi"/>
    <x v="3"/>
    <x v="6"/>
    <n v="4"/>
    <n v="41821"/>
    <n v="167284"/>
    <n v="17605.259999999998"/>
    <x v="1"/>
    <x v="3"/>
    <x v="5"/>
  </r>
  <r>
    <s v="ORD07407"/>
    <x v="508"/>
    <s v="CUST2055"/>
    <s v="Joshua Butler"/>
    <x v="0"/>
    <s v="Gujarat"/>
    <x v="3"/>
    <x v="14"/>
    <n v="1"/>
    <n v="9183"/>
    <n v="9183"/>
    <n v="1780.58"/>
    <x v="3"/>
    <x v="3"/>
    <x v="387"/>
  </r>
  <r>
    <s v="ORD07408"/>
    <x v="41"/>
    <s v="CUST1422"/>
    <s v="Janet Parsons"/>
    <x v="1"/>
    <s v="Rajasthan"/>
    <x v="3"/>
    <x v="9"/>
    <n v="1"/>
    <n v="32902"/>
    <n v="32902"/>
    <n v="3824.14"/>
    <x v="1"/>
    <x v="0"/>
    <x v="180"/>
  </r>
  <r>
    <s v="ORD07409"/>
    <x v="19"/>
    <s v="CUST2095"/>
    <s v="Michelle Martinez"/>
    <x v="3"/>
    <s v="Maharashtra"/>
    <x v="3"/>
    <x v="9"/>
    <n v="2"/>
    <n v="18368"/>
    <n v="36736"/>
    <n v="3903.74"/>
    <x v="2"/>
    <x v="2"/>
    <x v="639"/>
  </r>
  <r>
    <s v="ORD07410"/>
    <x v="537"/>
    <s v="CUST2954"/>
    <s v="Adam Simon"/>
    <x v="0"/>
    <s v="Gujarat"/>
    <x v="3"/>
    <x v="6"/>
    <n v="2"/>
    <n v="39761"/>
    <n v="79522"/>
    <n v="20058.05"/>
    <x v="2"/>
    <x v="2"/>
    <x v="328"/>
  </r>
  <r>
    <s v="ORD07411"/>
    <x v="455"/>
    <s v="CUST2150"/>
    <s v="Victoria Rodriguez"/>
    <x v="2"/>
    <s v="Maharashtra"/>
    <x v="3"/>
    <x v="9"/>
    <n v="2"/>
    <n v="27607"/>
    <n v="55214"/>
    <n v="15133.89"/>
    <x v="0"/>
    <x v="3"/>
    <x v="141"/>
  </r>
  <r>
    <s v="ORD07412"/>
    <x v="409"/>
    <s v="CUST2731"/>
    <s v="Jenna Davis"/>
    <x v="3"/>
    <s v="Gujarat"/>
    <x v="2"/>
    <x v="10"/>
    <n v="4"/>
    <n v="45783"/>
    <n v="183132"/>
    <n v="17802.39"/>
    <x v="2"/>
    <x v="1"/>
    <x v="242"/>
  </r>
  <r>
    <s v="ORD07413"/>
    <x v="383"/>
    <s v="CUST2449"/>
    <s v="Tonya Gates"/>
    <x v="0"/>
    <s v="Gujarat"/>
    <x v="3"/>
    <x v="14"/>
    <n v="4"/>
    <n v="22564"/>
    <n v="90256"/>
    <n v="10370.290000000001"/>
    <x v="0"/>
    <x v="3"/>
    <x v="268"/>
  </r>
  <r>
    <s v="ORD07414"/>
    <x v="356"/>
    <s v="CUST1867"/>
    <s v="Alyssa Lamb MD"/>
    <x v="1"/>
    <s v="Karnataka"/>
    <x v="2"/>
    <x v="12"/>
    <n v="4"/>
    <n v="36628"/>
    <n v="146512"/>
    <n v="17610.97"/>
    <x v="4"/>
    <x v="0"/>
    <x v="340"/>
  </r>
  <r>
    <s v="ORD07415"/>
    <x v="141"/>
    <s v="CUST2568"/>
    <s v="Leslie Mejia"/>
    <x v="2"/>
    <s v="Maharashtra"/>
    <x v="2"/>
    <x v="10"/>
    <n v="1"/>
    <n v="44682"/>
    <n v="44682"/>
    <n v="8995.52"/>
    <x v="4"/>
    <x v="0"/>
    <x v="40"/>
  </r>
  <r>
    <s v="ORD07416"/>
    <x v="311"/>
    <s v="CUST1423"/>
    <s v="Deborah Henry"/>
    <x v="2"/>
    <s v="Tamil Nadu"/>
    <x v="0"/>
    <x v="8"/>
    <n v="2"/>
    <n v="34503"/>
    <n v="69006"/>
    <n v="5394.15"/>
    <x v="3"/>
    <x v="0"/>
    <x v="146"/>
  </r>
  <r>
    <s v="ORD07417"/>
    <x v="35"/>
    <s v="CUST2009"/>
    <s v="Amanda Hudson"/>
    <x v="0"/>
    <s v="Tamil Nadu"/>
    <x v="3"/>
    <x v="9"/>
    <n v="3"/>
    <n v="37602"/>
    <n v="112806"/>
    <n v="14233.76"/>
    <x v="3"/>
    <x v="2"/>
    <x v="247"/>
  </r>
  <r>
    <s v="ORD07418"/>
    <x v="49"/>
    <s v="CUST0729"/>
    <s v="Jennifer Cruz"/>
    <x v="2"/>
    <s v="Karnataka"/>
    <x v="2"/>
    <x v="11"/>
    <n v="4"/>
    <n v="44628"/>
    <n v="178512"/>
    <n v="47091.53"/>
    <x v="2"/>
    <x v="3"/>
    <x v="327"/>
  </r>
  <r>
    <s v="ORD07419"/>
    <x v="137"/>
    <s v="CUST0009"/>
    <s v="Jason Collins"/>
    <x v="3"/>
    <s v="Gujarat"/>
    <x v="3"/>
    <x v="6"/>
    <n v="4"/>
    <n v="27497"/>
    <n v="109988"/>
    <n v="18409.830000000002"/>
    <x v="1"/>
    <x v="1"/>
    <x v="52"/>
  </r>
  <r>
    <s v="ORD07420"/>
    <x v="70"/>
    <s v="CUST0728"/>
    <s v="Rebecca Kelly"/>
    <x v="3"/>
    <s v="Maharashtra"/>
    <x v="2"/>
    <x v="10"/>
    <n v="1"/>
    <n v="45972"/>
    <n v="45972"/>
    <n v="9242.2800000000007"/>
    <x v="1"/>
    <x v="2"/>
    <x v="258"/>
  </r>
  <r>
    <s v="ORD07421"/>
    <x v="359"/>
    <s v="CUST0607"/>
    <s v="Andrew Collier"/>
    <x v="2"/>
    <s v="Delhi"/>
    <x v="0"/>
    <x v="7"/>
    <n v="3"/>
    <n v="10430"/>
    <n v="31290"/>
    <n v="4551.6899999999996"/>
    <x v="3"/>
    <x v="2"/>
    <x v="412"/>
  </r>
  <r>
    <s v="ORD07422"/>
    <x v="520"/>
    <s v="CUST0601"/>
    <s v="Krista Mckay"/>
    <x v="3"/>
    <s v="Delhi"/>
    <x v="3"/>
    <x v="6"/>
    <n v="1"/>
    <n v="37458"/>
    <n v="37458"/>
    <n v="8018.47"/>
    <x v="0"/>
    <x v="3"/>
    <x v="34"/>
  </r>
  <r>
    <s v="ORD07423"/>
    <x v="104"/>
    <s v="CUST0885"/>
    <s v="Lauren Dillon"/>
    <x v="3"/>
    <s v="Rajasthan"/>
    <x v="3"/>
    <x v="9"/>
    <n v="1"/>
    <n v="40358"/>
    <n v="40358"/>
    <n v="5486.24"/>
    <x v="0"/>
    <x v="2"/>
    <x v="230"/>
  </r>
  <r>
    <s v="ORD07424"/>
    <x v="450"/>
    <s v="CUST2380"/>
    <s v="Cynthia Nelson"/>
    <x v="3"/>
    <s v="Gujarat"/>
    <x v="3"/>
    <x v="14"/>
    <n v="3"/>
    <n v="11606"/>
    <n v="34818"/>
    <n v="6903.73"/>
    <x v="1"/>
    <x v="2"/>
    <x v="75"/>
  </r>
  <r>
    <s v="ORD07425"/>
    <x v="168"/>
    <s v="CUST1665"/>
    <s v="Tony Kane"/>
    <x v="0"/>
    <s v="Rajasthan"/>
    <x v="1"/>
    <x v="4"/>
    <n v="3"/>
    <n v="45388"/>
    <n v="136164"/>
    <n v="13178.07"/>
    <x v="1"/>
    <x v="3"/>
    <x v="4"/>
  </r>
  <r>
    <s v="ORD07426"/>
    <x v="527"/>
    <s v="CUST2314"/>
    <s v="Caleb Martinez"/>
    <x v="3"/>
    <s v="Karnataka"/>
    <x v="3"/>
    <x v="14"/>
    <n v="4"/>
    <n v="44521"/>
    <n v="178084"/>
    <n v="10518.67"/>
    <x v="2"/>
    <x v="2"/>
    <x v="152"/>
  </r>
  <r>
    <s v="ORD07427"/>
    <x v="379"/>
    <s v="CUST0344"/>
    <s v="Angela Lyons"/>
    <x v="1"/>
    <s v="Tamil Nadu"/>
    <x v="0"/>
    <x v="1"/>
    <n v="4"/>
    <n v="15752"/>
    <n v="63008"/>
    <n v="10659.69"/>
    <x v="1"/>
    <x v="0"/>
    <x v="164"/>
  </r>
  <r>
    <s v="ORD07428"/>
    <x v="140"/>
    <s v="CUST2052"/>
    <s v="Isaac Werner"/>
    <x v="3"/>
    <s v="Tamil Nadu"/>
    <x v="0"/>
    <x v="1"/>
    <n v="5"/>
    <n v="2814"/>
    <n v="14070"/>
    <n v="2144.12"/>
    <x v="4"/>
    <x v="3"/>
    <x v="251"/>
  </r>
  <r>
    <s v="ORD07429"/>
    <x v="333"/>
    <s v="CUST0532"/>
    <s v="Ryan Garcia"/>
    <x v="1"/>
    <s v="Delhi"/>
    <x v="1"/>
    <x v="15"/>
    <n v="1"/>
    <n v="28760"/>
    <n v="28760"/>
    <n v="8434.4699999999993"/>
    <x v="3"/>
    <x v="3"/>
    <x v="99"/>
  </r>
  <r>
    <s v="ORD07430"/>
    <x v="10"/>
    <s v="CUST0365"/>
    <s v="Antonio Lee"/>
    <x v="1"/>
    <s v="Karnataka"/>
    <x v="3"/>
    <x v="6"/>
    <n v="3"/>
    <n v="45705"/>
    <n v="137115"/>
    <n v="16296.09"/>
    <x v="4"/>
    <x v="0"/>
    <x v="377"/>
  </r>
  <r>
    <s v="ORD07431"/>
    <x v="323"/>
    <s v="CUST2635"/>
    <s v="Jo Alexander"/>
    <x v="1"/>
    <s v="Delhi"/>
    <x v="1"/>
    <x v="13"/>
    <n v="3"/>
    <n v="38543"/>
    <n v="115629"/>
    <n v="14064.88"/>
    <x v="1"/>
    <x v="2"/>
    <x v="492"/>
  </r>
  <r>
    <s v="ORD07432"/>
    <x v="3"/>
    <s v="CUST1004"/>
    <s v="Christopher Calhoun"/>
    <x v="1"/>
    <s v="Tamil Nadu"/>
    <x v="2"/>
    <x v="12"/>
    <n v="1"/>
    <n v="8856"/>
    <n v="8856"/>
    <n v="1233.98"/>
    <x v="0"/>
    <x v="2"/>
    <x v="478"/>
  </r>
  <r>
    <s v="ORD07433"/>
    <x v="308"/>
    <s v="CUST0448"/>
    <s v="Vincent Jones"/>
    <x v="1"/>
    <s v="Rajasthan"/>
    <x v="2"/>
    <x v="11"/>
    <n v="4"/>
    <n v="11612"/>
    <n v="46448"/>
    <n v="8680.2199999999993"/>
    <x v="3"/>
    <x v="3"/>
    <x v="110"/>
  </r>
  <r>
    <s v="ORD07434"/>
    <x v="370"/>
    <s v="CUST0928"/>
    <s v="Kristin Gay"/>
    <x v="0"/>
    <s v="Gujarat"/>
    <x v="1"/>
    <x v="13"/>
    <n v="3"/>
    <n v="48526"/>
    <n v="145578"/>
    <n v="25930.400000000001"/>
    <x v="1"/>
    <x v="0"/>
    <x v="168"/>
  </r>
  <r>
    <s v="ORD07435"/>
    <x v="88"/>
    <s v="CUST0425"/>
    <s v="Madeline Stewart"/>
    <x v="3"/>
    <s v="Karnataka"/>
    <x v="2"/>
    <x v="3"/>
    <n v="3"/>
    <n v="42633"/>
    <n v="127899"/>
    <n v="7166.58"/>
    <x v="0"/>
    <x v="3"/>
    <x v="90"/>
  </r>
  <r>
    <s v="ORD07436"/>
    <x v="414"/>
    <s v="CUST0699"/>
    <s v="Frances Lang"/>
    <x v="2"/>
    <s v="Maharashtra"/>
    <x v="0"/>
    <x v="0"/>
    <n v="5"/>
    <n v="632"/>
    <n v="3160"/>
    <n v="651.88"/>
    <x v="0"/>
    <x v="1"/>
    <x v="316"/>
  </r>
  <r>
    <s v="ORD07437"/>
    <x v="155"/>
    <s v="CUST2370"/>
    <s v="Alan Lynn"/>
    <x v="1"/>
    <s v="Tamil Nadu"/>
    <x v="0"/>
    <x v="1"/>
    <n v="3"/>
    <n v="37231"/>
    <n v="111693"/>
    <n v="24126.32"/>
    <x v="4"/>
    <x v="0"/>
    <x v="181"/>
  </r>
  <r>
    <s v="ORD07438"/>
    <x v="300"/>
    <s v="CUST0887"/>
    <s v="Jennifer Mckee"/>
    <x v="1"/>
    <s v="Maharashtra"/>
    <x v="3"/>
    <x v="14"/>
    <n v="5"/>
    <n v="31620"/>
    <n v="158100"/>
    <n v="16494.75"/>
    <x v="2"/>
    <x v="1"/>
    <x v="12"/>
  </r>
  <r>
    <s v="ORD07439"/>
    <x v="259"/>
    <s v="CUST0215"/>
    <s v="Brittney Wood"/>
    <x v="1"/>
    <s v="Karnataka"/>
    <x v="1"/>
    <x v="4"/>
    <n v="2"/>
    <n v="42414"/>
    <n v="84828"/>
    <n v="19171.27"/>
    <x v="2"/>
    <x v="1"/>
    <x v="253"/>
  </r>
  <r>
    <s v="ORD07440"/>
    <x v="331"/>
    <s v="CUST2561"/>
    <s v="Frederick James"/>
    <x v="2"/>
    <s v="Delhi"/>
    <x v="2"/>
    <x v="3"/>
    <n v="1"/>
    <n v="24889"/>
    <n v="24889"/>
    <n v="2833.99"/>
    <x v="3"/>
    <x v="1"/>
    <x v="418"/>
  </r>
  <r>
    <s v="ORD07441"/>
    <x v="267"/>
    <s v="CUST0897"/>
    <s v="Clayton Curtis"/>
    <x v="2"/>
    <s v="Gujarat"/>
    <x v="1"/>
    <x v="2"/>
    <n v="2"/>
    <n v="13773"/>
    <n v="27546"/>
    <n v="1925.32"/>
    <x v="1"/>
    <x v="0"/>
    <x v="66"/>
  </r>
  <r>
    <s v="ORD07442"/>
    <x v="336"/>
    <s v="CUST0358"/>
    <s v="George Jones"/>
    <x v="3"/>
    <s v="Tamil Nadu"/>
    <x v="0"/>
    <x v="1"/>
    <n v="1"/>
    <n v="338"/>
    <n v="338"/>
    <n v="83"/>
    <x v="2"/>
    <x v="1"/>
    <x v="473"/>
  </r>
  <r>
    <s v="ORD07443"/>
    <x v="20"/>
    <s v="CUST0034"/>
    <s v="Daniel Mcgee"/>
    <x v="0"/>
    <s v="Tamil Nadu"/>
    <x v="3"/>
    <x v="9"/>
    <n v="2"/>
    <n v="33133"/>
    <n v="66266"/>
    <n v="9575.82"/>
    <x v="0"/>
    <x v="3"/>
    <x v="473"/>
  </r>
  <r>
    <s v="ORD07444"/>
    <x v="292"/>
    <s v="CUST2256"/>
    <s v="Jennifer Moore"/>
    <x v="0"/>
    <s v="Rajasthan"/>
    <x v="2"/>
    <x v="10"/>
    <n v="4"/>
    <n v="32445"/>
    <n v="129780"/>
    <n v="11189.8"/>
    <x v="4"/>
    <x v="3"/>
    <x v="141"/>
  </r>
  <r>
    <s v="ORD07445"/>
    <x v="109"/>
    <s v="CUST0089"/>
    <s v="Danielle Smith"/>
    <x v="2"/>
    <s v="Gujarat"/>
    <x v="2"/>
    <x v="12"/>
    <n v="3"/>
    <n v="20429"/>
    <n v="61287"/>
    <n v="12671.5"/>
    <x v="2"/>
    <x v="3"/>
    <x v="71"/>
  </r>
  <r>
    <s v="ORD07446"/>
    <x v="423"/>
    <s v="CUST1842"/>
    <s v="Briana Mccann"/>
    <x v="2"/>
    <s v="Maharashtra"/>
    <x v="3"/>
    <x v="9"/>
    <n v="3"/>
    <n v="27721"/>
    <n v="83163"/>
    <n v="14589.72"/>
    <x v="4"/>
    <x v="3"/>
    <x v="362"/>
  </r>
  <r>
    <s v="ORD07447"/>
    <x v="506"/>
    <s v="CUST1689"/>
    <s v="Cory Gutierrez"/>
    <x v="1"/>
    <s v="Delhi"/>
    <x v="3"/>
    <x v="6"/>
    <n v="3"/>
    <n v="18591"/>
    <n v="55773"/>
    <n v="12973.97"/>
    <x v="3"/>
    <x v="3"/>
    <x v="163"/>
  </r>
  <r>
    <s v="ORD07448"/>
    <x v="450"/>
    <s v="CUST0959"/>
    <s v="Cody Short"/>
    <x v="1"/>
    <s v="Karnataka"/>
    <x v="1"/>
    <x v="2"/>
    <n v="1"/>
    <n v="20584"/>
    <n v="20584"/>
    <n v="3868.8"/>
    <x v="3"/>
    <x v="3"/>
    <x v="177"/>
  </r>
  <r>
    <s v="ORD07449"/>
    <x v="430"/>
    <s v="CUST0891"/>
    <s v="Noah Robertson"/>
    <x v="3"/>
    <s v="Karnataka"/>
    <x v="2"/>
    <x v="3"/>
    <n v="3"/>
    <n v="39927"/>
    <n v="119781"/>
    <n v="26160.76"/>
    <x v="4"/>
    <x v="3"/>
    <x v="80"/>
  </r>
  <r>
    <s v="ORD07450"/>
    <x v="488"/>
    <s v="CUST0343"/>
    <s v="Haley Sexton"/>
    <x v="0"/>
    <s v="Gujarat"/>
    <x v="0"/>
    <x v="7"/>
    <n v="5"/>
    <n v="18382"/>
    <n v="91910"/>
    <n v="10532.58"/>
    <x v="4"/>
    <x v="1"/>
    <x v="329"/>
  </r>
  <r>
    <s v="ORD07451"/>
    <x v="51"/>
    <s v="CUST0097"/>
    <s v="Donald Rivera"/>
    <x v="3"/>
    <s v="Maharashtra"/>
    <x v="3"/>
    <x v="9"/>
    <n v="1"/>
    <n v="8333"/>
    <n v="8333"/>
    <n v="2322.19"/>
    <x v="3"/>
    <x v="2"/>
    <x v="274"/>
  </r>
  <r>
    <s v="ORD07452"/>
    <x v="477"/>
    <s v="CUST1577"/>
    <s v="Michael Davis"/>
    <x v="3"/>
    <s v="Karnataka"/>
    <x v="0"/>
    <x v="1"/>
    <n v="5"/>
    <n v="5650"/>
    <n v="28250"/>
    <n v="3004.58"/>
    <x v="4"/>
    <x v="1"/>
    <x v="99"/>
  </r>
  <r>
    <s v="ORD07453"/>
    <x v="483"/>
    <s v="CUST0225"/>
    <s v="Angela Garcia"/>
    <x v="1"/>
    <s v="Tamil Nadu"/>
    <x v="3"/>
    <x v="5"/>
    <n v="1"/>
    <n v="47862"/>
    <n v="47862"/>
    <n v="9404.0499999999993"/>
    <x v="3"/>
    <x v="2"/>
    <x v="461"/>
  </r>
  <r>
    <s v="ORD07454"/>
    <x v="226"/>
    <s v="CUST0822"/>
    <s v="Jorge Gonzalez"/>
    <x v="1"/>
    <s v="Gujarat"/>
    <x v="2"/>
    <x v="12"/>
    <n v="4"/>
    <n v="40466"/>
    <n v="161864"/>
    <n v="32189.49"/>
    <x v="2"/>
    <x v="3"/>
    <x v="33"/>
  </r>
  <r>
    <s v="ORD07455"/>
    <x v="360"/>
    <s v="CUST1930"/>
    <s v="Kelly Hall"/>
    <x v="3"/>
    <s v="Tamil Nadu"/>
    <x v="1"/>
    <x v="15"/>
    <n v="3"/>
    <n v="49209"/>
    <n v="147627"/>
    <n v="43599.19"/>
    <x v="3"/>
    <x v="1"/>
    <x v="127"/>
  </r>
  <r>
    <s v="ORD07456"/>
    <x v="530"/>
    <s v="CUST1557"/>
    <s v="Jessica Ross"/>
    <x v="2"/>
    <s v="Delhi"/>
    <x v="2"/>
    <x v="12"/>
    <n v="1"/>
    <n v="22732"/>
    <n v="22732"/>
    <n v="6050.93"/>
    <x v="0"/>
    <x v="3"/>
    <x v="16"/>
  </r>
  <r>
    <s v="ORD07457"/>
    <x v="449"/>
    <s v="CUST1354"/>
    <s v="Robin Joseph"/>
    <x v="1"/>
    <s v="Tamil Nadu"/>
    <x v="3"/>
    <x v="5"/>
    <n v="3"/>
    <n v="5861"/>
    <n v="17583"/>
    <n v="4562.6899999999996"/>
    <x v="2"/>
    <x v="2"/>
    <x v="134"/>
  </r>
  <r>
    <s v="ORD07458"/>
    <x v="90"/>
    <s v="CUST1116"/>
    <s v="Daniel Vaughn"/>
    <x v="2"/>
    <s v="Maharashtra"/>
    <x v="0"/>
    <x v="8"/>
    <n v="1"/>
    <n v="39109"/>
    <n v="39109"/>
    <n v="2314.58"/>
    <x v="2"/>
    <x v="0"/>
    <x v="108"/>
  </r>
  <r>
    <s v="ORD07459"/>
    <x v="72"/>
    <s v="CUST1642"/>
    <s v="Valerie Kline"/>
    <x v="2"/>
    <s v="Delhi"/>
    <x v="0"/>
    <x v="1"/>
    <n v="3"/>
    <n v="30895"/>
    <n v="92685"/>
    <n v="25350.54"/>
    <x v="0"/>
    <x v="1"/>
    <x v="31"/>
  </r>
  <r>
    <s v="ORD07460"/>
    <x v="460"/>
    <s v="CUST2131"/>
    <s v="Kyle Hill"/>
    <x v="3"/>
    <s v="Gujarat"/>
    <x v="2"/>
    <x v="3"/>
    <n v="4"/>
    <n v="44446"/>
    <n v="177784"/>
    <n v="27385.32"/>
    <x v="2"/>
    <x v="1"/>
    <x v="60"/>
  </r>
  <r>
    <s v="ORD07461"/>
    <x v="197"/>
    <s v="CUST1565"/>
    <s v="Nicholas Smith"/>
    <x v="2"/>
    <s v="Delhi"/>
    <x v="1"/>
    <x v="2"/>
    <n v="3"/>
    <n v="4658"/>
    <n v="13974"/>
    <n v="2196.06"/>
    <x v="4"/>
    <x v="3"/>
    <x v="510"/>
  </r>
  <r>
    <s v="ORD07462"/>
    <x v="86"/>
    <s v="CUST2820"/>
    <s v="Eileen Perez"/>
    <x v="0"/>
    <s v="Karnataka"/>
    <x v="0"/>
    <x v="7"/>
    <n v="4"/>
    <n v="48061"/>
    <n v="192244"/>
    <n v="26376.560000000001"/>
    <x v="0"/>
    <x v="3"/>
    <x v="56"/>
  </r>
  <r>
    <s v="ORD07463"/>
    <x v="226"/>
    <s v="CUST0198"/>
    <s v="Cynthia Freeman"/>
    <x v="0"/>
    <s v="Rajasthan"/>
    <x v="1"/>
    <x v="13"/>
    <n v="2"/>
    <n v="38276"/>
    <n v="76552"/>
    <n v="8916.2000000000007"/>
    <x v="2"/>
    <x v="3"/>
    <x v="451"/>
  </r>
  <r>
    <s v="ORD07464"/>
    <x v="364"/>
    <s v="CUST2091"/>
    <s v="Brian Wilcox"/>
    <x v="2"/>
    <s v="Rajasthan"/>
    <x v="0"/>
    <x v="7"/>
    <n v="2"/>
    <n v="9546"/>
    <n v="19092"/>
    <n v="5159.34"/>
    <x v="0"/>
    <x v="2"/>
    <x v="51"/>
  </r>
  <r>
    <s v="ORD07465"/>
    <x v="410"/>
    <s v="CUST2094"/>
    <s v="Joshua Fernandez"/>
    <x v="3"/>
    <s v="Karnataka"/>
    <x v="1"/>
    <x v="13"/>
    <n v="4"/>
    <n v="979"/>
    <n v="3916"/>
    <n v="388.45"/>
    <x v="1"/>
    <x v="3"/>
    <x v="537"/>
  </r>
  <r>
    <s v="ORD07466"/>
    <x v="266"/>
    <s v="CUST2171"/>
    <s v="Melissa Morales"/>
    <x v="0"/>
    <s v="Rajasthan"/>
    <x v="3"/>
    <x v="14"/>
    <n v="2"/>
    <n v="21336"/>
    <n v="42672"/>
    <n v="6119.67"/>
    <x v="1"/>
    <x v="2"/>
    <x v="94"/>
  </r>
  <r>
    <s v="ORD07467"/>
    <x v="386"/>
    <s v="CUST2620"/>
    <s v="Craig Gay"/>
    <x v="3"/>
    <s v="Gujarat"/>
    <x v="1"/>
    <x v="2"/>
    <n v="4"/>
    <n v="48709"/>
    <n v="194836"/>
    <n v="54396.05"/>
    <x v="2"/>
    <x v="2"/>
    <x v="18"/>
  </r>
  <r>
    <s v="ORD07468"/>
    <x v="106"/>
    <s v="CUST2987"/>
    <s v="Heather Schmidt"/>
    <x v="2"/>
    <s v="Tamil Nadu"/>
    <x v="0"/>
    <x v="1"/>
    <n v="1"/>
    <n v="13321"/>
    <n v="13321"/>
    <n v="1552.24"/>
    <x v="0"/>
    <x v="2"/>
    <x v="391"/>
  </r>
  <r>
    <s v="ORD07469"/>
    <x v="362"/>
    <s v="CUST1876"/>
    <s v="Patricia Weber"/>
    <x v="0"/>
    <s v="Tamil Nadu"/>
    <x v="1"/>
    <x v="13"/>
    <n v="2"/>
    <n v="16904"/>
    <n v="33808"/>
    <n v="7881.61"/>
    <x v="2"/>
    <x v="2"/>
    <x v="4"/>
  </r>
  <r>
    <s v="ORD07470"/>
    <x v="470"/>
    <s v="CUST0836"/>
    <s v="Lauren Alvarado"/>
    <x v="2"/>
    <s v="Gujarat"/>
    <x v="0"/>
    <x v="0"/>
    <n v="2"/>
    <n v="20181"/>
    <n v="40362"/>
    <n v="7128.77"/>
    <x v="4"/>
    <x v="0"/>
    <x v="186"/>
  </r>
  <r>
    <s v="ORD07471"/>
    <x v="102"/>
    <s v="CUST1985"/>
    <s v="Elizabeth White"/>
    <x v="0"/>
    <s v="Maharashtra"/>
    <x v="1"/>
    <x v="2"/>
    <n v="1"/>
    <n v="19224"/>
    <n v="19224"/>
    <n v="4843.78"/>
    <x v="0"/>
    <x v="3"/>
    <x v="387"/>
  </r>
  <r>
    <s v="ORD07472"/>
    <x v="30"/>
    <s v="CUST0441"/>
    <s v="Scott Miller"/>
    <x v="0"/>
    <s v="Gujarat"/>
    <x v="0"/>
    <x v="7"/>
    <n v="2"/>
    <n v="41505"/>
    <n v="83010"/>
    <n v="4409.88"/>
    <x v="3"/>
    <x v="2"/>
    <x v="28"/>
  </r>
  <r>
    <s v="ORD07473"/>
    <x v="407"/>
    <s v="CUST1047"/>
    <s v="Anne Clayton"/>
    <x v="2"/>
    <s v="Maharashtra"/>
    <x v="0"/>
    <x v="0"/>
    <n v="4"/>
    <n v="47233"/>
    <n v="188932"/>
    <n v="28605.33"/>
    <x v="1"/>
    <x v="2"/>
    <x v="178"/>
  </r>
  <r>
    <s v="ORD07474"/>
    <x v="4"/>
    <s v="CUST2039"/>
    <s v="Krystal Foster"/>
    <x v="3"/>
    <s v="Delhi"/>
    <x v="3"/>
    <x v="9"/>
    <n v="4"/>
    <n v="3763"/>
    <n v="15052"/>
    <n v="3989.12"/>
    <x v="1"/>
    <x v="3"/>
    <x v="59"/>
  </r>
  <r>
    <s v="ORD07475"/>
    <x v="315"/>
    <s v="CUST1460"/>
    <s v="Joshua Melendez"/>
    <x v="0"/>
    <s v="Maharashtra"/>
    <x v="1"/>
    <x v="13"/>
    <n v="2"/>
    <n v="23508"/>
    <n v="47016"/>
    <n v="4878.25"/>
    <x v="1"/>
    <x v="1"/>
    <x v="20"/>
  </r>
  <r>
    <s v="ORD07476"/>
    <x v="350"/>
    <s v="CUST0294"/>
    <s v="John Henry"/>
    <x v="2"/>
    <s v="Gujarat"/>
    <x v="0"/>
    <x v="7"/>
    <n v="2"/>
    <n v="8189"/>
    <n v="16378"/>
    <n v="4355"/>
    <x v="1"/>
    <x v="0"/>
    <x v="64"/>
  </r>
  <r>
    <s v="ORD07477"/>
    <x v="22"/>
    <s v="CUST0385"/>
    <s v="William Wilson"/>
    <x v="2"/>
    <s v="Maharashtra"/>
    <x v="3"/>
    <x v="9"/>
    <n v="3"/>
    <n v="12535"/>
    <n v="37605"/>
    <n v="8531.34"/>
    <x v="2"/>
    <x v="2"/>
    <x v="74"/>
  </r>
  <r>
    <s v="ORD07478"/>
    <x v="344"/>
    <s v="CUST1199"/>
    <s v="Michael Gilbert"/>
    <x v="1"/>
    <s v="Karnataka"/>
    <x v="1"/>
    <x v="15"/>
    <n v="1"/>
    <n v="44896"/>
    <n v="44896"/>
    <n v="3568.66"/>
    <x v="2"/>
    <x v="1"/>
    <x v="256"/>
  </r>
  <r>
    <s v="ORD07479"/>
    <x v="403"/>
    <s v="CUST1448"/>
    <s v="Michael Evans"/>
    <x v="2"/>
    <s v="Tamil Nadu"/>
    <x v="3"/>
    <x v="14"/>
    <n v="2"/>
    <n v="10707"/>
    <n v="21414"/>
    <n v="5908.97"/>
    <x v="1"/>
    <x v="1"/>
    <x v="84"/>
  </r>
  <r>
    <s v="ORD07480"/>
    <x v="272"/>
    <s v="CUST0380"/>
    <s v="Antonio Tucker"/>
    <x v="2"/>
    <s v="Tamil Nadu"/>
    <x v="3"/>
    <x v="5"/>
    <n v="1"/>
    <n v="16661"/>
    <n v="16661"/>
    <n v="2799.76"/>
    <x v="3"/>
    <x v="2"/>
    <x v="40"/>
  </r>
  <r>
    <s v="ORD07481"/>
    <x v="415"/>
    <s v="CUST1599"/>
    <s v="Mrs. Stacey Clark"/>
    <x v="0"/>
    <s v="Gujarat"/>
    <x v="3"/>
    <x v="6"/>
    <n v="3"/>
    <n v="22894"/>
    <n v="68682"/>
    <n v="5831.45"/>
    <x v="3"/>
    <x v="2"/>
    <x v="40"/>
  </r>
  <r>
    <s v="ORD07482"/>
    <x v="49"/>
    <s v="CUST2859"/>
    <s v="Paul Wright"/>
    <x v="1"/>
    <s v="Rajasthan"/>
    <x v="1"/>
    <x v="4"/>
    <n v="5"/>
    <n v="5901"/>
    <n v="29505"/>
    <n v="4128.05"/>
    <x v="4"/>
    <x v="0"/>
    <x v="608"/>
  </r>
  <r>
    <s v="ORD07483"/>
    <x v="223"/>
    <s v="CUST1264"/>
    <s v="Randy Hill"/>
    <x v="0"/>
    <s v="Rajasthan"/>
    <x v="1"/>
    <x v="15"/>
    <n v="2"/>
    <n v="12553"/>
    <n v="25106"/>
    <n v="6919.97"/>
    <x v="2"/>
    <x v="2"/>
    <x v="6"/>
  </r>
  <r>
    <s v="ORD07484"/>
    <x v="125"/>
    <s v="CUST1114"/>
    <s v="Eugene Arnold"/>
    <x v="2"/>
    <s v="Gujarat"/>
    <x v="2"/>
    <x v="12"/>
    <n v="1"/>
    <n v="20380"/>
    <n v="20380"/>
    <n v="2934.92"/>
    <x v="3"/>
    <x v="1"/>
    <x v="60"/>
  </r>
  <r>
    <s v="ORD07485"/>
    <x v="37"/>
    <s v="CUST1713"/>
    <s v="Christina Warner"/>
    <x v="1"/>
    <s v="Karnataka"/>
    <x v="1"/>
    <x v="15"/>
    <n v="5"/>
    <n v="46769"/>
    <n v="233845"/>
    <n v="66161.63"/>
    <x v="4"/>
    <x v="1"/>
    <x v="334"/>
  </r>
  <r>
    <s v="ORD07486"/>
    <x v="5"/>
    <s v="CUST1384"/>
    <s v="Brianna Collins"/>
    <x v="3"/>
    <s v="Maharashtra"/>
    <x v="0"/>
    <x v="1"/>
    <n v="1"/>
    <n v="9070"/>
    <n v="9070"/>
    <n v="721.17"/>
    <x v="2"/>
    <x v="1"/>
    <x v="75"/>
  </r>
  <r>
    <s v="ORD07487"/>
    <x v="451"/>
    <s v="CUST2148"/>
    <s v="Sharon Jensen"/>
    <x v="2"/>
    <s v="Maharashtra"/>
    <x v="3"/>
    <x v="6"/>
    <n v="4"/>
    <n v="4830"/>
    <n v="19320"/>
    <n v="5652.36"/>
    <x v="1"/>
    <x v="0"/>
    <x v="40"/>
  </r>
  <r>
    <s v="ORD07488"/>
    <x v="448"/>
    <s v="CUST0664"/>
    <s v="Jordan Nelson"/>
    <x v="3"/>
    <s v="Rajasthan"/>
    <x v="1"/>
    <x v="4"/>
    <n v="5"/>
    <n v="46754"/>
    <n v="233770"/>
    <n v="20015.57"/>
    <x v="2"/>
    <x v="2"/>
    <x v="20"/>
  </r>
  <r>
    <s v="ORD07489"/>
    <x v="536"/>
    <s v="CUST1099"/>
    <s v="Victoria Thompson"/>
    <x v="1"/>
    <s v="Delhi"/>
    <x v="3"/>
    <x v="6"/>
    <n v="2"/>
    <n v="36644"/>
    <n v="73288"/>
    <n v="7667.95"/>
    <x v="1"/>
    <x v="3"/>
    <x v="304"/>
  </r>
  <r>
    <s v="ORD07490"/>
    <x v="508"/>
    <s v="CUST2999"/>
    <s v="Mr. Douglas Hernandez"/>
    <x v="1"/>
    <s v="Delhi"/>
    <x v="0"/>
    <x v="8"/>
    <n v="3"/>
    <n v="22149"/>
    <n v="66447"/>
    <n v="5688.18"/>
    <x v="0"/>
    <x v="1"/>
    <x v="198"/>
  </r>
  <r>
    <s v="ORD07491"/>
    <x v="235"/>
    <s v="CUST2524"/>
    <s v="Dennis Chen"/>
    <x v="2"/>
    <s v="Tamil Nadu"/>
    <x v="1"/>
    <x v="15"/>
    <n v="5"/>
    <n v="33907"/>
    <n v="169535"/>
    <n v="45230.36"/>
    <x v="4"/>
    <x v="3"/>
    <x v="1"/>
  </r>
  <r>
    <s v="ORD07492"/>
    <x v="143"/>
    <s v="CUST1588"/>
    <s v="Kevin Smith"/>
    <x v="0"/>
    <s v="Delhi"/>
    <x v="0"/>
    <x v="8"/>
    <n v="1"/>
    <n v="24536"/>
    <n v="24536"/>
    <n v="3667.9"/>
    <x v="1"/>
    <x v="2"/>
    <x v="477"/>
  </r>
  <r>
    <s v="ORD07493"/>
    <x v="527"/>
    <s v="CUST2645"/>
    <s v="Catherine Ellis"/>
    <x v="2"/>
    <s v="Rajasthan"/>
    <x v="2"/>
    <x v="11"/>
    <n v="5"/>
    <n v="39298"/>
    <n v="196490"/>
    <n v="16768.810000000001"/>
    <x v="1"/>
    <x v="3"/>
    <x v="66"/>
  </r>
  <r>
    <s v="ORD07494"/>
    <x v="198"/>
    <s v="CUST2253"/>
    <s v="Jessica Haas"/>
    <x v="1"/>
    <s v="Karnataka"/>
    <x v="0"/>
    <x v="1"/>
    <n v="5"/>
    <n v="17020"/>
    <n v="85100"/>
    <n v="18380.62"/>
    <x v="2"/>
    <x v="3"/>
    <x v="640"/>
  </r>
  <r>
    <s v="ORD07495"/>
    <x v="388"/>
    <s v="CUST1603"/>
    <s v="Robert Obrien"/>
    <x v="0"/>
    <s v="Karnataka"/>
    <x v="2"/>
    <x v="11"/>
    <n v="4"/>
    <n v="35870"/>
    <n v="143480"/>
    <n v="41186.65"/>
    <x v="2"/>
    <x v="1"/>
    <x v="334"/>
  </r>
  <r>
    <s v="ORD07496"/>
    <x v="329"/>
    <s v="CUST0080"/>
    <s v="Marc Bolton"/>
    <x v="3"/>
    <s v="Karnataka"/>
    <x v="2"/>
    <x v="12"/>
    <n v="3"/>
    <n v="11754"/>
    <n v="35262"/>
    <n v="3360.39"/>
    <x v="0"/>
    <x v="3"/>
    <x v="327"/>
  </r>
  <r>
    <s v="ORD07497"/>
    <x v="264"/>
    <s v="CUST1731"/>
    <s v="Michael Glover"/>
    <x v="2"/>
    <s v="Karnataka"/>
    <x v="2"/>
    <x v="3"/>
    <n v="1"/>
    <n v="39402"/>
    <n v="39402"/>
    <n v="6350.53"/>
    <x v="0"/>
    <x v="2"/>
    <x v="77"/>
  </r>
  <r>
    <s v="ORD07498"/>
    <x v="242"/>
    <s v="CUST2739"/>
    <s v="Terri Brewer"/>
    <x v="0"/>
    <s v="Rajasthan"/>
    <x v="0"/>
    <x v="7"/>
    <n v="4"/>
    <n v="31764"/>
    <n v="127056"/>
    <n v="24111.19"/>
    <x v="3"/>
    <x v="0"/>
    <x v="138"/>
  </r>
  <r>
    <s v="ORD07499"/>
    <x v="384"/>
    <s v="CUST1750"/>
    <s v="Courtney Ford"/>
    <x v="0"/>
    <s v="Delhi"/>
    <x v="2"/>
    <x v="12"/>
    <n v="4"/>
    <n v="44838"/>
    <n v="179352"/>
    <n v="39593.449999999997"/>
    <x v="3"/>
    <x v="3"/>
    <x v="40"/>
  </r>
  <r>
    <s v="ORD07500"/>
    <x v="213"/>
    <s v="CUST1270"/>
    <s v="Kenneth Winters"/>
    <x v="0"/>
    <s v="Karnataka"/>
    <x v="0"/>
    <x v="8"/>
    <n v="4"/>
    <n v="10265"/>
    <n v="41060"/>
    <n v="5480.69"/>
    <x v="2"/>
    <x v="1"/>
    <x v="84"/>
  </r>
  <r>
    <s v="ORD07501"/>
    <x v="466"/>
    <s v="CUST0302"/>
    <s v="Katherine Bush"/>
    <x v="3"/>
    <s v="Maharashtra"/>
    <x v="1"/>
    <x v="15"/>
    <n v="1"/>
    <n v="12859"/>
    <n v="12859"/>
    <n v="1207.71"/>
    <x v="3"/>
    <x v="0"/>
    <x v="127"/>
  </r>
  <r>
    <s v="ORD07502"/>
    <x v="277"/>
    <s v="CUST0232"/>
    <s v="Eric Wang"/>
    <x v="3"/>
    <s v="Rajasthan"/>
    <x v="2"/>
    <x v="3"/>
    <n v="3"/>
    <n v="14339"/>
    <n v="43017"/>
    <n v="10909.32"/>
    <x v="0"/>
    <x v="3"/>
    <x v="333"/>
  </r>
  <r>
    <s v="ORD07503"/>
    <x v="268"/>
    <s v="CUST2508"/>
    <s v="Michael Barrett"/>
    <x v="0"/>
    <s v="Delhi"/>
    <x v="2"/>
    <x v="3"/>
    <n v="2"/>
    <n v="27852"/>
    <n v="55704"/>
    <n v="5252.88"/>
    <x v="3"/>
    <x v="3"/>
    <x v="463"/>
  </r>
  <r>
    <s v="ORD07504"/>
    <x v="85"/>
    <s v="CUST0112"/>
    <s v="Catherine Hudson"/>
    <x v="3"/>
    <s v="Gujarat"/>
    <x v="0"/>
    <x v="7"/>
    <n v="3"/>
    <n v="12871"/>
    <n v="38613"/>
    <n v="6537.07"/>
    <x v="3"/>
    <x v="1"/>
    <x v="456"/>
  </r>
  <r>
    <s v="ORD07505"/>
    <x v="393"/>
    <s v="CUST2796"/>
    <s v="Kelly Carpenter"/>
    <x v="3"/>
    <s v="Rajasthan"/>
    <x v="1"/>
    <x v="13"/>
    <n v="1"/>
    <n v="25197"/>
    <n v="25197"/>
    <n v="5479.22"/>
    <x v="3"/>
    <x v="2"/>
    <x v="641"/>
  </r>
  <r>
    <s v="ORD07506"/>
    <x v="65"/>
    <s v="CUST2842"/>
    <s v="Matthew Faulkner"/>
    <x v="1"/>
    <s v="Karnataka"/>
    <x v="2"/>
    <x v="12"/>
    <n v="2"/>
    <n v="36737"/>
    <n v="73474"/>
    <n v="21087.65"/>
    <x v="3"/>
    <x v="1"/>
    <x v="334"/>
  </r>
  <r>
    <s v="ORD07507"/>
    <x v="409"/>
    <s v="CUST0374"/>
    <s v="Richard Rivas DDS"/>
    <x v="0"/>
    <s v="Tamil Nadu"/>
    <x v="3"/>
    <x v="9"/>
    <n v="2"/>
    <n v="26801"/>
    <n v="53602"/>
    <n v="15999.28"/>
    <x v="1"/>
    <x v="3"/>
    <x v="190"/>
  </r>
  <r>
    <s v="ORD07508"/>
    <x v="404"/>
    <s v="CUST2248"/>
    <s v="Johnny Lewis"/>
    <x v="3"/>
    <s v="Rajasthan"/>
    <x v="0"/>
    <x v="0"/>
    <n v="3"/>
    <n v="8540"/>
    <n v="25620"/>
    <n v="4352.42"/>
    <x v="2"/>
    <x v="2"/>
    <x v="607"/>
  </r>
  <r>
    <s v="ORD07509"/>
    <x v="328"/>
    <s v="CUST1391"/>
    <s v="Michael Clay"/>
    <x v="0"/>
    <s v="Gujarat"/>
    <x v="3"/>
    <x v="9"/>
    <n v="5"/>
    <n v="42465"/>
    <n v="212325"/>
    <n v="62054.05"/>
    <x v="0"/>
    <x v="0"/>
    <x v="27"/>
  </r>
  <r>
    <s v="ORD07510"/>
    <x v="367"/>
    <s v="CUST2651"/>
    <s v="John Phillips"/>
    <x v="1"/>
    <s v="Tamil Nadu"/>
    <x v="0"/>
    <x v="8"/>
    <n v="1"/>
    <n v="34340"/>
    <n v="34340"/>
    <n v="9012.51"/>
    <x v="2"/>
    <x v="3"/>
    <x v="213"/>
  </r>
  <r>
    <s v="ORD07511"/>
    <x v="317"/>
    <s v="CUST0334"/>
    <s v="Shannon Hodge"/>
    <x v="1"/>
    <s v="Rajasthan"/>
    <x v="1"/>
    <x v="2"/>
    <n v="2"/>
    <n v="23205"/>
    <n v="46410"/>
    <n v="10683.72"/>
    <x v="2"/>
    <x v="0"/>
    <x v="432"/>
  </r>
  <r>
    <s v="ORD07512"/>
    <x v="255"/>
    <s v="CUST2743"/>
    <s v="Jeremy Cooper"/>
    <x v="1"/>
    <s v="Rajasthan"/>
    <x v="0"/>
    <x v="7"/>
    <n v="1"/>
    <n v="7318"/>
    <n v="7318"/>
    <n v="1024.25"/>
    <x v="0"/>
    <x v="3"/>
    <x v="256"/>
  </r>
  <r>
    <s v="ORD07513"/>
    <x v="329"/>
    <s v="CUST1740"/>
    <s v="Alyssa Johnson"/>
    <x v="3"/>
    <s v="Delhi"/>
    <x v="0"/>
    <x v="1"/>
    <n v="1"/>
    <n v="15884"/>
    <n v="15884"/>
    <n v="3056.55"/>
    <x v="1"/>
    <x v="1"/>
    <x v="642"/>
  </r>
  <r>
    <s v="ORD07514"/>
    <x v="92"/>
    <s v="CUST0109"/>
    <s v="Mr. James Brown DDS"/>
    <x v="1"/>
    <s v="Tamil Nadu"/>
    <x v="3"/>
    <x v="5"/>
    <n v="4"/>
    <n v="37502"/>
    <n v="150008"/>
    <n v="11343.78"/>
    <x v="4"/>
    <x v="3"/>
    <x v="51"/>
  </r>
  <r>
    <s v="ORD07515"/>
    <x v="41"/>
    <s v="CUST1508"/>
    <s v="Kenneth Gonzalez"/>
    <x v="2"/>
    <s v="Maharashtra"/>
    <x v="1"/>
    <x v="4"/>
    <n v="3"/>
    <n v="4661"/>
    <n v="13983"/>
    <n v="4034.21"/>
    <x v="1"/>
    <x v="3"/>
    <x v="313"/>
  </r>
  <r>
    <s v="ORD07516"/>
    <x v="22"/>
    <s v="CUST2168"/>
    <s v="Hunter Blankenship"/>
    <x v="2"/>
    <s v="Karnataka"/>
    <x v="2"/>
    <x v="3"/>
    <n v="5"/>
    <n v="28563"/>
    <n v="142815"/>
    <n v="39042.47"/>
    <x v="4"/>
    <x v="2"/>
    <x v="458"/>
  </r>
  <r>
    <s v="ORD07517"/>
    <x v="224"/>
    <s v="CUST2769"/>
    <s v="Michael Combs"/>
    <x v="1"/>
    <s v="Rajasthan"/>
    <x v="2"/>
    <x v="11"/>
    <n v="3"/>
    <n v="39730"/>
    <n v="119190"/>
    <n v="12058.08"/>
    <x v="0"/>
    <x v="3"/>
    <x v="256"/>
  </r>
  <r>
    <s v="ORD07518"/>
    <x v="302"/>
    <s v="CUST0396"/>
    <s v="Richard Mathis"/>
    <x v="0"/>
    <s v="Rajasthan"/>
    <x v="0"/>
    <x v="1"/>
    <n v="5"/>
    <n v="40880"/>
    <n v="204400"/>
    <n v="32689.06"/>
    <x v="0"/>
    <x v="0"/>
    <x v="174"/>
  </r>
  <r>
    <s v="ORD07519"/>
    <x v="329"/>
    <s v="CUST0358"/>
    <s v="Ashley Brewer"/>
    <x v="0"/>
    <s v="Delhi"/>
    <x v="2"/>
    <x v="3"/>
    <n v="2"/>
    <n v="47631"/>
    <n v="95262"/>
    <n v="5285.56"/>
    <x v="3"/>
    <x v="1"/>
    <x v="298"/>
  </r>
  <r>
    <s v="ORD07520"/>
    <x v="416"/>
    <s v="CUST1084"/>
    <s v="Erin Pham"/>
    <x v="3"/>
    <s v="Karnataka"/>
    <x v="3"/>
    <x v="9"/>
    <n v="5"/>
    <n v="44106"/>
    <n v="220530"/>
    <n v="42475.88"/>
    <x v="3"/>
    <x v="1"/>
    <x v="643"/>
  </r>
  <r>
    <s v="ORD07521"/>
    <x v="437"/>
    <s v="CUST0109"/>
    <s v="Ashley Diaz"/>
    <x v="3"/>
    <s v="Maharashtra"/>
    <x v="3"/>
    <x v="5"/>
    <n v="3"/>
    <n v="8372"/>
    <n v="25116"/>
    <n v="2630.84"/>
    <x v="4"/>
    <x v="0"/>
    <x v="582"/>
  </r>
  <r>
    <s v="ORD07522"/>
    <x v="446"/>
    <s v="CUST0183"/>
    <s v="John Boyd"/>
    <x v="1"/>
    <s v="Delhi"/>
    <x v="3"/>
    <x v="5"/>
    <n v="3"/>
    <n v="47652"/>
    <n v="142956"/>
    <n v="21973.38"/>
    <x v="1"/>
    <x v="1"/>
    <x v="11"/>
  </r>
  <r>
    <s v="ORD07523"/>
    <x v="278"/>
    <s v="CUST1993"/>
    <s v="Michael Washington"/>
    <x v="2"/>
    <s v="Maharashtra"/>
    <x v="2"/>
    <x v="3"/>
    <n v="4"/>
    <n v="20061"/>
    <n v="80244"/>
    <n v="16987.919999999998"/>
    <x v="0"/>
    <x v="1"/>
    <x v="162"/>
  </r>
  <r>
    <s v="ORD07524"/>
    <x v="0"/>
    <s v="CUST2163"/>
    <s v="Heather Baker"/>
    <x v="0"/>
    <s v="Delhi"/>
    <x v="2"/>
    <x v="3"/>
    <n v="4"/>
    <n v="30026"/>
    <n v="120104"/>
    <n v="8202.84"/>
    <x v="0"/>
    <x v="0"/>
    <x v="238"/>
  </r>
  <r>
    <s v="ORD07525"/>
    <x v="378"/>
    <s v="CUST0909"/>
    <s v="Anthony Smith MD"/>
    <x v="0"/>
    <s v="Tamil Nadu"/>
    <x v="1"/>
    <x v="2"/>
    <n v="4"/>
    <n v="40930"/>
    <n v="163720"/>
    <n v="24002.23"/>
    <x v="1"/>
    <x v="0"/>
    <x v="5"/>
  </r>
  <r>
    <s v="ORD07526"/>
    <x v="482"/>
    <s v="CUST2503"/>
    <s v="Brianna Haas"/>
    <x v="0"/>
    <s v="Delhi"/>
    <x v="1"/>
    <x v="2"/>
    <n v="2"/>
    <n v="35728"/>
    <n v="71456"/>
    <n v="19644.84"/>
    <x v="0"/>
    <x v="1"/>
    <x v="449"/>
  </r>
  <r>
    <s v="ORD07527"/>
    <x v="472"/>
    <s v="CUST0660"/>
    <s v="Emily White"/>
    <x v="0"/>
    <s v="Maharashtra"/>
    <x v="3"/>
    <x v="9"/>
    <n v="4"/>
    <n v="37933"/>
    <n v="151732"/>
    <n v="34981.769999999997"/>
    <x v="0"/>
    <x v="0"/>
    <x v="133"/>
  </r>
  <r>
    <s v="ORD07528"/>
    <x v="499"/>
    <s v="CUST1282"/>
    <s v="Mathew Houston"/>
    <x v="0"/>
    <s v="Gujarat"/>
    <x v="3"/>
    <x v="5"/>
    <n v="5"/>
    <n v="49172"/>
    <n v="245860"/>
    <n v="58764.33"/>
    <x v="2"/>
    <x v="0"/>
    <x v="32"/>
  </r>
  <r>
    <s v="ORD07529"/>
    <x v="58"/>
    <s v="CUST1408"/>
    <s v="Joshua Phelps"/>
    <x v="0"/>
    <s v="Karnataka"/>
    <x v="3"/>
    <x v="5"/>
    <n v="4"/>
    <n v="48393"/>
    <n v="193572"/>
    <n v="51842.65"/>
    <x v="3"/>
    <x v="1"/>
    <x v="103"/>
  </r>
  <r>
    <s v="ORD07530"/>
    <x v="127"/>
    <s v="CUST2146"/>
    <s v="William Avila"/>
    <x v="3"/>
    <s v="Delhi"/>
    <x v="3"/>
    <x v="6"/>
    <n v="3"/>
    <n v="28399"/>
    <n v="85197"/>
    <n v="14418.84"/>
    <x v="1"/>
    <x v="3"/>
    <x v="104"/>
  </r>
  <r>
    <s v="ORD07531"/>
    <x v="374"/>
    <s v="CUST2150"/>
    <s v="Jackie Grant"/>
    <x v="3"/>
    <s v="Gujarat"/>
    <x v="0"/>
    <x v="0"/>
    <n v="4"/>
    <n v="11350"/>
    <n v="45400"/>
    <n v="7412.54"/>
    <x v="4"/>
    <x v="3"/>
    <x v="111"/>
  </r>
  <r>
    <s v="ORD07532"/>
    <x v="533"/>
    <s v="CUST1955"/>
    <s v="Gregory Watson"/>
    <x v="2"/>
    <s v="Karnataka"/>
    <x v="0"/>
    <x v="8"/>
    <n v="5"/>
    <n v="20770"/>
    <n v="103850"/>
    <n v="21472.87"/>
    <x v="4"/>
    <x v="1"/>
    <x v="103"/>
  </r>
  <r>
    <s v="ORD07533"/>
    <x v="156"/>
    <s v="CUST2104"/>
    <s v="Tony Clark"/>
    <x v="3"/>
    <s v="Maharashtra"/>
    <x v="1"/>
    <x v="4"/>
    <n v="2"/>
    <n v="43457"/>
    <n v="86914"/>
    <n v="18189.78"/>
    <x v="1"/>
    <x v="3"/>
    <x v="60"/>
  </r>
  <r>
    <s v="ORD07534"/>
    <x v="113"/>
    <s v="CUST1615"/>
    <s v="Joseph Gonzalez"/>
    <x v="1"/>
    <s v="Delhi"/>
    <x v="0"/>
    <x v="0"/>
    <n v="5"/>
    <n v="10600"/>
    <n v="53000"/>
    <n v="5268.28"/>
    <x v="1"/>
    <x v="0"/>
    <x v="80"/>
  </r>
  <r>
    <s v="ORD07535"/>
    <x v="24"/>
    <s v="CUST0427"/>
    <s v="Stacey Clark"/>
    <x v="2"/>
    <s v="Delhi"/>
    <x v="3"/>
    <x v="9"/>
    <n v="1"/>
    <n v="33406"/>
    <n v="33406"/>
    <n v="9876.43"/>
    <x v="2"/>
    <x v="0"/>
    <x v="163"/>
  </r>
  <r>
    <s v="ORD07536"/>
    <x v="43"/>
    <s v="CUST1209"/>
    <s v="Derrick Andrews"/>
    <x v="3"/>
    <s v="Karnataka"/>
    <x v="2"/>
    <x v="3"/>
    <n v="5"/>
    <n v="27190"/>
    <n v="135950"/>
    <n v="13580"/>
    <x v="2"/>
    <x v="1"/>
    <x v="300"/>
  </r>
  <r>
    <s v="ORD07537"/>
    <x v="484"/>
    <s v="CUST1014"/>
    <s v="Karen Martinez"/>
    <x v="2"/>
    <s v="Maharashtra"/>
    <x v="2"/>
    <x v="3"/>
    <n v="3"/>
    <n v="42253"/>
    <n v="126759"/>
    <n v="14879.71"/>
    <x v="4"/>
    <x v="2"/>
    <x v="14"/>
  </r>
  <r>
    <s v="ORD07538"/>
    <x v="173"/>
    <s v="CUST2769"/>
    <s v="Brian Cook"/>
    <x v="1"/>
    <s v="Maharashtra"/>
    <x v="2"/>
    <x v="10"/>
    <n v="1"/>
    <n v="42241"/>
    <n v="42241"/>
    <n v="2267.52"/>
    <x v="0"/>
    <x v="1"/>
    <x v="105"/>
  </r>
  <r>
    <s v="ORD07539"/>
    <x v="343"/>
    <s v="CUST0046"/>
    <s v="Karen Herman"/>
    <x v="1"/>
    <s v="Tamil Nadu"/>
    <x v="2"/>
    <x v="12"/>
    <n v="2"/>
    <n v="11244"/>
    <n v="22488"/>
    <n v="5458.15"/>
    <x v="0"/>
    <x v="3"/>
    <x v="154"/>
  </r>
  <r>
    <s v="ORD07540"/>
    <x v="537"/>
    <s v="CUST1477"/>
    <s v="Patricia Wilson"/>
    <x v="3"/>
    <s v="Delhi"/>
    <x v="1"/>
    <x v="4"/>
    <n v="2"/>
    <n v="26495"/>
    <n v="52990"/>
    <n v="6897.12"/>
    <x v="0"/>
    <x v="3"/>
    <x v="356"/>
  </r>
  <r>
    <s v="ORD07541"/>
    <x v="496"/>
    <s v="CUST1905"/>
    <s v="Alex Brock"/>
    <x v="0"/>
    <s v="Karnataka"/>
    <x v="2"/>
    <x v="11"/>
    <n v="4"/>
    <n v="15738"/>
    <n v="62952"/>
    <n v="8076.4"/>
    <x v="2"/>
    <x v="0"/>
    <x v="39"/>
  </r>
  <r>
    <s v="ORD07542"/>
    <x v="435"/>
    <s v="CUST1758"/>
    <s v="Donna Schmidt"/>
    <x v="3"/>
    <s v="Gujarat"/>
    <x v="3"/>
    <x v="6"/>
    <n v="3"/>
    <n v="39872"/>
    <n v="119616"/>
    <n v="11204.33"/>
    <x v="0"/>
    <x v="2"/>
    <x v="301"/>
  </r>
  <r>
    <s v="ORD07543"/>
    <x v="70"/>
    <s v="CUST2444"/>
    <s v="Shelly Nguyen"/>
    <x v="1"/>
    <s v="Delhi"/>
    <x v="2"/>
    <x v="11"/>
    <n v="5"/>
    <n v="31803"/>
    <n v="159015"/>
    <n v="21052.71"/>
    <x v="3"/>
    <x v="3"/>
    <x v="373"/>
  </r>
  <r>
    <s v="ORD07544"/>
    <x v="0"/>
    <s v="CUST1334"/>
    <s v="Todd Kelley"/>
    <x v="2"/>
    <s v="Tamil Nadu"/>
    <x v="2"/>
    <x v="3"/>
    <n v="5"/>
    <n v="49177"/>
    <n v="245885"/>
    <n v="19472.759999999998"/>
    <x v="4"/>
    <x v="0"/>
    <x v="99"/>
  </r>
  <r>
    <s v="ORD07545"/>
    <x v="243"/>
    <s v="CUST2614"/>
    <s v="Robert Steele"/>
    <x v="2"/>
    <s v="Tamil Nadu"/>
    <x v="2"/>
    <x v="12"/>
    <n v="1"/>
    <n v="7101"/>
    <n v="7101"/>
    <n v="1909.85"/>
    <x v="4"/>
    <x v="1"/>
    <x v="27"/>
  </r>
  <r>
    <s v="ORD07546"/>
    <x v="487"/>
    <s v="CUST0693"/>
    <s v="Cody Harrell"/>
    <x v="0"/>
    <s v="Delhi"/>
    <x v="3"/>
    <x v="6"/>
    <n v="2"/>
    <n v="49695"/>
    <n v="99390"/>
    <n v="7513.77"/>
    <x v="2"/>
    <x v="3"/>
    <x v="183"/>
  </r>
  <r>
    <s v="ORD07547"/>
    <x v="376"/>
    <s v="CUST2685"/>
    <s v="Jennifer Dunn"/>
    <x v="3"/>
    <s v="Karnataka"/>
    <x v="1"/>
    <x v="4"/>
    <n v="2"/>
    <n v="45805"/>
    <n v="91610"/>
    <n v="7883.57"/>
    <x v="2"/>
    <x v="1"/>
    <x v="105"/>
  </r>
  <r>
    <s v="ORD07548"/>
    <x v="327"/>
    <s v="CUST2392"/>
    <s v="Bryan Coffey"/>
    <x v="0"/>
    <s v="Rajasthan"/>
    <x v="0"/>
    <x v="0"/>
    <n v="2"/>
    <n v="21239"/>
    <n v="42478"/>
    <n v="11584.44"/>
    <x v="2"/>
    <x v="1"/>
    <x v="40"/>
  </r>
  <r>
    <s v="ORD07549"/>
    <x v="486"/>
    <s v="CUST1550"/>
    <s v="Matthew Bishop"/>
    <x v="3"/>
    <s v="Maharashtra"/>
    <x v="2"/>
    <x v="12"/>
    <n v="3"/>
    <n v="7081"/>
    <n v="21243"/>
    <n v="5157.8599999999997"/>
    <x v="4"/>
    <x v="1"/>
    <x v="183"/>
  </r>
  <r>
    <s v="ORD07550"/>
    <x v="470"/>
    <s v="CUST0686"/>
    <s v="Ryan Bradley"/>
    <x v="3"/>
    <s v="Delhi"/>
    <x v="1"/>
    <x v="2"/>
    <n v="2"/>
    <n v="46365"/>
    <n v="92730"/>
    <n v="23583.1"/>
    <x v="4"/>
    <x v="3"/>
    <x v="136"/>
  </r>
  <r>
    <s v="ORD07551"/>
    <x v="449"/>
    <s v="CUST1593"/>
    <s v="Valerie Hernandez"/>
    <x v="1"/>
    <s v="Maharashtra"/>
    <x v="0"/>
    <x v="7"/>
    <n v="2"/>
    <n v="29373"/>
    <n v="58746"/>
    <n v="6325.3"/>
    <x v="2"/>
    <x v="1"/>
    <x v="377"/>
  </r>
  <r>
    <s v="ORD07552"/>
    <x v="10"/>
    <s v="CUST0346"/>
    <s v="Christopher Gonzalez"/>
    <x v="2"/>
    <s v="Rajasthan"/>
    <x v="2"/>
    <x v="11"/>
    <n v="4"/>
    <n v="39756"/>
    <n v="159024"/>
    <n v="41765.56"/>
    <x v="1"/>
    <x v="0"/>
    <x v="198"/>
  </r>
  <r>
    <s v="ORD07553"/>
    <x v="249"/>
    <s v="CUST1622"/>
    <s v="Melissa Lloyd"/>
    <x v="1"/>
    <s v="Delhi"/>
    <x v="0"/>
    <x v="7"/>
    <n v="3"/>
    <n v="27833"/>
    <n v="83499"/>
    <n v="24017.759999999998"/>
    <x v="3"/>
    <x v="2"/>
    <x v="234"/>
  </r>
  <r>
    <s v="ORD07554"/>
    <x v="318"/>
    <s v="CUST1203"/>
    <s v="Ralph Skinner"/>
    <x v="0"/>
    <s v="Delhi"/>
    <x v="3"/>
    <x v="5"/>
    <n v="4"/>
    <n v="21886"/>
    <n v="87544"/>
    <n v="15968.78"/>
    <x v="4"/>
    <x v="1"/>
    <x v="29"/>
  </r>
  <r>
    <s v="ORD07555"/>
    <x v="479"/>
    <s v="CUST0274"/>
    <s v="Jennifer Cummings"/>
    <x v="0"/>
    <s v="Rajasthan"/>
    <x v="0"/>
    <x v="0"/>
    <n v="2"/>
    <n v="4641"/>
    <n v="9282"/>
    <n v="1937.27"/>
    <x v="2"/>
    <x v="0"/>
    <x v="224"/>
  </r>
  <r>
    <s v="ORD07556"/>
    <x v="27"/>
    <s v="CUST0399"/>
    <s v="Thomas Moore"/>
    <x v="3"/>
    <s v="Rajasthan"/>
    <x v="0"/>
    <x v="1"/>
    <n v="4"/>
    <n v="2893"/>
    <n v="11572"/>
    <n v="677.35"/>
    <x v="1"/>
    <x v="2"/>
    <x v="230"/>
  </r>
  <r>
    <s v="ORD07557"/>
    <x v="315"/>
    <s v="CUST1012"/>
    <s v="Paul Wheeler"/>
    <x v="1"/>
    <s v="Tamil Nadu"/>
    <x v="2"/>
    <x v="3"/>
    <n v="1"/>
    <n v="17927"/>
    <n v="17927"/>
    <n v="3531.5"/>
    <x v="2"/>
    <x v="1"/>
    <x v="133"/>
  </r>
  <r>
    <s v="ORD07558"/>
    <x v="468"/>
    <s v="CUST0389"/>
    <s v="Frank Hughes"/>
    <x v="3"/>
    <s v="Delhi"/>
    <x v="0"/>
    <x v="7"/>
    <n v="3"/>
    <n v="37310"/>
    <n v="111930"/>
    <n v="15420.28"/>
    <x v="4"/>
    <x v="2"/>
    <x v="60"/>
  </r>
  <r>
    <s v="ORD07559"/>
    <x v="515"/>
    <s v="CUST2374"/>
    <s v="Morgan Vincent"/>
    <x v="2"/>
    <s v="Gujarat"/>
    <x v="1"/>
    <x v="4"/>
    <n v="1"/>
    <n v="24069"/>
    <n v="24069"/>
    <n v="1857.69"/>
    <x v="0"/>
    <x v="0"/>
    <x v="127"/>
  </r>
  <r>
    <s v="ORD07560"/>
    <x v="192"/>
    <s v="CUST1087"/>
    <s v="Anthony Johnson"/>
    <x v="0"/>
    <s v="Karnataka"/>
    <x v="0"/>
    <x v="7"/>
    <n v="2"/>
    <n v="3048"/>
    <n v="6096"/>
    <n v="1792.23"/>
    <x v="0"/>
    <x v="3"/>
    <x v="40"/>
  </r>
  <r>
    <s v="ORD07561"/>
    <x v="192"/>
    <s v="CUST1954"/>
    <s v="David Olson"/>
    <x v="2"/>
    <s v="Karnataka"/>
    <x v="3"/>
    <x v="5"/>
    <n v="2"/>
    <n v="18406"/>
    <n v="36812"/>
    <n v="8370.24"/>
    <x v="4"/>
    <x v="2"/>
    <x v="183"/>
  </r>
  <r>
    <s v="ORD07562"/>
    <x v="127"/>
    <s v="CUST1668"/>
    <s v="Rebecca Garcia"/>
    <x v="3"/>
    <s v="Rajasthan"/>
    <x v="3"/>
    <x v="6"/>
    <n v="5"/>
    <n v="20359"/>
    <n v="101795"/>
    <n v="18478.5"/>
    <x v="2"/>
    <x v="1"/>
    <x v="238"/>
  </r>
  <r>
    <s v="ORD07563"/>
    <x v="351"/>
    <s v="CUST0092"/>
    <s v="Kathy Mcdonald"/>
    <x v="3"/>
    <s v="Karnataka"/>
    <x v="2"/>
    <x v="10"/>
    <n v="1"/>
    <n v="9400"/>
    <n v="9400"/>
    <n v="951.19"/>
    <x v="2"/>
    <x v="3"/>
    <x v="85"/>
  </r>
  <r>
    <s v="ORD07564"/>
    <x v="113"/>
    <s v="CUST0123"/>
    <s v="Charles Mitchell"/>
    <x v="0"/>
    <s v="Karnataka"/>
    <x v="3"/>
    <x v="6"/>
    <n v="4"/>
    <n v="1294"/>
    <n v="5176"/>
    <n v="583.16"/>
    <x v="0"/>
    <x v="0"/>
    <x v="274"/>
  </r>
  <r>
    <s v="ORD07565"/>
    <x v="385"/>
    <s v="CUST1061"/>
    <s v="Edward Ramsey"/>
    <x v="2"/>
    <s v="Maharashtra"/>
    <x v="3"/>
    <x v="6"/>
    <n v="5"/>
    <n v="44787"/>
    <n v="223935"/>
    <n v="63480.68"/>
    <x v="0"/>
    <x v="2"/>
    <x v="68"/>
  </r>
  <r>
    <s v="ORD07566"/>
    <x v="274"/>
    <s v="CUST0757"/>
    <s v="Xavier Sanders"/>
    <x v="2"/>
    <s v="Rajasthan"/>
    <x v="1"/>
    <x v="4"/>
    <n v="4"/>
    <n v="27429"/>
    <n v="109716"/>
    <n v="23422.34"/>
    <x v="3"/>
    <x v="0"/>
    <x v="60"/>
  </r>
  <r>
    <s v="ORD07567"/>
    <x v="429"/>
    <s v="CUST1884"/>
    <s v="Devon Fuller"/>
    <x v="0"/>
    <s v="Delhi"/>
    <x v="1"/>
    <x v="4"/>
    <n v="5"/>
    <n v="25562"/>
    <n v="127810"/>
    <n v="14558.06"/>
    <x v="2"/>
    <x v="3"/>
    <x v="108"/>
  </r>
  <r>
    <s v="ORD07568"/>
    <x v="144"/>
    <s v="CUST1543"/>
    <s v="Jessica Decker"/>
    <x v="0"/>
    <s v="Rajasthan"/>
    <x v="2"/>
    <x v="3"/>
    <n v="2"/>
    <n v="15860"/>
    <n v="31720"/>
    <n v="6815.86"/>
    <x v="4"/>
    <x v="2"/>
    <x v="297"/>
  </r>
  <r>
    <s v="ORD07569"/>
    <x v="48"/>
    <s v="CUST0038"/>
    <s v="Maureen Cook"/>
    <x v="0"/>
    <s v="Rajasthan"/>
    <x v="2"/>
    <x v="10"/>
    <n v="5"/>
    <n v="23837"/>
    <n v="119185"/>
    <n v="18921.87"/>
    <x v="4"/>
    <x v="3"/>
    <x v="130"/>
  </r>
  <r>
    <s v="ORD07570"/>
    <x v="86"/>
    <s v="CUST1751"/>
    <s v="John Anderson"/>
    <x v="3"/>
    <s v="Karnataka"/>
    <x v="1"/>
    <x v="13"/>
    <n v="4"/>
    <n v="13341"/>
    <n v="53364"/>
    <n v="10946"/>
    <x v="3"/>
    <x v="2"/>
    <x v="334"/>
  </r>
  <r>
    <s v="ORD07571"/>
    <x v="162"/>
    <s v="CUST1647"/>
    <s v="Paul Cox"/>
    <x v="0"/>
    <s v="Gujarat"/>
    <x v="0"/>
    <x v="7"/>
    <n v="1"/>
    <n v="30101"/>
    <n v="30101"/>
    <n v="6044.22"/>
    <x v="4"/>
    <x v="2"/>
    <x v="5"/>
  </r>
  <r>
    <s v="ORD07572"/>
    <x v="154"/>
    <s v="CUST2615"/>
    <s v="Christina Walker"/>
    <x v="1"/>
    <s v="Gujarat"/>
    <x v="3"/>
    <x v="9"/>
    <n v="4"/>
    <n v="16338"/>
    <n v="65352"/>
    <n v="11508.38"/>
    <x v="1"/>
    <x v="0"/>
    <x v="269"/>
  </r>
  <r>
    <s v="ORD07573"/>
    <x v="424"/>
    <s v="CUST0464"/>
    <s v="Christine Jacobs"/>
    <x v="2"/>
    <s v="Karnataka"/>
    <x v="0"/>
    <x v="1"/>
    <n v="3"/>
    <n v="38704"/>
    <n v="116112"/>
    <n v="11813.63"/>
    <x v="4"/>
    <x v="0"/>
    <x v="103"/>
  </r>
  <r>
    <s v="ORD07574"/>
    <x v="417"/>
    <s v="CUST0385"/>
    <s v="Kimberly Pearson"/>
    <x v="3"/>
    <s v="Delhi"/>
    <x v="0"/>
    <x v="8"/>
    <n v="2"/>
    <n v="40491"/>
    <n v="80982"/>
    <n v="5543.95"/>
    <x v="2"/>
    <x v="3"/>
    <x v="618"/>
  </r>
  <r>
    <s v="ORD07575"/>
    <x v="128"/>
    <s v="CUST0977"/>
    <s v="Zachary Walls"/>
    <x v="0"/>
    <s v="Rajasthan"/>
    <x v="1"/>
    <x v="13"/>
    <n v="3"/>
    <n v="3531"/>
    <n v="10593"/>
    <n v="644.15"/>
    <x v="1"/>
    <x v="2"/>
    <x v="85"/>
  </r>
  <r>
    <s v="ORD07576"/>
    <x v="78"/>
    <s v="CUST0855"/>
    <s v="Paula Oliver"/>
    <x v="2"/>
    <s v="Delhi"/>
    <x v="1"/>
    <x v="15"/>
    <n v="5"/>
    <n v="3981"/>
    <n v="19905"/>
    <n v="5184.08"/>
    <x v="3"/>
    <x v="1"/>
    <x v="129"/>
  </r>
  <r>
    <s v="ORD07577"/>
    <x v="274"/>
    <s v="CUST1961"/>
    <s v="Joshua Gonzalez"/>
    <x v="1"/>
    <s v="Delhi"/>
    <x v="2"/>
    <x v="3"/>
    <n v="4"/>
    <n v="883"/>
    <n v="3532"/>
    <n v="300.26"/>
    <x v="2"/>
    <x v="3"/>
    <x v="80"/>
  </r>
  <r>
    <s v="ORD07578"/>
    <x v="171"/>
    <s v="CUST1489"/>
    <s v="Maria Hubbard"/>
    <x v="2"/>
    <s v="Delhi"/>
    <x v="3"/>
    <x v="6"/>
    <n v="4"/>
    <n v="34886"/>
    <n v="139544"/>
    <n v="32643.85"/>
    <x v="3"/>
    <x v="3"/>
    <x v="271"/>
  </r>
  <r>
    <s v="ORD07579"/>
    <x v="72"/>
    <s v="CUST0201"/>
    <s v="Andrea Miller"/>
    <x v="1"/>
    <s v="Tamil Nadu"/>
    <x v="2"/>
    <x v="3"/>
    <n v="5"/>
    <n v="33744"/>
    <n v="168720"/>
    <n v="32547.98"/>
    <x v="3"/>
    <x v="1"/>
    <x v="128"/>
  </r>
  <r>
    <s v="ORD07580"/>
    <x v="290"/>
    <s v="CUST2553"/>
    <s v="Michael Zimmerman"/>
    <x v="1"/>
    <s v="Rajasthan"/>
    <x v="1"/>
    <x v="15"/>
    <n v="4"/>
    <n v="34470"/>
    <n v="137880"/>
    <n v="11043.89"/>
    <x v="3"/>
    <x v="2"/>
    <x v="12"/>
  </r>
  <r>
    <s v="ORD07581"/>
    <x v="448"/>
    <s v="CUST1987"/>
    <s v="Steven Gray"/>
    <x v="1"/>
    <s v="Karnataka"/>
    <x v="2"/>
    <x v="3"/>
    <n v="5"/>
    <n v="44955"/>
    <n v="224775"/>
    <n v="60133.51"/>
    <x v="3"/>
    <x v="1"/>
    <x v="451"/>
  </r>
  <r>
    <s v="ORD07582"/>
    <x v="47"/>
    <s v="CUST2460"/>
    <s v="John Vincent"/>
    <x v="2"/>
    <s v="Maharashtra"/>
    <x v="2"/>
    <x v="11"/>
    <n v="2"/>
    <n v="7091"/>
    <n v="14182"/>
    <n v="1728.63"/>
    <x v="2"/>
    <x v="3"/>
    <x v="41"/>
  </r>
  <r>
    <s v="ORD07583"/>
    <x v="300"/>
    <s v="CUST1742"/>
    <s v="Michael Bush"/>
    <x v="0"/>
    <s v="Delhi"/>
    <x v="3"/>
    <x v="6"/>
    <n v="2"/>
    <n v="14273"/>
    <n v="28546"/>
    <n v="7061.37"/>
    <x v="4"/>
    <x v="2"/>
    <x v="478"/>
  </r>
  <r>
    <s v="ORD07584"/>
    <x v="80"/>
    <s v="CUST0141"/>
    <s v="Darrell Cook"/>
    <x v="0"/>
    <s v="Tamil Nadu"/>
    <x v="0"/>
    <x v="8"/>
    <n v="1"/>
    <n v="42097"/>
    <n v="42097"/>
    <n v="10595.22"/>
    <x v="2"/>
    <x v="1"/>
    <x v="596"/>
  </r>
  <r>
    <s v="ORD07585"/>
    <x v="177"/>
    <s v="CUST0051"/>
    <s v="Martha Shepherd"/>
    <x v="3"/>
    <s v="Delhi"/>
    <x v="3"/>
    <x v="6"/>
    <n v="5"/>
    <n v="3902"/>
    <n v="19510"/>
    <n v="5348.19"/>
    <x v="2"/>
    <x v="0"/>
    <x v="144"/>
  </r>
  <r>
    <s v="ORD07586"/>
    <x v="333"/>
    <s v="CUST0666"/>
    <s v="Shannon Jackson"/>
    <x v="3"/>
    <s v="Maharashtra"/>
    <x v="0"/>
    <x v="8"/>
    <n v="4"/>
    <n v="18094"/>
    <n v="72376"/>
    <n v="10059.959999999999"/>
    <x v="1"/>
    <x v="3"/>
    <x v="52"/>
  </r>
  <r>
    <s v="ORD07587"/>
    <x v="381"/>
    <s v="CUST1929"/>
    <s v="Joseph Williams DDS"/>
    <x v="1"/>
    <s v="Gujarat"/>
    <x v="2"/>
    <x v="11"/>
    <n v="5"/>
    <n v="45110"/>
    <n v="225550"/>
    <n v="59223.23"/>
    <x v="3"/>
    <x v="0"/>
    <x v="76"/>
  </r>
  <r>
    <s v="ORD07588"/>
    <x v="315"/>
    <s v="CUST0979"/>
    <s v="Debbie Hahn DDS"/>
    <x v="2"/>
    <s v="Gujarat"/>
    <x v="3"/>
    <x v="5"/>
    <n v="4"/>
    <n v="36013"/>
    <n v="144052"/>
    <n v="16657.93"/>
    <x v="2"/>
    <x v="0"/>
    <x v="81"/>
  </r>
  <r>
    <s v="ORD07589"/>
    <x v="310"/>
    <s v="CUST0121"/>
    <s v="Barbara Hart"/>
    <x v="2"/>
    <s v="Gujarat"/>
    <x v="0"/>
    <x v="8"/>
    <n v="3"/>
    <n v="28116"/>
    <n v="84348"/>
    <n v="18389.14"/>
    <x v="3"/>
    <x v="0"/>
    <x v="559"/>
  </r>
  <r>
    <s v="ORD07590"/>
    <x v="512"/>
    <s v="CUST1052"/>
    <s v="Edwin Stanley"/>
    <x v="0"/>
    <s v="Maharashtra"/>
    <x v="0"/>
    <x v="1"/>
    <n v="4"/>
    <n v="31528"/>
    <n v="126112"/>
    <n v="35989.120000000003"/>
    <x v="2"/>
    <x v="3"/>
    <x v="21"/>
  </r>
  <r>
    <s v="ORD07591"/>
    <x v="124"/>
    <s v="CUST0105"/>
    <s v="Kathleen Keller"/>
    <x v="0"/>
    <s v="Karnataka"/>
    <x v="0"/>
    <x v="0"/>
    <n v="2"/>
    <n v="34170"/>
    <n v="68340"/>
    <n v="14330.44"/>
    <x v="0"/>
    <x v="0"/>
    <x v="5"/>
  </r>
  <r>
    <s v="ORD07592"/>
    <x v="184"/>
    <s v="CUST2617"/>
    <s v="Miranda Nguyen"/>
    <x v="1"/>
    <s v="Karnataka"/>
    <x v="3"/>
    <x v="9"/>
    <n v="4"/>
    <n v="33444"/>
    <n v="133776"/>
    <n v="20107.45"/>
    <x v="3"/>
    <x v="2"/>
    <x v="68"/>
  </r>
  <r>
    <s v="ORD07593"/>
    <x v="495"/>
    <s v="CUST2481"/>
    <s v="Allison Green"/>
    <x v="1"/>
    <s v="Maharashtra"/>
    <x v="0"/>
    <x v="0"/>
    <n v="1"/>
    <n v="3176"/>
    <n v="3176"/>
    <n v="166.14"/>
    <x v="3"/>
    <x v="0"/>
    <x v="324"/>
  </r>
  <r>
    <s v="ORD07594"/>
    <x v="196"/>
    <s v="CUST0787"/>
    <s v="Amy Hernandez"/>
    <x v="3"/>
    <s v="Maharashtra"/>
    <x v="2"/>
    <x v="10"/>
    <n v="3"/>
    <n v="37994"/>
    <n v="113982"/>
    <n v="9350.2900000000009"/>
    <x v="1"/>
    <x v="2"/>
    <x v="129"/>
  </r>
  <r>
    <s v="ORD07595"/>
    <x v="78"/>
    <s v="CUST2183"/>
    <s v="Robert Sanders"/>
    <x v="0"/>
    <s v="Rajasthan"/>
    <x v="2"/>
    <x v="10"/>
    <n v="3"/>
    <n v="13296"/>
    <n v="39888"/>
    <n v="6518.13"/>
    <x v="0"/>
    <x v="3"/>
    <x v="74"/>
  </r>
  <r>
    <s v="ORD07596"/>
    <x v="283"/>
    <s v="CUST0712"/>
    <s v="William Duncan"/>
    <x v="0"/>
    <s v="Rajasthan"/>
    <x v="3"/>
    <x v="9"/>
    <n v="5"/>
    <n v="39748"/>
    <n v="198740"/>
    <n v="39677.33"/>
    <x v="4"/>
    <x v="1"/>
    <x v="238"/>
  </r>
  <r>
    <s v="ORD07597"/>
    <x v="533"/>
    <s v="CUST1895"/>
    <s v="Natalie Hubbard"/>
    <x v="2"/>
    <s v="Tamil Nadu"/>
    <x v="1"/>
    <x v="15"/>
    <n v="4"/>
    <n v="42183"/>
    <n v="168732"/>
    <n v="26513.4"/>
    <x v="1"/>
    <x v="0"/>
    <x v="175"/>
  </r>
  <r>
    <s v="ORD07598"/>
    <x v="106"/>
    <s v="CUST1083"/>
    <s v="Crystal Huerta"/>
    <x v="3"/>
    <s v="Gujarat"/>
    <x v="0"/>
    <x v="1"/>
    <n v="3"/>
    <n v="19386"/>
    <n v="58158"/>
    <n v="14461.94"/>
    <x v="1"/>
    <x v="2"/>
    <x v="644"/>
  </r>
  <r>
    <s v="ORD07599"/>
    <x v="425"/>
    <s v="CUST2971"/>
    <s v="Lauren Daniels"/>
    <x v="3"/>
    <s v="Delhi"/>
    <x v="3"/>
    <x v="6"/>
    <n v="5"/>
    <n v="20235"/>
    <n v="101175"/>
    <n v="9085.44"/>
    <x v="0"/>
    <x v="0"/>
    <x v="160"/>
  </r>
  <r>
    <s v="ORD07600"/>
    <x v="433"/>
    <s v="CUST2508"/>
    <s v="Kelsey Leonard"/>
    <x v="0"/>
    <s v="Tamil Nadu"/>
    <x v="2"/>
    <x v="10"/>
    <n v="3"/>
    <n v="37010"/>
    <n v="111030"/>
    <n v="32785.22"/>
    <x v="3"/>
    <x v="0"/>
    <x v="309"/>
  </r>
  <r>
    <s v="ORD07601"/>
    <x v="170"/>
    <s v="CUST0672"/>
    <s v="Benjamin Delgado"/>
    <x v="1"/>
    <s v="Gujarat"/>
    <x v="2"/>
    <x v="3"/>
    <n v="5"/>
    <n v="17523"/>
    <n v="87615"/>
    <n v="9008.18"/>
    <x v="2"/>
    <x v="0"/>
    <x v="67"/>
  </r>
  <r>
    <s v="ORD07602"/>
    <x v="367"/>
    <s v="CUST1851"/>
    <s v="Katrina Adams DVM"/>
    <x v="2"/>
    <s v="Gujarat"/>
    <x v="1"/>
    <x v="2"/>
    <n v="4"/>
    <n v="46764"/>
    <n v="187056"/>
    <n v="39328.769999999997"/>
    <x v="2"/>
    <x v="0"/>
    <x v="141"/>
  </r>
  <r>
    <s v="ORD07603"/>
    <x v="32"/>
    <s v="CUST0406"/>
    <s v="Christopher Williamson"/>
    <x v="1"/>
    <s v="Gujarat"/>
    <x v="2"/>
    <x v="11"/>
    <n v="2"/>
    <n v="43628"/>
    <n v="87256"/>
    <n v="21293.45"/>
    <x v="4"/>
    <x v="1"/>
    <x v="297"/>
  </r>
  <r>
    <s v="ORD07604"/>
    <x v="307"/>
    <s v="CUST0878"/>
    <s v="Julie Nguyen"/>
    <x v="2"/>
    <s v="Gujarat"/>
    <x v="1"/>
    <x v="2"/>
    <n v="2"/>
    <n v="29028"/>
    <n v="58056"/>
    <n v="16464.38"/>
    <x v="2"/>
    <x v="2"/>
    <x v="588"/>
  </r>
  <r>
    <s v="ORD07605"/>
    <x v="195"/>
    <s v="CUST0510"/>
    <s v="Donald Moore"/>
    <x v="2"/>
    <s v="Rajasthan"/>
    <x v="2"/>
    <x v="3"/>
    <n v="1"/>
    <n v="11347"/>
    <n v="11347"/>
    <n v="2562.84"/>
    <x v="4"/>
    <x v="2"/>
    <x v="135"/>
  </r>
  <r>
    <s v="ORD07606"/>
    <x v="186"/>
    <s v="CUST1708"/>
    <s v="Jeremy Thompson"/>
    <x v="2"/>
    <s v="Gujarat"/>
    <x v="2"/>
    <x v="3"/>
    <n v="2"/>
    <n v="29705"/>
    <n v="59410"/>
    <n v="8207.64"/>
    <x v="2"/>
    <x v="0"/>
    <x v="51"/>
  </r>
  <r>
    <s v="ORD07607"/>
    <x v="366"/>
    <s v="CUST2937"/>
    <s v="Jeffrey Mitchell"/>
    <x v="3"/>
    <s v="Maharashtra"/>
    <x v="2"/>
    <x v="11"/>
    <n v="4"/>
    <n v="18771"/>
    <n v="75084"/>
    <n v="15477.04"/>
    <x v="3"/>
    <x v="1"/>
    <x v="16"/>
  </r>
  <r>
    <s v="ORD07608"/>
    <x v="91"/>
    <s v="CUST1216"/>
    <s v="Todd Bryant"/>
    <x v="3"/>
    <s v="Tamil Nadu"/>
    <x v="1"/>
    <x v="13"/>
    <n v="3"/>
    <n v="13000"/>
    <n v="39000"/>
    <n v="6163.56"/>
    <x v="4"/>
    <x v="2"/>
    <x v="198"/>
  </r>
  <r>
    <s v="ORD07609"/>
    <x v="14"/>
    <s v="CUST0363"/>
    <s v="Rebecca Harrison"/>
    <x v="0"/>
    <s v="Karnataka"/>
    <x v="1"/>
    <x v="15"/>
    <n v="2"/>
    <n v="28318"/>
    <n v="56636"/>
    <n v="5290.21"/>
    <x v="4"/>
    <x v="2"/>
    <x v="137"/>
  </r>
  <r>
    <s v="ORD07610"/>
    <x v="136"/>
    <s v="CUST1713"/>
    <s v="Jimmy Castillo"/>
    <x v="0"/>
    <s v="Karnataka"/>
    <x v="1"/>
    <x v="4"/>
    <n v="2"/>
    <n v="22123"/>
    <n v="44246"/>
    <n v="6215.27"/>
    <x v="3"/>
    <x v="2"/>
    <x v="13"/>
  </r>
  <r>
    <s v="ORD07611"/>
    <x v="35"/>
    <s v="CUST1346"/>
    <s v="James Ramos"/>
    <x v="2"/>
    <s v="Gujarat"/>
    <x v="1"/>
    <x v="4"/>
    <n v="5"/>
    <n v="28782"/>
    <n v="143910"/>
    <n v="35655.15"/>
    <x v="2"/>
    <x v="3"/>
    <x v="46"/>
  </r>
  <r>
    <s v="ORD07612"/>
    <x v="327"/>
    <s v="CUST2850"/>
    <s v="Margaret Golden"/>
    <x v="2"/>
    <s v="Karnataka"/>
    <x v="3"/>
    <x v="9"/>
    <n v="5"/>
    <n v="42702"/>
    <n v="213510"/>
    <n v="27423.05"/>
    <x v="4"/>
    <x v="3"/>
    <x v="94"/>
  </r>
  <r>
    <s v="ORD07613"/>
    <x v="164"/>
    <s v="CUST2808"/>
    <s v="Ann Osborn"/>
    <x v="1"/>
    <s v="Gujarat"/>
    <x v="1"/>
    <x v="13"/>
    <n v="5"/>
    <n v="16579"/>
    <n v="82895"/>
    <n v="16512.12"/>
    <x v="2"/>
    <x v="2"/>
    <x v="48"/>
  </r>
  <r>
    <s v="ORD07614"/>
    <x v="216"/>
    <s v="CUST0096"/>
    <s v="Ethan Martin"/>
    <x v="3"/>
    <s v="Delhi"/>
    <x v="2"/>
    <x v="3"/>
    <n v="3"/>
    <n v="29836"/>
    <n v="89508"/>
    <n v="17214.5"/>
    <x v="2"/>
    <x v="0"/>
    <x v="127"/>
  </r>
  <r>
    <s v="ORD07615"/>
    <x v="254"/>
    <s v="CUST2573"/>
    <s v="Haley Smith"/>
    <x v="2"/>
    <s v="Gujarat"/>
    <x v="3"/>
    <x v="14"/>
    <n v="5"/>
    <n v="18857"/>
    <n v="94285"/>
    <n v="17830.89"/>
    <x v="3"/>
    <x v="3"/>
    <x v="13"/>
  </r>
  <r>
    <s v="ORD07616"/>
    <x v="431"/>
    <s v="CUST1323"/>
    <s v="Alexander Smith"/>
    <x v="3"/>
    <s v="Karnataka"/>
    <x v="1"/>
    <x v="2"/>
    <n v="2"/>
    <n v="8919"/>
    <n v="17838"/>
    <n v="3600.14"/>
    <x v="1"/>
    <x v="2"/>
    <x v="308"/>
  </r>
  <r>
    <s v="ORD07617"/>
    <x v="316"/>
    <s v="CUST0980"/>
    <s v="Adam Hogan"/>
    <x v="1"/>
    <s v="Rajasthan"/>
    <x v="2"/>
    <x v="10"/>
    <n v="5"/>
    <n v="46173"/>
    <n v="230865"/>
    <n v="57727"/>
    <x v="0"/>
    <x v="1"/>
    <x v="133"/>
  </r>
  <r>
    <s v="ORD07618"/>
    <x v="109"/>
    <s v="CUST1237"/>
    <s v="Nicholas Garcia"/>
    <x v="0"/>
    <s v="Gujarat"/>
    <x v="3"/>
    <x v="14"/>
    <n v="5"/>
    <n v="33675"/>
    <n v="168375"/>
    <n v="21504.28"/>
    <x v="0"/>
    <x v="3"/>
    <x v="75"/>
  </r>
  <r>
    <s v="ORD07619"/>
    <x v="229"/>
    <s v="CUST0965"/>
    <s v="Vanessa Peterson"/>
    <x v="0"/>
    <s v="Maharashtra"/>
    <x v="2"/>
    <x v="3"/>
    <n v="4"/>
    <n v="40846"/>
    <n v="163384"/>
    <n v="8410.5499999999993"/>
    <x v="2"/>
    <x v="3"/>
    <x v="110"/>
  </r>
  <r>
    <s v="ORD07620"/>
    <x v="388"/>
    <s v="CUST1757"/>
    <s v="Kelly Scott"/>
    <x v="2"/>
    <s v="Tamil Nadu"/>
    <x v="3"/>
    <x v="14"/>
    <n v="4"/>
    <n v="28357"/>
    <n v="113428"/>
    <n v="33356.01"/>
    <x v="3"/>
    <x v="0"/>
    <x v="6"/>
  </r>
  <r>
    <s v="ORD07621"/>
    <x v="101"/>
    <s v="CUST2433"/>
    <s v="Rita Rowe"/>
    <x v="1"/>
    <s v="Maharashtra"/>
    <x v="0"/>
    <x v="1"/>
    <n v="5"/>
    <n v="5237"/>
    <n v="26185"/>
    <n v="5032.83"/>
    <x v="3"/>
    <x v="3"/>
    <x v="267"/>
  </r>
  <r>
    <s v="ORD07622"/>
    <x v="175"/>
    <s v="CUST1347"/>
    <s v="Nancy Reed"/>
    <x v="0"/>
    <s v="Tamil Nadu"/>
    <x v="1"/>
    <x v="2"/>
    <n v="5"/>
    <n v="17534"/>
    <n v="87670"/>
    <n v="13711.95"/>
    <x v="3"/>
    <x v="0"/>
    <x v="81"/>
  </r>
  <r>
    <s v="ORD07623"/>
    <x v="380"/>
    <s v="CUST2811"/>
    <s v="David Peters"/>
    <x v="2"/>
    <s v="Tamil Nadu"/>
    <x v="3"/>
    <x v="5"/>
    <n v="3"/>
    <n v="45055"/>
    <n v="135165"/>
    <n v="32735.24"/>
    <x v="0"/>
    <x v="3"/>
    <x v="117"/>
  </r>
  <r>
    <s v="ORD07624"/>
    <x v="382"/>
    <s v="CUST1312"/>
    <s v="Samantha Davis"/>
    <x v="3"/>
    <s v="Delhi"/>
    <x v="3"/>
    <x v="5"/>
    <n v="3"/>
    <n v="12347"/>
    <n v="37041"/>
    <n v="5654.59"/>
    <x v="2"/>
    <x v="1"/>
    <x v="33"/>
  </r>
  <r>
    <s v="ORD07625"/>
    <x v="446"/>
    <s v="CUST2684"/>
    <s v="Ann Sanders"/>
    <x v="0"/>
    <s v="Tamil Nadu"/>
    <x v="0"/>
    <x v="0"/>
    <n v="1"/>
    <n v="34254"/>
    <n v="34254"/>
    <n v="3846.01"/>
    <x v="1"/>
    <x v="0"/>
    <x v="622"/>
  </r>
  <r>
    <s v="ORD07626"/>
    <x v="444"/>
    <s v="CUST1599"/>
    <s v="Jonathan Woodward"/>
    <x v="0"/>
    <s v="Rajasthan"/>
    <x v="1"/>
    <x v="15"/>
    <n v="1"/>
    <n v="21328"/>
    <n v="21328"/>
    <n v="1607.91"/>
    <x v="3"/>
    <x v="0"/>
    <x v="74"/>
  </r>
  <r>
    <s v="ORD07627"/>
    <x v="265"/>
    <s v="CUST0709"/>
    <s v="Raymond Cox"/>
    <x v="2"/>
    <s v="Karnataka"/>
    <x v="3"/>
    <x v="5"/>
    <n v="3"/>
    <n v="12160"/>
    <n v="36480"/>
    <n v="10363.6"/>
    <x v="3"/>
    <x v="2"/>
    <x v="245"/>
  </r>
  <r>
    <s v="ORD07628"/>
    <x v="131"/>
    <s v="CUST2701"/>
    <s v="Phillip Morgan"/>
    <x v="3"/>
    <s v="Maharashtra"/>
    <x v="3"/>
    <x v="6"/>
    <n v="4"/>
    <n v="24316"/>
    <n v="97264"/>
    <n v="21032.53"/>
    <x v="3"/>
    <x v="1"/>
    <x v="177"/>
  </r>
  <r>
    <s v="ORD07629"/>
    <x v="506"/>
    <s v="CUST0699"/>
    <s v="Samuel Thomas"/>
    <x v="1"/>
    <s v="Rajasthan"/>
    <x v="3"/>
    <x v="5"/>
    <n v="2"/>
    <n v="11830"/>
    <n v="23660"/>
    <n v="6744.2"/>
    <x v="3"/>
    <x v="2"/>
    <x v="117"/>
  </r>
  <r>
    <s v="ORD07630"/>
    <x v="98"/>
    <s v="CUST1767"/>
    <s v="Mark Simpson"/>
    <x v="0"/>
    <s v="Maharashtra"/>
    <x v="3"/>
    <x v="14"/>
    <n v="5"/>
    <n v="20300"/>
    <n v="101500"/>
    <n v="7824.3"/>
    <x v="3"/>
    <x v="2"/>
    <x v="268"/>
  </r>
  <r>
    <s v="ORD07631"/>
    <x v="58"/>
    <s v="CUST0370"/>
    <s v="Stanley Ramos"/>
    <x v="0"/>
    <s v="Maharashtra"/>
    <x v="2"/>
    <x v="10"/>
    <n v="2"/>
    <n v="37578"/>
    <n v="75156"/>
    <n v="18258.22"/>
    <x v="1"/>
    <x v="3"/>
    <x v="46"/>
  </r>
  <r>
    <s v="ORD07632"/>
    <x v="4"/>
    <s v="CUST0310"/>
    <s v="Jonathan Berg"/>
    <x v="1"/>
    <s v="Gujarat"/>
    <x v="2"/>
    <x v="3"/>
    <n v="5"/>
    <n v="49894"/>
    <n v="249470"/>
    <n v="58697.67"/>
    <x v="2"/>
    <x v="3"/>
    <x v="27"/>
  </r>
  <r>
    <s v="ORD07633"/>
    <x v="511"/>
    <s v="CUST2059"/>
    <s v="Jacob Smith"/>
    <x v="1"/>
    <s v="Tamil Nadu"/>
    <x v="1"/>
    <x v="13"/>
    <n v="4"/>
    <n v="11529"/>
    <n v="46116"/>
    <n v="3836.31"/>
    <x v="3"/>
    <x v="0"/>
    <x v="610"/>
  </r>
  <r>
    <s v="ORD07634"/>
    <x v="118"/>
    <s v="CUST0648"/>
    <s v="Daryl Chapman"/>
    <x v="2"/>
    <s v="Delhi"/>
    <x v="3"/>
    <x v="9"/>
    <n v="1"/>
    <n v="45532"/>
    <n v="45532"/>
    <n v="12352.63"/>
    <x v="3"/>
    <x v="3"/>
    <x v="198"/>
  </r>
  <r>
    <s v="ORD07635"/>
    <x v="353"/>
    <s v="CUST1197"/>
    <s v="Anthony Barnes"/>
    <x v="2"/>
    <s v="Gujarat"/>
    <x v="3"/>
    <x v="9"/>
    <n v="5"/>
    <n v="5681"/>
    <n v="28405"/>
    <n v="4854.07"/>
    <x v="4"/>
    <x v="2"/>
    <x v="80"/>
  </r>
  <r>
    <s v="ORD07636"/>
    <x v="246"/>
    <s v="CUST0979"/>
    <s v="Susan Espinoza"/>
    <x v="2"/>
    <s v="Delhi"/>
    <x v="0"/>
    <x v="8"/>
    <n v="3"/>
    <n v="42629"/>
    <n v="127887"/>
    <n v="16153.78"/>
    <x v="0"/>
    <x v="2"/>
    <x v="120"/>
  </r>
  <r>
    <s v="ORD07637"/>
    <x v="494"/>
    <s v="CUST1401"/>
    <s v="Yvette Owen"/>
    <x v="0"/>
    <s v="Tamil Nadu"/>
    <x v="3"/>
    <x v="9"/>
    <n v="4"/>
    <n v="24176"/>
    <n v="96704"/>
    <n v="24830.45"/>
    <x v="1"/>
    <x v="0"/>
    <x v="84"/>
  </r>
  <r>
    <s v="ORD07638"/>
    <x v="31"/>
    <s v="CUST0580"/>
    <s v="Bradley Contreras"/>
    <x v="0"/>
    <s v="Maharashtra"/>
    <x v="3"/>
    <x v="9"/>
    <n v="4"/>
    <n v="30774"/>
    <n v="123096"/>
    <n v="13060.13"/>
    <x v="2"/>
    <x v="3"/>
    <x v="455"/>
  </r>
  <r>
    <s v="ORD07639"/>
    <x v="515"/>
    <s v="CUST2216"/>
    <s v="Daniel Lewis"/>
    <x v="0"/>
    <s v="Gujarat"/>
    <x v="1"/>
    <x v="15"/>
    <n v="3"/>
    <n v="46692"/>
    <n v="140076"/>
    <n v="15745.6"/>
    <x v="3"/>
    <x v="0"/>
    <x v="356"/>
  </r>
  <r>
    <s v="ORD07640"/>
    <x v="307"/>
    <s v="CUST1278"/>
    <s v="Eric Morris"/>
    <x v="1"/>
    <s v="Gujarat"/>
    <x v="0"/>
    <x v="8"/>
    <n v="4"/>
    <n v="12232"/>
    <n v="48928"/>
    <n v="2990.89"/>
    <x v="1"/>
    <x v="1"/>
    <x v="48"/>
  </r>
  <r>
    <s v="ORD07641"/>
    <x v="182"/>
    <s v="CUST1010"/>
    <s v="Taylor Sanchez"/>
    <x v="1"/>
    <s v="Gujarat"/>
    <x v="1"/>
    <x v="4"/>
    <n v="1"/>
    <n v="47899"/>
    <n v="47899"/>
    <n v="3181.41"/>
    <x v="2"/>
    <x v="3"/>
    <x v="38"/>
  </r>
  <r>
    <s v="ORD07642"/>
    <x v="205"/>
    <s v="CUST1877"/>
    <s v="Pedro Clayton"/>
    <x v="2"/>
    <s v="Rajasthan"/>
    <x v="2"/>
    <x v="10"/>
    <n v="3"/>
    <n v="11449"/>
    <n v="34347"/>
    <n v="1853.38"/>
    <x v="0"/>
    <x v="1"/>
    <x v="146"/>
  </r>
  <r>
    <s v="ORD07643"/>
    <x v="314"/>
    <s v="CUST2663"/>
    <s v="William Alvarez"/>
    <x v="0"/>
    <s v="Tamil Nadu"/>
    <x v="2"/>
    <x v="11"/>
    <n v="2"/>
    <n v="4403"/>
    <n v="8806"/>
    <n v="749.75"/>
    <x v="4"/>
    <x v="0"/>
    <x v="19"/>
  </r>
  <r>
    <s v="ORD07644"/>
    <x v="68"/>
    <s v="CUST1384"/>
    <s v="Jenna Brady"/>
    <x v="3"/>
    <s v="Karnataka"/>
    <x v="1"/>
    <x v="15"/>
    <n v="1"/>
    <n v="31300"/>
    <n v="31300"/>
    <n v="6976.94"/>
    <x v="4"/>
    <x v="2"/>
    <x v="126"/>
  </r>
  <r>
    <s v="ORD07645"/>
    <x v="388"/>
    <s v="CUST2830"/>
    <s v="Cynthia Williams"/>
    <x v="1"/>
    <s v="Tamil Nadu"/>
    <x v="2"/>
    <x v="12"/>
    <n v="2"/>
    <n v="7124"/>
    <n v="14248"/>
    <n v="2693.21"/>
    <x v="3"/>
    <x v="0"/>
    <x v="1"/>
  </r>
  <r>
    <s v="ORD07646"/>
    <x v="78"/>
    <s v="CUST0076"/>
    <s v="David Kelly"/>
    <x v="2"/>
    <s v="Maharashtra"/>
    <x v="1"/>
    <x v="4"/>
    <n v="2"/>
    <n v="38613"/>
    <n v="77226"/>
    <n v="21329.08"/>
    <x v="4"/>
    <x v="2"/>
    <x v="226"/>
  </r>
  <r>
    <s v="ORD07647"/>
    <x v="355"/>
    <s v="CUST1210"/>
    <s v="Veronica Strickland"/>
    <x v="0"/>
    <s v="Gujarat"/>
    <x v="2"/>
    <x v="3"/>
    <n v="1"/>
    <n v="22653"/>
    <n v="22653"/>
    <n v="3932.36"/>
    <x v="1"/>
    <x v="2"/>
    <x v="158"/>
  </r>
  <r>
    <s v="ORD07648"/>
    <x v="172"/>
    <s v="CUST1600"/>
    <s v="David Herrera"/>
    <x v="0"/>
    <s v="Delhi"/>
    <x v="0"/>
    <x v="7"/>
    <n v="5"/>
    <n v="18843"/>
    <n v="94215"/>
    <n v="21762.09"/>
    <x v="0"/>
    <x v="2"/>
    <x v="105"/>
  </r>
  <r>
    <s v="ORD07649"/>
    <x v="9"/>
    <s v="CUST1212"/>
    <s v="Erin Lara"/>
    <x v="0"/>
    <s v="Tamil Nadu"/>
    <x v="3"/>
    <x v="6"/>
    <n v="4"/>
    <n v="46047"/>
    <n v="184188"/>
    <n v="36634.67"/>
    <x v="2"/>
    <x v="0"/>
    <x v="253"/>
  </r>
  <r>
    <s v="ORD07650"/>
    <x v="99"/>
    <s v="CUST2907"/>
    <s v="Terry English"/>
    <x v="3"/>
    <s v="Karnataka"/>
    <x v="3"/>
    <x v="9"/>
    <n v="3"/>
    <n v="26920"/>
    <n v="80760"/>
    <n v="11244.74"/>
    <x v="0"/>
    <x v="2"/>
    <x v="33"/>
  </r>
  <r>
    <s v="ORD07651"/>
    <x v="29"/>
    <s v="CUST1969"/>
    <s v="Jennifer Dunn"/>
    <x v="2"/>
    <s v="Maharashtra"/>
    <x v="2"/>
    <x v="11"/>
    <n v="2"/>
    <n v="48441"/>
    <n v="96882"/>
    <n v="22930.67"/>
    <x v="4"/>
    <x v="2"/>
    <x v="2"/>
  </r>
  <r>
    <s v="ORD07652"/>
    <x v="435"/>
    <s v="CUST1373"/>
    <s v="Julia Todd"/>
    <x v="0"/>
    <s v="Delhi"/>
    <x v="1"/>
    <x v="4"/>
    <n v="3"/>
    <n v="49302"/>
    <n v="147906"/>
    <n v="32804.82"/>
    <x v="4"/>
    <x v="3"/>
    <x v="20"/>
  </r>
  <r>
    <s v="ORD07653"/>
    <x v="491"/>
    <s v="CUST0949"/>
    <s v="Sheila Graham"/>
    <x v="1"/>
    <s v="Tamil Nadu"/>
    <x v="0"/>
    <x v="0"/>
    <n v="4"/>
    <n v="2510"/>
    <n v="10040"/>
    <n v="2141.0100000000002"/>
    <x v="2"/>
    <x v="0"/>
    <x v="100"/>
  </r>
  <r>
    <s v="ORD07654"/>
    <x v="174"/>
    <s v="CUST1358"/>
    <s v="Brandon Perkins"/>
    <x v="2"/>
    <s v="Delhi"/>
    <x v="0"/>
    <x v="1"/>
    <n v="3"/>
    <n v="18942"/>
    <n v="56826"/>
    <n v="13014.86"/>
    <x v="3"/>
    <x v="2"/>
    <x v="80"/>
  </r>
  <r>
    <s v="ORD07655"/>
    <x v="174"/>
    <s v="CUST2639"/>
    <s v="Patricia Brown"/>
    <x v="2"/>
    <s v="Gujarat"/>
    <x v="2"/>
    <x v="3"/>
    <n v="4"/>
    <n v="6515"/>
    <n v="26060"/>
    <n v="6172.47"/>
    <x v="1"/>
    <x v="3"/>
    <x v="86"/>
  </r>
  <r>
    <s v="ORD07656"/>
    <x v="106"/>
    <s v="CUST1295"/>
    <s v="Tracy Johnson"/>
    <x v="1"/>
    <s v="Karnataka"/>
    <x v="0"/>
    <x v="7"/>
    <n v="2"/>
    <n v="6136"/>
    <n v="12272"/>
    <n v="3585.85"/>
    <x v="0"/>
    <x v="1"/>
    <x v="313"/>
  </r>
  <r>
    <s v="ORD07657"/>
    <x v="470"/>
    <s v="CUST0530"/>
    <s v="Stacy Cameron"/>
    <x v="3"/>
    <s v="Tamil Nadu"/>
    <x v="2"/>
    <x v="11"/>
    <n v="1"/>
    <n v="49313"/>
    <n v="49313"/>
    <n v="13172.18"/>
    <x v="0"/>
    <x v="0"/>
    <x v="62"/>
  </r>
  <r>
    <s v="ORD07658"/>
    <x v="412"/>
    <s v="CUST1173"/>
    <s v="Anthony Rush"/>
    <x v="1"/>
    <s v="Delhi"/>
    <x v="1"/>
    <x v="4"/>
    <n v="4"/>
    <n v="18755"/>
    <n v="75020"/>
    <n v="10164.459999999999"/>
    <x v="1"/>
    <x v="0"/>
    <x v="51"/>
  </r>
  <r>
    <s v="ORD07659"/>
    <x v="166"/>
    <s v="CUST2083"/>
    <s v="Donna Edwards"/>
    <x v="1"/>
    <s v="Maharashtra"/>
    <x v="0"/>
    <x v="8"/>
    <n v="2"/>
    <n v="6865"/>
    <n v="13730"/>
    <n v="737.41"/>
    <x v="1"/>
    <x v="1"/>
    <x v="221"/>
  </r>
  <r>
    <s v="ORD07660"/>
    <x v="365"/>
    <s v="CUST0769"/>
    <s v="Nicholas Lawrence"/>
    <x v="2"/>
    <s v="Maharashtra"/>
    <x v="3"/>
    <x v="6"/>
    <n v="3"/>
    <n v="44502"/>
    <n v="133506"/>
    <n v="27529.02"/>
    <x v="1"/>
    <x v="2"/>
    <x v="198"/>
  </r>
  <r>
    <s v="ORD07661"/>
    <x v="512"/>
    <s v="CUST2717"/>
    <s v="Lisa Rogers MD"/>
    <x v="0"/>
    <s v="Delhi"/>
    <x v="3"/>
    <x v="5"/>
    <n v="3"/>
    <n v="17331"/>
    <n v="51993"/>
    <n v="12602.4"/>
    <x v="0"/>
    <x v="3"/>
    <x v="221"/>
  </r>
  <r>
    <s v="ORD07662"/>
    <x v="53"/>
    <s v="CUST0767"/>
    <s v="Sharon Lyons"/>
    <x v="0"/>
    <s v="Gujarat"/>
    <x v="1"/>
    <x v="15"/>
    <n v="4"/>
    <n v="46731"/>
    <n v="186924"/>
    <n v="28285.439999999999"/>
    <x v="3"/>
    <x v="0"/>
    <x v="26"/>
  </r>
  <r>
    <s v="ORD07663"/>
    <x v="290"/>
    <s v="CUST1309"/>
    <s v="Anne Acosta"/>
    <x v="0"/>
    <s v="Karnataka"/>
    <x v="0"/>
    <x v="7"/>
    <n v="5"/>
    <n v="16434"/>
    <n v="82170"/>
    <n v="14571.44"/>
    <x v="2"/>
    <x v="2"/>
    <x v="245"/>
  </r>
  <r>
    <s v="ORD07664"/>
    <x v="147"/>
    <s v="CUST2401"/>
    <s v="Brandon Ortega"/>
    <x v="2"/>
    <s v="Tamil Nadu"/>
    <x v="2"/>
    <x v="3"/>
    <n v="3"/>
    <n v="4186"/>
    <n v="12558"/>
    <n v="1961.43"/>
    <x v="3"/>
    <x v="3"/>
    <x v="36"/>
  </r>
  <r>
    <s v="ORD07665"/>
    <x v="45"/>
    <s v="CUST0449"/>
    <s v="Lisa Garcia"/>
    <x v="2"/>
    <s v="Gujarat"/>
    <x v="1"/>
    <x v="13"/>
    <n v="1"/>
    <n v="24816"/>
    <n v="24816"/>
    <n v="4456.84"/>
    <x v="1"/>
    <x v="2"/>
    <x v="62"/>
  </r>
  <r>
    <s v="ORD07666"/>
    <x v="7"/>
    <s v="CUST2347"/>
    <s v="Jeffery Moyer"/>
    <x v="3"/>
    <s v="Tamil Nadu"/>
    <x v="3"/>
    <x v="14"/>
    <n v="3"/>
    <n v="15062"/>
    <n v="45186"/>
    <n v="7011.73"/>
    <x v="1"/>
    <x v="0"/>
    <x v="205"/>
  </r>
  <r>
    <s v="ORD07667"/>
    <x v="242"/>
    <s v="CUST2555"/>
    <s v="Tanya Harris"/>
    <x v="2"/>
    <s v="Gujarat"/>
    <x v="1"/>
    <x v="15"/>
    <n v="2"/>
    <n v="48724"/>
    <n v="97448"/>
    <n v="10208.94"/>
    <x v="0"/>
    <x v="1"/>
    <x v="432"/>
  </r>
  <r>
    <s v="ORD07668"/>
    <x v="0"/>
    <s v="CUST2750"/>
    <s v="Bruce Ali"/>
    <x v="1"/>
    <s v="Gujarat"/>
    <x v="3"/>
    <x v="9"/>
    <n v="5"/>
    <n v="39286"/>
    <n v="196430"/>
    <n v="50547.38"/>
    <x v="4"/>
    <x v="3"/>
    <x v="72"/>
  </r>
  <r>
    <s v="ORD07669"/>
    <x v="193"/>
    <s v="CUST1957"/>
    <s v="Stephen Heath"/>
    <x v="3"/>
    <s v="Karnataka"/>
    <x v="1"/>
    <x v="13"/>
    <n v="2"/>
    <n v="32326"/>
    <n v="64652"/>
    <n v="16449.560000000001"/>
    <x v="0"/>
    <x v="3"/>
    <x v="174"/>
  </r>
  <r>
    <s v="ORD07670"/>
    <x v="502"/>
    <s v="CUST1186"/>
    <s v="Julia Johnson"/>
    <x v="3"/>
    <s v="Tamil Nadu"/>
    <x v="0"/>
    <x v="8"/>
    <n v="5"/>
    <n v="2837"/>
    <n v="14185"/>
    <n v="1451.82"/>
    <x v="2"/>
    <x v="2"/>
    <x v="38"/>
  </r>
  <r>
    <s v="ORD07671"/>
    <x v="476"/>
    <s v="CUST1021"/>
    <s v="Dawn Terrell"/>
    <x v="2"/>
    <s v="Gujarat"/>
    <x v="2"/>
    <x v="12"/>
    <n v="3"/>
    <n v="35882"/>
    <n v="107646"/>
    <n v="24750.69"/>
    <x v="3"/>
    <x v="2"/>
    <x v="4"/>
  </r>
  <r>
    <s v="ORD07672"/>
    <x v="290"/>
    <s v="CUST2599"/>
    <s v="Christina Jenkins"/>
    <x v="0"/>
    <s v="Tamil Nadu"/>
    <x v="1"/>
    <x v="13"/>
    <n v="2"/>
    <n v="8827"/>
    <n v="17654"/>
    <n v="4102.1400000000003"/>
    <x v="2"/>
    <x v="1"/>
    <x v="173"/>
  </r>
  <r>
    <s v="ORD07673"/>
    <x v="383"/>
    <s v="CUST2642"/>
    <s v="Todd Frazier"/>
    <x v="2"/>
    <s v="Delhi"/>
    <x v="2"/>
    <x v="10"/>
    <n v="4"/>
    <n v="11983"/>
    <n v="47932"/>
    <n v="3431.3"/>
    <x v="2"/>
    <x v="0"/>
    <x v="64"/>
  </r>
  <r>
    <s v="ORD07674"/>
    <x v="180"/>
    <s v="CUST2910"/>
    <s v="Richard Valenzuela"/>
    <x v="0"/>
    <s v="Delhi"/>
    <x v="2"/>
    <x v="11"/>
    <n v="5"/>
    <n v="1915"/>
    <n v="9575"/>
    <n v="780.32"/>
    <x v="1"/>
    <x v="3"/>
    <x v="43"/>
  </r>
  <r>
    <s v="ORD07675"/>
    <x v="245"/>
    <s v="CUST2713"/>
    <s v="Mr. Matthew Lawson"/>
    <x v="1"/>
    <s v="Gujarat"/>
    <x v="3"/>
    <x v="6"/>
    <n v="1"/>
    <n v="36064"/>
    <n v="36064"/>
    <n v="7048.21"/>
    <x v="1"/>
    <x v="1"/>
    <x v="51"/>
  </r>
  <r>
    <s v="ORD07676"/>
    <x v="404"/>
    <s v="CUST1362"/>
    <s v="Dustin Armstrong"/>
    <x v="3"/>
    <s v="Rajasthan"/>
    <x v="0"/>
    <x v="0"/>
    <n v="4"/>
    <n v="30294"/>
    <n v="121176"/>
    <n v="35788.370000000003"/>
    <x v="2"/>
    <x v="0"/>
    <x v="1"/>
  </r>
  <r>
    <s v="ORD07677"/>
    <x v="78"/>
    <s v="CUST1982"/>
    <s v="Yvonne Willis"/>
    <x v="3"/>
    <s v="Karnataka"/>
    <x v="2"/>
    <x v="12"/>
    <n v="1"/>
    <n v="12618"/>
    <n v="12618"/>
    <n v="955.63"/>
    <x v="4"/>
    <x v="1"/>
    <x v="301"/>
  </r>
  <r>
    <s v="ORD07678"/>
    <x v="270"/>
    <s v="CUST0349"/>
    <s v="Daniel Gonzalez"/>
    <x v="2"/>
    <s v="Tamil Nadu"/>
    <x v="0"/>
    <x v="1"/>
    <n v="3"/>
    <n v="588"/>
    <n v="1764"/>
    <n v="497.33"/>
    <x v="2"/>
    <x v="1"/>
    <x v="316"/>
  </r>
  <r>
    <s v="ORD07679"/>
    <x v="196"/>
    <s v="CUST0181"/>
    <s v="Jennifer Charles"/>
    <x v="3"/>
    <s v="Gujarat"/>
    <x v="1"/>
    <x v="15"/>
    <n v="5"/>
    <n v="47457"/>
    <n v="237285"/>
    <n v="53314.78"/>
    <x v="1"/>
    <x v="0"/>
    <x v="86"/>
  </r>
  <r>
    <s v="ORD07680"/>
    <x v="73"/>
    <s v="CUST2595"/>
    <s v="Alex Sanders"/>
    <x v="1"/>
    <s v="Karnataka"/>
    <x v="3"/>
    <x v="14"/>
    <n v="1"/>
    <n v="47301"/>
    <n v="47301"/>
    <n v="5557.09"/>
    <x v="4"/>
    <x v="2"/>
    <x v="8"/>
  </r>
  <r>
    <s v="ORD07681"/>
    <x v="527"/>
    <s v="CUST2705"/>
    <s v="Javier Collins DVM"/>
    <x v="3"/>
    <s v="Delhi"/>
    <x v="0"/>
    <x v="1"/>
    <n v="1"/>
    <n v="1638"/>
    <n v="1638"/>
    <n v="164.76"/>
    <x v="4"/>
    <x v="1"/>
    <x v="48"/>
  </r>
  <r>
    <s v="ORD07682"/>
    <x v="108"/>
    <s v="CUST2659"/>
    <s v="Shelia Finley"/>
    <x v="1"/>
    <s v="Tamil Nadu"/>
    <x v="0"/>
    <x v="7"/>
    <n v="5"/>
    <n v="33306"/>
    <n v="166530"/>
    <n v="44234.69"/>
    <x v="4"/>
    <x v="3"/>
    <x v="183"/>
  </r>
  <r>
    <s v="ORD07683"/>
    <x v="492"/>
    <s v="CUST0806"/>
    <s v="Judy Parks"/>
    <x v="2"/>
    <s v="Maharashtra"/>
    <x v="3"/>
    <x v="14"/>
    <n v="2"/>
    <n v="22484"/>
    <n v="44968"/>
    <n v="5555.85"/>
    <x v="2"/>
    <x v="0"/>
    <x v="533"/>
  </r>
  <r>
    <s v="ORD07684"/>
    <x v="182"/>
    <s v="CUST2412"/>
    <s v="Rebecca Jarvis MD"/>
    <x v="2"/>
    <s v="Tamil Nadu"/>
    <x v="3"/>
    <x v="9"/>
    <n v="3"/>
    <n v="36328"/>
    <n v="108984"/>
    <n v="14685.63"/>
    <x v="0"/>
    <x v="1"/>
    <x v="179"/>
  </r>
  <r>
    <s v="ORD07685"/>
    <x v="437"/>
    <s v="CUST0404"/>
    <s v="Edward Evans"/>
    <x v="1"/>
    <s v="Tamil Nadu"/>
    <x v="3"/>
    <x v="14"/>
    <n v="1"/>
    <n v="33614"/>
    <n v="33614"/>
    <n v="3978.97"/>
    <x v="4"/>
    <x v="3"/>
    <x v="68"/>
  </r>
  <r>
    <s v="ORD07686"/>
    <x v="182"/>
    <s v="CUST1400"/>
    <s v="Brian Anderson"/>
    <x v="2"/>
    <s v="Rajasthan"/>
    <x v="2"/>
    <x v="12"/>
    <n v="2"/>
    <n v="34381"/>
    <n v="68762"/>
    <n v="16368.64"/>
    <x v="3"/>
    <x v="1"/>
    <x v="300"/>
  </r>
  <r>
    <s v="ORD07687"/>
    <x v="280"/>
    <s v="CUST1222"/>
    <s v="Jason Bray"/>
    <x v="2"/>
    <s v="Maharashtra"/>
    <x v="2"/>
    <x v="3"/>
    <n v="4"/>
    <n v="23455"/>
    <n v="93820"/>
    <n v="18208.07"/>
    <x v="4"/>
    <x v="3"/>
    <x v="152"/>
  </r>
  <r>
    <s v="ORD07688"/>
    <x v="288"/>
    <s v="CUST1391"/>
    <s v="Joseph Owens"/>
    <x v="3"/>
    <s v="Tamil Nadu"/>
    <x v="3"/>
    <x v="14"/>
    <n v="2"/>
    <n v="49986"/>
    <n v="99972"/>
    <n v="11465.57"/>
    <x v="3"/>
    <x v="1"/>
    <x v="166"/>
  </r>
  <r>
    <s v="ORD07689"/>
    <x v="38"/>
    <s v="CUST2962"/>
    <s v="Crystal Ferrell"/>
    <x v="2"/>
    <s v="Tamil Nadu"/>
    <x v="1"/>
    <x v="13"/>
    <n v="4"/>
    <n v="26912"/>
    <n v="107648"/>
    <n v="10164.879999999999"/>
    <x v="3"/>
    <x v="3"/>
    <x v="581"/>
  </r>
  <r>
    <s v="ORD07690"/>
    <x v="92"/>
    <s v="CUST0286"/>
    <s v="Jeremy Scott"/>
    <x v="2"/>
    <s v="Maharashtra"/>
    <x v="1"/>
    <x v="2"/>
    <n v="5"/>
    <n v="11964"/>
    <n v="59820"/>
    <n v="10902.03"/>
    <x v="2"/>
    <x v="3"/>
    <x v="340"/>
  </r>
  <r>
    <s v="ORD07691"/>
    <x v="475"/>
    <s v="CUST2145"/>
    <s v="Austin Cook"/>
    <x v="1"/>
    <s v="Maharashtra"/>
    <x v="1"/>
    <x v="13"/>
    <n v="1"/>
    <n v="47720"/>
    <n v="47720"/>
    <n v="7004.46"/>
    <x v="1"/>
    <x v="3"/>
    <x v="256"/>
  </r>
  <r>
    <s v="ORD07692"/>
    <x v="165"/>
    <s v="CUST2991"/>
    <s v="Heather Jones"/>
    <x v="2"/>
    <s v="Delhi"/>
    <x v="0"/>
    <x v="0"/>
    <n v="2"/>
    <n v="3696"/>
    <n v="7392"/>
    <n v="1463.86"/>
    <x v="2"/>
    <x v="2"/>
    <x v="26"/>
  </r>
  <r>
    <s v="ORD07693"/>
    <x v="530"/>
    <s v="CUST2831"/>
    <s v="John Cook"/>
    <x v="2"/>
    <s v="Karnataka"/>
    <x v="2"/>
    <x v="10"/>
    <n v="5"/>
    <n v="6423"/>
    <n v="32115"/>
    <n v="7714.22"/>
    <x v="1"/>
    <x v="0"/>
    <x v="81"/>
  </r>
  <r>
    <s v="ORD07694"/>
    <x v="493"/>
    <s v="CUST1640"/>
    <s v="Elizabeth Hampton"/>
    <x v="1"/>
    <s v="Delhi"/>
    <x v="3"/>
    <x v="9"/>
    <n v="1"/>
    <n v="18251"/>
    <n v="18251"/>
    <n v="5022.04"/>
    <x v="1"/>
    <x v="0"/>
    <x v="537"/>
  </r>
  <r>
    <s v="ORD07695"/>
    <x v="261"/>
    <s v="CUST1742"/>
    <s v="John Briggs"/>
    <x v="1"/>
    <s v="Rajasthan"/>
    <x v="2"/>
    <x v="11"/>
    <n v="4"/>
    <n v="8084"/>
    <n v="32336"/>
    <n v="2694.36"/>
    <x v="4"/>
    <x v="0"/>
    <x v="42"/>
  </r>
  <r>
    <s v="ORD07696"/>
    <x v="446"/>
    <s v="CUST1262"/>
    <s v="Andrew Johnson"/>
    <x v="2"/>
    <s v="Maharashtra"/>
    <x v="0"/>
    <x v="0"/>
    <n v="2"/>
    <n v="6044"/>
    <n v="12088"/>
    <n v="1637.77"/>
    <x v="2"/>
    <x v="0"/>
    <x v="394"/>
  </r>
  <r>
    <s v="ORD07697"/>
    <x v="29"/>
    <s v="CUST0629"/>
    <s v="Mrs. Katherine Chapman"/>
    <x v="3"/>
    <s v="Delhi"/>
    <x v="1"/>
    <x v="4"/>
    <n v="4"/>
    <n v="49794"/>
    <n v="199176"/>
    <n v="23887.42"/>
    <x v="0"/>
    <x v="1"/>
    <x v="415"/>
  </r>
  <r>
    <s v="ORD07698"/>
    <x v="106"/>
    <s v="CUST1751"/>
    <s v="Donald Hall"/>
    <x v="0"/>
    <s v="Gujarat"/>
    <x v="3"/>
    <x v="14"/>
    <n v="2"/>
    <n v="20645"/>
    <n v="41290"/>
    <n v="3518.31"/>
    <x v="3"/>
    <x v="2"/>
    <x v="33"/>
  </r>
  <r>
    <s v="ORD07699"/>
    <x v="279"/>
    <s v="CUST0845"/>
    <s v="Peter Robles"/>
    <x v="3"/>
    <s v="Tamil Nadu"/>
    <x v="1"/>
    <x v="13"/>
    <n v="4"/>
    <n v="2029"/>
    <n v="8116"/>
    <n v="1705.13"/>
    <x v="4"/>
    <x v="1"/>
    <x v="30"/>
  </r>
  <r>
    <s v="ORD07700"/>
    <x v="475"/>
    <s v="CUST1000"/>
    <s v="Mark Thompson"/>
    <x v="1"/>
    <s v="Gujarat"/>
    <x v="2"/>
    <x v="11"/>
    <n v="3"/>
    <n v="16577"/>
    <n v="49731"/>
    <n v="9832.42"/>
    <x v="4"/>
    <x v="2"/>
    <x v="60"/>
  </r>
  <r>
    <s v="ORD07701"/>
    <x v="417"/>
    <s v="CUST2014"/>
    <s v="Nancy Williams"/>
    <x v="0"/>
    <s v="Karnataka"/>
    <x v="3"/>
    <x v="5"/>
    <n v="4"/>
    <n v="23749"/>
    <n v="94996"/>
    <n v="15103.42"/>
    <x v="3"/>
    <x v="0"/>
    <x v="21"/>
  </r>
  <r>
    <s v="ORD07702"/>
    <x v="368"/>
    <s v="CUST0776"/>
    <s v="Jason Franklin"/>
    <x v="3"/>
    <s v="Maharashtra"/>
    <x v="3"/>
    <x v="14"/>
    <n v="3"/>
    <n v="16308"/>
    <n v="48924"/>
    <n v="12975.66"/>
    <x v="0"/>
    <x v="1"/>
    <x v="555"/>
  </r>
  <r>
    <s v="ORD07703"/>
    <x v="371"/>
    <s v="CUST1593"/>
    <s v="Lisa Evans"/>
    <x v="2"/>
    <s v="Karnataka"/>
    <x v="1"/>
    <x v="13"/>
    <n v="2"/>
    <n v="20713"/>
    <n v="41426"/>
    <n v="12360.46"/>
    <x v="0"/>
    <x v="2"/>
    <x v="287"/>
  </r>
  <r>
    <s v="ORD07704"/>
    <x v="440"/>
    <s v="CUST0930"/>
    <s v="Brandon Taylor"/>
    <x v="0"/>
    <s v="Gujarat"/>
    <x v="2"/>
    <x v="12"/>
    <n v="4"/>
    <n v="23580"/>
    <n v="94320"/>
    <n v="10786.6"/>
    <x v="2"/>
    <x v="1"/>
    <x v="245"/>
  </r>
  <r>
    <s v="ORD07705"/>
    <x v="165"/>
    <s v="CUST1918"/>
    <s v="Crystal Buckley"/>
    <x v="2"/>
    <s v="Delhi"/>
    <x v="3"/>
    <x v="6"/>
    <n v="5"/>
    <n v="3168"/>
    <n v="15840"/>
    <n v="4226.17"/>
    <x v="4"/>
    <x v="3"/>
    <x v="80"/>
  </r>
  <r>
    <s v="ORD07706"/>
    <x v="35"/>
    <s v="CUST2591"/>
    <s v="Howard Mann"/>
    <x v="1"/>
    <s v="Delhi"/>
    <x v="1"/>
    <x v="2"/>
    <n v="5"/>
    <n v="11725"/>
    <n v="58625"/>
    <n v="7440.13"/>
    <x v="2"/>
    <x v="1"/>
    <x v="591"/>
  </r>
  <r>
    <s v="ORD07707"/>
    <x v="297"/>
    <s v="CUST1861"/>
    <s v="Julie Nolan"/>
    <x v="2"/>
    <s v="Gujarat"/>
    <x v="3"/>
    <x v="5"/>
    <n v="4"/>
    <n v="20550"/>
    <n v="82200"/>
    <n v="9418.77"/>
    <x v="0"/>
    <x v="0"/>
    <x v="166"/>
  </r>
  <r>
    <s v="ORD07708"/>
    <x v="503"/>
    <s v="CUST1933"/>
    <s v="Melissa Cook"/>
    <x v="2"/>
    <s v="Gujarat"/>
    <x v="1"/>
    <x v="15"/>
    <n v="4"/>
    <n v="24571"/>
    <n v="98284"/>
    <n v="18167.5"/>
    <x v="4"/>
    <x v="1"/>
    <x v="146"/>
  </r>
  <r>
    <s v="ORD07709"/>
    <x v="65"/>
    <s v="CUST2571"/>
    <s v="Jennifer Rhodes MD"/>
    <x v="2"/>
    <s v="Delhi"/>
    <x v="2"/>
    <x v="12"/>
    <n v="2"/>
    <n v="18443"/>
    <n v="36886"/>
    <n v="1996.37"/>
    <x v="2"/>
    <x v="3"/>
    <x v="268"/>
  </r>
  <r>
    <s v="ORD07710"/>
    <x v="198"/>
    <s v="CUST2734"/>
    <s v="Richard Thomas"/>
    <x v="2"/>
    <s v="Rajasthan"/>
    <x v="3"/>
    <x v="9"/>
    <n v="1"/>
    <n v="5393"/>
    <n v="5393"/>
    <n v="315.52999999999997"/>
    <x v="1"/>
    <x v="2"/>
    <x v="84"/>
  </r>
  <r>
    <s v="ORD07711"/>
    <x v="371"/>
    <s v="CUST0224"/>
    <s v="Adam Conner"/>
    <x v="3"/>
    <s v="Delhi"/>
    <x v="3"/>
    <x v="6"/>
    <n v="2"/>
    <n v="43468"/>
    <n v="86936"/>
    <n v="15197.92"/>
    <x v="1"/>
    <x v="3"/>
    <x v="622"/>
  </r>
  <r>
    <s v="ORD07712"/>
    <x v="348"/>
    <s v="CUST0795"/>
    <s v="Rebecca Schultz"/>
    <x v="0"/>
    <s v="Rajasthan"/>
    <x v="1"/>
    <x v="15"/>
    <n v="2"/>
    <n v="20121"/>
    <n v="40242"/>
    <n v="9263.5300000000007"/>
    <x v="1"/>
    <x v="1"/>
    <x v="192"/>
  </r>
  <r>
    <s v="ORD07713"/>
    <x v="168"/>
    <s v="CUST0971"/>
    <s v="Terri Miles"/>
    <x v="1"/>
    <s v="Gujarat"/>
    <x v="1"/>
    <x v="13"/>
    <n v="2"/>
    <n v="14120"/>
    <n v="28240"/>
    <n v="6267.27"/>
    <x v="3"/>
    <x v="3"/>
    <x v="44"/>
  </r>
  <r>
    <s v="ORD07714"/>
    <x v="398"/>
    <s v="CUST1930"/>
    <s v="Troy Drake"/>
    <x v="2"/>
    <s v="Gujarat"/>
    <x v="3"/>
    <x v="14"/>
    <n v="1"/>
    <n v="41356"/>
    <n v="41356"/>
    <n v="2796.19"/>
    <x v="2"/>
    <x v="0"/>
    <x v="504"/>
  </r>
  <r>
    <s v="ORD07715"/>
    <x v="95"/>
    <s v="CUST2810"/>
    <s v="Tracy Nichols"/>
    <x v="0"/>
    <s v="Maharashtra"/>
    <x v="0"/>
    <x v="1"/>
    <n v="5"/>
    <n v="9766"/>
    <n v="48830"/>
    <n v="5461.48"/>
    <x v="0"/>
    <x v="0"/>
    <x v="361"/>
  </r>
  <r>
    <s v="ORD07716"/>
    <x v="27"/>
    <s v="CUST2743"/>
    <s v="Dr. Angela Lewis"/>
    <x v="1"/>
    <s v="Karnataka"/>
    <x v="0"/>
    <x v="0"/>
    <n v="5"/>
    <n v="25907"/>
    <n v="129535"/>
    <n v="31992.67"/>
    <x v="0"/>
    <x v="0"/>
    <x v="66"/>
  </r>
  <r>
    <s v="ORD07717"/>
    <x v="433"/>
    <s v="CUST2212"/>
    <s v="Matthew Guerra"/>
    <x v="3"/>
    <s v="Tamil Nadu"/>
    <x v="3"/>
    <x v="9"/>
    <n v="1"/>
    <n v="39108"/>
    <n v="39108"/>
    <n v="7944.91"/>
    <x v="3"/>
    <x v="0"/>
    <x v="29"/>
  </r>
  <r>
    <s v="ORD07718"/>
    <x v="440"/>
    <s v="CUST1882"/>
    <s v="Anthony Roberson"/>
    <x v="3"/>
    <s v="Gujarat"/>
    <x v="0"/>
    <x v="8"/>
    <n v="1"/>
    <n v="936"/>
    <n v="936"/>
    <n v="130.19"/>
    <x v="4"/>
    <x v="2"/>
    <x v="94"/>
  </r>
  <r>
    <s v="ORD07719"/>
    <x v="91"/>
    <s v="CUST0285"/>
    <s v="Erica Taylor"/>
    <x v="2"/>
    <s v="Maharashtra"/>
    <x v="3"/>
    <x v="5"/>
    <n v="1"/>
    <n v="23107"/>
    <n v="23107"/>
    <n v="6591.34"/>
    <x v="3"/>
    <x v="1"/>
    <x v="127"/>
  </r>
  <r>
    <s v="ORD07720"/>
    <x v="185"/>
    <s v="CUST1275"/>
    <s v="Wendy Snyder"/>
    <x v="1"/>
    <s v="Maharashtra"/>
    <x v="0"/>
    <x v="8"/>
    <n v="2"/>
    <n v="18118"/>
    <n v="36236"/>
    <n v="10309"/>
    <x v="4"/>
    <x v="1"/>
    <x v="66"/>
  </r>
  <r>
    <s v="ORD07721"/>
    <x v="492"/>
    <s v="CUST2592"/>
    <s v="Krista Patterson DDS"/>
    <x v="3"/>
    <s v="Karnataka"/>
    <x v="0"/>
    <x v="1"/>
    <n v="3"/>
    <n v="10740"/>
    <n v="32220"/>
    <n v="2674.36"/>
    <x v="1"/>
    <x v="2"/>
    <x v="27"/>
  </r>
  <r>
    <s v="ORD07722"/>
    <x v="41"/>
    <s v="CUST2782"/>
    <s v="Christopher Lin"/>
    <x v="2"/>
    <s v="Karnataka"/>
    <x v="0"/>
    <x v="1"/>
    <n v="5"/>
    <n v="29126"/>
    <n v="145630"/>
    <n v="23859.08"/>
    <x v="4"/>
    <x v="0"/>
    <x v="1"/>
  </r>
  <r>
    <s v="ORD07723"/>
    <x v="252"/>
    <s v="CUST0695"/>
    <s v="Debbie Joseph"/>
    <x v="1"/>
    <s v="Rajasthan"/>
    <x v="3"/>
    <x v="14"/>
    <n v="4"/>
    <n v="10860"/>
    <n v="43440"/>
    <n v="10403.57"/>
    <x v="3"/>
    <x v="2"/>
    <x v="28"/>
  </r>
  <r>
    <s v="ORD07724"/>
    <x v="34"/>
    <s v="CUST1610"/>
    <s v="Kelli Evans"/>
    <x v="3"/>
    <s v="Rajasthan"/>
    <x v="1"/>
    <x v="15"/>
    <n v="5"/>
    <n v="28763"/>
    <n v="143815"/>
    <n v="28521.77"/>
    <x v="1"/>
    <x v="1"/>
    <x v="51"/>
  </r>
  <r>
    <s v="ORD07725"/>
    <x v="311"/>
    <s v="CUST1820"/>
    <s v="Christina Davis"/>
    <x v="2"/>
    <s v="Rajasthan"/>
    <x v="0"/>
    <x v="0"/>
    <n v="3"/>
    <n v="18153"/>
    <n v="54459"/>
    <n v="10554.56"/>
    <x v="3"/>
    <x v="0"/>
    <x v="20"/>
  </r>
  <r>
    <s v="ORD07726"/>
    <x v="31"/>
    <s v="CUST1355"/>
    <s v="Aaron Miller"/>
    <x v="3"/>
    <s v="Rajasthan"/>
    <x v="2"/>
    <x v="3"/>
    <n v="3"/>
    <n v="21325"/>
    <n v="63975"/>
    <n v="13662.12"/>
    <x v="0"/>
    <x v="0"/>
    <x v="405"/>
  </r>
  <r>
    <s v="ORD07727"/>
    <x v="525"/>
    <s v="CUST0656"/>
    <s v="Kathy Parker"/>
    <x v="0"/>
    <s v="Maharashtra"/>
    <x v="3"/>
    <x v="14"/>
    <n v="1"/>
    <n v="31298"/>
    <n v="31298"/>
    <n v="9319.0300000000007"/>
    <x v="1"/>
    <x v="3"/>
    <x v="15"/>
  </r>
  <r>
    <s v="ORD07728"/>
    <x v="166"/>
    <s v="CUST0573"/>
    <s v="Amber Hill"/>
    <x v="0"/>
    <s v="Tamil Nadu"/>
    <x v="0"/>
    <x v="8"/>
    <n v="3"/>
    <n v="43313"/>
    <n v="129939"/>
    <n v="13760.49"/>
    <x v="4"/>
    <x v="3"/>
    <x v="127"/>
  </r>
  <r>
    <s v="ORD07729"/>
    <x v="342"/>
    <s v="CUST2503"/>
    <s v="Leslie Carrillo"/>
    <x v="2"/>
    <s v="Tamil Nadu"/>
    <x v="0"/>
    <x v="1"/>
    <n v="2"/>
    <n v="29542"/>
    <n v="59084"/>
    <n v="17029.04"/>
    <x v="4"/>
    <x v="0"/>
    <x v="490"/>
  </r>
  <r>
    <s v="ORD07730"/>
    <x v="194"/>
    <s v="CUST1392"/>
    <s v="Tyler Cook"/>
    <x v="3"/>
    <s v="Karnataka"/>
    <x v="0"/>
    <x v="8"/>
    <n v="3"/>
    <n v="19325"/>
    <n v="57975"/>
    <n v="11025.76"/>
    <x v="3"/>
    <x v="1"/>
    <x v="145"/>
  </r>
  <r>
    <s v="ORD07731"/>
    <x v="338"/>
    <s v="CUST0344"/>
    <s v="Richard Reyes"/>
    <x v="2"/>
    <s v="Maharashtra"/>
    <x v="3"/>
    <x v="5"/>
    <n v="5"/>
    <n v="17641"/>
    <n v="88205"/>
    <n v="21918.66"/>
    <x v="0"/>
    <x v="1"/>
    <x v="327"/>
  </r>
  <r>
    <s v="ORD07732"/>
    <x v="51"/>
    <s v="CUST2972"/>
    <s v="Tamara Martinez"/>
    <x v="0"/>
    <s v="Karnataka"/>
    <x v="2"/>
    <x v="12"/>
    <n v="3"/>
    <n v="34445"/>
    <n v="103335"/>
    <n v="10419.969999999999"/>
    <x v="3"/>
    <x v="0"/>
    <x v="144"/>
  </r>
  <r>
    <s v="ORD07733"/>
    <x v="129"/>
    <s v="CUST0729"/>
    <s v="Heather Bridges DDS"/>
    <x v="2"/>
    <s v="Karnataka"/>
    <x v="1"/>
    <x v="2"/>
    <n v="4"/>
    <n v="12296"/>
    <n v="49184"/>
    <n v="8814.5499999999993"/>
    <x v="3"/>
    <x v="1"/>
    <x v="47"/>
  </r>
  <r>
    <s v="ORD07734"/>
    <x v="1"/>
    <s v="CUST0176"/>
    <s v="Michael Allen"/>
    <x v="2"/>
    <s v="Gujarat"/>
    <x v="3"/>
    <x v="14"/>
    <n v="1"/>
    <n v="40862"/>
    <n v="40862"/>
    <n v="8044.19"/>
    <x v="3"/>
    <x v="2"/>
    <x v="75"/>
  </r>
  <r>
    <s v="ORD07735"/>
    <x v="432"/>
    <s v="CUST0703"/>
    <s v="Jennifer Owens"/>
    <x v="0"/>
    <s v="Delhi"/>
    <x v="0"/>
    <x v="1"/>
    <n v="4"/>
    <n v="17521"/>
    <n v="70084"/>
    <n v="13816.51"/>
    <x v="3"/>
    <x v="3"/>
    <x v="40"/>
  </r>
  <r>
    <s v="ORD07736"/>
    <x v="349"/>
    <s v="CUST2416"/>
    <s v="Sharon Smith"/>
    <x v="2"/>
    <s v="Tamil Nadu"/>
    <x v="3"/>
    <x v="9"/>
    <n v="2"/>
    <n v="16791"/>
    <n v="33582"/>
    <n v="8480.61"/>
    <x v="4"/>
    <x v="1"/>
    <x v="481"/>
  </r>
  <r>
    <s v="ORD07737"/>
    <x v="416"/>
    <s v="CUST0844"/>
    <s v="Louis Simmons"/>
    <x v="2"/>
    <s v="Gujarat"/>
    <x v="2"/>
    <x v="11"/>
    <n v="2"/>
    <n v="38684"/>
    <n v="77368"/>
    <n v="21418.11"/>
    <x v="4"/>
    <x v="1"/>
    <x v="114"/>
  </r>
  <r>
    <s v="ORD07738"/>
    <x v="205"/>
    <s v="CUST2743"/>
    <s v="Rodney Johnson"/>
    <x v="2"/>
    <s v="Rajasthan"/>
    <x v="3"/>
    <x v="6"/>
    <n v="5"/>
    <n v="9200"/>
    <n v="46000"/>
    <n v="5915.1"/>
    <x v="4"/>
    <x v="0"/>
    <x v="108"/>
  </r>
  <r>
    <s v="ORD07739"/>
    <x v="227"/>
    <s v="CUST0168"/>
    <s v="Crystal Bryant"/>
    <x v="2"/>
    <s v="Maharashtra"/>
    <x v="2"/>
    <x v="3"/>
    <n v="1"/>
    <n v="21236"/>
    <n v="21236"/>
    <n v="4901.1000000000004"/>
    <x v="2"/>
    <x v="3"/>
    <x v="10"/>
  </r>
  <r>
    <s v="ORD07740"/>
    <x v="238"/>
    <s v="CUST1464"/>
    <s v="Matthew Chambers"/>
    <x v="0"/>
    <s v="Gujarat"/>
    <x v="1"/>
    <x v="2"/>
    <n v="2"/>
    <n v="11944"/>
    <n v="23888"/>
    <n v="6795.5"/>
    <x v="2"/>
    <x v="3"/>
    <x v="173"/>
  </r>
  <r>
    <s v="ORD07741"/>
    <x v="429"/>
    <s v="CUST0129"/>
    <s v="William Burke"/>
    <x v="3"/>
    <s v="Delhi"/>
    <x v="1"/>
    <x v="4"/>
    <n v="3"/>
    <n v="32163"/>
    <n v="96489"/>
    <n v="12535.57"/>
    <x v="4"/>
    <x v="1"/>
    <x v="30"/>
  </r>
  <r>
    <s v="ORD07742"/>
    <x v="222"/>
    <s v="CUST0217"/>
    <s v="William Rogers"/>
    <x v="1"/>
    <s v="Karnataka"/>
    <x v="3"/>
    <x v="14"/>
    <n v="4"/>
    <n v="12012"/>
    <n v="48048"/>
    <n v="8690.7999999999993"/>
    <x v="2"/>
    <x v="1"/>
    <x v="183"/>
  </r>
  <r>
    <s v="ORD07743"/>
    <x v="392"/>
    <s v="CUST2926"/>
    <s v="Christian Banks"/>
    <x v="3"/>
    <s v="Gujarat"/>
    <x v="3"/>
    <x v="14"/>
    <n v="4"/>
    <n v="17293"/>
    <n v="69172"/>
    <n v="14216.46"/>
    <x v="0"/>
    <x v="2"/>
    <x v="160"/>
  </r>
  <r>
    <s v="ORD07744"/>
    <x v="272"/>
    <s v="CUST2923"/>
    <s v="Elizabeth Barton"/>
    <x v="3"/>
    <s v="Maharashtra"/>
    <x v="0"/>
    <x v="7"/>
    <n v="2"/>
    <n v="2009"/>
    <n v="4018"/>
    <n v="562.16"/>
    <x v="1"/>
    <x v="3"/>
    <x v="463"/>
  </r>
  <r>
    <s v="ORD07745"/>
    <x v="492"/>
    <s v="CUST0833"/>
    <s v="Laura Rhodes"/>
    <x v="1"/>
    <s v="Gujarat"/>
    <x v="3"/>
    <x v="9"/>
    <n v="1"/>
    <n v="42418"/>
    <n v="42418"/>
    <n v="9424.64"/>
    <x v="3"/>
    <x v="0"/>
    <x v="230"/>
  </r>
  <r>
    <s v="ORD07746"/>
    <x v="103"/>
    <s v="CUST2001"/>
    <s v="Marie Baker"/>
    <x v="3"/>
    <s v="Tamil Nadu"/>
    <x v="2"/>
    <x v="3"/>
    <n v="4"/>
    <n v="7333"/>
    <n v="29332"/>
    <n v="2271.13"/>
    <x v="0"/>
    <x v="1"/>
    <x v="32"/>
  </r>
  <r>
    <s v="ORD07747"/>
    <x v="168"/>
    <s v="CUST0616"/>
    <s v="Don Adams"/>
    <x v="2"/>
    <s v="Maharashtra"/>
    <x v="3"/>
    <x v="9"/>
    <n v="5"/>
    <n v="47572"/>
    <n v="237860"/>
    <n v="66869.94"/>
    <x v="1"/>
    <x v="2"/>
    <x v="405"/>
  </r>
  <r>
    <s v="ORD07748"/>
    <x v="184"/>
    <s v="CUST1102"/>
    <s v="Robert Smith"/>
    <x v="0"/>
    <s v="Gujarat"/>
    <x v="1"/>
    <x v="4"/>
    <n v="1"/>
    <n v="29153"/>
    <n v="29153"/>
    <n v="2585.3200000000002"/>
    <x v="1"/>
    <x v="2"/>
    <x v="110"/>
  </r>
  <r>
    <s v="ORD07749"/>
    <x v="220"/>
    <s v="CUST0750"/>
    <s v="Derrick Livingston"/>
    <x v="1"/>
    <s v="Maharashtra"/>
    <x v="3"/>
    <x v="9"/>
    <n v="4"/>
    <n v="22137"/>
    <n v="88548"/>
    <n v="19883.400000000001"/>
    <x v="0"/>
    <x v="0"/>
    <x v="152"/>
  </r>
  <r>
    <s v="ORD07750"/>
    <x v="64"/>
    <s v="CUST0630"/>
    <s v="Paula Cooper"/>
    <x v="3"/>
    <s v="Delhi"/>
    <x v="0"/>
    <x v="7"/>
    <n v="3"/>
    <n v="8708"/>
    <n v="26124"/>
    <n v="4227.5"/>
    <x v="2"/>
    <x v="1"/>
    <x v="60"/>
  </r>
  <r>
    <s v="ORD07751"/>
    <x v="29"/>
    <s v="CUST0157"/>
    <s v="Douglas Jones"/>
    <x v="1"/>
    <s v="Maharashtra"/>
    <x v="0"/>
    <x v="0"/>
    <n v="4"/>
    <n v="39185"/>
    <n v="156740"/>
    <n v="19741.400000000001"/>
    <x v="4"/>
    <x v="1"/>
    <x v="80"/>
  </r>
  <r>
    <s v="ORD07752"/>
    <x v="54"/>
    <s v="CUST0466"/>
    <s v="William Esparza"/>
    <x v="0"/>
    <s v="Gujarat"/>
    <x v="1"/>
    <x v="15"/>
    <n v="2"/>
    <n v="31519"/>
    <n v="63038"/>
    <n v="15257.37"/>
    <x v="3"/>
    <x v="3"/>
    <x v="175"/>
  </r>
  <r>
    <s v="ORD07753"/>
    <x v="91"/>
    <s v="CUST2700"/>
    <s v="Betty Spence"/>
    <x v="3"/>
    <s v="Delhi"/>
    <x v="1"/>
    <x v="15"/>
    <n v="3"/>
    <n v="6934"/>
    <n v="20802"/>
    <n v="5813.99"/>
    <x v="3"/>
    <x v="3"/>
    <x v="15"/>
  </r>
  <r>
    <s v="ORD07754"/>
    <x v="245"/>
    <s v="CUST2443"/>
    <s v="Brandon Davis"/>
    <x v="0"/>
    <s v="Gujarat"/>
    <x v="0"/>
    <x v="1"/>
    <n v="1"/>
    <n v="11860"/>
    <n v="11860"/>
    <n v="799.25"/>
    <x v="4"/>
    <x v="3"/>
    <x v="163"/>
  </r>
  <r>
    <s v="ORD07755"/>
    <x v="238"/>
    <s v="CUST0873"/>
    <s v="Angel Barrera MD"/>
    <x v="3"/>
    <s v="Gujarat"/>
    <x v="1"/>
    <x v="4"/>
    <n v="5"/>
    <n v="26865"/>
    <n v="134325"/>
    <n v="35966.18"/>
    <x v="3"/>
    <x v="0"/>
    <x v="431"/>
  </r>
  <r>
    <s v="ORD07756"/>
    <x v="227"/>
    <s v="CUST1039"/>
    <s v="Catherine White"/>
    <x v="3"/>
    <s v="Tamil Nadu"/>
    <x v="3"/>
    <x v="9"/>
    <n v="3"/>
    <n v="4960"/>
    <n v="14880"/>
    <n v="2529.98"/>
    <x v="3"/>
    <x v="1"/>
    <x v="62"/>
  </r>
  <r>
    <s v="ORD07757"/>
    <x v="48"/>
    <s v="CUST1091"/>
    <s v="Roberto Wright"/>
    <x v="3"/>
    <s v="Tamil Nadu"/>
    <x v="3"/>
    <x v="14"/>
    <n v="5"/>
    <n v="28239"/>
    <n v="141195"/>
    <n v="11947.61"/>
    <x v="3"/>
    <x v="0"/>
    <x v="60"/>
  </r>
  <r>
    <s v="ORD07758"/>
    <x v="139"/>
    <s v="CUST2488"/>
    <s v="Erik Peterson"/>
    <x v="3"/>
    <s v="Karnataka"/>
    <x v="2"/>
    <x v="11"/>
    <n v="3"/>
    <n v="48691"/>
    <n v="146073"/>
    <n v="40037.440000000002"/>
    <x v="4"/>
    <x v="3"/>
    <x v="154"/>
  </r>
  <r>
    <s v="ORD07759"/>
    <x v="280"/>
    <s v="CUST2213"/>
    <s v="Taylor Peterson"/>
    <x v="3"/>
    <s v="Rajasthan"/>
    <x v="2"/>
    <x v="11"/>
    <n v="2"/>
    <n v="46607"/>
    <n v="93214"/>
    <n v="24182.240000000002"/>
    <x v="1"/>
    <x v="0"/>
    <x v="64"/>
  </r>
  <r>
    <s v="ORD07760"/>
    <x v="532"/>
    <s v="CUST1202"/>
    <s v="John Mcdonald"/>
    <x v="0"/>
    <s v="Karnataka"/>
    <x v="0"/>
    <x v="8"/>
    <n v="3"/>
    <n v="10443"/>
    <n v="31329"/>
    <n v="2887.41"/>
    <x v="2"/>
    <x v="0"/>
    <x v="135"/>
  </r>
  <r>
    <s v="ORD07761"/>
    <x v="321"/>
    <s v="CUST2455"/>
    <s v="Jacqueline Jensen"/>
    <x v="0"/>
    <s v="Delhi"/>
    <x v="2"/>
    <x v="3"/>
    <n v="1"/>
    <n v="1759"/>
    <n v="1759"/>
    <n v="243.46"/>
    <x v="1"/>
    <x v="3"/>
    <x v="556"/>
  </r>
  <r>
    <s v="ORD07762"/>
    <x v="190"/>
    <s v="CUST2648"/>
    <s v="Marcus Copeland"/>
    <x v="2"/>
    <s v="Rajasthan"/>
    <x v="3"/>
    <x v="9"/>
    <n v="4"/>
    <n v="36671"/>
    <n v="146684"/>
    <n v="42871.51"/>
    <x v="3"/>
    <x v="0"/>
    <x v="312"/>
  </r>
  <r>
    <s v="ORD07763"/>
    <x v="261"/>
    <s v="CUST2433"/>
    <s v="Jessica Gibson"/>
    <x v="2"/>
    <s v="Rajasthan"/>
    <x v="2"/>
    <x v="12"/>
    <n v="3"/>
    <n v="47719"/>
    <n v="143157"/>
    <n v="24080.22"/>
    <x v="2"/>
    <x v="2"/>
    <x v="198"/>
  </r>
  <r>
    <s v="ORD07764"/>
    <x v="531"/>
    <s v="CUST1144"/>
    <s v="Melissa Moses"/>
    <x v="3"/>
    <s v="Maharashtra"/>
    <x v="3"/>
    <x v="6"/>
    <n v="1"/>
    <n v="30130"/>
    <n v="30130"/>
    <n v="2798.09"/>
    <x v="3"/>
    <x v="0"/>
    <x v="1"/>
  </r>
  <r>
    <s v="ORD07765"/>
    <x v="456"/>
    <s v="CUST0699"/>
    <s v="Katherine Turner"/>
    <x v="0"/>
    <s v="Tamil Nadu"/>
    <x v="0"/>
    <x v="1"/>
    <n v="1"/>
    <n v="22467"/>
    <n v="22467"/>
    <n v="1695.99"/>
    <x v="3"/>
    <x v="0"/>
    <x v="112"/>
  </r>
  <r>
    <s v="ORD07766"/>
    <x v="311"/>
    <s v="CUST1252"/>
    <s v="Rachel Bradley"/>
    <x v="1"/>
    <s v="Karnataka"/>
    <x v="0"/>
    <x v="0"/>
    <n v="3"/>
    <n v="32309"/>
    <n v="96927"/>
    <n v="28624.53"/>
    <x v="2"/>
    <x v="0"/>
    <x v="361"/>
  </r>
  <r>
    <s v="ORD07767"/>
    <x v="49"/>
    <s v="CUST1448"/>
    <s v="Jose Smith"/>
    <x v="1"/>
    <s v="Gujarat"/>
    <x v="0"/>
    <x v="1"/>
    <n v="5"/>
    <n v="38137"/>
    <n v="190685"/>
    <n v="31901.34"/>
    <x v="1"/>
    <x v="1"/>
    <x v="367"/>
  </r>
  <r>
    <s v="ORD07768"/>
    <x v="16"/>
    <s v="CUST1034"/>
    <s v="Jeff Garcia"/>
    <x v="3"/>
    <s v="Maharashtra"/>
    <x v="0"/>
    <x v="8"/>
    <n v="3"/>
    <n v="28151"/>
    <n v="84453"/>
    <n v="7782.61"/>
    <x v="2"/>
    <x v="0"/>
    <x v="117"/>
  </r>
  <r>
    <s v="ORD07769"/>
    <x v="464"/>
    <s v="CUST1772"/>
    <s v="Kathryn Bell"/>
    <x v="3"/>
    <s v="Tamil Nadu"/>
    <x v="2"/>
    <x v="3"/>
    <n v="4"/>
    <n v="48299"/>
    <n v="193196"/>
    <n v="23311.64"/>
    <x v="0"/>
    <x v="0"/>
    <x v="628"/>
  </r>
  <r>
    <s v="ORD07770"/>
    <x v="260"/>
    <s v="CUST0741"/>
    <s v="Julie Henderson"/>
    <x v="0"/>
    <s v="Delhi"/>
    <x v="3"/>
    <x v="6"/>
    <n v="3"/>
    <n v="49402"/>
    <n v="148206"/>
    <n v="19698.32"/>
    <x v="3"/>
    <x v="2"/>
    <x v="48"/>
  </r>
  <r>
    <s v="ORD07771"/>
    <x v="478"/>
    <s v="CUST2808"/>
    <s v="Sarah Grant"/>
    <x v="0"/>
    <s v="Rajasthan"/>
    <x v="0"/>
    <x v="7"/>
    <n v="5"/>
    <n v="28266"/>
    <n v="141330"/>
    <n v="37544.480000000003"/>
    <x v="4"/>
    <x v="0"/>
    <x v="221"/>
  </r>
  <r>
    <s v="ORD07772"/>
    <x v="251"/>
    <s v="CUST1995"/>
    <s v="Marie Valenzuela"/>
    <x v="2"/>
    <s v="Delhi"/>
    <x v="3"/>
    <x v="14"/>
    <n v="4"/>
    <n v="28330"/>
    <n v="113320"/>
    <n v="25539.18"/>
    <x v="3"/>
    <x v="3"/>
    <x v="256"/>
  </r>
  <r>
    <s v="ORD07773"/>
    <x v="487"/>
    <s v="CUST1314"/>
    <s v="William Stone"/>
    <x v="0"/>
    <s v="Tamil Nadu"/>
    <x v="1"/>
    <x v="13"/>
    <n v="3"/>
    <n v="48067"/>
    <n v="144201"/>
    <n v="8982.39"/>
    <x v="3"/>
    <x v="0"/>
    <x v="80"/>
  </r>
  <r>
    <s v="ORD07774"/>
    <x v="29"/>
    <s v="CUST0580"/>
    <s v="Christopher Brooks"/>
    <x v="0"/>
    <s v="Maharashtra"/>
    <x v="0"/>
    <x v="0"/>
    <n v="3"/>
    <n v="48514"/>
    <n v="145542"/>
    <n v="34926.129999999997"/>
    <x v="4"/>
    <x v="2"/>
    <x v="40"/>
  </r>
  <r>
    <s v="ORD07775"/>
    <x v="518"/>
    <s v="CUST0622"/>
    <s v="Tammy Curry"/>
    <x v="2"/>
    <s v="Tamil Nadu"/>
    <x v="0"/>
    <x v="8"/>
    <n v="1"/>
    <n v="31448"/>
    <n v="31448"/>
    <n v="2149.84"/>
    <x v="3"/>
    <x v="0"/>
    <x v="26"/>
  </r>
  <r>
    <s v="ORD07776"/>
    <x v="182"/>
    <s v="CUST0987"/>
    <s v="Tiffany Hoffman"/>
    <x v="1"/>
    <s v="Rajasthan"/>
    <x v="3"/>
    <x v="6"/>
    <n v="5"/>
    <n v="24640"/>
    <n v="123200"/>
    <n v="32806.33"/>
    <x v="3"/>
    <x v="1"/>
    <x v="126"/>
  </r>
  <r>
    <s v="ORD07777"/>
    <x v="494"/>
    <s v="CUST2703"/>
    <s v="Paul Avila"/>
    <x v="3"/>
    <s v="Tamil Nadu"/>
    <x v="0"/>
    <x v="1"/>
    <n v="5"/>
    <n v="49346"/>
    <n v="246730"/>
    <n v="56737.65"/>
    <x v="0"/>
    <x v="3"/>
    <x v="20"/>
  </r>
  <r>
    <s v="ORD07778"/>
    <x v="288"/>
    <s v="CUST2054"/>
    <s v="Sean Barnes"/>
    <x v="3"/>
    <s v="Tamil Nadu"/>
    <x v="2"/>
    <x v="11"/>
    <n v="4"/>
    <n v="1640"/>
    <n v="6560"/>
    <n v="1831.5"/>
    <x v="4"/>
    <x v="3"/>
    <x v="104"/>
  </r>
  <r>
    <s v="ORD07779"/>
    <x v="102"/>
    <s v="CUST0742"/>
    <s v="Thomas Lawson"/>
    <x v="3"/>
    <s v="Maharashtra"/>
    <x v="1"/>
    <x v="13"/>
    <n v="1"/>
    <n v="6553"/>
    <n v="6553"/>
    <n v="376.51"/>
    <x v="3"/>
    <x v="3"/>
    <x v="410"/>
  </r>
  <r>
    <s v="ORD07780"/>
    <x v="55"/>
    <s v="CUST1501"/>
    <s v="Eric Contreras"/>
    <x v="3"/>
    <s v="Maharashtra"/>
    <x v="1"/>
    <x v="15"/>
    <n v="3"/>
    <n v="35056"/>
    <n v="105168"/>
    <n v="22097.9"/>
    <x v="4"/>
    <x v="1"/>
    <x v="53"/>
  </r>
  <r>
    <s v="ORD07781"/>
    <x v="511"/>
    <s v="CUST2914"/>
    <s v="Leslie Robinson"/>
    <x v="3"/>
    <s v="Rajasthan"/>
    <x v="1"/>
    <x v="15"/>
    <n v="5"/>
    <n v="1557"/>
    <n v="7785"/>
    <n v="512.63"/>
    <x v="1"/>
    <x v="3"/>
    <x v="226"/>
  </r>
  <r>
    <s v="ORD07782"/>
    <x v="332"/>
    <s v="CUST0800"/>
    <s v="Jesse Barton"/>
    <x v="2"/>
    <s v="Tamil Nadu"/>
    <x v="1"/>
    <x v="13"/>
    <n v="4"/>
    <n v="35698"/>
    <n v="142792"/>
    <n v="34932.800000000003"/>
    <x v="1"/>
    <x v="0"/>
    <x v="342"/>
  </r>
  <r>
    <s v="ORD07783"/>
    <x v="277"/>
    <s v="CUST2695"/>
    <s v="Brian Leblanc"/>
    <x v="2"/>
    <s v="Maharashtra"/>
    <x v="3"/>
    <x v="6"/>
    <n v="1"/>
    <n v="18673"/>
    <n v="18673"/>
    <n v="3909.3"/>
    <x v="3"/>
    <x v="2"/>
    <x v="115"/>
  </r>
  <r>
    <s v="ORD07784"/>
    <x v="12"/>
    <s v="CUST0867"/>
    <s v="Rebecca Brown"/>
    <x v="0"/>
    <s v="Rajasthan"/>
    <x v="1"/>
    <x v="13"/>
    <n v="2"/>
    <n v="18987"/>
    <n v="37974"/>
    <n v="9301.59"/>
    <x v="0"/>
    <x v="0"/>
    <x v="301"/>
  </r>
  <r>
    <s v="ORD07785"/>
    <x v="147"/>
    <s v="CUST0549"/>
    <s v="Phillip Stanton"/>
    <x v="1"/>
    <s v="Maharashtra"/>
    <x v="3"/>
    <x v="14"/>
    <n v="4"/>
    <n v="17088"/>
    <n v="68352"/>
    <n v="11734.96"/>
    <x v="3"/>
    <x v="3"/>
    <x v="68"/>
  </r>
  <r>
    <s v="ORD07786"/>
    <x v="9"/>
    <s v="CUST1779"/>
    <s v="Ian Rogers"/>
    <x v="0"/>
    <s v="Tamil Nadu"/>
    <x v="0"/>
    <x v="8"/>
    <n v="3"/>
    <n v="46937"/>
    <n v="140811"/>
    <n v="31028.93"/>
    <x v="0"/>
    <x v="2"/>
    <x v="68"/>
  </r>
  <r>
    <s v="ORD07787"/>
    <x v="149"/>
    <s v="CUST1447"/>
    <s v="Lisa Conway"/>
    <x v="2"/>
    <s v="Karnataka"/>
    <x v="3"/>
    <x v="5"/>
    <n v="3"/>
    <n v="4932"/>
    <n v="14796"/>
    <n v="1666.39"/>
    <x v="3"/>
    <x v="0"/>
    <x v="4"/>
  </r>
  <r>
    <s v="ORD07788"/>
    <x v="239"/>
    <s v="CUST0781"/>
    <s v="Matthew Jackson"/>
    <x v="3"/>
    <s v="Delhi"/>
    <x v="2"/>
    <x v="10"/>
    <n v="4"/>
    <n v="4867"/>
    <n v="19468"/>
    <n v="3974.91"/>
    <x v="1"/>
    <x v="2"/>
    <x v="599"/>
  </r>
  <r>
    <s v="ORD07789"/>
    <x v="139"/>
    <s v="CUST1754"/>
    <s v="Anna Munoz"/>
    <x v="0"/>
    <s v="Karnataka"/>
    <x v="3"/>
    <x v="14"/>
    <n v="4"/>
    <n v="32220"/>
    <n v="128880"/>
    <n v="14556.68"/>
    <x v="0"/>
    <x v="2"/>
    <x v="62"/>
  </r>
  <r>
    <s v="ORD07790"/>
    <x v="315"/>
    <s v="CUST0643"/>
    <s v="Meagan Burton"/>
    <x v="0"/>
    <s v="Gujarat"/>
    <x v="2"/>
    <x v="11"/>
    <n v="3"/>
    <n v="40543"/>
    <n v="121629"/>
    <n v="18422.91"/>
    <x v="2"/>
    <x v="1"/>
    <x v="553"/>
  </r>
  <r>
    <s v="ORD07791"/>
    <x v="229"/>
    <s v="CUST1354"/>
    <s v="Eric Johnson"/>
    <x v="1"/>
    <s v="Tamil Nadu"/>
    <x v="3"/>
    <x v="9"/>
    <n v="4"/>
    <n v="12499"/>
    <n v="49996"/>
    <n v="13919.08"/>
    <x v="1"/>
    <x v="1"/>
    <x v="163"/>
  </r>
  <r>
    <s v="ORD07792"/>
    <x v="400"/>
    <s v="CUST1933"/>
    <s v="Johnathan Miller"/>
    <x v="3"/>
    <s v="Delhi"/>
    <x v="3"/>
    <x v="14"/>
    <n v="3"/>
    <n v="38844"/>
    <n v="116532"/>
    <n v="27790.799999999999"/>
    <x v="3"/>
    <x v="0"/>
    <x v="43"/>
  </r>
  <r>
    <s v="ORD07793"/>
    <x v="239"/>
    <s v="CUST1326"/>
    <s v="Thomas Goodwin"/>
    <x v="2"/>
    <s v="Tamil Nadu"/>
    <x v="0"/>
    <x v="1"/>
    <n v="1"/>
    <n v="7391"/>
    <n v="7391"/>
    <n v="1455.66"/>
    <x v="4"/>
    <x v="1"/>
    <x v="514"/>
  </r>
  <r>
    <s v="ORD07794"/>
    <x v="429"/>
    <s v="CUST1562"/>
    <s v="Carol Hobbs"/>
    <x v="1"/>
    <s v="Rajasthan"/>
    <x v="0"/>
    <x v="7"/>
    <n v="4"/>
    <n v="3225"/>
    <n v="12900"/>
    <n v="2337.54"/>
    <x v="3"/>
    <x v="2"/>
    <x v="404"/>
  </r>
  <r>
    <s v="ORD07795"/>
    <x v="242"/>
    <s v="CUST1333"/>
    <s v="Tami Herman"/>
    <x v="1"/>
    <s v="Maharashtra"/>
    <x v="2"/>
    <x v="3"/>
    <n v="5"/>
    <n v="27801"/>
    <n v="139005"/>
    <n v="21026.44"/>
    <x v="1"/>
    <x v="3"/>
    <x v="177"/>
  </r>
  <r>
    <s v="ORD07796"/>
    <x v="3"/>
    <s v="CUST2180"/>
    <s v="Chelsea Olson"/>
    <x v="2"/>
    <s v="Gujarat"/>
    <x v="0"/>
    <x v="0"/>
    <n v="1"/>
    <n v="30637"/>
    <n v="30637"/>
    <n v="4047.72"/>
    <x v="1"/>
    <x v="1"/>
    <x v="257"/>
  </r>
  <r>
    <s v="ORD07797"/>
    <x v="3"/>
    <s v="CUST2753"/>
    <s v="Christina Hood"/>
    <x v="2"/>
    <s v="Karnataka"/>
    <x v="0"/>
    <x v="0"/>
    <n v="1"/>
    <n v="2430"/>
    <n v="2430"/>
    <n v="706.16"/>
    <x v="1"/>
    <x v="3"/>
    <x v="136"/>
  </r>
  <r>
    <s v="ORD07798"/>
    <x v="137"/>
    <s v="CUST1361"/>
    <s v="Tonya Mcmahon"/>
    <x v="3"/>
    <s v="Rajasthan"/>
    <x v="1"/>
    <x v="13"/>
    <n v="1"/>
    <n v="15129"/>
    <n v="15129"/>
    <n v="2104.48"/>
    <x v="2"/>
    <x v="1"/>
    <x v="107"/>
  </r>
  <r>
    <s v="ORD07799"/>
    <x v="399"/>
    <s v="CUST0112"/>
    <s v="Tim Mitchell"/>
    <x v="3"/>
    <s v="Karnataka"/>
    <x v="1"/>
    <x v="13"/>
    <n v="3"/>
    <n v="1190"/>
    <n v="3570"/>
    <n v="625.38"/>
    <x v="0"/>
    <x v="1"/>
    <x v="126"/>
  </r>
  <r>
    <s v="ORD07800"/>
    <x v="246"/>
    <s v="CUST2997"/>
    <s v="Katie Lamb"/>
    <x v="0"/>
    <s v="Gujarat"/>
    <x v="1"/>
    <x v="15"/>
    <n v="5"/>
    <n v="22318"/>
    <n v="111590"/>
    <n v="10247.549999999999"/>
    <x v="0"/>
    <x v="3"/>
    <x v="614"/>
  </r>
  <r>
    <s v="ORD07801"/>
    <x v="411"/>
    <s v="CUST0627"/>
    <s v="Jessica Garcia"/>
    <x v="0"/>
    <s v="Rajasthan"/>
    <x v="1"/>
    <x v="2"/>
    <n v="5"/>
    <n v="5954"/>
    <n v="29770"/>
    <n v="3162.06"/>
    <x v="0"/>
    <x v="0"/>
    <x v="153"/>
  </r>
  <r>
    <s v="ORD07802"/>
    <x v="322"/>
    <s v="CUST0615"/>
    <s v="Jacqueline Moran"/>
    <x v="2"/>
    <s v="Rajasthan"/>
    <x v="2"/>
    <x v="11"/>
    <n v="4"/>
    <n v="12885"/>
    <n v="51540"/>
    <n v="2981.9"/>
    <x v="1"/>
    <x v="3"/>
    <x v="154"/>
  </r>
  <r>
    <s v="ORD07803"/>
    <x v="67"/>
    <s v="CUST0104"/>
    <s v="Ashley Lambert"/>
    <x v="0"/>
    <s v="Karnataka"/>
    <x v="3"/>
    <x v="14"/>
    <n v="2"/>
    <n v="34048"/>
    <n v="68096"/>
    <n v="7784.8"/>
    <x v="0"/>
    <x v="1"/>
    <x v="111"/>
  </r>
  <r>
    <s v="ORD07804"/>
    <x v="360"/>
    <s v="CUST0830"/>
    <s v="Lindsay Richardson"/>
    <x v="2"/>
    <s v="Gujarat"/>
    <x v="2"/>
    <x v="3"/>
    <n v="5"/>
    <n v="37555"/>
    <n v="187775"/>
    <n v="29191.56"/>
    <x v="3"/>
    <x v="3"/>
    <x v="110"/>
  </r>
  <r>
    <s v="ORD07805"/>
    <x v="93"/>
    <s v="CUST2534"/>
    <s v="Melanie Dawson"/>
    <x v="3"/>
    <s v="Tamil Nadu"/>
    <x v="1"/>
    <x v="4"/>
    <n v="1"/>
    <n v="46876"/>
    <n v="46876"/>
    <n v="10447.39"/>
    <x v="1"/>
    <x v="2"/>
    <x v="622"/>
  </r>
  <r>
    <s v="ORD07806"/>
    <x v="215"/>
    <s v="CUST2977"/>
    <s v="Christina Miller"/>
    <x v="0"/>
    <s v="Karnataka"/>
    <x v="0"/>
    <x v="8"/>
    <n v="5"/>
    <n v="38729"/>
    <n v="193645"/>
    <n v="35660.660000000003"/>
    <x v="1"/>
    <x v="1"/>
    <x v="174"/>
  </r>
  <r>
    <s v="ORD07807"/>
    <x v="20"/>
    <s v="CUST0446"/>
    <s v="Tiffany Murray MD"/>
    <x v="2"/>
    <s v="Maharashtra"/>
    <x v="1"/>
    <x v="2"/>
    <n v="3"/>
    <n v="16381"/>
    <n v="49143"/>
    <n v="8893.81"/>
    <x v="4"/>
    <x v="3"/>
    <x v="226"/>
  </r>
  <r>
    <s v="ORD07808"/>
    <x v="447"/>
    <s v="CUST1177"/>
    <s v="Claire Luna"/>
    <x v="2"/>
    <s v="Tamil Nadu"/>
    <x v="3"/>
    <x v="5"/>
    <n v="2"/>
    <n v="12052"/>
    <n v="24104"/>
    <n v="3995.31"/>
    <x v="1"/>
    <x v="1"/>
    <x v="293"/>
  </r>
  <r>
    <s v="ORD07809"/>
    <x v="92"/>
    <s v="CUST1582"/>
    <s v="Lauren Winters"/>
    <x v="0"/>
    <s v="Karnataka"/>
    <x v="3"/>
    <x v="6"/>
    <n v="3"/>
    <n v="20168"/>
    <n v="60504"/>
    <n v="16917.54"/>
    <x v="4"/>
    <x v="1"/>
    <x v="153"/>
  </r>
  <r>
    <s v="ORD07810"/>
    <x v="499"/>
    <s v="CUST1802"/>
    <s v="Shannon Krueger"/>
    <x v="1"/>
    <s v="Gujarat"/>
    <x v="1"/>
    <x v="13"/>
    <n v="1"/>
    <n v="30170"/>
    <n v="30170"/>
    <n v="7271.89"/>
    <x v="3"/>
    <x v="3"/>
    <x v="25"/>
  </r>
  <r>
    <s v="ORD07811"/>
    <x v="179"/>
    <s v="CUST0195"/>
    <s v="William Bates"/>
    <x v="1"/>
    <s v="Gujarat"/>
    <x v="2"/>
    <x v="10"/>
    <n v="4"/>
    <n v="45093"/>
    <n v="180372"/>
    <n v="39057.699999999997"/>
    <x v="2"/>
    <x v="2"/>
    <x v="111"/>
  </r>
  <r>
    <s v="ORD07812"/>
    <x v="491"/>
    <s v="CUST0402"/>
    <s v="Chad Moore"/>
    <x v="0"/>
    <s v="Karnataka"/>
    <x v="0"/>
    <x v="0"/>
    <n v="4"/>
    <n v="42878"/>
    <n v="171512"/>
    <n v="33641.79"/>
    <x v="2"/>
    <x v="0"/>
    <x v="276"/>
  </r>
  <r>
    <s v="ORD07813"/>
    <x v="479"/>
    <s v="CUST2121"/>
    <s v="Amy Martin"/>
    <x v="0"/>
    <s v="Karnataka"/>
    <x v="1"/>
    <x v="2"/>
    <n v="3"/>
    <n v="26462"/>
    <n v="79386"/>
    <n v="13057.38"/>
    <x v="4"/>
    <x v="1"/>
    <x v="94"/>
  </r>
  <r>
    <s v="ORD07814"/>
    <x v="289"/>
    <s v="CUST1386"/>
    <s v="Benjamin White"/>
    <x v="3"/>
    <s v="Maharashtra"/>
    <x v="0"/>
    <x v="0"/>
    <n v="3"/>
    <n v="34552"/>
    <n v="103656"/>
    <n v="15284.05"/>
    <x v="1"/>
    <x v="2"/>
    <x v="18"/>
  </r>
  <r>
    <s v="ORD07815"/>
    <x v="507"/>
    <s v="CUST1351"/>
    <s v="Kevin Freeman"/>
    <x v="2"/>
    <s v="Maharashtra"/>
    <x v="0"/>
    <x v="7"/>
    <n v="2"/>
    <n v="35875"/>
    <n v="71750"/>
    <n v="19267.349999999999"/>
    <x v="2"/>
    <x v="3"/>
    <x v="261"/>
  </r>
  <r>
    <s v="ORD07816"/>
    <x v="105"/>
    <s v="CUST2218"/>
    <s v="Andrew Young"/>
    <x v="3"/>
    <s v="Karnataka"/>
    <x v="3"/>
    <x v="5"/>
    <n v="5"/>
    <n v="7598"/>
    <n v="37990"/>
    <n v="3930.84"/>
    <x v="3"/>
    <x v="1"/>
    <x v="132"/>
  </r>
  <r>
    <s v="ORD07817"/>
    <x v="474"/>
    <s v="CUST2526"/>
    <s v="Richard Green"/>
    <x v="0"/>
    <s v="Tamil Nadu"/>
    <x v="3"/>
    <x v="5"/>
    <n v="5"/>
    <n v="16337"/>
    <n v="81685"/>
    <n v="8708.74"/>
    <x v="0"/>
    <x v="1"/>
    <x v="44"/>
  </r>
  <r>
    <s v="ORD07818"/>
    <x v="319"/>
    <s v="CUST2602"/>
    <s v="Robert Anderson"/>
    <x v="0"/>
    <s v="Rajasthan"/>
    <x v="3"/>
    <x v="9"/>
    <n v="4"/>
    <n v="28365"/>
    <n v="113460"/>
    <n v="28065.32"/>
    <x v="2"/>
    <x v="0"/>
    <x v="188"/>
  </r>
  <r>
    <s v="ORD07819"/>
    <x v="418"/>
    <s v="CUST0447"/>
    <s v="Paul West"/>
    <x v="0"/>
    <s v="Rajasthan"/>
    <x v="2"/>
    <x v="12"/>
    <n v="1"/>
    <n v="15903"/>
    <n v="15903"/>
    <n v="4357.76"/>
    <x v="4"/>
    <x v="1"/>
    <x v="1"/>
  </r>
  <r>
    <s v="ORD07820"/>
    <x v="17"/>
    <s v="CUST1552"/>
    <s v="Brian Lopez"/>
    <x v="3"/>
    <s v="Rajasthan"/>
    <x v="1"/>
    <x v="15"/>
    <n v="4"/>
    <n v="35694"/>
    <n v="142776"/>
    <n v="10868.71"/>
    <x v="1"/>
    <x v="2"/>
    <x v="300"/>
  </r>
  <r>
    <s v="ORD07821"/>
    <x v="234"/>
    <s v="CUST1284"/>
    <s v="Jessica Gay"/>
    <x v="2"/>
    <s v="Maharashtra"/>
    <x v="3"/>
    <x v="6"/>
    <n v="3"/>
    <n v="41205"/>
    <n v="123615"/>
    <n v="22361.46"/>
    <x v="3"/>
    <x v="1"/>
    <x v="350"/>
  </r>
  <r>
    <s v="ORD07822"/>
    <x v="178"/>
    <s v="CUST2725"/>
    <s v="Sarah Kelly"/>
    <x v="0"/>
    <s v="Delhi"/>
    <x v="1"/>
    <x v="4"/>
    <n v="4"/>
    <n v="15620"/>
    <n v="62480"/>
    <n v="16887.740000000002"/>
    <x v="3"/>
    <x v="2"/>
    <x v="183"/>
  </r>
  <r>
    <s v="ORD07823"/>
    <x v="469"/>
    <s v="CUST0606"/>
    <s v="Mrs. Kristin Lawrence"/>
    <x v="3"/>
    <s v="Gujarat"/>
    <x v="2"/>
    <x v="12"/>
    <n v="4"/>
    <n v="17891"/>
    <n v="71564"/>
    <n v="9924.7999999999993"/>
    <x v="0"/>
    <x v="3"/>
    <x v="404"/>
  </r>
  <r>
    <s v="ORD07824"/>
    <x v="499"/>
    <s v="CUST1502"/>
    <s v="Ralph Smith"/>
    <x v="0"/>
    <s v="Karnataka"/>
    <x v="2"/>
    <x v="3"/>
    <n v="3"/>
    <n v="33099"/>
    <n v="99297"/>
    <n v="18351.310000000001"/>
    <x v="2"/>
    <x v="1"/>
    <x v="237"/>
  </r>
  <r>
    <s v="ORD07825"/>
    <x v="276"/>
    <s v="CUST2891"/>
    <s v="Jason Copeland"/>
    <x v="3"/>
    <s v="Tamil Nadu"/>
    <x v="2"/>
    <x v="3"/>
    <n v="2"/>
    <n v="35261"/>
    <n v="70522"/>
    <n v="10023.370000000001"/>
    <x v="1"/>
    <x v="3"/>
    <x v="80"/>
  </r>
  <r>
    <s v="ORD07826"/>
    <x v="52"/>
    <s v="CUST1260"/>
    <s v="Justin Smith"/>
    <x v="0"/>
    <s v="Tamil Nadu"/>
    <x v="3"/>
    <x v="9"/>
    <n v="4"/>
    <n v="2320"/>
    <n v="9280"/>
    <n v="2515.84"/>
    <x v="3"/>
    <x v="2"/>
    <x v="90"/>
  </r>
  <r>
    <s v="ORD07827"/>
    <x v="135"/>
    <s v="CUST1453"/>
    <s v="Emily Andrews"/>
    <x v="1"/>
    <s v="Tamil Nadu"/>
    <x v="2"/>
    <x v="12"/>
    <n v="1"/>
    <n v="746"/>
    <n v="746"/>
    <n v="64.61"/>
    <x v="3"/>
    <x v="1"/>
    <x v="20"/>
  </r>
  <r>
    <s v="ORD07828"/>
    <x v="458"/>
    <s v="CUST2346"/>
    <s v="John Best"/>
    <x v="3"/>
    <s v="Gujarat"/>
    <x v="2"/>
    <x v="3"/>
    <n v="2"/>
    <n v="48930"/>
    <n v="97860"/>
    <n v="10514.71"/>
    <x v="0"/>
    <x v="3"/>
    <x v="6"/>
  </r>
  <r>
    <s v="ORD07829"/>
    <x v="414"/>
    <s v="CUST2469"/>
    <s v="Anna Green"/>
    <x v="1"/>
    <s v="Maharashtra"/>
    <x v="0"/>
    <x v="8"/>
    <n v="2"/>
    <n v="22591"/>
    <n v="45182"/>
    <n v="9144.9699999999993"/>
    <x v="4"/>
    <x v="2"/>
    <x v="183"/>
  </r>
  <r>
    <s v="ORD07830"/>
    <x v="160"/>
    <s v="CUST1956"/>
    <s v="Derek Mcdowell"/>
    <x v="0"/>
    <s v="Maharashtra"/>
    <x v="0"/>
    <x v="8"/>
    <n v="3"/>
    <n v="21276"/>
    <n v="63828"/>
    <n v="7407.46"/>
    <x v="0"/>
    <x v="3"/>
    <x v="183"/>
  </r>
  <r>
    <s v="ORD07831"/>
    <x v="168"/>
    <s v="CUST1005"/>
    <s v="Dana Avila"/>
    <x v="0"/>
    <s v="Delhi"/>
    <x v="3"/>
    <x v="14"/>
    <n v="3"/>
    <n v="26885"/>
    <n v="80655"/>
    <n v="17976.57"/>
    <x v="3"/>
    <x v="3"/>
    <x v="160"/>
  </r>
  <r>
    <s v="ORD07832"/>
    <x v="246"/>
    <s v="CUST0237"/>
    <s v="Felicia Lang"/>
    <x v="0"/>
    <s v="Gujarat"/>
    <x v="3"/>
    <x v="14"/>
    <n v="4"/>
    <n v="12022"/>
    <n v="48088"/>
    <n v="5253.74"/>
    <x v="0"/>
    <x v="2"/>
    <x v="490"/>
  </r>
  <r>
    <s v="ORD07833"/>
    <x v="50"/>
    <s v="CUST2859"/>
    <s v="Nancy Carey DDS"/>
    <x v="3"/>
    <s v="Rajasthan"/>
    <x v="3"/>
    <x v="14"/>
    <n v="1"/>
    <n v="34135"/>
    <n v="34135"/>
    <n v="4221"/>
    <x v="3"/>
    <x v="0"/>
    <x v="105"/>
  </r>
  <r>
    <s v="ORD07834"/>
    <x v="415"/>
    <s v="CUST2079"/>
    <s v="Gary Hensley"/>
    <x v="2"/>
    <s v="Maharashtra"/>
    <x v="2"/>
    <x v="10"/>
    <n v="4"/>
    <n v="47506"/>
    <n v="190024"/>
    <n v="13139.7"/>
    <x v="3"/>
    <x v="1"/>
    <x v="94"/>
  </r>
  <r>
    <s v="ORD07835"/>
    <x v="432"/>
    <s v="CUST1248"/>
    <s v="Shawn Davis"/>
    <x v="3"/>
    <s v="Gujarat"/>
    <x v="2"/>
    <x v="11"/>
    <n v="5"/>
    <n v="26286"/>
    <n v="131430"/>
    <n v="21414.54"/>
    <x v="4"/>
    <x v="1"/>
    <x v="392"/>
  </r>
  <r>
    <s v="ORD07836"/>
    <x v="161"/>
    <s v="CUST1464"/>
    <s v="Nicholas Frank"/>
    <x v="3"/>
    <s v="Gujarat"/>
    <x v="3"/>
    <x v="5"/>
    <n v="4"/>
    <n v="5207"/>
    <n v="20828"/>
    <n v="1244.3699999999999"/>
    <x v="3"/>
    <x v="0"/>
    <x v="66"/>
  </r>
  <r>
    <s v="ORD07837"/>
    <x v="354"/>
    <s v="CUST1968"/>
    <s v="James Chapman"/>
    <x v="1"/>
    <s v="Gujarat"/>
    <x v="3"/>
    <x v="9"/>
    <n v="4"/>
    <n v="1967"/>
    <n v="7868"/>
    <n v="1952.85"/>
    <x v="4"/>
    <x v="1"/>
    <x v="107"/>
  </r>
  <r>
    <s v="ORD07838"/>
    <x v="386"/>
    <s v="CUST2426"/>
    <s v="Samuel Bridges"/>
    <x v="1"/>
    <s v="Rajasthan"/>
    <x v="0"/>
    <x v="0"/>
    <n v="5"/>
    <n v="3890"/>
    <n v="19450"/>
    <n v="3193.56"/>
    <x v="4"/>
    <x v="0"/>
    <x v="4"/>
  </r>
  <r>
    <s v="ORD07839"/>
    <x v="341"/>
    <s v="CUST0090"/>
    <s v="Christina Watson"/>
    <x v="2"/>
    <s v="Karnataka"/>
    <x v="0"/>
    <x v="8"/>
    <n v="2"/>
    <n v="11900"/>
    <n v="23800"/>
    <n v="1864.26"/>
    <x v="2"/>
    <x v="1"/>
    <x v="40"/>
  </r>
  <r>
    <s v="ORD07840"/>
    <x v="282"/>
    <s v="CUST1631"/>
    <s v="Rachel Davis"/>
    <x v="3"/>
    <s v="Karnataka"/>
    <x v="3"/>
    <x v="14"/>
    <n v="1"/>
    <n v="26501"/>
    <n v="26501"/>
    <n v="2866.13"/>
    <x v="4"/>
    <x v="1"/>
    <x v="330"/>
  </r>
  <r>
    <s v="ORD07841"/>
    <x v="103"/>
    <s v="CUST0340"/>
    <s v="Brendan Carrillo"/>
    <x v="3"/>
    <s v="Rajasthan"/>
    <x v="2"/>
    <x v="11"/>
    <n v="1"/>
    <n v="27574"/>
    <n v="27574"/>
    <n v="2959.56"/>
    <x v="3"/>
    <x v="0"/>
    <x v="33"/>
  </r>
  <r>
    <s v="ORD07842"/>
    <x v="295"/>
    <s v="CUST1763"/>
    <s v="Megan Hogan"/>
    <x v="1"/>
    <s v="Tamil Nadu"/>
    <x v="1"/>
    <x v="4"/>
    <n v="4"/>
    <n v="7077"/>
    <n v="28308"/>
    <n v="2214.9499999999998"/>
    <x v="1"/>
    <x v="1"/>
    <x v="266"/>
  </r>
  <r>
    <s v="ORD07843"/>
    <x v="228"/>
    <s v="CUST2233"/>
    <s v="Gordon Mcknight"/>
    <x v="2"/>
    <s v="Gujarat"/>
    <x v="0"/>
    <x v="8"/>
    <n v="1"/>
    <n v="17454"/>
    <n v="17454"/>
    <n v="906.89"/>
    <x v="2"/>
    <x v="0"/>
    <x v="225"/>
  </r>
  <r>
    <s v="ORD07844"/>
    <x v="493"/>
    <s v="CUST1765"/>
    <s v="Tara Smith"/>
    <x v="2"/>
    <s v="Karnataka"/>
    <x v="2"/>
    <x v="11"/>
    <n v="2"/>
    <n v="8391"/>
    <n v="16782"/>
    <n v="1076.72"/>
    <x v="1"/>
    <x v="2"/>
    <x v="189"/>
  </r>
  <r>
    <s v="ORD07845"/>
    <x v="117"/>
    <s v="CUST2514"/>
    <s v="Alexander Sweeney"/>
    <x v="2"/>
    <s v="Karnataka"/>
    <x v="3"/>
    <x v="6"/>
    <n v="1"/>
    <n v="7477"/>
    <n v="7477"/>
    <n v="1760.51"/>
    <x v="1"/>
    <x v="0"/>
    <x v="478"/>
  </r>
  <r>
    <s v="ORD07846"/>
    <x v="512"/>
    <s v="CUST2181"/>
    <s v="Sara Stewart"/>
    <x v="2"/>
    <s v="Gujarat"/>
    <x v="2"/>
    <x v="11"/>
    <n v="2"/>
    <n v="26152"/>
    <n v="52304"/>
    <n v="14299.94"/>
    <x v="1"/>
    <x v="1"/>
    <x v="170"/>
  </r>
  <r>
    <s v="ORD07847"/>
    <x v="342"/>
    <s v="CUST0175"/>
    <s v="Emily Brandt"/>
    <x v="3"/>
    <s v="Rajasthan"/>
    <x v="2"/>
    <x v="3"/>
    <n v="5"/>
    <n v="25301"/>
    <n v="126505"/>
    <n v="14197.88"/>
    <x v="0"/>
    <x v="3"/>
    <x v="60"/>
  </r>
  <r>
    <s v="ORD07848"/>
    <x v="97"/>
    <s v="CUST0055"/>
    <s v="John Payne"/>
    <x v="1"/>
    <s v="Gujarat"/>
    <x v="2"/>
    <x v="3"/>
    <n v="4"/>
    <n v="8318"/>
    <n v="33272"/>
    <n v="4629"/>
    <x v="4"/>
    <x v="3"/>
    <x v="108"/>
  </r>
  <r>
    <s v="ORD07849"/>
    <x v="286"/>
    <s v="CUST1914"/>
    <s v="Jennifer Torres"/>
    <x v="0"/>
    <s v="Karnataka"/>
    <x v="3"/>
    <x v="6"/>
    <n v="2"/>
    <n v="30398"/>
    <n v="60796"/>
    <n v="3681.74"/>
    <x v="1"/>
    <x v="2"/>
    <x v="174"/>
  </r>
  <r>
    <s v="ORD07850"/>
    <x v="47"/>
    <s v="CUST2932"/>
    <s v="Tammie Hudson"/>
    <x v="2"/>
    <s v="Gujarat"/>
    <x v="2"/>
    <x v="3"/>
    <n v="2"/>
    <n v="2482"/>
    <n v="4964"/>
    <n v="400.9"/>
    <x v="4"/>
    <x v="3"/>
    <x v="90"/>
  </r>
  <r>
    <s v="ORD07851"/>
    <x v="118"/>
    <s v="CUST2040"/>
    <s v="Katherine Jackson"/>
    <x v="3"/>
    <s v="Rajasthan"/>
    <x v="1"/>
    <x v="4"/>
    <n v="3"/>
    <n v="40121"/>
    <n v="120363"/>
    <n v="22335.19"/>
    <x v="1"/>
    <x v="1"/>
    <x v="377"/>
  </r>
  <r>
    <s v="ORD07852"/>
    <x v="222"/>
    <s v="CUST2972"/>
    <s v="Aaron Mcmillan"/>
    <x v="0"/>
    <s v="Maharashtra"/>
    <x v="0"/>
    <x v="8"/>
    <n v="4"/>
    <n v="15930"/>
    <n v="63720"/>
    <n v="12177.55"/>
    <x v="4"/>
    <x v="1"/>
    <x v="327"/>
  </r>
  <r>
    <s v="ORD07853"/>
    <x v="328"/>
    <s v="CUST1823"/>
    <s v="Dustin Porter"/>
    <x v="3"/>
    <s v="Tamil Nadu"/>
    <x v="2"/>
    <x v="10"/>
    <n v="2"/>
    <n v="12613"/>
    <n v="25226"/>
    <n v="7125.56"/>
    <x v="2"/>
    <x v="1"/>
    <x v="60"/>
  </r>
  <r>
    <s v="ORD07854"/>
    <x v="28"/>
    <s v="CUST2273"/>
    <s v="Alyssa Smith MD"/>
    <x v="2"/>
    <s v="Maharashtra"/>
    <x v="3"/>
    <x v="6"/>
    <n v="1"/>
    <n v="47904"/>
    <n v="47904"/>
    <n v="10480.99"/>
    <x v="0"/>
    <x v="1"/>
    <x v="181"/>
  </r>
  <r>
    <s v="ORD07855"/>
    <x v="114"/>
    <s v="CUST2220"/>
    <s v="Nicholas Burnett"/>
    <x v="1"/>
    <s v="Rajasthan"/>
    <x v="0"/>
    <x v="0"/>
    <n v="3"/>
    <n v="30293"/>
    <n v="90879"/>
    <n v="22460.560000000001"/>
    <x v="3"/>
    <x v="3"/>
    <x v="153"/>
  </r>
  <r>
    <s v="ORD07856"/>
    <x v="461"/>
    <s v="CUST0732"/>
    <s v="Eric Williams"/>
    <x v="3"/>
    <s v="Maharashtra"/>
    <x v="1"/>
    <x v="13"/>
    <n v="2"/>
    <n v="42249"/>
    <n v="84498"/>
    <n v="8304.83"/>
    <x v="0"/>
    <x v="0"/>
    <x v="133"/>
  </r>
  <r>
    <s v="ORD07857"/>
    <x v="28"/>
    <s v="CUST0832"/>
    <s v="Pamela Randolph"/>
    <x v="3"/>
    <s v="Karnataka"/>
    <x v="0"/>
    <x v="0"/>
    <n v="1"/>
    <n v="4704"/>
    <n v="4704"/>
    <n v="1038.48"/>
    <x v="1"/>
    <x v="0"/>
    <x v="120"/>
  </r>
  <r>
    <s v="ORD07858"/>
    <x v="489"/>
    <s v="CUST2594"/>
    <s v="David Downs"/>
    <x v="0"/>
    <s v="Karnataka"/>
    <x v="3"/>
    <x v="5"/>
    <n v="5"/>
    <n v="49979"/>
    <n v="249895"/>
    <n v="41652.879999999997"/>
    <x v="4"/>
    <x v="2"/>
    <x v="12"/>
  </r>
  <r>
    <s v="ORD07859"/>
    <x v="217"/>
    <s v="CUST2992"/>
    <s v="Debra Little"/>
    <x v="3"/>
    <s v="Gujarat"/>
    <x v="3"/>
    <x v="9"/>
    <n v="5"/>
    <n v="25904"/>
    <n v="129520"/>
    <n v="32921.96"/>
    <x v="4"/>
    <x v="0"/>
    <x v="152"/>
  </r>
  <r>
    <s v="ORD07860"/>
    <x v="87"/>
    <s v="CUST1484"/>
    <s v="Dennis Harris"/>
    <x v="1"/>
    <s v="Gujarat"/>
    <x v="2"/>
    <x v="10"/>
    <n v="4"/>
    <n v="5834"/>
    <n v="23336"/>
    <n v="1480.9"/>
    <x v="4"/>
    <x v="2"/>
    <x v="19"/>
  </r>
  <r>
    <s v="ORD07861"/>
    <x v="512"/>
    <s v="CUST1340"/>
    <s v="Alexandria James"/>
    <x v="0"/>
    <s v="Delhi"/>
    <x v="1"/>
    <x v="4"/>
    <n v="1"/>
    <n v="26765"/>
    <n v="26765"/>
    <n v="7974.48"/>
    <x v="3"/>
    <x v="3"/>
    <x v="71"/>
  </r>
  <r>
    <s v="ORD07862"/>
    <x v="88"/>
    <s v="CUST0982"/>
    <s v="Cindy Hayes"/>
    <x v="3"/>
    <s v="Maharashtra"/>
    <x v="1"/>
    <x v="2"/>
    <n v="2"/>
    <n v="47158"/>
    <n v="94316"/>
    <n v="8573.1"/>
    <x v="3"/>
    <x v="0"/>
    <x v="146"/>
  </r>
  <r>
    <s v="ORD07863"/>
    <x v="14"/>
    <s v="CUST0535"/>
    <s v="Ann Mcdonald"/>
    <x v="0"/>
    <s v="Rajasthan"/>
    <x v="1"/>
    <x v="15"/>
    <n v="3"/>
    <n v="7467"/>
    <n v="22401"/>
    <n v="3406.03"/>
    <x v="4"/>
    <x v="2"/>
    <x v="56"/>
  </r>
  <r>
    <s v="ORD07864"/>
    <x v="1"/>
    <s v="CUST1515"/>
    <s v="Logan Porter"/>
    <x v="3"/>
    <s v="Rajasthan"/>
    <x v="2"/>
    <x v="10"/>
    <n v="2"/>
    <n v="31282"/>
    <n v="62564"/>
    <n v="17979.650000000001"/>
    <x v="4"/>
    <x v="0"/>
    <x v="27"/>
  </r>
  <r>
    <s v="ORD07865"/>
    <x v="73"/>
    <s v="CUST2617"/>
    <s v="Jason Hebert"/>
    <x v="3"/>
    <s v="Maharashtra"/>
    <x v="1"/>
    <x v="15"/>
    <n v="2"/>
    <n v="6943"/>
    <n v="13886"/>
    <n v="2335.0500000000002"/>
    <x v="1"/>
    <x v="3"/>
    <x v="333"/>
  </r>
  <r>
    <s v="ORD07866"/>
    <x v="61"/>
    <s v="CUST1490"/>
    <s v="Patricia Merritt"/>
    <x v="2"/>
    <s v="Maharashtra"/>
    <x v="2"/>
    <x v="12"/>
    <n v="3"/>
    <n v="37839"/>
    <n v="113517"/>
    <n v="28198.73"/>
    <x v="0"/>
    <x v="1"/>
    <x v="122"/>
  </r>
  <r>
    <s v="ORD07867"/>
    <x v="221"/>
    <s v="CUST1931"/>
    <s v="Robert Gibson"/>
    <x v="1"/>
    <s v="Maharashtra"/>
    <x v="2"/>
    <x v="10"/>
    <n v="4"/>
    <n v="44252"/>
    <n v="177008"/>
    <n v="17462.54"/>
    <x v="0"/>
    <x v="0"/>
    <x v="122"/>
  </r>
  <r>
    <s v="ORD07868"/>
    <x v="415"/>
    <s v="CUST0039"/>
    <s v="Jonathan Beasley"/>
    <x v="0"/>
    <s v="Delhi"/>
    <x v="3"/>
    <x v="9"/>
    <n v="4"/>
    <n v="34241"/>
    <n v="136964"/>
    <n v="34152.19"/>
    <x v="1"/>
    <x v="2"/>
    <x v="66"/>
  </r>
  <r>
    <s v="ORD07869"/>
    <x v="22"/>
    <s v="CUST1820"/>
    <s v="Tammy Vargas"/>
    <x v="3"/>
    <s v="Delhi"/>
    <x v="2"/>
    <x v="10"/>
    <n v="2"/>
    <n v="26167"/>
    <n v="52334"/>
    <n v="4273.01"/>
    <x v="3"/>
    <x v="1"/>
    <x v="125"/>
  </r>
  <r>
    <s v="ORD07870"/>
    <x v="98"/>
    <s v="CUST0122"/>
    <s v="Rhonda Baker"/>
    <x v="3"/>
    <s v="Maharashtra"/>
    <x v="2"/>
    <x v="3"/>
    <n v="4"/>
    <n v="24199"/>
    <n v="96796"/>
    <n v="19014.38"/>
    <x v="2"/>
    <x v="3"/>
    <x v="75"/>
  </r>
  <r>
    <s v="ORD07871"/>
    <x v="462"/>
    <s v="CUST2714"/>
    <s v="Cindy Harrison"/>
    <x v="3"/>
    <s v="Karnataka"/>
    <x v="2"/>
    <x v="10"/>
    <n v="1"/>
    <n v="24125"/>
    <n v="24125"/>
    <n v="1743.11"/>
    <x v="3"/>
    <x v="0"/>
    <x v="75"/>
  </r>
  <r>
    <s v="ORD07872"/>
    <x v="389"/>
    <s v="CUST0150"/>
    <s v="Paul Allen"/>
    <x v="3"/>
    <s v="Delhi"/>
    <x v="0"/>
    <x v="8"/>
    <n v="2"/>
    <n v="41633"/>
    <n v="83266"/>
    <n v="24313.11"/>
    <x v="4"/>
    <x v="1"/>
    <x v="494"/>
  </r>
  <r>
    <s v="ORD07873"/>
    <x v="466"/>
    <s v="CUST2208"/>
    <s v="Shannon Tate"/>
    <x v="0"/>
    <s v="Tamil Nadu"/>
    <x v="2"/>
    <x v="12"/>
    <n v="4"/>
    <n v="2971"/>
    <n v="11884"/>
    <n v="2104.46"/>
    <x v="2"/>
    <x v="1"/>
    <x v="612"/>
  </r>
  <r>
    <s v="ORD07874"/>
    <x v="124"/>
    <s v="CUST0577"/>
    <s v="Gina Lee"/>
    <x v="0"/>
    <s v="Rajasthan"/>
    <x v="1"/>
    <x v="15"/>
    <n v="3"/>
    <n v="22616"/>
    <n v="67848"/>
    <n v="17497.16"/>
    <x v="0"/>
    <x v="0"/>
    <x v="112"/>
  </r>
  <r>
    <s v="ORD07875"/>
    <x v="501"/>
    <s v="CUST0072"/>
    <s v="Harold Webster"/>
    <x v="3"/>
    <s v="Delhi"/>
    <x v="0"/>
    <x v="0"/>
    <n v="4"/>
    <n v="3907"/>
    <n v="15628"/>
    <n v="3848.54"/>
    <x v="0"/>
    <x v="3"/>
    <x v="190"/>
  </r>
  <r>
    <s v="ORD07876"/>
    <x v="128"/>
    <s v="CUST2585"/>
    <s v="Jennifer Dillon"/>
    <x v="3"/>
    <s v="Gujarat"/>
    <x v="1"/>
    <x v="4"/>
    <n v="4"/>
    <n v="2099"/>
    <n v="8396"/>
    <n v="2404.9899999999998"/>
    <x v="4"/>
    <x v="3"/>
    <x v="66"/>
  </r>
  <r>
    <s v="ORD07877"/>
    <x v="118"/>
    <s v="CUST2786"/>
    <s v="Zachary Patterson"/>
    <x v="1"/>
    <s v="Delhi"/>
    <x v="3"/>
    <x v="5"/>
    <n v="5"/>
    <n v="37784"/>
    <n v="188920"/>
    <n v="32146.959999999999"/>
    <x v="3"/>
    <x v="0"/>
    <x v="73"/>
  </r>
  <r>
    <s v="ORD07878"/>
    <x v="353"/>
    <s v="CUST0868"/>
    <s v="Samuel Myers"/>
    <x v="0"/>
    <s v="Delhi"/>
    <x v="0"/>
    <x v="8"/>
    <n v="5"/>
    <n v="15369"/>
    <n v="76845"/>
    <n v="11410.84"/>
    <x v="2"/>
    <x v="3"/>
    <x v="153"/>
  </r>
  <r>
    <s v="ORD07879"/>
    <x v="80"/>
    <s v="CUST2732"/>
    <s v="Philip Mata"/>
    <x v="1"/>
    <s v="Tamil Nadu"/>
    <x v="1"/>
    <x v="4"/>
    <n v="5"/>
    <n v="22503"/>
    <n v="112515"/>
    <n v="10109.66"/>
    <x v="2"/>
    <x v="0"/>
    <x v="116"/>
  </r>
  <r>
    <s v="ORD07880"/>
    <x v="457"/>
    <s v="CUST0213"/>
    <s v="Franklin Garcia"/>
    <x v="1"/>
    <s v="Karnataka"/>
    <x v="2"/>
    <x v="12"/>
    <n v="5"/>
    <n v="26114"/>
    <n v="130570"/>
    <n v="30628.41"/>
    <x v="1"/>
    <x v="3"/>
    <x v="51"/>
  </r>
  <r>
    <s v="ORD07881"/>
    <x v="511"/>
    <s v="CUST0231"/>
    <s v="Karen Bennett"/>
    <x v="1"/>
    <s v="Rajasthan"/>
    <x v="3"/>
    <x v="6"/>
    <n v="3"/>
    <n v="2105"/>
    <n v="6315"/>
    <n v="742.98"/>
    <x v="2"/>
    <x v="3"/>
    <x v="13"/>
  </r>
  <r>
    <s v="ORD07882"/>
    <x v="170"/>
    <s v="CUST0858"/>
    <s v="Dan Spears"/>
    <x v="1"/>
    <s v="Rajasthan"/>
    <x v="3"/>
    <x v="6"/>
    <n v="2"/>
    <n v="4942"/>
    <n v="9884"/>
    <n v="2950.11"/>
    <x v="2"/>
    <x v="0"/>
    <x v="21"/>
  </r>
  <r>
    <s v="ORD07883"/>
    <x v="61"/>
    <s v="CUST0117"/>
    <s v="William Nichols"/>
    <x v="1"/>
    <s v="Delhi"/>
    <x v="1"/>
    <x v="15"/>
    <n v="1"/>
    <n v="7872"/>
    <n v="7872"/>
    <n v="528.38"/>
    <x v="1"/>
    <x v="0"/>
    <x v="198"/>
  </r>
  <r>
    <s v="ORD07884"/>
    <x v="443"/>
    <s v="CUST1112"/>
    <s v="Andrew Alvarado"/>
    <x v="2"/>
    <s v="Maharashtra"/>
    <x v="0"/>
    <x v="0"/>
    <n v="1"/>
    <n v="25395"/>
    <n v="25395"/>
    <n v="2748.08"/>
    <x v="1"/>
    <x v="3"/>
    <x v="32"/>
  </r>
  <r>
    <s v="ORD07885"/>
    <x v="38"/>
    <s v="CUST1778"/>
    <s v="John Garza"/>
    <x v="0"/>
    <s v="Gujarat"/>
    <x v="2"/>
    <x v="3"/>
    <n v="3"/>
    <n v="14921"/>
    <n v="44763"/>
    <n v="8037.89"/>
    <x v="0"/>
    <x v="0"/>
    <x v="73"/>
  </r>
  <r>
    <s v="ORD07886"/>
    <x v="153"/>
    <s v="CUST2657"/>
    <s v="Kenneth Henderson"/>
    <x v="1"/>
    <s v="Karnataka"/>
    <x v="3"/>
    <x v="6"/>
    <n v="5"/>
    <n v="393"/>
    <n v="1965"/>
    <n v="496.78"/>
    <x v="0"/>
    <x v="0"/>
    <x v="4"/>
  </r>
  <r>
    <s v="ORD07887"/>
    <x v="365"/>
    <s v="CUST1515"/>
    <s v="Lisa Sanders"/>
    <x v="2"/>
    <s v="Maharashtra"/>
    <x v="1"/>
    <x v="2"/>
    <n v="1"/>
    <n v="18824"/>
    <n v="18824"/>
    <n v="3971.12"/>
    <x v="3"/>
    <x v="3"/>
    <x v="59"/>
  </r>
  <r>
    <s v="ORD07888"/>
    <x v="83"/>
    <s v="CUST2461"/>
    <s v="Stacy Hutchinson"/>
    <x v="0"/>
    <s v="Rajasthan"/>
    <x v="2"/>
    <x v="10"/>
    <n v="5"/>
    <n v="20257"/>
    <n v="101285"/>
    <n v="22661.23"/>
    <x v="4"/>
    <x v="1"/>
    <x v="410"/>
  </r>
  <r>
    <s v="ORD07889"/>
    <x v="432"/>
    <s v="CUST1249"/>
    <s v="Amy Smith"/>
    <x v="1"/>
    <s v="Maharashtra"/>
    <x v="1"/>
    <x v="15"/>
    <n v="4"/>
    <n v="44454"/>
    <n v="177816"/>
    <n v="40399.26"/>
    <x v="4"/>
    <x v="2"/>
    <x v="8"/>
  </r>
  <r>
    <s v="ORD07890"/>
    <x v="165"/>
    <s v="CUST2015"/>
    <s v="Cameron Stokes"/>
    <x v="3"/>
    <s v="Rajasthan"/>
    <x v="1"/>
    <x v="15"/>
    <n v="4"/>
    <n v="2488"/>
    <n v="9952"/>
    <n v="2245.0700000000002"/>
    <x v="3"/>
    <x v="1"/>
    <x v="252"/>
  </r>
  <r>
    <s v="ORD07891"/>
    <x v="460"/>
    <s v="CUST2621"/>
    <s v="Kristina Wells"/>
    <x v="2"/>
    <s v="Delhi"/>
    <x v="1"/>
    <x v="2"/>
    <n v="3"/>
    <n v="16571"/>
    <n v="49713"/>
    <n v="8405.27"/>
    <x v="2"/>
    <x v="3"/>
    <x v="350"/>
  </r>
  <r>
    <s v="ORD07892"/>
    <x v="334"/>
    <s v="CUST2735"/>
    <s v="Eileen Wheeler"/>
    <x v="0"/>
    <s v="Rajasthan"/>
    <x v="3"/>
    <x v="9"/>
    <n v="3"/>
    <n v="11004"/>
    <n v="33012"/>
    <n v="7541.98"/>
    <x v="2"/>
    <x v="2"/>
    <x v="20"/>
  </r>
  <r>
    <s v="ORD07893"/>
    <x v="289"/>
    <s v="CUST2323"/>
    <s v="Joseph Campbell"/>
    <x v="0"/>
    <s v="Delhi"/>
    <x v="3"/>
    <x v="14"/>
    <n v="2"/>
    <n v="9870"/>
    <n v="19740"/>
    <n v="3060.76"/>
    <x v="1"/>
    <x v="3"/>
    <x v="222"/>
  </r>
  <r>
    <s v="ORD07894"/>
    <x v="287"/>
    <s v="CUST1597"/>
    <s v="Diana Werner"/>
    <x v="2"/>
    <s v="Rajasthan"/>
    <x v="1"/>
    <x v="15"/>
    <n v="3"/>
    <n v="1375"/>
    <n v="4125"/>
    <n v="1125.79"/>
    <x v="1"/>
    <x v="0"/>
    <x v="111"/>
  </r>
  <r>
    <s v="ORD07895"/>
    <x v="164"/>
    <s v="CUST1686"/>
    <s v="Hannah Lynch"/>
    <x v="0"/>
    <s v="Karnataka"/>
    <x v="3"/>
    <x v="6"/>
    <n v="5"/>
    <n v="10476"/>
    <n v="52380"/>
    <n v="8393.2800000000007"/>
    <x v="1"/>
    <x v="1"/>
    <x v="24"/>
  </r>
  <r>
    <s v="ORD07896"/>
    <x v="139"/>
    <s v="CUST0385"/>
    <s v="Tara Mendoza"/>
    <x v="0"/>
    <s v="Karnataka"/>
    <x v="3"/>
    <x v="5"/>
    <n v="4"/>
    <n v="25876"/>
    <n v="103504"/>
    <n v="9918.9599999999991"/>
    <x v="1"/>
    <x v="0"/>
    <x v="120"/>
  </r>
  <r>
    <s v="ORD07897"/>
    <x v="53"/>
    <s v="CUST1752"/>
    <s v="Carrie Crawford"/>
    <x v="3"/>
    <s v="Karnataka"/>
    <x v="3"/>
    <x v="14"/>
    <n v="5"/>
    <n v="20225"/>
    <n v="101125"/>
    <n v="21218.87"/>
    <x v="4"/>
    <x v="0"/>
    <x v="4"/>
  </r>
  <r>
    <s v="ORD07898"/>
    <x v="27"/>
    <s v="CUST2719"/>
    <s v="Nicholas Perez"/>
    <x v="3"/>
    <s v="Karnataka"/>
    <x v="2"/>
    <x v="10"/>
    <n v="3"/>
    <n v="46700"/>
    <n v="140100"/>
    <n v="16787.759999999998"/>
    <x v="1"/>
    <x v="1"/>
    <x v="161"/>
  </r>
  <r>
    <s v="ORD07899"/>
    <x v="227"/>
    <s v="CUST0931"/>
    <s v="Paul Grant"/>
    <x v="3"/>
    <s v="Tamil Nadu"/>
    <x v="3"/>
    <x v="14"/>
    <n v="2"/>
    <n v="24365"/>
    <n v="48730"/>
    <n v="4576.8900000000003"/>
    <x v="4"/>
    <x v="3"/>
    <x v="76"/>
  </r>
  <r>
    <s v="ORD07900"/>
    <x v="118"/>
    <s v="CUST2415"/>
    <s v="James Tran"/>
    <x v="2"/>
    <s v="Karnataka"/>
    <x v="2"/>
    <x v="12"/>
    <n v="1"/>
    <n v="5338"/>
    <n v="5338"/>
    <n v="634.04"/>
    <x v="0"/>
    <x v="3"/>
    <x v="15"/>
  </r>
  <r>
    <s v="ORD07901"/>
    <x v="48"/>
    <s v="CUST0547"/>
    <s v="Jennifer Harris"/>
    <x v="2"/>
    <s v="Gujarat"/>
    <x v="1"/>
    <x v="4"/>
    <n v="4"/>
    <n v="10938"/>
    <n v="43752"/>
    <n v="11633.68"/>
    <x v="2"/>
    <x v="2"/>
    <x v="105"/>
  </r>
  <r>
    <s v="ORD07902"/>
    <x v="483"/>
    <s v="CUST2778"/>
    <s v="Michael Zimmerman"/>
    <x v="3"/>
    <s v="Delhi"/>
    <x v="2"/>
    <x v="12"/>
    <n v="5"/>
    <n v="19465"/>
    <n v="97325"/>
    <n v="11173.05"/>
    <x v="0"/>
    <x v="2"/>
    <x v="604"/>
  </r>
  <r>
    <s v="ORD07903"/>
    <x v="435"/>
    <s v="CUST1673"/>
    <s v="James Glass"/>
    <x v="1"/>
    <s v="Rajasthan"/>
    <x v="3"/>
    <x v="14"/>
    <n v="5"/>
    <n v="4188"/>
    <n v="20940"/>
    <n v="3790.98"/>
    <x v="0"/>
    <x v="1"/>
    <x v="296"/>
  </r>
  <r>
    <s v="ORD07904"/>
    <x v="434"/>
    <s v="CUST1403"/>
    <s v="Martin Marshall"/>
    <x v="2"/>
    <s v="Rajasthan"/>
    <x v="0"/>
    <x v="7"/>
    <n v="1"/>
    <n v="35900"/>
    <n v="35900"/>
    <n v="9900.74"/>
    <x v="3"/>
    <x v="1"/>
    <x v="84"/>
  </r>
  <r>
    <s v="ORD07905"/>
    <x v="415"/>
    <s v="CUST1806"/>
    <s v="Wayne Jones"/>
    <x v="3"/>
    <s v="Gujarat"/>
    <x v="2"/>
    <x v="3"/>
    <n v="2"/>
    <n v="24465"/>
    <n v="48930"/>
    <n v="4856.82"/>
    <x v="2"/>
    <x v="3"/>
    <x v="130"/>
  </r>
  <r>
    <s v="ORD07906"/>
    <x v="346"/>
    <s v="CUST1997"/>
    <s v="Stacey Taylor"/>
    <x v="3"/>
    <s v="Maharashtra"/>
    <x v="0"/>
    <x v="7"/>
    <n v="4"/>
    <n v="18192"/>
    <n v="72768"/>
    <n v="7846.86"/>
    <x v="2"/>
    <x v="2"/>
    <x v="1"/>
  </r>
  <r>
    <s v="ORD07907"/>
    <x v="22"/>
    <s v="CUST2315"/>
    <s v="Andre Crawford"/>
    <x v="3"/>
    <s v="Karnataka"/>
    <x v="3"/>
    <x v="6"/>
    <n v="1"/>
    <n v="49715"/>
    <n v="49715"/>
    <n v="2510.52"/>
    <x v="0"/>
    <x v="3"/>
    <x v="291"/>
  </r>
  <r>
    <s v="ORD07908"/>
    <x v="348"/>
    <s v="CUST0980"/>
    <s v="Richard Barrett"/>
    <x v="1"/>
    <s v="Rajasthan"/>
    <x v="0"/>
    <x v="0"/>
    <n v="5"/>
    <n v="40222"/>
    <n v="201110"/>
    <n v="13530.29"/>
    <x v="2"/>
    <x v="1"/>
    <x v="38"/>
  </r>
  <r>
    <s v="ORD07909"/>
    <x v="234"/>
    <s v="CUST2106"/>
    <s v="Francisco Smith"/>
    <x v="2"/>
    <s v="Gujarat"/>
    <x v="2"/>
    <x v="12"/>
    <n v="2"/>
    <n v="31282"/>
    <n v="62564"/>
    <n v="9822.32"/>
    <x v="4"/>
    <x v="0"/>
    <x v="580"/>
  </r>
  <r>
    <s v="ORD07910"/>
    <x v="509"/>
    <s v="CUST2653"/>
    <s v="Christopher Wiggins"/>
    <x v="1"/>
    <s v="Maharashtra"/>
    <x v="3"/>
    <x v="6"/>
    <n v="4"/>
    <n v="26261"/>
    <n v="105044"/>
    <n v="17851.04"/>
    <x v="3"/>
    <x v="2"/>
    <x v="84"/>
  </r>
  <r>
    <s v="ORD07911"/>
    <x v="359"/>
    <s v="CUST1322"/>
    <s v="Kathryn Gilbert"/>
    <x v="0"/>
    <s v="Delhi"/>
    <x v="0"/>
    <x v="1"/>
    <n v="3"/>
    <n v="28678"/>
    <n v="86034"/>
    <n v="23826.51"/>
    <x v="3"/>
    <x v="3"/>
    <x v="584"/>
  </r>
  <r>
    <s v="ORD07912"/>
    <x v="14"/>
    <s v="CUST1450"/>
    <s v="Rickey Oliver"/>
    <x v="1"/>
    <s v="Rajasthan"/>
    <x v="3"/>
    <x v="9"/>
    <n v="4"/>
    <n v="8606"/>
    <n v="34424"/>
    <n v="5383.46"/>
    <x v="4"/>
    <x v="3"/>
    <x v="197"/>
  </r>
  <r>
    <s v="ORD07913"/>
    <x v="14"/>
    <s v="CUST0463"/>
    <s v="Austin Garrett"/>
    <x v="3"/>
    <s v="Karnataka"/>
    <x v="0"/>
    <x v="8"/>
    <n v="5"/>
    <n v="36061"/>
    <n v="180305"/>
    <n v="26683.24"/>
    <x v="1"/>
    <x v="3"/>
    <x v="133"/>
  </r>
  <r>
    <s v="ORD07914"/>
    <x v="240"/>
    <s v="CUST2062"/>
    <s v="Michael Hale"/>
    <x v="0"/>
    <s v="Gujarat"/>
    <x v="0"/>
    <x v="0"/>
    <n v="5"/>
    <n v="31782"/>
    <n v="158910"/>
    <n v="36991.089999999997"/>
    <x v="3"/>
    <x v="1"/>
    <x v="2"/>
  </r>
  <r>
    <s v="ORD07915"/>
    <x v="120"/>
    <s v="CUST1398"/>
    <s v="Brian Moore"/>
    <x v="0"/>
    <s v="Gujarat"/>
    <x v="0"/>
    <x v="0"/>
    <n v="5"/>
    <n v="16474"/>
    <n v="82370"/>
    <n v="14254.27"/>
    <x v="1"/>
    <x v="1"/>
    <x v="180"/>
  </r>
  <r>
    <s v="ORD07916"/>
    <x v="412"/>
    <s v="CUST1934"/>
    <s v="Cory Morgan"/>
    <x v="1"/>
    <s v="Gujarat"/>
    <x v="3"/>
    <x v="6"/>
    <n v="1"/>
    <n v="27238"/>
    <n v="27238"/>
    <n v="6466.69"/>
    <x v="4"/>
    <x v="0"/>
    <x v="226"/>
  </r>
  <r>
    <s v="ORD07917"/>
    <x v="216"/>
    <s v="CUST1992"/>
    <s v="Alejandro Williams"/>
    <x v="2"/>
    <s v="Karnataka"/>
    <x v="0"/>
    <x v="8"/>
    <n v="1"/>
    <n v="31805"/>
    <n v="31805"/>
    <n v="8642.4"/>
    <x v="0"/>
    <x v="3"/>
    <x v="74"/>
  </r>
  <r>
    <s v="ORD07918"/>
    <x v="227"/>
    <s v="CUST1752"/>
    <s v="Kimberly Cruz"/>
    <x v="1"/>
    <s v="Maharashtra"/>
    <x v="0"/>
    <x v="7"/>
    <n v="2"/>
    <n v="28092"/>
    <n v="56184"/>
    <n v="8784.9599999999991"/>
    <x v="4"/>
    <x v="3"/>
    <x v="178"/>
  </r>
  <r>
    <s v="ORD07919"/>
    <x v="411"/>
    <s v="CUST2487"/>
    <s v="Margaret Sanders"/>
    <x v="2"/>
    <s v="Karnataka"/>
    <x v="3"/>
    <x v="9"/>
    <n v="1"/>
    <n v="39749"/>
    <n v="39749"/>
    <n v="11370.92"/>
    <x v="4"/>
    <x v="3"/>
    <x v="126"/>
  </r>
  <r>
    <s v="ORD07920"/>
    <x v="457"/>
    <s v="CUST2247"/>
    <s v="Robert Thomas"/>
    <x v="3"/>
    <s v="Rajasthan"/>
    <x v="3"/>
    <x v="6"/>
    <n v="3"/>
    <n v="13280"/>
    <n v="39840"/>
    <n v="3145.73"/>
    <x v="2"/>
    <x v="3"/>
    <x v="408"/>
  </r>
  <r>
    <s v="ORD07921"/>
    <x v="350"/>
    <s v="CUST0948"/>
    <s v="Maria Ball"/>
    <x v="0"/>
    <s v="Maharashtra"/>
    <x v="2"/>
    <x v="3"/>
    <n v="5"/>
    <n v="22970"/>
    <n v="114850"/>
    <n v="29278.93"/>
    <x v="2"/>
    <x v="0"/>
    <x v="368"/>
  </r>
  <r>
    <s v="ORD07922"/>
    <x v="491"/>
    <s v="CUST2969"/>
    <s v="Nicole Martinez"/>
    <x v="0"/>
    <s v="Rajasthan"/>
    <x v="2"/>
    <x v="11"/>
    <n v="1"/>
    <n v="40233"/>
    <n v="40233"/>
    <n v="9166.86"/>
    <x v="2"/>
    <x v="1"/>
    <x v="355"/>
  </r>
  <r>
    <s v="ORD07923"/>
    <x v="61"/>
    <s v="CUST0452"/>
    <s v="Lisa Marks"/>
    <x v="0"/>
    <s v="Karnataka"/>
    <x v="1"/>
    <x v="4"/>
    <n v="5"/>
    <n v="1431"/>
    <n v="7155"/>
    <n v="629.29999999999995"/>
    <x v="0"/>
    <x v="1"/>
    <x v="40"/>
  </r>
  <r>
    <s v="ORD07924"/>
    <x v="516"/>
    <s v="CUST0220"/>
    <s v="Dawn Porter"/>
    <x v="2"/>
    <s v="Delhi"/>
    <x v="0"/>
    <x v="8"/>
    <n v="4"/>
    <n v="17541"/>
    <n v="70164"/>
    <n v="5815.09"/>
    <x v="3"/>
    <x v="3"/>
    <x v="105"/>
  </r>
  <r>
    <s v="ORD07925"/>
    <x v="93"/>
    <s v="CUST2029"/>
    <s v="Eric Smith"/>
    <x v="1"/>
    <s v="Tamil Nadu"/>
    <x v="3"/>
    <x v="6"/>
    <n v="1"/>
    <n v="18680"/>
    <n v="18680"/>
    <n v="5225.28"/>
    <x v="1"/>
    <x v="0"/>
    <x v="128"/>
  </r>
  <r>
    <s v="ORD07926"/>
    <x v="112"/>
    <s v="CUST2756"/>
    <s v="Richard Bolton"/>
    <x v="3"/>
    <s v="Tamil Nadu"/>
    <x v="0"/>
    <x v="0"/>
    <n v="5"/>
    <n v="43591"/>
    <n v="217955"/>
    <n v="22960.22"/>
    <x v="4"/>
    <x v="2"/>
    <x v="211"/>
  </r>
  <r>
    <s v="ORD07927"/>
    <x v="67"/>
    <s v="CUST0713"/>
    <s v="Brittany Scott"/>
    <x v="3"/>
    <s v="Maharashtra"/>
    <x v="2"/>
    <x v="10"/>
    <n v="1"/>
    <n v="31371"/>
    <n v="31371"/>
    <n v="9311.0400000000009"/>
    <x v="3"/>
    <x v="3"/>
    <x v="183"/>
  </r>
  <r>
    <s v="ORD07928"/>
    <x v="8"/>
    <s v="CUST0568"/>
    <s v="Lori Harris"/>
    <x v="3"/>
    <s v="Delhi"/>
    <x v="0"/>
    <x v="7"/>
    <n v="1"/>
    <n v="23609"/>
    <n v="23609"/>
    <n v="3164.98"/>
    <x v="1"/>
    <x v="2"/>
    <x v="191"/>
  </r>
  <r>
    <s v="ORD07929"/>
    <x v="372"/>
    <s v="CUST2953"/>
    <s v="John Tucker"/>
    <x v="0"/>
    <s v="Maharashtra"/>
    <x v="3"/>
    <x v="5"/>
    <n v="3"/>
    <n v="12875"/>
    <n v="38625"/>
    <n v="10837.54"/>
    <x v="0"/>
    <x v="0"/>
    <x v="183"/>
  </r>
  <r>
    <s v="ORD07930"/>
    <x v="176"/>
    <s v="CUST1911"/>
    <s v="Luke Perry MD"/>
    <x v="1"/>
    <s v="Karnataka"/>
    <x v="2"/>
    <x v="12"/>
    <n v="5"/>
    <n v="9835"/>
    <n v="49175"/>
    <n v="8185.77"/>
    <x v="1"/>
    <x v="2"/>
    <x v="126"/>
  </r>
  <r>
    <s v="ORD07931"/>
    <x v="337"/>
    <s v="CUST0709"/>
    <s v="Ms. Courtney Henderson"/>
    <x v="3"/>
    <s v="Rajasthan"/>
    <x v="3"/>
    <x v="14"/>
    <n v="1"/>
    <n v="2384"/>
    <n v="2384"/>
    <n v="143.55000000000001"/>
    <x v="2"/>
    <x v="0"/>
    <x v="129"/>
  </r>
  <r>
    <s v="ORD07932"/>
    <x v="449"/>
    <s v="CUST2464"/>
    <s v="Russell Thompson"/>
    <x v="3"/>
    <s v="Rajasthan"/>
    <x v="2"/>
    <x v="12"/>
    <n v="1"/>
    <n v="47518"/>
    <n v="47518"/>
    <n v="11504.64"/>
    <x v="4"/>
    <x v="3"/>
    <x v="136"/>
  </r>
  <r>
    <s v="ORD07933"/>
    <x v="267"/>
    <s v="CUST1628"/>
    <s v="Victor Miller"/>
    <x v="0"/>
    <s v="Delhi"/>
    <x v="0"/>
    <x v="7"/>
    <n v="4"/>
    <n v="19210"/>
    <n v="76840"/>
    <n v="9775.8799999999992"/>
    <x v="2"/>
    <x v="1"/>
    <x v="5"/>
  </r>
  <r>
    <s v="ORD07934"/>
    <x v="352"/>
    <s v="CUST2468"/>
    <s v="Eric Griffin"/>
    <x v="2"/>
    <s v="Maharashtra"/>
    <x v="2"/>
    <x v="3"/>
    <n v="4"/>
    <n v="35966"/>
    <n v="143864"/>
    <n v="26950.42"/>
    <x v="2"/>
    <x v="0"/>
    <x v="48"/>
  </r>
  <r>
    <s v="ORD07935"/>
    <x v="431"/>
    <s v="CUST0285"/>
    <s v="Aaron Summers"/>
    <x v="3"/>
    <s v="Gujarat"/>
    <x v="3"/>
    <x v="14"/>
    <n v="4"/>
    <n v="49418"/>
    <n v="197672"/>
    <n v="25651.88"/>
    <x v="1"/>
    <x v="2"/>
    <x v="64"/>
  </r>
  <r>
    <s v="ORD07936"/>
    <x v="466"/>
    <s v="CUST2065"/>
    <s v="Stephen Peters"/>
    <x v="2"/>
    <s v="Rajasthan"/>
    <x v="1"/>
    <x v="13"/>
    <n v="1"/>
    <n v="24233"/>
    <n v="24233"/>
    <n v="2096.89"/>
    <x v="1"/>
    <x v="2"/>
    <x v="250"/>
  </r>
  <r>
    <s v="ORD07937"/>
    <x v="381"/>
    <s v="CUST1837"/>
    <s v="Jesse Lopez"/>
    <x v="1"/>
    <s v="Maharashtra"/>
    <x v="3"/>
    <x v="9"/>
    <n v="2"/>
    <n v="41802"/>
    <n v="83604"/>
    <n v="13913.89"/>
    <x v="1"/>
    <x v="0"/>
    <x v="46"/>
  </r>
  <r>
    <s v="ORD07938"/>
    <x v="317"/>
    <s v="CUST0392"/>
    <s v="Lisa Jones"/>
    <x v="2"/>
    <s v="Tamil Nadu"/>
    <x v="2"/>
    <x v="12"/>
    <n v="4"/>
    <n v="37492"/>
    <n v="149968"/>
    <n v="18112.43"/>
    <x v="3"/>
    <x v="3"/>
    <x v="89"/>
  </r>
  <r>
    <s v="ORD07939"/>
    <x v="529"/>
    <s v="CUST2937"/>
    <s v="Krista Sanders"/>
    <x v="2"/>
    <s v="Gujarat"/>
    <x v="0"/>
    <x v="0"/>
    <n v="1"/>
    <n v="3436"/>
    <n v="3436"/>
    <n v="203.45"/>
    <x v="1"/>
    <x v="2"/>
    <x v="308"/>
  </r>
  <r>
    <s v="ORD07940"/>
    <x v="85"/>
    <s v="CUST2771"/>
    <s v="Miss Julie Johnson PhD"/>
    <x v="2"/>
    <s v="Maharashtra"/>
    <x v="1"/>
    <x v="13"/>
    <n v="3"/>
    <n v="28006"/>
    <n v="84018"/>
    <n v="7603.89"/>
    <x v="4"/>
    <x v="1"/>
    <x v="26"/>
  </r>
  <r>
    <s v="ORD07941"/>
    <x v="362"/>
    <s v="CUST1202"/>
    <s v="Jennifer Turner"/>
    <x v="1"/>
    <s v="Gujarat"/>
    <x v="1"/>
    <x v="13"/>
    <n v="4"/>
    <n v="32576"/>
    <n v="130304"/>
    <n v="15025.36"/>
    <x v="2"/>
    <x v="0"/>
    <x v="94"/>
  </r>
  <r>
    <s v="ORD07942"/>
    <x v="430"/>
    <s v="CUST1716"/>
    <s v="Crystal Russo"/>
    <x v="3"/>
    <s v="Delhi"/>
    <x v="0"/>
    <x v="1"/>
    <n v="5"/>
    <n v="19339"/>
    <n v="96695"/>
    <n v="21191.79"/>
    <x v="0"/>
    <x v="0"/>
    <x v="30"/>
  </r>
  <r>
    <s v="ORD07943"/>
    <x v="17"/>
    <s v="CUST1062"/>
    <s v="Pamela Fernandez"/>
    <x v="3"/>
    <s v="Gujarat"/>
    <x v="2"/>
    <x v="12"/>
    <n v="2"/>
    <n v="12259"/>
    <n v="24518"/>
    <n v="1816.13"/>
    <x v="2"/>
    <x v="2"/>
    <x v="15"/>
  </r>
  <r>
    <s v="ORD07944"/>
    <x v="150"/>
    <s v="CUST1285"/>
    <s v="Patrick Roman"/>
    <x v="3"/>
    <s v="Karnataka"/>
    <x v="1"/>
    <x v="15"/>
    <n v="4"/>
    <n v="44973"/>
    <n v="179892"/>
    <n v="37244.74"/>
    <x v="0"/>
    <x v="1"/>
    <x v="5"/>
  </r>
  <r>
    <s v="ORD07945"/>
    <x v="186"/>
    <s v="CUST0117"/>
    <s v="James Bridges"/>
    <x v="3"/>
    <s v="Maharashtra"/>
    <x v="3"/>
    <x v="14"/>
    <n v="4"/>
    <n v="15463"/>
    <n v="61852"/>
    <n v="11077.12"/>
    <x v="0"/>
    <x v="1"/>
    <x v="164"/>
  </r>
  <r>
    <s v="ORD07946"/>
    <x v="426"/>
    <s v="CUST0879"/>
    <s v="Katie Parks DDS"/>
    <x v="2"/>
    <s v="Gujarat"/>
    <x v="2"/>
    <x v="11"/>
    <n v="5"/>
    <n v="14877"/>
    <n v="74385"/>
    <n v="7837.25"/>
    <x v="4"/>
    <x v="1"/>
    <x v="163"/>
  </r>
  <r>
    <s v="ORD07947"/>
    <x v="307"/>
    <s v="CUST2093"/>
    <s v="Amanda Palmer"/>
    <x v="1"/>
    <s v="Gujarat"/>
    <x v="3"/>
    <x v="9"/>
    <n v="5"/>
    <n v="36592"/>
    <n v="182960"/>
    <n v="34515.410000000003"/>
    <x v="0"/>
    <x v="2"/>
    <x v="20"/>
  </r>
  <r>
    <s v="ORD07948"/>
    <x v="372"/>
    <s v="CUST0521"/>
    <s v="Roger Poole"/>
    <x v="3"/>
    <s v="Gujarat"/>
    <x v="3"/>
    <x v="6"/>
    <n v="5"/>
    <n v="3572"/>
    <n v="17860"/>
    <n v="3224.77"/>
    <x v="0"/>
    <x v="0"/>
    <x v="471"/>
  </r>
  <r>
    <s v="ORD07949"/>
    <x v="11"/>
    <s v="CUST2112"/>
    <s v="Julie Medina"/>
    <x v="1"/>
    <s v="Delhi"/>
    <x v="3"/>
    <x v="5"/>
    <n v="2"/>
    <n v="42767"/>
    <n v="85534"/>
    <n v="23003.89"/>
    <x v="3"/>
    <x v="3"/>
    <x v="20"/>
  </r>
  <r>
    <s v="ORD07950"/>
    <x v="46"/>
    <s v="CUST1042"/>
    <s v="Paul Hansen"/>
    <x v="0"/>
    <s v="Gujarat"/>
    <x v="1"/>
    <x v="4"/>
    <n v="2"/>
    <n v="27833"/>
    <n v="55666"/>
    <n v="14834.09"/>
    <x v="3"/>
    <x v="1"/>
    <x v="60"/>
  </r>
  <r>
    <s v="ORD07951"/>
    <x v="110"/>
    <s v="CUST2262"/>
    <s v="Dawn Martinez"/>
    <x v="1"/>
    <s v="Tamil Nadu"/>
    <x v="3"/>
    <x v="5"/>
    <n v="3"/>
    <n v="16516"/>
    <n v="49548"/>
    <n v="8163.2"/>
    <x v="4"/>
    <x v="1"/>
    <x v="146"/>
  </r>
  <r>
    <s v="ORD07952"/>
    <x v="419"/>
    <s v="CUST0747"/>
    <s v="David Jordan"/>
    <x v="0"/>
    <s v="Tamil Nadu"/>
    <x v="1"/>
    <x v="15"/>
    <n v="2"/>
    <n v="5508"/>
    <n v="11016"/>
    <n v="1203.07"/>
    <x v="1"/>
    <x v="0"/>
    <x v="351"/>
  </r>
  <r>
    <s v="ORD07953"/>
    <x v="530"/>
    <s v="CUST1219"/>
    <s v="Sarah Brown"/>
    <x v="0"/>
    <s v="Karnataka"/>
    <x v="3"/>
    <x v="5"/>
    <n v="3"/>
    <n v="11892"/>
    <n v="35676"/>
    <n v="6137.41"/>
    <x v="3"/>
    <x v="3"/>
    <x v="83"/>
  </r>
  <r>
    <s v="ORD07954"/>
    <x v="306"/>
    <s v="CUST2647"/>
    <s v="Judith Reyes"/>
    <x v="1"/>
    <s v="Maharashtra"/>
    <x v="0"/>
    <x v="8"/>
    <n v="1"/>
    <n v="23942"/>
    <n v="23942"/>
    <n v="2908.56"/>
    <x v="1"/>
    <x v="2"/>
    <x v="300"/>
  </r>
  <r>
    <s v="ORD07955"/>
    <x v="209"/>
    <s v="CUST2305"/>
    <s v="Allison Garrett"/>
    <x v="0"/>
    <s v="Maharashtra"/>
    <x v="2"/>
    <x v="3"/>
    <n v="2"/>
    <n v="16655"/>
    <n v="33310"/>
    <n v="4205.3900000000003"/>
    <x v="4"/>
    <x v="3"/>
    <x v="28"/>
  </r>
  <r>
    <s v="ORD07956"/>
    <x v="204"/>
    <s v="CUST0199"/>
    <s v="Maria Carr"/>
    <x v="2"/>
    <s v="Rajasthan"/>
    <x v="0"/>
    <x v="8"/>
    <n v="4"/>
    <n v="23059"/>
    <n v="92236"/>
    <n v="17473.7"/>
    <x v="1"/>
    <x v="0"/>
    <x v="132"/>
  </r>
  <r>
    <s v="ORD07957"/>
    <x v="176"/>
    <s v="CUST2251"/>
    <s v="Melanie Fuentes"/>
    <x v="2"/>
    <s v="Maharashtra"/>
    <x v="1"/>
    <x v="2"/>
    <n v="3"/>
    <n v="35579"/>
    <n v="106737"/>
    <n v="27583.33"/>
    <x v="3"/>
    <x v="0"/>
    <x v="327"/>
  </r>
  <r>
    <s v="ORD07958"/>
    <x v="141"/>
    <s v="CUST1347"/>
    <s v="Stacy Brown"/>
    <x v="1"/>
    <s v="Delhi"/>
    <x v="1"/>
    <x v="4"/>
    <n v="5"/>
    <n v="29576"/>
    <n v="147880"/>
    <n v="24900.01"/>
    <x v="4"/>
    <x v="3"/>
    <x v="153"/>
  </r>
  <r>
    <s v="ORD07959"/>
    <x v="280"/>
    <s v="CUST2101"/>
    <s v="Jimmy Russell"/>
    <x v="3"/>
    <s v="Delhi"/>
    <x v="3"/>
    <x v="5"/>
    <n v="2"/>
    <n v="23399"/>
    <n v="46798"/>
    <n v="13628.81"/>
    <x v="3"/>
    <x v="2"/>
    <x v="101"/>
  </r>
  <r>
    <s v="ORD07960"/>
    <x v="113"/>
    <s v="CUST2737"/>
    <s v="Leonard Mullins"/>
    <x v="2"/>
    <s v="Karnataka"/>
    <x v="2"/>
    <x v="12"/>
    <n v="2"/>
    <n v="43434"/>
    <n v="86868"/>
    <n v="14091.89"/>
    <x v="4"/>
    <x v="2"/>
    <x v="63"/>
  </r>
  <r>
    <s v="ORD07961"/>
    <x v="273"/>
    <s v="CUST0336"/>
    <s v="Julia Smith"/>
    <x v="0"/>
    <s v="Gujarat"/>
    <x v="2"/>
    <x v="12"/>
    <n v="2"/>
    <n v="38196"/>
    <n v="76392"/>
    <n v="22325.439999999999"/>
    <x v="0"/>
    <x v="1"/>
    <x v="201"/>
  </r>
  <r>
    <s v="ORD07962"/>
    <x v="384"/>
    <s v="CUST1576"/>
    <s v="Hannah Davis"/>
    <x v="1"/>
    <s v="Gujarat"/>
    <x v="0"/>
    <x v="0"/>
    <n v="3"/>
    <n v="19642"/>
    <n v="58926"/>
    <n v="14481.41"/>
    <x v="3"/>
    <x v="2"/>
    <x v="66"/>
  </r>
  <r>
    <s v="ORD07963"/>
    <x v="330"/>
    <s v="CUST1606"/>
    <s v="Jonathan Davis"/>
    <x v="1"/>
    <s v="Rajasthan"/>
    <x v="1"/>
    <x v="4"/>
    <n v="2"/>
    <n v="40254"/>
    <n v="80508"/>
    <n v="12633.85"/>
    <x v="2"/>
    <x v="3"/>
    <x v="18"/>
  </r>
  <r>
    <s v="ORD07964"/>
    <x v="120"/>
    <s v="CUST2744"/>
    <s v="Jessica Mccall"/>
    <x v="3"/>
    <s v="Karnataka"/>
    <x v="1"/>
    <x v="2"/>
    <n v="1"/>
    <n v="33511"/>
    <n v="33511"/>
    <n v="6914.71"/>
    <x v="1"/>
    <x v="1"/>
    <x v="449"/>
  </r>
  <r>
    <s v="ORD07965"/>
    <x v="202"/>
    <s v="CUST0573"/>
    <s v="Austin Mueller"/>
    <x v="3"/>
    <s v="Tamil Nadu"/>
    <x v="3"/>
    <x v="14"/>
    <n v="5"/>
    <n v="32715"/>
    <n v="163575"/>
    <n v="21436.11"/>
    <x v="1"/>
    <x v="2"/>
    <x v="107"/>
  </r>
  <r>
    <s v="ORD07966"/>
    <x v="48"/>
    <s v="CUST0030"/>
    <s v="Jonathan Villarreal"/>
    <x v="3"/>
    <s v="Karnataka"/>
    <x v="3"/>
    <x v="14"/>
    <n v="2"/>
    <n v="18163"/>
    <n v="36326"/>
    <n v="2929.02"/>
    <x v="3"/>
    <x v="0"/>
    <x v="4"/>
  </r>
  <r>
    <s v="ORD07967"/>
    <x v="406"/>
    <s v="CUST0007"/>
    <s v="Samantha Roach"/>
    <x v="3"/>
    <s v="Delhi"/>
    <x v="2"/>
    <x v="10"/>
    <n v="4"/>
    <n v="40581"/>
    <n v="162324"/>
    <n v="25003.56"/>
    <x v="4"/>
    <x v="3"/>
    <x v="237"/>
  </r>
  <r>
    <s v="ORD07968"/>
    <x v="4"/>
    <s v="CUST2863"/>
    <s v="Ryan Schmidt"/>
    <x v="3"/>
    <s v="Delhi"/>
    <x v="3"/>
    <x v="9"/>
    <n v="4"/>
    <n v="4135"/>
    <n v="16540"/>
    <n v="3251.08"/>
    <x v="1"/>
    <x v="1"/>
    <x v="120"/>
  </r>
  <r>
    <s v="ORD07969"/>
    <x v="335"/>
    <s v="CUST2159"/>
    <s v="Wendy Gomez"/>
    <x v="2"/>
    <s v="Gujarat"/>
    <x v="3"/>
    <x v="5"/>
    <n v="5"/>
    <n v="35266"/>
    <n v="176330"/>
    <n v="9309.61"/>
    <x v="2"/>
    <x v="0"/>
    <x v="66"/>
  </r>
  <r>
    <s v="ORD07970"/>
    <x v="485"/>
    <s v="CUST0906"/>
    <s v="Brian Arias"/>
    <x v="1"/>
    <s v="Delhi"/>
    <x v="2"/>
    <x v="12"/>
    <n v="5"/>
    <n v="8919"/>
    <n v="44595"/>
    <n v="3663.88"/>
    <x v="1"/>
    <x v="3"/>
    <x v="4"/>
  </r>
  <r>
    <s v="ORD07971"/>
    <x v="292"/>
    <s v="CUST0253"/>
    <s v="Sarah Miller"/>
    <x v="1"/>
    <s v="Delhi"/>
    <x v="0"/>
    <x v="0"/>
    <n v="1"/>
    <n v="35765"/>
    <n v="35765"/>
    <n v="8397.1"/>
    <x v="4"/>
    <x v="0"/>
    <x v="308"/>
  </r>
  <r>
    <s v="ORD07972"/>
    <x v="234"/>
    <s v="CUST2014"/>
    <s v="Patrick Ellis"/>
    <x v="3"/>
    <s v="Delhi"/>
    <x v="2"/>
    <x v="10"/>
    <n v="2"/>
    <n v="23007"/>
    <n v="46014"/>
    <n v="3665.92"/>
    <x v="3"/>
    <x v="0"/>
    <x v="173"/>
  </r>
  <r>
    <s v="ORD07973"/>
    <x v="154"/>
    <s v="CUST2121"/>
    <s v="Debra Jackson"/>
    <x v="3"/>
    <s v="Maharashtra"/>
    <x v="0"/>
    <x v="7"/>
    <n v="1"/>
    <n v="14686"/>
    <n v="14686"/>
    <n v="3774.64"/>
    <x v="1"/>
    <x v="0"/>
    <x v="645"/>
  </r>
  <r>
    <s v="ORD07974"/>
    <x v="323"/>
    <s v="CUST1196"/>
    <s v="Sarah Evans"/>
    <x v="0"/>
    <s v="Tamil Nadu"/>
    <x v="0"/>
    <x v="8"/>
    <n v="1"/>
    <n v="9551"/>
    <n v="9551"/>
    <n v="1316.37"/>
    <x v="4"/>
    <x v="0"/>
    <x v="57"/>
  </r>
  <r>
    <s v="ORD07975"/>
    <x v="89"/>
    <s v="CUST1769"/>
    <s v="Darryl Vargas"/>
    <x v="1"/>
    <s v="Gujarat"/>
    <x v="2"/>
    <x v="10"/>
    <n v="4"/>
    <n v="43103"/>
    <n v="172412"/>
    <n v="47097.120000000003"/>
    <x v="0"/>
    <x v="3"/>
    <x v="33"/>
  </r>
  <r>
    <s v="ORD07976"/>
    <x v="351"/>
    <s v="CUST1290"/>
    <s v="Karen Kemp"/>
    <x v="2"/>
    <s v="Maharashtra"/>
    <x v="2"/>
    <x v="10"/>
    <n v="1"/>
    <n v="21308"/>
    <n v="21308"/>
    <n v="4065.85"/>
    <x v="3"/>
    <x v="0"/>
    <x v="1"/>
  </r>
  <r>
    <s v="ORD07977"/>
    <x v="245"/>
    <s v="CUST0886"/>
    <s v="Cory Lopez"/>
    <x v="0"/>
    <s v="Delhi"/>
    <x v="2"/>
    <x v="11"/>
    <n v="4"/>
    <n v="2817"/>
    <n v="11268"/>
    <n v="3187.21"/>
    <x v="4"/>
    <x v="2"/>
    <x v="126"/>
  </r>
  <r>
    <s v="ORD07978"/>
    <x v="270"/>
    <s v="CUST1525"/>
    <s v="Alicia Boyle"/>
    <x v="1"/>
    <s v="Karnataka"/>
    <x v="3"/>
    <x v="9"/>
    <n v="2"/>
    <n v="8159"/>
    <n v="16318"/>
    <n v="1989.2"/>
    <x v="4"/>
    <x v="1"/>
    <x v="472"/>
  </r>
  <r>
    <s v="ORD07979"/>
    <x v="506"/>
    <s v="CUST1284"/>
    <s v="Dana Houston"/>
    <x v="2"/>
    <s v="Rajasthan"/>
    <x v="3"/>
    <x v="9"/>
    <n v="4"/>
    <n v="24409"/>
    <n v="97636"/>
    <n v="16014.26"/>
    <x v="2"/>
    <x v="1"/>
    <x v="268"/>
  </r>
  <r>
    <s v="ORD07980"/>
    <x v="24"/>
    <s v="CUST1693"/>
    <s v="Mr. Nathaniel Williams Jr."/>
    <x v="0"/>
    <s v="Maharashtra"/>
    <x v="1"/>
    <x v="2"/>
    <n v="1"/>
    <n v="21076"/>
    <n v="21076"/>
    <n v="3265.66"/>
    <x v="0"/>
    <x v="0"/>
    <x v="589"/>
  </r>
  <r>
    <s v="ORD07981"/>
    <x v="374"/>
    <s v="CUST0052"/>
    <s v="Richard Burnett"/>
    <x v="3"/>
    <s v="Delhi"/>
    <x v="2"/>
    <x v="12"/>
    <n v="5"/>
    <n v="26946"/>
    <n v="134730"/>
    <n v="20597.740000000002"/>
    <x v="4"/>
    <x v="0"/>
    <x v="171"/>
  </r>
  <r>
    <s v="ORD07982"/>
    <x v="208"/>
    <s v="CUST0758"/>
    <s v="Ashley Schwartz"/>
    <x v="1"/>
    <s v="Tamil Nadu"/>
    <x v="1"/>
    <x v="13"/>
    <n v="1"/>
    <n v="4574"/>
    <n v="4574"/>
    <n v="893.57"/>
    <x v="3"/>
    <x v="1"/>
    <x v="49"/>
  </r>
  <r>
    <s v="ORD07983"/>
    <x v="195"/>
    <s v="CUST1477"/>
    <s v="Ryan Payne"/>
    <x v="0"/>
    <s v="Rajasthan"/>
    <x v="2"/>
    <x v="10"/>
    <n v="4"/>
    <n v="16087"/>
    <n v="64348"/>
    <n v="7513.83"/>
    <x v="4"/>
    <x v="1"/>
    <x v="377"/>
  </r>
  <r>
    <s v="ORD07984"/>
    <x v="490"/>
    <s v="CUST1754"/>
    <s v="Matthew Shaw"/>
    <x v="1"/>
    <s v="Tamil Nadu"/>
    <x v="0"/>
    <x v="8"/>
    <n v="1"/>
    <n v="7158"/>
    <n v="7158"/>
    <n v="1781.42"/>
    <x v="3"/>
    <x v="1"/>
    <x v="130"/>
  </r>
  <r>
    <s v="ORD07985"/>
    <x v="221"/>
    <s v="CUST0202"/>
    <s v="Annette Williams"/>
    <x v="0"/>
    <s v="Rajasthan"/>
    <x v="1"/>
    <x v="2"/>
    <n v="2"/>
    <n v="17041"/>
    <n v="34082"/>
    <n v="9550.9500000000007"/>
    <x v="0"/>
    <x v="1"/>
    <x v="20"/>
  </r>
  <r>
    <s v="ORD07986"/>
    <x v="51"/>
    <s v="CUST1400"/>
    <s v="Janet May"/>
    <x v="1"/>
    <s v="Gujarat"/>
    <x v="2"/>
    <x v="12"/>
    <n v="1"/>
    <n v="18158"/>
    <n v="18158"/>
    <n v="2969.65"/>
    <x v="1"/>
    <x v="3"/>
    <x v="45"/>
  </r>
  <r>
    <s v="ORD07987"/>
    <x v="160"/>
    <s v="CUST0950"/>
    <s v="Dylan Adams"/>
    <x v="1"/>
    <s v="Rajasthan"/>
    <x v="3"/>
    <x v="14"/>
    <n v="3"/>
    <n v="23262"/>
    <n v="69786"/>
    <n v="20103.68"/>
    <x v="4"/>
    <x v="3"/>
    <x v="197"/>
  </r>
  <r>
    <s v="ORD07988"/>
    <x v="177"/>
    <s v="CUST2698"/>
    <s v="Paul Miles"/>
    <x v="3"/>
    <s v="Maharashtra"/>
    <x v="1"/>
    <x v="13"/>
    <n v="2"/>
    <n v="34330"/>
    <n v="68660"/>
    <n v="9688.2800000000007"/>
    <x v="2"/>
    <x v="1"/>
    <x v="163"/>
  </r>
  <r>
    <s v="ORD07989"/>
    <x v="457"/>
    <s v="CUST1341"/>
    <s v="Steven Mendoza"/>
    <x v="0"/>
    <s v="Tamil Nadu"/>
    <x v="1"/>
    <x v="15"/>
    <n v="4"/>
    <n v="21794"/>
    <n v="87176"/>
    <n v="11611.88"/>
    <x v="0"/>
    <x v="2"/>
    <x v="239"/>
  </r>
  <r>
    <s v="ORD07990"/>
    <x v="240"/>
    <s v="CUST0551"/>
    <s v="Javier Williams"/>
    <x v="3"/>
    <s v="Gujarat"/>
    <x v="0"/>
    <x v="1"/>
    <n v="4"/>
    <n v="20048"/>
    <n v="80192"/>
    <n v="21004.86"/>
    <x v="4"/>
    <x v="1"/>
    <x v="624"/>
  </r>
  <r>
    <s v="ORD07991"/>
    <x v="429"/>
    <s v="CUST2368"/>
    <s v="Jennifer Porter MD"/>
    <x v="0"/>
    <s v="Delhi"/>
    <x v="1"/>
    <x v="4"/>
    <n v="1"/>
    <n v="10233"/>
    <n v="10233"/>
    <n v="1170.21"/>
    <x v="2"/>
    <x v="2"/>
    <x v="5"/>
  </r>
  <r>
    <s v="ORD07992"/>
    <x v="39"/>
    <s v="CUST0202"/>
    <s v="John Garcia"/>
    <x v="1"/>
    <s v="Karnataka"/>
    <x v="2"/>
    <x v="10"/>
    <n v="5"/>
    <n v="13676"/>
    <n v="68380"/>
    <n v="10233.64"/>
    <x v="4"/>
    <x v="3"/>
    <x v="638"/>
  </r>
  <r>
    <s v="ORD07993"/>
    <x v="453"/>
    <s v="CUST1115"/>
    <s v="Daniel Pratt"/>
    <x v="3"/>
    <s v="Karnataka"/>
    <x v="1"/>
    <x v="2"/>
    <n v="5"/>
    <n v="32866"/>
    <n v="164330"/>
    <n v="39563.660000000003"/>
    <x v="4"/>
    <x v="1"/>
    <x v="40"/>
  </r>
  <r>
    <s v="ORD07994"/>
    <x v="112"/>
    <s v="CUST1567"/>
    <s v="Dustin Thompson"/>
    <x v="2"/>
    <s v="Gujarat"/>
    <x v="3"/>
    <x v="5"/>
    <n v="4"/>
    <n v="30228"/>
    <n v="120912"/>
    <n v="26673.13"/>
    <x v="0"/>
    <x v="0"/>
    <x v="5"/>
  </r>
  <r>
    <s v="ORD07995"/>
    <x v="474"/>
    <s v="CUST0951"/>
    <s v="Jonathan Vega"/>
    <x v="2"/>
    <s v="Karnataka"/>
    <x v="3"/>
    <x v="5"/>
    <n v="3"/>
    <n v="19213"/>
    <n v="57639"/>
    <n v="15818.72"/>
    <x v="0"/>
    <x v="1"/>
    <x v="48"/>
  </r>
  <r>
    <s v="ORD07996"/>
    <x v="147"/>
    <s v="CUST1122"/>
    <s v="Janice Thompson"/>
    <x v="1"/>
    <s v="Karnataka"/>
    <x v="1"/>
    <x v="2"/>
    <n v="5"/>
    <n v="26384"/>
    <n v="131920"/>
    <n v="19016.509999999998"/>
    <x v="4"/>
    <x v="0"/>
    <x v="392"/>
  </r>
  <r>
    <s v="ORD07997"/>
    <x v="172"/>
    <s v="CUST0273"/>
    <s v="Christopher Manning"/>
    <x v="2"/>
    <s v="Tamil Nadu"/>
    <x v="3"/>
    <x v="9"/>
    <n v="5"/>
    <n v="22503"/>
    <n v="112515"/>
    <n v="25597.63"/>
    <x v="4"/>
    <x v="0"/>
    <x v="40"/>
  </r>
  <r>
    <s v="ORD07998"/>
    <x v="241"/>
    <s v="CUST1066"/>
    <s v="Daniel Torres"/>
    <x v="0"/>
    <s v="Gujarat"/>
    <x v="2"/>
    <x v="3"/>
    <n v="4"/>
    <n v="12147"/>
    <n v="48588"/>
    <n v="12390.46"/>
    <x v="2"/>
    <x v="1"/>
    <x v="152"/>
  </r>
  <r>
    <s v="ORD07999"/>
    <x v="234"/>
    <s v="CUST0519"/>
    <s v="Brandon Mendoza"/>
    <x v="1"/>
    <s v="Delhi"/>
    <x v="2"/>
    <x v="3"/>
    <n v="4"/>
    <n v="28081"/>
    <n v="112324"/>
    <n v="24282.58"/>
    <x v="3"/>
    <x v="1"/>
    <x v="105"/>
  </r>
  <r>
    <s v="ORD08000"/>
    <x v="257"/>
    <s v="CUST0928"/>
    <s v="Raymond Paul Jr."/>
    <x v="1"/>
    <s v="Karnataka"/>
    <x v="2"/>
    <x v="10"/>
    <n v="5"/>
    <n v="35735"/>
    <n v="178675"/>
    <n v="34531.61"/>
    <x v="1"/>
    <x v="2"/>
    <x v="33"/>
  </r>
  <r>
    <s v="ORD08001"/>
    <x v="11"/>
    <s v="CUST1214"/>
    <s v="Joshua Franklin"/>
    <x v="1"/>
    <s v="Rajasthan"/>
    <x v="2"/>
    <x v="10"/>
    <n v="5"/>
    <n v="25058"/>
    <n v="125290"/>
    <n v="12649.52"/>
    <x v="0"/>
    <x v="1"/>
    <x v="75"/>
  </r>
  <r>
    <s v="ORD08002"/>
    <x v="482"/>
    <s v="CUST1528"/>
    <s v="Alexandra Lynch"/>
    <x v="3"/>
    <s v="Maharashtra"/>
    <x v="2"/>
    <x v="3"/>
    <n v="3"/>
    <n v="1215"/>
    <n v="3645"/>
    <n v="780.36"/>
    <x v="3"/>
    <x v="0"/>
    <x v="6"/>
  </r>
  <r>
    <s v="ORD08003"/>
    <x v="400"/>
    <s v="CUST2344"/>
    <s v="Sandra Byrd"/>
    <x v="2"/>
    <s v="Rajasthan"/>
    <x v="2"/>
    <x v="3"/>
    <n v="1"/>
    <n v="23410"/>
    <n v="23410"/>
    <n v="6007.67"/>
    <x v="4"/>
    <x v="1"/>
    <x v="203"/>
  </r>
  <r>
    <s v="ORD08004"/>
    <x v="538"/>
    <s v="CUST2958"/>
    <s v="Christopher Davis"/>
    <x v="0"/>
    <s v="Tamil Nadu"/>
    <x v="2"/>
    <x v="11"/>
    <n v="4"/>
    <n v="45910"/>
    <n v="183640"/>
    <n v="35880.480000000003"/>
    <x v="4"/>
    <x v="3"/>
    <x v="254"/>
  </r>
  <r>
    <s v="ORD08005"/>
    <x v="38"/>
    <s v="CUST0858"/>
    <s v="Bryan Harvey"/>
    <x v="0"/>
    <s v="Rajasthan"/>
    <x v="2"/>
    <x v="3"/>
    <n v="2"/>
    <n v="38156"/>
    <n v="76312"/>
    <n v="16580.419999999998"/>
    <x v="2"/>
    <x v="3"/>
    <x v="239"/>
  </r>
  <r>
    <s v="ORD08006"/>
    <x v="532"/>
    <s v="CUST2837"/>
    <s v="Sarah Meza"/>
    <x v="2"/>
    <s v="Tamil Nadu"/>
    <x v="3"/>
    <x v="6"/>
    <n v="3"/>
    <n v="33600"/>
    <n v="100800"/>
    <n v="11471.28"/>
    <x v="1"/>
    <x v="2"/>
    <x v="1"/>
  </r>
  <r>
    <s v="ORD08007"/>
    <x v="480"/>
    <s v="CUST2558"/>
    <s v="Patricia Rivas"/>
    <x v="1"/>
    <s v="Delhi"/>
    <x v="2"/>
    <x v="11"/>
    <n v="1"/>
    <n v="34776"/>
    <n v="34776"/>
    <n v="5410.03"/>
    <x v="1"/>
    <x v="3"/>
    <x v="217"/>
  </r>
  <r>
    <s v="ORD08008"/>
    <x v="287"/>
    <s v="CUST0443"/>
    <s v="Sandra Ramirez"/>
    <x v="2"/>
    <s v="Karnataka"/>
    <x v="0"/>
    <x v="7"/>
    <n v="2"/>
    <n v="48803"/>
    <n v="97606"/>
    <n v="21590.89"/>
    <x v="3"/>
    <x v="3"/>
    <x v="516"/>
  </r>
  <r>
    <s v="ORD08009"/>
    <x v="454"/>
    <s v="CUST0497"/>
    <s v="Jonathan Sims"/>
    <x v="3"/>
    <s v="Delhi"/>
    <x v="2"/>
    <x v="3"/>
    <n v="4"/>
    <n v="1046"/>
    <n v="4184"/>
    <n v="1199.8699999999999"/>
    <x v="2"/>
    <x v="0"/>
    <x v="174"/>
  </r>
  <r>
    <s v="ORD08010"/>
    <x v="430"/>
    <s v="CUST2262"/>
    <s v="Melinda Craig"/>
    <x v="0"/>
    <s v="Delhi"/>
    <x v="0"/>
    <x v="0"/>
    <n v="3"/>
    <n v="21833"/>
    <n v="65499"/>
    <n v="14604.89"/>
    <x v="2"/>
    <x v="1"/>
    <x v="40"/>
  </r>
  <r>
    <s v="ORD08011"/>
    <x v="416"/>
    <s v="CUST0598"/>
    <s v="Christopher Fields"/>
    <x v="3"/>
    <s v="Tamil Nadu"/>
    <x v="1"/>
    <x v="13"/>
    <n v="2"/>
    <n v="48685"/>
    <n v="97370"/>
    <n v="18168.919999999998"/>
    <x v="4"/>
    <x v="1"/>
    <x v="344"/>
  </r>
  <r>
    <s v="ORD08012"/>
    <x v="135"/>
    <s v="CUST0570"/>
    <s v="Rebecca Taylor"/>
    <x v="3"/>
    <s v="Tamil Nadu"/>
    <x v="2"/>
    <x v="11"/>
    <n v="1"/>
    <n v="47174"/>
    <n v="47174"/>
    <n v="12315.04"/>
    <x v="1"/>
    <x v="1"/>
    <x v="40"/>
  </r>
  <r>
    <s v="ORD08013"/>
    <x v="214"/>
    <s v="CUST0151"/>
    <s v="Matthew Finley"/>
    <x v="0"/>
    <s v="Gujarat"/>
    <x v="3"/>
    <x v="6"/>
    <n v="1"/>
    <n v="27276"/>
    <n v="27276"/>
    <n v="2063.4699999999998"/>
    <x v="0"/>
    <x v="2"/>
    <x v="424"/>
  </r>
  <r>
    <s v="ORD08014"/>
    <x v="15"/>
    <s v="CUST1734"/>
    <s v="Samantha Ryan"/>
    <x v="3"/>
    <s v="Delhi"/>
    <x v="3"/>
    <x v="9"/>
    <n v="4"/>
    <n v="9704"/>
    <n v="38816"/>
    <n v="5367.96"/>
    <x v="3"/>
    <x v="0"/>
    <x v="265"/>
  </r>
  <r>
    <s v="ORD08015"/>
    <x v="516"/>
    <s v="CUST2711"/>
    <s v="Andrew Randall"/>
    <x v="1"/>
    <s v="Rajasthan"/>
    <x v="2"/>
    <x v="12"/>
    <n v="5"/>
    <n v="24098"/>
    <n v="120490"/>
    <n v="15236.32"/>
    <x v="1"/>
    <x v="2"/>
    <x v="284"/>
  </r>
  <r>
    <s v="ORD08016"/>
    <x v="403"/>
    <s v="CUST2332"/>
    <s v="Derek Diaz"/>
    <x v="2"/>
    <s v="Delhi"/>
    <x v="2"/>
    <x v="3"/>
    <n v="2"/>
    <n v="30616"/>
    <n v="61232"/>
    <n v="8372.9699999999993"/>
    <x v="4"/>
    <x v="1"/>
    <x v="2"/>
  </r>
  <r>
    <s v="ORD08017"/>
    <x v="97"/>
    <s v="CUST1605"/>
    <s v="Crystal Evans"/>
    <x v="2"/>
    <s v="Gujarat"/>
    <x v="0"/>
    <x v="7"/>
    <n v="4"/>
    <n v="9963"/>
    <n v="39852"/>
    <n v="9348.7199999999993"/>
    <x v="2"/>
    <x v="2"/>
    <x v="66"/>
  </r>
  <r>
    <s v="ORD08018"/>
    <x v="449"/>
    <s v="CUST2403"/>
    <s v="Larry Allen"/>
    <x v="0"/>
    <s v="Delhi"/>
    <x v="0"/>
    <x v="1"/>
    <n v="1"/>
    <n v="5446"/>
    <n v="5446"/>
    <n v="519.66999999999996"/>
    <x v="4"/>
    <x v="2"/>
    <x v="33"/>
  </r>
  <r>
    <s v="ORD08019"/>
    <x v="461"/>
    <s v="CUST1004"/>
    <s v="Jennifer Wood"/>
    <x v="2"/>
    <s v="Rajasthan"/>
    <x v="2"/>
    <x v="12"/>
    <n v="2"/>
    <n v="19587"/>
    <n v="39174"/>
    <n v="5205.6099999999997"/>
    <x v="3"/>
    <x v="3"/>
    <x v="245"/>
  </r>
  <r>
    <s v="ORD08020"/>
    <x v="32"/>
    <s v="CUST0311"/>
    <s v="Elizabeth Lee"/>
    <x v="1"/>
    <s v="Maharashtra"/>
    <x v="1"/>
    <x v="15"/>
    <n v="1"/>
    <n v="36793"/>
    <n v="36793"/>
    <n v="4801.05"/>
    <x v="2"/>
    <x v="1"/>
    <x v="89"/>
  </r>
  <r>
    <s v="ORD08021"/>
    <x v="465"/>
    <s v="CUST1343"/>
    <s v="Tammy Sanchez"/>
    <x v="3"/>
    <s v="Tamil Nadu"/>
    <x v="3"/>
    <x v="9"/>
    <n v="2"/>
    <n v="32698"/>
    <n v="65396"/>
    <n v="17398.48"/>
    <x v="0"/>
    <x v="2"/>
    <x v="80"/>
  </r>
  <r>
    <s v="ORD08022"/>
    <x v="179"/>
    <s v="CUST1400"/>
    <s v="Mary Woods"/>
    <x v="1"/>
    <s v="Gujarat"/>
    <x v="3"/>
    <x v="6"/>
    <n v="4"/>
    <n v="12271"/>
    <n v="49084"/>
    <n v="13986.6"/>
    <x v="2"/>
    <x v="1"/>
    <x v="130"/>
  </r>
  <r>
    <s v="ORD08023"/>
    <x v="158"/>
    <s v="CUST0498"/>
    <s v="Mallory Crawford"/>
    <x v="0"/>
    <s v="Maharashtra"/>
    <x v="2"/>
    <x v="11"/>
    <n v="1"/>
    <n v="2291"/>
    <n v="2291"/>
    <n v="179.79"/>
    <x v="4"/>
    <x v="0"/>
    <x v="60"/>
  </r>
  <r>
    <s v="ORD08024"/>
    <x v="85"/>
    <s v="CUST0140"/>
    <s v="Danielle Freeman"/>
    <x v="2"/>
    <s v="Maharashtra"/>
    <x v="2"/>
    <x v="11"/>
    <n v="4"/>
    <n v="13426"/>
    <n v="53704"/>
    <n v="13226.03"/>
    <x v="0"/>
    <x v="0"/>
    <x v="242"/>
  </r>
  <r>
    <s v="ORD08025"/>
    <x v="19"/>
    <s v="CUST1906"/>
    <s v="Meredith Bennett"/>
    <x v="2"/>
    <s v="Delhi"/>
    <x v="1"/>
    <x v="15"/>
    <n v="4"/>
    <n v="4550"/>
    <n v="18200"/>
    <n v="3865.15"/>
    <x v="0"/>
    <x v="1"/>
    <x v="36"/>
  </r>
  <r>
    <s v="ORD08026"/>
    <x v="250"/>
    <s v="CUST2470"/>
    <s v="Donna Martinez"/>
    <x v="3"/>
    <s v="Gujarat"/>
    <x v="2"/>
    <x v="12"/>
    <n v="5"/>
    <n v="2766"/>
    <n v="13830"/>
    <n v="823.63"/>
    <x v="2"/>
    <x v="1"/>
    <x v="457"/>
  </r>
  <r>
    <s v="ORD08027"/>
    <x v="506"/>
    <s v="CUST1430"/>
    <s v="Douglas Mcdaniel"/>
    <x v="1"/>
    <s v="Tamil Nadu"/>
    <x v="0"/>
    <x v="0"/>
    <n v="2"/>
    <n v="9867"/>
    <n v="19734"/>
    <n v="2026.9"/>
    <x v="4"/>
    <x v="2"/>
    <x v="109"/>
  </r>
  <r>
    <s v="ORD08028"/>
    <x v="384"/>
    <s v="CUST2676"/>
    <s v="Stefanie Ward"/>
    <x v="3"/>
    <s v="Tamil Nadu"/>
    <x v="1"/>
    <x v="13"/>
    <n v="5"/>
    <n v="12245"/>
    <n v="61225"/>
    <n v="8977.52"/>
    <x v="2"/>
    <x v="2"/>
    <x v="160"/>
  </r>
  <r>
    <s v="ORD08029"/>
    <x v="223"/>
    <s v="CUST2030"/>
    <s v="Austin Andrews"/>
    <x v="2"/>
    <s v="Delhi"/>
    <x v="1"/>
    <x v="15"/>
    <n v="4"/>
    <n v="42820"/>
    <n v="171280"/>
    <n v="40837.49"/>
    <x v="0"/>
    <x v="3"/>
    <x v="269"/>
  </r>
  <r>
    <s v="ORD08030"/>
    <x v="515"/>
    <s v="CUST0402"/>
    <s v="Carol Turner"/>
    <x v="0"/>
    <s v="Delhi"/>
    <x v="1"/>
    <x v="2"/>
    <n v="2"/>
    <n v="9935"/>
    <n v="19870"/>
    <n v="3844.1"/>
    <x v="1"/>
    <x v="2"/>
    <x v="1"/>
  </r>
  <r>
    <s v="ORD08031"/>
    <x v="24"/>
    <s v="CUST0680"/>
    <s v="Scott Martin"/>
    <x v="2"/>
    <s v="Rajasthan"/>
    <x v="0"/>
    <x v="0"/>
    <n v="2"/>
    <n v="20031"/>
    <n v="40062"/>
    <n v="10347.049999999999"/>
    <x v="1"/>
    <x v="1"/>
    <x v="68"/>
  </r>
  <r>
    <s v="ORD08032"/>
    <x v="206"/>
    <s v="CUST1418"/>
    <s v="Dr. Danielle Johnson MD"/>
    <x v="2"/>
    <s v="Gujarat"/>
    <x v="3"/>
    <x v="5"/>
    <n v="4"/>
    <n v="25781"/>
    <n v="103124"/>
    <n v="30929.24"/>
    <x v="0"/>
    <x v="0"/>
    <x v="46"/>
  </r>
  <r>
    <s v="ORD08033"/>
    <x v="350"/>
    <s v="CUST0698"/>
    <s v="Kenneth Evans"/>
    <x v="3"/>
    <s v="Rajasthan"/>
    <x v="3"/>
    <x v="6"/>
    <n v="3"/>
    <n v="16508"/>
    <n v="49524"/>
    <n v="9509.16"/>
    <x v="0"/>
    <x v="2"/>
    <x v="316"/>
  </r>
  <r>
    <s v="ORD08034"/>
    <x v="380"/>
    <s v="CUST1750"/>
    <s v="Rebecca Gray"/>
    <x v="3"/>
    <s v="Gujarat"/>
    <x v="3"/>
    <x v="14"/>
    <n v="2"/>
    <n v="29275"/>
    <n v="58550"/>
    <n v="12616.49"/>
    <x v="3"/>
    <x v="0"/>
    <x v="62"/>
  </r>
  <r>
    <s v="ORD08035"/>
    <x v="137"/>
    <s v="CUST2226"/>
    <s v="John Gomez"/>
    <x v="0"/>
    <s v="Delhi"/>
    <x v="1"/>
    <x v="13"/>
    <n v="1"/>
    <n v="41831"/>
    <n v="41831"/>
    <n v="4133.74"/>
    <x v="3"/>
    <x v="2"/>
    <x v="27"/>
  </r>
  <r>
    <s v="ORD08036"/>
    <x v="421"/>
    <s v="CUST1517"/>
    <s v="Jodi Jackson"/>
    <x v="1"/>
    <s v="Tamil Nadu"/>
    <x v="0"/>
    <x v="1"/>
    <n v="2"/>
    <n v="48500"/>
    <n v="97000"/>
    <n v="25801.64"/>
    <x v="2"/>
    <x v="3"/>
    <x v="225"/>
  </r>
  <r>
    <s v="ORD08037"/>
    <x v="57"/>
    <s v="CUST0298"/>
    <s v="Kelly Blake"/>
    <x v="1"/>
    <s v="Delhi"/>
    <x v="0"/>
    <x v="0"/>
    <n v="2"/>
    <n v="35055"/>
    <n v="70110"/>
    <n v="14863.6"/>
    <x v="0"/>
    <x v="3"/>
    <x v="120"/>
  </r>
  <r>
    <s v="ORD08038"/>
    <x v="389"/>
    <s v="CUST1477"/>
    <s v="David Petersen"/>
    <x v="1"/>
    <s v="Rajasthan"/>
    <x v="3"/>
    <x v="5"/>
    <n v="4"/>
    <n v="17532"/>
    <n v="70128"/>
    <n v="4895.51"/>
    <x v="4"/>
    <x v="1"/>
    <x v="192"/>
  </r>
  <r>
    <s v="ORD08039"/>
    <x v="187"/>
    <s v="CUST2249"/>
    <s v="Dr. Noah Hess"/>
    <x v="1"/>
    <s v="Maharashtra"/>
    <x v="1"/>
    <x v="2"/>
    <n v="2"/>
    <n v="30960"/>
    <n v="61920"/>
    <n v="9286"/>
    <x v="4"/>
    <x v="2"/>
    <x v="66"/>
  </r>
  <r>
    <s v="ORD08040"/>
    <x v="131"/>
    <s v="CUST0996"/>
    <s v="Jason Sanchez"/>
    <x v="2"/>
    <s v="Karnataka"/>
    <x v="2"/>
    <x v="12"/>
    <n v="1"/>
    <n v="40792"/>
    <n v="40792"/>
    <n v="3990.7"/>
    <x v="1"/>
    <x v="3"/>
    <x v="343"/>
  </r>
  <r>
    <s v="ORD08041"/>
    <x v="20"/>
    <s v="CUST0129"/>
    <s v="Kevin Jackson"/>
    <x v="0"/>
    <s v="Maharashtra"/>
    <x v="1"/>
    <x v="4"/>
    <n v="2"/>
    <n v="46552"/>
    <n v="93104"/>
    <n v="5200.07"/>
    <x v="2"/>
    <x v="0"/>
    <x v="431"/>
  </r>
  <r>
    <s v="ORD08042"/>
    <x v="407"/>
    <s v="CUST0103"/>
    <s v="Mercedes Bradford"/>
    <x v="0"/>
    <s v="Karnataka"/>
    <x v="0"/>
    <x v="1"/>
    <n v="3"/>
    <n v="34820"/>
    <n v="104460"/>
    <n v="14980.77"/>
    <x v="2"/>
    <x v="3"/>
    <x v="105"/>
  </r>
  <r>
    <s v="ORD08043"/>
    <x v="363"/>
    <s v="CUST2616"/>
    <s v="Cameron Oconnell"/>
    <x v="2"/>
    <s v="Karnataka"/>
    <x v="0"/>
    <x v="1"/>
    <n v="3"/>
    <n v="14182"/>
    <n v="42546"/>
    <n v="2967.95"/>
    <x v="4"/>
    <x v="1"/>
    <x v="84"/>
  </r>
  <r>
    <s v="ORD08044"/>
    <x v="65"/>
    <s v="CUST2852"/>
    <s v="James Allen"/>
    <x v="2"/>
    <s v="Tamil Nadu"/>
    <x v="2"/>
    <x v="11"/>
    <n v="2"/>
    <n v="5816"/>
    <n v="11632"/>
    <n v="2774.05"/>
    <x v="3"/>
    <x v="3"/>
    <x v="51"/>
  </r>
  <r>
    <s v="ORD08045"/>
    <x v="254"/>
    <s v="CUST2199"/>
    <s v="Andrew Lynch"/>
    <x v="3"/>
    <s v="Maharashtra"/>
    <x v="0"/>
    <x v="0"/>
    <n v="3"/>
    <n v="8912"/>
    <n v="26736"/>
    <n v="7954.04"/>
    <x v="4"/>
    <x v="2"/>
    <x v="15"/>
  </r>
  <r>
    <s v="ORD08046"/>
    <x v="129"/>
    <s v="CUST2368"/>
    <s v="Amy Wilson"/>
    <x v="1"/>
    <s v="Gujarat"/>
    <x v="1"/>
    <x v="15"/>
    <n v="3"/>
    <n v="46355"/>
    <n v="139065"/>
    <n v="16108.34"/>
    <x v="2"/>
    <x v="2"/>
    <x v="431"/>
  </r>
  <r>
    <s v="ORD08047"/>
    <x v="158"/>
    <s v="CUST1527"/>
    <s v="Ronald Robbins"/>
    <x v="1"/>
    <s v="Rajasthan"/>
    <x v="2"/>
    <x v="10"/>
    <n v="2"/>
    <n v="35966"/>
    <n v="71932"/>
    <n v="17989.990000000002"/>
    <x v="3"/>
    <x v="3"/>
    <x v="74"/>
  </r>
  <r>
    <s v="ORD08048"/>
    <x v="165"/>
    <s v="CUST2988"/>
    <s v="Mr. Brett Flores PhD"/>
    <x v="0"/>
    <s v="Gujarat"/>
    <x v="0"/>
    <x v="7"/>
    <n v="4"/>
    <n v="49137"/>
    <n v="196548"/>
    <n v="48753.64"/>
    <x v="2"/>
    <x v="0"/>
    <x v="255"/>
  </r>
  <r>
    <s v="ORD08049"/>
    <x v="445"/>
    <s v="CUST1726"/>
    <s v="Amber Newton"/>
    <x v="2"/>
    <s v="Delhi"/>
    <x v="1"/>
    <x v="2"/>
    <n v="2"/>
    <n v="39693"/>
    <n v="79386"/>
    <n v="19590.66"/>
    <x v="3"/>
    <x v="3"/>
    <x v="111"/>
  </r>
  <r>
    <s v="ORD08050"/>
    <x v="234"/>
    <s v="CUST1330"/>
    <s v="David Clark"/>
    <x v="0"/>
    <s v="Gujarat"/>
    <x v="1"/>
    <x v="4"/>
    <n v="4"/>
    <n v="18836"/>
    <n v="75344"/>
    <n v="20542.53"/>
    <x v="3"/>
    <x v="0"/>
    <x v="319"/>
  </r>
  <r>
    <s v="ORD08051"/>
    <x v="496"/>
    <s v="CUST2625"/>
    <s v="Carrie Hayden"/>
    <x v="1"/>
    <s v="Tamil Nadu"/>
    <x v="3"/>
    <x v="5"/>
    <n v="2"/>
    <n v="48205"/>
    <n v="96410"/>
    <n v="25558.84"/>
    <x v="4"/>
    <x v="3"/>
    <x v="30"/>
  </r>
  <r>
    <s v="ORD08052"/>
    <x v="103"/>
    <s v="CUST0658"/>
    <s v="Kenneth Gutierrez"/>
    <x v="0"/>
    <s v="Gujarat"/>
    <x v="2"/>
    <x v="12"/>
    <n v="3"/>
    <n v="29074"/>
    <n v="87222"/>
    <n v="20122.57"/>
    <x v="0"/>
    <x v="1"/>
    <x v="177"/>
  </r>
  <r>
    <s v="ORD08053"/>
    <x v="183"/>
    <s v="CUST1451"/>
    <s v="Holly Robinson"/>
    <x v="0"/>
    <s v="Gujarat"/>
    <x v="3"/>
    <x v="9"/>
    <n v="3"/>
    <n v="10042"/>
    <n v="30126"/>
    <n v="7772.9"/>
    <x v="2"/>
    <x v="3"/>
    <x v="160"/>
  </r>
  <r>
    <s v="ORD08054"/>
    <x v="418"/>
    <s v="CUST2231"/>
    <s v="Michael Jordan"/>
    <x v="0"/>
    <s v="Tamil Nadu"/>
    <x v="1"/>
    <x v="4"/>
    <n v="3"/>
    <n v="33166"/>
    <n v="99498"/>
    <n v="28604.31"/>
    <x v="2"/>
    <x v="1"/>
    <x v="111"/>
  </r>
  <r>
    <s v="ORD08055"/>
    <x v="205"/>
    <s v="CUST1789"/>
    <s v="Katherine Wang"/>
    <x v="3"/>
    <s v="Gujarat"/>
    <x v="2"/>
    <x v="12"/>
    <n v="2"/>
    <n v="11110"/>
    <n v="22220"/>
    <n v="3308.89"/>
    <x v="4"/>
    <x v="3"/>
    <x v="6"/>
  </r>
  <r>
    <s v="ORD08056"/>
    <x v="488"/>
    <s v="CUST2888"/>
    <s v="Loretta Moore"/>
    <x v="2"/>
    <s v="Tamil Nadu"/>
    <x v="0"/>
    <x v="7"/>
    <n v="4"/>
    <n v="3962"/>
    <n v="15848"/>
    <n v="1244.3599999999999"/>
    <x v="3"/>
    <x v="0"/>
    <x v="607"/>
  </r>
  <r>
    <s v="ORD08057"/>
    <x v="251"/>
    <s v="CUST2071"/>
    <s v="Michele Foster"/>
    <x v="3"/>
    <s v="Rajasthan"/>
    <x v="1"/>
    <x v="15"/>
    <n v="5"/>
    <n v="32550"/>
    <n v="162750"/>
    <n v="14160.62"/>
    <x v="1"/>
    <x v="2"/>
    <x v="189"/>
  </r>
  <r>
    <s v="ORD08058"/>
    <x v="436"/>
    <s v="CUST0744"/>
    <s v="Alan Stokes"/>
    <x v="3"/>
    <s v="Delhi"/>
    <x v="2"/>
    <x v="11"/>
    <n v="1"/>
    <n v="9813"/>
    <n v="9813"/>
    <n v="1733.2"/>
    <x v="3"/>
    <x v="0"/>
    <x v="5"/>
  </r>
  <r>
    <s v="ORD08059"/>
    <x v="16"/>
    <s v="CUST2099"/>
    <s v="Joseph Hill"/>
    <x v="2"/>
    <s v="Tamil Nadu"/>
    <x v="1"/>
    <x v="15"/>
    <n v="1"/>
    <n v="26541"/>
    <n v="26541"/>
    <n v="2993.7"/>
    <x v="4"/>
    <x v="3"/>
    <x v="413"/>
  </r>
  <r>
    <s v="ORD08060"/>
    <x v="23"/>
    <s v="CUST1264"/>
    <s v="Michelle Brown"/>
    <x v="2"/>
    <s v="Maharashtra"/>
    <x v="2"/>
    <x v="11"/>
    <n v="1"/>
    <n v="43046"/>
    <n v="43046"/>
    <n v="3997.14"/>
    <x v="1"/>
    <x v="3"/>
    <x v="114"/>
  </r>
  <r>
    <s v="ORD08061"/>
    <x v="309"/>
    <s v="CUST0405"/>
    <s v="Gary Mann"/>
    <x v="3"/>
    <s v="Gujarat"/>
    <x v="1"/>
    <x v="4"/>
    <n v="3"/>
    <n v="26141"/>
    <n v="78423"/>
    <n v="18575.29"/>
    <x v="3"/>
    <x v="2"/>
    <x v="59"/>
  </r>
  <r>
    <s v="ORD08062"/>
    <x v="8"/>
    <s v="CUST2452"/>
    <s v="Carolyn Carson"/>
    <x v="3"/>
    <s v="Delhi"/>
    <x v="0"/>
    <x v="7"/>
    <n v="2"/>
    <n v="12336"/>
    <n v="24672"/>
    <n v="3242.72"/>
    <x v="4"/>
    <x v="2"/>
    <x v="51"/>
  </r>
  <r>
    <s v="ORD08063"/>
    <x v="111"/>
    <s v="CUST2139"/>
    <s v="William Bond"/>
    <x v="0"/>
    <s v="Maharashtra"/>
    <x v="2"/>
    <x v="12"/>
    <n v="1"/>
    <n v="3808"/>
    <n v="3808"/>
    <n v="522.36"/>
    <x v="3"/>
    <x v="3"/>
    <x v="612"/>
  </r>
  <r>
    <s v="ORD08064"/>
    <x v="275"/>
    <s v="CUST1777"/>
    <s v="Melissa Vega"/>
    <x v="1"/>
    <s v="Rajasthan"/>
    <x v="1"/>
    <x v="2"/>
    <n v="5"/>
    <n v="4335"/>
    <n v="21675"/>
    <n v="1925.24"/>
    <x v="0"/>
    <x v="1"/>
    <x v="51"/>
  </r>
  <r>
    <s v="ORD08065"/>
    <x v="337"/>
    <s v="CUST2708"/>
    <s v="Kristina Gibson"/>
    <x v="1"/>
    <s v="Rajasthan"/>
    <x v="0"/>
    <x v="1"/>
    <n v="5"/>
    <n v="42571"/>
    <n v="212855"/>
    <n v="31679.45"/>
    <x v="3"/>
    <x v="1"/>
    <x v="615"/>
  </r>
  <r>
    <s v="ORD08066"/>
    <x v="28"/>
    <s v="CUST1784"/>
    <s v="Perry Brown"/>
    <x v="3"/>
    <s v="Karnataka"/>
    <x v="0"/>
    <x v="1"/>
    <n v="2"/>
    <n v="48236"/>
    <n v="96472"/>
    <n v="6506.14"/>
    <x v="1"/>
    <x v="1"/>
    <x v="638"/>
  </r>
  <r>
    <s v="ORD08067"/>
    <x v="84"/>
    <s v="CUST0972"/>
    <s v="Kimberly Stone"/>
    <x v="1"/>
    <s v="Gujarat"/>
    <x v="2"/>
    <x v="10"/>
    <n v="1"/>
    <n v="36173"/>
    <n v="36173"/>
    <n v="5189.5600000000004"/>
    <x v="3"/>
    <x v="2"/>
    <x v="382"/>
  </r>
  <r>
    <s v="ORD08068"/>
    <x v="51"/>
    <s v="CUST0986"/>
    <s v="Mr. Johnny Ochoa PhD"/>
    <x v="0"/>
    <s v="Delhi"/>
    <x v="3"/>
    <x v="14"/>
    <n v="3"/>
    <n v="21344"/>
    <n v="64032"/>
    <n v="9338.73"/>
    <x v="4"/>
    <x v="2"/>
    <x v="43"/>
  </r>
  <r>
    <s v="ORD08069"/>
    <x v="201"/>
    <s v="CUST1784"/>
    <s v="Michael Daniels"/>
    <x v="1"/>
    <s v="Karnataka"/>
    <x v="0"/>
    <x v="0"/>
    <n v="3"/>
    <n v="45666"/>
    <n v="136998"/>
    <n v="16366.63"/>
    <x v="1"/>
    <x v="0"/>
    <x v="299"/>
  </r>
  <r>
    <s v="ORD08070"/>
    <x v="344"/>
    <s v="CUST0607"/>
    <s v="Nancy Webb"/>
    <x v="3"/>
    <s v="Gujarat"/>
    <x v="2"/>
    <x v="11"/>
    <n v="1"/>
    <n v="47280"/>
    <n v="47280"/>
    <n v="5561.54"/>
    <x v="2"/>
    <x v="0"/>
    <x v="1"/>
  </r>
  <r>
    <s v="ORD08071"/>
    <x v="35"/>
    <s v="CUST2594"/>
    <s v="Mallory Hernandez"/>
    <x v="3"/>
    <s v="Gujarat"/>
    <x v="3"/>
    <x v="14"/>
    <n v="3"/>
    <n v="42878"/>
    <n v="128634"/>
    <n v="16269.34"/>
    <x v="2"/>
    <x v="2"/>
    <x v="363"/>
  </r>
  <r>
    <s v="ORD08072"/>
    <x v="372"/>
    <s v="CUST2214"/>
    <s v="Anthony Snyder"/>
    <x v="3"/>
    <s v="Delhi"/>
    <x v="2"/>
    <x v="12"/>
    <n v="2"/>
    <n v="5842"/>
    <n v="11684"/>
    <n v="2697.22"/>
    <x v="1"/>
    <x v="2"/>
    <x v="646"/>
  </r>
  <r>
    <s v="ORD08073"/>
    <x v="458"/>
    <s v="CUST1782"/>
    <s v="Joe Green"/>
    <x v="3"/>
    <s v="Gujarat"/>
    <x v="2"/>
    <x v="11"/>
    <n v="4"/>
    <n v="48507"/>
    <n v="194028"/>
    <n v="42145.29"/>
    <x v="0"/>
    <x v="0"/>
    <x v="316"/>
  </r>
  <r>
    <s v="ORD08074"/>
    <x v="72"/>
    <s v="CUST2235"/>
    <s v="Caleb Smith"/>
    <x v="1"/>
    <s v="Gujarat"/>
    <x v="0"/>
    <x v="0"/>
    <n v="1"/>
    <n v="11802"/>
    <n v="11802"/>
    <n v="2534.21"/>
    <x v="3"/>
    <x v="3"/>
    <x v="34"/>
  </r>
  <r>
    <s v="ORD08075"/>
    <x v="69"/>
    <s v="CUST2966"/>
    <s v="James Richardson"/>
    <x v="3"/>
    <s v="Rajasthan"/>
    <x v="1"/>
    <x v="4"/>
    <n v="5"/>
    <n v="47887"/>
    <n v="239435"/>
    <n v="53412.31"/>
    <x v="3"/>
    <x v="3"/>
    <x v="74"/>
  </r>
  <r>
    <s v="ORD08076"/>
    <x v="14"/>
    <s v="CUST0962"/>
    <s v="Dustin Potts"/>
    <x v="0"/>
    <s v="Delhi"/>
    <x v="3"/>
    <x v="5"/>
    <n v="3"/>
    <n v="34265"/>
    <n v="102795"/>
    <n v="27455.8"/>
    <x v="2"/>
    <x v="0"/>
    <x v="268"/>
  </r>
  <r>
    <s v="ORD08077"/>
    <x v="109"/>
    <s v="CUST1994"/>
    <s v="Dylan Lee"/>
    <x v="2"/>
    <s v="Delhi"/>
    <x v="0"/>
    <x v="1"/>
    <n v="2"/>
    <n v="31408"/>
    <n v="62816"/>
    <n v="13397.69"/>
    <x v="1"/>
    <x v="3"/>
    <x v="27"/>
  </r>
  <r>
    <s v="ORD08078"/>
    <x v="295"/>
    <s v="CUST2177"/>
    <s v="Philip Bradley"/>
    <x v="2"/>
    <s v="Tamil Nadu"/>
    <x v="2"/>
    <x v="12"/>
    <n v="3"/>
    <n v="27033"/>
    <n v="81099"/>
    <n v="20472.310000000001"/>
    <x v="1"/>
    <x v="0"/>
    <x v="477"/>
  </r>
  <r>
    <s v="ORD08079"/>
    <x v="538"/>
    <s v="CUST0535"/>
    <s v="Michael Schwartz"/>
    <x v="1"/>
    <s v="Maharashtra"/>
    <x v="1"/>
    <x v="13"/>
    <n v="5"/>
    <n v="32603"/>
    <n v="163015"/>
    <n v="10799.89"/>
    <x v="0"/>
    <x v="3"/>
    <x v="436"/>
  </r>
  <r>
    <s v="ORD08080"/>
    <x v="184"/>
    <s v="CUST0499"/>
    <s v="Randy Jennings"/>
    <x v="2"/>
    <s v="Karnataka"/>
    <x v="0"/>
    <x v="8"/>
    <n v="1"/>
    <n v="29551"/>
    <n v="29551"/>
    <n v="5603.22"/>
    <x v="2"/>
    <x v="2"/>
    <x v="329"/>
  </r>
  <r>
    <s v="ORD08081"/>
    <x v="475"/>
    <s v="CUST2360"/>
    <s v="Lisa Lee"/>
    <x v="1"/>
    <s v="Delhi"/>
    <x v="1"/>
    <x v="13"/>
    <n v="3"/>
    <n v="10508"/>
    <n v="31524"/>
    <n v="8869.69"/>
    <x v="2"/>
    <x v="1"/>
    <x v="308"/>
  </r>
  <r>
    <s v="ORD08082"/>
    <x v="279"/>
    <s v="CUST2064"/>
    <s v="Courtney Campbell"/>
    <x v="1"/>
    <s v="Maharashtra"/>
    <x v="3"/>
    <x v="14"/>
    <n v="3"/>
    <n v="6010"/>
    <n v="18030"/>
    <n v="5079.3500000000004"/>
    <x v="0"/>
    <x v="3"/>
    <x v="4"/>
  </r>
  <r>
    <s v="ORD08083"/>
    <x v="385"/>
    <s v="CUST1881"/>
    <s v="Christian Griffin"/>
    <x v="1"/>
    <s v="Karnataka"/>
    <x v="2"/>
    <x v="11"/>
    <n v="2"/>
    <n v="17589"/>
    <n v="35178"/>
    <n v="6845.23"/>
    <x v="3"/>
    <x v="2"/>
    <x v="572"/>
  </r>
  <r>
    <s v="ORD08084"/>
    <x v="441"/>
    <s v="CUST1833"/>
    <s v="Jennifer Herring"/>
    <x v="0"/>
    <s v="Delhi"/>
    <x v="3"/>
    <x v="14"/>
    <n v="2"/>
    <n v="10971"/>
    <n v="21942"/>
    <n v="1243.47"/>
    <x v="2"/>
    <x v="3"/>
    <x v="81"/>
  </r>
  <r>
    <s v="ORD08085"/>
    <x v="476"/>
    <s v="CUST1287"/>
    <s v="Timothy Alvarado"/>
    <x v="2"/>
    <s v="Rajasthan"/>
    <x v="2"/>
    <x v="11"/>
    <n v="1"/>
    <n v="18891"/>
    <n v="18891"/>
    <n v="3548.21"/>
    <x v="0"/>
    <x v="3"/>
    <x v="255"/>
  </r>
  <r>
    <s v="ORD08086"/>
    <x v="537"/>
    <s v="CUST0777"/>
    <s v="Brian Henry"/>
    <x v="0"/>
    <s v="Rajasthan"/>
    <x v="0"/>
    <x v="7"/>
    <n v="1"/>
    <n v="14809"/>
    <n v="14809"/>
    <n v="1635.69"/>
    <x v="4"/>
    <x v="1"/>
    <x v="21"/>
  </r>
  <r>
    <s v="ORD08087"/>
    <x v="308"/>
    <s v="CUST2923"/>
    <s v="Michael Myers"/>
    <x v="0"/>
    <s v="Maharashtra"/>
    <x v="1"/>
    <x v="4"/>
    <n v="5"/>
    <n v="6927"/>
    <n v="34635"/>
    <n v="9697.77"/>
    <x v="0"/>
    <x v="1"/>
    <x v="53"/>
  </r>
  <r>
    <s v="ORD08088"/>
    <x v="87"/>
    <s v="CUST0489"/>
    <s v="Thomas Harris"/>
    <x v="3"/>
    <s v="Rajasthan"/>
    <x v="2"/>
    <x v="12"/>
    <n v="3"/>
    <n v="22039"/>
    <n v="66117"/>
    <n v="18142.03"/>
    <x v="0"/>
    <x v="3"/>
    <x v="13"/>
  </r>
  <r>
    <s v="ORD08089"/>
    <x v="470"/>
    <s v="CUST1905"/>
    <s v="Brian Williams"/>
    <x v="0"/>
    <s v="Karnataka"/>
    <x v="3"/>
    <x v="5"/>
    <n v="5"/>
    <n v="30610"/>
    <n v="153050"/>
    <n v="8926.19"/>
    <x v="1"/>
    <x v="0"/>
    <x v="133"/>
  </r>
  <r>
    <s v="ORD08090"/>
    <x v="536"/>
    <s v="CUST0938"/>
    <s v="Thomas Alexander"/>
    <x v="3"/>
    <s v="Karnataka"/>
    <x v="2"/>
    <x v="10"/>
    <n v="4"/>
    <n v="36654"/>
    <n v="146616"/>
    <n v="22320.82"/>
    <x v="2"/>
    <x v="3"/>
    <x v="145"/>
  </r>
  <r>
    <s v="ORD08091"/>
    <x v="472"/>
    <s v="CUST0095"/>
    <s v="Andrew Rhodes"/>
    <x v="2"/>
    <s v="Maharashtra"/>
    <x v="0"/>
    <x v="7"/>
    <n v="5"/>
    <n v="43376"/>
    <n v="216880"/>
    <n v="16076.61"/>
    <x v="3"/>
    <x v="2"/>
    <x v="20"/>
  </r>
  <r>
    <s v="ORD08092"/>
    <x v="137"/>
    <s v="CUST1543"/>
    <s v="Shelley Lopez"/>
    <x v="0"/>
    <s v="Gujarat"/>
    <x v="0"/>
    <x v="8"/>
    <n v="5"/>
    <n v="13134"/>
    <n v="65670"/>
    <n v="14781.24"/>
    <x v="4"/>
    <x v="2"/>
    <x v="2"/>
  </r>
  <r>
    <s v="ORD08093"/>
    <x v="94"/>
    <s v="CUST0481"/>
    <s v="Cheryl Boyd"/>
    <x v="2"/>
    <s v="Gujarat"/>
    <x v="3"/>
    <x v="5"/>
    <n v="3"/>
    <n v="35888"/>
    <n v="107664"/>
    <n v="26191.47"/>
    <x v="1"/>
    <x v="1"/>
    <x v="502"/>
  </r>
  <r>
    <s v="ORD08094"/>
    <x v="257"/>
    <s v="CUST1135"/>
    <s v="Laurie Smith"/>
    <x v="1"/>
    <s v="Maharashtra"/>
    <x v="3"/>
    <x v="6"/>
    <n v="5"/>
    <n v="45419"/>
    <n v="227095"/>
    <n v="63655.98"/>
    <x v="2"/>
    <x v="2"/>
    <x v="135"/>
  </r>
  <r>
    <s v="ORD08095"/>
    <x v="397"/>
    <s v="CUST0875"/>
    <s v="Pedro Robertson"/>
    <x v="1"/>
    <s v="Delhi"/>
    <x v="2"/>
    <x v="3"/>
    <n v="4"/>
    <n v="31555"/>
    <n v="126220"/>
    <n v="24150.37"/>
    <x v="0"/>
    <x v="2"/>
    <x v="118"/>
  </r>
  <r>
    <s v="ORD08096"/>
    <x v="29"/>
    <s v="CUST0332"/>
    <s v="Amy Jensen"/>
    <x v="1"/>
    <s v="Karnataka"/>
    <x v="2"/>
    <x v="11"/>
    <n v="1"/>
    <n v="14460"/>
    <n v="14460"/>
    <n v="3637.11"/>
    <x v="1"/>
    <x v="0"/>
    <x v="74"/>
  </r>
  <r>
    <s v="ORD08097"/>
    <x v="352"/>
    <s v="CUST2907"/>
    <s v="Ronald Thompson"/>
    <x v="3"/>
    <s v="Gujarat"/>
    <x v="0"/>
    <x v="8"/>
    <n v="5"/>
    <n v="26031"/>
    <n v="130155"/>
    <n v="28094.23"/>
    <x v="3"/>
    <x v="3"/>
    <x v="52"/>
  </r>
  <r>
    <s v="ORD08098"/>
    <x v="253"/>
    <s v="CUST2437"/>
    <s v="Maxwell Allen"/>
    <x v="2"/>
    <s v="Rajasthan"/>
    <x v="2"/>
    <x v="11"/>
    <n v="3"/>
    <n v="31776"/>
    <n v="95328"/>
    <n v="8594.17"/>
    <x v="4"/>
    <x v="0"/>
    <x v="174"/>
  </r>
  <r>
    <s v="ORD08099"/>
    <x v="344"/>
    <s v="CUST0246"/>
    <s v="Daniel Garza"/>
    <x v="3"/>
    <s v="Karnataka"/>
    <x v="1"/>
    <x v="13"/>
    <n v="1"/>
    <n v="3614"/>
    <n v="3614"/>
    <n v="629.26"/>
    <x v="3"/>
    <x v="1"/>
    <x v="4"/>
  </r>
  <r>
    <s v="ORD08100"/>
    <x v="6"/>
    <s v="CUST2504"/>
    <s v="Connor Hudson"/>
    <x v="3"/>
    <s v="Maharashtra"/>
    <x v="1"/>
    <x v="2"/>
    <n v="1"/>
    <n v="40120"/>
    <n v="40120"/>
    <n v="11014.41"/>
    <x v="1"/>
    <x v="1"/>
    <x v="20"/>
  </r>
  <r>
    <s v="ORD08101"/>
    <x v="69"/>
    <s v="CUST0214"/>
    <s v="Sheila Johnson"/>
    <x v="2"/>
    <s v="Gujarat"/>
    <x v="2"/>
    <x v="3"/>
    <n v="4"/>
    <n v="43064"/>
    <n v="172256"/>
    <n v="51504.58"/>
    <x v="3"/>
    <x v="1"/>
    <x v="180"/>
  </r>
  <r>
    <s v="ORD08102"/>
    <x v="294"/>
    <s v="CUST1986"/>
    <s v="Ethan Higgins"/>
    <x v="2"/>
    <s v="Delhi"/>
    <x v="1"/>
    <x v="2"/>
    <n v="3"/>
    <n v="31220"/>
    <n v="93660"/>
    <n v="12336.42"/>
    <x v="1"/>
    <x v="3"/>
    <x v="116"/>
  </r>
  <r>
    <s v="ORD08103"/>
    <x v="40"/>
    <s v="CUST2669"/>
    <s v="James Garcia"/>
    <x v="0"/>
    <s v="Tamil Nadu"/>
    <x v="2"/>
    <x v="10"/>
    <n v="5"/>
    <n v="32451"/>
    <n v="162255"/>
    <n v="18709.34"/>
    <x v="0"/>
    <x v="0"/>
    <x v="97"/>
  </r>
  <r>
    <s v="ORD08104"/>
    <x v="468"/>
    <s v="CUST2902"/>
    <s v="Timothy Frost II"/>
    <x v="2"/>
    <s v="Gujarat"/>
    <x v="0"/>
    <x v="0"/>
    <n v="5"/>
    <n v="45022"/>
    <n v="225110"/>
    <n v="41933.24"/>
    <x v="1"/>
    <x v="2"/>
    <x v="101"/>
  </r>
  <r>
    <s v="ORD08105"/>
    <x v="76"/>
    <s v="CUST1128"/>
    <s v="Anthony Carpenter"/>
    <x v="2"/>
    <s v="Delhi"/>
    <x v="3"/>
    <x v="14"/>
    <n v="3"/>
    <n v="4494"/>
    <n v="13482"/>
    <n v="3895.22"/>
    <x v="2"/>
    <x v="3"/>
    <x v="76"/>
  </r>
  <r>
    <s v="ORD08106"/>
    <x v="503"/>
    <s v="CUST2323"/>
    <s v="Marie Williams"/>
    <x v="1"/>
    <s v="Gujarat"/>
    <x v="2"/>
    <x v="10"/>
    <n v="5"/>
    <n v="47021"/>
    <n v="235105"/>
    <n v="32570.5"/>
    <x v="2"/>
    <x v="1"/>
    <x v="218"/>
  </r>
  <r>
    <s v="ORD08107"/>
    <x v="390"/>
    <s v="CUST2227"/>
    <s v="Reginald Adams"/>
    <x v="1"/>
    <s v="Delhi"/>
    <x v="2"/>
    <x v="3"/>
    <n v="5"/>
    <n v="33359"/>
    <n v="166795"/>
    <n v="29920.87"/>
    <x v="0"/>
    <x v="2"/>
    <x v="125"/>
  </r>
  <r>
    <s v="ORD08108"/>
    <x v="513"/>
    <s v="CUST2057"/>
    <s v="Sandra Hicks"/>
    <x v="0"/>
    <s v="Delhi"/>
    <x v="3"/>
    <x v="14"/>
    <n v="5"/>
    <n v="43797"/>
    <n v="218985"/>
    <n v="11197.98"/>
    <x v="4"/>
    <x v="0"/>
    <x v="33"/>
  </r>
  <r>
    <s v="ORD08109"/>
    <x v="165"/>
    <s v="CUST0621"/>
    <s v="Meagan Fox"/>
    <x v="0"/>
    <s v="Tamil Nadu"/>
    <x v="3"/>
    <x v="6"/>
    <n v="1"/>
    <n v="45306"/>
    <n v="45306"/>
    <n v="3092.59"/>
    <x v="4"/>
    <x v="3"/>
    <x v="467"/>
  </r>
  <r>
    <s v="ORD08110"/>
    <x v="476"/>
    <s v="CUST1748"/>
    <s v="Robert Hall"/>
    <x v="1"/>
    <s v="Karnataka"/>
    <x v="0"/>
    <x v="7"/>
    <n v="4"/>
    <n v="32717"/>
    <n v="130868"/>
    <n v="30518.92"/>
    <x v="2"/>
    <x v="2"/>
    <x v="89"/>
  </r>
  <r>
    <s v="ORD08111"/>
    <x v="4"/>
    <s v="CUST1194"/>
    <s v="Matthew Bautista"/>
    <x v="1"/>
    <s v="Karnataka"/>
    <x v="2"/>
    <x v="3"/>
    <n v="3"/>
    <n v="49919"/>
    <n v="149757"/>
    <n v="16079.72"/>
    <x v="1"/>
    <x v="0"/>
    <x v="174"/>
  </r>
  <r>
    <s v="ORD08112"/>
    <x v="220"/>
    <s v="CUST2680"/>
    <s v="Juan Johnson"/>
    <x v="0"/>
    <s v="Delhi"/>
    <x v="1"/>
    <x v="2"/>
    <n v="1"/>
    <n v="26040"/>
    <n v="26040"/>
    <n v="3617.94"/>
    <x v="0"/>
    <x v="3"/>
    <x v="179"/>
  </r>
  <r>
    <s v="ORD08113"/>
    <x v="374"/>
    <s v="CUST0078"/>
    <s v="James Lara"/>
    <x v="1"/>
    <s v="Delhi"/>
    <x v="1"/>
    <x v="15"/>
    <n v="2"/>
    <n v="26692"/>
    <n v="53384"/>
    <n v="4483.17"/>
    <x v="4"/>
    <x v="3"/>
    <x v="28"/>
  </r>
  <r>
    <s v="ORD08114"/>
    <x v="332"/>
    <s v="CUST2270"/>
    <s v="Dylan Ayala"/>
    <x v="1"/>
    <s v="Rajasthan"/>
    <x v="2"/>
    <x v="10"/>
    <n v="4"/>
    <n v="41727"/>
    <n v="166908"/>
    <n v="44848.12"/>
    <x v="1"/>
    <x v="1"/>
    <x v="12"/>
  </r>
  <r>
    <s v="ORD08115"/>
    <x v="502"/>
    <s v="CUST1573"/>
    <s v="Dr. Helen Reid"/>
    <x v="1"/>
    <s v="Tamil Nadu"/>
    <x v="2"/>
    <x v="11"/>
    <n v="2"/>
    <n v="25964"/>
    <n v="51928"/>
    <n v="5886"/>
    <x v="0"/>
    <x v="3"/>
    <x v="254"/>
  </r>
  <r>
    <s v="ORD08116"/>
    <x v="328"/>
    <s v="CUST1975"/>
    <s v="Ryan Chapman"/>
    <x v="3"/>
    <s v="Rajasthan"/>
    <x v="1"/>
    <x v="4"/>
    <n v="2"/>
    <n v="47899"/>
    <n v="95798"/>
    <n v="26276.39"/>
    <x v="1"/>
    <x v="3"/>
    <x v="303"/>
  </r>
  <r>
    <s v="ORD08117"/>
    <x v="340"/>
    <s v="CUST1170"/>
    <s v="Julia Williams"/>
    <x v="1"/>
    <s v="Maharashtra"/>
    <x v="0"/>
    <x v="8"/>
    <n v="4"/>
    <n v="21519"/>
    <n v="86076"/>
    <n v="21770.33"/>
    <x v="0"/>
    <x v="2"/>
    <x v="202"/>
  </r>
  <r>
    <s v="ORD08118"/>
    <x v="378"/>
    <s v="CUST2811"/>
    <s v="Natasha Herring"/>
    <x v="2"/>
    <s v="Karnataka"/>
    <x v="1"/>
    <x v="13"/>
    <n v="5"/>
    <n v="44611"/>
    <n v="223055"/>
    <n v="55719.54"/>
    <x v="1"/>
    <x v="1"/>
    <x v="133"/>
  </r>
  <r>
    <s v="ORD08119"/>
    <x v="432"/>
    <s v="CUST2415"/>
    <s v="Amanda Grant"/>
    <x v="0"/>
    <s v="Gujarat"/>
    <x v="3"/>
    <x v="14"/>
    <n v="4"/>
    <n v="44817"/>
    <n v="179268"/>
    <n v="52255.74"/>
    <x v="0"/>
    <x v="1"/>
    <x v="396"/>
  </r>
  <r>
    <s v="ORD08120"/>
    <x v="431"/>
    <s v="CUST0567"/>
    <s v="Michael Wallace"/>
    <x v="1"/>
    <s v="Gujarat"/>
    <x v="2"/>
    <x v="11"/>
    <n v="5"/>
    <n v="23592"/>
    <n v="117960"/>
    <n v="23656.59"/>
    <x v="1"/>
    <x v="3"/>
    <x v="261"/>
  </r>
  <r>
    <s v="ORD08121"/>
    <x v="423"/>
    <s v="CUST1371"/>
    <s v="Frank Robinson"/>
    <x v="1"/>
    <s v="Delhi"/>
    <x v="0"/>
    <x v="0"/>
    <n v="3"/>
    <n v="32661"/>
    <n v="97983"/>
    <n v="16476.12"/>
    <x v="4"/>
    <x v="2"/>
    <x v="392"/>
  </r>
  <r>
    <s v="ORD08122"/>
    <x v="220"/>
    <s v="CUST2013"/>
    <s v="Nathan Wheeler"/>
    <x v="1"/>
    <s v="Tamil Nadu"/>
    <x v="0"/>
    <x v="8"/>
    <n v="1"/>
    <n v="8710"/>
    <n v="8710"/>
    <n v="1904.81"/>
    <x v="1"/>
    <x v="3"/>
    <x v="107"/>
  </r>
  <r>
    <s v="ORD08123"/>
    <x v="516"/>
    <s v="CUST2051"/>
    <s v="Jordan Sanders"/>
    <x v="2"/>
    <s v="Tamil Nadu"/>
    <x v="0"/>
    <x v="7"/>
    <n v="4"/>
    <n v="39416"/>
    <n v="157664"/>
    <n v="14639.44"/>
    <x v="1"/>
    <x v="3"/>
    <x v="5"/>
  </r>
  <r>
    <s v="ORD08124"/>
    <x v="468"/>
    <s v="CUST0276"/>
    <s v="Shannon Torres"/>
    <x v="1"/>
    <s v="Rajasthan"/>
    <x v="1"/>
    <x v="15"/>
    <n v="2"/>
    <n v="32607"/>
    <n v="65214"/>
    <n v="6075.55"/>
    <x v="4"/>
    <x v="2"/>
    <x v="68"/>
  </r>
  <r>
    <s v="ORD08125"/>
    <x v="249"/>
    <s v="CUST1148"/>
    <s v="Anthony Greer"/>
    <x v="2"/>
    <s v="Delhi"/>
    <x v="1"/>
    <x v="13"/>
    <n v="1"/>
    <n v="22740"/>
    <n v="22740"/>
    <n v="5439.47"/>
    <x v="3"/>
    <x v="2"/>
    <x v="178"/>
  </r>
  <r>
    <s v="ORD08126"/>
    <x v="330"/>
    <s v="CUST1296"/>
    <s v="Rebecca Beard"/>
    <x v="0"/>
    <s v="Gujarat"/>
    <x v="2"/>
    <x v="11"/>
    <n v="1"/>
    <n v="17165"/>
    <n v="17165"/>
    <n v="869.45"/>
    <x v="3"/>
    <x v="0"/>
    <x v="129"/>
  </r>
  <r>
    <s v="ORD08127"/>
    <x v="239"/>
    <s v="CUST2065"/>
    <s v="Philip Villa"/>
    <x v="1"/>
    <s v="Maharashtra"/>
    <x v="2"/>
    <x v="12"/>
    <n v="5"/>
    <n v="39015"/>
    <n v="195075"/>
    <n v="31751.119999999999"/>
    <x v="0"/>
    <x v="3"/>
    <x v="541"/>
  </r>
  <r>
    <s v="ORD08128"/>
    <x v="271"/>
    <s v="CUST1844"/>
    <s v="David Ramsey"/>
    <x v="2"/>
    <s v="Maharashtra"/>
    <x v="2"/>
    <x v="10"/>
    <n v="4"/>
    <n v="35781"/>
    <n v="143124"/>
    <n v="16492.650000000001"/>
    <x v="1"/>
    <x v="2"/>
    <x v="16"/>
  </r>
  <r>
    <s v="ORD08129"/>
    <x v="448"/>
    <s v="CUST0914"/>
    <s v="Matthew Blackburn"/>
    <x v="1"/>
    <s v="Karnataka"/>
    <x v="0"/>
    <x v="8"/>
    <n v="3"/>
    <n v="32476"/>
    <n v="97428"/>
    <n v="9380.48"/>
    <x v="4"/>
    <x v="3"/>
    <x v="6"/>
  </r>
  <r>
    <s v="ORD08130"/>
    <x v="207"/>
    <s v="CUST0046"/>
    <s v="Maria Allen"/>
    <x v="0"/>
    <s v="Tamil Nadu"/>
    <x v="1"/>
    <x v="2"/>
    <n v="4"/>
    <n v="47147"/>
    <n v="188588"/>
    <n v="15776.69"/>
    <x v="1"/>
    <x v="3"/>
    <x v="30"/>
  </r>
  <r>
    <s v="ORD08131"/>
    <x v="100"/>
    <s v="CUST0283"/>
    <s v="Robert Sanders"/>
    <x v="3"/>
    <s v="Karnataka"/>
    <x v="0"/>
    <x v="8"/>
    <n v="5"/>
    <n v="19347"/>
    <n v="96735"/>
    <n v="17837.29"/>
    <x v="2"/>
    <x v="3"/>
    <x v="2"/>
  </r>
  <r>
    <s v="ORD08132"/>
    <x v="111"/>
    <s v="CUST2276"/>
    <s v="Scott Boyd"/>
    <x v="1"/>
    <s v="Gujarat"/>
    <x v="1"/>
    <x v="13"/>
    <n v="1"/>
    <n v="9087"/>
    <n v="9087"/>
    <n v="2463.37"/>
    <x v="2"/>
    <x v="2"/>
    <x v="15"/>
  </r>
  <r>
    <s v="ORD08133"/>
    <x v="433"/>
    <s v="CUST2584"/>
    <s v="William Moreno"/>
    <x v="1"/>
    <s v="Delhi"/>
    <x v="1"/>
    <x v="4"/>
    <n v="1"/>
    <n v="5854"/>
    <n v="5854"/>
    <n v="316.57"/>
    <x v="4"/>
    <x v="3"/>
    <x v="6"/>
  </r>
  <r>
    <s v="ORD08134"/>
    <x v="23"/>
    <s v="CUST0209"/>
    <s v="Kelly Rogers"/>
    <x v="3"/>
    <s v="Maharashtra"/>
    <x v="3"/>
    <x v="9"/>
    <n v="3"/>
    <n v="17493"/>
    <n v="52479"/>
    <n v="9413.9699999999993"/>
    <x v="0"/>
    <x v="3"/>
    <x v="5"/>
  </r>
  <r>
    <s v="ORD08135"/>
    <x v="299"/>
    <s v="CUST0311"/>
    <s v="Brandon Hamilton"/>
    <x v="0"/>
    <s v="Delhi"/>
    <x v="3"/>
    <x v="14"/>
    <n v="2"/>
    <n v="19678"/>
    <n v="39356"/>
    <n v="8169.12"/>
    <x v="3"/>
    <x v="0"/>
    <x v="1"/>
  </r>
  <r>
    <s v="ORD08136"/>
    <x v="163"/>
    <s v="CUST0275"/>
    <s v="Matthew Horton"/>
    <x v="3"/>
    <s v="Rajasthan"/>
    <x v="2"/>
    <x v="11"/>
    <n v="3"/>
    <n v="21284"/>
    <n v="63852"/>
    <n v="9454.91"/>
    <x v="2"/>
    <x v="2"/>
    <x v="629"/>
  </r>
  <r>
    <s v="ORD08137"/>
    <x v="217"/>
    <s v="CUST2325"/>
    <s v="Elizabeth Stanley"/>
    <x v="3"/>
    <s v="Rajasthan"/>
    <x v="2"/>
    <x v="12"/>
    <n v="5"/>
    <n v="30903"/>
    <n v="154515"/>
    <n v="45108.57"/>
    <x v="1"/>
    <x v="3"/>
    <x v="66"/>
  </r>
  <r>
    <s v="ORD08138"/>
    <x v="489"/>
    <s v="CUST1438"/>
    <s v="Robert Murphy"/>
    <x v="2"/>
    <s v="Gujarat"/>
    <x v="0"/>
    <x v="7"/>
    <n v="1"/>
    <n v="49567"/>
    <n v="49567"/>
    <n v="13920.37"/>
    <x v="4"/>
    <x v="1"/>
    <x v="346"/>
  </r>
  <r>
    <s v="ORD08139"/>
    <x v="88"/>
    <s v="CUST1181"/>
    <s v="Jeffrey Chapman"/>
    <x v="3"/>
    <s v="Rajasthan"/>
    <x v="1"/>
    <x v="2"/>
    <n v="1"/>
    <n v="47664"/>
    <n v="47664"/>
    <n v="8445.09"/>
    <x v="1"/>
    <x v="1"/>
    <x v="60"/>
  </r>
  <r>
    <s v="ORD08140"/>
    <x v="77"/>
    <s v="CUST0306"/>
    <s v="Paul Brown"/>
    <x v="1"/>
    <s v="Tamil Nadu"/>
    <x v="3"/>
    <x v="9"/>
    <n v="3"/>
    <n v="25420"/>
    <n v="76260"/>
    <n v="12451.76"/>
    <x v="3"/>
    <x v="0"/>
    <x v="5"/>
  </r>
  <r>
    <s v="ORD08141"/>
    <x v="41"/>
    <s v="CUST1692"/>
    <s v="Kristen Smith"/>
    <x v="3"/>
    <s v="Delhi"/>
    <x v="2"/>
    <x v="10"/>
    <n v="3"/>
    <n v="46510"/>
    <n v="139530"/>
    <n v="37415.910000000003"/>
    <x v="4"/>
    <x v="1"/>
    <x v="336"/>
  </r>
  <r>
    <s v="ORD08142"/>
    <x v="473"/>
    <s v="CUST1023"/>
    <s v="John Smith"/>
    <x v="1"/>
    <s v="Gujarat"/>
    <x v="3"/>
    <x v="5"/>
    <n v="4"/>
    <n v="10548"/>
    <n v="42192"/>
    <n v="4632.18"/>
    <x v="1"/>
    <x v="0"/>
    <x v="74"/>
  </r>
  <r>
    <s v="ORD08143"/>
    <x v="431"/>
    <s v="CUST2788"/>
    <s v="Crystal Burns"/>
    <x v="0"/>
    <s v="Tamil Nadu"/>
    <x v="3"/>
    <x v="6"/>
    <n v="4"/>
    <n v="37881"/>
    <n v="151524"/>
    <n v="19746.240000000002"/>
    <x v="4"/>
    <x v="3"/>
    <x v="29"/>
  </r>
  <r>
    <s v="ORD08144"/>
    <x v="263"/>
    <s v="CUST0874"/>
    <s v="Jack Zamora"/>
    <x v="1"/>
    <s v="Tamil Nadu"/>
    <x v="2"/>
    <x v="10"/>
    <n v="2"/>
    <n v="18524"/>
    <n v="37048"/>
    <n v="7226.98"/>
    <x v="2"/>
    <x v="2"/>
    <x v="27"/>
  </r>
  <r>
    <s v="ORD08145"/>
    <x v="520"/>
    <s v="CUST0890"/>
    <s v="John Murphy"/>
    <x v="0"/>
    <s v="Delhi"/>
    <x v="2"/>
    <x v="3"/>
    <n v="3"/>
    <n v="35828"/>
    <n v="107484"/>
    <n v="29720.84"/>
    <x v="1"/>
    <x v="3"/>
    <x v="528"/>
  </r>
  <r>
    <s v="ORD08146"/>
    <x v="206"/>
    <s v="CUST0840"/>
    <s v="Diane Morgan MD"/>
    <x v="3"/>
    <s v="Maharashtra"/>
    <x v="0"/>
    <x v="8"/>
    <n v="5"/>
    <n v="31787"/>
    <n v="158935"/>
    <n v="41532.97"/>
    <x v="0"/>
    <x v="1"/>
    <x v="253"/>
  </r>
  <r>
    <s v="ORD08147"/>
    <x v="248"/>
    <s v="CUST2030"/>
    <s v="Janet Vincent"/>
    <x v="0"/>
    <s v="Gujarat"/>
    <x v="3"/>
    <x v="5"/>
    <n v="5"/>
    <n v="15783"/>
    <n v="78915"/>
    <n v="7238.86"/>
    <x v="0"/>
    <x v="1"/>
    <x v="101"/>
  </r>
  <r>
    <s v="ORD08148"/>
    <x v="158"/>
    <s v="CUST2987"/>
    <s v="Craig Jones"/>
    <x v="1"/>
    <s v="Maharashtra"/>
    <x v="3"/>
    <x v="9"/>
    <n v="2"/>
    <n v="9137"/>
    <n v="18274"/>
    <n v="2773.71"/>
    <x v="1"/>
    <x v="3"/>
    <x v="99"/>
  </r>
  <r>
    <s v="ORD08149"/>
    <x v="96"/>
    <s v="CUST2491"/>
    <s v="Carlos Day"/>
    <x v="2"/>
    <s v="Delhi"/>
    <x v="0"/>
    <x v="8"/>
    <n v="5"/>
    <n v="17064"/>
    <n v="85320"/>
    <n v="9373.01"/>
    <x v="2"/>
    <x v="0"/>
    <x v="204"/>
  </r>
  <r>
    <s v="ORD08150"/>
    <x v="485"/>
    <s v="CUST0260"/>
    <s v="Joseph Castaneda"/>
    <x v="0"/>
    <s v="Rajasthan"/>
    <x v="1"/>
    <x v="13"/>
    <n v="3"/>
    <n v="29710"/>
    <n v="89130"/>
    <n v="15146.11"/>
    <x v="4"/>
    <x v="2"/>
    <x v="32"/>
  </r>
  <r>
    <s v="ORD08151"/>
    <x v="207"/>
    <s v="CUST2628"/>
    <s v="Brad Lopez"/>
    <x v="1"/>
    <s v="Karnataka"/>
    <x v="1"/>
    <x v="15"/>
    <n v="3"/>
    <n v="23005"/>
    <n v="69015"/>
    <n v="14560.21"/>
    <x v="4"/>
    <x v="1"/>
    <x v="52"/>
  </r>
  <r>
    <s v="ORD08152"/>
    <x v="47"/>
    <s v="CUST0503"/>
    <s v="Douglas Phillips"/>
    <x v="0"/>
    <s v="Karnataka"/>
    <x v="1"/>
    <x v="2"/>
    <n v="4"/>
    <n v="25485"/>
    <n v="101940"/>
    <n v="20774.63"/>
    <x v="2"/>
    <x v="1"/>
    <x v="30"/>
  </r>
  <r>
    <s v="ORD08153"/>
    <x v="474"/>
    <s v="CUST0727"/>
    <s v="Alexander Sims"/>
    <x v="0"/>
    <s v="Gujarat"/>
    <x v="2"/>
    <x v="12"/>
    <n v="4"/>
    <n v="9780"/>
    <n v="39120"/>
    <n v="7760.34"/>
    <x v="0"/>
    <x v="0"/>
    <x v="19"/>
  </r>
  <r>
    <s v="ORD08154"/>
    <x v="469"/>
    <s v="CUST1628"/>
    <s v="Michael Tran"/>
    <x v="0"/>
    <s v="Rajasthan"/>
    <x v="0"/>
    <x v="1"/>
    <n v="5"/>
    <n v="26880"/>
    <n v="134400"/>
    <n v="34908.339999999997"/>
    <x v="1"/>
    <x v="0"/>
    <x v="199"/>
  </r>
  <r>
    <s v="ORD08155"/>
    <x v="427"/>
    <s v="CUST1918"/>
    <s v="Kimberly Anderson"/>
    <x v="0"/>
    <s v="Maharashtra"/>
    <x v="3"/>
    <x v="6"/>
    <n v="4"/>
    <n v="2122"/>
    <n v="8488"/>
    <n v="2268.9699999999998"/>
    <x v="4"/>
    <x v="1"/>
    <x v="107"/>
  </r>
  <r>
    <s v="ORD08156"/>
    <x v="283"/>
    <s v="CUST0423"/>
    <s v="William Henderson"/>
    <x v="0"/>
    <s v="Karnataka"/>
    <x v="3"/>
    <x v="6"/>
    <n v="5"/>
    <n v="48362"/>
    <n v="241810"/>
    <n v="26180.720000000001"/>
    <x v="4"/>
    <x v="2"/>
    <x v="336"/>
  </r>
  <r>
    <s v="ORD08157"/>
    <x v="370"/>
    <s v="CUST0176"/>
    <s v="Jasmine Gonzales"/>
    <x v="1"/>
    <s v="Tamil Nadu"/>
    <x v="2"/>
    <x v="11"/>
    <n v="3"/>
    <n v="45933"/>
    <n v="137799"/>
    <n v="17290.7"/>
    <x v="1"/>
    <x v="0"/>
    <x v="409"/>
  </r>
  <r>
    <s v="ORD08158"/>
    <x v="435"/>
    <s v="CUST2097"/>
    <s v="Suzanne Williams"/>
    <x v="3"/>
    <s v="Rajasthan"/>
    <x v="0"/>
    <x v="1"/>
    <n v="3"/>
    <n v="32829"/>
    <n v="98487"/>
    <n v="5839.87"/>
    <x v="1"/>
    <x v="2"/>
    <x v="514"/>
  </r>
  <r>
    <s v="ORD08159"/>
    <x v="348"/>
    <s v="CUST1719"/>
    <s v="George Clarke"/>
    <x v="0"/>
    <s v="Gujarat"/>
    <x v="1"/>
    <x v="13"/>
    <n v="2"/>
    <n v="12575"/>
    <n v="25150"/>
    <n v="3987.29"/>
    <x v="1"/>
    <x v="2"/>
    <x v="48"/>
  </r>
  <r>
    <s v="ORD08160"/>
    <x v="207"/>
    <s v="CUST0910"/>
    <s v="Stephanie Hendricks"/>
    <x v="2"/>
    <s v="Tamil Nadu"/>
    <x v="0"/>
    <x v="1"/>
    <n v="2"/>
    <n v="21100"/>
    <n v="42200"/>
    <n v="8755.66"/>
    <x v="1"/>
    <x v="0"/>
    <x v="261"/>
  </r>
  <r>
    <s v="ORD08161"/>
    <x v="529"/>
    <s v="CUST2384"/>
    <s v="Sarah Blanchard"/>
    <x v="2"/>
    <s v="Rajasthan"/>
    <x v="1"/>
    <x v="15"/>
    <n v="4"/>
    <n v="33490"/>
    <n v="133960"/>
    <n v="13988.06"/>
    <x v="3"/>
    <x v="0"/>
    <x v="129"/>
  </r>
  <r>
    <s v="ORD08162"/>
    <x v="519"/>
    <s v="CUST1257"/>
    <s v="Joseph Brooks"/>
    <x v="1"/>
    <s v="Rajasthan"/>
    <x v="3"/>
    <x v="9"/>
    <n v="2"/>
    <n v="20263"/>
    <n v="40526"/>
    <n v="2285.35"/>
    <x v="2"/>
    <x v="3"/>
    <x v="240"/>
  </r>
  <r>
    <s v="ORD08163"/>
    <x v="456"/>
    <s v="CUST2564"/>
    <s v="Kelly Soto"/>
    <x v="2"/>
    <s v="Gujarat"/>
    <x v="1"/>
    <x v="2"/>
    <n v="3"/>
    <n v="8668"/>
    <n v="26004"/>
    <n v="5679.94"/>
    <x v="0"/>
    <x v="0"/>
    <x v="14"/>
  </r>
  <r>
    <s v="ORD08164"/>
    <x v="329"/>
    <s v="CUST2366"/>
    <s v="Brian Moses"/>
    <x v="3"/>
    <s v="Delhi"/>
    <x v="3"/>
    <x v="14"/>
    <n v="4"/>
    <n v="1728"/>
    <n v="6912"/>
    <n v="2003.96"/>
    <x v="0"/>
    <x v="3"/>
    <x v="351"/>
  </r>
  <r>
    <s v="ORD08165"/>
    <x v="37"/>
    <s v="CUST2929"/>
    <s v="Kayla Smith"/>
    <x v="1"/>
    <s v="Karnataka"/>
    <x v="0"/>
    <x v="1"/>
    <n v="2"/>
    <n v="16556"/>
    <n v="33112"/>
    <n v="8126.11"/>
    <x v="0"/>
    <x v="1"/>
    <x v="127"/>
  </r>
  <r>
    <s v="ORD08166"/>
    <x v="199"/>
    <s v="CUST1156"/>
    <s v="Stephanie Bond"/>
    <x v="2"/>
    <s v="Gujarat"/>
    <x v="0"/>
    <x v="1"/>
    <n v="5"/>
    <n v="7682"/>
    <n v="38410"/>
    <n v="4550.13"/>
    <x v="4"/>
    <x v="1"/>
    <x v="432"/>
  </r>
  <r>
    <s v="ORD08167"/>
    <x v="109"/>
    <s v="CUST1146"/>
    <s v="Samuel Harrison"/>
    <x v="2"/>
    <s v="Karnataka"/>
    <x v="1"/>
    <x v="13"/>
    <n v="4"/>
    <n v="32216"/>
    <n v="128864"/>
    <n v="36385.14"/>
    <x v="0"/>
    <x v="3"/>
    <x v="214"/>
  </r>
  <r>
    <s v="ORD08168"/>
    <x v="400"/>
    <s v="CUST1084"/>
    <s v="Kyle Miller"/>
    <x v="0"/>
    <s v="Rajasthan"/>
    <x v="3"/>
    <x v="5"/>
    <n v="1"/>
    <n v="6252"/>
    <n v="6252"/>
    <n v="1591.75"/>
    <x v="2"/>
    <x v="1"/>
    <x v="271"/>
  </r>
  <r>
    <s v="ORD08169"/>
    <x v="522"/>
    <s v="CUST1154"/>
    <s v="Christopher Washington"/>
    <x v="3"/>
    <s v="Karnataka"/>
    <x v="0"/>
    <x v="8"/>
    <n v="5"/>
    <n v="3686"/>
    <n v="18430"/>
    <n v="3842.75"/>
    <x v="3"/>
    <x v="0"/>
    <x v="129"/>
  </r>
  <r>
    <s v="ORD08170"/>
    <x v="78"/>
    <s v="CUST2126"/>
    <s v="Krista Morgan"/>
    <x v="2"/>
    <s v="Tamil Nadu"/>
    <x v="2"/>
    <x v="10"/>
    <n v="1"/>
    <n v="21066"/>
    <n v="21066"/>
    <n v="1585.07"/>
    <x v="0"/>
    <x v="0"/>
    <x v="20"/>
  </r>
  <r>
    <s v="ORD08171"/>
    <x v="235"/>
    <s v="CUST1670"/>
    <s v="Jamie Davidson"/>
    <x v="2"/>
    <s v="Tamil Nadu"/>
    <x v="1"/>
    <x v="4"/>
    <n v="2"/>
    <n v="16423"/>
    <n v="32846"/>
    <n v="8140.71"/>
    <x v="4"/>
    <x v="0"/>
    <x v="198"/>
  </r>
  <r>
    <s v="ORD08172"/>
    <x v="172"/>
    <s v="CUST1297"/>
    <s v="Laura Lopez"/>
    <x v="0"/>
    <s v="Tamil Nadu"/>
    <x v="0"/>
    <x v="1"/>
    <n v="4"/>
    <n v="16203"/>
    <n v="64812"/>
    <n v="16612.09"/>
    <x v="2"/>
    <x v="0"/>
    <x v="76"/>
  </r>
  <r>
    <s v="ORD08173"/>
    <x v="13"/>
    <s v="CUST0239"/>
    <s v="Christopher Ellis"/>
    <x v="0"/>
    <s v="Tamil Nadu"/>
    <x v="2"/>
    <x v="10"/>
    <n v="3"/>
    <n v="27671"/>
    <n v="83013"/>
    <n v="24205.24"/>
    <x v="0"/>
    <x v="1"/>
    <x v="111"/>
  </r>
  <r>
    <s v="ORD08174"/>
    <x v="401"/>
    <s v="CUST0431"/>
    <s v="Samantha Reyes"/>
    <x v="3"/>
    <s v="Gujarat"/>
    <x v="0"/>
    <x v="7"/>
    <n v="1"/>
    <n v="554"/>
    <n v="554"/>
    <n v="89.8"/>
    <x v="2"/>
    <x v="1"/>
    <x v="104"/>
  </r>
  <r>
    <s v="ORD08175"/>
    <x v="159"/>
    <s v="CUST2141"/>
    <s v="Mary Bailey"/>
    <x v="1"/>
    <s v="Rajasthan"/>
    <x v="1"/>
    <x v="13"/>
    <n v="4"/>
    <n v="15165"/>
    <n v="60660"/>
    <n v="6066.4"/>
    <x v="0"/>
    <x v="2"/>
    <x v="120"/>
  </r>
  <r>
    <s v="ORD08176"/>
    <x v="251"/>
    <s v="CUST2152"/>
    <s v="David Schmidt"/>
    <x v="2"/>
    <s v="Delhi"/>
    <x v="1"/>
    <x v="13"/>
    <n v="4"/>
    <n v="22944"/>
    <n v="91776"/>
    <n v="19899.53"/>
    <x v="3"/>
    <x v="1"/>
    <x v="361"/>
  </r>
  <r>
    <s v="ORD08177"/>
    <x v="14"/>
    <s v="CUST0115"/>
    <s v="Monica Bruce"/>
    <x v="1"/>
    <s v="Maharashtra"/>
    <x v="0"/>
    <x v="7"/>
    <n v="4"/>
    <n v="49626"/>
    <n v="198504"/>
    <n v="47700.86"/>
    <x v="0"/>
    <x v="1"/>
    <x v="308"/>
  </r>
  <r>
    <s v="ORD08178"/>
    <x v="85"/>
    <s v="CUST0534"/>
    <s v="Lee Owen"/>
    <x v="1"/>
    <s v="Karnataka"/>
    <x v="2"/>
    <x v="11"/>
    <n v="3"/>
    <n v="47404"/>
    <n v="142212"/>
    <n v="9217.99"/>
    <x v="0"/>
    <x v="0"/>
    <x v="256"/>
  </r>
  <r>
    <s v="ORD08179"/>
    <x v="152"/>
    <s v="CUST1708"/>
    <s v="Charles Brown"/>
    <x v="0"/>
    <s v="Tamil Nadu"/>
    <x v="3"/>
    <x v="6"/>
    <n v="4"/>
    <n v="23561"/>
    <n v="94244"/>
    <n v="14619.24"/>
    <x v="3"/>
    <x v="0"/>
    <x v="76"/>
  </r>
  <r>
    <s v="ORD08180"/>
    <x v="10"/>
    <s v="CUST2017"/>
    <s v="Jacob Hall"/>
    <x v="3"/>
    <s v="Gujarat"/>
    <x v="3"/>
    <x v="5"/>
    <n v="4"/>
    <n v="11668"/>
    <n v="46672"/>
    <n v="8904.8799999999992"/>
    <x v="1"/>
    <x v="1"/>
    <x v="122"/>
  </r>
  <r>
    <s v="ORD08181"/>
    <x v="1"/>
    <s v="CUST1676"/>
    <s v="Taylor Walker"/>
    <x v="2"/>
    <s v="Maharashtra"/>
    <x v="0"/>
    <x v="0"/>
    <n v="3"/>
    <n v="33673"/>
    <n v="101019"/>
    <n v="21344.639999999999"/>
    <x v="1"/>
    <x v="1"/>
    <x v="141"/>
  </r>
  <r>
    <s v="ORD08182"/>
    <x v="334"/>
    <s v="CUST0032"/>
    <s v="Denise Perkins"/>
    <x v="2"/>
    <s v="Rajasthan"/>
    <x v="2"/>
    <x v="3"/>
    <n v="1"/>
    <n v="18640"/>
    <n v="18640"/>
    <n v="1322.71"/>
    <x v="3"/>
    <x v="3"/>
    <x v="1"/>
  </r>
  <r>
    <s v="ORD08183"/>
    <x v="245"/>
    <s v="CUST2529"/>
    <s v="Scott Lee"/>
    <x v="0"/>
    <s v="Karnataka"/>
    <x v="2"/>
    <x v="11"/>
    <n v="1"/>
    <n v="34738"/>
    <n v="34738"/>
    <n v="2826.49"/>
    <x v="4"/>
    <x v="1"/>
    <x v="27"/>
  </r>
  <r>
    <s v="ORD08184"/>
    <x v="119"/>
    <s v="CUST1957"/>
    <s v="Amy Espinoza"/>
    <x v="0"/>
    <s v="Rajasthan"/>
    <x v="2"/>
    <x v="12"/>
    <n v="5"/>
    <n v="21768"/>
    <n v="108840"/>
    <n v="16496.84"/>
    <x v="3"/>
    <x v="2"/>
    <x v="192"/>
  </r>
  <r>
    <s v="ORD08185"/>
    <x v="423"/>
    <s v="CUST2967"/>
    <s v="Russell Wade"/>
    <x v="2"/>
    <s v="Rajasthan"/>
    <x v="0"/>
    <x v="0"/>
    <n v="4"/>
    <n v="49025"/>
    <n v="196100"/>
    <n v="16712.009999999998"/>
    <x v="1"/>
    <x v="3"/>
    <x v="308"/>
  </r>
  <r>
    <s v="ORD08186"/>
    <x v="57"/>
    <s v="CUST0018"/>
    <s v="William Skinner"/>
    <x v="3"/>
    <s v="Karnataka"/>
    <x v="2"/>
    <x v="10"/>
    <n v="3"/>
    <n v="12856"/>
    <n v="38568"/>
    <n v="10691.63"/>
    <x v="1"/>
    <x v="0"/>
    <x v="74"/>
  </r>
  <r>
    <s v="ORD08187"/>
    <x v="319"/>
    <s v="CUST1441"/>
    <s v="Emily Smith"/>
    <x v="1"/>
    <s v="Gujarat"/>
    <x v="2"/>
    <x v="12"/>
    <n v="2"/>
    <n v="44262"/>
    <n v="88524"/>
    <n v="16511.23"/>
    <x v="3"/>
    <x v="1"/>
    <x v="94"/>
  </r>
  <r>
    <s v="ORD08188"/>
    <x v="491"/>
    <s v="CUST2401"/>
    <s v="Edward Taylor"/>
    <x v="1"/>
    <s v="Rajasthan"/>
    <x v="0"/>
    <x v="8"/>
    <n v="4"/>
    <n v="22102"/>
    <n v="88408"/>
    <n v="22524.62"/>
    <x v="1"/>
    <x v="2"/>
    <x v="51"/>
  </r>
  <r>
    <s v="ORD08189"/>
    <x v="271"/>
    <s v="CUST0411"/>
    <s v="Brandon Holmes"/>
    <x v="3"/>
    <s v="Rajasthan"/>
    <x v="3"/>
    <x v="9"/>
    <n v="3"/>
    <n v="13123"/>
    <n v="39369"/>
    <n v="2018.34"/>
    <x v="0"/>
    <x v="1"/>
    <x v="382"/>
  </r>
  <r>
    <s v="ORD08190"/>
    <x v="510"/>
    <s v="CUST2055"/>
    <s v="Heather Smith"/>
    <x v="2"/>
    <s v="Rajasthan"/>
    <x v="1"/>
    <x v="15"/>
    <n v="5"/>
    <n v="14222"/>
    <n v="71110"/>
    <n v="10669.2"/>
    <x v="1"/>
    <x v="3"/>
    <x v="84"/>
  </r>
  <r>
    <s v="ORD08191"/>
    <x v="460"/>
    <s v="CUST1387"/>
    <s v="Samantha Grant"/>
    <x v="1"/>
    <s v="Maharashtra"/>
    <x v="1"/>
    <x v="15"/>
    <n v="2"/>
    <n v="18413"/>
    <n v="36826"/>
    <n v="9989.19"/>
    <x v="4"/>
    <x v="1"/>
    <x v="66"/>
  </r>
  <r>
    <s v="ORD08192"/>
    <x v="419"/>
    <s v="CUST2414"/>
    <s v="Scott Barry"/>
    <x v="2"/>
    <s v="Gujarat"/>
    <x v="0"/>
    <x v="0"/>
    <n v="5"/>
    <n v="9608"/>
    <n v="48040"/>
    <n v="13777.03"/>
    <x v="1"/>
    <x v="3"/>
    <x v="300"/>
  </r>
  <r>
    <s v="ORD08193"/>
    <x v="409"/>
    <s v="CUST1012"/>
    <s v="Michelle Martinez"/>
    <x v="3"/>
    <s v="Rajasthan"/>
    <x v="0"/>
    <x v="8"/>
    <n v="2"/>
    <n v="48379"/>
    <n v="96758"/>
    <n v="11733.73"/>
    <x v="0"/>
    <x v="1"/>
    <x v="259"/>
  </r>
  <r>
    <s v="ORD08194"/>
    <x v="66"/>
    <s v="CUST0077"/>
    <s v="Angela Sanchez"/>
    <x v="1"/>
    <s v="Tamil Nadu"/>
    <x v="1"/>
    <x v="15"/>
    <n v="1"/>
    <n v="15893"/>
    <n v="15893"/>
    <n v="2802.27"/>
    <x v="1"/>
    <x v="3"/>
    <x v="226"/>
  </r>
  <r>
    <s v="ORD08195"/>
    <x v="286"/>
    <s v="CUST2335"/>
    <s v="Michele Jones"/>
    <x v="1"/>
    <s v="Karnataka"/>
    <x v="2"/>
    <x v="10"/>
    <n v="3"/>
    <n v="1750"/>
    <n v="5250"/>
    <n v="628.33000000000004"/>
    <x v="1"/>
    <x v="0"/>
    <x v="300"/>
  </r>
  <r>
    <s v="ORD08196"/>
    <x v="306"/>
    <s v="CUST1600"/>
    <s v="Brandon Holmes DDS"/>
    <x v="2"/>
    <s v="Karnataka"/>
    <x v="2"/>
    <x v="10"/>
    <n v="2"/>
    <n v="25331"/>
    <n v="50662"/>
    <n v="4960.99"/>
    <x v="1"/>
    <x v="2"/>
    <x v="331"/>
  </r>
  <r>
    <s v="ORD08197"/>
    <x v="216"/>
    <s v="CUST2577"/>
    <s v="Ashley Thompson"/>
    <x v="0"/>
    <s v="Maharashtra"/>
    <x v="3"/>
    <x v="14"/>
    <n v="4"/>
    <n v="9368"/>
    <n v="37472"/>
    <n v="2302.66"/>
    <x v="4"/>
    <x v="3"/>
    <x v="451"/>
  </r>
  <r>
    <s v="ORD08198"/>
    <x v="507"/>
    <s v="CUST2735"/>
    <s v="Paige Chaney"/>
    <x v="0"/>
    <s v="Delhi"/>
    <x v="1"/>
    <x v="13"/>
    <n v="4"/>
    <n v="29358"/>
    <n v="117432"/>
    <n v="30429.54"/>
    <x v="0"/>
    <x v="3"/>
    <x v="67"/>
  </r>
  <r>
    <s v="ORD08199"/>
    <x v="97"/>
    <s v="CUST1033"/>
    <s v="Valerie Lopez"/>
    <x v="0"/>
    <s v="Delhi"/>
    <x v="2"/>
    <x v="11"/>
    <n v="3"/>
    <n v="48575"/>
    <n v="145725"/>
    <n v="19027.669999999998"/>
    <x v="1"/>
    <x v="1"/>
    <x v="105"/>
  </r>
  <r>
    <s v="ORD08200"/>
    <x v="19"/>
    <s v="CUST2841"/>
    <s v="Kristen Mckee"/>
    <x v="3"/>
    <s v="Maharashtra"/>
    <x v="1"/>
    <x v="4"/>
    <n v="4"/>
    <n v="39377"/>
    <n v="157508"/>
    <n v="20235.68"/>
    <x v="2"/>
    <x v="3"/>
    <x v="31"/>
  </r>
  <r>
    <s v="ORD08201"/>
    <x v="409"/>
    <s v="CUST1787"/>
    <s v="Jerome Maddox"/>
    <x v="3"/>
    <s v="Rajasthan"/>
    <x v="3"/>
    <x v="5"/>
    <n v="1"/>
    <n v="14280"/>
    <n v="14280"/>
    <n v="2906.89"/>
    <x v="0"/>
    <x v="0"/>
    <x v="84"/>
  </r>
  <r>
    <s v="ORD08202"/>
    <x v="75"/>
    <s v="CUST1168"/>
    <s v="Tammy Fowler"/>
    <x v="1"/>
    <s v="Karnataka"/>
    <x v="0"/>
    <x v="8"/>
    <n v="3"/>
    <n v="39897"/>
    <n v="119691"/>
    <n v="22692.51"/>
    <x v="0"/>
    <x v="1"/>
    <x v="20"/>
  </r>
  <r>
    <s v="ORD08203"/>
    <x v="108"/>
    <s v="CUST2182"/>
    <s v="Robert Warren"/>
    <x v="3"/>
    <s v="Delhi"/>
    <x v="1"/>
    <x v="4"/>
    <n v="3"/>
    <n v="16179"/>
    <n v="48537"/>
    <n v="3975.48"/>
    <x v="4"/>
    <x v="1"/>
    <x v="110"/>
  </r>
  <r>
    <s v="ORD08204"/>
    <x v="410"/>
    <s v="CUST0849"/>
    <s v="James Owens"/>
    <x v="3"/>
    <s v="Gujarat"/>
    <x v="1"/>
    <x v="15"/>
    <n v="4"/>
    <n v="20976"/>
    <n v="83904"/>
    <n v="23692.03"/>
    <x v="4"/>
    <x v="2"/>
    <x v="198"/>
  </r>
  <r>
    <s v="ORD08205"/>
    <x v="313"/>
    <s v="CUST1171"/>
    <s v="John Flowers"/>
    <x v="0"/>
    <s v="Karnataka"/>
    <x v="1"/>
    <x v="2"/>
    <n v="3"/>
    <n v="17623"/>
    <n v="52869"/>
    <n v="8799.42"/>
    <x v="2"/>
    <x v="3"/>
    <x v="175"/>
  </r>
  <r>
    <s v="ORD08206"/>
    <x v="379"/>
    <s v="CUST0139"/>
    <s v="Robert Flores"/>
    <x v="0"/>
    <s v="Karnataka"/>
    <x v="1"/>
    <x v="4"/>
    <n v="2"/>
    <n v="6643"/>
    <n v="13286"/>
    <n v="1679.68"/>
    <x v="2"/>
    <x v="1"/>
    <x v="30"/>
  </r>
  <r>
    <s v="ORD08207"/>
    <x v="416"/>
    <s v="CUST0869"/>
    <s v="Darryl Barrett"/>
    <x v="0"/>
    <s v="Maharashtra"/>
    <x v="0"/>
    <x v="7"/>
    <n v="4"/>
    <n v="46273"/>
    <n v="185092"/>
    <n v="19025.419999999998"/>
    <x v="4"/>
    <x v="2"/>
    <x v="300"/>
  </r>
  <r>
    <s v="ORD08208"/>
    <x v="28"/>
    <s v="CUST2960"/>
    <s v="Jennifer Chung"/>
    <x v="0"/>
    <s v="Delhi"/>
    <x v="2"/>
    <x v="11"/>
    <n v="5"/>
    <n v="20021"/>
    <n v="100105"/>
    <n v="23419.46"/>
    <x v="4"/>
    <x v="2"/>
    <x v="548"/>
  </r>
  <r>
    <s v="ORD08209"/>
    <x v="235"/>
    <s v="CUST2728"/>
    <s v="Ryan George"/>
    <x v="2"/>
    <s v="Delhi"/>
    <x v="0"/>
    <x v="8"/>
    <n v="3"/>
    <n v="261"/>
    <n v="783"/>
    <n v="49.77"/>
    <x v="4"/>
    <x v="3"/>
    <x v="40"/>
  </r>
  <r>
    <s v="ORD08210"/>
    <x v="418"/>
    <s v="CUST1300"/>
    <s v="Joshua Pope"/>
    <x v="2"/>
    <s v="Maharashtra"/>
    <x v="1"/>
    <x v="13"/>
    <n v="4"/>
    <n v="36043"/>
    <n v="144172"/>
    <n v="31391.66"/>
    <x v="2"/>
    <x v="0"/>
    <x v="485"/>
  </r>
  <r>
    <s v="ORD08211"/>
    <x v="192"/>
    <s v="CUST1336"/>
    <s v="Emily Fisher"/>
    <x v="3"/>
    <s v="Tamil Nadu"/>
    <x v="1"/>
    <x v="4"/>
    <n v="2"/>
    <n v="36109"/>
    <n v="72218"/>
    <n v="5774.7"/>
    <x v="3"/>
    <x v="3"/>
    <x v="67"/>
  </r>
  <r>
    <s v="ORD08212"/>
    <x v="333"/>
    <s v="CUST2607"/>
    <s v="Daniel Hernandez"/>
    <x v="2"/>
    <s v="Tamil Nadu"/>
    <x v="1"/>
    <x v="13"/>
    <n v="2"/>
    <n v="2842"/>
    <n v="5684"/>
    <n v="1430.72"/>
    <x v="0"/>
    <x v="2"/>
    <x v="327"/>
  </r>
  <r>
    <s v="ORD08213"/>
    <x v="81"/>
    <s v="CUST1792"/>
    <s v="Dustin Alvarez"/>
    <x v="2"/>
    <s v="Rajasthan"/>
    <x v="3"/>
    <x v="9"/>
    <n v="3"/>
    <n v="13636"/>
    <n v="40908"/>
    <n v="7988.79"/>
    <x v="1"/>
    <x v="1"/>
    <x v="135"/>
  </r>
  <r>
    <s v="ORD08214"/>
    <x v="475"/>
    <s v="CUST2274"/>
    <s v="Michael Parker"/>
    <x v="0"/>
    <s v="Rajasthan"/>
    <x v="3"/>
    <x v="9"/>
    <n v="1"/>
    <n v="2723"/>
    <n v="2723"/>
    <n v="565.29"/>
    <x v="2"/>
    <x v="1"/>
    <x v="334"/>
  </r>
  <r>
    <s v="ORD08215"/>
    <x v="6"/>
    <s v="CUST2563"/>
    <s v="Blake Abbott"/>
    <x v="0"/>
    <s v="Rajasthan"/>
    <x v="1"/>
    <x v="4"/>
    <n v="3"/>
    <n v="34904"/>
    <n v="104712"/>
    <n v="14530.08"/>
    <x v="1"/>
    <x v="2"/>
    <x v="571"/>
  </r>
  <r>
    <s v="ORD08216"/>
    <x v="537"/>
    <s v="CUST2622"/>
    <s v="Nicholas Shannon"/>
    <x v="3"/>
    <s v="Delhi"/>
    <x v="0"/>
    <x v="0"/>
    <n v="2"/>
    <n v="17784"/>
    <n v="35568"/>
    <n v="5877.65"/>
    <x v="4"/>
    <x v="2"/>
    <x v="12"/>
  </r>
  <r>
    <s v="ORD08217"/>
    <x v="528"/>
    <s v="CUST1390"/>
    <s v="Tina Stevenson"/>
    <x v="2"/>
    <s v="Maharashtra"/>
    <x v="0"/>
    <x v="0"/>
    <n v="3"/>
    <n v="23989"/>
    <n v="71967"/>
    <n v="13699.75"/>
    <x v="3"/>
    <x v="3"/>
    <x v="51"/>
  </r>
  <r>
    <s v="ORD08218"/>
    <x v="67"/>
    <s v="CUST2876"/>
    <s v="Jonathan Wise"/>
    <x v="3"/>
    <s v="Rajasthan"/>
    <x v="3"/>
    <x v="14"/>
    <n v="5"/>
    <n v="1705"/>
    <n v="8525"/>
    <n v="2186.5300000000002"/>
    <x v="0"/>
    <x v="3"/>
    <x v="168"/>
  </r>
  <r>
    <s v="ORD08219"/>
    <x v="289"/>
    <s v="CUST2536"/>
    <s v="Melissa Luna"/>
    <x v="3"/>
    <s v="Maharashtra"/>
    <x v="2"/>
    <x v="12"/>
    <n v="5"/>
    <n v="42472"/>
    <n v="212360"/>
    <n v="57587.98"/>
    <x v="0"/>
    <x v="0"/>
    <x v="5"/>
  </r>
  <r>
    <s v="ORD08220"/>
    <x v="507"/>
    <s v="CUST1093"/>
    <s v="Fernando Diaz"/>
    <x v="2"/>
    <s v="Karnataka"/>
    <x v="1"/>
    <x v="2"/>
    <n v="4"/>
    <n v="29432"/>
    <n v="117728"/>
    <n v="26599.29"/>
    <x v="2"/>
    <x v="3"/>
    <x v="77"/>
  </r>
  <r>
    <s v="ORD08221"/>
    <x v="267"/>
    <s v="CUST0251"/>
    <s v="Mark Winters"/>
    <x v="0"/>
    <s v="Maharashtra"/>
    <x v="0"/>
    <x v="1"/>
    <n v="4"/>
    <n v="25185"/>
    <n v="100740"/>
    <n v="15986.53"/>
    <x v="2"/>
    <x v="0"/>
    <x v="20"/>
  </r>
  <r>
    <s v="ORD08222"/>
    <x v="60"/>
    <s v="CUST1368"/>
    <s v="Jason Sullivan"/>
    <x v="0"/>
    <s v="Karnataka"/>
    <x v="3"/>
    <x v="14"/>
    <n v="1"/>
    <n v="34406"/>
    <n v="34406"/>
    <n v="9754.5"/>
    <x v="1"/>
    <x v="0"/>
    <x v="498"/>
  </r>
  <r>
    <s v="ORD08223"/>
    <x v="308"/>
    <s v="CUST0088"/>
    <s v="Amber Reed"/>
    <x v="3"/>
    <s v="Karnataka"/>
    <x v="0"/>
    <x v="1"/>
    <n v="1"/>
    <n v="12727"/>
    <n v="12727"/>
    <n v="1690.73"/>
    <x v="0"/>
    <x v="2"/>
    <x v="29"/>
  </r>
  <r>
    <s v="ORD08224"/>
    <x v="259"/>
    <s v="CUST0970"/>
    <s v="Michael Rivera"/>
    <x v="3"/>
    <s v="Karnataka"/>
    <x v="1"/>
    <x v="2"/>
    <n v="1"/>
    <n v="19386"/>
    <n v="19386"/>
    <n v="1670.5"/>
    <x v="2"/>
    <x v="3"/>
    <x v="60"/>
  </r>
  <r>
    <s v="ORD08225"/>
    <x v="504"/>
    <s v="CUST0346"/>
    <s v="Louis Conway"/>
    <x v="1"/>
    <s v="Maharashtra"/>
    <x v="1"/>
    <x v="15"/>
    <n v="5"/>
    <n v="35950"/>
    <n v="179750"/>
    <n v="21680.05"/>
    <x v="2"/>
    <x v="3"/>
    <x v="218"/>
  </r>
  <r>
    <s v="ORD08226"/>
    <x v="126"/>
    <s v="CUST0308"/>
    <s v="Nicole King"/>
    <x v="2"/>
    <s v="Maharashtra"/>
    <x v="1"/>
    <x v="2"/>
    <n v="3"/>
    <n v="18212"/>
    <n v="54636"/>
    <n v="9402.08"/>
    <x v="4"/>
    <x v="0"/>
    <x v="153"/>
  </r>
  <r>
    <s v="ORD08227"/>
    <x v="164"/>
    <s v="CUST1483"/>
    <s v="Christopher Drake"/>
    <x v="1"/>
    <s v="Gujarat"/>
    <x v="3"/>
    <x v="5"/>
    <n v="4"/>
    <n v="17094"/>
    <n v="68376"/>
    <n v="15274.97"/>
    <x v="0"/>
    <x v="1"/>
    <x v="118"/>
  </r>
  <r>
    <s v="ORD08228"/>
    <x v="400"/>
    <s v="CUST1356"/>
    <s v="Gina Mercer"/>
    <x v="2"/>
    <s v="Gujarat"/>
    <x v="3"/>
    <x v="9"/>
    <n v="5"/>
    <n v="15024"/>
    <n v="75120"/>
    <n v="13137.2"/>
    <x v="1"/>
    <x v="0"/>
    <x v="64"/>
  </r>
  <r>
    <s v="ORD08229"/>
    <x v="24"/>
    <s v="CUST0363"/>
    <s v="Natalie English"/>
    <x v="0"/>
    <s v="Karnataka"/>
    <x v="2"/>
    <x v="3"/>
    <n v="3"/>
    <n v="47288"/>
    <n v="141864"/>
    <n v="22105.87"/>
    <x v="3"/>
    <x v="3"/>
    <x v="199"/>
  </r>
  <r>
    <s v="ORD08230"/>
    <x v="511"/>
    <s v="CUST1000"/>
    <s v="Samantha Smith"/>
    <x v="0"/>
    <s v="Rajasthan"/>
    <x v="0"/>
    <x v="7"/>
    <n v="5"/>
    <n v="28922"/>
    <n v="144610"/>
    <n v="13114.93"/>
    <x v="3"/>
    <x v="2"/>
    <x v="382"/>
  </r>
  <r>
    <s v="ORD08231"/>
    <x v="291"/>
    <s v="CUST2158"/>
    <s v="Lauren Murray"/>
    <x v="3"/>
    <s v="Gujarat"/>
    <x v="3"/>
    <x v="9"/>
    <n v="5"/>
    <n v="29811"/>
    <n v="149055"/>
    <n v="8854.85"/>
    <x v="3"/>
    <x v="2"/>
    <x v="308"/>
  </r>
  <r>
    <s v="ORD08232"/>
    <x v="152"/>
    <s v="CUST2083"/>
    <s v="Scott Jackson"/>
    <x v="1"/>
    <s v="Delhi"/>
    <x v="2"/>
    <x v="3"/>
    <n v="4"/>
    <n v="3960"/>
    <n v="15840"/>
    <n v="3490.91"/>
    <x v="1"/>
    <x v="3"/>
    <x v="217"/>
  </r>
  <r>
    <s v="ORD08233"/>
    <x v="406"/>
    <s v="CUST1045"/>
    <s v="Mary Johnson"/>
    <x v="3"/>
    <s v="Rajasthan"/>
    <x v="2"/>
    <x v="3"/>
    <n v="5"/>
    <n v="22179"/>
    <n v="110895"/>
    <n v="6754.25"/>
    <x v="4"/>
    <x v="1"/>
    <x v="445"/>
  </r>
  <r>
    <s v="ORD08234"/>
    <x v="474"/>
    <s v="CUST0411"/>
    <s v="Christina Moore"/>
    <x v="3"/>
    <s v="Rajasthan"/>
    <x v="3"/>
    <x v="9"/>
    <n v="1"/>
    <n v="1019"/>
    <n v="1019"/>
    <n v="69.209999999999994"/>
    <x v="3"/>
    <x v="3"/>
    <x v="32"/>
  </r>
  <r>
    <s v="ORD08235"/>
    <x v="516"/>
    <s v="CUST2241"/>
    <s v="Jordan Arias"/>
    <x v="2"/>
    <s v="Karnataka"/>
    <x v="2"/>
    <x v="10"/>
    <n v="2"/>
    <n v="12220"/>
    <n v="24440"/>
    <n v="4784.87"/>
    <x v="3"/>
    <x v="2"/>
    <x v="424"/>
  </r>
  <r>
    <s v="ORD08236"/>
    <x v="382"/>
    <s v="CUST1868"/>
    <s v="Jennifer Jones"/>
    <x v="1"/>
    <s v="Gujarat"/>
    <x v="2"/>
    <x v="11"/>
    <n v="5"/>
    <n v="34312"/>
    <n v="171560"/>
    <n v="35746.720000000001"/>
    <x v="2"/>
    <x v="3"/>
    <x v="8"/>
  </r>
  <r>
    <s v="ORD08237"/>
    <x v="374"/>
    <s v="CUST0823"/>
    <s v="Riley Williams"/>
    <x v="0"/>
    <s v="Tamil Nadu"/>
    <x v="1"/>
    <x v="13"/>
    <n v="4"/>
    <n v="2354"/>
    <n v="9416"/>
    <n v="2082.11"/>
    <x v="4"/>
    <x v="0"/>
    <x v="68"/>
  </r>
  <r>
    <s v="ORD08238"/>
    <x v="439"/>
    <s v="CUST2251"/>
    <s v="Autumn Schmidt"/>
    <x v="0"/>
    <s v="Karnataka"/>
    <x v="2"/>
    <x v="3"/>
    <n v="5"/>
    <n v="17531"/>
    <n v="87655"/>
    <n v="9865.5499999999993"/>
    <x v="0"/>
    <x v="3"/>
    <x v="136"/>
  </r>
  <r>
    <s v="ORD08239"/>
    <x v="401"/>
    <s v="CUST2029"/>
    <s v="Lawrence Armstrong"/>
    <x v="0"/>
    <s v="Maharashtra"/>
    <x v="2"/>
    <x v="10"/>
    <n v="2"/>
    <n v="23141"/>
    <n v="46282"/>
    <n v="6999.74"/>
    <x v="2"/>
    <x v="2"/>
    <x v="76"/>
  </r>
  <r>
    <s v="ORD08240"/>
    <x v="220"/>
    <s v="CUST1120"/>
    <s v="Angela Turner"/>
    <x v="2"/>
    <s v="Tamil Nadu"/>
    <x v="1"/>
    <x v="4"/>
    <n v="5"/>
    <n v="14277"/>
    <n v="71385"/>
    <n v="11600.66"/>
    <x v="3"/>
    <x v="3"/>
    <x v="226"/>
  </r>
  <r>
    <s v="ORD08241"/>
    <x v="81"/>
    <s v="CUST2360"/>
    <s v="Dr. Tracy Jones"/>
    <x v="1"/>
    <s v="Karnataka"/>
    <x v="1"/>
    <x v="4"/>
    <n v="5"/>
    <n v="23610"/>
    <n v="118050"/>
    <n v="7892.01"/>
    <x v="0"/>
    <x v="3"/>
    <x v="376"/>
  </r>
  <r>
    <s v="ORD08242"/>
    <x v="476"/>
    <s v="CUST2545"/>
    <s v="Susan Lynn"/>
    <x v="2"/>
    <s v="Karnataka"/>
    <x v="2"/>
    <x v="3"/>
    <n v="5"/>
    <n v="26988"/>
    <n v="134940"/>
    <n v="20760.54"/>
    <x v="0"/>
    <x v="2"/>
    <x v="269"/>
  </r>
  <r>
    <s v="ORD08243"/>
    <x v="439"/>
    <s v="CUST1382"/>
    <s v="John Mcdowell"/>
    <x v="0"/>
    <s v="Maharashtra"/>
    <x v="2"/>
    <x v="3"/>
    <n v="5"/>
    <n v="4319"/>
    <n v="21595"/>
    <n v="3464.17"/>
    <x v="0"/>
    <x v="0"/>
    <x v="40"/>
  </r>
  <r>
    <s v="ORD08244"/>
    <x v="347"/>
    <s v="CUST1194"/>
    <s v="Joann Foster"/>
    <x v="0"/>
    <s v="Rajasthan"/>
    <x v="3"/>
    <x v="9"/>
    <n v="2"/>
    <n v="20579"/>
    <n v="41158"/>
    <n v="7360.94"/>
    <x v="1"/>
    <x v="0"/>
    <x v="29"/>
  </r>
  <r>
    <s v="ORD08245"/>
    <x v="462"/>
    <s v="CUST2286"/>
    <s v="John Abbott"/>
    <x v="3"/>
    <s v="Delhi"/>
    <x v="0"/>
    <x v="8"/>
    <n v="4"/>
    <n v="13327"/>
    <n v="53308"/>
    <n v="10914.4"/>
    <x v="1"/>
    <x v="2"/>
    <x v="10"/>
  </r>
  <r>
    <s v="ORD08246"/>
    <x v="36"/>
    <s v="CUST2382"/>
    <s v="Carla Scott"/>
    <x v="3"/>
    <s v="Maharashtra"/>
    <x v="2"/>
    <x v="12"/>
    <n v="4"/>
    <n v="36934"/>
    <n v="147736"/>
    <n v="34959.230000000003"/>
    <x v="4"/>
    <x v="3"/>
    <x v="60"/>
  </r>
  <r>
    <s v="ORD08247"/>
    <x v="143"/>
    <s v="CUST0023"/>
    <s v="Michael Cantrell"/>
    <x v="1"/>
    <s v="Delhi"/>
    <x v="1"/>
    <x v="15"/>
    <n v="5"/>
    <n v="29728"/>
    <n v="148640"/>
    <n v="7521.63"/>
    <x v="0"/>
    <x v="1"/>
    <x v="28"/>
  </r>
  <r>
    <s v="ORD08248"/>
    <x v="108"/>
    <s v="CUST2551"/>
    <s v="Amanda Mercado"/>
    <x v="2"/>
    <s v="Maharashtra"/>
    <x v="2"/>
    <x v="11"/>
    <n v="4"/>
    <n v="40883"/>
    <n v="163532"/>
    <n v="12271.09"/>
    <x v="3"/>
    <x v="0"/>
    <x v="411"/>
  </r>
  <r>
    <s v="ORD08249"/>
    <x v="100"/>
    <s v="CUST2110"/>
    <s v="Shari Dean"/>
    <x v="1"/>
    <s v="Gujarat"/>
    <x v="3"/>
    <x v="14"/>
    <n v="5"/>
    <n v="12177"/>
    <n v="60885"/>
    <n v="13536.01"/>
    <x v="0"/>
    <x v="3"/>
    <x v="512"/>
  </r>
  <r>
    <s v="ORD08250"/>
    <x v="23"/>
    <s v="CUST1533"/>
    <s v="Nicole Thompson"/>
    <x v="2"/>
    <s v="Maharashtra"/>
    <x v="2"/>
    <x v="3"/>
    <n v="4"/>
    <n v="8476"/>
    <n v="33904"/>
    <n v="2050.8000000000002"/>
    <x v="3"/>
    <x v="0"/>
    <x v="75"/>
  </r>
  <r>
    <s v="ORD08251"/>
    <x v="154"/>
    <s v="CUST1875"/>
    <s v="Mark Nelson"/>
    <x v="3"/>
    <s v="Tamil Nadu"/>
    <x v="3"/>
    <x v="5"/>
    <n v="2"/>
    <n v="41066"/>
    <n v="82132"/>
    <n v="17163.560000000001"/>
    <x v="0"/>
    <x v="2"/>
    <x v="16"/>
  </r>
  <r>
    <s v="ORD08252"/>
    <x v="154"/>
    <s v="CUST0883"/>
    <s v="Danielle Williams"/>
    <x v="1"/>
    <s v="Gujarat"/>
    <x v="2"/>
    <x v="10"/>
    <n v="1"/>
    <n v="9344"/>
    <n v="9344"/>
    <n v="2197.7600000000002"/>
    <x v="3"/>
    <x v="1"/>
    <x v="52"/>
  </r>
  <r>
    <s v="ORD08253"/>
    <x v="57"/>
    <s v="CUST2598"/>
    <s v="Shannon Olsen"/>
    <x v="1"/>
    <s v="Karnataka"/>
    <x v="1"/>
    <x v="15"/>
    <n v="4"/>
    <n v="21028"/>
    <n v="84112"/>
    <n v="24220.94"/>
    <x v="2"/>
    <x v="1"/>
    <x v="253"/>
  </r>
  <r>
    <s v="ORD08254"/>
    <x v="13"/>
    <s v="CUST0492"/>
    <s v="Justin Fritz"/>
    <x v="2"/>
    <s v="Gujarat"/>
    <x v="1"/>
    <x v="2"/>
    <n v="4"/>
    <n v="5782"/>
    <n v="23128"/>
    <n v="1514.64"/>
    <x v="2"/>
    <x v="3"/>
    <x v="56"/>
  </r>
  <r>
    <s v="ORD08255"/>
    <x v="424"/>
    <s v="CUST2194"/>
    <s v="Amber Chang"/>
    <x v="3"/>
    <s v="Tamil Nadu"/>
    <x v="0"/>
    <x v="7"/>
    <n v="3"/>
    <n v="22550"/>
    <n v="67650"/>
    <n v="3628.57"/>
    <x v="1"/>
    <x v="1"/>
    <x v="360"/>
  </r>
  <r>
    <s v="ORD08256"/>
    <x v="380"/>
    <s v="CUST1341"/>
    <s v="Mitchell Walls"/>
    <x v="3"/>
    <s v="Gujarat"/>
    <x v="0"/>
    <x v="7"/>
    <n v="1"/>
    <n v="44656"/>
    <n v="44656"/>
    <n v="5797.38"/>
    <x v="2"/>
    <x v="3"/>
    <x v="81"/>
  </r>
  <r>
    <s v="ORD08257"/>
    <x v="490"/>
    <s v="CUST1925"/>
    <s v="Sara Martin"/>
    <x v="1"/>
    <s v="Maharashtra"/>
    <x v="1"/>
    <x v="13"/>
    <n v="4"/>
    <n v="27359"/>
    <n v="109436"/>
    <n v="19411.150000000001"/>
    <x v="2"/>
    <x v="3"/>
    <x v="364"/>
  </r>
  <r>
    <s v="ORD08258"/>
    <x v="117"/>
    <s v="CUST2642"/>
    <s v="Kaylee Chapman"/>
    <x v="3"/>
    <s v="Delhi"/>
    <x v="1"/>
    <x v="4"/>
    <n v="2"/>
    <n v="42070"/>
    <n v="84140"/>
    <n v="14252.87"/>
    <x v="1"/>
    <x v="3"/>
    <x v="84"/>
  </r>
  <r>
    <s v="ORD08259"/>
    <x v="469"/>
    <s v="CUST1407"/>
    <s v="Maria Mills"/>
    <x v="1"/>
    <s v="Delhi"/>
    <x v="0"/>
    <x v="8"/>
    <n v="3"/>
    <n v="3728"/>
    <n v="11184"/>
    <n v="2031.84"/>
    <x v="4"/>
    <x v="2"/>
    <x v="254"/>
  </r>
  <r>
    <s v="ORD08260"/>
    <x v="29"/>
    <s v="CUST1304"/>
    <s v="Michael Moore"/>
    <x v="0"/>
    <s v="Delhi"/>
    <x v="3"/>
    <x v="9"/>
    <n v="4"/>
    <n v="32605"/>
    <n v="130420"/>
    <n v="32983.269999999997"/>
    <x v="3"/>
    <x v="3"/>
    <x v="351"/>
  </r>
  <r>
    <s v="ORD08261"/>
    <x v="200"/>
    <s v="CUST0128"/>
    <s v="Thomas Perry"/>
    <x v="2"/>
    <s v="Maharashtra"/>
    <x v="1"/>
    <x v="15"/>
    <n v="4"/>
    <n v="8826"/>
    <n v="35304"/>
    <n v="7968.58"/>
    <x v="1"/>
    <x v="3"/>
    <x v="117"/>
  </r>
  <r>
    <s v="ORD08262"/>
    <x v="376"/>
    <s v="CUST0310"/>
    <s v="Janet Wells"/>
    <x v="3"/>
    <s v="Tamil Nadu"/>
    <x v="2"/>
    <x v="10"/>
    <n v="3"/>
    <n v="39218"/>
    <n v="117654"/>
    <n v="31109.24"/>
    <x v="0"/>
    <x v="1"/>
    <x v="544"/>
  </r>
  <r>
    <s v="ORD08263"/>
    <x v="474"/>
    <s v="CUST1836"/>
    <s v="George Ramsey"/>
    <x v="3"/>
    <s v="Gujarat"/>
    <x v="3"/>
    <x v="9"/>
    <n v="5"/>
    <n v="47362"/>
    <n v="236810"/>
    <n v="30234.44"/>
    <x v="2"/>
    <x v="1"/>
    <x v="222"/>
  </r>
  <r>
    <s v="ORD08264"/>
    <x v="127"/>
    <s v="CUST1979"/>
    <s v="Susan Sanders"/>
    <x v="0"/>
    <s v="Karnataka"/>
    <x v="0"/>
    <x v="1"/>
    <n v="1"/>
    <n v="14615"/>
    <n v="14615"/>
    <n v="3921.61"/>
    <x v="2"/>
    <x v="3"/>
    <x v="20"/>
  </r>
  <r>
    <s v="ORD08265"/>
    <x v="193"/>
    <s v="CUST1848"/>
    <s v="Michael Quinn"/>
    <x v="0"/>
    <s v="Karnataka"/>
    <x v="3"/>
    <x v="14"/>
    <n v="3"/>
    <n v="36992"/>
    <n v="110976"/>
    <n v="10726.68"/>
    <x v="1"/>
    <x v="0"/>
    <x v="126"/>
  </r>
  <r>
    <s v="ORD08266"/>
    <x v="95"/>
    <s v="CUST2776"/>
    <s v="Frederick Miller"/>
    <x v="3"/>
    <s v="Maharashtra"/>
    <x v="3"/>
    <x v="14"/>
    <n v="5"/>
    <n v="21737"/>
    <n v="108685"/>
    <n v="19659.330000000002"/>
    <x v="2"/>
    <x v="1"/>
    <x v="618"/>
  </r>
  <r>
    <s v="ORD08267"/>
    <x v="251"/>
    <s v="CUST1330"/>
    <s v="Justin Smith"/>
    <x v="2"/>
    <s v="Gujarat"/>
    <x v="1"/>
    <x v="13"/>
    <n v="3"/>
    <n v="34407"/>
    <n v="103221"/>
    <n v="9758.65"/>
    <x v="1"/>
    <x v="2"/>
    <x v="254"/>
  </r>
  <r>
    <s v="ORD08268"/>
    <x v="5"/>
    <s v="CUST1182"/>
    <s v="Kelli Page"/>
    <x v="1"/>
    <s v="Karnataka"/>
    <x v="3"/>
    <x v="9"/>
    <n v="5"/>
    <n v="40562"/>
    <n v="202810"/>
    <n v="46642.99"/>
    <x v="3"/>
    <x v="1"/>
    <x v="173"/>
  </r>
  <r>
    <s v="ORD08269"/>
    <x v="418"/>
    <s v="CUST1805"/>
    <s v="Tammy Hayes"/>
    <x v="0"/>
    <s v="Maharashtra"/>
    <x v="0"/>
    <x v="1"/>
    <n v="3"/>
    <n v="31810"/>
    <n v="95430"/>
    <n v="13006.23"/>
    <x v="3"/>
    <x v="1"/>
    <x v="120"/>
  </r>
  <r>
    <s v="ORD08270"/>
    <x v="528"/>
    <s v="CUST2118"/>
    <s v="Donald Keller"/>
    <x v="3"/>
    <s v="Rajasthan"/>
    <x v="2"/>
    <x v="3"/>
    <n v="5"/>
    <n v="37146"/>
    <n v="185730"/>
    <n v="9588.5300000000007"/>
    <x v="3"/>
    <x v="0"/>
    <x v="563"/>
  </r>
  <r>
    <s v="ORD08271"/>
    <x v="429"/>
    <s v="CUST1989"/>
    <s v="Christopher Bell"/>
    <x v="3"/>
    <s v="Delhi"/>
    <x v="0"/>
    <x v="1"/>
    <n v="1"/>
    <n v="26617"/>
    <n v="26617"/>
    <n v="4850.4399999999996"/>
    <x v="3"/>
    <x v="0"/>
    <x v="76"/>
  </r>
  <r>
    <s v="ORD08272"/>
    <x v="302"/>
    <s v="CUST0021"/>
    <s v="Jenna Long"/>
    <x v="3"/>
    <s v="Karnataka"/>
    <x v="3"/>
    <x v="14"/>
    <n v="2"/>
    <n v="41224"/>
    <n v="82448"/>
    <n v="24535.19"/>
    <x v="3"/>
    <x v="0"/>
    <x v="542"/>
  </r>
  <r>
    <s v="ORD08273"/>
    <x v="353"/>
    <s v="CUST2818"/>
    <s v="Stephanie Smith"/>
    <x v="1"/>
    <s v="Delhi"/>
    <x v="3"/>
    <x v="9"/>
    <n v="5"/>
    <n v="11592"/>
    <n v="57960"/>
    <n v="4012.2"/>
    <x v="4"/>
    <x v="1"/>
    <x v="232"/>
  </r>
  <r>
    <s v="ORD08274"/>
    <x v="220"/>
    <s v="CUST2138"/>
    <s v="Kathryn Gomez"/>
    <x v="1"/>
    <s v="Rajasthan"/>
    <x v="1"/>
    <x v="15"/>
    <n v="3"/>
    <n v="47790"/>
    <n v="143370"/>
    <n v="9911.9"/>
    <x v="3"/>
    <x v="0"/>
    <x v="154"/>
  </r>
  <r>
    <s v="ORD08275"/>
    <x v="124"/>
    <s v="CUST1079"/>
    <s v="Anthony Diaz"/>
    <x v="1"/>
    <s v="Maharashtra"/>
    <x v="0"/>
    <x v="0"/>
    <n v="1"/>
    <n v="37143"/>
    <n v="37143"/>
    <n v="6063.25"/>
    <x v="2"/>
    <x v="3"/>
    <x v="75"/>
  </r>
  <r>
    <s v="ORD08276"/>
    <x v="454"/>
    <s v="CUST2555"/>
    <s v="Adam Baker"/>
    <x v="2"/>
    <s v="Delhi"/>
    <x v="1"/>
    <x v="15"/>
    <n v="1"/>
    <n v="42453"/>
    <n v="42453"/>
    <n v="6135.65"/>
    <x v="0"/>
    <x v="3"/>
    <x v="436"/>
  </r>
  <r>
    <s v="ORD08277"/>
    <x v="251"/>
    <s v="CUST2545"/>
    <s v="Sarah Sanchez"/>
    <x v="1"/>
    <s v="Tamil Nadu"/>
    <x v="1"/>
    <x v="15"/>
    <n v="3"/>
    <n v="26247"/>
    <n v="78741"/>
    <n v="15723.22"/>
    <x v="4"/>
    <x v="1"/>
    <x v="46"/>
  </r>
  <r>
    <s v="ORD08278"/>
    <x v="421"/>
    <s v="CUST1608"/>
    <s v="Jason Crawford"/>
    <x v="3"/>
    <s v="Gujarat"/>
    <x v="3"/>
    <x v="6"/>
    <n v="4"/>
    <n v="23283"/>
    <n v="93132"/>
    <n v="13818.92"/>
    <x v="4"/>
    <x v="0"/>
    <x v="40"/>
  </r>
  <r>
    <s v="ORD08279"/>
    <x v="474"/>
    <s v="CUST2158"/>
    <s v="Jimmy Stone"/>
    <x v="2"/>
    <s v="Tamil Nadu"/>
    <x v="1"/>
    <x v="13"/>
    <n v="1"/>
    <n v="13756"/>
    <n v="13756"/>
    <n v="2094.4699999999998"/>
    <x v="0"/>
    <x v="2"/>
    <x v="97"/>
  </r>
  <r>
    <s v="ORD08280"/>
    <x v="145"/>
    <s v="CUST0724"/>
    <s v="Morgan Kirby MD"/>
    <x v="3"/>
    <s v="Karnataka"/>
    <x v="1"/>
    <x v="4"/>
    <n v="1"/>
    <n v="24370"/>
    <n v="24370"/>
    <n v="4614.58"/>
    <x v="2"/>
    <x v="0"/>
    <x v="21"/>
  </r>
  <r>
    <s v="ORD08281"/>
    <x v="399"/>
    <s v="CUST1009"/>
    <s v="Elizabeth Bennett"/>
    <x v="2"/>
    <s v="Karnataka"/>
    <x v="3"/>
    <x v="6"/>
    <n v="2"/>
    <n v="4478"/>
    <n v="8956"/>
    <n v="2181.81"/>
    <x v="1"/>
    <x v="0"/>
    <x v="118"/>
  </r>
  <r>
    <s v="ORD08282"/>
    <x v="245"/>
    <s v="CUST2300"/>
    <s v="Cindy Bridges"/>
    <x v="2"/>
    <s v="Karnataka"/>
    <x v="1"/>
    <x v="2"/>
    <n v="5"/>
    <n v="7656"/>
    <n v="38280"/>
    <n v="6485.74"/>
    <x v="2"/>
    <x v="1"/>
    <x v="81"/>
  </r>
  <r>
    <s v="ORD08283"/>
    <x v="295"/>
    <s v="CUST0733"/>
    <s v="Charlene Morales"/>
    <x v="1"/>
    <s v="Delhi"/>
    <x v="2"/>
    <x v="11"/>
    <n v="5"/>
    <n v="20417"/>
    <n v="102085"/>
    <n v="22358.5"/>
    <x v="0"/>
    <x v="2"/>
    <x v="66"/>
  </r>
  <r>
    <s v="ORD08284"/>
    <x v="147"/>
    <s v="CUST0569"/>
    <s v="Troy Collier"/>
    <x v="0"/>
    <s v="Tamil Nadu"/>
    <x v="3"/>
    <x v="9"/>
    <n v="4"/>
    <n v="43135"/>
    <n v="172540"/>
    <n v="21306.27"/>
    <x v="3"/>
    <x v="2"/>
    <x v="38"/>
  </r>
  <r>
    <s v="ORD08285"/>
    <x v="266"/>
    <s v="CUST0314"/>
    <s v="Adam Smith"/>
    <x v="3"/>
    <s v="Tamil Nadu"/>
    <x v="1"/>
    <x v="15"/>
    <n v="2"/>
    <n v="38361"/>
    <n v="76722"/>
    <n v="14688.57"/>
    <x v="3"/>
    <x v="3"/>
    <x v="126"/>
  </r>
  <r>
    <s v="ORD08286"/>
    <x v="288"/>
    <s v="CUST1763"/>
    <s v="Alexis Hill"/>
    <x v="2"/>
    <s v="Rajasthan"/>
    <x v="3"/>
    <x v="14"/>
    <n v="3"/>
    <n v="17078"/>
    <n v="51234"/>
    <n v="12134.1"/>
    <x v="4"/>
    <x v="1"/>
    <x v="44"/>
  </r>
  <r>
    <s v="ORD08287"/>
    <x v="412"/>
    <s v="CUST1549"/>
    <s v="Aaron Williams"/>
    <x v="0"/>
    <s v="Karnataka"/>
    <x v="3"/>
    <x v="6"/>
    <n v="3"/>
    <n v="8537"/>
    <n v="25611"/>
    <n v="5883.36"/>
    <x v="3"/>
    <x v="1"/>
    <x v="51"/>
  </r>
  <r>
    <s v="ORD08288"/>
    <x v="341"/>
    <s v="CUST0851"/>
    <s v="Emily Johnson"/>
    <x v="0"/>
    <s v="Maharashtra"/>
    <x v="3"/>
    <x v="9"/>
    <n v="1"/>
    <n v="25437"/>
    <n v="25437"/>
    <n v="6184.88"/>
    <x v="1"/>
    <x v="0"/>
    <x v="633"/>
  </r>
  <r>
    <s v="ORD08289"/>
    <x v="527"/>
    <s v="CUST1120"/>
    <s v="Joseph Nixon"/>
    <x v="1"/>
    <s v="Gujarat"/>
    <x v="0"/>
    <x v="1"/>
    <n v="4"/>
    <n v="27110"/>
    <n v="108440"/>
    <n v="20132.580000000002"/>
    <x v="0"/>
    <x v="3"/>
    <x v="81"/>
  </r>
  <r>
    <s v="ORD08290"/>
    <x v="147"/>
    <s v="CUST2647"/>
    <s v="Steven Wall"/>
    <x v="0"/>
    <s v="Tamil Nadu"/>
    <x v="0"/>
    <x v="1"/>
    <n v="1"/>
    <n v="41516"/>
    <n v="41516"/>
    <n v="8471.56"/>
    <x v="2"/>
    <x v="3"/>
    <x v="242"/>
  </r>
  <r>
    <s v="ORD08291"/>
    <x v="75"/>
    <s v="CUST0481"/>
    <s v="Justin Daniel"/>
    <x v="0"/>
    <s v="Maharashtra"/>
    <x v="0"/>
    <x v="8"/>
    <n v="4"/>
    <n v="30668"/>
    <n v="122672"/>
    <n v="25001.4"/>
    <x v="0"/>
    <x v="3"/>
    <x v="31"/>
  </r>
  <r>
    <s v="ORD08292"/>
    <x v="101"/>
    <s v="CUST0140"/>
    <s v="Michael Allen"/>
    <x v="0"/>
    <s v="Delhi"/>
    <x v="3"/>
    <x v="6"/>
    <n v="5"/>
    <n v="28459"/>
    <n v="142295"/>
    <n v="13999.65"/>
    <x v="1"/>
    <x v="3"/>
    <x v="123"/>
  </r>
  <r>
    <s v="ORD08293"/>
    <x v="399"/>
    <s v="CUST0535"/>
    <s v="Henry Jones"/>
    <x v="3"/>
    <s v="Gujarat"/>
    <x v="0"/>
    <x v="0"/>
    <n v="1"/>
    <n v="17395"/>
    <n v="17395"/>
    <n v="1044.28"/>
    <x v="1"/>
    <x v="0"/>
    <x v="362"/>
  </r>
  <r>
    <s v="ORD08294"/>
    <x v="202"/>
    <s v="CUST2360"/>
    <s v="Dr. Briana Sullivan"/>
    <x v="2"/>
    <s v="Delhi"/>
    <x v="1"/>
    <x v="2"/>
    <n v="4"/>
    <n v="27016"/>
    <n v="108064"/>
    <n v="8494.2999999999993"/>
    <x v="2"/>
    <x v="3"/>
    <x v="118"/>
  </r>
  <r>
    <s v="ORD08295"/>
    <x v="371"/>
    <s v="CUST2840"/>
    <s v="Nicholas Newman"/>
    <x v="0"/>
    <s v="Rajasthan"/>
    <x v="3"/>
    <x v="5"/>
    <n v="5"/>
    <n v="42795"/>
    <n v="213975"/>
    <n v="52939.48"/>
    <x v="1"/>
    <x v="2"/>
    <x v="68"/>
  </r>
  <r>
    <s v="ORD08296"/>
    <x v="333"/>
    <s v="CUST2044"/>
    <s v="Ivan Davis"/>
    <x v="1"/>
    <s v="Delhi"/>
    <x v="2"/>
    <x v="12"/>
    <n v="1"/>
    <n v="48796"/>
    <n v="48796"/>
    <n v="6230.74"/>
    <x v="0"/>
    <x v="0"/>
    <x v="81"/>
  </r>
  <r>
    <s v="ORD08297"/>
    <x v="33"/>
    <s v="CUST1830"/>
    <s v="Kayla Kennedy"/>
    <x v="2"/>
    <s v="Delhi"/>
    <x v="3"/>
    <x v="5"/>
    <n v="3"/>
    <n v="15836"/>
    <n v="47508"/>
    <n v="10688.43"/>
    <x v="0"/>
    <x v="0"/>
    <x v="253"/>
  </r>
  <r>
    <s v="ORD08298"/>
    <x v="187"/>
    <s v="CUST1995"/>
    <s v="Anna Ross"/>
    <x v="0"/>
    <s v="Karnataka"/>
    <x v="1"/>
    <x v="13"/>
    <n v="3"/>
    <n v="26218"/>
    <n v="78654"/>
    <n v="16660.830000000002"/>
    <x v="2"/>
    <x v="1"/>
    <x v="152"/>
  </r>
  <r>
    <s v="ORD08299"/>
    <x v="217"/>
    <s v="CUST0032"/>
    <s v="Christopher Robinson"/>
    <x v="1"/>
    <s v="Delhi"/>
    <x v="0"/>
    <x v="0"/>
    <n v="4"/>
    <n v="45228"/>
    <n v="180912"/>
    <n v="14786.36"/>
    <x v="4"/>
    <x v="3"/>
    <x v="172"/>
  </r>
  <r>
    <s v="ORD08300"/>
    <x v="365"/>
    <s v="CUST0491"/>
    <s v="David Frey"/>
    <x v="1"/>
    <s v="Karnataka"/>
    <x v="3"/>
    <x v="14"/>
    <n v="5"/>
    <n v="24753"/>
    <n v="123765"/>
    <n v="34644.86"/>
    <x v="0"/>
    <x v="3"/>
    <x v="166"/>
  </r>
  <r>
    <s v="ORD08301"/>
    <x v="204"/>
    <s v="CUST1752"/>
    <s v="Nathan Cordova"/>
    <x v="1"/>
    <s v="Tamil Nadu"/>
    <x v="3"/>
    <x v="14"/>
    <n v="2"/>
    <n v="33000"/>
    <n v="66000"/>
    <n v="15705.27"/>
    <x v="1"/>
    <x v="2"/>
    <x v="183"/>
  </r>
  <r>
    <s v="ORD08302"/>
    <x v="258"/>
    <s v="CUST2761"/>
    <s v="Dana Rasmussen"/>
    <x v="2"/>
    <s v="Maharashtra"/>
    <x v="1"/>
    <x v="13"/>
    <n v="2"/>
    <n v="23372"/>
    <n v="46744"/>
    <n v="13073.14"/>
    <x v="4"/>
    <x v="1"/>
    <x v="66"/>
  </r>
  <r>
    <s v="ORD08303"/>
    <x v="416"/>
    <s v="CUST2707"/>
    <s v="Joe Payne"/>
    <x v="2"/>
    <s v="Tamil Nadu"/>
    <x v="3"/>
    <x v="14"/>
    <n v="1"/>
    <n v="35951"/>
    <n v="35951"/>
    <n v="8924.0499999999993"/>
    <x v="3"/>
    <x v="0"/>
    <x v="97"/>
  </r>
  <r>
    <s v="ORD08304"/>
    <x v="81"/>
    <s v="CUST1858"/>
    <s v="Kristen Bridges"/>
    <x v="0"/>
    <s v="Rajasthan"/>
    <x v="0"/>
    <x v="0"/>
    <n v="1"/>
    <n v="2984"/>
    <n v="2984"/>
    <n v="224.06"/>
    <x v="0"/>
    <x v="0"/>
    <x v="40"/>
  </r>
  <r>
    <s v="ORD08305"/>
    <x v="235"/>
    <s v="CUST0583"/>
    <s v="Christopher Robertson"/>
    <x v="1"/>
    <s v="Gujarat"/>
    <x v="0"/>
    <x v="1"/>
    <n v="2"/>
    <n v="37008"/>
    <n v="74016"/>
    <n v="12618.39"/>
    <x v="2"/>
    <x v="3"/>
    <x v="141"/>
  </r>
  <r>
    <s v="ORD08306"/>
    <x v="172"/>
    <s v="CUST2789"/>
    <s v="Joe Sims"/>
    <x v="0"/>
    <s v="Tamil Nadu"/>
    <x v="1"/>
    <x v="2"/>
    <n v="3"/>
    <n v="15894"/>
    <n v="47682"/>
    <n v="4176.01"/>
    <x v="0"/>
    <x v="0"/>
    <x v="15"/>
  </r>
  <r>
    <s v="ORD08307"/>
    <x v="51"/>
    <s v="CUST0511"/>
    <s v="Charles Davis"/>
    <x v="3"/>
    <s v="Rajasthan"/>
    <x v="0"/>
    <x v="0"/>
    <n v="4"/>
    <n v="2093"/>
    <n v="8372"/>
    <n v="1387.89"/>
    <x v="3"/>
    <x v="3"/>
    <x v="327"/>
  </r>
  <r>
    <s v="ORD08308"/>
    <x v="276"/>
    <s v="CUST2112"/>
    <s v="Kelly Shields"/>
    <x v="0"/>
    <s v="Rajasthan"/>
    <x v="3"/>
    <x v="9"/>
    <n v="3"/>
    <n v="1759"/>
    <n v="5277"/>
    <n v="1228.3699999999999"/>
    <x v="2"/>
    <x v="1"/>
    <x v="524"/>
  </r>
  <r>
    <s v="ORD08309"/>
    <x v="171"/>
    <s v="CUST0176"/>
    <s v="Amanda Clarke"/>
    <x v="3"/>
    <s v="Delhi"/>
    <x v="3"/>
    <x v="5"/>
    <n v="1"/>
    <n v="8786"/>
    <n v="8786"/>
    <n v="1086.3800000000001"/>
    <x v="1"/>
    <x v="1"/>
    <x v="40"/>
  </r>
  <r>
    <s v="ORD08310"/>
    <x v="35"/>
    <s v="CUST0591"/>
    <s v="Joseph Walker"/>
    <x v="2"/>
    <s v="Rajasthan"/>
    <x v="0"/>
    <x v="1"/>
    <n v="5"/>
    <n v="296"/>
    <n v="1480"/>
    <n v="258.76"/>
    <x v="4"/>
    <x v="3"/>
    <x v="490"/>
  </r>
  <r>
    <s v="ORD08311"/>
    <x v="72"/>
    <s v="CUST1166"/>
    <s v="Paul Waters"/>
    <x v="1"/>
    <s v="Tamil Nadu"/>
    <x v="0"/>
    <x v="7"/>
    <n v="1"/>
    <n v="11865"/>
    <n v="11865"/>
    <n v="2211.08"/>
    <x v="1"/>
    <x v="3"/>
    <x v="148"/>
  </r>
  <r>
    <s v="ORD08312"/>
    <x v="121"/>
    <s v="CUST2238"/>
    <s v="Anthony Howe"/>
    <x v="3"/>
    <s v="Tamil Nadu"/>
    <x v="2"/>
    <x v="3"/>
    <n v="3"/>
    <n v="21123"/>
    <n v="63369"/>
    <n v="6038.05"/>
    <x v="1"/>
    <x v="3"/>
    <x v="351"/>
  </r>
  <r>
    <s v="ORD08313"/>
    <x v="294"/>
    <s v="CUST2040"/>
    <s v="Lauren Parks"/>
    <x v="3"/>
    <s v="Tamil Nadu"/>
    <x v="3"/>
    <x v="6"/>
    <n v="4"/>
    <n v="41827"/>
    <n v="167308"/>
    <n v="28867.18"/>
    <x v="0"/>
    <x v="2"/>
    <x v="211"/>
  </r>
  <r>
    <s v="ORD08314"/>
    <x v="311"/>
    <s v="CUST1955"/>
    <s v="Kathryn Chang"/>
    <x v="1"/>
    <s v="Rajasthan"/>
    <x v="3"/>
    <x v="9"/>
    <n v="1"/>
    <n v="15606"/>
    <n v="15606"/>
    <n v="4541.3500000000004"/>
    <x v="3"/>
    <x v="3"/>
    <x v="147"/>
  </r>
  <r>
    <s v="ORD08315"/>
    <x v="267"/>
    <s v="CUST1619"/>
    <s v="Robert Martinez"/>
    <x v="0"/>
    <s v="Maharashtra"/>
    <x v="2"/>
    <x v="11"/>
    <n v="1"/>
    <n v="8100"/>
    <n v="8100"/>
    <n v="2189.21"/>
    <x v="4"/>
    <x v="3"/>
    <x v="97"/>
  </r>
  <r>
    <s v="ORD08316"/>
    <x v="193"/>
    <s v="CUST1515"/>
    <s v="Michael Potter"/>
    <x v="0"/>
    <s v="Karnataka"/>
    <x v="1"/>
    <x v="2"/>
    <n v="4"/>
    <n v="11141"/>
    <n v="44564"/>
    <n v="7525.79"/>
    <x v="3"/>
    <x v="2"/>
    <x v="4"/>
  </r>
  <r>
    <s v="ORD08317"/>
    <x v="146"/>
    <s v="CUST0882"/>
    <s v="Kaitlin Mcdonald"/>
    <x v="2"/>
    <s v="Gujarat"/>
    <x v="1"/>
    <x v="4"/>
    <n v="5"/>
    <n v="37965"/>
    <n v="189825"/>
    <n v="27528.47"/>
    <x v="3"/>
    <x v="3"/>
    <x v="647"/>
  </r>
  <r>
    <s v="ORD08318"/>
    <x v="513"/>
    <s v="CUST2874"/>
    <s v="Tracey Wood"/>
    <x v="2"/>
    <s v="Rajasthan"/>
    <x v="3"/>
    <x v="9"/>
    <n v="2"/>
    <n v="11927"/>
    <n v="23854"/>
    <n v="3164.23"/>
    <x v="3"/>
    <x v="3"/>
    <x v="174"/>
  </r>
  <r>
    <s v="ORD08319"/>
    <x v="258"/>
    <s v="CUST1882"/>
    <s v="Jimmy Donovan"/>
    <x v="0"/>
    <s v="Maharashtra"/>
    <x v="2"/>
    <x v="12"/>
    <n v="2"/>
    <n v="47773"/>
    <n v="95546"/>
    <n v="8619.51"/>
    <x v="1"/>
    <x v="3"/>
    <x v="174"/>
  </r>
  <r>
    <s v="ORD08320"/>
    <x v="337"/>
    <s v="CUST2404"/>
    <s v="Elizabeth Hale"/>
    <x v="0"/>
    <s v="Maharashtra"/>
    <x v="2"/>
    <x v="3"/>
    <n v="5"/>
    <n v="8687"/>
    <n v="43435"/>
    <n v="6966.93"/>
    <x v="1"/>
    <x v="1"/>
    <x v="122"/>
  </r>
  <r>
    <s v="ORD08321"/>
    <x v="190"/>
    <s v="CUST1386"/>
    <s v="Christine Stein"/>
    <x v="1"/>
    <s v="Delhi"/>
    <x v="2"/>
    <x v="10"/>
    <n v="5"/>
    <n v="30759"/>
    <n v="153795"/>
    <n v="15778.53"/>
    <x v="3"/>
    <x v="1"/>
    <x v="40"/>
  </r>
  <r>
    <s v="ORD08322"/>
    <x v="122"/>
    <s v="CUST0515"/>
    <s v="Henry Parsons"/>
    <x v="2"/>
    <s v="Tamil Nadu"/>
    <x v="2"/>
    <x v="10"/>
    <n v="2"/>
    <n v="39276"/>
    <n v="78552"/>
    <n v="20772.37"/>
    <x v="1"/>
    <x v="1"/>
    <x v="16"/>
  </r>
  <r>
    <s v="ORD08323"/>
    <x v="43"/>
    <s v="CUST1113"/>
    <s v="Clinton Snyder"/>
    <x v="0"/>
    <s v="Delhi"/>
    <x v="0"/>
    <x v="0"/>
    <n v="2"/>
    <n v="41083"/>
    <n v="82166"/>
    <n v="22542.2"/>
    <x v="3"/>
    <x v="2"/>
    <x v="180"/>
  </r>
  <r>
    <s v="ORD08324"/>
    <x v="162"/>
    <s v="CUST2234"/>
    <s v="Jonathan Evans"/>
    <x v="0"/>
    <s v="Rajasthan"/>
    <x v="0"/>
    <x v="0"/>
    <n v="1"/>
    <n v="4464"/>
    <n v="4464"/>
    <n v="406.36"/>
    <x v="1"/>
    <x v="3"/>
    <x v="498"/>
  </r>
  <r>
    <s v="ORD08325"/>
    <x v="402"/>
    <s v="CUST0034"/>
    <s v="David Wilkerson"/>
    <x v="1"/>
    <s v="Rajasthan"/>
    <x v="2"/>
    <x v="10"/>
    <n v="2"/>
    <n v="3616"/>
    <n v="7232"/>
    <n v="2093.56"/>
    <x v="1"/>
    <x v="2"/>
    <x v="133"/>
  </r>
  <r>
    <s v="ORD08326"/>
    <x v="372"/>
    <s v="CUST2769"/>
    <s v="Daniel Hunt"/>
    <x v="0"/>
    <s v="Delhi"/>
    <x v="0"/>
    <x v="7"/>
    <n v="4"/>
    <n v="31864"/>
    <n v="127456"/>
    <n v="7480.13"/>
    <x v="2"/>
    <x v="2"/>
    <x v="386"/>
  </r>
  <r>
    <s v="ORD08327"/>
    <x v="246"/>
    <s v="CUST1319"/>
    <s v="Michelle Bowman"/>
    <x v="3"/>
    <s v="Rajasthan"/>
    <x v="0"/>
    <x v="0"/>
    <n v="1"/>
    <n v="31191"/>
    <n v="31191"/>
    <n v="1587.23"/>
    <x v="0"/>
    <x v="2"/>
    <x v="177"/>
  </r>
  <r>
    <s v="ORD08328"/>
    <x v="345"/>
    <s v="CUST2444"/>
    <s v="Jonathan Norris"/>
    <x v="2"/>
    <s v="Gujarat"/>
    <x v="2"/>
    <x v="10"/>
    <n v="3"/>
    <n v="21842"/>
    <n v="65526"/>
    <n v="4252.05"/>
    <x v="4"/>
    <x v="1"/>
    <x v="177"/>
  </r>
  <r>
    <s v="ORD08329"/>
    <x v="492"/>
    <s v="CUST2912"/>
    <s v="Thomas Hahn"/>
    <x v="1"/>
    <s v="Karnataka"/>
    <x v="3"/>
    <x v="14"/>
    <n v="5"/>
    <n v="16324"/>
    <n v="81620"/>
    <n v="12617.86"/>
    <x v="4"/>
    <x v="0"/>
    <x v="375"/>
  </r>
  <r>
    <s v="ORD08330"/>
    <x v="394"/>
    <s v="CUST2365"/>
    <s v="Brianna Macias"/>
    <x v="0"/>
    <s v="Tamil Nadu"/>
    <x v="0"/>
    <x v="0"/>
    <n v="1"/>
    <n v="34270"/>
    <n v="34270"/>
    <n v="1918.92"/>
    <x v="0"/>
    <x v="3"/>
    <x v="70"/>
  </r>
  <r>
    <s v="ORD08331"/>
    <x v="374"/>
    <s v="CUST0288"/>
    <s v="Mr. Edgar Anderson"/>
    <x v="0"/>
    <s v="Maharashtra"/>
    <x v="3"/>
    <x v="5"/>
    <n v="4"/>
    <n v="21205"/>
    <n v="84820"/>
    <n v="21661.15"/>
    <x v="1"/>
    <x v="2"/>
    <x v="11"/>
  </r>
  <r>
    <s v="ORD08332"/>
    <x v="367"/>
    <s v="CUST0103"/>
    <s v="Danielle Garcia"/>
    <x v="0"/>
    <s v="Tamil Nadu"/>
    <x v="2"/>
    <x v="10"/>
    <n v="2"/>
    <n v="2138"/>
    <n v="4276"/>
    <n v="1142.98"/>
    <x v="4"/>
    <x v="3"/>
    <x v="166"/>
  </r>
  <r>
    <s v="ORD08333"/>
    <x v="11"/>
    <s v="CUST1552"/>
    <s v="Daniel Wilson"/>
    <x v="2"/>
    <s v="Gujarat"/>
    <x v="1"/>
    <x v="15"/>
    <n v="4"/>
    <n v="32848"/>
    <n v="131392"/>
    <n v="21817.08"/>
    <x v="0"/>
    <x v="3"/>
    <x v="10"/>
  </r>
  <r>
    <s v="ORD08334"/>
    <x v="10"/>
    <s v="CUST1796"/>
    <s v="Emily Solomon"/>
    <x v="2"/>
    <s v="Karnataka"/>
    <x v="0"/>
    <x v="0"/>
    <n v="1"/>
    <n v="9188"/>
    <n v="9188"/>
    <n v="1510.52"/>
    <x v="3"/>
    <x v="2"/>
    <x v="276"/>
  </r>
  <r>
    <s v="ORD08335"/>
    <x v="86"/>
    <s v="CUST2907"/>
    <s v="Rebecca Weiss"/>
    <x v="1"/>
    <s v="Delhi"/>
    <x v="3"/>
    <x v="14"/>
    <n v="4"/>
    <n v="38033"/>
    <n v="152132"/>
    <n v="34086.5"/>
    <x v="1"/>
    <x v="1"/>
    <x v="180"/>
  </r>
  <r>
    <s v="ORD08336"/>
    <x v="493"/>
    <s v="CUST2070"/>
    <s v="Derrick Gonzalez"/>
    <x v="0"/>
    <s v="Delhi"/>
    <x v="1"/>
    <x v="4"/>
    <n v="2"/>
    <n v="6892"/>
    <n v="13784"/>
    <n v="1200.67"/>
    <x v="3"/>
    <x v="2"/>
    <x v="84"/>
  </r>
  <r>
    <s v="ORD08337"/>
    <x v="209"/>
    <s v="CUST1772"/>
    <s v="Nancy Dixon"/>
    <x v="1"/>
    <s v="Maharashtra"/>
    <x v="1"/>
    <x v="2"/>
    <n v="5"/>
    <n v="26484"/>
    <n v="132420"/>
    <n v="24992.400000000001"/>
    <x v="1"/>
    <x v="3"/>
    <x v="280"/>
  </r>
  <r>
    <s v="ORD08338"/>
    <x v="271"/>
    <s v="CUST1690"/>
    <s v="Sydney Thomas"/>
    <x v="1"/>
    <s v="Karnataka"/>
    <x v="3"/>
    <x v="5"/>
    <n v="4"/>
    <n v="35459"/>
    <n v="141836"/>
    <n v="17421.439999999999"/>
    <x v="1"/>
    <x v="1"/>
    <x v="60"/>
  </r>
  <r>
    <s v="ORD08339"/>
    <x v="238"/>
    <s v="CUST1194"/>
    <s v="Kevin Davenport"/>
    <x v="1"/>
    <s v="Karnataka"/>
    <x v="3"/>
    <x v="9"/>
    <n v="4"/>
    <n v="42930"/>
    <n v="171720"/>
    <n v="40639.269999999997"/>
    <x v="1"/>
    <x v="0"/>
    <x v="92"/>
  </r>
  <r>
    <s v="ORD08340"/>
    <x v="301"/>
    <s v="CUST1927"/>
    <s v="Heather Estrada"/>
    <x v="2"/>
    <s v="Karnataka"/>
    <x v="2"/>
    <x v="10"/>
    <n v="5"/>
    <n v="11188"/>
    <n v="55940"/>
    <n v="6102.99"/>
    <x v="3"/>
    <x v="3"/>
    <x v="28"/>
  </r>
  <r>
    <s v="ORD08341"/>
    <x v="307"/>
    <s v="CUST0662"/>
    <s v="Vanessa Alexander"/>
    <x v="3"/>
    <s v="Karnataka"/>
    <x v="0"/>
    <x v="7"/>
    <n v="5"/>
    <n v="33954"/>
    <n v="169770"/>
    <n v="50317.63"/>
    <x v="2"/>
    <x v="1"/>
    <x v="441"/>
  </r>
  <r>
    <s v="ORD08342"/>
    <x v="177"/>
    <s v="CUST2805"/>
    <s v="Clarence Sanchez"/>
    <x v="1"/>
    <s v="Karnataka"/>
    <x v="1"/>
    <x v="15"/>
    <n v="2"/>
    <n v="44598"/>
    <n v="89196"/>
    <n v="24889.95"/>
    <x v="4"/>
    <x v="2"/>
    <x v="1"/>
  </r>
  <r>
    <s v="ORD08343"/>
    <x v="446"/>
    <s v="CUST2213"/>
    <s v="Andrew Foster"/>
    <x v="2"/>
    <s v="Karnataka"/>
    <x v="3"/>
    <x v="9"/>
    <n v="5"/>
    <n v="4435"/>
    <n v="22175"/>
    <n v="5164.1099999999997"/>
    <x v="4"/>
    <x v="3"/>
    <x v="64"/>
  </r>
  <r>
    <s v="ORD08344"/>
    <x v="10"/>
    <s v="CUST1498"/>
    <s v="Veronica Ramirez"/>
    <x v="0"/>
    <s v="Gujarat"/>
    <x v="2"/>
    <x v="3"/>
    <n v="5"/>
    <n v="19675"/>
    <n v="98375"/>
    <n v="24528.15"/>
    <x v="0"/>
    <x v="1"/>
    <x v="622"/>
  </r>
  <r>
    <s v="ORD08345"/>
    <x v="145"/>
    <s v="CUST2081"/>
    <s v="Charles Ward"/>
    <x v="1"/>
    <s v="Karnataka"/>
    <x v="1"/>
    <x v="13"/>
    <n v="2"/>
    <n v="30459"/>
    <n v="60918"/>
    <n v="9995.5400000000009"/>
    <x v="4"/>
    <x v="1"/>
    <x v="560"/>
  </r>
  <r>
    <s v="ORD08346"/>
    <x v="82"/>
    <s v="CUST0838"/>
    <s v="Laurie Ruiz"/>
    <x v="3"/>
    <s v="Tamil Nadu"/>
    <x v="1"/>
    <x v="15"/>
    <n v="2"/>
    <n v="24921"/>
    <n v="49842"/>
    <n v="7838.95"/>
    <x v="2"/>
    <x v="0"/>
    <x v="22"/>
  </r>
  <r>
    <s v="ORD08347"/>
    <x v="79"/>
    <s v="CUST0472"/>
    <s v="Michelle Rivera"/>
    <x v="0"/>
    <s v="Delhi"/>
    <x v="1"/>
    <x v="4"/>
    <n v="5"/>
    <n v="40773"/>
    <n v="203865"/>
    <n v="26350.34"/>
    <x v="2"/>
    <x v="3"/>
    <x v="89"/>
  </r>
  <r>
    <s v="ORD08348"/>
    <x v="476"/>
    <s v="CUST2272"/>
    <s v="Kristie Montes"/>
    <x v="2"/>
    <s v="Delhi"/>
    <x v="1"/>
    <x v="13"/>
    <n v="2"/>
    <n v="28064"/>
    <n v="56128"/>
    <n v="9311.9599999999991"/>
    <x v="3"/>
    <x v="0"/>
    <x v="29"/>
  </r>
  <r>
    <s v="ORD08349"/>
    <x v="287"/>
    <s v="CUST1567"/>
    <s v="Brian Mcguire"/>
    <x v="2"/>
    <s v="Gujarat"/>
    <x v="3"/>
    <x v="5"/>
    <n v="4"/>
    <n v="12856"/>
    <n v="51424"/>
    <n v="7271.48"/>
    <x v="3"/>
    <x v="0"/>
    <x v="10"/>
  </r>
  <r>
    <s v="ORD08350"/>
    <x v="342"/>
    <s v="CUST1784"/>
    <s v="Steven Williams"/>
    <x v="3"/>
    <s v="Tamil Nadu"/>
    <x v="1"/>
    <x v="13"/>
    <n v="3"/>
    <n v="42254"/>
    <n v="126762"/>
    <n v="12397.63"/>
    <x v="3"/>
    <x v="0"/>
    <x v="2"/>
  </r>
  <r>
    <s v="ORD08351"/>
    <x v="396"/>
    <s v="CUST1849"/>
    <s v="Mariah Brooks"/>
    <x v="3"/>
    <s v="Rajasthan"/>
    <x v="2"/>
    <x v="10"/>
    <n v="5"/>
    <n v="11861"/>
    <n v="59305"/>
    <n v="3204.72"/>
    <x v="1"/>
    <x v="3"/>
    <x v="324"/>
  </r>
  <r>
    <s v="ORD08352"/>
    <x v="427"/>
    <s v="CUST0559"/>
    <s v="Stacey Larsen"/>
    <x v="1"/>
    <s v="Maharashtra"/>
    <x v="1"/>
    <x v="4"/>
    <n v="1"/>
    <n v="30828"/>
    <n v="30828"/>
    <n v="6306.55"/>
    <x v="2"/>
    <x v="1"/>
    <x v="356"/>
  </r>
  <r>
    <s v="ORD08353"/>
    <x v="1"/>
    <s v="CUST2606"/>
    <s v="Tony Rodgers"/>
    <x v="0"/>
    <s v="Maharashtra"/>
    <x v="3"/>
    <x v="9"/>
    <n v="5"/>
    <n v="42860"/>
    <n v="214300"/>
    <n v="34151.89"/>
    <x v="2"/>
    <x v="1"/>
    <x v="146"/>
  </r>
  <r>
    <s v="ORD08354"/>
    <x v="324"/>
    <s v="CUST1363"/>
    <s v="Kimberly Mata"/>
    <x v="3"/>
    <s v="Karnataka"/>
    <x v="2"/>
    <x v="10"/>
    <n v="5"/>
    <n v="10747"/>
    <n v="53735"/>
    <n v="11418.97"/>
    <x v="1"/>
    <x v="2"/>
    <x v="218"/>
  </r>
  <r>
    <s v="ORD08355"/>
    <x v="504"/>
    <s v="CUST0730"/>
    <s v="William Reynolds"/>
    <x v="3"/>
    <s v="Delhi"/>
    <x v="0"/>
    <x v="7"/>
    <n v="4"/>
    <n v="18805"/>
    <n v="75220"/>
    <n v="9318.4699999999993"/>
    <x v="3"/>
    <x v="0"/>
    <x v="224"/>
  </r>
  <r>
    <s v="ORD08356"/>
    <x v="83"/>
    <s v="CUST0524"/>
    <s v="Bridget Williams"/>
    <x v="3"/>
    <s v="Maharashtra"/>
    <x v="0"/>
    <x v="7"/>
    <n v="4"/>
    <n v="1527"/>
    <n v="6108"/>
    <n v="592.16"/>
    <x v="2"/>
    <x v="1"/>
    <x v="301"/>
  </r>
  <r>
    <s v="ORD08357"/>
    <x v="318"/>
    <s v="CUST2102"/>
    <s v="Jeffrey Briggs"/>
    <x v="3"/>
    <s v="Tamil Nadu"/>
    <x v="0"/>
    <x v="8"/>
    <n v="4"/>
    <n v="5794"/>
    <n v="23176"/>
    <n v="3220.06"/>
    <x v="0"/>
    <x v="0"/>
    <x v="51"/>
  </r>
  <r>
    <s v="ORD08358"/>
    <x v="166"/>
    <s v="CUST0427"/>
    <s v="Mr. Adam Silva IV"/>
    <x v="1"/>
    <s v="Maharashtra"/>
    <x v="2"/>
    <x v="10"/>
    <n v="2"/>
    <n v="25835"/>
    <n v="51670"/>
    <n v="6880.67"/>
    <x v="0"/>
    <x v="2"/>
    <x v="203"/>
  </r>
  <r>
    <s v="ORD08359"/>
    <x v="54"/>
    <s v="CUST0075"/>
    <s v="Logan Harmon"/>
    <x v="1"/>
    <s v="Gujarat"/>
    <x v="0"/>
    <x v="8"/>
    <n v="2"/>
    <n v="48839"/>
    <n v="97678"/>
    <n v="8105.18"/>
    <x v="4"/>
    <x v="2"/>
    <x v="44"/>
  </r>
  <r>
    <s v="ORD08360"/>
    <x v="235"/>
    <s v="CUST2955"/>
    <s v="Edward Aguilar"/>
    <x v="1"/>
    <s v="Delhi"/>
    <x v="2"/>
    <x v="10"/>
    <n v="4"/>
    <n v="39007"/>
    <n v="156028"/>
    <n v="24810.27"/>
    <x v="1"/>
    <x v="1"/>
    <x v="274"/>
  </r>
  <r>
    <s v="ORD08361"/>
    <x v="383"/>
    <s v="CUST0737"/>
    <s v="Tamara Holder"/>
    <x v="0"/>
    <s v="Maharashtra"/>
    <x v="2"/>
    <x v="10"/>
    <n v="3"/>
    <n v="46869"/>
    <n v="140607"/>
    <n v="23189.22"/>
    <x v="0"/>
    <x v="0"/>
    <x v="47"/>
  </r>
  <r>
    <s v="ORD08362"/>
    <x v="293"/>
    <s v="CUST0236"/>
    <s v="James Smith"/>
    <x v="1"/>
    <s v="Karnataka"/>
    <x v="3"/>
    <x v="14"/>
    <n v="2"/>
    <n v="1330"/>
    <n v="2660"/>
    <n v="178.22"/>
    <x v="1"/>
    <x v="2"/>
    <x v="94"/>
  </r>
  <r>
    <s v="ORD08363"/>
    <x v="244"/>
    <s v="CUST1743"/>
    <s v="Mrs. Pamela Shelton"/>
    <x v="1"/>
    <s v="Rajasthan"/>
    <x v="0"/>
    <x v="1"/>
    <n v="4"/>
    <n v="46490"/>
    <n v="185960"/>
    <n v="29175.14"/>
    <x v="3"/>
    <x v="3"/>
    <x v="27"/>
  </r>
  <r>
    <s v="ORD08364"/>
    <x v="361"/>
    <s v="CUST2806"/>
    <s v="Christina White"/>
    <x v="0"/>
    <s v="Delhi"/>
    <x v="0"/>
    <x v="7"/>
    <n v="2"/>
    <n v="16258"/>
    <n v="32516"/>
    <n v="6331.69"/>
    <x v="4"/>
    <x v="1"/>
    <x v="12"/>
  </r>
  <r>
    <s v="ORD08365"/>
    <x v="222"/>
    <s v="CUST2517"/>
    <s v="James Sandoval"/>
    <x v="1"/>
    <s v="Karnataka"/>
    <x v="2"/>
    <x v="12"/>
    <n v="2"/>
    <n v="27144"/>
    <n v="54288"/>
    <n v="4083.08"/>
    <x v="3"/>
    <x v="1"/>
    <x v="1"/>
  </r>
  <r>
    <s v="ORD08366"/>
    <x v="133"/>
    <s v="CUST2277"/>
    <s v="Timothy Dillon"/>
    <x v="0"/>
    <s v="Delhi"/>
    <x v="3"/>
    <x v="9"/>
    <n v="1"/>
    <n v="8174"/>
    <n v="8174"/>
    <n v="1860.4"/>
    <x v="0"/>
    <x v="1"/>
    <x v="22"/>
  </r>
  <r>
    <s v="ORD08367"/>
    <x v="19"/>
    <s v="CUST2673"/>
    <s v="Kylie Howard"/>
    <x v="1"/>
    <s v="Karnataka"/>
    <x v="1"/>
    <x v="15"/>
    <n v="3"/>
    <n v="27576"/>
    <n v="82728"/>
    <n v="16796.47"/>
    <x v="0"/>
    <x v="1"/>
    <x v="191"/>
  </r>
  <r>
    <s v="ORD08368"/>
    <x v="155"/>
    <s v="CUST0002"/>
    <s v="Emily Herrera MD"/>
    <x v="1"/>
    <s v="Rajasthan"/>
    <x v="3"/>
    <x v="9"/>
    <n v="4"/>
    <n v="43252"/>
    <n v="173008"/>
    <n v="24819.33"/>
    <x v="1"/>
    <x v="0"/>
    <x v="327"/>
  </r>
  <r>
    <s v="ORD08369"/>
    <x v="502"/>
    <s v="CUST0502"/>
    <s v="Michael Huber"/>
    <x v="1"/>
    <s v="Tamil Nadu"/>
    <x v="2"/>
    <x v="10"/>
    <n v="2"/>
    <n v="5844"/>
    <n v="11688"/>
    <n v="3149.53"/>
    <x v="2"/>
    <x v="2"/>
    <x v="190"/>
  </r>
  <r>
    <s v="ORD08370"/>
    <x v="37"/>
    <s v="CUST1475"/>
    <s v="Dalton Shaw"/>
    <x v="3"/>
    <s v="Maharashtra"/>
    <x v="0"/>
    <x v="7"/>
    <n v="4"/>
    <n v="15554"/>
    <n v="62216"/>
    <n v="10855.45"/>
    <x v="4"/>
    <x v="0"/>
    <x v="40"/>
  </r>
  <r>
    <s v="ORD08371"/>
    <x v="419"/>
    <s v="CUST1495"/>
    <s v="Brian Gray"/>
    <x v="1"/>
    <s v="Rajasthan"/>
    <x v="2"/>
    <x v="3"/>
    <n v="1"/>
    <n v="39548"/>
    <n v="39548"/>
    <n v="9597.44"/>
    <x v="0"/>
    <x v="3"/>
    <x v="601"/>
  </r>
  <r>
    <s v="ORD08372"/>
    <x v="527"/>
    <s v="CUST0469"/>
    <s v="Shawn Jackson"/>
    <x v="3"/>
    <s v="Maharashtra"/>
    <x v="2"/>
    <x v="10"/>
    <n v="1"/>
    <n v="48107"/>
    <n v="48107"/>
    <n v="13483.64"/>
    <x v="0"/>
    <x v="3"/>
    <x v="498"/>
  </r>
  <r>
    <s v="ORD08373"/>
    <x v="112"/>
    <s v="CUST0297"/>
    <s v="April Brock"/>
    <x v="3"/>
    <s v="Rajasthan"/>
    <x v="3"/>
    <x v="14"/>
    <n v="3"/>
    <n v="6557"/>
    <n v="19671"/>
    <n v="2450.3200000000002"/>
    <x v="3"/>
    <x v="2"/>
    <x v="433"/>
  </r>
  <r>
    <s v="ORD08374"/>
    <x v="159"/>
    <s v="CUST1819"/>
    <s v="Kevin Farmer"/>
    <x v="3"/>
    <s v="Rajasthan"/>
    <x v="1"/>
    <x v="15"/>
    <n v="2"/>
    <n v="44956"/>
    <n v="89912"/>
    <n v="15641.06"/>
    <x v="2"/>
    <x v="3"/>
    <x v="68"/>
  </r>
  <r>
    <s v="ORD08375"/>
    <x v="315"/>
    <s v="CUST2280"/>
    <s v="Amy Prince"/>
    <x v="2"/>
    <s v="Rajasthan"/>
    <x v="3"/>
    <x v="9"/>
    <n v="3"/>
    <n v="5829"/>
    <n v="17487"/>
    <n v="1844.14"/>
    <x v="3"/>
    <x v="2"/>
    <x v="4"/>
  </r>
  <r>
    <s v="ORD08376"/>
    <x v="105"/>
    <s v="CUST2933"/>
    <s v="Lisa Randolph"/>
    <x v="3"/>
    <s v="Delhi"/>
    <x v="1"/>
    <x v="2"/>
    <n v="5"/>
    <n v="8856"/>
    <n v="44280"/>
    <n v="8862.41"/>
    <x v="1"/>
    <x v="2"/>
    <x v="194"/>
  </r>
  <r>
    <s v="ORD08377"/>
    <x v="377"/>
    <s v="CUST1250"/>
    <s v="Judith Beck"/>
    <x v="0"/>
    <s v="Maharashtra"/>
    <x v="2"/>
    <x v="11"/>
    <n v="5"/>
    <n v="12111"/>
    <n v="60555"/>
    <n v="12366.16"/>
    <x v="2"/>
    <x v="0"/>
    <x v="75"/>
  </r>
  <r>
    <s v="ORD08378"/>
    <x v="467"/>
    <s v="CUST2944"/>
    <s v="Theresa Blanchard"/>
    <x v="0"/>
    <s v="Karnataka"/>
    <x v="2"/>
    <x v="3"/>
    <n v="5"/>
    <n v="37246"/>
    <n v="186230"/>
    <n v="38646.839999999997"/>
    <x v="2"/>
    <x v="2"/>
    <x v="5"/>
  </r>
  <r>
    <s v="ORD08379"/>
    <x v="210"/>
    <s v="CUST1461"/>
    <s v="Michael Dodson"/>
    <x v="3"/>
    <s v="Rajasthan"/>
    <x v="2"/>
    <x v="12"/>
    <n v="3"/>
    <n v="24575"/>
    <n v="73725"/>
    <n v="15664.86"/>
    <x v="2"/>
    <x v="3"/>
    <x v="13"/>
  </r>
  <r>
    <s v="ORD08380"/>
    <x v="305"/>
    <s v="CUST1309"/>
    <s v="Tara Raymond"/>
    <x v="1"/>
    <s v="Maharashtra"/>
    <x v="1"/>
    <x v="13"/>
    <n v="2"/>
    <n v="19061"/>
    <n v="38122"/>
    <n v="2574.1799999999998"/>
    <x v="3"/>
    <x v="1"/>
    <x v="635"/>
  </r>
  <r>
    <s v="ORD08381"/>
    <x v="337"/>
    <s v="CUST1158"/>
    <s v="Susan Miller"/>
    <x v="0"/>
    <s v="Delhi"/>
    <x v="0"/>
    <x v="0"/>
    <n v="3"/>
    <n v="21035"/>
    <n v="63105"/>
    <n v="18038.54"/>
    <x v="4"/>
    <x v="3"/>
    <x v="356"/>
  </r>
  <r>
    <s v="ORD08382"/>
    <x v="54"/>
    <s v="CUST1507"/>
    <s v="Daniel Ramirez"/>
    <x v="0"/>
    <s v="Rajasthan"/>
    <x v="3"/>
    <x v="9"/>
    <n v="3"/>
    <n v="27490"/>
    <n v="82470"/>
    <n v="9139.57"/>
    <x v="0"/>
    <x v="0"/>
    <x v="422"/>
  </r>
  <r>
    <s v="ORD08383"/>
    <x v="153"/>
    <s v="CUST1921"/>
    <s v="Andrew Graham"/>
    <x v="2"/>
    <s v="Gujarat"/>
    <x v="2"/>
    <x v="12"/>
    <n v="2"/>
    <n v="38678"/>
    <n v="77356"/>
    <n v="19866.509999999998"/>
    <x v="4"/>
    <x v="2"/>
    <x v="60"/>
  </r>
  <r>
    <s v="ORD08384"/>
    <x v="212"/>
    <s v="CUST1418"/>
    <s v="Stephanie Martin"/>
    <x v="3"/>
    <s v="Gujarat"/>
    <x v="0"/>
    <x v="8"/>
    <n v="4"/>
    <n v="26626"/>
    <n v="106504"/>
    <n v="5415.8"/>
    <x v="2"/>
    <x v="1"/>
    <x v="5"/>
  </r>
  <r>
    <s v="ORD08385"/>
    <x v="473"/>
    <s v="CUST1043"/>
    <s v="Lori Glenn"/>
    <x v="3"/>
    <s v="Tamil Nadu"/>
    <x v="0"/>
    <x v="0"/>
    <n v="5"/>
    <n v="45399"/>
    <n v="226995"/>
    <n v="29238.52"/>
    <x v="0"/>
    <x v="0"/>
    <x v="152"/>
  </r>
  <r>
    <s v="ORD08386"/>
    <x v="336"/>
    <s v="CUST1678"/>
    <s v="Jennifer Terry"/>
    <x v="3"/>
    <s v="Gujarat"/>
    <x v="0"/>
    <x v="1"/>
    <n v="5"/>
    <n v="41394"/>
    <n v="206970"/>
    <n v="51180.81"/>
    <x v="4"/>
    <x v="3"/>
    <x v="4"/>
  </r>
  <r>
    <s v="ORD08387"/>
    <x v="45"/>
    <s v="CUST1971"/>
    <s v="Anna Riddle"/>
    <x v="2"/>
    <s v="Gujarat"/>
    <x v="1"/>
    <x v="4"/>
    <n v="1"/>
    <n v="22675"/>
    <n v="22675"/>
    <n v="2116.9499999999998"/>
    <x v="4"/>
    <x v="3"/>
    <x v="14"/>
  </r>
  <r>
    <s v="ORD08388"/>
    <x v="221"/>
    <s v="CUST0769"/>
    <s v="Richard Rodriguez"/>
    <x v="0"/>
    <s v="Tamil Nadu"/>
    <x v="3"/>
    <x v="6"/>
    <n v="2"/>
    <n v="10245"/>
    <n v="20490"/>
    <n v="1504.09"/>
    <x v="2"/>
    <x v="2"/>
    <x v="83"/>
  </r>
  <r>
    <s v="ORD08389"/>
    <x v="16"/>
    <s v="CUST0027"/>
    <s v="Matthew Morgan"/>
    <x v="3"/>
    <s v="Gujarat"/>
    <x v="0"/>
    <x v="8"/>
    <n v="3"/>
    <n v="1220"/>
    <n v="3660"/>
    <n v="566.87"/>
    <x v="3"/>
    <x v="2"/>
    <x v="126"/>
  </r>
  <r>
    <s v="ORD08390"/>
    <x v="264"/>
    <s v="CUST2314"/>
    <s v="Victor Miller"/>
    <x v="1"/>
    <s v="Gujarat"/>
    <x v="0"/>
    <x v="0"/>
    <n v="1"/>
    <n v="2318"/>
    <n v="2318"/>
    <n v="279.12"/>
    <x v="4"/>
    <x v="3"/>
    <x v="462"/>
  </r>
  <r>
    <s v="ORD08391"/>
    <x v="231"/>
    <s v="CUST0575"/>
    <s v="Christine Johnson"/>
    <x v="2"/>
    <s v="Delhi"/>
    <x v="3"/>
    <x v="6"/>
    <n v="2"/>
    <n v="39305"/>
    <n v="78610"/>
    <n v="9018.5400000000009"/>
    <x v="0"/>
    <x v="1"/>
    <x v="44"/>
  </r>
  <r>
    <s v="ORD08392"/>
    <x v="140"/>
    <s v="CUST2918"/>
    <s v="Michael Martinez"/>
    <x v="2"/>
    <s v="Rajasthan"/>
    <x v="1"/>
    <x v="13"/>
    <n v="4"/>
    <n v="26400"/>
    <n v="105600"/>
    <n v="10595.03"/>
    <x v="3"/>
    <x v="3"/>
    <x v="40"/>
  </r>
  <r>
    <s v="ORD08393"/>
    <x v="340"/>
    <s v="CUST0919"/>
    <s v="Connor Chang"/>
    <x v="2"/>
    <s v="Rajasthan"/>
    <x v="3"/>
    <x v="5"/>
    <n v="2"/>
    <n v="24375"/>
    <n v="48750"/>
    <n v="11664.52"/>
    <x v="1"/>
    <x v="0"/>
    <x v="148"/>
  </r>
  <r>
    <s v="ORD08394"/>
    <x v="224"/>
    <s v="CUST2489"/>
    <s v="Alan Brown"/>
    <x v="1"/>
    <s v="Delhi"/>
    <x v="0"/>
    <x v="7"/>
    <n v="2"/>
    <n v="47362"/>
    <n v="94724"/>
    <n v="13093.54"/>
    <x v="4"/>
    <x v="3"/>
    <x v="61"/>
  </r>
  <r>
    <s v="ORD08395"/>
    <x v="416"/>
    <s v="CUST2657"/>
    <s v="Ian Benson"/>
    <x v="0"/>
    <s v="Rajasthan"/>
    <x v="0"/>
    <x v="7"/>
    <n v="2"/>
    <n v="28636"/>
    <n v="57272"/>
    <n v="13297.81"/>
    <x v="1"/>
    <x v="2"/>
    <x v="371"/>
  </r>
  <r>
    <s v="ORD08396"/>
    <x v="456"/>
    <s v="CUST2143"/>
    <s v="Colleen Figueroa"/>
    <x v="1"/>
    <s v="Gujarat"/>
    <x v="0"/>
    <x v="8"/>
    <n v="2"/>
    <n v="27683"/>
    <n v="55366"/>
    <n v="6304.89"/>
    <x v="0"/>
    <x v="1"/>
    <x v="160"/>
  </r>
  <r>
    <s v="ORD08397"/>
    <x v="193"/>
    <s v="CUST0333"/>
    <s v="Jeremy Johnson"/>
    <x v="1"/>
    <s v="Delhi"/>
    <x v="3"/>
    <x v="5"/>
    <n v="1"/>
    <n v="39878"/>
    <n v="39878"/>
    <n v="8538.73"/>
    <x v="3"/>
    <x v="2"/>
    <x v="141"/>
  </r>
  <r>
    <s v="ORD08398"/>
    <x v="386"/>
    <s v="CUST0667"/>
    <s v="Steven Silva"/>
    <x v="2"/>
    <s v="Karnataka"/>
    <x v="1"/>
    <x v="2"/>
    <n v="3"/>
    <n v="338"/>
    <n v="1014"/>
    <n v="58.21"/>
    <x v="3"/>
    <x v="1"/>
    <x v="4"/>
  </r>
  <r>
    <s v="ORD08399"/>
    <x v="146"/>
    <s v="CUST0775"/>
    <s v="Jennifer Mcpherson"/>
    <x v="1"/>
    <s v="Tamil Nadu"/>
    <x v="1"/>
    <x v="15"/>
    <n v="4"/>
    <n v="6547"/>
    <n v="26188"/>
    <n v="5670.9"/>
    <x v="3"/>
    <x v="3"/>
    <x v="1"/>
  </r>
  <r>
    <s v="ORD08400"/>
    <x v="229"/>
    <s v="CUST2204"/>
    <s v="Kathleen Moore"/>
    <x v="0"/>
    <s v="Delhi"/>
    <x v="2"/>
    <x v="12"/>
    <n v="3"/>
    <n v="16661"/>
    <n v="49983"/>
    <n v="13694.94"/>
    <x v="3"/>
    <x v="2"/>
    <x v="60"/>
  </r>
  <r>
    <s v="ORD08401"/>
    <x v="74"/>
    <s v="CUST0215"/>
    <s v="Daniel Berry"/>
    <x v="3"/>
    <s v="Tamil Nadu"/>
    <x v="2"/>
    <x v="12"/>
    <n v="2"/>
    <n v="26577"/>
    <n v="53154"/>
    <n v="9769.32"/>
    <x v="2"/>
    <x v="2"/>
    <x v="57"/>
  </r>
  <r>
    <s v="ORD08402"/>
    <x v="366"/>
    <s v="CUST2420"/>
    <s v="Krista James"/>
    <x v="1"/>
    <s v="Gujarat"/>
    <x v="0"/>
    <x v="1"/>
    <n v="5"/>
    <n v="43954"/>
    <n v="219770"/>
    <n v="42250.49"/>
    <x v="3"/>
    <x v="1"/>
    <x v="355"/>
  </r>
  <r>
    <s v="ORD08403"/>
    <x v="422"/>
    <s v="CUST2336"/>
    <s v="Samuel Henderson"/>
    <x v="2"/>
    <s v="Tamil Nadu"/>
    <x v="3"/>
    <x v="9"/>
    <n v="4"/>
    <n v="11950"/>
    <n v="47800"/>
    <n v="10015.719999999999"/>
    <x v="0"/>
    <x v="0"/>
    <x v="327"/>
  </r>
  <r>
    <s v="ORD08404"/>
    <x v="87"/>
    <s v="CUST1749"/>
    <s v="Kelly Sanchez"/>
    <x v="0"/>
    <s v="Rajasthan"/>
    <x v="0"/>
    <x v="0"/>
    <n v="4"/>
    <n v="30130"/>
    <n v="120520"/>
    <n v="13430.4"/>
    <x v="2"/>
    <x v="0"/>
    <x v="414"/>
  </r>
  <r>
    <s v="ORD08405"/>
    <x v="101"/>
    <s v="CUST0439"/>
    <s v="Jordan Myers"/>
    <x v="0"/>
    <s v="Karnataka"/>
    <x v="1"/>
    <x v="2"/>
    <n v="1"/>
    <n v="5842"/>
    <n v="5842"/>
    <n v="535.66"/>
    <x v="3"/>
    <x v="0"/>
    <x v="66"/>
  </r>
  <r>
    <s v="ORD08406"/>
    <x v="132"/>
    <s v="CUST1090"/>
    <s v="Dominique Williams"/>
    <x v="1"/>
    <s v="Delhi"/>
    <x v="0"/>
    <x v="7"/>
    <n v="4"/>
    <n v="4643"/>
    <n v="18572"/>
    <n v="2777.31"/>
    <x v="0"/>
    <x v="2"/>
    <x v="281"/>
  </r>
  <r>
    <s v="ORD08407"/>
    <x v="224"/>
    <s v="CUST1657"/>
    <s v="Wanda Campbell"/>
    <x v="3"/>
    <s v="Rajasthan"/>
    <x v="3"/>
    <x v="14"/>
    <n v="2"/>
    <n v="9852"/>
    <n v="19704"/>
    <n v="3916.56"/>
    <x v="3"/>
    <x v="2"/>
    <x v="211"/>
  </r>
  <r>
    <s v="ORD08408"/>
    <x v="274"/>
    <s v="CUST2062"/>
    <s v="Helen Shepherd"/>
    <x v="2"/>
    <s v="Rajasthan"/>
    <x v="0"/>
    <x v="8"/>
    <n v="3"/>
    <n v="32479"/>
    <n v="97437"/>
    <n v="11607.99"/>
    <x v="0"/>
    <x v="1"/>
    <x v="346"/>
  </r>
  <r>
    <s v="ORD08409"/>
    <x v="155"/>
    <s v="CUST1224"/>
    <s v="Douglas Patrick"/>
    <x v="0"/>
    <s v="Delhi"/>
    <x v="1"/>
    <x v="4"/>
    <n v="3"/>
    <n v="19263"/>
    <n v="57789"/>
    <n v="14186.28"/>
    <x v="0"/>
    <x v="1"/>
    <x v="223"/>
  </r>
  <r>
    <s v="ORD08410"/>
    <x v="331"/>
    <s v="CUST2207"/>
    <s v="Vincent Todd"/>
    <x v="1"/>
    <s v="Rajasthan"/>
    <x v="2"/>
    <x v="3"/>
    <n v="4"/>
    <n v="6105"/>
    <n v="24420"/>
    <n v="3647.27"/>
    <x v="3"/>
    <x v="1"/>
    <x v="245"/>
  </r>
  <r>
    <s v="ORD08411"/>
    <x v="299"/>
    <s v="CUST2554"/>
    <s v="Sean Wilson"/>
    <x v="1"/>
    <s v="Delhi"/>
    <x v="2"/>
    <x v="3"/>
    <n v="1"/>
    <n v="5983"/>
    <n v="5983"/>
    <n v="357.26"/>
    <x v="2"/>
    <x v="3"/>
    <x v="313"/>
  </r>
  <r>
    <s v="ORD08412"/>
    <x v="398"/>
    <s v="CUST0635"/>
    <s v="Sabrina Lee"/>
    <x v="1"/>
    <s v="Tamil Nadu"/>
    <x v="0"/>
    <x v="1"/>
    <n v="3"/>
    <n v="40895"/>
    <n v="122685"/>
    <n v="29885.46"/>
    <x v="2"/>
    <x v="0"/>
    <x v="340"/>
  </r>
  <r>
    <s v="ORD08413"/>
    <x v="362"/>
    <s v="CUST1674"/>
    <s v="Mitchell Jones"/>
    <x v="3"/>
    <s v="Delhi"/>
    <x v="2"/>
    <x v="3"/>
    <n v="4"/>
    <n v="966"/>
    <n v="3864"/>
    <n v="980.22"/>
    <x v="4"/>
    <x v="0"/>
    <x v="4"/>
  </r>
  <r>
    <s v="ORD08414"/>
    <x v="332"/>
    <s v="CUST1857"/>
    <s v="Anne Ramos"/>
    <x v="0"/>
    <s v="Gujarat"/>
    <x v="0"/>
    <x v="8"/>
    <n v="4"/>
    <n v="900"/>
    <n v="3600"/>
    <n v="397.56"/>
    <x v="2"/>
    <x v="0"/>
    <x v="183"/>
  </r>
  <r>
    <s v="ORD08415"/>
    <x v="503"/>
    <s v="CUST1628"/>
    <s v="Connie Gordon"/>
    <x v="1"/>
    <s v="Gujarat"/>
    <x v="3"/>
    <x v="9"/>
    <n v="5"/>
    <n v="4538"/>
    <n v="22690"/>
    <n v="4611.6499999999996"/>
    <x v="3"/>
    <x v="1"/>
    <x v="44"/>
  </r>
  <r>
    <s v="ORD08416"/>
    <x v="339"/>
    <s v="CUST0880"/>
    <s v="Theresa Garcia"/>
    <x v="0"/>
    <s v="Karnataka"/>
    <x v="1"/>
    <x v="4"/>
    <n v="2"/>
    <n v="43265"/>
    <n v="86530"/>
    <n v="24631.99"/>
    <x v="4"/>
    <x v="0"/>
    <x v="174"/>
  </r>
  <r>
    <s v="ORD08417"/>
    <x v="160"/>
    <s v="CUST2406"/>
    <s v="Martin Sandoval"/>
    <x v="1"/>
    <s v="Delhi"/>
    <x v="3"/>
    <x v="5"/>
    <n v="1"/>
    <n v="879"/>
    <n v="879"/>
    <n v="192.2"/>
    <x v="2"/>
    <x v="0"/>
    <x v="10"/>
  </r>
  <r>
    <s v="ORD08418"/>
    <x v="66"/>
    <s v="CUST0602"/>
    <s v="Miguel Brandt"/>
    <x v="0"/>
    <s v="Gujarat"/>
    <x v="2"/>
    <x v="11"/>
    <n v="2"/>
    <n v="22562"/>
    <n v="45124"/>
    <n v="6643.3"/>
    <x v="4"/>
    <x v="1"/>
    <x v="174"/>
  </r>
  <r>
    <s v="ORD08419"/>
    <x v="279"/>
    <s v="CUST2497"/>
    <s v="Elizabeth Vincent"/>
    <x v="1"/>
    <s v="Maharashtra"/>
    <x v="3"/>
    <x v="5"/>
    <n v="3"/>
    <n v="1540"/>
    <n v="4620"/>
    <n v="995.42"/>
    <x v="2"/>
    <x v="2"/>
    <x v="234"/>
  </r>
  <r>
    <s v="ORD08420"/>
    <x v="101"/>
    <s v="CUST1423"/>
    <s v="Austin White"/>
    <x v="3"/>
    <s v="Gujarat"/>
    <x v="1"/>
    <x v="2"/>
    <n v="5"/>
    <n v="31466"/>
    <n v="157330"/>
    <n v="34811.29"/>
    <x v="4"/>
    <x v="3"/>
    <x v="1"/>
  </r>
  <r>
    <s v="ORD08421"/>
    <x v="496"/>
    <s v="CUST0783"/>
    <s v="Ashley Farrell"/>
    <x v="0"/>
    <s v="Tamil Nadu"/>
    <x v="1"/>
    <x v="2"/>
    <n v="3"/>
    <n v="15108"/>
    <n v="45324"/>
    <n v="13171.75"/>
    <x v="2"/>
    <x v="2"/>
    <x v="144"/>
  </r>
  <r>
    <s v="ORD08422"/>
    <x v="388"/>
    <s v="CUST2902"/>
    <s v="Kimberly Young"/>
    <x v="0"/>
    <s v="Rajasthan"/>
    <x v="1"/>
    <x v="15"/>
    <n v="3"/>
    <n v="28620"/>
    <n v="85860"/>
    <n v="14368.26"/>
    <x v="0"/>
    <x v="3"/>
    <x v="5"/>
  </r>
  <r>
    <s v="ORD08423"/>
    <x v="495"/>
    <s v="CUST0226"/>
    <s v="John Meyer"/>
    <x v="0"/>
    <s v="Delhi"/>
    <x v="1"/>
    <x v="13"/>
    <n v="2"/>
    <n v="33281"/>
    <n v="66562"/>
    <n v="5071.92"/>
    <x v="3"/>
    <x v="0"/>
    <x v="46"/>
  </r>
  <r>
    <s v="ORD08424"/>
    <x v="156"/>
    <s v="CUST1060"/>
    <s v="Kevin Walker"/>
    <x v="1"/>
    <s v="Rajasthan"/>
    <x v="0"/>
    <x v="8"/>
    <n v="1"/>
    <n v="1994"/>
    <n v="1994"/>
    <n v="507.95"/>
    <x v="0"/>
    <x v="1"/>
    <x v="319"/>
  </r>
  <r>
    <s v="ORD08425"/>
    <x v="459"/>
    <s v="CUST2728"/>
    <s v="Daniel Clark"/>
    <x v="0"/>
    <s v="Rajasthan"/>
    <x v="3"/>
    <x v="5"/>
    <n v="3"/>
    <n v="46620"/>
    <n v="139860"/>
    <n v="29566.22"/>
    <x v="1"/>
    <x v="2"/>
    <x v="7"/>
  </r>
  <r>
    <s v="ORD08426"/>
    <x v="179"/>
    <s v="CUST1527"/>
    <s v="Jonathan Luna"/>
    <x v="1"/>
    <s v="Rajasthan"/>
    <x v="1"/>
    <x v="15"/>
    <n v="2"/>
    <n v="23589"/>
    <n v="47178"/>
    <n v="12515.64"/>
    <x v="4"/>
    <x v="3"/>
    <x v="220"/>
  </r>
  <r>
    <s v="ORD08427"/>
    <x v="531"/>
    <s v="CUST1962"/>
    <s v="Michael Oneal"/>
    <x v="0"/>
    <s v="Karnataka"/>
    <x v="0"/>
    <x v="0"/>
    <n v="4"/>
    <n v="24855"/>
    <n v="99420"/>
    <n v="21266.720000000001"/>
    <x v="0"/>
    <x v="3"/>
    <x v="175"/>
  </r>
  <r>
    <s v="ORD08428"/>
    <x v="402"/>
    <s v="CUST0807"/>
    <s v="Anthony Lewis"/>
    <x v="2"/>
    <s v="Gujarat"/>
    <x v="0"/>
    <x v="0"/>
    <n v="5"/>
    <n v="26624"/>
    <n v="133120"/>
    <n v="29637.54"/>
    <x v="3"/>
    <x v="2"/>
    <x v="21"/>
  </r>
  <r>
    <s v="ORD08429"/>
    <x v="459"/>
    <s v="CUST0498"/>
    <s v="James Holland"/>
    <x v="3"/>
    <s v="Karnataka"/>
    <x v="2"/>
    <x v="12"/>
    <n v="3"/>
    <n v="15304"/>
    <n v="45912"/>
    <n v="13193.97"/>
    <x v="2"/>
    <x v="2"/>
    <x v="153"/>
  </r>
  <r>
    <s v="ORD08430"/>
    <x v="524"/>
    <s v="CUST2156"/>
    <s v="Kelsey Fischer"/>
    <x v="3"/>
    <s v="Rajasthan"/>
    <x v="3"/>
    <x v="14"/>
    <n v="2"/>
    <n v="17961"/>
    <n v="35922"/>
    <n v="9997.4500000000007"/>
    <x v="0"/>
    <x v="0"/>
    <x v="138"/>
  </r>
  <r>
    <s v="ORD08431"/>
    <x v="331"/>
    <s v="CUST0524"/>
    <s v="Mandy Alexander"/>
    <x v="1"/>
    <s v="Maharashtra"/>
    <x v="2"/>
    <x v="10"/>
    <n v="4"/>
    <n v="7975"/>
    <n v="31900"/>
    <n v="3234.36"/>
    <x v="4"/>
    <x v="3"/>
    <x v="502"/>
  </r>
  <r>
    <s v="ORD08432"/>
    <x v="470"/>
    <s v="CUST2785"/>
    <s v="Todd Rubio"/>
    <x v="0"/>
    <s v="Rajasthan"/>
    <x v="0"/>
    <x v="1"/>
    <n v="3"/>
    <n v="42207"/>
    <n v="126621"/>
    <n v="37659.19"/>
    <x v="4"/>
    <x v="3"/>
    <x v="63"/>
  </r>
  <r>
    <s v="ORD08433"/>
    <x v="380"/>
    <s v="CUST0248"/>
    <s v="Christopher Martinez"/>
    <x v="3"/>
    <s v="Rajasthan"/>
    <x v="2"/>
    <x v="11"/>
    <n v="3"/>
    <n v="10266"/>
    <n v="30798"/>
    <n v="7573.64"/>
    <x v="2"/>
    <x v="0"/>
    <x v="117"/>
  </r>
  <r>
    <s v="ORD08434"/>
    <x v="540"/>
    <s v="CUST0191"/>
    <s v="James Barnes"/>
    <x v="3"/>
    <s v="Maharashtra"/>
    <x v="3"/>
    <x v="6"/>
    <n v="5"/>
    <n v="19850"/>
    <n v="99250"/>
    <n v="26333.88"/>
    <x v="4"/>
    <x v="0"/>
    <x v="327"/>
  </r>
  <r>
    <s v="ORD08435"/>
    <x v="427"/>
    <s v="CUST0372"/>
    <s v="Susan Horn"/>
    <x v="1"/>
    <s v="Delhi"/>
    <x v="2"/>
    <x v="12"/>
    <n v="1"/>
    <n v="45541"/>
    <n v="45541"/>
    <n v="9299.85"/>
    <x v="2"/>
    <x v="1"/>
    <x v="74"/>
  </r>
  <r>
    <s v="ORD08436"/>
    <x v="59"/>
    <s v="CUST1118"/>
    <s v="Shannon Tran"/>
    <x v="2"/>
    <s v="Tamil Nadu"/>
    <x v="0"/>
    <x v="7"/>
    <n v="3"/>
    <n v="49884"/>
    <n v="149652"/>
    <n v="43275.92"/>
    <x v="1"/>
    <x v="2"/>
    <x v="206"/>
  </r>
  <r>
    <s v="ORD08437"/>
    <x v="396"/>
    <s v="CUST1624"/>
    <s v="Katrina Cooper"/>
    <x v="2"/>
    <s v="Rajasthan"/>
    <x v="1"/>
    <x v="2"/>
    <n v="1"/>
    <n v="18425"/>
    <n v="18425"/>
    <n v="2328.36"/>
    <x v="4"/>
    <x v="2"/>
    <x v="4"/>
  </r>
  <r>
    <s v="ORD08438"/>
    <x v="282"/>
    <s v="CUST2439"/>
    <s v="Amanda Hull"/>
    <x v="3"/>
    <s v="Rajasthan"/>
    <x v="3"/>
    <x v="9"/>
    <n v="3"/>
    <n v="15909"/>
    <n v="47727"/>
    <n v="6157.47"/>
    <x v="3"/>
    <x v="3"/>
    <x v="30"/>
  </r>
  <r>
    <s v="ORD08439"/>
    <x v="166"/>
    <s v="CUST0501"/>
    <s v="Christopher Jackson"/>
    <x v="0"/>
    <s v="Delhi"/>
    <x v="0"/>
    <x v="7"/>
    <n v="3"/>
    <n v="23331"/>
    <n v="69993"/>
    <n v="8606.7999999999993"/>
    <x v="2"/>
    <x v="2"/>
    <x v="451"/>
  </r>
  <r>
    <s v="ORD08440"/>
    <x v="282"/>
    <s v="CUST1875"/>
    <s v="Bradley Cox"/>
    <x v="0"/>
    <s v="Karnataka"/>
    <x v="0"/>
    <x v="8"/>
    <n v="4"/>
    <n v="465"/>
    <n v="1860"/>
    <n v="514.14"/>
    <x v="1"/>
    <x v="2"/>
    <x v="504"/>
  </r>
  <r>
    <s v="ORD08441"/>
    <x v="101"/>
    <s v="CUST1477"/>
    <s v="Lynn Cole"/>
    <x v="1"/>
    <s v="Tamil Nadu"/>
    <x v="2"/>
    <x v="10"/>
    <n v="5"/>
    <n v="44596"/>
    <n v="222980"/>
    <n v="61566.79"/>
    <x v="1"/>
    <x v="3"/>
    <x v="367"/>
  </r>
  <r>
    <s v="ORD08442"/>
    <x v="54"/>
    <s v="CUST2707"/>
    <s v="Scott Morris"/>
    <x v="1"/>
    <s v="Karnataka"/>
    <x v="0"/>
    <x v="8"/>
    <n v="1"/>
    <n v="36028"/>
    <n v="36028"/>
    <n v="7890.57"/>
    <x v="2"/>
    <x v="3"/>
    <x v="152"/>
  </r>
  <r>
    <s v="ORD08443"/>
    <x v="136"/>
    <s v="CUST2266"/>
    <s v="Stephen Hughes"/>
    <x v="3"/>
    <s v="Tamil Nadu"/>
    <x v="3"/>
    <x v="9"/>
    <n v="5"/>
    <n v="27155"/>
    <n v="135775"/>
    <n v="20387.7"/>
    <x v="3"/>
    <x v="1"/>
    <x v="60"/>
  </r>
  <r>
    <s v="ORD08444"/>
    <x v="125"/>
    <s v="CUST0844"/>
    <s v="Joel Lee"/>
    <x v="3"/>
    <s v="Karnataka"/>
    <x v="1"/>
    <x v="2"/>
    <n v="5"/>
    <n v="40498"/>
    <n v="202490"/>
    <n v="42211.39"/>
    <x v="0"/>
    <x v="3"/>
    <x v="51"/>
  </r>
  <r>
    <s v="ORD08445"/>
    <x v="271"/>
    <s v="CUST1645"/>
    <s v="Candace Blanchard"/>
    <x v="3"/>
    <s v="Tamil Nadu"/>
    <x v="3"/>
    <x v="6"/>
    <n v="4"/>
    <n v="14480"/>
    <n v="57920"/>
    <n v="5476.38"/>
    <x v="4"/>
    <x v="2"/>
    <x v="68"/>
  </r>
  <r>
    <s v="ORD08446"/>
    <x v="487"/>
    <s v="CUST0130"/>
    <s v="Julie Anderson"/>
    <x v="1"/>
    <s v="Karnataka"/>
    <x v="2"/>
    <x v="11"/>
    <n v="3"/>
    <n v="5289"/>
    <n v="15867"/>
    <n v="2794.82"/>
    <x v="3"/>
    <x v="1"/>
    <x v="153"/>
  </r>
  <r>
    <s v="ORD08447"/>
    <x v="484"/>
    <s v="CUST1234"/>
    <s v="Jeffery Gibson"/>
    <x v="3"/>
    <s v="Rajasthan"/>
    <x v="3"/>
    <x v="14"/>
    <n v="5"/>
    <n v="22539"/>
    <n v="112695"/>
    <n v="7400.24"/>
    <x v="4"/>
    <x v="0"/>
    <x v="215"/>
  </r>
  <r>
    <s v="ORD08448"/>
    <x v="214"/>
    <s v="CUST0209"/>
    <s v="Sharon Murphy"/>
    <x v="1"/>
    <s v="Maharashtra"/>
    <x v="1"/>
    <x v="15"/>
    <n v="3"/>
    <n v="33591"/>
    <n v="100773"/>
    <n v="16902.71"/>
    <x v="2"/>
    <x v="2"/>
    <x v="110"/>
  </r>
  <r>
    <s v="ORD08449"/>
    <x v="259"/>
    <s v="CUST1289"/>
    <s v="Jeremy Robinson"/>
    <x v="2"/>
    <s v="Tamil Nadu"/>
    <x v="3"/>
    <x v="6"/>
    <n v="1"/>
    <n v="31451"/>
    <n v="31451"/>
    <n v="2820.57"/>
    <x v="3"/>
    <x v="2"/>
    <x v="319"/>
  </r>
  <r>
    <s v="ORD08450"/>
    <x v="212"/>
    <s v="CUST2481"/>
    <s v="Tristan Martinez"/>
    <x v="2"/>
    <s v="Rajasthan"/>
    <x v="2"/>
    <x v="10"/>
    <n v="2"/>
    <n v="19298"/>
    <n v="38596"/>
    <n v="6062.69"/>
    <x v="3"/>
    <x v="3"/>
    <x v="62"/>
  </r>
  <r>
    <s v="ORD08451"/>
    <x v="519"/>
    <s v="CUST0937"/>
    <s v="Craig Brown"/>
    <x v="2"/>
    <s v="Tamil Nadu"/>
    <x v="3"/>
    <x v="6"/>
    <n v="5"/>
    <n v="11693"/>
    <n v="58465"/>
    <n v="13997.7"/>
    <x v="0"/>
    <x v="3"/>
    <x v="74"/>
  </r>
  <r>
    <s v="ORD08452"/>
    <x v="478"/>
    <s v="CUST1015"/>
    <s v="Matthew Galloway"/>
    <x v="2"/>
    <s v="Karnataka"/>
    <x v="2"/>
    <x v="12"/>
    <n v="3"/>
    <n v="1245"/>
    <n v="3735"/>
    <n v="535.55999999999995"/>
    <x v="3"/>
    <x v="1"/>
    <x v="270"/>
  </r>
  <r>
    <s v="ORD08453"/>
    <x v="321"/>
    <s v="CUST0550"/>
    <s v="Ashley Shah"/>
    <x v="2"/>
    <s v="Karnataka"/>
    <x v="1"/>
    <x v="4"/>
    <n v="4"/>
    <n v="665"/>
    <n v="2660"/>
    <n v="244.73"/>
    <x v="0"/>
    <x v="3"/>
    <x v="185"/>
  </r>
  <r>
    <s v="ORD08454"/>
    <x v="55"/>
    <s v="CUST2840"/>
    <s v="Nicholas Bailey"/>
    <x v="0"/>
    <s v="Tamil Nadu"/>
    <x v="0"/>
    <x v="0"/>
    <n v="5"/>
    <n v="16784"/>
    <n v="83920"/>
    <n v="23424.5"/>
    <x v="2"/>
    <x v="2"/>
    <x v="132"/>
  </r>
  <r>
    <s v="ORD08455"/>
    <x v="71"/>
    <s v="CUST1517"/>
    <s v="Jason Chandler"/>
    <x v="2"/>
    <s v="Gujarat"/>
    <x v="0"/>
    <x v="0"/>
    <n v="1"/>
    <n v="49317"/>
    <n v="49317"/>
    <n v="9013.08"/>
    <x v="0"/>
    <x v="0"/>
    <x v="99"/>
  </r>
  <r>
    <s v="ORD08456"/>
    <x v="332"/>
    <s v="CUST0130"/>
    <s v="Hannah Kidd"/>
    <x v="1"/>
    <s v="Tamil Nadu"/>
    <x v="1"/>
    <x v="2"/>
    <n v="4"/>
    <n v="5910"/>
    <n v="23640"/>
    <n v="2612.0300000000002"/>
    <x v="4"/>
    <x v="3"/>
    <x v="5"/>
  </r>
  <r>
    <s v="ORD08457"/>
    <x v="47"/>
    <s v="CUST0456"/>
    <s v="Kathleen Henderson"/>
    <x v="3"/>
    <s v="Delhi"/>
    <x v="2"/>
    <x v="11"/>
    <n v="3"/>
    <n v="10804"/>
    <n v="32412"/>
    <n v="9691.69"/>
    <x v="0"/>
    <x v="2"/>
    <x v="226"/>
  </r>
  <r>
    <s v="ORD08458"/>
    <x v="183"/>
    <s v="CUST1480"/>
    <s v="Sarah Riley"/>
    <x v="3"/>
    <s v="Karnataka"/>
    <x v="1"/>
    <x v="4"/>
    <n v="4"/>
    <n v="46820"/>
    <n v="187280"/>
    <n v="46870.43"/>
    <x v="2"/>
    <x v="2"/>
    <x v="202"/>
  </r>
  <r>
    <s v="ORD08459"/>
    <x v="483"/>
    <s v="CUST1940"/>
    <s v="Elizabeth Nelson"/>
    <x v="3"/>
    <s v="Gujarat"/>
    <x v="0"/>
    <x v="7"/>
    <n v="2"/>
    <n v="25217"/>
    <n v="50434"/>
    <n v="8803.6299999999992"/>
    <x v="1"/>
    <x v="2"/>
    <x v="129"/>
  </r>
  <r>
    <s v="ORD08460"/>
    <x v="500"/>
    <s v="CUST0642"/>
    <s v="Scott White"/>
    <x v="1"/>
    <s v="Maharashtra"/>
    <x v="1"/>
    <x v="15"/>
    <n v="1"/>
    <n v="6542"/>
    <n v="6542"/>
    <n v="571.24"/>
    <x v="2"/>
    <x v="3"/>
    <x v="263"/>
  </r>
  <r>
    <s v="ORD08461"/>
    <x v="448"/>
    <s v="CUST1080"/>
    <s v="Tyler Fitzgerald"/>
    <x v="2"/>
    <s v="Karnataka"/>
    <x v="3"/>
    <x v="6"/>
    <n v="4"/>
    <n v="544"/>
    <n v="2176"/>
    <n v="219.43"/>
    <x v="1"/>
    <x v="2"/>
    <x v="47"/>
  </r>
  <r>
    <s v="ORD08462"/>
    <x v="99"/>
    <s v="CUST1383"/>
    <s v="Mary Adams"/>
    <x v="0"/>
    <s v="Delhi"/>
    <x v="3"/>
    <x v="9"/>
    <n v="1"/>
    <n v="989"/>
    <n v="989"/>
    <n v="174.03"/>
    <x v="2"/>
    <x v="1"/>
    <x v="74"/>
  </r>
  <r>
    <s v="ORD08463"/>
    <x v="183"/>
    <s v="CUST1288"/>
    <s v="Rickey Farmer"/>
    <x v="1"/>
    <s v="Maharashtra"/>
    <x v="3"/>
    <x v="6"/>
    <n v="5"/>
    <n v="39969"/>
    <n v="199845"/>
    <n v="31310.57"/>
    <x v="3"/>
    <x v="1"/>
    <x v="141"/>
  </r>
  <r>
    <s v="ORD08464"/>
    <x v="358"/>
    <s v="CUST2437"/>
    <s v="Lisa Smith"/>
    <x v="1"/>
    <s v="Rajasthan"/>
    <x v="1"/>
    <x v="4"/>
    <n v="3"/>
    <n v="22109"/>
    <n v="66327"/>
    <n v="12119.69"/>
    <x v="2"/>
    <x v="2"/>
    <x v="27"/>
  </r>
  <r>
    <s v="ORD08465"/>
    <x v="51"/>
    <s v="CUST2482"/>
    <s v="Nathan Taylor"/>
    <x v="2"/>
    <s v="Rajasthan"/>
    <x v="0"/>
    <x v="1"/>
    <n v="1"/>
    <n v="29295"/>
    <n v="29295"/>
    <n v="5734.71"/>
    <x v="4"/>
    <x v="3"/>
    <x v="22"/>
  </r>
  <r>
    <s v="ORD08466"/>
    <x v="135"/>
    <s v="CUST0682"/>
    <s v="Phillip Wolf"/>
    <x v="3"/>
    <s v="Delhi"/>
    <x v="2"/>
    <x v="11"/>
    <n v="4"/>
    <n v="20534"/>
    <n v="82136"/>
    <n v="23031.57"/>
    <x v="3"/>
    <x v="1"/>
    <x v="64"/>
  </r>
  <r>
    <s v="ORD08467"/>
    <x v="14"/>
    <s v="CUST2005"/>
    <s v="Jack Garcia"/>
    <x v="2"/>
    <s v="Karnataka"/>
    <x v="2"/>
    <x v="11"/>
    <n v="5"/>
    <n v="28893"/>
    <n v="144465"/>
    <n v="11436.25"/>
    <x v="3"/>
    <x v="2"/>
    <x v="520"/>
  </r>
  <r>
    <s v="ORD08468"/>
    <x v="488"/>
    <s v="CUST0219"/>
    <s v="Laura Gonzalez"/>
    <x v="3"/>
    <s v="Tamil Nadu"/>
    <x v="1"/>
    <x v="15"/>
    <n v="4"/>
    <n v="716"/>
    <n v="2864"/>
    <n v="717.87"/>
    <x v="4"/>
    <x v="3"/>
    <x v="224"/>
  </r>
  <r>
    <s v="ORD08469"/>
    <x v="66"/>
    <s v="CUST1789"/>
    <s v="Kevin Mathis"/>
    <x v="3"/>
    <s v="Delhi"/>
    <x v="1"/>
    <x v="13"/>
    <n v="2"/>
    <n v="14969"/>
    <n v="29938"/>
    <n v="6121.92"/>
    <x v="0"/>
    <x v="1"/>
    <x v="30"/>
  </r>
  <r>
    <s v="ORD08470"/>
    <x v="353"/>
    <s v="CUST2924"/>
    <s v="Kenneth Parker"/>
    <x v="3"/>
    <s v="Maharashtra"/>
    <x v="2"/>
    <x v="10"/>
    <n v="1"/>
    <n v="41682"/>
    <n v="41682"/>
    <n v="7053.02"/>
    <x v="4"/>
    <x v="2"/>
    <x v="126"/>
  </r>
  <r>
    <s v="ORD08471"/>
    <x v="203"/>
    <s v="CUST0292"/>
    <s v="Joshua Barber"/>
    <x v="3"/>
    <s v="Gujarat"/>
    <x v="0"/>
    <x v="0"/>
    <n v="4"/>
    <n v="8901"/>
    <n v="35604"/>
    <n v="7435.83"/>
    <x v="2"/>
    <x v="2"/>
    <x v="434"/>
  </r>
  <r>
    <s v="ORD08472"/>
    <x v="106"/>
    <s v="CUST2528"/>
    <s v="Emily Jenkins"/>
    <x v="3"/>
    <s v="Maharashtra"/>
    <x v="0"/>
    <x v="7"/>
    <n v="2"/>
    <n v="4000"/>
    <n v="8000"/>
    <n v="656.5"/>
    <x v="2"/>
    <x v="3"/>
    <x v="192"/>
  </r>
  <r>
    <s v="ORD08473"/>
    <x v="179"/>
    <s v="CUST1392"/>
    <s v="Robert Gray"/>
    <x v="1"/>
    <s v="Gujarat"/>
    <x v="1"/>
    <x v="13"/>
    <n v="1"/>
    <n v="32324"/>
    <n v="32324"/>
    <n v="5313.78"/>
    <x v="2"/>
    <x v="1"/>
    <x v="60"/>
  </r>
  <r>
    <s v="ORD08474"/>
    <x v="419"/>
    <s v="CUST2292"/>
    <s v="Rachel Weber"/>
    <x v="3"/>
    <s v="Gujarat"/>
    <x v="0"/>
    <x v="8"/>
    <n v="5"/>
    <n v="15510"/>
    <n v="77550"/>
    <n v="11995.21"/>
    <x v="0"/>
    <x v="3"/>
    <x v="648"/>
  </r>
  <r>
    <s v="ORD08475"/>
    <x v="190"/>
    <s v="CUST2949"/>
    <s v="Janet Cross"/>
    <x v="3"/>
    <s v="Karnataka"/>
    <x v="2"/>
    <x v="3"/>
    <n v="4"/>
    <n v="34610"/>
    <n v="138440"/>
    <n v="26697.8"/>
    <x v="1"/>
    <x v="1"/>
    <x v="29"/>
  </r>
  <r>
    <s v="ORD08476"/>
    <x v="453"/>
    <s v="CUST2058"/>
    <s v="Ms. Mariah Gonzales"/>
    <x v="3"/>
    <s v="Tamil Nadu"/>
    <x v="3"/>
    <x v="14"/>
    <n v="1"/>
    <n v="48352"/>
    <n v="48352"/>
    <n v="12975.49"/>
    <x v="4"/>
    <x v="3"/>
    <x v="62"/>
  </r>
  <r>
    <s v="ORD08477"/>
    <x v="436"/>
    <s v="CUST2824"/>
    <s v="Karen Jones"/>
    <x v="2"/>
    <s v="Tamil Nadu"/>
    <x v="3"/>
    <x v="6"/>
    <n v="1"/>
    <n v="3708"/>
    <n v="3708"/>
    <n v="462"/>
    <x v="3"/>
    <x v="1"/>
    <x v="75"/>
  </r>
  <r>
    <s v="ORD08478"/>
    <x v="528"/>
    <s v="CUST2999"/>
    <s v="Sheena Watkins"/>
    <x v="1"/>
    <s v="Maharashtra"/>
    <x v="3"/>
    <x v="9"/>
    <n v="2"/>
    <n v="9468"/>
    <n v="18936"/>
    <n v="5323.35"/>
    <x v="0"/>
    <x v="3"/>
    <x v="66"/>
  </r>
  <r>
    <s v="ORD08479"/>
    <x v="92"/>
    <s v="CUST2394"/>
    <s v="Lee Miller"/>
    <x v="2"/>
    <s v="Gujarat"/>
    <x v="2"/>
    <x v="3"/>
    <n v="1"/>
    <n v="13382"/>
    <n v="13382"/>
    <n v="2224.88"/>
    <x v="3"/>
    <x v="3"/>
    <x v="62"/>
  </r>
  <r>
    <s v="ORD08480"/>
    <x v="286"/>
    <s v="CUST1029"/>
    <s v="Cory Shields"/>
    <x v="3"/>
    <s v="Karnataka"/>
    <x v="0"/>
    <x v="8"/>
    <n v="4"/>
    <n v="14278"/>
    <n v="57112"/>
    <n v="2949.48"/>
    <x v="1"/>
    <x v="1"/>
    <x v="435"/>
  </r>
  <r>
    <s v="ORD08481"/>
    <x v="159"/>
    <s v="CUST0133"/>
    <s v="Christine Eaton"/>
    <x v="2"/>
    <s v="Maharashtra"/>
    <x v="3"/>
    <x v="6"/>
    <n v="3"/>
    <n v="34505"/>
    <n v="103515"/>
    <n v="27362.44"/>
    <x v="0"/>
    <x v="0"/>
    <x v="4"/>
  </r>
  <r>
    <s v="ORD08482"/>
    <x v="47"/>
    <s v="CUST0454"/>
    <s v="Chad Garcia"/>
    <x v="3"/>
    <s v="Tamil Nadu"/>
    <x v="3"/>
    <x v="5"/>
    <n v="5"/>
    <n v="23756"/>
    <n v="118780"/>
    <n v="28225.24"/>
    <x v="0"/>
    <x v="0"/>
    <x v="20"/>
  </r>
  <r>
    <s v="ORD08483"/>
    <x v="527"/>
    <s v="CUST0063"/>
    <s v="Sharon Estrada"/>
    <x v="0"/>
    <s v="Rajasthan"/>
    <x v="3"/>
    <x v="5"/>
    <n v="3"/>
    <n v="40828"/>
    <n v="122484"/>
    <n v="24742.73"/>
    <x v="3"/>
    <x v="1"/>
    <x v="489"/>
  </r>
  <r>
    <s v="ORD08484"/>
    <x v="13"/>
    <s v="CUST2602"/>
    <s v="Eric Fleming"/>
    <x v="2"/>
    <s v="Karnataka"/>
    <x v="2"/>
    <x v="12"/>
    <n v="4"/>
    <n v="37975"/>
    <n v="151900"/>
    <n v="16738"/>
    <x v="1"/>
    <x v="2"/>
    <x v="105"/>
  </r>
  <r>
    <s v="ORD08485"/>
    <x v="337"/>
    <s v="CUST1201"/>
    <s v="Cathy Molina"/>
    <x v="3"/>
    <s v="Tamil Nadu"/>
    <x v="1"/>
    <x v="13"/>
    <n v="4"/>
    <n v="34000"/>
    <n v="136000"/>
    <n v="37123.51"/>
    <x v="4"/>
    <x v="1"/>
    <x v="166"/>
  </r>
  <r>
    <s v="ORD08486"/>
    <x v="467"/>
    <s v="CUST0360"/>
    <s v="Tracy Gonzalez"/>
    <x v="0"/>
    <s v="Gujarat"/>
    <x v="1"/>
    <x v="2"/>
    <n v="2"/>
    <n v="2623"/>
    <n v="5246"/>
    <n v="756.65"/>
    <x v="3"/>
    <x v="0"/>
    <x v="183"/>
  </r>
  <r>
    <s v="ORD08487"/>
    <x v="228"/>
    <s v="CUST1880"/>
    <s v="Claire Lawrence"/>
    <x v="0"/>
    <s v="Gujarat"/>
    <x v="0"/>
    <x v="1"/>
    <n v="5"/>
    <n v="28880"/>
    <n v="144400"/>
    <n v="34097.47"/>
    <x v="0"/>
    <x v="3"/>
    <x v="508"/>
  </r>
  <r>
    <s v="ORD08488"/>
    <x v="178"/>
    <s v="CUST1870"/>
    <s v="William Miller"/>
    <x v="1"/>
    <s v="Maharashtra"/>
    <x v="2"/>
    <x v="3"/>
    <n v="2"/>
    <n v="32507"/>
    <n v="65014"/>
    <n v="14027.39"/>
    <x v="4"/>
    <x v="3"/>
    <x v="419"/>
  </r>
  <r>
    <s v="ORD08489"/>
    <x v="156"/>
    <s v="CUST1845"/>
    <s v="Austin Charles"/>
    <x v="0"/>
    <s v="Karnataka"/>
    <x v="3"/>
    <x v="9"/>
    <n v="1"/>
    <n v="37473"/>
    <n v="37473"/>
    <n v="7201.04"/>
    <x v="3"/>
    <x v="1"/>
    <x v="75"/>
  </r>
  <r>
    <s v="ORD08490"/>
    <x v="513"/>
    <s v="CUST0863"/>
    <s v="Richard Jacobson"/>
    <x v="2"/>
    <s v="Karnataka"/>
    <x v="0"/>
    <x v="7"/>
    <n v="4"/>
    <n v="14710"/>
    <n v="58840"/>
    <n v="12555.24"/>
    <x v="3"/>
    <x v="2"/>
    <x v="84"/>
  </r>
  <r>
    <s v="ORD08491"/>
    <x v="251"/>
    <s v="CUST2605"/>
    <s v="Edwin Hamilton"/>
    <x v="3"/>
    <s v="Karnataka"/>
    <x v="1"/>
    <x v="4"/>
    <n v="1"/>
    <n v="44924"/>
    <n v="44924"/>
    <n v="3531.1"/>
    <x v="0"/>
    <x v="1"/>
    <x v="180"/>
  </r>
  <r>
    <s v="ORD08492"/>
    <x v="528"/>
    <s v="CUST1307"/>
    <s v="Michael Carter"/>
    <x v="2"/>
    <s v="Tamil Nadu"/>
    <x v="1"/>
    <x v="15"/>
    <n v="1"/>
    <n v="7217"/>
    <n v="7217"/>
    <n v="1354.59"/>
    <x v="0"/>
    <x v="3"/>
    <x v="333"/>
  </r>
  <r>
    <s v="ORD08493"/>
    <x v="469"/>
    <s v="CUST2119"/>
    <s v="Joshua Hicks"/>
    <x v="0"/>
    <s v="Gujarat"/>
    <x v="0"/>
    <x v="1"/>
    <n v="4"/>
    <n v="43858"/>
    <n v="175432"/>
    <n v="42995.83"/>
    <x v="1"/>
    <x v="3"/>
    <x v="174"/>
  </r>
  <r>
    <s v="ORD08494"/>
    <x v="452"/>
    <s v="CUST1482"/>
    <s v="Melissa Reid"/>
    <x v="1"/>
    <s v="Karnataka"/>
    <x v="2"/>
    <x v="12"/>
    <n v="4"/>
    <n v="2076"/>
    <n v="8304"/>
    <n v="531.67999999999995"/>
    <x v="2"/>
    <x v="0"/>
    <x v="75"/>
  </r>
  <r>
    <s v="ORD08495"/>
    <x v="197"/>
    <s v="CUST0626"/>
    <s v="Adrian Rodriguez"/>
    <x v="0"/>
    <s v="Tamil Nadu"/>
    <x v="1"/>
    <x v="15"/>
    <n v="5"/>
    <n v="16324"/>
    <n v="81620"/>
    <n v="8360.81"/>
    <x v="3"/>
    <x v="3"/>
    <x v="62"/>
  </r>
  <r>
    <s v="ORD08496"/>
    <x v="210"/>
    <s v="CUST0584"/>
    <s v="Diana Valdez"/>
    <x v="2"/>
    <s v="Rajasthan"/>
    <x v="0"/>
    <x v="8"/>
    <n v="3"/>
    <n v="40181"/>
    <n v="120543"/>
    <n v="13192.55"/>
    <x v="1"/>
    <x v="2"/>
    <x v="46"/>
  </r>
  <r>
    <s v="ORD08497"/>
    <x v="155"/>
    <s v="CUST2050"/>
    <s v="Elizabeth Ferguson"/>
    <x v="3"/>
    <s v="Gujarat"/>
    <x v="3"/>
    <x v="5"/>
    <n v="4"/>
    <n v="10973"/>
    <n v="43892"/>
    <n v="7700.67"/>
    <x v="4"/>
    <x v="0"/>
    <x v="94"/>
  </r>
  <r>
    <s v="ORD08498"/>
    <x v="13"/>
    <s v="CUST1292"/>
    <s v="Patricia Munoz"/>
    <x v="1"/>
    <s v="Maharashtra"/>
    <x v="0"/>
    <x v="1"/>
    <n v="4"/>
    <n v="27362"/>
    <n v="109448"/>
    <n v="9994.94"/>
    <x v="4"/>
    <x v="3"/>
    <x v="371"/>
  </r>
  <r>
    <s v="ORD08499"/>
    <x v="69"/>
    <s v="CUST2819"/>
    <s v="Nicholas White"/>
    <x v="2"/>
    <s v="Karnataka"/>
    <x v="3"/>
    <x v="6"/>
    <n v="4"/>
    <n v="21571"/>
    <n v="86284"/>
    <n v="4692.9399999999996"/>
    <x v="2"/>
    <x v="2"/>
    <x v="553"/>
  </r>
  <r>
    <s v="ORD08500"/>
    <x v="75"/>
    <s v="CUST1700"/>
    <s v="Diana Chavez"/>
    <x v="3"/>
    <s v="Karnataka"/>
    <x v="0"/>
    <x v="8"/>
    <n v="3"/>
    <n v="36034"/>
    <n v="108102"/>
    <n v="6785.65"/>
    <x v="2"/>
    <x v="1"/>
    <x v="141"/>
  </r>
  <r>
    <s v="ORD08501"/>
    <x v="248"/>
    <s v="CUST0696"/>
    <s v="Robert Martinez"/>
    <x v="0"/>
    <s v="Tamil Nadu"/>
    <x v="0"/>
    <x v="7"/>
    <n v="3"/>
    <n v="9161"/>
    <n v="27483"/>
    <n v="3790.64"/>
    <x v="1"/>
    <x v="1"/>
    <x v="189"/>
  </r>
  <r>
    <s v="ORD08502"/>
    <x v="455"/>
    <s v="CUST1205"/>
    <s v="Anita Wong"/>
    <x v="2"/>
    <s v="Gujarat"/>
    <x v="3"/>
    <x v="9"/>
    <n v="3"/>
    <n v="23621"/>
    <n v="70863"/>
    <n v="5794.74"/>
    <x v="0"/>
    <x v="2"/>
    <x v="491"/>
  </r>
  <r>
    <s v="ORD08503"/>
    <x v="95"/>
    <s v="CUST2545"/>
    <s v="Rachel Lee"/>
    <x v="2"/>
    <s v="Rajasthan"/>
    <x v="2"/>
    <x v="10"/>
    <n v="4"/>
    <n v="5432"/>
    <n v="21728"/>
    <n v="4966.53"/>
    <x v="3"/>
    <x v="0"/>
    <x v="5"/>
  </r>
  <r>
    <s v="ORD08504"/>
    <x v="513"/>
    <s v="CUST2233"/>
    <s v="Aaron Odonnell"/>
    <x v="1"/>
    <s v="Rajasthan"/>
    <x v="0"/>
    <x v="1"/>
    <n v="2"/>
    <n v="21965"/>
    <n v="43930"/>
    <n v="12869.52"/>
    <x v="0"/>
    <x v="0"/>
    <x v="59"/>
  </r>
  <r>
    <s v="ORD08505"/>
    <x v="129"/>
    <s v="CUST2300"/>
    <s v="David Smith"/>
    <x v="1"/>
    <s v="Rajasthan"/>
    <x v="1"/>
    <x v="13"/>
    <n v="2"/>
    <n v="30549"/>
    <n v="61098"/>
    <n v="11549.62"/>
    <x v="0"/>
    <x v="3"/>
    <x v="4"/>
  </r>
  <r>
    <s v="ORD08506"/>
    <x v="258"/>
    <s v="CUST1427"/>
    <s v="Christine Hunt"/>
    <x v="3"/>
    <s v="Delhi"/>
    <x v="0"/>
    <x v="0"/>
    <n v="4"/>
    <n v="44626"/>
    <n v="178504"/>
    <n v="40658.29"/>
    <x v="1"/>
    <x v="2"/>
    <x v="73"/>
  </r>
  <r>
    <s v="ORD08507"/>
    <x v="215"/>
    <s v="CUST0251"/>
    <s v="Michele Buck"/>
    <x v="1"/>
    <s v="Rajasthan"/>
    <x v="0"/>
    <x v="0"/>
    <n v="5"/>
    <n v="30272"/>
    <n v="151360"/>
    <n v="14270.56"/>
    <x v="4"/>
    <x v="0"/>
    <x v="174"/>
  </r>
  <r>
    <s v="ORD08508"/>
    <x v="173"/>
    <s v="CUST0694"/>
    <s v="Angela Smith"/>
    <x v="2"/>
    <s v="Gujarat"/>
    <x v="2"/>
    <x v="3"/>
    <n v="5"/>
    <n v="38200"/>
    <n v="191000"/>
    <n v="32170.76"/>
    <x v="3"/>
    <x v="1"/>
    <x v="412"/>
  </r>
  <r>
    <s v="ORD08509"/>
    <x v="271"/>
    <s v="CUST1820"/>
    <s v="Barry Frye"/>
    <x v="3"/>
    <s v="Gujarat"/>
    <x v="3"/>
    <x v="9"/>
    <n v="3"/>
    <n v="13701"/>
    <n v="41103"/>
    <n v="10675.09"/>
    <x v="3"/>
    <x v="2"/>
    <x v="567"/>
  </r>
  <r>
    <s v="ORD08510"/>
    <x v="447"/>
    <s v="CUST1669"/>
    <s v="Logan Smith"/>
    <x v="0"/>
    <s v="Gujarat"/>
    <x v="1"/>
    <x v="15"/>
    <n v="5"/>
    <n v="39088"/>
    <n v="195440"/>
    <n v="39084.019999999997"/>
    <x v="2"/>
    <x v="0"/>
    <x v="243"/>
  </r>
  <r>
    <s v="ORD08511"/>
    <x v="519"/>
    <s v="CUST2081"/>
    <s v="Sarah Crosby"/>
    <x v="0"/>
    <s v="Gujarat"/>
    <x v="3"/>
    <x v="9"/>
    <n v="2"/>
    <n v="12833"/>
    <n v="25666"/>
    <n v="6837.74"/>
    <x v="4"/>
    <x v="2"/>
    <x v="493"/>
  </r>
  <r>
    <s v="ORD08512"/>
    <x v="351"/>
    <s v="CUST1670"/>
    <s v="Beth Walker"/>
    <x v="0"/>
    <s v="Karnataka"/>
    <x v="0"/>
    <x v="0"/>
    <n v="3"/>
    <n v="32262"/>
    <n v="96786"/>
    <n v="14271.88"/>
    <x v="2"/>
    <x v="3"/>
    <x v="1"/>
  </r>
  <r>
    <s v="ORD08513"/>
    <x v="242"/>
    <s v="CUST2905"/>
    <s v="Paul Crane"/>
    <x v="3"/>
    <s v="Maharashtra"/>
    <x v="0"/>
    <x v="1"/>
    <n v="4"/>
    <n v="32891"/>
    <n v="131564"/>
    <n v="10085.219999999999"/>
    <x v="4"/>
    <x v="2"/>
    <x v="191"/>
  </r>
  <r>
    <s v="ORD08514"/>
    <x v="12"/>
    <s v="CUST2935"/>
    <s v="Laura Sandoval"/>
    <x v="1"/>
    <s v="Gujarat"/>
    <x v="3"/>
    <x v="14"/>
    <n v="5"/>
    <n v="42995"/>
    <n v="214975"/>
    <n v="58933.97"/>
    <x v="2"/>
    <x v="0"/>
    <x v="286"/>
  </r>
  <r>
    <s v="ORD08515"/>
    <x v="265"/>
    <s v="CUST0433"/>
    <s v="Kyle Kane"/>
    <x v="3"/>
    <s v="Karnataka"/>
    <x v="2"/>
    <x v="12"/>
    <n v="5"/>
    <n v="33352"/>
    <n v="166760"/>
    <n v="35853.760000000002"/>
    <x v="0"/>
    <x v="3"/>
    <x v="247"/>
  </r>
  <r>
    <s v="ORD08516"/>
    <x v="107"/>
    <s v="CUST1553"/>
    <s v="Randall George"/>
    <x v="3"/>
    <s v="Maharashtra"/>
    <x v="3"/>
    <x v="9"/>
    <n v="1"/>
    <n v="44898"/>
    <n v="44898"/>
    <n v="5812.38"/>
    <x v="1"/>
    <x v="2"/>
    <x v="38"/>
  </r>
  <r>
    <s v="ORD08517"/>
    <x v="418"/>
    <s v="CUST0320"/>
    <s v="Kathleen Gomez"/>
    <x v="1"/>
    <s v="Tamil Nadu"/>
    <x v="2"/>
    <x v="10"/>
    <n v="3"/>
    <n v="35995"/>
    <n v="107985"/>
    <n v="18789.88"/>
    <x v="0"/>
    <x v="3"/>
    <x v="197"/>
  </r>
  <r>
    <s v="ORD08518"/>
    <x v="346"/>
    <s v="CUST1630"/>
    <s v="Margaret Anderson"/>
    <x v="0"/>
    <s v="Karnataka"/>
    <x v="0"/>
    <x v="0"/>
    <n v="5"/>
    <n v="7436"/>
    <n v="37180"/>
    <n v="5687.25"/>
    <x v="3"/>
    <x v="3"/>
    <x v="20"/>
  </r>
  <r>
    <s v="ORD08519"/>
    <x v="444"/>
    <s v="CUST0691"/>
    <s v="Timothy Valdez"/>
    <x v="0"/>
    <s v="Rajasthan"/>
    <x v="1"/>
    <x v="2"/>
    <n v="3"/>
    <n v="22342"/>
    <n v="67026"/>
    <n v="5299.15"/>
    <x v="0"/>
    <x v="2"/>
    <x v="40"/>
  </r>
  <r>
    <s v="ORD08520"/>
    <x v="127"/>
    <s v="CUST1368"/>
    <s v="Alexandra Moses"/>
    <x v="0"/>
    <s v="Karnataka"/>
    <x v="3"/>
    <x v="9"/>
    <n v="1"/>
    <n v="26681"/>
    <n v="26681"/>
    <n v="4795.62"/>
    <x v="3"/>
    <x v="0"/>
    <x v="80"/>
  </r>
  <r>
    <s v="ORD08521"/>
    <x v="175"/>
    <s v="CUST1993"/>
    <s v="Miss Mary Williams"/>
    <x v="3"/>
    <s v="Gujarat"/>
    <x v="1"/>
    <x v="15"/>
    <n v="1"/>
    <n v="49608"/>
    <n v="49608"/>
    <n v="10047.92"/>
    <x v="1"/>
    <x v="1"/>
    <x v="8"/>
  </r>
  <r>
    <s v="ORD08522"/>
    <x v="476"/>
    <s v="CUST1002"/>
    <s v="Lindsay Ibarra"/>
    <x v="1"/>
    <s v="Karnataka"/>
    <x v="1"/>
    <x v="4"/>
    <n v="4"/>
    <n v="41200"/>
    <n v="164800"/>
    <n v="12845.13"/>
    <x v="0"/>
    <x v="0"/>
    <x v="1"/>
  </r>
  <r>
    <s v="ORD08523"/>
    <x v="383"/>
    <s v="CUST1744"/>
    <s v="Brandon Fowler"/>
    <x v="3"/>
    <s v="Tamil Nadu"/>
    <x v="1"/>
    <x v="13"/>
    <n v="3"/>
    <n v="29097"/>
    <n v="87291"/>
    <n v="16583.86"/>
    <x v="1"/>
    <x v="1"/>
    <x v="620"/>
  </r>
  <r>
    <s v="ORD08524"/>
    <x v="408"/>
    <s v="CUST2657"/>
    <s v="Kimberly Garrett"/>
    <x v="1"/>
    <s v="Gujarat"/>
    <x v="1"/>
    <x v="13"/>
    <n v="1"/>
    <n v="24981"/>
    <n v="24981"/>
    <n v="3336.06"/>
    <x v="2"/>
    <x v="1"/>
    <x v="31"/>
  </r>
  <r>
    <s v="ORD08525"/>
    <x v="280"/>
    <s v="CUST2123"/>
    <s v="Robert Johnson"/>
    <x v="1"/>
    <s v="Tamil Nadu"/>
    <x v="3"/>
    <x v="9"/>
    <n v="1"/>
    <n v="23389"/>
    <n v="23389"/>
    <n v="1762.14"/>
    <x v="3"/>
    <x v="2"/>
    <x v="42"/>
  </r>
  <r>
    <s v="ORD08526"/>
    <x v="436"/>
    <s v="CUST0158"/>
    <s v="Jennifer Jones"/>
    <x v="0"/>
    <s v="Gujarat"/>
    <x v="2"/>
    <x v="3"/>
    <n v="3"/>
    <n v="5384"/>
    <n v="16152"/>
    <n v="4054.05"/>
    <x v="4"/>
    <x v="0"/>
    <x v="488"/>
  </r>
  <r>
    <s v="ORD08527"/>
    <x v="93"/>
    <s v="CUST0689"/>
    <s v="Arthur Reed"/>
    <x v="1"/>
    <s v="Gujarat"/>
    <x v="1"/>
    <x v="4"/>
    <n v="3"/>
    <n v="5434"/>
    <n v="16302"/>
    <n v="1681.79"/>
    <x v="4"/>
    <x v="3"/>
    <x v="156"/>
  </r>
  <r>
    <s v="ORD08528"/>
    <x v="219"/>
    <s v="CUST2777"/>
    <s v="Wendy Giles"/>
    <x v="2"/>
    <s v="Tamil Nadu"/>
    <x v="0"/>
    <x v="1"/>
    <n v="3"/>
    <n v="34672"/>
    <n v="104016"/>
    <n v="11624.84"/>
    <x v="2"/>
    <x v="1"/>
    <x v="136"/>
  </r>
  <r>
    <s v="ORD08529"/>
    <x v="221"/>
    <s v="CUST0391"/>
    <s v="Claudia Coleman"/>
    <x v="2"/>
    <s v="Karnataka"/>
    <x v="3"/>
    <x v="6"/>
    <n v="4"/>
    <n v="3685"/>
    <n v="14740"/>
    <n v="3168.35"/>
    <x v="0"/>
    <x v="0"/>
    <x v="445"/>
  </r>
  <r>
    <s v="ORD08530"/>
    <x v="82"/>
    <s v="CUST2118"/>
    <s v="Doris Mills"/>
    <x v="2"/>
    <s v="Tamil Nadu"/>
    <x v="1"/>
    <x v="13"/>
    <n v="4"/>
    <n v="20830"/>
    <n v="83320"/>
    <n v="24082.639999999999"/>
    <x v="1"/>
    <x v="0"/>
    <x v="153"/>
  </r>
  <r>
    <s v="ORD08531"/>
    <x v="7"/>
    <s v="CUST2620"/>
    <s v="Linda Flores"/>
    <x v="3"/>
    <s v="Karnataka"/>
    <x v="3"/>
    <x v="6"/>
    <n v="1"/>
    <n v="19780"/>
    <n v="19780"/>
    <n v="2011.47"/>
    <x v="4"/>
    <x v="3"/>
    <x v="66"/>
  </r>
  <r>
    <s v="ORD08532"/>
    <x v="410"/>
    <s v="CUST0357"/>
    <s v="Gina Jones"/>
    <x v="3"/>
    <s v="Gujarat"/>
    <x v="1"/>
    <x v="15"/>
    <n v="3"/>
    <n v="19003"/>
    <n v="57009"/>
    <n v="4893.2700000000004"/>
    <x v="2"/>
    <x v="0"/>
    <x v="83"/>
  </r>
  <r>
    <s v="ORD08533"/>
    <x v="188"/>
    <s v="CUST2729"/>
    <s v="Catherine Torres"/>
    <x v="2"/>
    <s v="Karnataka"/>
    <x v="1"/>
    <x v="15"/>
    <n v="4"/>
    <n v="34924"/>
    <n v="139696"/>
    <n v="37438.58"/>
    <x v="0"/>
    <x v="2"/>
    <x v="111"/>
  </r>
  <r>
    <s v="ORD08534"/>
    <x v="22"/>
    <s v="CUST2443"/>
    <s v="Jessica Ortiz"/>
    <x v="1"/>
    <s v="Gujarat"/>
    <x v="1"/>
    <x v="4"/>
    <n v="3"/>
    <n v="14743"/>
    <n v="44229"/>
    <n v="10825.46"/>
    <x v="4"/>
    <x v="1"/>
    <x v="6"/>
  </r>
  <r>
    <s v="ORD08535"/>
    <x v="435"/>
    <s v="CUST1728"/>
    <s v="Edward Ibarra"/>
    <x v="2"/>
    <s v="Karnataka"/>
    <x v="2"/>
    <x v="10"/>
    <n v="4"/>
    <n v="28764"/>
    <n v="115056"/>
    <n v="15596.91"/>
    <x v="2"/>
    <x v="3"/>
    <x v="46"/>
  </r>
  <r>
    <s v="ORD08536"/>
    <x v="319"/>
    <s v="CUST1596"/>
    <s v="Laura Lewis"/>
    <x v="1"/>
    <s v="Tamil Nadu"/>
    <x v="1"/>
    <x v="13"/>
    <n v="4"/>
    <n v="14118"/>
    <n v="56472"/>
    <n v="6562.21"/>
    <x v="3"/>
    <x v="1"/>
    <x v="32"/>
  </r>
  <r>
    <s v="ORD08537"/>
    <x v="273"/>
    <s v="CUST1792"/>
    <s v="Richard Riggs"/>
    <x v="1"/>
    <s v="Rajasthan"/>
    <x v="2"/>
    <x v="12"/>
    <n v="3"/>
    <n v="5475"/>
    <n v="16425"/>
    <n v="1516.71"/>
    <x v="4"/>
    <x v="1"/>
    <x v="311"/>
  </r>
  <r>
    <s v="ORD08538"/>
    <x v="239"/>
    <s v="CUST0367"/>
    <s v="Lori Fuller"/>
    <x v="1"/>
    <s v="Maharashtra"/>
    <x v="1"/>
    <x v="4"/>
    <n v="3"/>
    <n v="8126"/>
    <n v="24378"/>
    <n v="6418.74"/>
    <x v="4"/>
    <x v="0"/>
    <x v="622"/>
  </r>
  <r>
    <s v="ORD08539"/>
    <x v="454"/>
    <s v="CUST2388"/>
    <s v="William Zhang"/>
    <x v="0"/>
    <s v="Rajasthan"/>
    <x v="2"/>
    <x v="10"/>
    <n v="2"/>
    <n v="39862"/>
    <n v="79724"/>
    <n v="6453.61"/>
    <x v="1"/>
    <x v="3"/>
    <x v="175"/>
  </r>
  <r>
    <s v="ORD08540"/>
    <x v="404"/>
    <s v="CUST0741"/>
    <s v="Meghan Mora"/>
    <x v="1"/>
    <s v="Delhi"/>
    <x v="1"/>
    <x v="13"/>
    <n v="5"/>
    <n v="38870"/>
    <n v="194350"/>
    <n v="28031.16"/>
    <x v="2"/>
    <x v="1"/>
    <x v="198"/>
  </r>
  <r>
    <s v="ORD08541"/>
    <x v="248"/>
    <s v="CUST0657"/>
    <s v="Cody Villarreal"/>
    <x v="0"/>
    <s v="Tamil Nadu"/>
    <x v="1"/>
    <x v="4"/>
    <n v="1"/>
    <n v="3419"/>
    <n v="3419"/>
    <n v="379.65"/>
    <x v="3"/>
    <x v="3"/>
    <x v="2"/>
  </r>
  <r>
    <s v="ORD08542"/>
    <x v="528"/>
    <s v="CUST2145"/>
    <s v="Kaitlyn Ryan"/>
    <x v="1"/>
    <s v="Rajasthan"/>
    <x v="2"/>
    <x v="12"/>
    <n v="3"/>
    <n v="18728"/>
    <n v="56184"/>
    <n v="9860.43"/>
    <x v="0"/>
    <x v="2"/>
    <x v="33"/>
  </r>
  <r>
    <s v="ORD08543"/>
    <x v="7"/>
    <s v="CUST2775"/>
    <s v="Lisa Reynolds"/>
    <x v="2"/>
    <s v="Tamil Nadu"/>
    <x v="2"/>
    <x v="11"/>
    <n v="1"/>
    <n v="21523"/>
    <n v="21523"/>
    <n v="5219.43"/>
    <x v="0"/>
    <x v="1"/>
    <x v="649"/>
  </r>
  <r>
    <s v="ORD08544"/>
    <x v="128"/>
    <s v="CUST0169"/>
    <s v="Rachel Tate"/>
    <x v="1"/>
    <s v="Delhi"/>
    <x v="1"/>
    <x v="13"/>
    <n v="1"/>
    <n v="48611"/>
    <n v="48611"/>
    <n v="13226.1"/>
    <x v="3"/>
    <x v="1"/>
    <x v="21"/>
  </r>
  <r>
    <s v="ORD08545"/>
    <x v="278"/>
    <s v="CUST2350"/>
    <s v="Brittany Blackwell"/>
    <x v="0"/>
    <s v="Karnataka"/>
    <x v="0"/>
    <x v="7"/>
    <n v="5"/>
    <n v="8066"/>
    <n v="40330"/>
    <n v="9462.92"/>
    <x v="0"/>
    <x v="2"/>
    <x v="126"/>
  </r>
  <r>
    <s v="ORD08546"/>
    <x v="105"/>
    <s v="CUST2353"/>
    <s v="Sharon Gonzalez"/>
    <x v="3"/>
    <s v="Delhi"/>
    <x v="3"/>
    <x v="6"/>
    <n v="4"/>
    <n v="27532"/>
    <n v="110128"/>
    <n v="28877.72"/>
    <x v="2"/>
    <x v="1"/>
    <x v="228"/>
  </r>
  <r>
    <s v="ORD08547"/>
    <x v="136"/>
    <s v="CUST0063"/>
    <s v="Samantha Harris"/>
    <x v="1"/>
    <s v="Rajasthan"/>
    <x v="2"/>
    <x v="12"/>
    <n v="4"/>
    <n v="1717"/>
    <n v="6868"/>
    <n v="1802.53"/>
    <x v="0"/>
    <x v="2"/>
    <x v="0"/>
  </r>
  <r>
    <s v="ORD08548"/>
    <x v="326"/>
    <s v="CUST2077"/>
    <s v="Kimberly Nelson"/>
    <x v="1"/>
    <s v="Gujarat"/>
    <x v="3"/>
    <x v="5"/>
    <n v="3"/>
    <n v="32897"/>
    <n v="98691"/>
    <n v="23572.5"/>
    <x v="2"/>
    <x v="2"/>
    <x v="66"/>
  </r>
  <r>
    <s v="ORD08549"/>
    <x v="504"/>
    <s v="CUST2859"/>
    <s v="Jason Moody"/>
    <x v="3"/>
    <s v="Tamil Nadu"/>
    <x v="0"/>
    <x v="1"/>
    <n v="2"/>
    <n v="43647"/>
    <n v="87294"/>
    <n v="10653.45"/>
    <x v="1"/>
    <x v="2"/>
    <x v="30"/>
  </r>
  <r>
    <s v="ORD08550"/>
    <x v="238"/>
    <s v="CUST1208"/>
    <s v="John Durham"/>
    <x v="0"/>
    <s v="Maharashtra"/>
    <x v="3"/>
    <x v="6"/>
    <n v="3"/>
    <n v="48750"/>
    <n v="146250"/>
    <n v="35713.49"/>
    <x v="0"/>
    <x v="3"/>
    <x v="118"/>
  </r>
  <r>
    <s v="ORD08551"/>
    <x v="469"/>
    <s v="CUST1908"/>
    <s v="Melissa Woods"/>
    <x v="0"/>
    <s v="Rajasthan"/>
    <x v="2"/>
    <x v="11"/>
    <n v="4"/>
    <n v="14492"/>
    <n v="57968"/>
    <n v="7459.05"/>
    <x v="3"/>
    <x v="2"/>
    <x v="75"/>
  </r>
  <r>
    <s v="ORD08552"/>
    <x v="336"/>
    <s v="CUST2605"/>
    <s v="Henry Wallace"/>
    <x v="1"/>
    <s v="Rajasthan"/>
    <x v="3"/>
    <x v="6"/>
    <n v="3"/>
    <n v="18205"/>
    <n v="54615"/>
    <n v="7099.47"/>
    <x v="1"/>
    <x v="2"/>
    <x v="98"/>
  </r>
  <r>
    <s v="ORD08553"/>
    <x v="335"/>
    <s v="CUST0283"/>
    <s v="Erica Hunt"/>
    <x v="1"/>
    <s v="Gujarat"/>
    <x v="2"/>
    <x v="3"/>
    <n v="4"/>
    <n v="8208"/>
    <n v="32832"/>
    <n v="2072.5"/>
    <x v="0"/>
    <x v="0"/>
    <x v="327"/>
  </r>
  <r>
    <s v="ORD08554"/>
    <x v="54"/>
    <s v="CUST2755"/>
    <s v="Craig Miller"/>
    <x v="1"/>
    <s v="Maharashtra"/>
    <x v="1"/>
    <x v="13"/>
    <n v="2"/>
    <n v="13627"/>
    <n v="27254"/>
    <n v="7168.68"/>
    <x v="4"/>
    <x v="1"/>
    <x v="236"/>
  </r>
  <r>
    <s v="ORD08555"/>
    <x v="172"/>
    <s v="CUST2128"/>
    <s v="Joshua Johns"/>
    <x v="1"/>
    <s v="Tamil Nadu"/>
    <x v="3"/>
    <x v="6"/>
    <n v="2"/>
    <n v="22236"/>
    <n v="44472"/>
    <n v="6116.98"/>
    <x v="1"/>
    <x v="3"/>
    <x v="120"/>
  </r>
  <r>
    <s v="ORD08556"/>
    <x v="180"/>
    <s v="CUST2478"/>
    <s v="Samuel Bautista"/>
    <x v="3"/>
    <s v="Karnataka"/>
    <x v="1"/>
    <x v="2"/>
    <n v="2"/>
    <n v="8551"/>
    <n v="17102"/>
    <n v="3603.11"/>
    <x v="0"/>
    <x v="1"/>
    <x v="413"/>
  </r>
  <r>
    <s v="ORD08557"/>
    <x v="248"/>
    <s v="CUST0439"/>
    <s v="Nicole Coleman"/>
    <x v="3"/>
    <s v="Delhi"/>
    <x v="2"/>
    <x v="10"/>
    <n v="1"/>
    <n v="35695"/>
    <n v="35695"/>
    <n v="9910.65"/>
    <x v="1"/>
    <x v="2"/>
    <x v="514"/>
  </r>
  <r>
    <s v="ORD08558"/>
    <x v="127"/>
    <s v="CUST0475"/>
    <s v="Jodi Navarro"/>
    <x v="3"/>
    <s v="Tamil Nadu"/>
    <x v="3"/>
    <x v="9"/>
    <n v="1"/>
    <n v="26257"/>
    <n v="26257"/>
    <n v="7682.43"/>
    <x v="2"/>
    <x v="1"/>
    <x v="165"/>
  </r>
  <r>
    <s v="ORD08559"/>
    <x v="338"/>
    <s v="CUST1656"/>
    <s v="Rachel Hensley"/>
    <x v="3"/>
    <s v="Delhi"/>
    <x v="1"/>
    <x v="15"/>
    <n v="3"/>
    <n v="46719"/>
    <n v="140157"/>
    <n v="11916.95"/>
    <x v="0"/>
    <x v="3"/>
    <x v="71"/>
  </r>
  <r>
    <s v="ORD08560"/>
    <x v="252"/>
    <s v="CUST1471"/>
    <s v="Scott Shepard"/>
    <x v="3"/>
    <s v="Rajasthan"/>
    <x v="0"/>
    <x v="0"/>
    <n v="1"/>
    <n v="2367"/>
    <n v="2367"/>
    <n v="577.63"/>
    <x v="1"/>
    <x v="2"/>
    <x v="245"/>
  </r>
  <r>
    <s v="ORD08561"/>
    <x v="34"/>
    <s v="CUST0009"/>
    <s v="Tyler Cox"/>
    <x v="0"/>
    <s v="Maharashtra"/>
    <x v="1"/>
    <x v="15"/>
    <n v="1"/>
    <n v="28428"/>
    <n v="28428"/>
    <n v="7569.08"/>
    <x v="0"/>
    <x v="0"/>
    <x v="432"/>
  </r>
  <r>
    <s v="ORD08562"/>
    <x v="159"/>
    <s v="CUST2954"/>
    <s v="Courtney Wilkerson"/>
    <x v="3"/>
    <s v="Karnataka"/>
    <x v="2"/>
    <x v="12"/>
    <n v="2"/>
    <n v="23079"/>
    <n v="46158"/>
    <n v="8846.77"/>
    <x v="1"/>
    <x v="1"/>
    <x v="152"/>
  </r>
  <r>
    <s v="ORD08563"/>
    <x v="33"/>
    <s v="CUST2429"/>
    <s v="Timothy Rivera"/>
    <x v="1"/>
    <s v="Tamil Nadu"/>
    <x v="3"/>
    <x v="14"/>
    <n v="5"/>
    <n v="28061"/>
    <n v="140305"/>
    <n v="34011.85"/>
    <x v="0"/>
    <x v="3"/>
    <x v="92"/>
  </r>
  <r>
    <s v="ORD08564"/>
    <x v="257"/>
    <s v="CUST0805"/>
    <s v="Regina Crawford"/>
    <x v="1"/>
    <s v="Tamil Nadu"/>
    <x v="2"/>
    <x v="11"/>
    <n v="5"/>
    <n v="23277"/>
    <n v="116385"/>
    <n v="26136.22"/>
    <x v="4"/>
    <x v="3"/>
    <x v="225"/>
  </r>
  <r>
    <s v="ORD08565"/>
    <x v="71"/>
    <s v="CUST2615"/>
    <s v="Bruce Wolfe MD"/>
    <x v="2"/>
    <s v="Maharashtra"/>
    <x v="2"/>
    <x v="3"/>
    <n v="1"/>
    <n v="40825"/>
    <n v="40825"/>
    <n v="11962.27"/>
    <x v="4"/>
    <x v="0"/>
    <x v="198"/>
  </r>
  <r>
    <s v="ORD08566"/>
    <x v="5"/>
    <s v="CUST1960"/>
    <s v="Amanda Mcbride"/>
    <x v="1"/>
    <s v="Rajasthan"/>
    <x v="0"/>
    <x v="0"/>
    <n v="2"/>
    <n v="684"/>
    <n v="1368"/>
    <n v="72.94"/>
    <x v="1"/>
    <x v="0"/>
    <x v="60"/>
  </r>
  <r>
    <s v="ORD08567"/>
    <x v="11"/>
    <s v="CUST2469"/>
    <s v="Jennifer Alvarez"/>
    <x v="1"/>
    <s v="Maharashtra"/>
    <x v="2"/>
    <x v="10"/>
    <n v="3"/>
    <n v="45909"/>
    <n v="137727"/>
    <n v="28405.96"/>
    <x v="0"/>
    <x v="0"/>
    <x v="142"/>
  </r>
  <r>
    <s v="ORD08568"/>
    <x v="128"/>
    <s v="CUST1564"/>
    <s v="Christina Hill"/>
    <x v="3"/>
    <s v="Maharashtra"/>
    <x v="2"/>
    <x v="11"/>
    <n v="3"/>
    <n v="15309"/>
    <n v="45927"/>
    <n v="8216.15"/>
    <x v="1"/>
    <x v="3"/>
    <x v="150"/>
  </r>
  <r>
    <s v="ORD08569"/>
    <x v="209"/>
    <s v="CUST1505"/>
    <s v="Katrina Cole"/>
    <x v="3"/>
    <s v="Rajasthan"/>
    <x v="1"/>
    <x v="15"/>
    <n v="5"/>
    <n v="47231"/>
    <n v="236155"/>
    <n v="57666.71"/>
    <x v="0"/>
    <x v="0"/>
    <x v="181"/>
  </r>
  <r>
    <s v="ORD08570"/>
    <x v="341"/>
    <s v="CUST0594"/>
    <s v="John Bell"/>
    <x v="0"/>
    <s v="Maharashtra"/>
    <x v="2"/>
    <x v="10"/>
    <n v="5"/>
    <n v="8053"/>
    <n v="40265"/>
    <n v="3338.51"/>
    <x v="3"/>
    <x v="0"/>
    <x v="27"/>
  </r>
  <r>
    <s v="ORD08571"/>
    <x v="415"/>
    <s v="CUST1078"/>
    <s v="Maria Ramirez"/>
    <x v="0"/>
    <s v="Tamil Nadu"/>
    <x v="0"/>
    <x v="1"/>
    <n v="3"/>
    <n v="18769"/>
    <n v="56307"/>
    <n v="4484.6499999999996"/>
    <x v="4"/>
    <x v="3"/>
    <x v="4"/>
  </r>
  <r>
    <s v="ORD08572"/>
    <x v="85"/>
    <s v="CUST1171"/>
    <s v="Barry Rodriguez"/>
    <x v="3"/>
    <s v="Gujarat"/>
    <x v="1"/>
    <x v="4"/>
    <n v="2"/>
    <n v="19773"/>
    <n v="39546"/>
    <n v="6843.91"/>
    <x v="0"/>
    <x v="0"/>
    <x v="650"/>
  </r>
  <r>
    <s v="ORD08573"/>
    <x v="539"/>
    <s v="CUST0349"/>
    <s v="Darrell Potts"/>
    <x v="0"/>
    <s v="Tamil Nadu"/>
    <x v="3"/>
    <x v="9"/>
    <n v="4"/>
    <n v="6806"/>
    <n v="27224"/>
    <n v="1429.33"/>
    <x v="1"/>
    <x v="0"/>
    <x v="192"/>
  </r>
  <r>
    <s v="ORD08574"/>
    <x v="98"/>
    <s v="CUST0895"/>
    <s v="Nicole Williams"/>
    <x v="1"/>
    <s v="Rajasthan"/>
    <x v="2"/>
    <x v="3"/>
    <n v="5"/>
    <n v="2952"/>
    <n v="14760"/>
    <n v="1030.29"/>
    <x v="2"/>
    <x v="2"/>
    <x v="76"/>
  </r>
  <r>
    <s v="ORD08575"/>
    <x v="8"/>
    <s v="CUST0482"/>
    <s v="Jonathon Davis"/>
    <x v="3"/>
    <s v="Maharashtra"/>
    <x v="0"/>
    <x v="8"/>
    <n v="2"/>
    <n v="8090"/>
    <n v="16180"/>
    <n v="1513.56"/>
    <x v="2"/>
    <x v="1"/>
    <x v="16"/>
  </r>
  <r>
    <s v="ORD08576"/>
    <x v="200"/>
    <s v="CUST0686"/>
    <s v="James Gomez"/>
    <x v="0"/>
    <s v="Tamil Nadu"/>
    <x v="0"/>
    <x v="8"/>
    <n v="4"/>
    <n v="40106"/>
    <n v="160424"/>
    <n v="47040.51"/>
    <x v="4"/>
    <x v="0"/>
    <x v="111"/>
  </r>
  <r>
    <s v="ORD08577"/>
    <x v="298"/>
    <s v="CUST0523"/>
    <s v="Susan Castillo"/>
    <x v="1"/>
    <s v="Karnataka"/>
    <x v="2"/>
    <x v="3"/>
    <n v="5"/>
    <n v="32114"/>
    <n v="160570"/>
    <n v="13502.6"/>
    <x v="2"/>
    <x v="3"/>
    <x v="14"/>
  </r>
  <r>
    <s v="ORD08578"/>
    <x v="90"/>
    <s v="CUST0574"/>
    <s v="Tara Kirby"/>
    <x v="1"/>
    <s v="Rajasthan"/>
    <x v="1"/>
    <x v="2"/>
    <n v="4"/>
    <n v="2241"/>
    <n v="8964"/>
    <n v="1377.32"/>
    <x v="0"/>
    <x v="2"/>
    <x v="203"/>
  </r>
  <r>
    <s v="ORD08579"/>
    <x v="455"/>
    <s v="CUST0206"/>
    <s v="Crystal Frazier"/>
    <x v="2"/>
    <s v="Maharashtra"/>
    <x v="2"/>
    <x v="11"/>
    <n v="1"/>
    <n v="28768"/>
    <n v="28768"/>
    <n v="2306.0500000000002"/>
    <x v="0"/>
    <x v="0"/>
    <x v="81"/>
  </r>
  <r>
    <s v="ORD08580"/>
    <x v="442"/>
    <s v="CUST1540"/>
    <s v="William Turner"/>
    <x v="3"/>
    <s v="Karnataka"/>
    <x v="0"/>
    <x v="7"/>
    <n v="2"/>
    <n v="11173"/>
    <n v="22346"/>
    <n v="2080.54"/>
    <x v="1"/>
    <x v="2"/>
    <x v="126"/>
  </r>
  <r>
    <s v="ORD08581"/>
    <x v="499"/>
    <s v="CUST0427"/>
    <s v="Benjamin Atkins"/>
    <x v="0"/>
    <s v="Maharashtra"/>
    <x v="3"/>
    <x v="6"/>
    <n v="2"/>
    <n v="12877"/>
    <n v="25754"/>
    <n v="6070.79"/>
    <x v="2"/>
    <x v="2"/>
    <x v="60"/>
  </r>
  <r>
    <s v="ORD08582"/>
    <x v="262"/>
    <s v="CUST2933"/>
    <s v="Ronald Fischer"/>
    <x v="3"/>
    <s v="Maharashtra"/>
    <x v="0"/>
    <x v="8"/>
    <n v="5"/>
    <n v="38942"/>
    <n v="194710"/>
    <n v="20499"/>
    <x v="4"/>
    <x v="0"/>
    <x v="46"/>
  </r>
  <r>
    <s v="ORD08583"/>
    <x v="454"/>
    <s v="CUST0296"/>
    <s v="Leah Cline"/>
    <x v="3"/>
    <s v="Tamil Nadu"/>
    <x v="3"/>
    <x v="6"/>
    <n v="4"/>
    <n v="6528"/>
    <n v="26112"/>
    <n v="4480.3599999999997"/>
    <x v="2"/>
    <x v="1"/>
    <x v="60"/>
  </r>
  <r>
    <s v="ORD08584"/>
    <x v="307"/>
    <s v="CUST0064"/>
    <s v="Ian Randolph"/>
    <x v="0"/>
    <s v="Gujarat"/>
    <x v="1"/>
    <x v="13"/>
    <n v="3"/>
    <n v="16399"/>
    <n v="49197"/>
    <n v="7369.99"/>
    <x v="2"/>
    <x v="3"/>
    <x v="482"/>
  </r>
  <r>
    <s v="ORD08585"/>
    <x v="377"/>
    <s v="CUST0175"/>
    <s v="Steven Lane DDS"/>
    <x v="1"/>
    <s v="Maharashtra"/>
    <x v="2"/>
    <x v="10"/>
    <n v="4"/>
    <n v="33673"/>
    <n v="134692"/>
    <n v="21601.24"/>
    <x v="2"/>
    <x v="1"/>
    <x v="373"/>
  </r>
  <r>
    <s v="ORD08586"/>
    <x v="25"/>
    <s v="CUST1186"/>
    <s v="Rachel Mitchell"/>
    <x v="1"/>
    <s v="Tamil Nadu"/>
    <x v="2"/>
    <x v="11"/>
    <n v="1"/>
    <n v="44702"/>
    <n v="44702"/>
    <n v="12204.59"/>
    <x v="2"/>
    <x v="3"/>
    <x v="230"/>
  </r>
  <r>
    <s v="ORD08587"/>
    <x v="496"/>
    <s v="CUST0399"/>
    <s v="Thomas Townsend"/>
    <x v="1"/>
    <s v="Karnataka"/>
    <x v="1"/>
    <x v="15"/>
    <n v="1"/>
    <n v="47069"/>
    <n v="47069"/>
    <n v="12100.04"/>
    <x v="1"/>
    <x v="2"/>
    <x v="75"/>
  </r>
  <r>
    <s v="ORD08588"/>
    <x v="123"/>
    <s v="CUST2552"/>
    <s v="Joanne Thompson"/>
    <x v="1"/>
    <s v="Karnataka"/>
    <x v="2"/>
    <x v="10"/>
    <n v="4"/>
    <n v="43661"/>
    <n v="174644"/>
    <n v="49111.45"/>
    <x v="2"/>
    <x v="2"/>
    <x v="213"/>
  </r>
  <r>
    <s v="ORD08589"/>
    <x v="366"/>
    <s v="CUST0339"/>
    <s v="Tammy Russell"/>
    <x v="0"/>
    <s v="Karnataka"/>
    <x v="1"/>
    <x v="2"/>
    <n v="1"/>
    <n v="24799"/>
    <n v="24799"/>
    <n v="5849.77"/>
    <x v="4"/>
    <x v="2"/>
    <x v="231"/>
  </r>
  <r>
    <s v="ORD08590"/>
    <x v="531"/>
    <s v="CUST2554"/>
    <s v="Christopher Hall"/>
    <x v="2"/>
    <s v="Maharashtra"/>
    <x v="3"/>
    <x v="9"/>
    <n v="1"/>
    <n v="34709"/>
    <n v="34709"/>
    <n v="7050.29"/>
    <x v="0"/>
    <x v="3"/>
    <x v="118"/>
  </r>
  <r>
    <s v="ORD08591"/>
    <x v="197"/>
    <s v="CUST1426"/>
    <s v="James Lewis"/>
    <x v="0"/>
    <s v="Tamil Nadu"/>
    <x v="1"/>
    <x v="15"/>
    <n v="2"/>
    <n v="26078"/>
    <n v="52156"/>
    <n v="10634.68"/>
    <x v="0"/>
    <x v="2"/>
    <x v="142"/>
  </r>
  <r>
    <s v="ORD08592"/>
    <x v="60"/>
    <s v="CUST0694"/>
    <s v="Jessica Keller"/>
    <x v="2"/>
    <s v="Delhi"/>
    <x v="2"/>
    <x v="11"/>
    <n v="2"/>
    <n v="31255"/>
    <n v="62510"/>
    <n v="8227.77"/>
    <x v="1"/>
    <x v="2"/>
    <x v="100"/>
  </r>
  <r>
    <s v="ORD08593"/>
    <x v="429"/>
    <s v="CUST0697"/>
    <s v="David Graham"/>
    <x v="2"/>
    <s v="Karnataka"/>
    <x v="2"/>
    <x v="12"/>
    <n v="2"/>
    <n v="18583"/>
    <n v="37166"/>
    <n v="2427.5300000000002"/>
    <x v="0"/>
    <x v="0"/>
    <x v="422"/>
  </r>
  <r>
    <s v="ORD08594"/>
    <x v="373"/>
    <s v="CUST2266"/>
    <s v="Charles Brown"/>
    <x v="3"/>
    <s v="Tamil Nadu"/>
    <x v="0"/>
    <x v="0"/>
    <n v="3"/>
    <n v="19689"/>
    <n v="59067"/>
    <n v="14669.38"/>
    <x v="2"/>
    <x v="2"/>
    <x v="183"/>
  </r>
  <r>
    <s v="ORD08595"/>
    <x v="120"/>
    <s v="CUST2956"/>
    <s v="Lisa Whitehead"/>
    <x v="0"/>
    <s v="Tamil Nadu"/>
    <x v="2"/>
    <x v="12"/>
    <n v="2"/>
    <n v="22425"/>
    <n v="44850"/>
    <n v="11317.98"/>
    <x v="1"/>
    <x v="3"/>
    <x v="185"/>
  </r>
  <r>
    <s v="ORD08596"/>
    <x v="344"/>
    <s v="CUST0277"/>
    <s v="William Klein"/>
    <x v="1"/>
    <s v="Delhi"/>
    <x v="0"/>
    <x v="7"/>
    <n v="3"/>
    <n v="44838"/>
    <n v="134514"/>
    <n v="11497.11"/>
    <x v="0"/>
    <x v="2"/>
    <x v="227"/>
  </r>
  <r>
    <s v="ORD08597"/>
    <x v="3"/>
    <s v="CUST1873"/>
    <s v="Bryan Holmes"/>
    <x v="0"/>
    <s v="Gujarat"/>
    <x v="3"/>
    <x v="14"/>
    <n v="2"/>
    <n v="4379"/>
    <n v="8758"/>
    <n v="737.84"/>
    <x v="4"/>
    <x v="3"/>
    <x v="72"/>
  </r>
  <r>
    <s v="ORD08598"/>
    <x v="429"/>
    <s v="CUST1484"/>
    <s v="Bryan Torres"/>
    <x v="2"/>
    <s v="Karnataka"/>
    <x v="1"/>
    <x v="4"/>
    <n v="4"/>
    <n v="16967"/>
    <n v="67868"/>
    <n v="15872.61"/>
    <x v="4"/>
    <x v="3"/>
    <x v="96"/>
  </r>
  <r>
    <s v="ORD08599"/>
    <x v="45"/>
    <s v="CUST2850"/>
    <s v="Luis Gilmore"/>
    <x v="1"/>
    <s v="Karnataka"/>
    <x v="2"/>
    <x v="11"/>
    <n v="4"/>
    <n v="23233"/>
    <n v="92932"/>
    <n v="12105.63"/>
    <x v="0"/>
    <x v="1"/>
    <x v="250"/>
  </r>
  <r>
    <s v="ORD08600"/>
    <x v="129"/>
    <s v="CUST1643"/>
    <s v="Kimberly Kelly"/>
    <x v="2"/>
    <s v="Karnataka"/>
    <x v="2"/>
    <x v="10"/>
    <n v="1"/>
    <n v="39023"/>
    <n v="39023"/>
    <n v="2638.45"/>
    <x v="4"/>
    <x v="1"/>
    <x v="43"/>
  </r>
  <r>
    <s v="ORD08601"/>
    <x v="159"/>
    <s v="CUST0981"/>
    <s v="Kevin Watts"/>
    <x v="2"/>
    <s v="Delhi"/>
    <x v="2"/>
    <x v="11"/>
    <n v="3"/>
    <n v="44169"/>
    <n v="132507"/>
    <n v="16009.63"/>
    <x v="3"/>
    <x v="3"/>
    <x v="19"/>
  </r>
  <r>
    <s v="ORD08602"/>
    <x v="466"/>
    <s v="CUST0353"/>
    <s v="Anthony James"/>
    <x v="1"/>
    <s v="Maharashtra"/>
    <x v="1"/>
    <x v="4"/>
    <n v="2"/>
    <n v="1046"/>
    <n v="2092"/>
    <n v="406.18"/>
    <x v="3"/>
    <x v="3"/>
    <x v="80"/>
  </r>
  <r>
    <s v="ORD08603"/>
    <x v="378"/>
    <s v="CUST1022"/>
    <s v="Courtney Hill"/>
    <x v="2"/>
    <s v="Gujarat"/>
    <x v="3"/>
    <x v="9"/>
    <n v="3"/>
    <n v="49671"/>
    <n v="149013"/>
    <n v="18262.39"/>
    <x v="3"/>
    <x v="3"/>
    <x v="154"/>
  </r>
  <r>
    <s v="ORD08604"/>
    <x v="526"/>
    <s v="CUST0822"/>
    <s v="Natalie Massey"/>
    <x v="2"/>
    <s v="Maharashtra"/>
    <x v="0"/>
    <x v="8"/>
    <n v="5"/>
    <n v="22098"/>
    <n v="110490"/>
    <n v="13373.9"/>
    <x v="0"/>
    <x v="1"/>
    <x v="30"/>
  </r>
  <r>
    <s v="ORD08605"/>
    <x v="492"/>
    <s v="CUST0514"/>
    <s v="Ryan Powell"/>
    <x v="0"/>
    <s v="Rajasthan"/>
    <x v="3"/>
    <x v="5"/>
    <n v="2"/>
    <n v="46186"/>
    <n v="92372"/>
    <n v="14788.51"/>
    <x v="0"/>
    <x v="0"/>
    <x v="46"/>
  </r>
  <r>
    <s v="ORD08606"/>
    <x v="157"/>
    <s v="CUST0249"/>
    <s v="Jennifer Barajas"/>
    <x v="3"/>
    <s v="Delhi"/>
    <x v="2"/>
    <x v="3"/>
    <n v="5"/>
    <n v="2769"/>
    <n v="13845"/>
    <n v="921.31"/>
    <x v="1"/>
    <x v="2"/>
    <x v="153"/>
  </r>
  <r>
    <s v="ORD08607"/>
    <x v="13"/>
    <s v="CUST2958"/>
    <s v="Kristen Branch"/>
    <x v="2"/>
    <s v="Maharashtra"/>
    <x v="0"/>
    <x v="0"/>
    <n v="5"/>
    <n v="8175"/>
    <n v="40875"/>
    <n v="12079.46"/>
    <x v="1"/>
    <x v="2"/>
    <x v="229"/>
  </r>
  <r>
    <s v="ORD08608"/>
    <x v="32"/>
    <s v="CUST0749"/>
    <s v="Nathaniel Rice"/>
    <x v="2"/>
    <s v="Rajasthan"/>
    <x v="0"/>
    <x v="8"/>
    <n v="2"/>
    <n v="47515"/>
    <n v="95030"/>
    <n v="20987.26"/>
    <x v="4"/>
    <x v="0"/>
    <x v="432"/>
  </r>
  <r>
    <s v="ORD08609"/>
    <x v="119"/>
    <s v="CUST2458"/>
    <s v="Eddie Parker"/>
    <x v="2"/>
    <s v="Delhi"/>
    <x v="2"/>
    <x v="10"/>
    <n v="4"/>
    <n v="13935"/>
    <n v="55740"/>
    <n v="14026.93"/>
    <x v="2"/>
    <x v="2"/>
    <x v="66"/>
  </r>
  <r>
    <s v="ORD08610"/>
    <x v="13"/>
    <s v="CUST1199"/>
    <s v="Cynthia Mejia"/>
    <x v="3"/>
    <s v="Tamil Nadu"/>
    <x v="1"/>
    <x v="13"/>
    <n v="4"/>
    <n v="9720"/>
    <n v="38880"/>
    <n v="1984.07"/>
    <x v="2"/>
    <x v="0"/>
    <x v="264"/>
  </r>
  <r>
    <s v="ORD08611"/>
    <x v="442"/>
    <s v="CUST0266"/>
    <s v="Mark Warner"/>
    <x v="2"/>
    <s v="Karnataka"/>
    <x v="0"/>
    <x v="0"/>
    <n v="2"/>
    <n v="47091"/>
    <n v="94182"/>
    <n v="22093.65"/>
    <x v="2"/>
    <x v="3"/>
    <x v="68"/>
  </r>
  <r>
    <s v="ORD08612"/>
    <x v="481"/>
    <s v="CUST1645"/>
    <s v="Austin Hernandez"/>
    <x v="2"/>
    <s v="Maharashtra"/>
    <x v="2"/>
    <x v="12"/>
    <n v="1"/>
    <n v="5603"/>
    <n v="5603"/>
    <n v="1631.04"/>
    <x v="3"/>
    <x v="3"/>
    <x v="66"/>
  </r>
  <r>
    <s v="ORD08613"/>
    <x v="324"/>
    <s v="CUST1888"/>
    <s v="Alyssa Skinner"/>
    <x v="3"/>
    <s v="Maharashtra"/>
    <x v="0"/>
    <x v="1"/>
    <n v="4"/>
    <n v="44662"/>
    <n v="178648"/>
    <n v="39012.43"/>
    <x v="0"/>
    <x v="2"/>
    <x v="57"/>
  </r>
  <r>
    <s v="ORD08614"/>
    <x v="409"/>
    <s v="CUST0483"/>
    <s v="Dwayne White"/>
    <x v="0"/>
    <s v="Gujarat"/>
    <x v="2"/>
    <x v="10"/>
    <n v="2"/>
    <n v="46663"/>
    <n v="93326"/>
    <n v="7588.21"/>
    <x v="1"/>
    <x v="0"/>
    <x v="311"/>
  </r>
  <r>
    <s v="ORD08615"/>
    <x v="339"/>
    <s v="CUST2559"/>
    <s v="Brandi Fox"/>
    <x v="0"/>
    <s v="Tamil Nadu"/>
    <x v="3"/>
    <x v="6"/>
    <n v="1"/>
    <n v="33240"/>
    <n v="33240"/>
    <n v="8387.44"/>
    <x v="1"/>
    <x v="0"/>
    <x v="80"/>
  </r>
  <r>
    <s v="ORD08616"/>
    <x v="123"/>
    <s v="CUST1562"/>
    <s v="Kristina Stanley"/>
    <x v="2"/>
    <s v="Maharashtra"/>
    <x v="0"/>
    <x v="1"/>
    <n v="4"/>
    <n v="41631"/>
    <n v="166524"/>
    <n v="46617.83"/>
    <x v="4"/>
    <x v="1"/>
    <x v="135"/>
  </r>
  <r>
    <s v="ORD08617"/>
    <x v="302"/>
    <s v="CUST2126"/>
    <s v="Susan Cunningham"/>
    <x v="2"/>
    <s v="Karnataka"/>
    <x v="3"/>
    <x v="6"/>
    <n v="1"/>
    <n v="6501"/>
    <n v="6501"/>
    <n v="783.09"/>
    <x v="0"/>
    <x v="0"/>
    <x v="226"/>
  </r>
  <r>
    <s v="ORD08618"/>
    <x v="39"/>
    <s v="CUST2937"/>
    <s v="Mr. William Robinson"/>
    <x v="1"/>
    <s v="Rajasthan"/>
    <x v="3"/>
    <x v="14"/>
    <n v="5"/>
    <n v="15873"/>
    <n v="79365"/>
    <n v="11756"/>
    <x v="1"/>
    <x v="2"/>
    <x v="360"/>
  </r>
  <r>
    <s v="ORD08619"/>
    <x v="23"/>
    <s v="CUST1346"/>
    <s v="Jonathan Evans"/>
    <x v="0"/>
    <s v="Delhi"/>
    <x v="3"/>
    <x v="6"/>
    <n v="3"/>
    <n v="31635"/>
    <n v="94905"/>
    <n v="6501.88"/>
    <x v="0"/>
    <x v="2"/>
    <x v="544"/>
  </r>
  <r>
    <s v="ORD08620"/>
    <x v="328"/>
    <s v="CUST0995"/>
    <s v="Daniel Miller MD"/>
    <x v="1"/>
    <s v="Karnataka"/>
    <x v="0"/>
    <x v="1"/>
    <n v="4"/>
    <n v="44333"/>
    <n v="177332"/>
    <n v="10873.66"/>
    <x v="4"/>
    <x v="0"/>
    <x v="36"/>
  </r>
  <r>
    <s v="ORD08621"/>
    <x v="17"/>
    <s v="CUST1221"/>
    <s v="Annette Fuentes"/>
    <x v="3"/>
    <s v="Delhi"/>
    <x v="1"/>
    <x v="2"/>
    <n v="2"/>
    <n v="40512"/>
    <n v="81024"/>
    <n v="19170.61"/>
    <x v="1"/>
    <x v="2"/>
    <x v="173"/>
  </r>
  <r>
    <s v="ORD08622"/>
    <x v="51"/>
    <s v="CUST1918"/>
    <s v="Cassie Phillips"/>
    <x v="0"/>
    <s v="Delhi"/>
    <x v="3"/>
    <x v="5"/>
    <n v="2"/>
    <n v="21957"/>
    <n v="43914"/>
    <n v="6938.64"/>
    <x v="3"/>
    <x v="1"/>
    <x v="227"/>
  </r>
  <r>
    <s v="ORD08623"/>
    <x v="220"/>
    <s v="CUST0386"/>
    <s v="John Ferguson"/>
    <x v="1"/>
    <s v="Karnataka"/>
    <x v="2"/>
    <x v="3"/>
    <n v="5"/>
    <n v="31934"/>
    <n v="159670"/>
    <n v="43668.55"/>
    <x v="4"/>
    <x v="0"/>
    <x v="152"/>
  </r>
  <r>
    <s v="ORD08624"/>
    <x v="351"/>
    <s v="CUST2890"/>
    <s v="Michael Ward"/>
    <x v="0"/>
    <s v="Tamil Nadu"/>
    <x v="3"/>
    <x v="6"/>
    <n v="2"/>
    <n v="864"/>
    <n v="1728"/>
    <n v="357.62"/>
    <x v="0"/>
    <x v="1"/>
    <x v="98"/>
  </r>
  <r>
    <s v="ORD08625"/>
    <x v="300"/>
    <s v="CUST0811"/>
    <s v="Thomas Huang"/>
    <x v="1"/>
    <s v="Rajasthan"/>
    <x v="3"/>
    <x v="14"/>
    <n v="5"/>
    <n v="17123"/>
    <n v="85615"/>
    <n v="20889.54"/>
    <x v="0"/>
    <x v="2"/>
    <x v="21"/>
  </r>
  <r>
    <s v="ORD08626"/>
    <x v="29"/>
    <s v="CUST1622"/>
    <s v="Vicki House"/>
    <x v="2"/>
    <s v="Delhi"/>
    <x v="3"/>
    <x v="9"/>
    <n v="1"/>
    <n v="36976"/>
    <n v="36976"/>
    <n v="4352.91"/>
    <x v="4"/>
    <x v="1"/>
    <x v="59"/>
  </r>
  <r>
    <s v="ORD08627"/>
    <x v="75"/>
    <s v="CUST0374"/>
    <s v="James Knox"/>
    <x v="1"/>
    <s v="Rajasthan"/>
    <x v="1"/>
    <x v="15"/>
    <n v="3"/>
    <n v="40882"/>
    <n v="122646"/>
    <n v="9174.51"/>
    <x v="4"/>
    <x v="2"/>
    <x v="211"/>
  </r>
  <r>
    <s v="ORD08628"/>
    <x v="412"/>
    <s v="CUST0286"/>
    <s v="Dennis Larson"/>
    <x v="3"/>
    <s v="Maharashtra"/>
    <x v="1"/>
    <x v="4"/>
    <n v="1"/>
    <n v="36930"/>
    <n v="36930"/>
    <n v="6360.41"/>
    <x v="0"/>
    <x v="3"/>
    <x v="20"/>
  </r>
  <r>
    <s v="ORD08629"/>
    <x v="332"/>
    <s v="CUST0287"/>
    <s v="Mr. Ricardo Santos"/>
    <x v="0"/>
    <s v="Maharashtra"/>
    <x v="0"/>
    <x v="0"/>
    <n v="4"/>
    <n v="40545"/>
    <n v="162180"/>
    <n v="33534.78"/>
    <x v="1"/>
    <x v="1"/>
    <x v="76"/>
  </r>
  <r>
    <s v="ORD08630"/>
    <x v="381"/>
    <s v="CUST0345"/>
    <s v="Frank Butler"/>
    <x v="0"/>
    <s v="Karnataka"/>
    <x v="3"/>
    <x v="6"/>
    <n v="3"/>
    <n v="23881"/>
    <n v="71643"/>
    <n v="4621.07"/>
    <x v="1"/>
    <x v="3"/>
    <x v="288"/>
  </r>
  <r>
    <s v="ORD08631"/>
    <x v="513"/>
    <s v="CUST1595"/>
    <s v="Todd Smith"/>
    <x v="0"/>
    <s v="Gujarat"/>
    <x v="2"/>
    <x v="12"/>
    <n v="1"/>
    <n v="20889"/>
    <n v="20889"/>
    <n v="6059.38"/>
    <x v="2"/>
    <x v="3"/>
    <x v="68"/>
  </r>
  <r>
    <s v="ORD08632"/>
    <x v="368"/>
    <s v="CUST2703"/>
    <s v="Martin Stone"/>
    <x v="0"/>
    <s v="Karnataka"/>
    <x v="1"/>
    <x v="2"/>
    <n v="2"/>
    <n v="39401"/>
    <n v="78802"/>
    <n v="15556.64"/>
    <x v="1"/>
    <x v="3"/>
    <x v="187"/>
  </r>
  <r>
    <s v="ORD08633"/>
    <x v="522"/>
    <s v="CUST2356"/>
    <s v="Lauren Sandoval"/>
    <x v="1"/>
    <s v="Rajasthan"/>
    <x v="0"/>
    <x v="7"/>
    <n v="3"/>
    <n v="33531"/>
    <n v="100593"/>
    <n v="11188.53"/>
    <x v="3"/>
    <x v="0"/>
    <x v="301"/>
  </r>
  <r>
    <s v="ORD08634"/>
    <x v="270"/>
    <s v="CUST2257"/>
    <s v="Stacy Evans"/>
    <x v="3"/>
    <s v="Karnataka"/>
    <x v="0"/>
    <x v="0"/>
    <n v="1"/>
    <n v="25480"/>
    <n v="25480"/>
    <n v="5630.11"/>
    <x v="4"/>
    <x v="2"/>
    <x v="21"/>
  </r>
  <r>
    <s v="ORD08635"/>
    <x v="127"/>
    <s v="CUST1448"/>
    <s v="Joseph Perry"/>
    <x v="2"/>
    <s v="Rajasthan"/>
    <x v="0"/>
    <x v="0"/>
    <n v="1"/>
    <n v="47328"/>
    <n v="47328"/>
    <n v="11914.51"/>
    <x v="4"/>
    <x v="1"/>
    <x v="189"/>
  </r>
  <r>
    <s v="ORD08636"/>
    <x v="460"/>
    <s v="CUST1089"/>
    <s v="James Wall"/>
    <x v="2"/>
    <s v="Maharashtra"/>
    <x v="3"/>
    <x v="9"/>
    <n v="2"/>
    <n v="29298"/>
    <n v="58596"/>
    <n v="7531.44"/>
    <x v="3"/>
    <x v="0"/>
    <x v="62"/>
  </r>
  <r>
    <s v="ORD08637"/>
    <x v="194"/>
    <s v="CUST1829"/>
    <s v="Jeremy Romero"/>
    <x v="3"/>
    <s v="Gujarat"/>
    <x v="3"/>
    <x v="6"/>
    <n v="1"/>
    <n v="31762"/>
    <n v="31762"/>
    <n v="7175.68"/>
    <x v="3"/>
    <x v="1"/>
    <x v="51"/>
  </r>
  <r>
    <s v="ORD08638"/>
    <x v="460"/>
    <s v="CUST2609"/>
    <s v="Hayden Castillo"/>
    <x v="2"/>
    <s v="Karnataka"/>
    <x v="1"/>
    <x v="4"/>
    <n v="2"/>
    <n v="34668"/>
    <n v="69336"/>
    <n v="16538.330000000002"/>
    <x v="1"/>
    <x v="2"/>
    <x v="276"/>
  </r>
  <r>
    <s v="ORD08639"/>
    <x v="89"/>
    <s v="CUST2590"/>
    <s v="Jared Morgan"/>
    <x v="2"/>
    <s v="Maharashtra"/>
    <x v="3"/>
    <x v="9"/>
    <n v="4"/>
    <n v="19492"/>
    <n v="77968"/>
    <n v="19839.71"/>
    <x v="2"/>
    <x v="0"/>
    <x v="132"/>
  </r>
  <r>
    <s v="ORD08640"/>
    <x v="79"/>
    <s v="CUST2540"/>
    <s v="Brandi Edwards"/>
    <x v="0"/>
    <s v="Tamil Nadu"/>
    <x v="2"/>
    <x v="11"/>
    <n v="3"/>
    <n v="26432"/>
    <n v="79296"/>
    <n v="8926.1299999999992"/>
    <x v="4"/>
    <x v="1"/>
    <x v="242"/>
  </r>
  <r>
    <s v="ORD08641"/>
    <x v="407"/>
    <s v="CUST0217"/>
    <s v="Betty Chavez"/>
    <x v="3"/>
    <s v="Maharashtra"/>
    <x v="2"/>
    <x v="11"/>
    <n v="1"/>
    <n v="17592"/>
    <n v="17592"/>
    <n v="4928.6099999999997"/>
    <x v="3"/>
    <x v="2"/>
    <x v="107"/>
  </r>
  <r>
    <s v="ORD08642"/>
    <x v="488"/>
    <s v="CUST1446"/>
    <s v="Benjamin Barnes"/>
    <x v="3"/>
    <s v="Tamil Nadu"/>
    <x v="0"/>
    <x v="8"/>
    <n v="3"/>
    <n v="18461"/>
    <n v="55383"/>
    <n v="14723.29"/>
    <x v="4"/>
    <x v="3"/>
    <x v="18"/>
  </r>
  <r>
    <s v="ORD08643"/>
    <x v="126"/>
    <s v="CUST1348"/>
    <s v="Robert Cook"/>
    <x v="1"/>
    <s v="Rajasthan"/>
    <x v="0"/>
    <x v="1"/>
    <n v="2"/>
    <n v="47947"/>
    <n v="95894"/>
    <n v="24161.06"/>
    <x v="0"/>
    <x v="2"/>
    <x v="276"/>
  </r>
  <r>
    <s v="ORD08644"/>
    <x v="349"/>
    <s v="CUST1150"/>
    <s v="Patricia Maddox DDS"/>
    <x v="0"/>
    <s v="Karnataka"/>
    <x v="0"/>
    <x v="7"/>
    <n v="4"/>
    <n v="588"/>
    <n v="2352"/>
    <n v="390.88"/>
    <x v="3"/>
    <x v="2"/>
    <x v="300"/>
  </r>
  <r>
    <s v="ORD08645"/>
    <x v="105"/>
    <s v="CUST1710"/>
    <s v="Scott Nash"/>
    <x v="1"/>
    <s v="Gujarat"/>
    <x v="1"/>
    <x v="15"/>
    <n v="5"/>
    <n v="29642"/>
    <n v="148210"/>
    <n v="16679.11"/>
    <x v="2"/>
    <x v="2"/>
    <x v="416"/>
  </r>
  <r>
    <s v="ORD08646"/>
    <x v="389"/>
    <s v="CUST0884"/>
    <s v="Tommy Lindsey"/>
    <x v="0"/>
    <s v="Delhi"/>
    <x v="2"/>
    <x v="10"/>
    <n v="2"/>
    <n v="17653"/>
    <n v="35306"/>
    <n v="9134.15"/>
    <x v="4"/>
    <x v="2"/>
    <x v="431"/>
  </r>
  <r>
    <s v="ORD08647"/>
    <x v="232"/>
    <s v="CUST0998"/>
    <s v="Melissa Collins"/>
    <x v="2"/>
    <s v="Karnataka"/>
    <x v="3"/>
    <x v="14"/>
    <n v="1"/>
    <n v="27804"/>
    <n v="27804"/>
    <n v="7641.02"/>
    <x v="4"/>
    <x v="0"/>
    <x v="135"/>
  </r>
  <r>
    <s v="ORD08648"/>
    <x v="405"/>
    <s v="CUST1183"/>
    <s v="Holly Morris"/>
    <x v="0"/>
    <s v="Maharashtra"/>
    <x v="3"/>
    <x v="5"/>
    <n v="4"/>
    <n v="20560"/>
    <n v="82240"/>
    <n v="8925.1"/>
    <x v="0"/>
    <x v="3"/>
    <x v="146"/>
  </r>
  <r>
    <s v="ORD08649"/>
    <x v="26"/>
    <s v="CUST0051"/>
    <s v="Jill Green"/>
    <x v="0"/>
    <s v="Rajasthan"/>
    <x v="0"/>
    <x v="8"/>
    <n v="4"/>
    <n v="1061"/>
    <n v="4244"/>
    <n v="661.02"/>
    <x v="0"/>
    <x v="1"/>
    <x v="29"/>
  </r>
  <r>
    <s v="ORD08650"/>
    <x v="404"/>
    <s v="CUST0444"/>
    <s v="Eric Jenkins"/>
    <x v="2"/>
    <s v="Gujarat"/>
    <x v="1"/>
    <x v="4"/>
    <n v="3"/>
    <n v="3686"/>
    <n v="11058"/>
    <n v="2555.09"/>
    <x v="0"/>
    <x v="2"/>
    <x v="107"/>
  </r>
  <r>
    <s v="ORD08651"/>
    <x v="509"/>
    <s v="CUST2065"/>
    <s v="Alicia Ball"/>
    <x v="1"/>
    <s v="Delhi"/>
    <x v="0"/>
    <x v="1"/>
    <n v="2"/>
    <n v="16031"/>
    <n v="32062"/>
    <n v="4187.2299999999996"/>
    <x v="3"/>
    <x v="2"/>
    <x v="117"/>
  </r>
  <r>
    <s v="ORD08652"/>
    <x v="163"/>
    <s v="CUST1805"/>
    <s v="Linda Daniel"/>
    <x v="0"/>
    <s v="Tamil Nadu"/>
    <x v="0"/>
    <x v="0"/>
    <n v="1"/>
    <n v="20323"/>
    <n v="20323"/>
    <n v="2966.41"/>
    <x v="2"/>
    <x v="0"/>
    <x v="5"/>
  </r>
  <r>
    <s v="ORD08653"/>
    <x v="343"/>
    <s v="CUST0547"/>
    <s v="Ellen Hayes"/>
    <x v="1"/>
    <s v="Delhi"/>
    <x v="0"/>
    <x v="8"/>
    <n v="3"/>
    <n v="38734"/>
    <n v="116202"/>
    <n v="16735.32"/>
    <x v="1"/>
    <x v="0"/>
    <x v="397"/>
  </r>
  <r>
    <s v="ORD08654"/>
    <x v="459"/>
    <s v="CUST2930"/>
    <s v="Kerry Todd"/>
    <x v="1"/>
    <s v="Maharashtra"/>
    <x v="1"/>
    <x v="4"/>
    <n v="1"/>
    <n v="45049"/>
    <n v="45049"/>
    <n v="4204.93"/>
    <x v="1"/>
    <x v="2"/>
    <x v="73"/>
  </r>
  <r>
    <s v="ORD08655"/>
    <x v="388"/>
    <s v="CUST2656"/>
    <s v="Melanie Villanueva"/>
    <x v="2"/>
    <s v="Gujarat"/>
    <x v="2"/>
    <x v="12"/>
    <n v="2"/>
    <n v="38838"/>
    <n v="77676"/>
    <n v="19891.490000000002"/>
    <x v="4"/>
    <x v="2"/>
    <x v="530"/>
  </r>
  <r>
    <s v="ORD08656"/>
    <x v="285"/>
    <s v="CUST2222"/>
    <s v="Michael Bell"/>
    <x v="0"/>
    <s v="Delhi"/>
    <x v="1"/>
    <x v="15"/>
    <n v="2"/>
    <n v="19600"/>
    <n v="39200"/>
    <n v="9572.23"/>
    <x v="2"/>
    <x v="1"/>
    <x v="138"/>
  </r>
  <r>
    <s v="ORD08657"/>
    <x v="17"/>
    <s v="CUST1271"/>
    <s v="Nicholas Duran"/>
    <x v="1"/>
    <s v="Maharashtra"/>
    <x v="1"/>
    <x v="2"/>
    <n v="3"/>
    <n v="43853"/>
    <n v="131559"/>
    <n v="35843.06"/>
    <x v="4"/>
    <x v="3"/>
    <x v="145"/>
  </r>
  <r>
    <s v="ORD08658"/>
    <x v="317"/>
    <s v="CUST1416"/>
    <s v="Mary Campbell"/>
    <x v="1"/>
    <s v="Delhi"/>
    <x v="0"/>
    <x v="1"/>
    <n v="3"/>
    <n v="800"/>
    <n v="2400"/>
    <n v="598.75"/>
    <x v="1"/>
    <x v="0"/>
    <x v="367"/>
  </r>
  <r>
    <s v="ORD08659"/>
    <x v="258"/>
    <s v="CUST2053"/>
    <s v="Michelle Cook"/>
    <x v="1"/>
    <s v="Karnataka"/>
    <x v="0"/>
    <x v="7"/>
    <n v="4"/>
    <n v="44548"/>
    <n v="178192"/>
    <n v="45645.83"/>
    <x v="4"/>
    <x v="0"/>
    <x v="20"/>
  </r>
  <r>
    <s v="ORD08660"/>
    <x v="331"/>
    <s v="CUST2474"/>
    <s v="Jacqueline Boyd"/>
    <x v="1"/>
    <s v="Karnataka"/>
    <x v="2"/>
    <x v="3"/>
    <n v="2"/>
    <n v="33995"/>
    <n v="67990"/>
    <n v="9345.8799999999992"/>
    <x v="1"/>
    <x v="3"/>
    <x v="490"/>
  </r>
  <r>
    <s v="ORD08661"/>
    <x v="317"/>
    <s v="CUST1110"/>
    <s v="Elizabeth Smith"/>
    <x v="1"/>
    <s v="Tamil Nadu"/>
    <x v="3"/>
    <x v="6"/>
    <n v="1"/>
    <n v="9893"/>
    <n v="9893"/>
    <n v="2938.21"/>
    <x v="1"/>
    <x v="3"/>
    <x v="619"/>
  </r>
  <r>
    <s v="ORD08662"/>
    <x v="275"/>
    <s v="CUST0352"/>
    <s v="Ashley Harvey"/>
    <x v="2"/>
    <s v="Karnataka"/>
    <x v="0"/>
    <x v="7"/>
    <n v="2"/>
    <n v="28207"/>
    <n v="56414"/>
    <n v="5502.29"/>
    <x v="4"/>
    <x v="2"/>
    <x v="418"/>
  </r>
  <r>
    <s v="ORD08663"/>
    <x v="199"/>
    <s v="CUST2772"/>
    <s v="Jeff Thomas"/>
    <x v="0"/>
    <s v="Delhi"/>
    <x v="2"/>
    <x v="12"/>
    <n v="2"/>
    <n v="2457"/>
    <n v="4914"/>
    <n v="477.02"/>
    <x v="2"/>
    <x v="1"/>
    <x v="432"/>
  </r>
  <r>
    <s v="ORD08664"/>
    <x v="353"/>
    <s v="CUST1146"/>
    <s v="Dr. Michael Cooper"/>
    <x v="3"/>
    <s v="Delhi"/>
    <x v="3"/>
    <x v="5"/>
    <n v="2"/>
    <n v="18592"/>
    <n v="37184"/>
    <n v="5278.2"/>
    <x v="4"/>
    <x v="2"/>
    <x v="129"/>
  </r>
  <r>
    <s v="ORD08665"/>
    <x v="41"/>
    <s v="CUST1292"/>
    <s v="Wanda Parker"/>
    <x v="2"/>
    <s v="Gujarat"/>
    <x v="0"/>
    <x v="1"/>
    <n v="3"/>
    <n v="8441"/>
    <n v="25323"/>
    <n v="3965.36"/>
    <x v="4"/>
    <x v="1"/>
    <x v="60"/>
  </r>
  <r>
    <s v="ORD08666"/>
    <x v="126"/>
    <s v="CUST1328"/>
    <s v="Dawn Diaz"/>
    <x v="0"/>
    <s v="Rajasthan"/>
    <x v="0"/>
    <x v="8"/>
    <n v="4"/>
    <n v="45058"/>
    <n v="180232"/>
    <n v="10173.64"/>
    <x v="4"/>
    <x v="3"/>
    <x v="448"/>
  </r>
  <r>
    <s v="ORD08667"/>
    <x v="220"/>
    <s v="CUST0234"/>
    <s v="Krystal Cox"/>
    <x v="3"/>
    <s v="Tamil Nadu"/>
    <x v="3"/>
    <x v="14"/>
    <n v="3"/>
    <n v="3403"/>
    <n v="10209"/>
    <n v="1232.49"/>
    <x v="3"/>
    <x v="1"/>
    <x v="519"/>
  </r>
  <r>
    <s v="ORD08668"/>
    <x v="302"/>
    <s v="CUST1966"/>
    <s v="Travis Collins"/>
    <x v="1"/>
    <s v="Rajasthan"/>
    <x v="1"/>
    <x v="13"/>
    <n v="3"/>
    <n v="1989"/>
    <n v="5967"/>
    <n v="1622.36"/>
    <x v="1"/>
    <x v="1"/>
    <x v="59"/>
  </r>
  <r>
    <s v="ORD08669"/>
    <x v="439"/>
    <s v="CUST0669"/>
    <s v="Andrea Short"/>
    <x v="1"/>
    <s v="Delhi"/>
    <x v="1"/>
    <x v="2"/>
    <n v="3"/>
    <n v="49963"/>
    <n v="149889"/>
    <n v="31484.93"/>
    <x v="1"/>
    <x v="3"/>
    <x v="68"/>
  </r>
  <r>
    <s v="ORD08670"/>
    <x v="94"/>
    <s v="CUST2843"/>
    <s v="Bridget Robinson MD"/>
    <x v="3"/>
    <s v="Karnataka"/>
    <x v="1"/>
    <x v="4"/>
    <n v="4"/>
    <n v="18049"/>
    <n v="72196"/>
    <n v="10706.32"/>
    <x v="0"/>
    <x v="0"/>
    <x v="543"/>
  </r>
  <r>
    <s v="ORD08671"/>
    <x v="130"/>
    <s v="CUST0141"/>
    <s v="Christina Joseph"/>
    <x v="0"/>
    <s v="Gujarat"/>
    <x v="0"/>
    <x v="7"/>
    <n v="4"/>
    <n v="32023"/>
    <n v="128092"/>
    <n v="26298.799999999999"/>
    <x v="3"/>
    <x v="2"/>
    <x v="152"/>
  </r>
  <r>
    <s v="ORD08672"/>
    <x v="361"/>
    <s v="CUST0004"/>
    <s v="Jeffrey Chase"/>
    <x v="0"/>
    <s v="Delhi"/>
    <x v="2"/>
    <x v="3"/>
    <n v="3"/>
    <n v="30847"/>
    <n v="92541"/>
    <n v="25066.02"/>
    <x v="1"/>
    <x v="0"/>
    <x v="152"/>
  </r>
  <r>
    <s v="ORD08673"/>
    <x v="116"/>
    <s v="CUST0501"/>
    <s v="Alexander Wood"/>
    <x v="0"/>
    <s v="Delhi"/>
    <x v="1"/>
    <x v="15"/>
    <n v="5"/>
    <n v="4918"/>
    <n v="24590"/>
    <n v="3213.89"/>
    <x v="0"/>
    <x v="0"/>
    <x v="98"/>
  </r>
  <r>
    <s v="ORD08674"/>
    <x v="123"/>
    <s v="CUST1460"/>
    <s v="Rodney Ruiz"/>
    <x v="2"/>
    <s v="Karnataka"/>
    <x v="1"/>
    <x v="13"/>
    <n v="4"/>
    <n v="14052"/>
    <n v="56208"/>
    <n v="13309.38"/>
    <x v="4"/>
    <x v="2"/>
    <x v="12"/>
  </r>
  <r>
    <s v="ORD08675"/>
    <x v="217"/>
    <s v="CUST1702"/>
    <s v="Dale Lewis"/>
    <x v="3"/>
    <s v="Gujarat"/>
    <x v="0"/>
    <x v="0"/>
    <n v="5"/>
    <n v="10901"/>
    <n v="54505"/>
    <n v="5952.08"/>
    <x v="2"/>
    <x v="0"/>
    <x v="168"/>
  </r>
  <r>
    <s v="ORD08676"/>
    <x v="185"/>
    <s v="CUST0520"/>
    <s v="Adrienne Davis"/>
    <x v="0"/>
    <s v="Gujarat"/>
    <x v="2"/>
    <x v="12"/>
    <n v="5"/>
    <n v="22202"/>
    <n v="111010"/>
    <n v="19478.82"/>
    <x v="4"/>
    <x v="1"/>
    <x v="4"/>
  </r>
  <r>
    <s v="ORD08677"/>
    <x v="39"/>
    <s v="CUST2146"/>
    <s v="Stephanie Davidson"/>
    <x v="2"/>
    <s v="Rajasthan"/>
    <x v="2"/>
    <x v="11"/>
    <n v="1"/>
    <n v="37287"/>
    <n v="37287"/>
    <n v="6409.92"/>
    <x v="0"/>
    <x v="1"/>
    <x v="380"/>
  </r>
  <r>
    <s v="ORD08678"/>
    <x v="429"/>
    <s v="CUST2213"/>
    <s v="Debra Martinez"/>
    <x v="2"/>
    <s v="Tamil Nadu"/>
    <x v="1"/>
    <x v="13"/>
    <n v="1"/>
    <n v="16383"/>
    <n v="16383"/>
    <n v="3597.35"/>
    <x v="3"/>
    <x v="2"/>
    <x v="254"/>
  </r>
  <r>
    <s v="ORD08679"/>
    <x v="104"/>
    <s v="CUST0601"/>
    <s v="Brianna Warner"/>
    <x v="2"/>
    <s v="Karnataka"/>
    <x v="0"/>
    <x v="0"/>
    <n v="2"/>
    <n v="8905"/>
    <n v="17810"/>
    <n v="4641.72"/>
    <x v="0"/>
    <x v="3"/>
    <x v="66"/>
  </r>
  <r>
    <s v="ORD08680"/>
    <x v="412"/>
    <s v="CUST2968"/>
    <s v="Christopher Riley"/>
    <x v="3"/>
    <s v="Maharashtra"/>
    <x v="0"/>
    <x v="0"/>
    <n v="5"/>
    <n v="32744"/>
    <n v="163720"/>
    <n v="9332.39"/>
    <x v="0"/>
    <x v="2"/>
    <x v="81"/>
  </r>
  <r>
    <s v="ORD08681"/>
    <x v="477"/>
    <s v="CUST0747"/>
    <s v="Anna Duran"/>
    <x v="1"/>
    <s v="Maharashtra"/>
    <x v="1"/>
    <x v="13"/>
    <n v="4"/>
    <n v="33541"/>
    <n v="134164"/>
    <n v="39134.550000000003"/>
    <x v="3"/>
    <x v="0"/>
    <x v="129"/>
  </r>
  <r>
    <s v="ORD08682"/>
    <x v="214"/>
    <s v="CUST2052"/>
    <s v="Cynthia Riley"/>
    <x v="3"/>
    <s v="Tamil Nadu"/>
    <x v="3"/>
    <x v="9"/>
    <n v="1"/>
    <n v="17746"/>
    <n v="17746"/>
    <n v="3343.61"/>
    <x v="3"/>
    <x v="2"/>
    <x v="197"/>
  </r>
  <r>
    <s v="ORD08683"/>
    <x v="34"/>
    <s v="CUST0323"/>
    <s v="Dominique Guzman"/>
    <x v="3"/>
    <s v="Karnataka"/>
    <x v="2"/>
    <x v="3"/>
    <n v="3"/>
    <n v="34841"/>
    <n v="104523"/>
    <n v="18883.28"/>
    <x v="0"/>
    <x v="3"/>
    <x v="40"/>
  </r>
  <r>
    <s v="ORD08684"/>
    <x v="131"/>
    <s v="CUST1961"/>
    <s v="Michael Williams"/>
    <x v="0"/>
    <s v="Maharashtra"/>
    <x v="3"/>
    <x v="5"/>
    <n v="2"/>
    <n v="13885"/>
    <n v="27770"/>
    <n v="5161.46"/>
    <x v="1"/>
    <x v="2"/>
    <x v="46"/>
  </r>
  <r>
    <s v="ORD08685"/>
    <x v="220"/>
    <s v="CUST0002"/>
    <s v="Emily Zamora"/>
    <x v="2"/>
    <s v="Karnataka"/>
    <x v="3"/>
    <x v="9"/>
    <n v="5"/>
    <n v="7627"/>
    <n v="38135"/>
    <n v="5752.78"/>
    <x v="1"/>
    <x v="0"/>
    <x v="334"/>
  </r>
  <r>
    <s v="ORD08686"/>
    <x v="420"/>
    <s v="CUST2435"/>
    <s v="Joshua Carter"/>
    <x v="0"/>
    <s v="Karnataka"/>
    <x v="1"/>
    <x v="4"/>
    <n v="5"/>
    <n v="17626"/>
    <n v="88130"/>
    <n v="17179.61"/>
    <x v="4"/>
    <x v="2"/>
    <x v="60"/>
  </r>
  <r>
    <s v="ORD08687"/>
    <x v="76"/>
    <s v="CUST0255"/>
    <s v="Heather Weiss"/>
    <x v="3"/>
    <s v="Tamil Nadu"/>
    <x v="0"/>
    <x v="0"/>
    <n v="3"/>
    <n v="14763"/>
    <n v="44289"/>
    <n v="9064.2900000000009"/>
    <x v="0"/>
    <x v="0"/>
    <x v="340"/>
  </r>
  <r>
    <s v="ORD08688"/>
    <x v="296"/>
    <s v="CUST0205"/>
    <s v="Angela Martin"/>
    <x v="3"/>
    <s v="Karnataka"/>
    <x v="0"/>
    <x v="1"/>
    <n v="5"/>
    <n v="48604"/>
    <n v="243020"/>
    <n v="65886.39"/>
    <x v="0"/>
    <x v="3"/>
    <x v="626"/>
  </r>
  <r>
    <s v="ORD08689"/>
    <x v="187"/>
    <s v="CUST0789"/>
    <s v="Julie Alexander"/>
    <x v="1"/>
    <s v="Maharashtra"/>
    <x v="0"/>
    <x v="7"/>
    <n v="1"/>
    <n v="3805"/>
    <n v="3805"/>
    <n v="664.28"/>
    <x v="0"/>
    <x v="1"/>
    <x v="133"/>
  </r>
  <r>
    <s v="ORD08690"/>
    <x v="85"/>
    <s v="CUST2007"/>
    <s v="Cynthia Santiago"/>
    <x v="1"/>
    <s v="Delhi"/>
    <x v="3"/>
    <x v="6"/>
    <n v="3"/>
    <n v="48673"/>
    <n v="146019"/>
    <n v="39708.94"/>
    <x v="3"/>
    <x v="0"/>
    <x v="348"/>
  </r>
  <r>
    <s v="ORD08691"/>
    <x v="201"/>
    <s v="CUST1301"/>
    <s v="Amanda Delacruz"/>
    <x v="3"/>
    <s v="Gujarat"/>
    <x v="3"/>
    <x v="5"/>
    <n v="1"/>
    <n v="773"/>
    <n v="773"/>
    <n v="75.44"/>
    <x v="2"/>
    <x v="1"/>
    <x v="103"/>
  </r>
  <r>
    <s v="ORD08692"/>
    <x v="251"/>
    <s v="CUST0950"/>
    <s v="Justin Bonilla"/>
    <x v="3"/>
    <s v="Rajasthan"/>
    <x v="1"/>
    <x v="2"/>
    <n v="3"/>
    <n v="11070"/>
    <n v="33210"/>
    <n v="6269.25"/>
    <x v="0"/>
    <x v="1"/>
    <x v="43"/>
  </r>
  <r>
    <s v="ORD08693"/>
    <x v="12"/>
    <s v="CUST0417"/>
    <s v="Robert Johnson"/>
    <x v="0"/>
    <s v="Maharashtra"/>
    <x v="0"/>
    <x v="8"/>
    <n v="2"/>
    <n v="30340"/>
    <n v="60680"/>
    <n v="12874.9"/>
    <x v="1"/>
    <x v="3"/>
    <x v="651"/>
  </r>
  <r>
    <s v="ORD08694"/>
    <x v="383"/>
    <s v="CUST1613"/>
    <s v="Michael Reeves"/>
    <x v="0"/>
    <s v="Gujarat"/>
    <x v="2"/>
    <x v="3"/>
    <n v="3"/>
    <n v="32353"/>
    <n v="97059"/>
    <n v="22576.080000000002"/>
    <x v="2"/>
    <x v="3"/>
    <x v="328"/>
  </r>
  <r>
    <s v="ORD08695"/>
    <x v="248"/>
    <s v="CUST1305"/>
    <s v="Teresa Swanson"/>
    <x v="1"/>
    <s v="Karnataka"/>
    <x v="0"/>
    <x v="8"/>
    <n v="3"/>
    <n v="12394"/>
    <n v="37182"/>
    <n v="4579.34"/>
    <x v="3"/>
    <x v="0"/>
    <x v="110"/>
  </r>
  <r>
    <s v="ORD08696"/>
    <x v="462"/>
    <s v="CUST0768"/>
    <s v="Jeffrey Smith"/>
    <x v="0"/>
    <s v="Tamil Nadu"/>
    <x v="2"/>
    <x v="12"/>
    <n v="4"/>
    <n v="46832"/>
    <n v="187328"/>
    <n v="45206.48"/>
    <x v="2"/>
    <x v="2"/>
    <x v="60"/>
  </r>
  <r>
    <s v="ORD08697"/>
    <x v="258"/>
    <s v="CUST0718"/>
    <s v="Logan Bryant"/>
    <x v="0"/>
    <s v="Gujarat"/>
    <x v="1"/>
    <x v="15"/>
    <n v="1"/>
    <n v="12250"/>
    <n v="12250"/>
    <n v="971.97"/>
    <x v="1"/>
    <x v="0"/>
    <x v="259"/>
  </r>
  <r>
    <s v="ORD08698"/>
    <x v="207"/>
    <s v="CUST1080"/>
    <s v="Daniel Booker"/>
    <x v="2"/>
    <s v="Gujarat"/>
    <x v="3"/>
    <x v="6"/>
    <n v="5"/>
    <n v="10869"/>
    <n v="54345"/>
    <n v="3039.06"/>
    <x v="3"/>
    <x v="1"/>
    <x v="316"/>
  </r>
  <r>
    <s v="ORD08699"/>
    <x v="269"/>
    <s v="CUST0937"/>
    <s v="James Tran"/>
    <x v="0"/>
    <s v="Tamil Nadu"/>
    <x v="3"/>
    <x v="14"/>
    <n v="2"/>
    <n v="25884"/>
    <n v="51768"/>
    <n v="3856.16"/>
    <x v="2"/>
    <x v="0"/>
    <x v="64"/>
  </r>
  <r>
    <s v="ORD08700"/>
    <x v="529"/>
    <s v="CUST1416"/>
    <s v="Kevin Thompson"/>
    <x v="0"/>
    <s v="Delhi"/>
    <x v="3"/>
    <x v="9"/>
    <n v="2"/>
    <n v="15420"/>
    <n v="30840"/>
    <n v="7345.23"/>
    <x v="4"/>
    <x v="3"/>
    <x v="81"/>
  </r>
  <r>
    <s v="ORD08701"/>
    <x v="194"/>
    <s v="CUST1555"/>
    <s v="Stacey Edwards"/>
    <x v="0"/>
    <s v="Karnataka"/>
    <x v="2"/>
    <x v="11"/>
    <n v="2"/>
    <n v="33304"/>
    <n v="66608"/>
    <n v="15182.16"/>
    <x v="4"/>
    <x v="1"/>
    <x v="141"/>
  </r>
  <r>
    <s v="ORD08702"/>
    <x v="509"/>
    <s v="CUST1499"/>
    <s v="Teresa Gibson"/>
    <x v="0"/>
    <s v="Gujarat"/>
    <x v="2"/>
    <x v="12"/>
    <n v="1"/>
    <n v="17005"/>
    <n v="17005"/>
    <n v="2403.9699999999998"/>
    <x v="3"/>
    <x v="3"/>
    <x v="299"/>
  </r>
  <r>
    <s v="ORD08703"/>
    <x v="245"/>
    <s v="CUST0653"/>
    <s v="Brianna Stevens"/>
    <x v="0"/>
    <s v="Karnataka"/>
    <x v="1"/>
    <x v="2"/>
    <n v="1"/>
    <n v="42839"/>
    <n v="42839"/>
    <n v="2794.44"/>
    <x v="3"/>
    <x v="1"/>
    <x v="221"/>
  </r>
  <r>
    <s v="ORD08704"/>
    <x v="167"/>
    <s v="CUST0703"/>
    <s v="Christopher Rice"/>
    <x v="0"/>
    <s v="Gujarat"/>
    <x v="2"/>
    <x v="10"/>
    <n v="1"/>
    <n v="35969"/>
    <n v="35969"/>
    <n v="6458.07"/>
    <x v="1"/>
    <x v="3"/>
    <x v="43"/>
  </r>
  <r>
    <s v="ORD08705"/>
    <x v="17"/>
    <s v="CUST1408"/>
    <s v="Kathy Frazier"/>
    <x v="0"/>
    <s v="Maharashtra"/>
    <x v="1"/>
    <x v="4"/>
    <n v="3"/>
    <n v="19204"/>
    <n v="57612"/>
    <n v="5098.51"/>
    <x v="1"/>
    <x v="0"/>
    <x v="519"/>
  </r>
  <r>
    <s v="ORD08706"/>
    <x v="46"/>
    <s v="CUST2074"/>
    <s v="Jessica Christensen"/>
    <x v="1"/>
    <s v="Delhi"/>
    <x v="3"/>
    <x v="9"/>
    <n v="2"/>
    <n v="33185"/>
    <n v="66370"/>
    <n v="17246.84"/>
    <x v="0"/>
    <x v="2"/>
    <x v="436"/>
  </r>
  <r>
    <s v="ORD08707"/>
    <x v="65"/>
    <s v="CUST0520"/>
    <s v="Bryan Brown"/>
    <x v="2"/>
    <s v="Gujarat"/>
    <x v="0"/>
    <x v="7"/>
    <n v="1"/>
    <n v="39277"/>
    <n v="39277"/>
    <n v="4375.38"/>
    <x v="1"/>
    <x v="0"/>
    <x v="46"/>
  </r>
  <r>
    <s v="ORD08708"/>
    <x v="394"/>
    <s v="CUST0967"/>
    <s v="Kristen Smith"/>
    <x v="0"/>
    <s v="Rajasthan"/>
    <x v="0"/>
    <x v="0"/>
    <n v="3"/>
    <n v="6190"/>
    <n v="18570"/>
    <n v="1973.33"/>
    <x v="1"/>
    <x v="0"/>
    <x v="102"/>
  </r>
  <r>
    <s v="ORD08709"/>
    <x v="301"/>
    <s v="CUST0989"/>
    <s v="Brian Rodriguez"/>
    <x v="1"/>
    <s v="Tamil Nadu"/>
    <x v="1"/>
    <x v="2"/>
    <n v="2"/>
    <n v="27981"/>
    <n v="55962"/>
    <n v="7159.73"/>
    <x v="0"/>
    <x v="2"/>
    <x v="40"/>
  </r>
  <r>
    <s v="ORD08710"/>
    <x v="184"/>
    <s v="CUST1249"/>
    <s v="Mary Reynolds"/>
    <x v="1"/>
    <s v="Karnataka"/>
    <x v="2"/>
    <x v="10"/>
    <n v="1"/>
    <n v="43690"/>
    <n v="43690"/>
    <n v="3641.3"/>
    <x v="0"/>
    <x v="2"/>
    <x v="60"/>
  </r>
  <r>
    <s v="ORD08711"/>
    <x v="364"/>
    <s v="CUST2921"/>
    <s v="Karen Gentry"/>
    <x v="0"/>
    <s v="Delhi"/>
    <x v="0"/>
    <x v="1"/>
    <n v="5"/>
    <n v="24747"/>
    <n v="123735"/>
    <n v="29370.11"/>
    <x v="0"/>
    <x v="0"/>
    <x v="2"/>
  </r>
  <r>
    <s v="ORD08712"/>
    <x v="392"/>
    <s v="CUST0806"/>
    <s v="Erin Weaver"/>
    <x v="1"/>
    <s v="Tamil Nadu"/>
    <x v="0"/>
    <x v="7"/>
    <n v="1"/>
    <n v="26638"/>
    <n v="26638"/>
    <n v="1806.4"/>
    <x v="4"/>
    <x v="0"/>
    <x v="107"/>
  </r>
  <r>
    <s v="ORD08713"/>
    <x v="252"/>
    <s v="CUST2960"/>
    <s v="Michael Roberts"/>
    <x v="2"/>
    <s v="Rajasthan"/>
    <x v="1"/>
    <x v="13"/>
    <n v="3"/>
    <n v="12200"/>
    <n v="36600"/>
    <n v="8983.7000000000007"/>
    <x v="1"/>
    <x v="3"/>
    <x v="274"/>
  </r>
  <r>
    <s v="ORD08714"/>
    <x v="480"/>
    <s v="CUST0735"/>
    <s v="Daniel Strong"/>
    <x v="3"/>
    <s v="Rajasthan"/>
    <x v="2"/>
    <x v="3"/>
    <n v="3"/>
    <n v="47775"/>
    <n v="143325"/>
    <n v="19629.28"/>
    <x v="4"/>
    <x v="1"/>
    <x v="97"/>
  </r>
  <r>
    <s v="ORD08715"/>
    <x v="399"/>
    <s v="CUST1687"/>
    <s v="Sarah Frey"/>
    <x v="2"/>
    <s v="Maharashtra"/>
    <x v="0"/>
    <x v="7"/>
    <n v="5"/>
    <n v="26565"/>
    <n v="132825"/>
    <n v="16039.12"/>
    <x v="1"/>
    <x v="0"/>
    <x v="543"/>
  </r>
  <r>
    <s v="ORD08716"/>
    <x v="465"/>
    <s v="CUST2845"/>
    <s v="Lauren King"/>
    <x v="1"/>
    <s v="Karnataka"/>
    <x v="3"/>
    <x v="14"/>
    <n v="5"/>
    <n v="10282"/>
    <n v="51410"/>
    <n v="7150.57"/>
    <x v="1"/>
    <x v="0"/>
    <x v="94"/>
  </r>
  <r>
    <s v="ORD08717"/>
    <x v="211"/>
    <s v="CUST0709"/>
    <s v="Rodney Whitaker"/>
    <x v="1"/>
    <s v="Rajasthan"/>
    <x v="1"/>
    <x v="13"/>
    <n v="4"/>
    <n v="42673"/>
    <n v="170692"/>
    <n v="48706.38"/>
    <x v="3"/>
    <x v="1"/>
    <x v="60"/>
  </r>
  <r>
    <s v="ORD08718"/>
    <x v="6"/>
    <s v="CUST1044"/>
    <s v="Chad Little"/>
    <x v="1"/>
    <s v="Delhi"/>
    <x v="1"/>
    <x v="15"/>
    <n v="3"/>
    <n v="15141"/>
    <n v="45423"/>
    <n v="6072.3"/>
    <x v="1"/>
    <x v="3"/>
    <x v="163"/>
  </r>
  <r>
    <s v="ORD08719"/>
    <x v="246"/>
    <s v="CUST2555"/>
    <s v="Tiffany Garcia"/>
    <x v="2"/>
    <s v="Karnataka"/>
    <x v="2"/>
    <x v="11"/>
    <n v="3"/>
    <n v="46490"/>
    <n v="139470"/>
    <n v="31284.959999999999"/>
    <x v="1"/>
    <x v="3"/>
    <x v="257"/>
  </r>
  <r>
    <s v="ORD08720"/>
    <x v="121"/>
    <s v="CUST2503"/>
    <s v="Dana Goodwin"/>
    <x v="1"/>
    <s v="Rajasthan"/>
    <x v="1"/>
    <x v="2"/>
    <n v="5"/>
    <n v="35171"/>
    <n v="175855"/>
    <n v="34751.85"/>
    <x v="4"/>
    <x v="3"/>
    <x v="239"/>
  </r>
  <r>
    <s v="ORD08721"/>
    <x v="135"/>
    <s v="CUST2574"/>
    <s v="Tammy Saunders"/>
    <x v="3"/>
    <s v="Karnataka"/>
    <x v="1"/>
    <x v="4"/>
    <n v="2"/>
    <n v="13067"/>
    <n v="26134"/>
    <n v="7016.48"/>
    <x v="0"/>
    <x v="1"/>
    <x v="421"/>
  </r>
  <r>
    <s v="ORD08722"/>
    <x v="510"/>
    <s v="CUST2089"/>
    <s v="Beth Lopez"/>
    <x v="3"/>
    <s v="Delhi"/>
    <x v="1"/>
    <x v="4"/>
    <n v="3"/>
    <n v="21800"/>
    <n v="65400"/>
    <n v="6166.82"/>
    <x v="4"/>
    <x v="3"/>
    <x v="238"/>
  </r>
  <r>
    <s v="ORD08723"/>
    <x v="460"/>
    <s v="CUST2375"/>
    <s v="Kathleen Brewer"/>
    <x v="2"/>
    <s v="Delhi"/>
    <x v="3"/>
    <x v="5"/>
    <n v="2"/>
    <n v="27111"/>
    <n v="54222"/>
    <n v="8636.69"/>
    <x v="2"/>
    <x v="2"/>
    <x v="464"/>
  </r>
  <r>
    <s v="ORD08724"/>
    <x v="502"/>
    <s v="CUST1234"/>
    <s v="Morgan Bradford"/>
    <x v="3"/>
    <s v="Tamil Nadu"/>
    <x v="3"/>
    <x v="5"/>
    <n v="1"/>
    <n v="10859"/>
    <n v="10859"/>
    <n v="1090.6300000000001"/>
    <x v="4"/>
    <x v="2"/>
    <x v="75"/>
  </r>
  <r>
    <s v="ORD08725"/>
    <x v="11"/>
    <s v="CUST0833"/>
    <s v="Shane Parker"/>
    <x v="2"/>
    <s v="Rajasthan"/>
    <x v="1"/>
    <x v="4"/>
    <n v="4"/>
    <n v="42592"/>
    <n v="170368"/>
    <n v="28632.82"/>
    <x v="0"/>
    <x v="1"/>
    <x v="217"/>
  </r>
  <r>
    <s v="ORD08726"/>
    <x v="522"/>
    <s v="CUST2085"/>
    <s v="Mike Bowman"/>
    <x v="2"/>
    <s v="Gujarat"/>
    <x v="3"/>
    <x v="6"/>
    <n v="2"/>
    <n v="12607"/>
    <n v="25214"/>
    <n v="6464.87"/>
    <x v="3"/>
    <x v="0"/>
    <x v="108"/>
  </r>
  <r>
    <s v="ORD08727"/>
    <x v="538"/>
    <s v="CUST0062"/>
    <s v="Felicia Clark"/>
    <x v="1"/>
    <s v="Karnataka"/>
    <x v="2"/>
    <x v="3"/>
    <n v="5"/>
    <n v="40457"/>
    <n v="202285"/>
    <n v="17444.240000000002"/>
    <x v="0"/>
    <x v="1"/>
    <x v="310"/>
  </r>
  <r>
    <s v="ORD08728"/>
    <x v="28"/>
    <s v="CUST0052"/>
    <s v="Jeremy Bond"/>
    <x v="2"/>
    <s v="Maharashtra"/>
    <x v="2"/>
    <x v="3"/>
    <n v="3"/>
    <n v="7819"/>
    <n v="23457"/>
    <n v="5839.66"/>
    <x v="4"/>
    <x v="1"/>
    <x v="60"/>
  </r>
  <r>
    <s v="ORD08729"/>
    <x v="364"/>
    <s v="CUST0484"/>
    <s v="Deborah Ferguson"/>
    <x v="1"/>
    <s v="Gujarat"/>
    <x v="0"/>
    <x v="7"/>
    <n v="1"/>
    <n v="44310"/>
    <n v="44310"/>
    <n v="7537.77"/>
    <x v="4"/>
    <x v="1"/>
    <x v="346"/>
  </r>
  <r>
    <s v="ORD08730"/>
    <x v="399"/>
    <s v="CUST1848"/>
    <s v="Nina Boone"/>
    <x v="2"/>
    <s v="Gujarat"/>
    <x v="2"/>
    <x v="12"/>
    <n v="3"/>
    <n v="10226"/>
    <n v="30678"/>
    <n v="2047.88"/>
    <x v="1"/>
    <x v="1"/>
    <x v="226"/>
  </r>
  <r>
    <s v="ORD08731"/>
    <x v="194"/>
    <s v="CUST1254"/>
    <s v="Shane Bean"/>
    <x v="2"/>
    <s v="Tamil Nadu"/>
    <x v="2"/>
    <x v="12"/>
    <n v="4"/>
    <n v="2608"/>
    <n v="10432"/>
    <n v="1404.59"/>
    <x v="2"/>
    <x v="0"/>
    <x v="81"/>
  </r>
  <r>
    <s v="ORD08732"/>
    <x v="394"/>
    <s v="CUST0413"/>
    <s v="Eric Chase"/>
    <x v="2"/>
    <s v="Maharashtra"/>
    <x v="3"/>
    <x v="6"/>
    <n v="3"/>
    <n v="8375"/>
    <n v="25125"/>
    <n v="4017.73"/>
    <x v="2"/>
    <x v="0"/>
    <x v="190"/>
  </r>
  <r>
    <s v="ORD08733"/>
    <x v="108"/>
    <s v="CUST1462"/>
    <s v="Jeffrey Diaz"/>
    <x v="3"/>
    <s v="Rajasthan"/>
    <x v="2"/>
    <x v="3"/>
    <n v="3"/>
    <n v="13861"/>
    <n v="41583"/>
    <n v="9285.4"/>
    <x v="0"/>
    <x v="2"/>
    <x v="242"/>
  </r>
  <r>
    <s v="ORD08734"/>
    <x v="492"/>
    <s v="CUST1475"/>
    <s v="Kevin Clarke"/>
    <x v="3"/>
    <s v="Tamil Nadu"/>
    <x v="0"/>
    <x v="0"/>
    <n v="3"/>
    <n v="18827"/>
    <n v="56481"/>
    <n v="2866.45"/>
    <x v="4"/>
    <x v="1"/>
    <x v="529"/>
  </r>
  <r>
    <s v="ORD08735"/>
    <x v="125"/>
    <s v="CUST0915"/>
    <s v="Johnny Underwood MD"/>
    <x v="3"/>
    <s v="Delhi"/>
    <x v="1"/>
    <x v="13"/>
    <n v="3"/>
    <n v="35329"/>
    <n v="105987"/>
    <n v="31144.49"/>
    <x v="2"/>
    <x v="0"/>
    <x v="188"/>
  </r>
  <r>
    <s v="ORD08736"/>
    <x v="182"/>
    <s v="CUST2125"/>
    <s v="Michael Leon"/>
    <x v="1"/>
    <s v="Delhi"/>
    <x v="0"/>
    <x v="7"/>
    <n v="4"/>
    <n v="6305"/>
    <n v="25220"/>
    <n v="2197.14"/>
    <x v="4"/>
    <x v="1"/>
    <x v="230"/>
  </r>
  <r>
    <s v="ORD08737"/>
    <x v="461"/>
    <s v="CUST0860"/>
    <s v="Victor Thomas DDS"/>
    <x v="1"/>
    <s v="Rajasthan"/>
    <x v="0"/>
    <x v="7"/>
    <n v="5"/>
    <n v="25209"/>
    <n v="126045"/>
    <n v="8195.43"/>
    <x v="2"/>
    <x v="1"/>
    <x v="29"/>
  </r>
  <r>
    <s v="ORD08738"/>
    <x v="420"/>
    <s v="CUST1238"/>
    <s v="Brandon Garcia"/>
    <x v="3"/>
    <s v="Delhi"/>
    <x v="2"/>
    <x v="3"/>
    <n v="1"/>
    <n v="12370"/>
    <n v="12370"/>
    <n v="3195.17"/>
    <x v="4"/>
    <x v="3"/>
    <x v="76"/>
  </r>
  <r>
    <s v="ORD08739"/>
    <x v="224"/>
    <s v="CUST2268"/>
    <s v="Victor Matthews"/>
    <x v="3"/>
    <s v="Maharashtra"/>
    <x v="1"/>
    <x v="2"/>
    <n v="2"/>
    <n v="10739"/>
    <n v="21478"/>
    <n v="1649.05"/>
    <x v="2"/>
    <x v="1"/>
    <x v="5"/>
  </r>
  <r>
    <s v="ORD08740"/>
    <x v="281"/>
    <s v="CUST1489"/>
    <s v="Spencer Flynn"/>
    <x v="3"/>
    <s v="Maharashtra"/>
    <x v="0"/>
    <x v="7"/>
    <n v="4"/>
    <n v="44814"/>
    <n v="179256"/>
    <n v="38558.19"/>
    <x v="2"/>
    <x v="2"/>
    <x v="60"/>
  </r>
  <r>
    <s v="ORD08741"/>
    <x v="48"/>
    <s v="CUST1128"/>
    <s v="Wendy Burke"/>
    <x v="3"/>
    <s v="Karnataka"/>
    <x v="3"/>
    <x v="6"/>
    <n v="4"/>
    <n v="32732"/>
    <n v="130928"/>
    <n v="11162.77"/>
    <x v="4"/>
    <x v="0"/>
    <x v="62"/>
  </r>
  <r>
    <s v="ORD08742"/>
    <x v="486"/>
    <s v="CUST1799"/>
    <s v="Edward Moore"/>
    <x v="1"/>
    <s v="Rajasthan"/>
    <x v="1"/>
    <x v="13"/>
    <n v="2"/>
    <n v="48395"/>
    <n v="96790"/>
    <n v="10811.87"/>
    <x v="1"/>
    <x v="2"/>
    <x v="177"/>
  </r>
  <r>
    <s v="ORD08743"/>
    <x v="108"/>
    <s v="CUST2962"/>
    <s v="Stephanie Guzman"/>
    <x v="0"/>
    <s v="Rajasthan"/>
    <x v="1"/>
    <x v="15"/>
    <n v="2"/>
    <n v="39768"/>
    <n v="79536"/>
    <n v="20405.38"/>
    <x v="0"/>
    <x v="2"/>
    <x v="152"/>
  </r>
  <r>
    <s v="ORD08744"/>
    <x v="10"/>
    <s v="CUST1814"/>
    <s v="Mark Montgomery"/>
    <x v="0"/>
    <s v="Tamil Nadu"/>
    <x v="3"/>
    <x v="14"/>
    <n v="5"/>
    <n v="31814"/>
    <n v="159070"/>
    <n v="35704.449999999997"/>
    <x v="4"/>
    <x v="3"/>
    <x v="433"/>
  </r>
  <r>
    <s v="ORD08745"/>
    <x v="18"/>
    <s v="CUST0134"/>
    <s v="Brian Norris"/>
    <x v="0"/>
    <s v="Maharashtra"/>
    <x v="2"/>
    <x v="10"/>
    <n v="1"/>
    <n v="20446"/>
    <n v="20446"/>
    <n v="4881.38"/>
    <x v="1"/>
    <x v="3"/>
    <x v="115"/>
  </r>
  <r>
    <s v="ORD08746"/>
    <x v="531"/>
    <s v="CUST2998"/>
    <s v="Austin Shannon"/>
    <x v="3"/>
    <s v="Gujarat"/>
    <x v="0"/>
    <x v="0"/>
    <n v="4"/>
    <n v="5170"/>
    <n v="20680"/>
    <n v="2161.29"/>
    <x v="4"/>
    <x v="2"/>
    <x v="178"/>
  </r>
  <r>
    <s v="ORD08747"/>
    <x v="189"/>
    <s v="CUST0224"/>
    <s v="Jacqueline Johnson"/>
    <x v="1"/>
    <s v="Gujarat"/>
    <x v="2"/>
    <x v="11"/>
    <n v="1"/>
    <n v="11634"/>
    <n v="11634"/>
    <n v="3283.55"/>
    <x v="1"/>
    <x v="3"/>
    <x v="20"/>
  </r>
  <r>
    <s v="ORD08748"/>
    <x v="207"/>
    <s v="CUST0312"/>
    <s v="Susan Ford"/>
    <x v="1"/>
    <s v="Delhi"/>
    <x v="1"/>
    <x v="15"/>
    <n v="2"/>
    <n v="22866"/>
    <n v="45732"/>
    <n v="10945.04"/>
    <x v="0"/>
    <x v="0"/>
    <x v="2"/>
  </r>
  <r>
    <s v="ORD08749"/>
    <x v="39"/>
    <s v="CUST2585"/>
    <s v="Glenda Hayes"/>
    <x v="3"/>
    <s v="Rajasthan"/>
    <x v="2"/>
    <x v="11"/>
    <n v="4"/>
    <n v="25996"/>
    <n v="103984"/>
    <n v="20059.41"/>
    <x v="3"/>
    <x v="2"/>
    <x v="110"/>
  </r>
  <r>
    <s v="ORD08750"/>
    <x v="446"/>
    <s v="CUST2561"/>
    <s v="Leslie Sanford"/>
    <x v="1"/>
    <s v="Delhi"/>
    <x v="3"/>
    <x v="6"/>
    <n v="5"/>
    <n v="8677"/>
    <n v="43385"/>
    <n v="7746.42"/>
    <x v="0"/>
    <x v="2"/>
    <x v="198"/>
  </r>
  <r>
    <s v="ORD08751"/>
    <x v="188"/>
    <s v="CUST0754"/>
    <s v="William Cook"/>
    <x v="0"/>
    <s v="Gujarat"/>
    <x v="0"/>
    <x v="8"/>
    <n v="2"/>
    <n v="44800"/>
    <n v="89600"/>
    <n v="18858.66"/>
    <x v="3"/>
    <x v="0"/>
    <x v="190"/>
  </r>
  <r>
    <s v="ORD08752"/>
    <x v="217"/>
    <s v="CUST0207"/>
    <s v="Jenny Gonzales"/>
    <x v="3"/>
    <s v="Maharashtra"/>
    <x v="0"/>
    <x v="0"/>
    <n v="1"/>
    <n v="37999"/>
    <n v="37999"/>
    <n v="6926.21"/>
    <x v="1"/>
    <x v="1"/>
    <x v="83"/>
  </r>
  <r>
    <s v="ORD08753"/>
    <x v="438"/>
    <s v="CUST1801"/>
    <s v="Wesley Smith"/>
    <x v="0"/>
    <s v="Maharashtra"/>
    <x v="0"/>
    <x v="0"/>
    <n v="2"/>
    <n v="28496"/>
    <n v="56992"/>
    <n v="13672.78"/>
    <x v="3"/>
    <x v="0"/>
    <x v="254"/>
  </r>
  <r>
    <s v="ORD08754"/>
    <x v="436"/>
    <s v="CUST2692"/>
    <s v="Kimberly Gilbert MD"/>
    <x v="2"/>
    <s v="Karnataka"/>
    <x v="2"/>
    <x v="12"/>
    <n v="3"/>
    <n v="17322"/>
    <n v="51966"/>
    <n v="12067.55"/>
    <x v="3"/>
    <x v="0"/>
    <x v="146"/>
  </r>
  <r>
    <s v="ORD08755"/>
    <x v="165"/>
    <s v="CUST2606"/>
    <s v="Jacob Gomez"/>
    <x v="3"/>
    <s v="Tamil Nadu"/>
    <x v="0"/>
    <x v="1"/>
    <n v="5"/>
    <n v="5785"/>
    <n v="28925"/>
    <n v="2293.86"/>
    <x v="2"/>
    <x v="3"/>
    <x v="76"/>
  </r>
  <r>
    <s v="ORD08756"/>
    <x v="20"/>
    <s v="CUST1184"/>
    <s v="Veronica Wallace"/>
    <x v="0"/>
    <s v="Delhi"/>
    <x v="3"/>
    <x v="6"/>
    <n v="2"/>
    <n v="20022"/>
    <n v="40044"/>
    <n v="6988.17"/>
    <x v="1"/>
    <x v="1"/>
    <x v="192"/>
  </r>
  <r>
    <s v="ORD08757"/>
    <x v="232"/>
    <s v="CUST0725"/>
    <s v="David Castillo"/>
    <x v="2"/>
    <s v="Tamil Nadu"/>
    <x v="3"/>
    <x v="9"/>
    <n v="1"/>
    <n v="25524"/>
    <n v="25524"/>
    <n v="6134.02"/>
    <x v="4"/>
    <x v="2"/>
    <x v="41"/>
  </r>
  <r>
    <s v="ORD08758"/>
    <x v="75"/>
    <s v="CUST2767"/>
    <s v="Nicole Meza"/>
    <x v="1"/>
    <s v="Delhi"/>
    <x v="0"/>
    <x v="8"/>
    <n v="5"/>
    <n v="14561"/>
    <n v="72805"/>
    <n v="21483.25"/>
    <x v="2"/>
    <x v="2"/>
    <x v="20"/>
  </r>
  <r>
    <s v="ORD08759"/>
    <x v="404"/>
    <s v="CUST2716"/>
    <s v="Shawn Miller"/>
    <x v="2"/>
    <s v="Delhi"/>
    <x v="3"/>
    <x v="5"/>
    <n v="1"/>
    <n v="27870"/>
    <n v="27870"/>
    <n v="4253.79"/>
    <x v="2"/>
    <x v="0"/>
    <x v="325"/>
  </r>
  <r>
    <s v="ORD08760"/>
    <x v="1"/>
    <s v="CUST1473"/>
    <s v="Stacie Boyer DVM"/>
    <x v="3"/>
    <s v="Tamil Nadu"/>
    <x v="3"/>
    <x v="5"/>
    <n v="3"/>
    <n v="2911"/>
    <n v="8733"/>
    <n v="1452.93"/>
    <x v="2"/>
    <x v="0"/>
    <x v="141"/>
  </r>
  <r>
    <s v="ORD08761"/>
    <x v="173"/>
    <s v="CUST0091"/>
    <s v="Colleen Salinas"/>
    <x v="0"/>
    <s v="Maharashtra"/>
    <x v="0"/>
    <x v="7"/>
    <n v="3"/>
    <n v="11639"/>
    <n v="34917"/>
    <n v="2589.11"/>
    <x v="0"/>
    <x v="1"/>
    <x v="190"/>
  </r>
  <r>
    <s v="ORD08762"/>
    <x v="505"/>
    <s v="CUST0230"/>
    <s v="Courtney Oliver"/>
    <x v="2"/>
    <s v="Tamil Nadu"/>
    <x v="0"/>
    <x v="8"/>
    <n v="2"/>
    <n v="21028"/>
    <n v="42056"/>
    <n v="5678.75"/>
    <x v="3"/>
    <x v="1"/>
    <x v="1"/>
  </r>
  <r>
    <s v="ORD08763"/>
    <x v="176"/>
    <s v="CUST2222"/>
    <s v="Kayla Solomon"/>
    <x v="0"/>
    <s v="Gujarat"/>
    <x v="2"/>
    <x v="11"/>
    <n v="3"/>
    <n v="17638"/>
    <n v="52914"/>
    <n v="11816.3"/>
    <x v="2"/>
    <x v="0"/>
    <x v="478"/>
  </r>
  <r>
    <s v="ORD08764"/>
    <x v="76"/>
    <s v="CUST0794"/>
    <s v="Nicholas Calderon"/>
    <x v="1"/>
    <s v="Karnataka"/>
    <x v="0"/>
    <x v="8"/>
    <n v="5"/>
    <n v="29178"/>
    <n v="145890"/>
    <n v="22347.22"/>
    <x v="2"/>
    <x v="1"/>
    <x v="519"/>
  </r>
  <r>
    <s v="ORD08765"/>
    <x v="121"/>
    <s v="CUST2950"/>
    <s v="Rachel Johnson"/>
    <x v="0"/>
    <s v="Delhi"/>
    <x v="3"/>
    <x v="5"/>
    <n v="1"/>
    <n v="33266"/>
    <n v="33266"/>
    <n v="2138.5700000000002"/>
    <x v="4"/>
    <x v="1"/>
    <x v="5"/>
  </r>
  <r>
    <s v="ORD08766"/>
    <x v="299"/>
    <s v="CUST1501"/>
    <s v="Richard Castro"/>
    <x v="2"/>
    <s v="Gujarat"/>
    <x v="2"/>
    <x v="10"/>
    <n v="4"/>
    <n v="24714"/>
    <n v="98856"/>
    <n v="7566.64"/>
    <x v="2"/>
    <x v="3"/>
    <x v="6"/>
  </r>
  <r>
    <s v="ORD08767"/>
    <x v="339"/>
    <s v="CUST2970"/>
    <s v="Amanda Cruz"/>
    <x v="3"/>
    <s v="Rajasthan"/>
    <x v="1"/>
    <x v="4"/>
    <n v="4"/>
    <n v="20770"/>
    <n v="83080"/>
    <n v="19200.099999999999"/>
    <x v="4"/>
    <x v="0"/>
    <x v="517"/>
  </r>
  <r>
    <s v="ORD08768"/>
    <x v="431"/>
    <s v="CUST2526"/>
    <s v="Carol Lewis"/>
    <x v="3"/>
    <s v="Karnataka"/>
    <x v="1"/>
    <x v="15"/>
    <n v="3"/>
    <n v="31305"/>
    <n v="93915"/>
    <n v="24172.18"/>
    <x v="4"/>
    <x v="3"/>
    <x v="534"/>
  </r>
  <r>
    <s v="ORD08769"/>
    <x v="475"/>
    <s v="CUST0487"/>
    <s v="Bruce Sosa"/>
    <x v="3"/>
    <s v="Tamil Nadu"/>
    <x v="1"/>
    <x v="13"/>
    <n v="1"/>
    <n v="26066"/>
    <n v="26066"/>
    <n v="2066.62"/>
    <x v="1"/>
    <x v="1"/>
    <x v="5"/>
  </r>
  <r>
    <s v="ORD08770"/>
    <x v="537"/>
    <s v="CUST2514"/>
    <s v="Brian Parker"/>
    <x v="2"/>
    <s v="Gujarat"/>
    <x v="0"/>
    <x v="0"/>
    <n v="4"/>
    <n v="43492"/>
    <n v="173968"/>
    <n v="24468.7"/>
    <x v="3"/>
    <x v="2"/>
    <x v="60"/>
  </r>
  <r>
    <s v="ORD08771"/>
    <x v="475"/>
    <s v="CUST2682"/>
    <s v="Sarah Norton"/>
    <x v="3"/>
    <s v="Gujarat"/>
    <x v="1"/>
    <x v="13"/>
    <n v="5"/>
    <n v="35858"/>
    <n v="179290"/>
    <n v="28037.48"/>
    <x v="2"/>
    <x v="2"/>
    <x v="566"/>
  </r>
  <r>
    <s v="ORD08772"/>
    <x v="167"/>
    <s v="CUST1683"/>
    <s v="Bradley Harris"/>
    <x v="0"/>
    <s v="Delhi"/>
    <x v="3"/>
    <x v="9"/>
    <n v="5"/>
    <n v="17107"/>
    <n v="85535"/>
    <n v="4879.5600000000004"/>
    <x v="1"/>
    <x v="3"/>
    <x v="230"/>
  </r>
  <r>
    <s v="ORD08773"/>
    <x v="413"/>
    <s v="CUST1953"/>
    <s v="Sarah Harris"/>
    <x v="0"/>
    <s v="Karnataka"/>
    <x v="0"/>
    <x v="1"/>
    <n v="1"/>
    <n v="14989"/>
    <n v="14989"/>
    <n v="3080.81"/>
    <x v="4"/>
    <x v="0"/>
    <x v="15"/>
  </r>
  <r>
    <s v="ORD08774"/>
    <x v="139"/>
    <s v="CUST1486"/>
    <s v="Amanda Holt"/>
    <x v="2"/>
    <s v="Rajasthan"/>
    <x v="2"/>
    <x v="11"/>
    <n v="3"/>
    <n v="49856"/>
    <n v="149568"/>
    <n v="10026.02"/>
    <x v="4"/>
    <x v="0"/>
    <x v="296"/>
  </r>
  <r>
    <s v="ORD08775"/>
    <x v="252"/>
    <s v="CUST2839"/>
    <s v="Robert Parker"/>
    <x v="1"/>
    <s v="Rajasthan"/>
    <x v="0"/>
    <x v="1"/>
    <n v="1"/>
    <n v="35758"/>
    <n v="35758"/>
    <n v="10100.790000000001"/>
    <x v="3"/>
    <x v="2"/>
    <x v="512"/>
  </r>
  <r>
    <s v="ORD08776"/>
    <x v="378"/>
    <s v="CUST1401"/>
    <s v="Rachel Robinson"/>
    <x v="1"/>
    <s v="Gujarat"/>
    <x v="3"/>
    <x v="5"/>
    <n v="5"/>
    <n v="40123"/>
    <n v="200615"/>
    <n v="13105.23"/>
    <x v="4"/>
    <x v="0"/>
    <x v="470"/>
  </r>
  <r>
    <s v="ORD08777"/>
    <x v="135"/>
    <s v="CUST1335"/>
    <s v="Mark Hall"/>
    <x v="2"/>
    <s v="Gujarat"/>
    <x v="3"/>
    <x v="6"/>
    <n v="5"/>
    <n v="46524"/>
    <n v="232620"/>
    <n v="38380.839999999997"/>
    <x v="2"/>
    <x v="3"/>
    <x v="57"/>
  </r>
  <r>
    <s v="ORD08778"/>
    <x v="199"/>
    <s v="CUST0249"/>
    <s v="Emily Melendez"/>
    <x v="2"/>
    <s v="Rajasthan"/>
    <x v="0"/>
    <x v="1"/>
    <n v="5"/>
    <n v="32407"/>
    <n v="162035"/>
    <n v="20438.099999999999"/>
    <x v="1"/>
    <x v="2"/>
    <x v="178"/>
  </r>
  <r>
    <s v="ORD08779"/>
    <x v="406"/>
    <s v="CUST2437"/>
    <s v="Carlos Arnold"/>
    <x v="1"/>
    <s v="Delhi"/>
    <x v="0"/>
    <x v="0"/>
    <n v="2"/>
    <n v="40086"/>
    <n v="80172"/>
    <n v="23240.080000000002"/>
    <x v="2"/>
    <x v="2"/>
    <x v="356"/>
  </r>
  <r>
    <s v="ORD08780"/>
    <x v="358"/>
    <s v="CUST0211"/>
    <s v="Carrie Schneider"/>
    <x v="0"/>
    <s v="Delhi"/>
    <x v="1"/>
    <x v="4"/>
    <n v="3"/>
    <n v="27899"/>
    <n v="83697"/>
    <n v="17364.61"/>
    <x v="0"/>
    <x v="2"/>
    <x v="146"/>
  </r>
  <r>
    <s v="ORD08781"/>
    <x v="522"/>
    <s v="CUST0455"/>
    <s v="Kara Davis"/>
    <x v="0"/>
    <s v="Gujarat"/>
    <x v="2"/>
    <x v="10"/>
    <n v="5"/>
    <n v="10859"/>
    <n v="54295"/>
    <n v="14698.54"/>
    <x v="1"/>
    <x v="3"/>
    <x v="374"/>
  </r>
  <r>
    <s v="ORD08782"/>
    <x v="200"/>
    <s v="CUST1513"/>
    <s v="Mrs. Diana Butler"/>
    <x v="1"/>
    <s v="Tamil Nadu"/>
    <x v="1"/>
    <x v="2"/>
    <n v="1"/>
    <n v="17187"/>
    <n v="17187"/>
    <n v="956.66"/>
    <x v="2"/>
    <x v="1"/>
    <x v="191"/>
  </r>
  <r>
    <s v="ORD08783"/>
    <x v="83"/>
    <s v="CUST0357"/>
    <s v="Victoria Gibson"/>
    <x v="0"/>
    <s v="Delhi"/>
    <x v="1"/>
    <x v="4"/>
    <n v="4"/>
    <n v="41639"/>
    <n v="166556"/>
    <n v="43922.73"/>
    <x v="2"/>
    <x v="1"/>
    <x v="40"/>
  </r>
  <r>
    <s v="ORD08784"/>
    <x v="246"/>
    <s v="CUST2986"/>
    <s v="Monica Rich"/>
    <x v="2"/>
    <s v="Delhi"/>
    <x v="3"/>
    <x v="14"/>
    <n v="4"/>
    <n v="38846"/>
    <n v="155384"/>
    <n v="40721.21"/>
    <x v="3"/>
    <x v="3"/>
    <x v="308"/>
  </r>
  <r>
    <s v="ORD08785"/>
    <x v="385"/>
    <s v="CUST0814"/>
    <s v="Connie Brown"/>
    <x v="0"/>
    <s v="Delhi"/>
    <x v="1"/>
    <x v="4"/>
    <n v="5"/>
    <n v="15921"/>
    <n v="79605"/>
    <n v="8189.44"/>
    <x v="3"/>
    <x v="3"/>
    <x v="15"/>
  </r>
  <r>
    <s v="ORD08786"/>
    <x v="514"/>
    <s v="CUST0213"/>
    <s v="Rebecca Pierce"/>
    <x v="3"/>
    <s v="Rajasthan"/>
    <x v="3"/>
    <x v="6"/>
    <n v="3"/>
    <n v="40675"/>
    <n v="122025"/>
    <n v="33717.120000000003"/>
    <x v="3"/>
    <x v="0"/>
    <x v="163"/>
  </r>
  <r>
    <s v="ORD08787"/>
    <x v="149"/>
    <s v="CUST2751"/>
    <s v="Paula Tate"/>
    <x v="1"/>
    <s v="Rajasthan"/>
    <x v="2"/>
    <x v="3"/>
    <n v="3"/>
    <n v="19491"/>
    <n v="58473"/>
    <n v="5268.8"/>
    <x v="3"/>
    <x v="1"/>
    <x v="520"/>
  </r>
  <r>
    <s v="ORD08788"/>
    <x v="402"/>
    <s v="CUST1449"/>
    <s v="Cindy Doyle"/>
    <x v="0"/>
    <s v="Maharashtra"/>
    <x v="1"/>
    <x v="4"/>
    <n v="3"/>
    <n v="30895"/>
    <n v="92685"/>
    <n v="5361.3"/>
    <x v="2"/>
    <x v="3"/>
    <x v="183"/>
  </r>
  <r>
    <s v="ORD08789"/>
    <x v="57"/>
    <s v="CUST1201"/>
    <s v="Andre Carter"/>
    <x v="2"/>
    <s v="Delhi"/>
    <x v="3"/>
    <x v="9"/>
    <n v="4"/>
    <n v="37790"/>
    <n v="151160"/>
    <n v="34054.07"/>
    <x v="3"/>
    <x v="0"/>
    <x v="97"/>
  </r>
  <r>
    <s v="ORD08790"/>
    <x v="95"/>
    <s v="CUST0924"/>
    <s v="Steven Beck"/>
    <x v="1"/>
    <s v="Delhi"/>
    <x v="1"/>
    <x v="13"/>
    <n v="1"/>
    <n v="3126"/>
    <n v="3126"/>
    <n v="833.64"/>
    <x v="3"/>
    <x v="1"/>
    <x v="652"/>
  </r>
  <r>
    <s v="ORD08791"/>
    <x v="112"/>
    <s v="CUST0296"/>
    <s v="Anne Ramirez"/>
    <x v="0"/>
    <s v="Tamil Nadu"/>
    <x v="0"/>
    <x v="1"/>
    <n v="4"/>
    <n v="48202"/>
    <n v="192808"/>
    <n v="51165.599999999999"/>
    <x v="2"/>
    <x v="0"/>
    <x v="21"/>
  </r>
  <r>
    <s v="ORD08792"/>
    <x v="350"/>
    <s v="CUST1596"/>
    <s v="Stephen Swanson"/>
    <x v="2"/>
    <s v="Karnataka"/>
    <x v="2"/>
    <x v="10"/>
    <n v="1"/>
    <n v="17120"/>
    <n v="17120"/>
    <n v="1943.27"/>
    <x v="4"/>
    <x v="2"/>
    <x v="104"/>
  </r>
  <r>
    <s v="ORD08793"/>
    <x v="144"/>
    <s v="CUST0909"/>
    <s v="Ariel Baker"/>
    <x v="0"/>
    <s v="Tamil Nadu"/>
    <x v="2"/>
    <x v="11"/>
    <n v="5"/>
    <n v="36766"/>
    <n v="183830"/>
    <n v="25841.62"/>
    <x v="1"/>
    <x v="2"/>
    <x v="131"/>
  </r>
  <r>
    <s v="ORD08794"/>
    <x v="190"/>
    <s v="CUST1669"/>
    <s v="Rhonda Johnson"/>
    <x v="3"/>
    <s v="Rajasthan"/>
    <x v="0"/>
    <x v="1"/>
    <n v="5"/>
    <n v="13131"/>
    <n v="65655"/>
    <n v="10917.39"/>
    <x v="1"/>
    <x v="0"/>
    <x v="4"/>
  </r>
  <r>
    <s v="ORD08795"/>
    <x v="535"/>
    <s v="CUST0325"/>
    <s v="Michael Morris"/>
    <x v="2"/>
    <s v="Tamil Nadu"/>
    <x v="1"/>
    <x v="2"/>
    <n v="2"/>
    <n v="22432"/>
    <n v="44864"/>
    <n v="7364.28"/>
    <x v="3"/>
    <x v="3"/>
    <x v="450"/>
  </r>
  <r>
    <s v="ORD08796"/>
    <x v="524"/>
    <s v="CUST2417"/>
    <s v="Brittany Washington"/>
    <x v="0"/>
    <s v="Karnataka"/>
    <x v="1"/>
    <x v="15"/>
    <n v="4"/>
    <n v="7167"/>
    <n v="28668"/>
    <n v="4976.47"/>
    <x v="0"/>
    <x v="1"/>
    <x v="152"/>
  </r>
  <r>
    <s v="ORD08797"/>
    <x v="211"/>
    <s v="CUST2900"/>
    <s v="Michael Adams"/>
    <x v="1"/>
    <s v="Maharashtra"/>
    <x v="0"/>
    <x v="0"/>
    <n v="2"/>
    <n v="18588"/>
    <n v="37176"/>
    <n v="4744.63"/>
    <x v="3"/>
    <x v="1"/>
    <x v="56"/>
  </r>
  <r>
    <s v="ORD08798"/>
    <x v="118"/>
    <s v="CUST0575"/>
    <s v="Dana Fischer"/>
    <x v="2"/>
    <s v="Delhi"/>
    <x v="3"/>
    <x v="6"/>
    <n v="1"/>
    <n v="44806"/>
    <n v="44806"/>
    <n v="10948.12"/>
    <x v="1"/>
    <x v="2"/>
    <x v="192"/>
  </r>
  <r>
    <s v="ORD08799"/>
    <x v="77"/>
    <s v="CUST2710"/>
    <s v="Keith Perez"/>
    <x v="2"/>
    <s v="Rajasthan"/>
    <x v="1"/>
    <x v="15"/>
    <n v="2"/>
    <n v="33065"/>
    <n v="66130"/>
    <n v="13489.56"/>
    <x v="4"/>
    <x v="0"/>
    <x v="46"/>
  </r>
  <r>
    <s v="ORD08800"/>
    <x v="475"/>
    <s v="CUST1733"/>
    <s v="April Moon"/>
    <x v="0"/>
    <s v="Gujarat"/>
    <x v="3"/>
    <x v="6"/>
    <n v="5"/>
    <n v="19114"/>
    <n v="95570"/>
    <n v="28510.85"/>
    <x v="3"/>
    <x v="3"/>
    <x v="68"/>
  </r>
  <r>
    <s v="ORD08801"/>
    <x v="414"/>
    <s v="CUST0710"/>
    <s v="Carrie Bradley"/>
    <x v="1"/>
    <s v="Delhi"/>
    <x v="0"/>
    <x v="0"/>
    <n v="3"/>
    <n v="6368"/>
    <n v="19104"/>
    <n v="1574.21"/>
    <x v="4"/>
    <x v="1"/>
    <x v="221"/>
  </r>
  <r>
    <s v="ORD08802"/>
    <x v="188"/>
    <s v="CUST1978"/>
    <s v="Angela Hamilton"/>
    <x v="2"/>
    <s v="Rajasthan"/>
    <x v="2"/>
    <x v="12"/>
    <n v="1"/>
    <n v="3547"/>
    <n v="3547"/>
    <n v="644.05999999999995"/>
    <x v="2"/>
    <x v="2"/>
    <x v="26"/>
  </r>
  <r>
    <s v="ORD08803"/>
    <x v="256"/>
    <s v="CUST0783"/>
    <s v="Matthew Walters"/>
    <x v="1"/>
    <s v="Gujarat"/>
    <x v="3"/>
    <x v="5"/>
    <n v="3"/>
    <n v="12968"/>
    <n v="38904"/>
    <n v="11044.82"/>
    <x v="4"/>
    <x v="1"/>
    <x v="135"/>
  </r>
  <r>
    <s v="ORD08804"/>
    <x v="428"/>
    <s v="CUST1434"/>
    <s v="Deanna Hernandez"/>
    <x v="3"/>
    <s v="Tamil Nadu"/>
    <x v="1"/>
    <x v="13"/>
    <n v="5"/>
    <n v="31010"/>
    <n v="155050"/>
    <n v="21592.44"/>
    <x v="4"/>
    <x v="0"/>
    <x v="403"/>
  </r>
  <r>
    <s v="ORD08805"/>
    <x v="172"/>
    <s v="CUST2754"/>
    <s v="John Berg"/>
    <x v="3"/>
    <s v="Rajasthan"/>
    <x v="3"/>
    <x v="5"/>
    <n v="4"/>
    <n v="43334"/>
    <n v="173336"/>
    <n v="25294.42"/>
    <x v="1"/>
    <x v="3"/>
    <x v="46"/>
  </r>
  <r>
    <s v="ORD08806"/>
    <x v="16"/>
    <s v="CUST0256"/>
    <s v="Anne Martin"/>
    <x v="2"/>
    <s v="Tamil Nadu"/>
    <x v="3"/>
    <x v="14"/>
    <n v="2"/>
    <n v="2222"/>
    <n v="4444"/>
    <n v="1044.42"/>
    <x v="2"/>
    <x v="1"/>
    <x v="4"/>
  </r>
  <r>
    <s v="ORD08807"/>
    <x v="90"/>
    <s v="CUST2792"/>
    <s v="Jonathan Keith"/>
    <x v="3"/>
    <s v="Karnataka"/>
    <x v="3"/>
    <x v="14"/>
    <n v="2"/>
    <n v="20628"/>
    <n v="41256"/>
    <n v="10865.35"/>
    <x v="3"/>
    <x v="1"/>
    <x v="120"/>
  </r>
  <r>
    <s v="ORD08808"/>
    <x v="150"/>
    <s v="CUST0577"/>
    <s v="Kari Barnes"/>
    <x v="0"/>
    <s v="Rajasthan"/>
    <x v="3"/>
    <x v="5"/>
    <n v="3"/>
    <n v="1363"/>
    <n v="4089"/>
    <n v="371.86"/>
    <x v="2"/>
    <x v="3"/>
    <x v="59"/>
  </r>
  <r>
    <s v="ORD08809"/>
    <x v="483"/>
    <s v="CUST0564"/>
    <s v="Zachary Jordan"/>
    <x v="0"/>
    <s v="Karnataka"/>
    <x v="0"/>
    <x v="8"/>
    <n v="1"/>
    <n v="29946"/>
    <n v="29946"/>
    <n v="7477.44"/>
    <x v="0"/>
    <x v="1"/>
    <x v="56"/>
  </r>
  <r>
    <s v="ORD08810"/>
    <x v="287"/>
    <s v="CUST0674"/>
    <s v="William Hart"/>
    <x v="1"/>
    <s v="Gujarat"/>
    <x v="3"/>
    <x v="9"/>
    <n v="1"/>
    <n v="44041"/>
    <n v="44041"/>
    <n v="4124.12"/>
    <x v="0"/>
    <x v="3"/>
    <x v="174"/>
  </r>
  <r>
    <s v="ORD08811"/>
    <x v="159"/>
    <s v="CUST1037"/>
    <s v="Shannon Jimenez"/>
    <x v="2"/>
    <s v="Tamil Nadu"/>
    <x v="2"/>
    <x v="12"/>
    <n v="2"/>
    <n v="43635"/>
    <n v="87270"/>
    <n v="10621.17"/>
    <x v="1"/>
    <x v="1"/>
    <x v="152"/>
  </r>
  <r>
    <s v="ORD08812"/>
    <x v="178"/>
    <s v="CUST0066"/>
    <s v="Jamie Bailey"/>
    <x v="3"/>
    <s v="Tamil Nadu"/>
    <x v="3"/>
    <x v="14"/>
    <n v="3"/>
    <n v="10010"/>
    <n v="30030"/>
    <n v="5543.17"/>
    <x v="4"/>
    <x v="1"/>
    <x v="29"/>
  </r>
  <r>
    <s v="ORD08813"/>
    <x v="171"/>
    <s v="CUST2116"/>
    <s v="Matthew Gonzalez"/>
    <x v="1"/>
    <s v="Karnataka"/>
    <x v="3"/>
    <x v="5"/>
    <n v="5"/>
    <n v="45813"/>
    <n v="229065"/>
    <n v="31947.27"/>
    <x v="2"/>
    <x v="3"/>
    <x v="60"/>
  </r>
  <r>
    <s v="ORD08814"/>
    <x v="224"/>
    <s v="CUST0594"/>
    <s v="Bonnie Shepherd"/>
    <x v="0"/>
    <s v="Gujarat"/>
    <x v="2"/>
    <x v="12"/>
    <n v="4"/>
    <n v="32990"/>
    <n v="131960"/>
    <n v="10826.45"/>
    <x v="0"/>
    <x v="2"/>
    <x v="60"/>
  </r>
  <r>
    <s v="ORD08815"/>
    <x v="257"/>
    <s v="CUST1240"/>
    <s v="Jimmy Hogan"/>
    <x v="0"/>
    <s v="Tamil Nadu"/>
    <x v="0"/>
    <x v="1"/>
    <n v="5"/>
    <n v="35763"/>
    <n v="178815"/>
    <n v="29625.66"/>
    <x v="0"/>
    <x v="3"/>
    <x v="164"/>
  </r>
  <r>
    <s v="ORD08816"/>
    <x v="371"/>
    <s v="CUST1284"/>
    <s v="Craig Li"/>
    <x v="1"/>
    <s v="Tamil Nadu"/>
    <x v="2"/>
    <x v="12"/>
    <n v="5"/>
    <n v="9019"/>
    <n v="45095"/>
    <n v="11490.32"/>
    <x v="0"/>
    <x v="3"/>
    <x v="89"/>
  </r>
  <r>
    <s v="ORD08817"/>
    <x v="43"/>
    <s v="CUST1432"/>
    <s v="John Noble"/>
    <x v="3"/>
    <s v="Gujarat"/>
    <x v="2"/>
    <x v="12"/>
    <n v="5"/>
    <n v="3407"/>
    <n v="17035"/>
    <n v="3854.32"/>
    <x v="2"/>
    <x v="3"/>
    <x v="331"/>
  </r>
  <r>
    <s v="ORD08818"/>
    <x v="452"/>
    <s v="CUST1525"/>
    <s v="Chris Reed"/>
    <x v="3"/>
    <s v="Maharashtra"/>
    <x v="2"/>
    <x v="12"/>
    <n v="1"/>
    <n v="12954"/>
    <n v="12954"/>
    <n v="1163.97"/>
    <x v="0"/>
    <x v="2"/>
    <x v="589"/>
  </r>
  <r>
    <s v="ORD08819"/>
    <x v="411"/>
    <s v="CUST0285"/>
    <s v="Travis Mullins"/>
    <x v="0"/>
    <s v="Tamil Nadu"/>
    <x v="0"/>
    <x v="8"/>
    <n v="2"/>
    <n v="15881"/>
    <n v="31762"/>
    <n v="9402.92"/>
    <x v="1"/>
    <x v="2"/>
    <x v="20"/>
  </r>
  <r>
    <s v="ORD08820"/>
    <x v="117"/>
    <s v="CUST0081"/>
    <s v="Courtney Gomez"/>
    <x v="3"/>
    <s v="Rajasthan"/>
    <x v="1"/>
    <x v="15"/>
    <n v="5"/>
    <n v="20435"/>
    <n v="102175"/>
    <n v="28618.12"/>
    <x v="4"/>
    <x v="3"/>
    <x v="146"/>
  </r>
  <r>
    <s v="ORD08821"/>
    <x v="231"/>
    <s v="CUST1517"/>
    <s v="Debra Ramirez"/>
    <x v="0"/>
    <s v="Tamil Nadu"/>
    <x v="2"/>
    <x v="12"/>
    <n v="2"/>
    <n v="13225"/>
    <n v="26450"/>
    <n v="4247.01"/>
    <x v="4"/>
    <x v="2"/>
    <x v="105"/>
  </r>
  <r>
    <s v="ORD08822"/>
    <x v="182"/>
    <s v="CUST2796"/>
    <s v="Alexa Jackson"/>
    <x v="0"/>
    <s v="Karnataka"/>
    <x v="0"/>
    <x v="0"/>
    <n v="1"/>
    <n v="3765"/>
    <n v="3765"/>
    <n v="995.84"/>
    <x v="2"/>
    <x v="3"/>
    <x v="393"/>
  </r>
  <r>
    <s v="ORD08823"/>
    <x v="452"/>
    <s v="CUST1293"/>
    <s v="Brandon Goodwin"/>
    <x v="2"/>
    <s v="Karnataka"/>
    <x v="3"/>
    <x v="5"/>
    <n v="2"/>
    <n v="18964"/>
    <n v="37928"/>
    <n v="5005.1000000000004"/>
    <x v="3"/>
    <x v="2"/>
    <x v="170"/>
  </r>
  <r>
    <s v="ORD08824"/>
    <x v="10"/>
    <s v="CUST2747"/>
    <s v="Jo Wu"/>
    <x v="1"/>
    <s v="Rajasthan"/>
    <x v="1"/>
    <x v="13"/>
    <n v="3"/>
    <n v="14526"/>
    <n v="43578"/>
    <n v="4566.5600000000004"/>
    <x v="0"/>
    <x v="2"/>
    <x v="86"/>
  </r>
  <r>
    <s v="ORD08825"/>
    <x v="128"/>
    <s v="CUST2848"/>
    <s v="Manuel Williams"/>
    <x v="2"/>
    <s v="Gujarat"/>
    <x v="0"/>
    <x v="8"/>
    <n v="2"/>
    <n v="33716"/>
    <n v="67432"/>
    <n v="6984.05"/>
    <x v="4"/>
    <x v="2"/>
    <x v="303"/>
  </r>
  <r>
    <s v="ORD08826"/>
    <x v="302"/>
    <s v="CUST2900"/>
    <s v="Jessica Cross"/>
    <x v="2"/>
    <s v="Maharashtra"/>
    <x v="1"/>
    <x v="13"/>
    <n v="3"/>
    <n v="37011"/>
    <n v="111033"/>
    <n v="26212.78"/>
    <x v="2"/>
    <x v="1"/>
    <x v="585"/>
  </r>
  <r>
    <s v="ORD08827"/>
    <x v="417"/>
    <s v="CUST1835"/>
    <s v="Jessica Perkins"/>
    <x v="1"/>
    <s v="Maharashtra"/>
    <x v="1"/>
    <x v="4"/>
    <n v="1"/>
    <n v="20148"/>
    <n v="20148"/>
    <n v="2708.35"/>
    <x v="4"/>
    <x v="0"/>
    <x v="0"/>
  </r>
  <r>
    <s v="ORD08828"/>
    <x v="97"/>
    <s v="CUST2804"/>
    <s v="Catherine Jones"/>
    <x v="0"/>
    <s v="Maharashtra"/>
    <x v="2"/>
    <x v="3"/>
    <n v="4"/>
    <n v="16553"/>
    <n v="66212"/>
    <n v="13129.12"/>
    <x v="2"/>
    <x v="3"/>
    <x v="120"/>
  </r>
  <r>
    <s v="ORD08829"/>
    <x v="502"/>
    <s v="CUST1886"/>
    <s v="Deborah Garcia"/>
    <x v="0"/>
    <s v="Maharashtra"/>
    <x v="2"/>
    <x v="11"/>
    <n v="4"/>
    <n v="1757"/>
    <n v="7028"/>
    <n v="574.19000000000005"/>
    <x v="1"/>
    <x v="3"/>
    <x v="163"/>
  </r>
  <r>
    <s v="ORD08830"/>
    <x v="150"/>
    <s v="CUST2996"/>
    <s v="Paul Matthews"/>
    <x v="2"/>
    <s v="Gujarat"/>
    <x v="2"/>
    <x v="10"/>
    <n v="3"/>
    <n v="49161"/>
    <n v="147483"/>
    <n v="7757.65"/>
    <x v="3"/>
    <x v="3"/>
    <x v="60"/>
  </r>
  <r>
    <s v="ORD08831"/>
    <x v="442"/>
    <s v="CUST1123"/>
    <s v="Richard Andrade"/>
    <x v="0"/>
    <s v="Maharashtra"/>
    <x v="2"/>
    <x v="3"/>
    <n v="3"/>
    <n v="35542"/>
    <n v="106626"/>
    <n v="19330.62"/>
    <x v="2"/>
    <x v="1"/>
    <x v="443"/>
  </r>
  <r>
    <s v="ORD08832"/>
    <x v="45"/>
    <s v="CUST0778"/>
    <s v="Collin Nelson"/>
    <x v="0"/>
    <s v="Maharashtra"/>
    <x v="1"/>
    <x v="2"/>
    <n v="4"/>
    <n v="43142"/>
    <n v="172568"/>
    <n v="15862.64"/>
    <x v="3"/>
    <x v="1"/>
    <x v="432"/>
  </r>
  <r>
    <s v="ORD08833"/>
    <x v="310"/>
    <s v="CUST2350"/>
    <s v="Travis Cline"/>
    <x v="3"/>
    <s v="Rajasthan"/>
    <x v="1"/>
    <x v="13"/>
    <n v="2"/>
    <n v="36592"/>
    <n v="73184"/>
    <n v="9036"/>
    <x v="4"/>
    <x v="0"/>
    <x v="338"/>
  </r>
  <r>
    <s v="ORD08834"/>
    <x v="44"/>
    <s v="CUST0347"/>
    <s v="Lisa Jones"/>
    <x v="2"/>
    <s v="Tamil Nadu"/>
    <x v="3"/>
    <x v="9"/>
    <n v="3"/>
    <n v="30594"/>
    <n v="91782"/>
    <n v="26184.9"/>
    <x v="3"/>
    <x v="1"/>
    <x v="259"/>
  </r>
  <r>
    <s v="ORD08835"/>
    <x v="59"/>
    <s v="CUST2721"/>
    <s v="Carrie Hebert"/>
    <x v="3"/>
    <s v="Gujarat"/>
    <x v="2"/>
    <x v="10"/>
    <n v="5"/>
    <n v="30753"/>
    <n v="153765"/>
    <n v="28571.08"/>
    <x v="0"/>
    <x v="0"/>
    <x v="642"/>
  </r>
  <r>
    <s v="ORD08836"/>
    <x v="523"/>
    <s v="CUST0998"/>
    <s v="William Anderson"/>
    <x v="1"/>
    <s v="Karnataka"/>
    <x v="3"/>
    <x v="9"/>
    <n v="5"/>
    <n v="14785"/>
    <n v="73925"/>
    <n v="6027.65"/>
    <x v="0"/>
    <x v="0"/>
    <x v="377"/>
  </r>
  <r>
    <s v="ORD08837"/>
    <x v="335"/>
    <s v="CUST2065"/>
    <s v="Joshua Zamora"/>
    <x v="2"/>
    <s v="Gujarat"/>
    <x v="0"/>
    <x v="8"/>
    <n v="5"/>
    <n v="48584"/>
    <n v="242920"/>
    <n v="14729.1"/>
    <x v="3"/>
    <x v="3"/>
    <x v="2"/>
  </r>
  <r>
    <s v="ORD08838"/>
    <x v="165"/>
    <s v="CUST1488"/>
    <s v="Jeanette Smith"/>
    <x v="1"/>
    <s v="Tamil Nadu"/>
    <x v="0"/>
    <x v="7"/>
    <n v="1"/>
    <n v="1031"/>
    <n v="1031"/>
    <n v="70.95"/>
    <x v="1"/>
    <x v="1"/>
    <x v="14"/>
  </r>
  <r>
    <s v="ORD08839"/>
    <x v="116"/>
    <s v="CUST1321"/>
    <s v="Anthony Leonard"/>
    <x v="0"/>
    <s v="Rajasthan"/>
    <x v="3"/>
    <x v="9"/>
    <n v="3"/>
    <n v="31783"/>
    <n v="95349"/>
    <n v="21425.25"/>
    <x v="0"/>
    <x v="1"/>
    <x v="144"/>
  </r>
  <r>
    <s v="ORD08840"/>
    <x v="537"/>
    <s v="CUST2074"/>
    <s v="Shelby Crosby"/>
    <x v="0"/>
    <s v="Delhi"/>
    <x v="3"/>
    <x v="14"/>
    <n v="5"/>
    <n v="47471"/>
    <n v="237355"/>
    <n v="24280.06"/>
    <x v="3"/>
    <x v="3"/>
    <x v="40"/>
  </r>
  <r>
    <s v="ORD08841"/>
    <x v="62"/>
    <s v="CUST0598"/>
    <s v="Brooke Larson"/>
    <x v="3"/>
    <s v="Tamil Nadu"/>
    <x v="2"/>
    <x v="3"/>
    <n v="4"/>
    <n v="48200"/>
    <n v="192800"/>
    <n v="37575.9"/>
    <x v="0"/>
    <x v="1"/>
    <x v="21"/>
  </r>
  <r>
    <s v="ORD08842"/>
    <x v="150"/>
    <s v="CUST2855"/>
    <s v="Jeremy Wood"/>
    <x v="2"/>
    <s v="Gujarat"/>
    <x v="2"/>
    <x v="11"/>
    <n v="3"/>
    <n v="41096"/>
    <n v="123288"/>
    <n v="27924.46"/>
    <x v="0"/>
    <x v="2"/>
    <x v="330"/>
  </r>
  <r>
    <s v="ORD08843"/>
    <x v="55"/>
    <s v="CUST1187"/>
    <s v="Deborah Skinner"/>
    <x v="1"/>
    <s v="Maharashtra"/>
    <x v="2"/>
    <x v="3"/>
    <n v="3"/>
    <n v="47519"/>
    <n v="142557"/>
    <n v="11580.43"/>
    <x v="1"/>
    <x v="0"/>
    <x v="212"/>
  </r>
  <r>
    <s v="ORD08844"/>
    <x v="120"/>
    <s v="CUST0784"/>
    <s v="Steve Thompson"/>
    <x v="0"/>
    <s v="Maharashtra"/>
    <x v="1"/>
    <x v="15"/>
    <n v="4"/>
    <n v="46380"/>
    <n v="185520"/>
    <n v="36776.33"/>
    <x v="3"/>
    <x v="3"/>
    <x v="221"/>
  </r>
  <r>
    <s v="ORD08845"/>
    <x v="344"/>
    <s v="CUST2777"/>
    <s v="Veronica Leach"/>
    <x v="1"/>
    <s v="Rajasthan"/>
    <x v="1"/>
    <x v="15"/>
    <n v="4"/>
    <n v="44586"/>
    <n v="178344"/>
    <n v="29334.58"/>
    <x v="2"/>
    <x v="0"/>
    <x v="126"/>
  </r>
  <r>
    <s v="ORD08846"/>
    <x v="500"/>
    <s v="CUST2295"/>
    <s v="Patrick West"/>
    <x v="3"/>
    <s v="Delhi"/>
    <x v="0"/>
    <x v="8"/>
    <n v="2"/>
    <n v="49591"/>
    <n v="99182"/>
    <n v="20458.78"/>
    <x v="1"/>
    <x v="3"/>
    <x v="647"/>
  </r>
  <r>
    <s v="ORD08847"/>
    <x v="445"/>
    <s v="CUST1335"/>
    <s v="Katie Newton"/>
    <x v="2"/>
    <s v="Delhi"/>
    <x v="0"/>
    <x v="0"/>
    <n v="2"/>
    <n v="26467"/>
    <n v="52934"/>
    <n v="12526"/>
    <x v="2"/>
    <x v="0"/>
    <x v="353"/>
  </r>
  <r>
    <s v="ORD08848"/>
    <x v="456"/>
    <s v="CUST0993"/>
    <s v="Heidi Wall"/>
    <x v="1"/>
    <s v="Delhi"/>
    <x v="0"/>
    <x v="7"/>
    <n v="3"/>
    <n v="3130"/>
    <n v="9390"/>
    <n v="741.19"/>
    <x v="3"/>
    <x v="1"/>
    <x v="580"/>
  </r>
  <r>
    <s v="ORD08849"/>
    <x v="318"/>
    <s v="CUST2174"/>
    <s v="Dr. Amy Rich"/>
    <x v="0"/>
    <s v="Karnataka"/>
    <x v="3"/>
    <x v="14"/>
    <n v="2"/>
    <n v="44276"/>
    <n v="88552"/>
    <n v="13525.58"/>
    <x v="1"/>
    <x v="3"/>
    <x v="5"/>
  </r>
  <r>
    <s v="ORD08850"/>
    <x v="39"/>
    <s v="CUST0191"/>
    <s v="Brittany Wu"/>
    <x v="1"/>
    <s v="Delhi"/>
    <x v="2"/>
    <x v="10"/>
    <n v="3"/>
    <n v="2414"/>
    <n v="7242"/>
    <n v="1057.5899999999999"/>
    <x v="3"/>
    <x v="0"/>
    <x v="222"/>
  </r>
  <r>
    <s v="ORD08851"/>
    <x v="402"/>
    <s v="CUST0184"/>
    <s v="Karen May"/>
    <x v="2"/>
    <s v="Rajasthan"/>
    <x v="1"/>
    <x v="13"/>
    <n v="2"/>
    <n v="4884"/>
    <n v="9768"/>
    <n v="553.33000000000004"/>
    <x v="4"/>
    <x v="2"/>
    <x v="51"/>
  </r>
  <r>
    <s v="ORD08852"/>
    <x v="161"/>
    <s v="CUST2200"/>
    <s v="Dustin Marquez"/>
    <x v="1"/>
    <s v="Karnataka"/>
    <x v="0"/>
    <x v="0"/>
    <n v="4"/>
    <n v="19592"/>
    <n v="78368"/>
    <n v="5120.96"/>
    <x v="0"/>
    <x v="1"/>
    <x v="136"/>
  </r>
  <r>
    <s v="ORD08853"/>
    <x v="302"/>
    <s v="CUST0678"/>
    <s v="David Leonard"/>
    <x v="3"/>
    <s v="Rajasthan"/>
    <x v="1"/>
    <x v="13"/>
    <n v="2"/>
    <n v="2535"/>
    <n v="5070"/>
    <n v="620.66999999999996"/>
    <x v="3"/>
    <x v="3"/>
    <x v="425"/>
  </r>
  <r>
    <s v="ORD08854"/>
    <x v="23"/>
    <s v="CUST0425"/>
    <s v="Jennifer Adams"/>
    <x v="3"/>
    <s v="Delhi"/>
    <x v="1"/>
    <x v="2"/>
    <n v="3"/>
    <n v="19443"/>
    <n v="58329"/>
    <n v="11436.91"/>
    <x v="4"/>
    <x v="0"/>
    <x v="68"/>
  </r>
  <r>
    <s v="ORD08855"/>
    <x v="534"/>
    <s v="CUST2102"/>
    <s v="Alfred Castaneda"/>
    <x v="1"/>
    <s v="Rajasthan"/>
    <x v="0"/>
    <x v="7"/>
    <n v="3"/>
    <n v="6090"/>
    <n v="18270"/>
    <n v="3110.07"/>
    <x v="1"/>
    <x v="2"/>
    <x v="498"/>
  </r>
  <r>
    <s v="ORD08856"/>
    <x v="535"/>
    <s v="CUST0918"/>
    <s v="Cathy Taylor"/>
    <x v="3"/>
    <s v="Delhi"/>
    <x v="2"/>
    <x v="10"/>
    <n v="4"/>
    <n v="11291"/>
    <n v="45164"/>
    <n v="10390.74"/>
    <x v="3"/>
    <x v="2"/>
    <x v="308"/>
  </r>
  <r>
    <s v="ORD08857"/>
    <x v="511"/>
    <s v="CUST0172"/>
    <s v="Kayla Bernard"/>
    <x v="2"/>
    <s v="Maharashtra"/>
    <x v="0"/>
    <x v="0"/>
    <n v="2"/>
    <n v="33876"/>
    <n v="67752"/>
    <n v="15303.67"/>
    <x v="2"/>
    <x v="0"/>
    <x v="45"/>
  </r>
  <r>
    <s v="ORD08858"/>
    <x v="147"/>
    <s v="CUST0013"/>
    <s v="Shawn Hall"/>
    <x v="1"/>
    <s v="Karnataka"/>
    <x v="1"/>
    <x v="13"/>
    <n v="3"/>
    <n v="17105"/>
    <n v="51315"/>
    <n v="12994.97"/>
    <x v="4"/>
    <x v="2"/>
    <x v="325"/>
  </r>
  <r>
    <s v="ORD08859"/>
    <x v="375"/>
    <s v="CUST1559"/>
    <s v="Rachel Blair"/>
    <x v="0"/>
    <s v="Rajasthan"/>
    <x v="2"/>
    <x v="10"/>
    <n v="1"/>
    <n v="38541"/>
    <n v="38541"/>
    <n v="7844.07"/>
    <x v="2"/>
    <x v="0"/>
    <x v="212"/>
  </r>
  <r>
    <s v="ORD08860"/>
    <x v="152"/>
    <s v="CUST2709"/>
    <s v="Kelli Rodriguez"/>
    <x v="0"/>
    <s v="Delhi"/>
    <x v="0"/>
    <x v="7"/>
    <n v="5"/>
    <n v="30226"/>
    <n v="151130"/>
    <n v="12887.28"/>
    <x v="3"/>
    <x v="0"/>
    <x v="413"/>
  </r>
  <r>
    <s v="ORD08861"/>
    <x v="37"/>
    <s v="CUST0054"/>
    <s v="Jennifer Chapman"/>
    <x v="1"/>
    <s v="Gujarat"/>
    <x v="1"/>
    <x v="2"/>
    <n v="2"/>
    <n v="45940"/>
    <n v="91880"/>
    <n v="20851.34"/>
    <x v="2"/>
    <x v="2"/>
    <x v="189"/>
  </r>
  <r>
    <s v="ORD08862"/>
    <x v="341"/>
    <s v="CUST2065"/>
    <s v="Amber Sparks"/>
    <x v="1"/>
    <s v="Delhi"/>
    <x v="1"/>
    <x v="2"/>
    <n v="2"/>
    <n v="47912"/>
    <n v="95824"/>
    <n v="20139.240000000002"/>
    <x v="4"/>
    <x v="3"/>
    <x v="337"/>
  </r>
  <r>
    <s v="ORD08863"/>
    <x v="515"/>
    <s v="CUST2307"/>
    <s v="Edward Sullivan"/>
    <x v="0"/>
    <s v="Karnataka"/>
    <x v="1"/>
    <x v="2"/>
    <n v="4"/>
    <n v="34585"/>
    <n v="138340"/>
    <n v="39643.33"/>
    <x v="0"/>
    <x v="3"/>
    <x v="347"/>
  </r>
  <r>
    <s v="ORD08864"/>
    <x v="54"/>
    <s v="CUST2920"/>
    <s v="Mitchell Dorsey"/>
    <x v="3"/>
    <s v="Maharashtra"/>
    <x v="2"/>
    <x v="3"/>
    <n v="4"/>
    <n v="13710"/>
    <n v="54840"/>
    <n v="14673.01"/>
    <x v="2"/>
    <x v="0"/>
    <x v="316"/>
  </r>
  <r>
    <s v="ORD08865"/>
    <x v="50"/>
    <s v="CUST2911"/>
    <s v="Christian Morgan"/>
    <x v="3"/>
    <s v="Tamil Nadu"/>
    <x v="2"/>
    <x v="10"/>
    <n v="3"/>
    <n v="27402"/>
    <n v="82206"/>
    <n v="24325.41"/>
    <x v="1"/>
    <x v="2"/>
    <x v="85"/>
  </r>
  <r>
    <s v="ORD08866"/>
    <x v="447"/>
    <s v="CUST0448"/>
    <s v="Holly Adams"/>
    <x v="0"/>
    <s v="Gujarat"/>
    <x v="3"/>
    <x v="14"/>
    <n v="3"/>
    <n v="24143"/>
    <n v="72429"/>
    <n v="5408.91"/>
    <x v="1"/>
    <x v="0"/>
    <x v="10"/>
  </r>
  <r>
    <s v="ORD08867"/>
    <x v="467"/>
    <s v="CUST0913"/>
    <s v="Lynn Vega"/>
    <x v="0"/>
    <s v="Delhi"/>
    <x v="1"/>
    <x v="4"/>
    <n v="2"/>
    <n v="25441"/>
    <n v="50882"/>
    <n v="5022.49"/>
    <x v="3"/>
    <x v="2"/>
    <x v="189"/>
  </r>
  <r>
    <s v="ORD08868"/>
    <x v="140"/>
    <s v="CUST2484"/>
    <s v="Nina Garza"/>
    <x v="0"/>
    <s v="Rajasthan"/>
    <x v="1"/>
    <x v="2"/>
    <n v="2"/>
    <n v="32020"/>
    <n v="64040"/>
    <n v="8759.67"/>
    <x v="3"/>
    <x v="2"/>
    <x v="7"/>
  </r>
  <r>
    <s v="ORD08869"/>
    <x v="229"/>
    <s v="CUST1841"/>
    <s v="Jennifer Clark"/>
    <x v="1"/>
    <s v="Tamil Nadu"/>
    <x v="2"/>
    <x v="10"/>
    <n v="3"/>
    <n v="46976"/>
    <n v="140928"/>
    <n v="39967.06"/>
    <x v="2"/>
    <x v="3"/>
    <x v="256"/>
  </r>
  <r>
    <s v="ORD08870"/>
    <x v="461"/>
    <s v="CUST0860"/>
    <s v="Rebekah Kelley"/>
    <x v="3"/>
    <s v="Karnataka"/>
    <x v="1"/>
    <x v="13"/>
    <n v="1"/>
    <n v="43507"/>
    <n v="43507"/>
    <n v="12133.81"/>
    <x v="3"/>
    <x v="1"/>
    <x v="60"/>
  </r>
  <r>
    <s v="ORD08871"/>
    <x v="510"/>
    <s v="CUST1685"/>
    <s v="Kevin Williams"/>
    <x v="0"/>
    <s v="Delhi"/>
    <x v="1"/>
    <x v="4"/>
    <n v="3"/>
    <n v="5050"/>
    <n v="15150"/>
    <n v="927.84"/>
    <x v="1"/>
    <x v="2"/>
    <x v="298"/>
  </r>
  <r>
    <s v="ORD08872"/>
    <x v="211"/>
    <s v="CUST2729"/>
    <s v="Matthew Brewer"/>
    <x v="3"/>
    <s v="Rajasthan"/>
    <x v="3"/>
    <x v="5"/>
    <n v="2"/>
    <n v="3609"/>
    <n v="7218"/>
    <n v="1055.49"/>
    <x v="2"/>
    <x v="2"/>
    <x v="17"/>
  </r>
  <r>
    <s v="ORD08873"/>
    <x v="62"/>
    <s v="CUST2904"/>
    <s v="Brendan Peck"/>
    <x v="2"/>
    <s v="Delhi"/>
    <x v="2"/>
    <x v="12"/>
    <n v="1"/>
    <n v="26127"/>
    <n v="26127"/>
    <n v="2558.15"/>
    <x v="4"/>
    <x v="2"/>
    <x v="209"/>
  </r>
  <r>
    <s v="ORD08874"/>
    <x v="192"/>
    <s v="CUST2991"/>
    <s v="Jamie Williams"/>
    <x v="1"/>
    <s v="Karnataka"/>
    <x v="3"/>
    <x v="14"/>
    <n v="4"/>
    <n v="41105"/>
    <n v="164420"/>
    <n v="19228.259999999998"/>
    <x v="4"/>
    <x v="3"/>
    <x v="94"/>
  </r>
  <r>
    <s v="ORD08875"/>
    <x v="72"/>
    <s v="CUST0793"/>
    <s v="Sierra Moreno"/>
    <x v="1"/>
    <s v="Delhi"/>
    <x v="1"/>
    <x v="4"/>
    <n v="4"/>
    <n v="23920"/>
    <n v="95680"/>
    <n v="18014.41"/>
    <x v="0"/>
    <x v="0"/>
    <x v="267"/>
  </r>
  <r>
    <s v="ORD08876"/>
    <x v="85"/>
    <s v="CUST0807"/>
    <s v="Jessica Suarez"/>
    <x v="2"/>
    <s v="Delhi"/>
    <x v="1"/>
    <x v="15"/>
    <n v="3"/>
    <n v="23400"/>
    <n v="70200"/>
    <n v="8970.7000000000007"/>
    <x v="3"/>
    <x v="0"/>
    <x v="535"/>
  </r>
  <r>
    <s v="ORD08877"/>
    <x v="272"/>
    <s v="CUST1631"/>
    <s v="Caitlin Garcia"/>
    <x v="2"/>
    <s v="Rajasthan"/>
    <x v="2"/>
    <x v="10"/>
    <n v="2"/>
    <n v="40045"/>
    <n v="80090"/>
    <n v="20660.689999999999"/>
    <x v="4"/>
    <x v="2"/>
    <x v="155"/>
  </r>
  <r>
    <s v="ORD08878"/>
    <x v="399"/>
    <s v="CUST1753"/>
    <s v="Stephanie Rodriguez"/>
    <x v="3"/>
    <s v="Karnataka"/>
    <x v="3"/>
    <x v="14"/>
    <n v="5"/>
    <n v="3149"/>
    <n v="15745"/>
    <n v="4060.84"/>
    <x v="4"/>
    <x v="1"/>
    <x v="1"/>
  </r>
  <r>
    <s v="ORD08879"/>
    <x v="486"/>
    <s v="CUST1810"/>
    <s v="Ricardo Green"/>
    <x v="0"/>
    <s v="Tamil Nadu"/>
    <x v="3"/>
    <x v="14"/>
    <n v="2"/>
    <n v="39657"/>
    <n v="79314"/>
    <n v="5768.53"/>
    <x v="4"/>
    <x v="3"/>
    <x v="586"/>
  </r>
  <r>
    <s v="ORD08880"/>
    <x v="54"/>
    <s v="CUST2998"/>
    <s v="Kristen Thomas"/>
    <x v="2"/>
    <s v="Tamil Nadu"/>
    <x v="2"/>
    <x v="11"/>
    <n v="4"/>
    <n v="38626"/>
    <n v="154504"/>
    <n v="9387.3700000000008"/>
    <x v="1"/>
    <x v="0"/>
    <x v="29"/>
  </r>
  <r>
    <s v="ORD08881"/>
    <x v="0"/>
    <s v="CUST3000"/>
    <s v="Henry Silva"/>
    <x v="2"/>
    <s v="Rajasthan"/>
    <x v="3"/>
    <x v="6"/>
    <n v="2"/>
    <n v="43206"/>
    <n v="86412"/>
    <n v="5623.73"/>
    <x v="4"/>
    <x v="3"/>
    <x v="246"/>
  </r>
  <r>
    <s v="ORD08882"/>
    <x v="474"/>
    <s v="CUST0403"/>
    <s v="Eric Cox"/>
    <x v="0"/>
    <s v="Tamil Nadu"/>
    <x v="2"/>
    <x v="12"/>
    <n v="2"/>
    <n v="48266"/>
    <n v="96532"/>
    <n v="23643.79"/>
    <x v="0"/>
    <x v="2"/>
    <x v="64"/>
  </r>
  <r>
    <s v="ORD08883"/>
    <x v="5"/>
    <s v="CUST1686"/>
    <s v="Steven Hernandez"/>
    <x v="3"/>
    <s v="Delhi"/>
    <x v="1"/>
    <x v="2"/>
    <n v="2"/>
    <n v="42272"/>
    <n v="84544"/>
    <n v="24151.91"/>
    <x v="4"/>
    <x v="3"/>
    <x v="68"/>
  </r>
  <r>
    <s v="ORD08884"/>
    <x v="162"/>
    <s v="CUST0956"/>
    <s v="Karen Huber"/>
    <x v="2"/>
    <s v="Karnataka"/>
    <x v="0"/>
    <x v="0"/>
    <n v="4"/>
    <n v="48048"/>
    <n v="192192"/>
    <n v="54900.18"/>
    <x v="0"/>
    <x v="3"/>
    <x v="94"/>
  </r>
  <r>
    <s v="ORD08885"/>
    <x v="104"/>
    <s v="CUST1319"/>
    <s v="Erika Phillips"/>
    <x v="1"/>
    <s v="Maharashtra"/>
    <x v="0"/>
    <x v="1"/>
    <n v="5"/>
    <n v="16323"/>
    <n v="81615"/>
    <n v="18840.509999999998"/>
    <x v="4"/>
    <x v="2"/>
    <x v="40"/>
  </r>
  <r>
    <s v="ORD08886"/>
    <x v="360"/>
    <s v="CUST1856"/>
    <s v="Teresa Morris"/>
    <x v="2"/>
    <s v="Delhi"/>
    <x v="0"/>
    <x v="8"/>
    <n v="4"/>
    <n v="48941"/>
    <n v="195764"/>
    <n v="58220.35"/>
    <x v="1"/>
    <x v="3"/>
    <x v="296"/>
  </r>
  <r>
    <s v="ORD08887"/>
    <x v="404"/>
    <s v="CUST0383"/>
    <s v="Scott Gibson"/>
    <x v="0"/>
    <s v="Rajasthan"/>
    <x v="1"/>
    <x v="4"/>
    <n v="5"/>
    <n v="22013"/>
    <n v="110065"/>
    <n v="12791.19"/>
    <x v="3"/>
    <x v="0"/>
    <x v="46"/>
  </r>
  <r>
    <s v="ORD08888"/>
    <x v="282"/>
    <s v="CUST2162"/>
    <s v="Kristin Sampson"/>
    <x v="1"/>
    <s v="Karnataka"/>
    <x v="0"/>
    <x v="1"/>
    <n v="4"/>
    <n v="4168"/>
    <n v="16672"/>
    <n v="4187.22"/>
    <x v="2"/>
    <x v="0"/>
    <x v="4"/>
  </r>
  <r>
    <s v="ORD08889"/>
    <x v="208"/>
    <s v="CUST0415"/>
    <s v="James Tapia"/>
    <x v="3"/>
    <s v="Rajasthan"/>
    <x v="0"/>
    <x v="1"/>
    <n v="1"/>
    <n v="39116"/>
    <n v="39116"/>
    <n v="6109.16"/>
    <x v="1"/>
    <x v="3"/>
    <x v="40"/>
  </r>
  <r>
    <s v="ORD08890"/>
    <x v="123"/>
    <s v="CUST2153"/>
    <s v="Darren Kim"/>
    <x v="3"/>
    <s v="Delhi"/>
    <x v="1"/>
    <x v="4"/>
    <n v="1"/>
    <n v="15526"/>
    <n v="15526"/>
    <n v="2259.04"/>
    <x v="1"/>
    <x v="1"/>
    <x v="15"/>
  </r>
  <r>
    <s v="ORD08891"/>
    <x v="63"/>
    <s v="CUST1996"/>
    <s v="Daniel Woods"/>
    <x v="2"/>
    <s v="Tamil Nadu"/>
    <x v="3"/>
    <x v="5"/>
    <n v="3"/>
    <n v="42141"/>
    <n v="126423"/>
    <n v="34945.56"/>
    <x v="3"/>
    <x v="0"/>
    <x v="221"/>
  </r>
  <r>
    <s v="ORD08892"/>
    <x v="206"/>
    <s v="CUST1110"/>
    <s v="Kevin Young"/>
    <x v="3"/>
    <s v="Tamil Nadu"/>
    <x v="0"/>
    <x v="1"/>
    <n v="5"/>
    <n v="16025"/>
    <n v="80125"/>
    <n v="22774.91"/>
    <x v="3"/>
    <x v="3"/>
    <x v="172"/>
  </r>
  <r>
    <s v="ORD08893"/>
    <x v="258"/>
    <s v="CUST0252"/>
    <s v="Donna Fernandez"/>
    <x v="3"/>
    <s v="Delhi"/>
    <x v="2"/>
    <x v="10"/>
    <n v="4"/>
    <n v="16738"/>
    <n v="66952"/>
    <n v="12989.72"/>
    <x v="4"/>
    <x v="0"/>
    <x v="554"/>
  </r>
  <r>
    <s v="ORD08894"/>
    <x v="176"/>
    <s v="CUST1741"/>
    <s v="Douglas Ward"/>
    <x v="2"/>
    <s v="Delhi"/>
    <x v="0"/>
    <x v="0"/>
    <n v="2"/>
    <n v="32205"/>
    <n v="64410"/>
    <n v="7437.2"/>
    <x v="4"/>
    <x v="1"/>
    <x v="126"/>
  </r>
  <r>
    <s v="ORD08895"/>
    <x v="202"/>
    <s v="CUST1220"/>
    <s v="Anthony Tucker"/>
    <x v="2"/>
    <s v="Gujarat"/>
    <x v="1"/>
    <x v="13"/>
    <n v="5"/>
    <n v="40793"/>
    <n v="203965"/>
    <n v="42163.040000000001"/>
    <x v="1"/>
    <x v="2"/>
    <x v="119"/>
  </r>
  <r>
    <s v="ORD08896"/>
    <x v="75"/>
    <s v="CUST1320"/>
    <s v="Brandon Jacobs"/>
    <x v="3"/>
    <s v="Delhi"/>
    <x v="1"/>
    <x v="2"/>
    <n v="5"/>
    <n v="1973"/>
    <n v="9865"/>
    <n v="1755.41"/>
    <x v="3"/>
    <x v="1"/>
    <x v="45"/>
  </r>
  <r>
    <s v="ORD08897"/>
    <x v="46"/>
    <s v="CUST1914"/>
    <s v="Makayla Mcguire"/>
    <x v="2"/>
    <s v="Rajasthan"/>
    <x v="1"/>
    <x v="4"/>
    <n v="5"/>
    <n v="10116"/>
    <n v="50580"/>
    <n v="14736.22"/>
    <x v="0"/>
    <x v="1"/>
    <x v="528"/>
  </r>
  <r>
    <s v="ORD08898"/>
    <x v="189"/>
    <s v="CUST2993"/>
    <s v="Amber Jones"/>
    <x v="1"/>
    <s v="Rajasthan"/>
    <x v="3"/>
    <x v="14"/>
    <n v="2"/>
    <n v="46755"/>
    <n v="93510"/>
    <n v="16295.15"/>
    <x v="1"/>
    <x v="1"/>
    <x v="116"/>
  </r>
  <r>
    <s v="ORD08899"/>
    <x v="80"/>
    <s v="CUST0980"/>
    <s v="Christopher Hoffman"/>
    <x v="3"/>
    <s v="Gujarat"/>
    <x v="1"/>
    <x v="4"/>
    <n v="3"/>
    <n v="21277"/>
    <n v="63831"/>
    <n v="17852.21"/>
    <x v="2"/>
    <x v="2"/>
    <x v="66"/>
  </r>
  <r>
    <s v="ORD08900"/>
    <x v="311"/>
    <s v="CUST2422"/>
    <s v="Eddie Dickerson"/>
    <x v="2"/>
    <s v="Delhi"/>
    <x v="2"/>
    <x v="3"/>
    <n v="3"/>
    <n v="26953"/>
    <n v="80859"/>
    <n v="21309.58"/>
    <x v="4"/>
    <x v="2"/>
    <x v="40"/>
  </r>
  <r>
    <s v="ORD08901"/>
    <x v="123"/>
    <s v="CUST0471"/>
    <s v="Lisa Johnson"/>
    <x v="1"/>
    <s v="Rajasthan"/>
    <x v="0"/>
    <x v="1"/>
    <n v="4"/>
    <n v="36451"/>
    <n v="145804"/>
    <n v="40526.480000000003"/>
    <x v="0"/>
    <x v="0"/>
    <x v="132"/>
  </r>
  <r>
    <s v="ORD08902"/>
    <x v="131"/>
    <s v="CUST0689"/>
    <s v="Crystal Smith"/>
    <x v="1"/>
    <s v="Maharashtra"/>
    <x v="0"/>
    <x v="1"/>
    <n v="2"/>
    <n v="45640"/>
    <n v="91280"/>
    <n v="15864.02"/>
    <x v="0"/>
    <x v="3"/>
    <x v="130"/>
  </r>
  <r>
    <s v="ORD08903"/>
    <x v="396"/>
    <s v="CUST1373"/>
    <s v="Harold Ruiz"/>
    <x v="1"/>
    <s v="Gujarat"/>
    <x v="3"/>
    <x v="14"/>
    <n v="2"/>
    <n v="49090"/>
    <n v="98180"/>
    <n v="16050.23"/>
    <x v="0"/>
    <x v="3"/>
    <x v="10"/>
  </r>
  <r>
    <s v="ORD08904"/>
    <x v="394"/>
    <s v="CUST0856"/>
    <s v="Gregory Edwards"/>
    <x v="0"/>
    <s v="Rajasthan"/>
    <x v="0"/>
    <x v="0"/>
    <n v="4"/>
    <n v="4646"/>
    <n v="18584"/>
    <n v="1711.47"/>
    <x v="4"/>
    <x v="0"/>
    <x v="313"/>
  </r>
  <r>
    <s v="ORD08905"/>
    <x v="177"/>
    <s v="CUST1752"/>
    <s v="Ebony Woods"/>
    <x v="0"/>
    <s v="Delhi"/>
    <x v="0"/>
    <x v="1"/>
    <n v="3"/>
    <n v="19801"/>
    <n v="59403"/>
    <n v="3136.6"/>
    <x v="0"/>
    <x v="2"/>
    <x v="425"/>
  </r>
  <r>
    <s v="ORD08906"/>
    <x v="41"/>
    <s v="CUST1490"/>
    <s v="Paul Weaver"/>
    <x v="2"/>
    <s v="Karnataka"/>
    <x v="1"/>
    <x v="2"/>
    <n v="5"/>
    <n v="41886"/>
    <n v="209430"/>
    <n v="37614.6"/>
    <x v="0"/>
    <x v="2"/>
    <x v="226"/>
  </r>
  <r>
    <s v="ORD08907"/>
    <x v="197"/>
    <s v="CUST0708"/>
    <s v="Derrick Elliott"/>
    <x v="0"/>
    <s v="Gujarat"/>
    <x v="1"/>
    <x v="2"/>
    <n v="2"/>
    <n v="28325"/>
    <n v="56650"/>
    <n v="14588.86"/>
    <x v="1"/>
    <x v="2"/>
    <x v="426"/>
  </r>
  <r>
    <s v="ORD08908"/>
    <x v="269"/>
    <s v="CUST2800"/>
    <s v="Michael Olsen"/>
    <x v="3"/>
    <s v="Tamil Nadu"/>
    <x v="1"/>
    <x v="2"/>
    <n v="3"/>
    <n v="25418"/>
    <n v="76254"/>
    <n v="11827.25"/>
    <x v="0"/>
    <x v="1"/>
    <x v="33"/>
  </r>
  <r>
    <s v="ORD08909"/>
    <x v="61"/>
    <s v="CUST0514"/>
    <s v="Rachel Williams"/>
    <x v="2"/>
    <s v="Tamil Nadu"/>
    <x v="0"/>
    <x v="1"/>
    <n v="1"/>
    <n v="37965"/>
    <n v="37965"/>
    <n v="11196.12"/>
    <x v="3"/>
    <x v="3"/>
    <x v="80"/>
  </r>
  <r>
    <s v="ORD08910"/>
    <x v="13"/>
    <s v="CUST1360"/>
    <s v="Roberto Werner"/>
    <x v="0"/>
    <s v="Karnataka"/>
    <x v="2"/>
    <x v="10"/>
    <n v="1"/>
    <n v="16632"/>
    <n v="16632"/>
    <n v="1398.18"/>
    <x v="4"/>
    <x v="3"/>
    <x v="81"/>
  </r>
  <r>
    <s v="ORD08911"/>
    <x v="16"/>
    <s v="CUST1267"/>
    <s v="Joanna Mills"/>
    <x v="0"/>
    <s v="Maharashtra"/>
    <x v="2"/>
    <x v="3"/>
    <n v="2"/>
    <n v="47756"/>
    <n v="95512"/>
    <n v="24284.02"/>
    <x v="3"/>
    <x v="0"/>
    <x v="190"/>
  </r>
  <r>
    <s v="ORD08912"/>
    <x v="328"/>
    <s v="CUST2721"/>
    <s v="Wyatt Brooks"/>
    <x v="3"/>
    <s v="Rajasthan"/>
    <x v="0"/>
    <x v="0"/>
    <n v="2"/>
    <n v="38339"/>
    <n v="76678"/>
    <n v="6261.97"/>
    <x v="2"/>
    <x v="3"/>
    <x v="8"/>
  </r>
  <r>
    <s v="ORD08913"/>
    <x v="17"/>
    <s v="CUST1726"/>
    <s v="Jaime Moore"/>
    <x v="3"/>
    <s v="Maharashtra"/>
    <x v="0"/>
    <x v="7"/>
    <n v="1"/>
    <n v="9380"/>
    <n v="9380"/>
    <n v="2678.76"/>
    <x v="1"/>
    <x v="2"/>
    <x v="555"/>
  </r>
  <r>
    <s v="ORD08914"/>
    <x v="492"/>
    <s v="CUST2137"/>
    <s v="Kathryn Lopez"/>
    <x v="0"/>
    <s v="Maharashtra"/>
    <x v="1"/>
    <x v="15"/>
    <n v="4"/>
    <n v="1548"/>
    <n v="6192"/>
    <n v="1105.25"/>
    <x v="3"/>
    <x v="1"/>
    <x v="135"/>
  </r>
  <r>
    <s v="ORD08915"/>
    <x v="142"/>
    <s v="CUST1164"/>
    <s v="Amanda Mack"/>
    <x v="0"/>
    <s v="Karnataka"/>
    <x v="3"/>
    <x v="6"/>
    <n v="4"/>
    <n v="42178"/>
    <n v="168712"/>
    <n v="33497.51"/>
    <x v="3"/>
    <x v="1"/>
    <x v="644"/>
  </r>
  <r>
    <s v="ORD08916"/>
    <x v="397"/>
    <s v="CUST2301"/>
    <s v="Monica Sherman"/>
    <x v="3"/>
    <s v="Delhi"/>
    <x v="0"/>
    <x v="0"/>
    <n v="3"/>
    <n v="38904"/>
    <n v="116712"/>
    <n v="31167.81"/>
    <x v="1"/>
    <x v="1"/>
    <x v="43"/>
  </r>
  <r>
    <s v="ORD08917"/>
    <x v="121"/>
    <s v="CUST2928"/>
    <s v="Robert Montgomery"/>
    <x v="0"/>
    <s v="Gujarat"/>
    <x v="3"/>
    <x v="14"/>
    <n v="3"/>
    <n v="16182"/>
    <n v="48546"/>
    <n v="8114.58"/>
    <x v="1"/>
    <x v="3"/>
    <x v="364"/>
  </r>
  <r>
    <s v="ORD08918"/>
    <x v="538"/>
    <s v="CUST0882"/>
    <s v="Jared Jones"/>
    <x v="0"/>
    <s v="Maharashtra"/>
    <x v="3"/>
    <x v="9"/>
    <n v="3"/>
    <n v="20597"/>
    <n v="61791"/>
    <n v="13738.67"/>
    <x v="3"/>
    <x v="3"/>
    <x v="240"/>
  </r>
  <r>
    <s v="ORD08919"/>
    <x v="319"/>
    <s v="CUST2835"/>
    <s v="Charles Huynh"/>
    <x v="2"/>
    <s v="Gujarat"/>
    <x v="3"/>
    <x v="14"/>
    <n v="5"/>
    <n v="27516"/>
    <n v="137580"/>
    <n v="16591.259999999998"/>
    <x v="3"/>
    <x v="0"/>
    <x v="186"/>
  </r>
  <r>
    <s v="ORD08920"/>
    <x v="318"/>
    <s v="CUST0724"/>
    <s v="Michelle Miles"/>
    <x v="3"/>
    <s v="Gujarat"/>
    <x v="3"/>
    <x v="5"/>
    <n v="1"/>
    <n v="25280"/>
    <n v="25280"/>
    <n v="5835.21"/>
    <x v="0"/>
    <x v="3"/>
    <x v="82"/>
  </r>
  <r>
    <s v="ORD08921"/>
    <x v="529"/>
    <s v="CUST0444"/>
    <s v="Daniel Cole"/>
    <x v="1"/>
    <s v="Delhi"/>
    <x v="2"/>
    <x v="10"/>
    <n v="4"/>
    <n v="23684"/>
    <n v="94736"/>
    <n v="14985.81"/>
    <x v="0"/>
    <x v="1"/>
    <x v="492"/>
  </r>
  <r>
    <s v="ORD08922"/>
    <x v="406"/>
    <s v="CUST1414"/>
    <s v="Craig Ramos"/>
    <x v="1"/>
    <s v="Tamil Nadu"/>
    <x v="3"/>
    <x v="9"/>
    <n v="4"/>
    <n v="330"/>
    <n v="1320"/>
    <n v="114.87"/>
    <x v="2"/>
    <x v="3"/>
    <x v="522"/>
  </r>
  <r>
    <s v="ORD08923"/>
    <x v="504"/>
    <s v="CUST1036"/>
    <s v="Amy Golden"/>
    <x v="2"/>
    <s v="Karnataka"/>
    <x v="1"/>
    <x v="2"/>
    <n v="1"/>
    <n v="12792"/>
    <n v="12792"/>
    <n v="695.03"/>
    <x v="1"/>
    <x v="1"/>
    <x v="27"/>
  </r>
  <r>
    <s v="ORD08924"/>
    <x v="310"/>
    <s v="CUST2306"/>
    <s v="James Michael"/>
    <x v="2"/>
    <s v="Maharashtra"/>
    <x v="3"/>
    <x v="9"/>
    <n v="4"/>
    <n v="38885"/>
    <n v="155540"/>
    <n v="18142.650000000001"/>
    <x v="4"/>
    <x v="2"/>
    <x v="480"/>
  </r>
  <r>
    <s v="ORD08925"/>
    <x v="67"/>
    <s v="CUST0410"/>
    <s v="Edward Perry"/>
    <x v="3"/>
    <s v="Karnataka"/>
    <x v="1"/>
    <x v="4"/>
    <n v="2"/>
    <n v="31724"/>
    <n v="63448"/>
    <n v="14928.48"/>
    <x v="1"/>
    <x v="0"/>
    <x v="20"/>
  </r>
  <r>
    <s v="ORD08926"/>
    <x v="438"/>
    <s v="CUST0409"/>
    <s v="Andrew Davis"/>
    <x v="2"/>
    <s v="Gujarat"/>
    <x v="1"/>
    <x v="4"/>
    <n v="2"/>
    <n v="23215"/>
    <n v="46430"/>
    <n v="11746.77"/>
    <x v="0"/>
    <x v="2"/>
    <x v="491"/>
  </r>
  <r>
    <s v="ORD08927"/>
    <x v="30"/>
    <s v="CUST2434"/>
    <s v="Kara Peters"/>
    <x v="1"/>
    <s v="Delhi"/>
    <x v="0"/>
    <x v="8"/>
    <n v="3"/>
    <n v="43378"/>
    <n v="130134"/>
    <n v="13771.57"/>
    <x v="1"/>
    <x v="0"/>
    <x v="29"/>
  </r>
  <r>
    <s v="ORD08928"/>
    <x v="384"/>
    <s v="CUST0994"/>
    <s v="Derrick Smith"/>
    <x v="0"/>
    <s v="Tamil Nadu"/>
    <x v="2"/>
    <x v="10"/>
    <n v="5"/>
    <n v="38458"/>
    <n v="192290"/>
    <n v="17839.099999999999"/>
    <x v="1"/>
    <x v="0"/>
    <x v="2"/>
  </r>
  <r>
    <s v="ORD08929"/>
    <x v="241"/>
    <s v="CUST0638"/>
    <s v="Vincent Willis"/>
    <x v="3"/>
    <s v="Delhi"/>
    <x v="2"/>
    <x v="12"/>
    <n v="5"/>
    <n v="45239"/>
    <n v="226195"/>
    <n v="25390.080000000002"/>
    <x v="3"/>
    <x v="1"/>
    <x v="74"/>
  </r>
  <r>
    <s v="ORD08930"/>
    <x v="349"/>
    <s v="CUST1865"/>
    <s v="Margaret Martin"/>
    <x v="0"/>
    <s v="Delhi"/>
    <x v="3"/>
    <x v="5"/>
    <n v="1"/>
    <n v="46877"/>
    <n v="46877"/>
    <n v="8634.0400000000009"/>
    <x v="1"/>
    <x v="1"/>
    <x v="240"/>
  </r>
  <r>
    <s v="ORD08931"/>
    <x v="8"/>
    <s v="CUST1783"/>
    <s v="Jay Miller"/>
    <x v="1"/>
    <s v="Rajasthan"/>
    <x v="1"/>
    <x v="4"/>
    <n v="1"/>
    <n v="27901"/>
    <n v="27901"/>
    <n v="4273.51"/>
    <x v="4"/>
    <x v="2"/>
    <x v="461"/>
  </r>
  <r>
    <s v="ORD08932"/>
    <x v="175"/>
    <s v="CUST2768"/>
    <s v="Jennifer Pierce"/>
    <x v="0"/>
    <s v="Gujarat"/>
    <x v="2"/>
    <x v="11"/>
    <n v="1"/>
    <n v="36327"/>
    <n v="36327"/>
    <n v="3341.73"/>
    <x v="4"/>
    <x v="1"/>
    <x v="313"/>
  </r>
  <r>
    <s v="ORD08933"/>
    <x v="421"/>
    <s v="CUST1732"/>
    <s v="Matthew James"/>
    <x v="1"/>
    <s v="Karnataka"/>
    <x v="3"/>
    <x v="14"/>
    <n v="3"/>
    <n v="49227"/>
    <n v="147681"/>
    <n v="39873.83"/>
    <x v="0"/>
    <x v="1"/>
    <x v="51"/>
  </r>
  <r>
    <s v="ORD08934"/>
    <x v="538"/>
    <s v="CUST2533"/>
    <s v="Paul Harrington"/>
    <x v="2"/>
    <s v="Gujarat"/>
    <x v="0"/>
    <x v="7"/>
    <n v="3"/>
    <n v="3611"/>
    <n v="10833"/>
    <n v="2616.7600000000002"/>
    <x v="2"/>
    <x v="2"/>
    <x v="30"/>
  </r>
  <r>
    <s v="ORD08935"/>
    <x v="266"/>
    <s v="CUST0304"/>
    <s v="Lisa Nguyen"/>
    <x v="0"/>
    <s v="Maharashtra"/>
    <x v="3"/>
    <x v="9"/>
    <n v="5"/>
    <n v="11385"/>
    <n v="56925"/>
    <n v="13238.79"/>
    <x v="3"/>
    <x v="1"/>
    <x v="105"/>
  </r>
  <r>
    <s v="ORD08936"/>
    <x v="467"/>
    <s v="CUST1057"/>
    <s v="Marcus Banks"/>
    <x v="0"/>
    <s v="Karnataka"/>
    <x v="3"/>
    <x v="5"/>
    <n v="5"/>
    <n v="27001"/>
    <n v="135005"/>
    <n v="19726.59"/>
    <x v="4"/>
    <x v="1"/>
    <x v="148"/>
  </r>
  <r>
    <s v="ORD08937"/>
    <x v="143"/>
    <s v="CUST1935"/>
    <s v="Yvonne Smith"/>
    <x v="2"/>
    <s v="Tamil Nadu"/>
    <x v="1"/>
    <x v="4"/>
    <n v="1"/>
    <n v="26205"/>
    <n v="26205"/>
    <n v="4192.72"/>
    <x v="0"/>
    <x v="0"/>
    <x v="53"/>
  </r>
  <r>
    <s v="ORD08938"/>
    <x v="399"/>
    <s v="CUST2481"/>
    <s v="Rodney Harding"/>
    <x v="1"/>
    <s v="Gujarat"/>
    <x v="1"/>
    <x v="2"/>
    <n v="1"/>
    <n v="40284"/>
    <n v="40284"/>
    <n v="6368.07"/>
    <x v="3"/>
    <x v="3"/>
    <x v="74"/>
  </r>
  <r>
    <s v="ORD08939"/>
    <x v="380"/>
    <s v="CUST1049"/>
    <s v="Susan Brown"/>
    <x v="3"/>
    <s v="Delhi"/>
    <x v="3"/>
    <x v="6"/>
    <n v="1"/>
    <n v="44634"/>
    <n v="44634"/>
    <n v="4082.37"/>
    <x v="1"/>
    <x v="0"/>
    <x v="30"/>
  </r>
  <r>
    <s v="ORD08940"/>
    <x v="354"/>
    <s v="CUST0223"/>
    <s v="Jesse Smith"/>
    <x v="1"/>
    <s v="Karnataka"/>
    <x v="3"/>
    <x v="5"/>
    <n v="2"/>
    <n v="5641"/>
    <n v="11282"/>
    <n v="832.13"/>
    <x v="3"/>
    <x v="1"/>
    <x v="358"/>
  </r>
  <r>
    <s v="ORD08941"/>
    <x v="279"/>
    <s v="CUST0139"/>
    <s v="Paul Pugh"/>
    <x v="1"/>
    <s v="Karnataka"/>
    <x v="0"/>
    <x v="1"/>
    <n v="3"/>
    <n v="24806"/>
    <n v="74418"/>
    <n v="19770.189999999999"/>
    <x v="4"/>
    <x v="2"/>
    <x v="66"/>
  </r>
  <r>
    <s v="ORD08942"/>
    <x v="150"/>
    <s v="CUST2085"/>
    <s v="Nina Graham"/>
    <x v="3"/>
    <s v="Delhi"/>
    <x v="2"/>
    <x v="10"/>
    <n v="5"/>
    <n v="26947"/>
    <n v="134735"/>
    <n v="28180.91"/>
    <x v="2"/>
    <x v="2"/>
    <x v="60"/>
  </r>
  <r>
    <s v="ORD08943"/>
    <x v="130"/>
    <s v="CUST0239"/>
    <s v="Travis Harvey"/>
    <x v="0"/>
    <s v="Karnataka"/>
    <x v="0"/>
    <x v="0"/>
    <n v="2"/>
    <n v="46269"/>
    <n v="92538"/>
    <n v="16909.259999999998"/>
    <x v="1"/>
    <x v="2"/>
    <x v="253"/>
  </r>
  <r>
    <s v="ORD08944"/>
    <x v="243"/>
    <s v="CUST1170"/>
    <s v="Becky Hughes"/>
    <x v="3"/>
    <s v="Tamil Nadu"/>
    <x v="0"/>
    <x v="8"/>
    <n v="1"/>
    <n v="25295"/>
    <n v="25295"/>
    <n v="2118.36"/>
    <x v="1"/>
    <x v="2"/>
    <x v="94"/>
  </r>
  <r>
    <s v="ORD08945"/>
    <x v="37"/>
    <s v="CUST2134"/>
    <s v="Lee Joseph"/>
    <x v="0"/>
    <s v="Gujarat"/>
    <x v="0"/>
    <x v="8"/>
    <n v="1"/>
    <n v="46980"/>
    <n v="46980"/>
    <n v="13901.74"/>
    <x v="1"/>
    <x v="2"/>
    <x v="33"/>
  </r>
  <r>
    <s v="ORD08946"/>
    <x v="424"/>
    <s v="CUST2532"/>
    <s v="Emily Collins"/>
    <x v="1"/>
    <s v="Maharashtra"/>
    <x v="0"/>
    <x v="0"/>
    <n v="4"/>
    <n v="13137"/>
    <n v="52548"/>
    <n v="8563.6200000000008"/>
    <x v="2"/>
    <x v="2"/>
    <x v="10"/>
  </r>
  <r>
    <s v="ORD08947"/>
    <x v="349"/>
    <s v="CUST2254"/>
    <s v="Madison Wood"/>
    <x v="0"/>
    <s v="Rajasthan"/>
    <x v="1"/>
    <x v="13"/>
    <n v="1"/>
    <n v="4272"/>
    <n v="4272"/>
    <n v="516.20000000000005"/>
    <x v="3"/>
    <x v="1"/>
    <x v="20"/>
  </r>
  <r>
    <s v="ORD08948"/>
    <x v="500"/>
    <s v="CUST2919"/>
    <s v="William Bailey"/>
    <x v="3"/>
    <s v="Maharashtra"/>
    <x v="2"/>
    <x v="12"/>
    <n v="3"/>
    <n v="25745"/>
    <n v="77235"/>
    <n v="21951.8"/>
    <x v="4"/>
    <x v="3"/>
    <x v="46"/>
  </r>
  <r>
    <s v="ORD08949"/>
    <x v="318"/>
    <s v="CUST1290"/>
    <s v="Ronnie Boyd"/>
    <x v="3"/>
    <s v="Tamil Nadu"/>
    <x v="3"/>
    <x v="5"/>
    <n v="5"/>
    <n v="10190"/>
    <n v="50950"/>
    <n v="14573.16"/>
    <x v="3"/>
    <x v="0"/>
    <x v="141"/>
  </r>
  <r>
    <s v="ORD08950"/>
    <x v="354"/>
    <s v="CUST2474"/>
    <s v="Keith Carey"/>
    <x v="2"/>
    <s v="Delhi"/>
    <x v="0"/>
    <x v="8"/>
    <n v="3"/>
    <n v="26449"/>
    <n v="79347"/>
    <n v="20783.11"/>
    <x v="0"/>
    <x v="0"/>
    <x v="40"/>
  </r>
  <r>
    <s v="ORD08951"/>
    <x v="362"/>
    <s v="CUST0436"/>
    <s v="Todd Duran"/>
    <x v="2"/>
    <s v="Gujarat"/>
    <x v="0"/>
    <x v="1"/>
    <n v="1"/>
    <n v="41206"/>
    <n v="41206"/>
    <n v="3285.53"/>
    <x v="1"/>
    <x v="2"/>
    <x v="113"/>
  </r>
  <r>
    <s v="ORD08952"/>
    <x v="43"/>
    <s v="CUST2212"/>
    <s v="Carla Conway"/>
    <x v="1"/>
    <s v="Maharashtra"/>
    <x v="3"/>
    <x v="14"/>
    <n v="5"/>
    <n v="4836"/>
    <n v="24180"/>
    <n v="3704.7"/>
    <x v="2"/>
    <x v="1"/>
    <x v="186"/>
  </r>
  <r>
    <s v="ORD08953"/>
    <x v="65"/>
    <s v="CUST2348"/>
    <s v="Daniel Cole"/>
    <x v="0"/>
    <s v="Tamil Nadu"/>
    <x v="0"/>
    <x v="8"/>
    <n v="5"/>
    <n v="13032"/>
    <n v="65160"/>
    <n v="14196.44"/>
    <x v="1"/>
    <x v="2"/>
    <x v="432"/>
  </r>
  <r>
    <s v="ORD08954"/>
    <x v="68"/>
    <s v="CUST2484"/>
    <s v="Deborah Velazquez"/>
    <x v="0"/>
    <s v="Tamil Nadu"/>
    <x v="0"/>
    <x v="7"/>
    <n v="2"/>
    <n v="33048"/>
    <n v="66096"/>
    <n v="7194.46"/>
    <x v="1"/>
    <x v="2"/>
    <x v="90"/>
  </r>
  <r>
    <s v="ORD08955"/>
    <x v="501"/>
    <s v="CUST0971"/>
    <s v="Scott Russell"/>
    <x v="0"/>
    <s v="Karnataka"/>
    <x v="1"/>
    <x v="15"/>
    <n v="4"/>
    <n v="13626"/>
    <n v="54504"/>
    <n v="14697.95"/>
    <x v="2"/>
    <x v="1"/>
    <x v="71"/>
  </r>
  <r>
    <s v="ORD08956"/>
    <x v="30"/>
    <s v="CUST0497"/>
    <s v="George Arnold"/>
    <x v="3"/>
    <s v="Tamil Nadu"/>
    <x v="2"/>
    <x v="10"/>
    <n v="4"/>
    <n v="40821"/>
    <n v="163284"/>
    <n v="9722.75"/>
    <x v="1"/>
    <x v="1"/>
    <x v="9"/>
  </r>
  <r>
    <s v="ORD08957"/>
    <x v="409"/>
    <s v="CUST0383"/>
    <s v="Charles Black"/>
    <x v="3"/>
    <s v="Gujarat"/>
    <x v="1"/>
    <x v="2"/>
    <n v="3"/>
    <n v="8417"/>
    <n v="25251"/>
    <n v="6265.55"/>
    <x v="4"/>
    <x v="2"/>
    <x v="212"/>
  </r>
  <r>
    <s v="ORD08958"/>
    <x v="171"/>
    <s v="CUST2603"/>
    <s v="Jonathan Massey"/>
    <x v="1"/>
    <s v="Delhi"/>
    <x v="3"/>
    <x v="14"/>
    <n v="4"/>
    <n v="24134"/>
    <n v="96536"/>
    <n v="11350.99"/>
    <x v="1"/>
    <x v="0"/>
    <x v="94"/>
  </r>
  <r>
    <s v="ORD08959"/>
    <x v="133"/>
    <s v="CUST0125"/>
    <s v="Miguel Lam"/>
    <x v="0"/>
    <s v="Tamil Nadu"/>
    <x v="1"/>
    <x v="2"/>
    <n v="4"/>
    <n v="32558"/>
    <n v="130232"/>
    <n v="13344.51"/>
    <x v="3"/>
    <x v="3"/>
    <x v="46"/>
  </r>
  <r>
    <s v="ORD08960"/>
    <x v="169"/>
    <s v="CUST1985"/>
    <s v="Steven Rangel"/>
    <x v="1"/>
    <s v="Delhi"/>
    <x v="2"/>
    <x v="11"/>
    <n v="1"/>
    <n v="38967"/>
    <n v="38967"/>
    <n v="8342.77"/>
    <x v="3"/>
    <x v="2"/>
    <x v="52"/>
  </r>
  <r>
    <s v="ORD08961"/>
    <x v="353"/>
    <s v="CUST3000"/>
    <s v="Frederick Pruitt"/>
    <x v="0"/>
    <s v="Karnataka"/>
    <x v="0"/>
    <x v="7"/>
    <n v="3"/>
    <n v="49625"/>
    <n v="148875"/>
    <n v="9939.7900000000009"/>
    <x v="0"/>
    <x v="0"/>
    <x v="177"/>
  </r>
  <r>
    <s v="ORD08962"/>
    <x v="501"/>
    <s v="CUST2523"/>
    <s v="Mrs. Kim Rice"/>
    <x v="3"/>
    <s v="Karnataka"/>
    <x v="3"/>
    <x v="14"/>
    <n v="5"/>
    <n v="3872"/>
    <n v="19360"/>
    <n v="3758.46"/>
    <x v="0"/>
    <x v="0"/>
    <x v="242"/>
  </r>
  <r>
    <s v="ORD08963"/>
    <x v="291"/>
    <s v="CUST1577"/>
    <s v="Ryan Strong"/>
    <x v="1"/>
    <s v="Delhi"/>
    <x v="0"/>
    <x v="7"/>
    <n v="3"/>
    <n v="38526"/>
    <n v="115578"/>
    <n v="26714.46"/>
    <x v="1"/>
    <x v="2"/>
    <x v="257"/>
  </r>
  <r>
    <s v="ORD08964"/>
    <x v="347"/>
    <s v="CUST2595"/>
    <s v="Parker Patel"/>
    <x v="3"/>
    <s v="Tamil Nadu"/>
    <x v="2"/>
    <x v="11"/>
    <n v="2"/>
    <n v="30386"/>
    <n v="60772"/>
    <n v="14417.8"/>
    <x v="0"/>
    <x v="2"/>
    <x v="8"/>
  </r>
  <r>
    <s v="ORD08965"/>
    <x v="437"/>
    <s v="CUST0925"/>
    <s v="Mary Love PhD"/>
    <x v="1"/>
    <s v="Karnataka"/>
    <x v="3"/>
    <x v="5"/>
    <n v="1"/>
    <n v="19323"/>
    <n v="19323"/>
    <n v="2613.06"/>
    <x v="0"/>
    <x v="3"/>
    <x v="66"/>
  </r>
  <r>
    <s v="ORD08966"/>
    <x v="227"/>
    <s v="CUST0035"/>
    <s v="Melissa Gardner"/>
    <x v="2"/>
    <s v="Tamil Nadu"/>
    <x v="2"/>
    <x v="12"/>
    <n v="3"/>
    <n v="34858"/>
    <n v="104574"/>
    <n v="22768.35"/>
    <x v="1"/>
    <x v="1"/>
    <x v="308"/>
  </r>
  <r>
    <s v="ORD08967"/>
    <x v="513"/>
    <s v="CUST2427"/>
    <s v="Patricia Cook"/>
    <x v="3"/>
    <s v="Delhi"/>
    <x v="1"/>
    <x v="4"/>
    <n v="5"/>
    <n v="7537"/>
    <n v="37685"/>
    <n v="8416.4"/>
    <x v="2"/>
    <x v="2"/>
    <x v="141"/>
  </r>
  <r>
    <s v="ORD08968"/>
    <x v="445"/>
    <s v="CUST2185"/>
    <s v="Alyssa Allen DVM"/>
    <x v="2"/>
    <s v="Gujarat"/>
    <x v="2"/>
    <x v="11"/>
    <n v="4"/>
    <n v="13393"/>
    <n v="53572"/>
    <n v="14296.91"/>
    <x v="2"/>
    <x v="0"/>
    <x v="127"/>
  </r>
  <r>
    <s v="ORD08969"/>
    <x v="16"/>
    <s v="CUST0169"/>
    <s v="Christy Brown"/>
    <x v="1"/>
    <s v="Maharashtra"/>
    <x v="0"/>
    <x v="1"/>
    <n v="3"/>
    <n v="6775"/>
    <n v="20325"/>
    <n v="3984.73"/>
    <x v="3"/>
    <x v="3"/>
    <x v="482"/>
  </r>
  <r>
    <s v="ORD08970"/>
    <x v="261"/>
    <s v="CUST2657"/>
    <s v="Stephanie Wright"/>
    <x v="2"/>
    <s v="Delhi"/>
    <x v="0"/>
    <x v="1"/>
    <n v="5"/>
    <n v="300"/>
    <n v="1500"/>
    <n v="168.04"/>
    <x v="0"/>
    <x v="1"/>
    <x v="40"/>
  </r>
  <r>
    <s v="ORD08971"/>
    <x v="504"/>
    <s v="CUST0958"/>
    <s v="Brian Bryan"/>
    <x v="1"/>
    <s v="Maharashtra"/>
    <x v="3"/>
    <x v="14"/>
    <n v="3"/>
    <n v="30305"/>
    <n v="90915"/>
    <n v="9937.7999999999993"/>
    <x v="3"/>
    <x v="0"/>
    <x v="53"/>
  </r>
  <r>
    <s v="ORD08972"/>
    <x v="80"/>
    <s v="CUST0999"/>
    <s v="Sandra Yang"/>
    <x v="2"/>
    <s v="Delhi"/>
    <x v="2"/>
    <x v="3"/>
    <n v="4"/>
    <n v="40999"/>
    <n v="163996"/>
    <n v="25294.36"/>
    <x v="4"/>
    <x v="2"/>
    <x v="178"/>
  </r>
  <r>
    <s v="ORD08973"/>
    <x v="412"/>
    <s v="CUST1807"/>
    <s v="Mitchell Jones"/>
    <x v="3"/>
    <s v="Delhi"/>
    <x v="1"/>
    <x v="15"/>
    <n v="5"/>
    <n v="12967"/>
    <n v="64835"/>
    <n v="10263.85"/>
    <x v="1"/>
    <x v="3"/>
    <x v="118"/>
  </r>
  <r>
    <s v="ORD08974"/>
    <x v="203"/>
    <s v="CUST1125"/>
    <s v="Kathy Davis"/>
    <x v="1"/>
    <s v="Maharashtra"/>
    <x v="1"/>
    <x v="13"/>
    <n v="1"/>
    <n v="33406"/>
    <n v="33406"/>
    <n v="8898.92"/>
    <x v="0"/>
    <x v="0"/>
    <x v="5"/>
  </r>
  <r>
    <s v="ORD08975"/>
    <x v="399"/>
    <s v="CUST0925"/>
    <s v="Kent Franklin"/>
    <x v="1"/>
    <s v="Maharashtra"/>
    <x v="2"/>
    <x v="10"/>
    <n v="5"/>
    <n v="22763"/>
    <n v="113815"/>
    <n v="19238.63"/>
    <x v="3"/>
    <x v="1"/>
    <x v="134"/>
  </r>
  <r>
    <s v="ORD08976"/>
    <x v="128"/>
    <s v="CUST0398"/>
    <s v="Mary Johnson"/>
    <x v="2"/>
    <s v="Rajasthan"/>
    <x v="3"/>
    <x v="9"/>
    <n v="5"/>
    <n v="10786"/>
    <n v="53930"/>
    <n v="4994.3"/>
    <x v="0"/>
    <x v="1"/>
    <x v="346"/>
  </r>
  <r>
    <s v="ORD08977"/>
    <x v="264"/>
    <s v="CUST1249"/>
    <s v="Kristopher Green Jr."/>
    <x v="0"/>
    <s v="Karnataka"/>
    <x v="3"/>
    <x v="9"/>
    <n v="3"/>
    <n v="6695"/>
    <n v="20085"/>
    <n v="3551.91"/>
    <x v="0"/>
    <x v="3"/>
    <x v="138"/>
  </r>
  <r>
    <s v="ORD08978"/>
    <x v="418"/>
    <s v="CUST1216"/>
    <s v="Justin Cline"/>
    <x v="2"/>
    <s v="Maharashtra"/>
    <x v="2"/>
    <x v="11"/>
    <n v="1"/>
    <n v="35962"/>
    <n v="35962"/>
    <n v="8024.5"/>
    <x v="3"/>
    <x v="1"/>
    <x v="30"/>
  </r>
  <r>
    <s v="ORD08979"/>
    <x v="540"/>
    <s v="CUST2163"/>
    <s v="Kevin Chase"/>
    <x v="2"/>
    <s v="Tamil Nadu"/>
    <x v="1"/>
    <x v="15"/>
    <n v="3"/>
    <n v="26371"/>
    <n v="79113"/>
    <n v="4676.79"/>
    <x v="2"/>
    <x v="0"/>
    <x v="111"/>
  </r>
  <r>
    <s v="ORD08980"/>
    <x v="443"/>
    <s v="CUST1996"/>
    <s v="Jennifer Moore"/>
    <x v="2"/>
    <s v="Karnataka"/>
    <x v="2"/>
    <x v="11"/>
    <n v="3"/>
    <n v="1963"/>
    <n v="5889"/>
    <n v="1112.9100000000001"/>
    <x v="0"/>
    <x v="1"/>
    <x v="40"/>
  </r>
  <r>
    <s v="ORD08981"/>
    <x v="501"/>
    <s v="CUST2370"/>
    <s v="Joshua Harris"/>
    <x v="1"/>
    <s v="Delhi"/>
    <x v="2"/>
    <x v="3"/>
    <n v="2"/>
    <n v="17764"/>
    <n v="35528"/>
    <n v="1814.05"/>
    <x v="2"/>
    <x v="2"/>
    <x v="281"/>
  </r>
  <r>
    <s v="ORD08982"/>
    <x v="270"/>
    <s v="CUST1976"/>
    <s v="Megan Sanchez"/>
    <x v="0"/>
    <s v="Maharashtra"/>
    <x v="1"/>
    <x v="2"/>
    <n v="5"/>
    <n v="47918"/>
    <n v="239590"/>
    <n v="68647.259999999995"/>
    <x v="2"/>
    <x v="2"/>
    <x v="30"/>
  </r>
  <r>
    <s v="ORD08983"/>
    <x v="222"/>
    <s v="CUST2279"/>
    <s v="Jacqueline Washington"/>
    <x v="1"/>
    <s v="Delhi"/>
    <x v="1"/>
    <x v="2"/>
    <n v="4"/>
    <n v="11044"/>
    <n v="44176"/>
    <n v="6072.49"/>
    <x v="1"/>
    <x v="3"/>
    <x v="49"/>
  </r>
  <r>
    <s v="ORD08984"/>
    <x v="393"/>
    <s v="CUST2062"/>
    <s v="Dawn Chavez"/>
    <x v="3"/>
    <s v="Tamil Nadu"/>
    <x v="3"/>
    <x v="6"/>
    <n v="4"/>
    <n v="1208"/>
    <n v="4832"/>
    <n v="1137.2"/>
    <x v="1"/>
    <x v="2"/>
    <x v="40"/>
  </r>
  <r>
    <s v="ORD08985"/>
    <x v="487"/>
    <s v="CUST2266"/>
    <s v="Misty Massey"/>
    <x v="1"/>
    <s v="Rajasthan"/>
    <x v="0"/>
    <x v="0"/>
    <n v="1"/>
    <n v="6371"/>
    <n v="6371"/>
    <n v="547.37"/>
    <x v="4"/>
    <x v="0"/>
    <x v="226"/>
  </r>
  <r>
    <s v="ORD08986"/>
    <x v="82"/>
    <s v="CUST1368"/>
    <s v="Richard Pollard"/>
    <x v="0"/>
    <s v="Rajasthan"/>
    <x v="1"/>
    <x v="4"/>
    <n v="5"/>
    <n v="25519"/>
    <n v="127595"/>
    <n v="8840.81"/>
    <x v="3"/>
    <x v="2"/>
    <x v="333"/>
  </r>
  <r>
    <s v="ORD08987"/>
    <x v="232"/>
    <s v="CUST0265"/>
    <s v="Margaret Pham"/>
    <x v="2"/>
    <s v="Tamil Nadu"/>
    <x v="3"/>
    <x v="9"/>
    <n v="2"/>
    <n v="13784"/>
    <n v="27568"/>
    <n v="1418.94"/>
    <x v="1"/>
    <x v="2"/>
    <x v="4"/>
  </r>
  <r>
    <s v="ORD08988"/>
    <x v="450"/>
    <s v="CUST2627"/>
    <s v="Amanda Owens"/>
    <x v="3"/>
    <s v="Gujarat"/>
    <x v="0"/>
    <x v="7"/>
    <n v="3"/>
    <n v="2238"/>
    <n v="6714"/>
    <n v="602.21"/>
    <x v="2"/>
    <x v="0"/>
    <x v="130"/>
  </r>
  <r>
    <s v="ORD08989"/>
    <x v="339"/>
    <s v="CUST0495"/>
    <s v="Julie Nunez"/>
    <x v="0"/>
    <s v="Maharashtra"/>
    <x v="2"/>
    <x v="12"/>
    <n v="3"/>
    <n v="15772"/>
    <n v="47316"/>
    <n v="2813.29"/>
    <x v="2"/>
    <x v="0"/>
    <x v="68"/>
  </r>
  <r>
    <s v="ORD08990"/>
    <x v="152"/>
    <s v="CUST0033"/>
    <s v="Nicholas Hampton"/>
    <x v="3"/>
    <s v="Karnataka"/>
    <x v="1"/>
    <x v="2"/>
    <n v="5"/>
    <n v="13111"/>
    <n v="65555"/>
    <n v="12916"/>
    <x v="1"/>
    <x v="2"/>
    <x v="21"/>
  </r>
  <r>
    <s v="ORD08991"/>
    <x v="368"/>
    <s v="CUST0903"/>
    <s v="Bryan Lynch"/>
    <x v="3"/>
    <s v="Rajasthan"/>
    <x v="1"/>
    <x v="4"/>
    <n v="1"/>
    <n v="43238"/>
    <n v="43238"/>
    <n v="3206.63"/>
    <x v="0"/>
    <x v="0"/>
    <x v="225"/>
  </r>
  <r>
    <s v="ORD08992"/>
    <x v="352"/>
    <s v="CUST1766"/>
    <s v="Andrew Fields"/>
    <x v="1"/>
    <s v="Rajasthan"/>
    <x v="3"/>
    <x v="6"/>
    <n v="3"/>
    <n v="17242"/>
    <n v="51726"/>
    <n v="6205.62"/>
    <x v="4"/>
    <x v="0"/>
    <x v="99"/>
  </r>
  <r>
    <s v="ORD08993"/>
    <x v="147"/>
    <s v="CUST1635"/>
    <s v="Mark Lynch"/>
    <x v="1"/>
    <s v="Delhi"/>
    <x v="0"/>
    <x v="7"/>
    <n v="2"/>
    <n v="18714"/>
    <n v="37428"/>
    <n v="3386.12"/>
    <x v="2"/>
    <x v="2"/>
    <x v="247"/>
  </r>
  <r>
    <s v="ORD08994"/>
    <x v="454"/>
    <s v="CUST1575"/>
    <s v="Joseph Stephens"/>
    <x v="0"/>
    <s v="Delhi"/>
    <x v="3"/>
    <x v="6"/>
    <n v="4"/>
    <n v="9435"/>
    <n v="37740"/>
    <n v="2441.5700000000002"/>
    <x v="1"/>
    <x v="0"/>
    <x v="137"/>
  </r>
  <r>
    <s v="ORD08995"/>
    <x v="294"/>
    <s v="CUST1578"/>
    <s v="James Morris"/>
    <x v="0"/>
    <s v="Gujarat"/>
    <x v="1"/>
    <x v="4"/>
    <n v="3"/>
    <n v="34884"/>
    <n v="104652"/>
    <n v="11998.59"/>
    <x v="2"/>
    <x v="3"/>
    <x v="51"/>
  </r>
  <r>
    <s v="ORD08996"/>
    <x v="258"/>
    <s v="CUST1630"/>
    <s v="Steven Lowe"/>
    <x v="3"/>
    <s v="Gujarat"/>
    <x v="3"/>
    <x v="5"/>
    <n v="1"/>
    <n v="33812"/>
    <n v="33812"/>
    <n v="6272.39"/>
    <x v="3"/>
    <x v="3"/>
    <x v="98"/>
  </r>
  <r>
    <s v="ORD08997"/>
    <x v="454"/>
    <s v="CUST1345"/>
    <s v="Carl Reed"/>
    <x v="0"/>
    <s v="Tamil Nadu"/>
    <x v="2"/>
    <x v="11"/>
    <n v="3"/>
    <n v="8903"/>
    <n v="26709"/>
    <n v="3234.86"/>
    <x v="4"/>
    <x v="1"/>
    <x v="21"/>
  </r>
  <r>
    <s v="ORD08998"/>
    <x v="29"/>
    <s v="CUST1266"/>
    <s v="Marvin Hernandez"/>
    <x v="1"/>
    <s v="Rajasthan"/>
    <x v="2"/>
    <x v="3"/>
    <n v="4"/>
    <n v="45297"/>
    <n v="181188"/>
    <n v="19198.099999999999"/>
    <x v="0"/>
    <x v="2"/>
    <x v="427"/>
  </r>
  <r>
    <s v="ORD08999"/>
    <x v="346"/>
    <s v="CUST0440"/>
    <s v="Joseph Meyer"/>
    <x v="1"/>
    <s v="Delhi"/>
    <x v="1"/>
    <x v="13"/>
    <n v="1"/>
    <n v="7947"/>
    <n v="7947"/>
    <n v="960.53"/>
    <x v="4"/>
    <x v="3"/>
    <x v="2"/>
  </r>
  <r>
    <s v="ORD09000"/>
    <x v="15"/>
    <s v="CUST1637"/>
    <s v="Joshua Maldonado"/>
    <x v="1"/>
    <s v="Maharashtra"/>
    <x v="0"/>
    <x v="0"/>
    <n v="2"/>
    <n v="37704"/>
    <n v="75408"/>
    <n v="6817.74"/>
    <x v="4"/>
    <x v="2"/>
    <x v="212"/>
  </r>
  <r>
    <s v="ORD09001"/>
    <x v="484"/>
    <s v="CUST1890"/>
    <s v="Eric Lynn"/>
    <x v="3"/>
    <s v="Rajasthan"/>
    <x v="0"/>
    <x v="1"/>
    <n v="2"/>
    <n v="20570"/>
    <n v="41140"/>
    <n v="5149.75"/>
    <x v="1"/>
    <x v="0"/>
    <x v="31"/>
  </r>
  <r>
    <s v="ORD09002"/>
    <x v="130"/>
    <s v="CUST0430"/>
    <s v="Cheryl Martinez"/>
    <x v="0"/>
    <s v="Gujarat"/>
    <x v="1"/>
    <x v="15"/>
    <n v="1"/>
    <n v="37854"/>
    <n v="37854"/>
    <n v="10370.66"/>
    <x v="0"/>
    <x v="1"/>
    <x v="319"/>
  </r>
  <r>
    <s v="ORD09003"/>
    <x v="317"/>
    <s v="CUST1571"/>
    <s v="Julia Davis"/>
    <x v="3"/>
    <s v="Maharashtra"/>
    <x v="2"/>
    <x v="10"/>
    <n v="4"/>
    <n v="31932"/>
    <n v="127728"/>
    <n v="16377.78"/>
    <x v="2"/>
    <x v="1"/>
    <x v="4"/>
  </r>
  <r>
    <s v="ORD09004"/>
    <x v="263"/>
    <s v="CUST2848"/>
    <s v="Daryl Thompson"/>
    <x v="1"/>
    <s v="Rajasthan"/>
    <x v="1"/>
    <x v="2"/>
    <n v="2"/>
    <n v="10063"/>
    <n v="20126"/>
    <n v="3110.72"/>
    <x v="1"/>
    <x v="0"/>
    <x v="120"/>
  </r>
  <r>
    <s v="ORD09005"/>
    <x v="378"/>
    <s v="CUST1664"/>
    <s v="Miguel James"/>
    <x v="3"/>
    <s v="Gujarat"/>
    <x v="2"/>
    <x v="3"/>
    <n v="1"/>
    <n v="32445"/>
    <n v="32445"/>
    <n v="5101.0200000000004"/>
    <x v="2"/>
    <x v="3"/>
    <x v="198"/>
  </r>
  <r>
    <s v="ORD09006"/>
    <x v="531"/>
    <s v="CUST2006"/>
    <s v="Joshua West"/>
    <x v="0"/>
    <s v="Gujarat"/>
    <x v="0"/>
    <x v="8"/>
    <n v="2"/>
    <n v="29939"/>
    <n v="59878"/>
    <n v="4962.2700000000004"/>
    <x v="2"/>
    <x v="1"/>
    <x v="512"/>
  </r>
  <r>
    <s v="ORD09007"/>
    <x v="213"/>
    <s v="CUST1551"/>
    <s v="Philip Miles"/>
    <x v="2"/>
    <s v="Gujarat"/>
    <x v="2"/>
    <x v="11"/>
    <n v="5"/>
    <n v="35679"/>
    <n v="178395"/>
    <n v="40066.910000000003"/>
    <x v="0"/>
    <x v="1"/>
    <x v="56"/>
  </r>
  <r>
    <s v="ORD09008"/>
    <x v="517"/>
    <s v="CUST1187"/>
    <s v="Christine Burns"/>
    <x v="1"/>
    <s v="Gujarat"/>
    <x v="2"/>
    <x v="11"/>
    <n v="5"/>
    <n v="9300"/>
    <n v="46500"/>
    <n v="2889.63"/>
    <x v="4"/>
    <x v="1"/>
    <x v="135"/>
  </r>
  <r>
    <s v="ORD09009"/>
    <x v="360"/>
    <s v="CUST1815"/>
    <s v="Kathleen Palmer"/>
    <x v="1"/>
    <s v="Karnataka"/>
    <x v="3"/>
    <x v="6"/>
    <n v="1"/>
    <n v="43296"/>
    <n v="43296"/>
    <n v="8648.89"/>
    <x v="2"/>
    <x v="2"/>
    <x v="239"/>
  </r>
  <r>
    <s v="ORD09010"/>
    <x v="73"/>
    <s v="CUST2010"/>
    <s v="James Roberts"/>
    <x v="0"/>
    <s v="Delhi"/>
    <x v="3"/>
    <x v="5"/>
    <n v="2"/>
    <n v="7275"/>
    <n v="14550"/>
    <n v="3651.23"/>
    <x v="4"/>
    <x v="0"/>
    <x v="60"/>
  </r>
  <r>
    <s v="ORD09011"/>
    <x v="462"/>
    <s v="CUST0842"/>
    <s v="Lauren Smith"/>
    <x v="0"/>
    <s v="Tamil Nadu"/>
    <x v="2"/>
    <x v="11"/>
    <n v="2"/>
    <n v="4190"/>
    <n v="8380"/>
    <n v="2240.5500000000002"/>
    <x v="3"/>
    <x v="3"/>
    <x v="626"/>
  </r>
  <r>
    <s v="ORD09012"/>
    <x v="174"/>
    <s v="CUST1851"/>
    <s v="Andrew Romero"/>
    <x v="0"/>
    <s v="Rajasthan"/>
    <x v="0"/>
    <x v="1"/>
    <n v="3"/>
    <n v="10085"/>
    <n v="30255"/>
    <n v="7795.79"/>
    <x v="4"/>
    <x v="2"/>
    <x v="263"/>
  </r>
  <r>
    <s v="ORD09013"/>
    <x v="495"/>
    <s v="CUST1304"/>
    <s v="Krystal Mcpherson"/>
    <x v="2"/>
    <s v="Rajasthan"/>
    <x v="0"/>
    <x v="8"/>
    <n v="3"/>
    <n v="15770"/>
    <n v="47310"/>
    <n v="6146.12"/>
    <x v="0"/>
    <x v="1"/>
    <x v="7"/>
  </r>
  <r>
    <s v="ORD09014"/>
    <x v="395"/>
    <s v="CUST2074"/>
    <s v="Carol Novak"/>
    <x v="0"/>
    <s v="Delhi"/>
    <x v="3"/>
    <x v="14"/>
    <n v="3"/>
    <n v="14964"/>
    <n v="44892"/>
    <n v="10195.18"/>
    <x v="1"/>
    <x v="0"/>
    <x v="52"/>
  </r>
  <r>
    <s v="ORD09015"/>
    <x v="288"/>
    <s v="CUST2463"/>
    <s v="Kim Clarke"/>
    <x v="2"/>
    <s v="Delhi"/>
    <x v="3"/>
    <x v="6"/>
    <n v="2"/>
    <n v="26237"/>
    <n v="52474"/>
    <n v="12556.77"/>
    <x v="0"/>
    <x v="3"/>
    <x v="4"/>
  </r>
  <r>
    <s v="ORD09016"/>
    <x v="407"/>
    <s v="CUST1789"/>
    <s v="Sharon Marshall"/>
    <x v="0"/>
    <s v="Rajasthan"/>
    <x v="3"/>
    <x v="14"/>
    <n v="1"/>
    <n v="36082"/>
    <n v="36082"/>
    <n v="9389.99"/>
    <x v="4"/>
    <x v="1"/>
    <x v="161"/>
  </r>
  <r>
    <s v="ORD09017"/>
    <x v="480"/>
    <s v="CUST2504"/>
    <s v="Michaela Johnson"/>
    <x v="3"/>
    <s v="Gujarat"/>
    <x v="3"/>
    <x v="5"/>
    <n v="3"/>
    <n v="29871"/>
    <n v="89613"/>
    <n v="20099.47"/>
    <x v="3"/>
    <x v="0"/>
    <x v="20"/>
  </r>
  <r>
    <s v="ORD09018"/>
    <x v="395"/>
    <s v="CUST2319"/>
    <s v="Daniel Dawson"/>
    <x v="1"/>
    <s v="Rajasthan"/>
    <x v="0"/>
    <x v="0"/>
    <n v="4"/>
    <n v="27035"/>
    <n v="108140"/>
    <n v="8525.69"/>
    <x v="1"/>
    <x v="1"/>
    <x v="111"/>
  </r>
  <r>
    <s v="ORD09019"/>
    <x v="266"/>
    <s v="CUST1864"/>
    <s v="Shawn Holmes"/>
    <x v="0"/>
    <s v="Tamil Nadu"/>
    <x v="3"/>
    <x v="5"/>
    <n v="3"/>
    <n v="42622"/>
    <n v="127866"/>
    <n v="38017.29"/>
    <x v="1"/>
    <x v="3"/>
    <x v="364"/>
  </r>
  <r>
    <s v="ORD09020"/>
    <x v="209"/>
    <s v="CUST0995"/>
    <s v="Ian Hughes"/>
    <x v="1"/>
    <s v="Tamil Nadu"/>
    <x v="0"/>
    <x v="8"/>
    <n v="1"/>
    <n v="39784"/>
    <n v="39784"/>
    <n v="9813.98"/>
    <x v="0"/>
    <x v="0"/>
    <x v="183"/>
  </r>
  <r>
    <s v="ORD09021"/>
    <x v="373"/>
    <s v="CUST2518"/>
    <s v="Sheila Anderson"/>
    <x v="2"/>
    <s v="Rajasthan"/>
    <x v="2"/>
    <x v="11"/>
    <n v="5"/>
    <n v="37786"/>
    <n v="188930"/>
    <n v="22851.16"/>
    <x v="4"/>
    <x v="2"/>
    <x v="90"/>
  </r>
  <r>
    <s v="ORD09022"/>
    <x v="351"/>
    <s v="CUST0686"/>
    <s v="Louis Russo"/>
    <x v="2"/>
    <s v="Gujarat"/>
    <x v="0"/>
    <x v="0"/>
    <n v="1"/>
    <n v="37423"/>
    <n v="37423"/>
    <n v="8434.23"/>
    <x v="3"/>
    <x v="0"/>
    <x v="136"/>
  </r>
  <r>
    <s v="ORD09023"/>
    <x v="206"/>
    <s v="CUST2004"/>
    <s v="Hannah Turner DDS"/>
    <x v="1"/>
    <s v="Tamil Nadu"/>
    <x v="3"/>
    <x v="14"/>
    <n v="4"/>
    <n v="14695"/>
    <n v="58780"/>
    <n v="13223.92"/>
    <x v="4"/>
    <x v="0"/>
    <x v="89"/>
  </r>
  <r>
    <s v="ORD09024"/>
    <x v="265"/>
    <s v="CUST1679"/>
    <s v="Jennifer Thompson"/>
    <x v="2"/>
    <s v="Karnataka"/>
    <x v="1"/>
    <x v="13"/>
    <n v="2"/>
    <n v="7120"/>
    <n v="14240"/>
    <n v="723.35"/>
    <x v="3"/>
    <x v="1"/>
    <x v="94"/>
  </r>
  <r>
    <s v="ORD09025"/>
    <x v="487"/>
    <s v="CUST1129"/>
    <s v="Don Walters"/>
    <x v="2"/>
    <s v="Karnataka"/>
    <x v="0"/>
    <x v="0"/>
    <n v="4"/>
    <n v="25895"/>
    <n v="103580"/>
    <n v="19626.34"/>
    <x v="3"/>
    <x v="3"/>
    <x v="83"/>
  </r>
  <r>
    <s v="ORD09026"/>
    <x v="216"/>
    <s v="CUST2410"/>
    <s v="Zachary Esparza"/>
    <x v="2"/>
    <s v="Gujarat"/>
    <x v="2"/>
    <x v="3"/>
    <n v="3"/>
    <n v="12180"/>
    <n v="36540"/>
    <n v="5739.09"/>
    <x v="1"/>
    <x v="0"/>
    <x v="145"/>
  </r>
  <r>
    <s v="ORD09027"/>
    <x v="500"/>
    <s v="CUST2764"/>
    <s v="Michael Thomas"/>
    <x v="2"/>
    <s v="Delhi"/>
    <x v="2"/>
    <x v="10"/>
    <n v="5"/>
    <n v="23615"/>
    <n v="118075"/>
    <n v="12862.62"/>
    <x v="1"/>
    <x v="0"/>
    <x v="36"/>
  </r>
  <r>
    <s v="ORD09028"/>
    <x v="511"/>
    <s v="CUST2823"/>
    <s v="Terri Wilson"/>
    <x v="1"/>
    <s v="Gujarat"/>
    <x v="0"/>
    <x v="0"/>
    <n v="1"/>
    <n v="34219"/>
    <n v="34219"/>
    <n v="9926.84"/>
    <x v="1"/>
    <x v="1"/>
    <x v="177"/>
  </r>
  <r>
    <s v="ORD09029"/>
    <x v="84"/>
    <s v="CUST2695"/>
    <s v="Michele Smith"/>
    <x v="0"/>
    <s v="Delhi"/>
    <x v="1"/>
    <x v="13"/>
    <n v="3"/>
    <n v="25590"/>
    <n v="76770"/>
    <n v="20267.419999999998"/>
    <x v="4"/>
    <x v="0"/>
    <x v="85"/>
  </r>
  <r>
    <s v="ORD09030"/>
    <x v="426"/>
    <s v="CUST0080"/>
    <s v="Chloe Campbell"/>
    <x v="2"/>
    <s v="Karnataka"/>
    <x v="0"/>
    <x v="0"/>
    <n v="4"/>
    <n v="34173"/>
    <n v="136692"/>
    <n v="37604"/>
    <x v="3"/>
    <x v="0"/>
    <x v="105"/>
  </r>
  <r>
    <s v="ORD09031"/>
    <x v="130"/>
    <s v="CUST2725"/>
    <s v="Mike Bennett"/>
    <x v="0"/>
    <s v="Tamil Nadu"/>
    <x v="1"/>
    <x v="2"/>
    <n v="5"/>
    <n v="42364"/>
    <n v="211820"/>
    <n v="57615.63"/>
    <x v="2"/>
    <x v="0"/>
    <x v="227"/>
  </r>
  <r>
    <s v="ORD09032"/>
    <x v="94"/>
    <s v="CUST2122"/>
    <s v="Luke Chapman"/>
    <x v="2"/>
    <s v="Rajasthan"/>
    <x v="0"/>
    <x v="7"/>
    <n v="5"/>
    <n v="22161"/>
    <n v="110805"/>
    <n v="21504.959999999999"/>
    <x v="2"/>
    <x v="0"/>
    <x v="211"/>
  </r>
  <r>
    <s v="ORD09033"/>
    <x v="52"/>
    <s v="CUST1784"/>
    <s v="Steven Young"/>
    <x v="1"/>
    <s v="Karnataka"/>
    <x v="2"/>
    <x v="3"/>
    <n v="1"/>
    <n v="39631"/>
    <n v="39631"/>
    <n v="11447.56"/>
    <x v="2"/>
    <x v="0"/>
    <x v="298"/>
  </r>
  <r>
    <s v="ORD09034"/>
    <x v="417"/>
    <s v="CUST1141"/>
    <s v="Maria Oliver"/>
    <x v="2"/>
    <s v="Rajasthan"/>
    <x v="1"/>
    <x v="13"/>
    <n v="1"/>
    <n v="28793"/>
    <n v="28793"/>
    <n v="6611.37"/>
    <x v="0"/>
    <x v="3"/>
    <x v="81"/>
  </r>
  <r>
    <s v="ORD09035"/>
    <x v="345"/>
    <s v="CUST2682"/>
    <s v="Annette Ochoa"/>
    <x v="0"/>
    <s v="Rajasthan"/>
    <x v="2"/>
    <x v="3"/>
    <n v="5"/>
    <n v="14215"/>
    <n v="71075"/>
    <n v="17544.330000000002"/>
    <x v="2"/>
    <x v="3"/>
    <x v="75"/>
  </r>
  <r>
    <s v="ORD09036"/>
    <x v="474"/>
    <s v="CUST2600"/>
    <s v="William Flores"/>
    <x v="0"/>
    <s v="Karnataka"/>
    <x v="3"/>
    <x v="6"/>
    <n v="4"/>
    <n v="12656"/>
    <n v="50624"/>
    <n v="13957.12"/>
    <x v="1"/>
    <x v="2"/>
    <x v="126"/>
  </r>
  <r>
    <s v="ORD09037"/>
    <x v="76"/>
    <s v="CUST1670"/>
    <s v="Andrew Kelly"/>
    <x v="0"/>
    <s v="Rajasthan"/>
    <x v="2"/>
    <x v="12"/>
    <n v="5"/>
    <n v="31205"/>
    <n v="156025"/>
    <n v="13941.69"/>
    <x v="0"/>
    <x v="1"/>
    <x v="84"/>
  </r>
  <r>
    <s v="ORD09038"/>
    <x v="182"/>
    <s v="CUST0423"/>
    <s v="Rebecca Graves"/>
    <x v="2"/>
    <s v="Gujarat"/>
    <x v="3"/>
    <x v="5"/>
    <n v="4"/>
    <n v="8196"/>
    <n v="32784"/>
    <n v="6910.83"/>
    <x v="1"/>
    <x v="3"/>
    <x v="29"/>
  </r>
  <r>
    <s v="ORD09039"/>
    <x v="119"/>
    <s v="CUST2354"/>
    <s v="Ricardo Williams"/>
    <x v="0"/>
    <s v="Gujarat"/>
    <x v="2"/>
    <x v="3"/>
    <n v="4"/>
    <n v="11973"/>
    <n v="47892"/>
    <n v="4220.33"/>
    <x v="2"/>
    <x v="1"/>
    <x v="27"/>
  </r>
  <r>
    <s v="ORD09040"/>
    <x v="174"/>
    <s v="CUST1932"/>
    <s v="Jessica Waller"/>
    <x v="3"/>
    <s v="Tamil Nadu"/>
    <x v="2"/>
    <x v="11"/>
    <n v="4"/>
    <n v="5437"/>
    <n v="21748"/>
    <n v="3903.69"/>
    <x v="1"/>
    <x v="0"/>
    <x v="226"/>
  </r>
  <r>
    <s v="ORD09041"/>
    <x v="288"/>
    <s v="CUST2700"/>
    <s v="Erin Martin"/>
    <x v="0"/>
    <s v="Delhi"/>
    <x v="2"/>
    <x v="3"/>
    <n v="5"/>
    <n v="14374"/>
    <n v="71870"/>
    <n v="15040.55"/>
    <x v="4"/>
    <x v="3"/>
    <x v="296"/>
  </r>
  <r>
    <s v="ORD09042"/>
    <x v="185"/>
    <s v="CUST2587"/>
    <s v="Theresa Hale"/>
    <x v="3"/>
    <s v="Rajasthan"/>
    <x v="1"/>
    <x v="15"/>
    <n v="5"/>
    <n v="10925"/>
    <n v="54625"/>
    <n v="8068.9"/>
    <x v="0"/>
    <x v="2"/>
    <x v="29"/>
  </r>
  <r>
    <s v="ORD09043"/>
    <x v="387"/>
    <s v="CUST0395"/>
    <s v="Shelby Morris"/>
    <x v="0"/>
    <s v="Tamil Nadu"/>
    <x v="1"/>
    <x v="15"/>
    <n v="5"/>
    <n v="13723"/>
    <n v="68615"/>
    <n v="4872.08"/>
    <x v="3"/>
    <x v="1"/>
    <x v="75"/>
  </r>
  <r>
    <s v="ORD09044"/>
    <x v="279"/>
    <s v="CUST2753"/>
    <s v="Lisa Griffin"/>
    <x v="1"/>
    <s v="Maharashtra"/>
    <x v="2"/>
    <x v="12"/>
    <n v="2"/>
    <n v="15360"/>
    <n v="30720"/>
    <n v="7912.26"/>
    <x v="3"/>
    <x v="3"/>
    <x v="198"/>
  </r>
  <r>
    <s v="ORD09045"/>
    <x v="489"/>
    <s v="CUST0715"/>
    <s v="Devin Torres"/>
    <x v="2"/>
    <s v="Tamil Nadu"/>
    <x v="3"/>
    <x v="14"/>
    <n v="4"/>
    <n v="43846"/>
    <n v="175384"/>
    <n v="14602.2"/>
    <x v="2"/>
    <x v="2"/>
    <x v="76"/>
  </r>
  <r>
    <s v="ORD09046"/>
    <x v="329"/>
    <s v="CUST2785"/>
    <s v="Richard Thompson"/>
    <x v="2"/>
    <s v="Delhi"/>
    <x v="2"/>
    <x v="3"/>
    <n v="1"/>
    <n v="8093"/>
    <n v="8093"/>
    <n v="1063.56"/>
    <x v="3"/>
    <x v="2"/>
    <x v="44"/>
  </r>
  <r>
    <s v="ORD09047"/>
    <x v="471"/>
    <s v="CUST0225"/>
    <s v="Sara Martinez"/>
    <x v="3"/>
    <s v="Rajasthan"/>
    <x v="1"/>
    <x v="2"/>
    <n v="5"/>
    <n v="23923"/>
    <n v="119615"/>
    <n v="12155.95"/>
    <x v="1"/>
    <x v="0"/>
    <x v="116"/>
  </r>
  <r>
    <s v="ORD09048"/>
    <x v="380"/>
    <s v="CUST0176"/>
    <s v="Michelle Green"/>
    <x v="0"/>
    <s v="Karnataka"/>
    <x v="0"/>
    <x v="7"/>
    <n v="3"/>
    <n v="28035"/>
    <n v="84105"/>
    <n v="17725.27"/>
    <x v="2"/>
    <x v="2"/>
    <x v="44"/>
  </r>
  <r>
    <s v="ORD09049"/>
    <x v="52"/>
    <s v="CUST1310"/>
    <s v="Samantha James"/>
    <x v="0"/>
    <s v="Karnataka"/>
    <x v="0"/>
    <x v="8"/>
    <n v="4"/>
    <n v="34658"/>
    <n v="138632"/>
    <n v="32940.879999999997"/>
    <x v="0"/>
    <x v="1"/>
    <x v="174"/>
  </r>
  <r>
    <s v="ORD09050"/>
    <x v="378"/>
    <s v="CUST0301"/>
    <s v="Sherry Hernandez"/>
    <x v="2"/>
    <s v="Gujarat"/>
    <x v="3"/>
    <x v="14"/>
    <n v="2"/>
    <n v="44538"/>
    <n v="89076"/>
    <n v="16326.6"/>
    <x v="1"/>
    <x v="2"/>
    <x v="20"/>
  </r>
  <r>
    <s v="ORD09051"/>
    <x v="424"/>
    <s v="CUST0441"/>
    <s v="Katherine Cortez"/>
    <x v="2"/>
    <s v="Karnataka"/>
    <x v="1"/>
    <x v="13"/>
    <n v="3"/>
    <n v="6972"/>
    <n v="20916"/>
    <n v="4256.8999999999996"/>
    <x v="3"/>
    <x v="0"/>
    <x v="213"/>
  </r>
  <r>
    <s v="ORD09052"/>
    <x v="347"/>
    <s v="CUST0301"/>
    <s v="Mr. Kyle Harrison"/>
    <x v="1"/>
    <s v="Karnataka"/>
    <x v="3"/>
    <x v="9"/>
    <n v="1"/>
    <n v="33906"/>
    <n v="33906"/>
    <n v="9782.41"/>
    <x v="3"/>
    <x v="3"/>
    <x v="40"/>
  </r>
  <r>
    <s v="ORD09053"/>
    <x v="18"/>
    <s v="CUST2211"/>
    <s v="Veronica Bowen"/>
    <x v="1"/>
    <s v="Delhi"/>
    <x v="2"/>
    <x v="3"/>
    <n v="5"/>
    <n v="40132"/>
    <n v="200660"/>
    <n v="52725.23"/>
    <x v="3"/>
    <x v="2"/>
    <x v="179"/>
  </r>
  <r>
    <s v="ORD09054"/>
    <x v="380"/>
    <s v="CUST0731"/>
    <s v="Susan Robertson"/>
    <x v="3"/>
    <s v="Rajasthan"/>
    <x v="0"/>
    <x v="7"/>
    <n v="3"/>
    <n v="45566"/>
    <n v="136698"/>
    <n v="20564.21"/>
    <x v="4"/>
    <x v="3"/>
    <x v="126"/>
  </r>
  <r>
    <s v="ORD09055"/>
    <x v="14"/>
    <s v="CUST1453"/>
    <s v="Raymond Young"/>
    <x v="3"/>
    <s v="Tamil Nadu"/>
    <x v="3"/>
    <x v="6"/>
    <n v="2"/>
    <n v="29891"/>
    <n v="59782"/>
    <n v="17592.37"/>
    <x v="0"/>
    <x v="1"/>
    <x v="61"/>
  </r>
  <r>
    <s v="ORD09056"/>
    <x v="482"/>
    <s v="CUST0458"/>
    <s v="Angela Rodriguez"/>
    <x v="3"/>
    <s v="Karnataka"/>
    <x v="3"/>
    <x v="6"/>
    <n v="3"/>
    <n v="32330"/>
    <n v="96990"/>
    <n v="21623.64"/>
    <x v="0"/>
    <x v="1"/>
    <x v="396"/>
  </r>
  <r>
    <s v="ORD09057"/>
    <x v="261"/>
    <s v="CUST2509"/>
    <s v="Samantha Gibson"/>
    <x v="2"/>
    <s v="Maharashtra"/>
    <x v="1"/>
    <x v="15"/>
    <n v="1"/>
    <n v="11859"/>
    <n v="11859"/>
    <n v="1730.95"/>
    <x v="0"/>
    <x v="2"/>
    <x v="80"/>
  </r>
  <r>
    <s v="ORD09058"/>
    <x v="126"/>
    <s v="CUST0132"/>
    <s v="Karen Martinez"/>
    <x v="3"/>
    <s v="Rajasthan"/>
    <x v="0"/>
    <x v="7"/>
    <n v="2"/>
    <n v="9598"/>
    <n v="19196"/>
    <n v="2380.39"/>
    <x v="1"/>
    <x v="2"/>
    <x v="653"/>
  </r>
  <r>
    <s v="ORD09059"/>
    <x v="269"/>
    <s v="CUST1883"/>
    <s v="Jane Wilson"/>
    <x v="1"/>
    <s v="Rajasthan"/>
    <x v="3"/>
    <x v="9"/>
    <n v="5"/>
    <n v="38830"/>
    <n v="194150"/>
    <n v="25773.31"/>
    <x v="3"/>
    <x v="1"/>
    <x v="268"/>
  </r>
  <r>
    <s v="ORD09060"/>
    <x v="19"/>
    <s v="CUST0861"/>
    <s v="Holly Swanson"/>
    <x v="0"/>
    <s v="Maharashtra"/>
    <x v="2"/>
    <x v="10"/>
    <n v="4"/>
    <n v="20757"/>
    <n v="83028"/>
    <n v="24154.53"/>
    <x v="3"/>
    <x v="0"/>
    <x v="204"/>
  </r>
  <r>
    <s v="ORD09061"/>
    <x v="193"/>
    <s v="CUST0017"/>
    <s v="Brandon Bates"/>
    <x v="3"/>
    <s v="Rajasthan"/>
    <x v="0"/>
    <x v="1"/>
    <n v="5"/>
    <n v="34962"/>
    <n v="174810"/>
    <n v="47622.93"/>
    <x v="0"/>
    <x v="0"/>
    <x v="84"/>
  </r>
  <r>
    <s v="ORD09062"/>
    <x v="305"/>
    <s v="CUST2682"/>
    <s v="Angela Castro"/>
    <x v="2"/>
    <s v="Maharashtra"/>
    <x v="0"/>
    <x v="8"/>
    <n v="5"/>
    <n v="30856"/>
    <n v="154280"/>
    <n v="38900.76"/>
    <x v="1"/>
    <x v="2"/>
    <x v="572"/>
  </r>
  <r>
    <s v="ORD09063"/>
    <x v="84"/>
    <s v="CUST1886"/>
    <s v="Mark Smith"/>
    <x v="0"/>
    <s v="Gujarat"/>
    <x v="3"/>
    <x v="9"/>
    <n v="5"/>
    <n v="4479"/>
    <n v="22395"/>
    <n v="6452.08"/>
    <x v="3"/>
    <x v="1"/>
    <x v="40"/>
  </r>
  <r>
    <s v="ORD09064"/>
    <x v="464"/>
    <s v="CUST2708"/>
    <s v="Amber Stephenson"/>
    <x v="2"/>
    <s v="Delhi"/>
    <x v="1"/>
    <x v="15"/>
    <n v="3"/>
    <n v="36671"/>
    <n v="110013"/>
    <n v="19145.39"/>
    <x v="2"/>
    <x v="3"/>
    <x v="160"/>
  </r>
  <r>
    <s v="ORD09065"/>
    <x v="333"/>
    <s v="CUST1757"/>
    <s v="Chris Gomez"/>
    <x v="3"/>
    <s v="Tamil Nadu"/>
    <x v="0"/>
    <x v="8"/>
    <n v="5"/>
    <n v="24470"/>
    <n v="122350"/>
    <n v="28850.38"/>
    <x v="2"/>
    <x v="2"/>
    <x v="40"/>
  </r>
  <r>
    <s v="ORD09066"/>
    <x v="167"/>
    <s v="CUST0230"/>
    <s v="Michael Perry"/>
    <x v="3"/>
    <s v="Maharashtra"/>
    <x v="2"/>
    <x v="10"/>
    <n v="1"/>
    <n v="23947"/>
    <n v="23947"/>
    <n v="6957.68"/>
    <x v="3"/>
    <x v="1"/>
    <x v="4"/>
  </r>
  <r>
    <s v="ORD09067"/>
    <x v="181"/>
    <s v="CUST2090"/>
    <s v="Daniel Mcgee"/>
    <x v="0"/>
    <s v="Rajasthan"/>
    <x v="0"/>
    <x v="8"/>
    <n v="4"/>
    <n v="31900"/>
    <n v="127600"/>
    <n v="26209.06"/>
    <x v="4"/>
    <x v="0"/>
    <x v="524"/>
  </r>
  <r>
    <s v="ORD09068"/>
    <x v="377"/>
    <s v="CUST0899"/>
    <s v="Meagan Flores"/>
    <x v="2"/>
    <s v="Maharashtra"/>
    <x v="2"/>
    <x v="3"/>
    <n v="3"/>
    <n v="10251"/>
    <n v="30753"/>
    <n v="2606.16"/>
    <x v="2"/>
    <x v="2"/>
    <x v="99"/>
  </r>
  <r>
    <s v="ORD09069"/>
    <x v="140"/>
    <s v="CUST0847"/>
    <s v="Ryan Martinez"/>
    <x v="1"/>
    <s v="Maharashtra"/>
    <x v="2"/>
    <x v="12"/>
    <n v="3"/>
    <n v="3902"/>
    <n v="11706"/>
    <n v="2513.0300000000002"/>
    <x v="1"/>
    <x v="3"/>
    <x v="614"/>
  </r>
  <r>
    <s v="ORD09070"/>
    <x v="446"/>
    <s v="CUST0175"/>
    <s v="Carrie Oliver"/>
    <x v="1"/>
    <s v="Rajasthan"/>
    <x v="3"/>
    <x v="14"/>
    <n v="4"/>
    <n v="36107"/>
    <n v="144428"/>
    <n v="30806.79"/>
    <x v="3"/>
    <x v="0"/>
    <x v="327"/>
  </r>
  <r>
    <s v="ORD09071"/>
    <x v="496"/>
    <s v="CUST1522"/>
    <s v="Jody Lloyd"/>
    <x v="1"/>
    <s v="Delhi"/>
    <x v="3"/>
    <x v="6"/>
    <n v="2"/>
    <n v="21769"/>
    <n v="43538"/>
    <n v="2523.66"/>
    <x v="3"/>
    <x v="3"/>
    <x v="44"/>
  </r>
  <r>
    <s v="ORD09072"/>
    <x v="311"/>
    <s v="CUST2199"/>
    <s v="Lindsay Evans"/>
    <x v="0"/>
    <s v="Maharashtra"/>
    <x v="1"/>
    <x v="13"/>
    <n v="4"/>
    <n v="45420"/>
    <n v="181680"/>
    <n v="26444.67"/>
    <x v="3"/>
    <x v="2"/>
    <x v="62"/>
  </r>
  <r>
    <s v="ORD09073"/>
    <x v="238"/>
    <s v="CUST0041"/>
    <s v="Jesse Williams"/>
    <x v="2"/>
    <s v="Karnataka"/>
    <x v="3"/>
    <x v="6"/>
    <n v="1"/>
    <n v="1786"/>
    <n v="1786"/>
    <n v="249.26"/>
    <x v="1"/>
    <x v="0"/>
    <x v="126"/>
  </r>
  <r>
    <s v="ORD09074"/>
    <x v="99"/>
    <s v="CUST0839"/>
    <s v="Pamela Calderon"/>
    <x v="2"/>
    <s v="Delhi"/>
    <x v="1"/>
    <x v="2"/>
    <n v="3"/>
    <n v="47775"/>
    <n v="143325"/>
    <n v="31164"/>
    <x v="2"/>
    <x v="1"/>
    <x v="273"/>
  </r>
  <r>
    <s v="ORD09075"/>
    <x v="141"/>
    <s v="CUST2751"/>
    <s v="Kimberly Hernandez"/>
    <x v="0"/>
    <s v="Tamil Nadu"/>
    <x v="2"/>
    <x v="3"/>
    <n v="1"/>
    <n v="14611"/>
    <n v="14611"/>
    <n v="3810.61"/>
    <x v="3"/>
    <x v="3"/>
    <x v="153"/>
  </r>
  <r>
    <s v="ORD09076"/>
    <x v="80"/>
    <s v="CUST2349"/>
    <s v="Michael Hancock"/>
    <x v="3"/>
    <s v="Rajasthan"/>
    <x v="1"/>
    <x v="13"/>
    <n v="2"/>
    <n v="46190"/>
    <n v="92380"/>
    <n v="15927.34"/>
    <x v="0"/>
    <x v="0"/>
    <x v="22"/>
  </r>
  <r>
    <s v="ORD09077"/>
    <x v="305"/>
    <s v="CUST2200"/>
    <s v="Kathleen Benton"/>
    <x v="3"/>
    <s v="Rajasthan"/>
    <x v="0"/>
    <x v="1"/>
    <n v="1"/>
    <n v="32148"/>
    <n v="32148"/>
    <n v="7667.15"/>
    <x v="2"/>
    <x v="2"/>
    <x v="43"/>
  </r>
  <r>
    <s v="ORD09078"/>
    <x v="212"/>
    <s v="CUST0153"/>
    <s v="Mary Johnson"/>
    <x v="3"/>
    <s v="Delhi"/>
    <x v="3"/>
    <x v="14"/>
    <n v="2"/>
    <n v="28167"/>
    <n v="56334"/>
    <n v="10052.09"/>
    <x v="4"/>
    <x v="3"/>
    <x v="364"/>
  </r>
  <r>
    <s v="ORD09079"/>
    <x v="51"/>
    <s v="CUST0222"/>
    <s v="Jose Mcpherson"/>
    <x v="2"/>
    <s v="Gujarat"/>
    <x v="2"/>
    <x v="11"/>
    <n v="4"/>
    <n v="21495"/>
    <n v="85980"/>
    <n v="24844.01"/>
    <x v="3"/>
    <x v="2"/>
    <x v="5"/>
  </r>
  <r>
    <s v="ORD09080"/>
    <x v="353"/>
    <s v="CUST2559"/>
    <s v="Tina Mendez"/>
    <x v="0"/>
    <s v="Tamil Nadu"/>
    <x v="0"/>
    <x v="7"/>
    <n v="1"/>
    <n v="23625"/>
    <n v="23625"/>
    <n v="1819.11"/>
    <x v="0"/>
    <x v="1"/>
    <x v="4"/>
  </r>
  <r>
    <s v="ORD09081"/>
    <x v="333"/>
    <s v="CUST2576"/>
    <s v="Kylie Arnold"/>
    <x v="0"/>
    <s v="Delhi"/>
    <x v="2"/>
    <x v="12"/>
    <n v="3"/>
    <n v="492"/>
    <n v="1476"/>
    <n v="84.53"/>
    <x v="4"/>
    <x v="2"/>
    <x v="76"/>
  </r>
  <r>
    <s v="ORD09082"/>
    <x v="536"/>
    <s v="CUST0538"/>
    <s v="Danielle Hudson"/>
    <x v="2"/>
    <s v="Delhi"/>
    <x v="1"/>
    <x v="15"/>
    <n v="4"/>
    <n v="23175"/>
    <n v="92700"/>
    <n v="12942.78"/>
    <x v="3"/>
    <x v="0"/>
    <x v="20"/>
  </r>
  <r>
    <s v="ORD09083"/>
    <x v="380"/>
    <s v="CUST1968"/>
    <s v="Thomas Evans"/>
    <x v="1"/>
    <s v="Delhi"/>
    <x v="1"/>
    <x v="15"/>
    <n v="1"/>
    <n v="47668"/>
    <n v="47668"/>
    <n v="12665.78"/>
    <x v="4"/>
    <x v="0"/>
    <x v="47"/>
  </r>
  <r>
    <s v="ORD09084"/>
    <x v="320"/>
    <s v="CUST0262"/>
    <s v="Andrea Collins"/>
    <x v="3"/>
    <s v="Rajasthan"/>
    <x v="2"/>
    <x v="3"/>
    <n v="5"/>
    <n v="29275"/>
    <n v="146375"/>
    <n v="27412.66"/>
    <x v="1"/>
    <x v="2"/>
    <x v="260"/>
  </r>
  <r>
    <s v="ORD09085"/>
    <x v="454"/>
    <s v="CUST2527"/>
    <s v="Natalie Hughes"/>
    <x v="3"/>
    <s v="Karnataka"/>
    <x v="3"/>
    <x v="9"/>
    <n v="1"/>
    <n v="40643"/>
    <n v="40643"/>
    <n v="8950.59"/>
    <x v="3"/>
    <x v="0"/>
    <x v="254"/>
  </r>
  <r>
    <s v="ORD09086"/>
    <x v="464"/>
    <s v="CUST1472"/>
    <s v="Kristi Henderson"/>
    <x v="0"/>
    <s v="Delhi"/>
    <x v="2"/>
    <x v="3"/>
    <n v="1"/>
    <n v="9190"/>
    <n v="9190"/>
    <n v="635.23"/>
    <x v="2"/>
    <x v="0"/>
    <x v="122"/>
  </r>
  <r>
    <s v="ORD09087"/>
    <x v="526"/>
    <s v="CUST0131"/>
    <s v="Brian Simmons"/>
    <x v="1"/>
    <s v="Gujarat"/>
    <x v="1"/>
    <x v="4"/>
    <n v="1"/>
    <n v="18989"/>
    <n v="18989"/>
    <n v="2527.7600000000002"/>
    <x v="4"/>
    <x v="3"/>
    <x v="51"/>
  </r>
  <r>
    <s v="ORD09088"/>
    <x v="355"/>
    <s v="CUST0373"/>
    <s v="Benjamin Mitchell"/>
    <x v="2"/>
    <s v="Tamil Nadu"/>
    <x v="0"/>
    <x v="1"/>
    <n v="1"/>
    <n v="3770"/>
    <n v="3770"/>
    <n v="646.80999999999995"/>
    <x v="0"/>
    <x v="3"/>
    <x v="68"/>
  </r>
  <r>
    <s v="ORD09089"/>
    <x v="78"/>
    <s v="CUST2339"/>
    <s v="Veronica Gillespie"/>
    <x v="1"/>
    <s v="Rajasthan"/>
    <x v="3"/>
    <x v="14"/>
    <n v="1"/>
    <n v="43098"/>
    <n v="43098"/>
    <n v="2213.5300000000002"/>
    <x v="2"/>
    <x v="0"/>
    <x v="311"/>
  </r>
  <r>
    <s v="ORD09090"/>
    <x v="259"/>
    <s v="CUST2802"/>
    <s v="Chris Smith"/>
    <x v="3"/>
    <s v="Rajasthan"/>
    <x v="2"/>
    <x v="10"/>
    <n v="4"/>
    <n v="30093"/>
    <n v="120372"/>
    <n v="23028.37"/>
    <x v="3"/>
    <x v="3"/>
    <x v="110"/>
  </r>
  <r>
    <s v="ORD09091"/>
    <x v="287"/>
    <s v="CUST2273"/>
    <s v="Gregory Rivera"/>
    <x v="1"/>
    <s v="Delhi"/>
    <x v="2"/>
    <x v="10"/>
    <n v="2"/>
    <n v="943"/>
    <n v="1886"/>
    <n v="247.7"/>
    <x v="2"/>
    <x v="0"/>
    <x v="180"/>
  </r>
  <r>
    <s v="ORD09092"/>
    <x v="90"/>
    <s v="CUST0198"/>
    <s v="Daniel Hamilton"/>
    <x v="3"/>
    <s v="Tamil Nadu"/>
    <x v="3"/>
    <x v="6"/>
    <n v="1"/>
    <n v="25281"/>
    <n v="25281"/>
    <n v="4168.8900000000003"/>
    <x v="3"/>
    <x v="2"/>
    <x v="654"/>
  </r>
  <r>
    <s v="ORD09093"/>
    <x v="391"/>
    <s v="CUST1531"/>
    <s v="John Burton"/>
    <x v="3"/>
    <s v="Delhi"/>
    <x v="2"/>
    <x v="10"/>
    <n v="3"/>
    <n v="41700"/>
    <n v="125100"/>
    <n v="24907.06"/>
    <x v="3"/>
    <x v="0"/>
    <x v="300"/>
  </r>
  <r>
    <s v="ORD09094"/>
    <x v="172"/>
    <s v="CUST0413"/>
    <s v="Steven Cooper"/>
    <x v="0"/>
    <s v="Tamil Nadu"/>
    <x v="0"/>
    <x v="1"/>
    <n v="1"/>
    <n v="44463"/>
    <n v="44463"/>
    <n v="12340.98"/>
    <x v="0"/>
    <x v="2"/>
    <x v="1"/>
  </r>
  <r>
    <s v="ORD09095"/>
    <x v="69"/>
    <s v="CUST0592"/>
    <s v="Cynthia Brown"/>
    <x v="0"/>
    <s v="Karnataka"/>
    <x v="1"/>
    <x v="15"/>
    <n v="3"/>
    <n v="47523"/>
    <n v="142569"/>
    <n v="39635.01"/>
    <x v="0"/>
    <x v="0"/>
    <x v="283"/>
  </r>
  <r>
    <s v="ORD09096"/>
    <x v="54"/>
    <s v="CUST1231"/>
    <s v="Daniel Lee"/>
    <x v="3"/>
    <s v="Gujarat"/>
    <x v="0"/>
    <x v="1"/>
    <n v="3"/>
    <n v="38253"/>
    <n v="114759"/>
    <n v="12940.1"/>
    <x v="1"/>
    <x v="2"/>
    <x v="221"/>
  </r>
  <r>
    <s v="ORD09097"/>
    <x v="81"/>
    <s v="CUST0571"/>
    <s v="Eric Gutierrez"/>
    <x v="3"/>
    <s v="Gujarat"/>
    <x v="1"/>
    <x v="13"/>
    <n v="4"/>
    <n v="10944"/>
    <n v="43776"/>
    <n v="10596.54"/>
    <x v="4"/>
    <x v="2"/>
    <x v="66"/>
  </r>
  <r>
    <s v="ORD09098"/>
    <x v="283"/>
    <s v="CUST2414"/>
    <s v="Tara Whitaker"/>
    <x v="2"/>
    <s v="Karnataka"/>
    <x v="2"/>
    <x v="3"/>
    <n v="4"/>
    <n v="28817"/>
    <n v="115268"/>
    <n v="33750.959999999999"/>
    <x v="3"/>
    <x v="2"/>
    <x v="378"/>
  </r>
  <r>
    <s v="ORD09099"/>
    <x v="174"/>
    <s v="CUST0995"/>
    <s v="Fred Torres"/>
    <x v="0"/>
    <s v="Karnataka"/>
    <x v="0"/>
    <x v="1"/>
    <n v="5"/>
    <n v="3409"/>
    <n v="17045"/>
    <n v="4602.68"/>
    <x v="1"/>
    <x v="1"/>
    <x v="333"/>
  </r>
  <r>
    <s v="ORD09100"/>
    <x v="11"/>
    <s v="CUST2525"/>
    <s v="Shelby Boyd"/>
    <x v="3"/>
    <s v="Karnataka"/>
    <x v="0"/>
    <x v="7"/>
    <n v="1"/>
    <n v="21130"/>
    <n v="21130"/>
    <n v="1759.31"/>
    <x v="2"/>
    <x v="0"/>
    <x v="269"/>
  </r>
  <r>
    <s v="ORD09101"/>
    <x v="436"/>
    <s v="CUST1838"/>
    <s v="Lindsay Gardner"/>
    <x v="0"/>
    <s v="Gujarat"/>
    <x v="3"/>
    <x v="14"/>
    <n v="3"/>
    <n v="15487"/>
    <n v="46461"/>
    <n v="13544.15"/>
    <x v="1"/>
    <x v="2"/>
    <x v="266"/>
  </r>
  <r>
    <s v="ORD09102"/>
    <x v="332"/>
    <s v="CUST0558"/>
    <s v="Alisha Thompson"/>
    <x v="2"/>
    <s v="Rajasthan"/>
    <x v="3"/>
    <x v="6"/>
    <n v="2"/>
    <n v="12524"/>
    <n v="25048"/>
    <n v="4487.21"/>
    <x v="1"/>
    <x v="2"/>
    <x v="43"/>
  </r>
  <r>
    <s v="ORD09103"/>
    <x v="132"/>
    <s v="CUST1678"/>
    <s v="Rebecca Price"/>
    <x v="2"/>
    <s v="Rajasthan"/>
    <x v="1"/>
    <x v="13"/>
    <n v="3"/>
    <n v="41773"/>
    <n v="125319"/>
    <n v="12633.63"/>
    <x v="1"/>
    <x v="3"/>
    <x v="134"/>
  </r>
  <r>
    <s v="ORD09104"/>
    <x v="200"/>
    <s v="CUST1623"/>
    <s v="Alexandra French"/>
    <x v="1"/>
    <s v="Karnataka"/>
    <x v="1"/>
    <x v="4"/>
    <n v="4"/>
    <n v="15068"/>
    <n v="60272"/>
    <n v="9288.8799999999992"/>
    <x v="0"/>
    <x v="0"/>
    <x v="4"/>
  </r>
  <r>
    <s v="ORD09105"/>
    <x v="409"/>
    <s v="CUST2773"/>
    <s v="Jesse Nguyen"/>
    <x v="1"/>
    <s v="Maharashtra"/>
    <x v="2"/>
    <x v="11"/>
    <n v="4"/>
    <n v="8464"/>
    <n v="33856"/>
    <n v="3632.97"/>
    <x v="1"/>
    <x v="3"/>
    <x v="103"/>
  </r>
  <r>
    <s v="ORD09106"/>
    <x v="351"/>
    <s v="CUST2288"/>
    <s v="Daniel Hernandez"/>
    <x v="0"/>
    <s v="Maharashtra"/>
    <x v="2"/>
    <x v="3"/>
    <n v="2"/>
    <n v="6624"/>
    <n v="13248"/>
    <n v="1284.49"/>
    <x v="4"/>
    <x v="2"/>
    <x v="127"/>
  </r>
  <r>
    <s v="ORD09107"/>
    <x v="272"/>
    <s v="CUST0450"/>
    <s v="Christina Goodwin"/>
    <x v="2"/>
    <s v="Rajasthan"/>
    <x v="2"/>
    <x v="12"/>
    <n v="3"/>
    <n v="589"/>
    <n v="1767"/>
    <n v="385.77"/>
    <x v="3"/>
    <x v="3"/>
    <x v="71"/>
  </r>
  <r>
    <s v="ORD09108"/>
    <x v="177"/>
    <s v="CUST0693"/>
    <s v="Troy Schwartz"/>
    <x v="2"/>
    <s v="Gujarat"/>
    <x v="2"/>
    <x v="12"/>
    <n v="5"/>
    <n v="7525"/>
    <n v="37625"/>
    <n v="9188.18"/>
    <x v="1"/>
    <x v="3"/>
    <x v="198"/>
  </r>
  <r>
    <s v="ORD09109"/>
    <x v="19"/>
    <s v="CUST1409"/>
    <s v="William Scott"/>
    <x v="3"/>
    <s v="Karnataka"/>
    <x v="2"/>
    <x v="12"/>
    <n v="4"/>
    <n v="8298"/>
    <n v="33192"/>
    <n v="3606.15"/>
    <x v="1"/>
    <x v="2"/>
    <x v="144"/>
  </r>
  <r>
    <s v="ORD09110"/>
    <x v="482"/>
    <s v="CUST0393"/>
    <s v="Leonard Morse"/>
    <x v="3"/>
    <s v="Karnataka"/>
    <x v="1"/>
    <x v="13"/>
    <n v="3"/>
    <n v="40089"/>
    <n v="120267"/>
    <n v="20384.63"/>
    <x v="1"/>
    <x v="2"/>
    <x v="319"/>
  </r>
  <r>
    <s v="ORD09111"/>
    <x v="503"/>
    <s v="CUST0818"/>
    <s v="Rodney Adams"/>
    <x v="2"/>
    <s v="Rajasthan"/>
    <x v="0"/>
    <x v="8"/>
    <n v="3"/>
    <n v="5125"/>
    <n v="15375"/>
    <n v="2855.48"/>
    <x v="1"/>
    <x v="1"/>
    <x v="251"/>
  </r>
  <r>
    <s v="ORD09112"/>
    <x v="94"/>
    <s v="CUST2617"/>
    <s v="James Nichols"/>
    <x v="2"/>
    <s v="Gujarat"/>
    <x v="2"/>
    <x v="3"/>
    <n v="1"/>
    <n v="19720"/>
    <n v="19720"/>
    <n v="2045.62"/>
    <x v="3"/>
    <x v="3"/>
    <x v="56"/>
  </r>
  <r>
    <s v="ORD09113"/>
    <x v="116"/>
    <s v="CUST2528"/>
    <s v="Teresa Bates"/>
    <x v="2"/>
    <s v="Rajasthan"/>
    <x v="1"/>
    <x v="13"/>
    <n v="1"/>
    <n v="15847"/>
    <n v="15847"/>
    <n v="2639.93"/>
    <x v="4"/>
    <x v="0"/>
    <x v="92"/>
  </r>
  <r>
    <s v="ORD09114"/>
    <x v="41"/>
    <s v="CUST0948"/>
    <s v="Darrell Fields"/>
    <x v="1"/>
    <s v="Maharashtra"/>
    <x v="3"/>
    <x v="6"/>
    <n v="5"/>
    <n v="12430"/>
    <n v="62150"/>
    <n v="14276.7"/>
    <x v="1"/>
    <x v="2"/>
    <x v="20"/>
  </r>
  <r>
    <s v="ORD09115"/>
    <x v="127"/>
    <s v="CUST1840"/>
    <s v="Thomas Roy"/>
    <x v="0"/>
    <s v="Delhi"/>
    <x v="2"/>
    <x v="11"/>
    <n v="4"/>
    <n v="37736"/>
    <n v="150944"/>
    <n v="17524.21"/>
    <x v="0"/>
    <x v="0"/>
    <x v="356"/>
  </r>
  <r>
    <s v="ORD09116"/>
    <x v="50"/>
    <s v="CUST1450"/>
    <s v="Jacqueline Rivera"/>
    <x v="0"/>
    <s v="Delhi"/>
    <x v="2"/>
    <x v="11"/>
    <n v="2"/>
    <n v="40656"/>
    <n v="81312"/>
    <n v="7309.24"/>
    <x v="1"/>
    <x v="3"/>
    <x v="40"/>
  </r>
  <r>
    <s v="ORD09117"/>
    <x v="477"/>
    <s v="CUST1955"/>
    <s v="Brandy Boyer"/>
    <x v="1"/>
    <s v="Tamil Nadu"/>
    <x v="3"/>
    <x v="14"/>
    <n v="1"/>
    <n v="13720"/>
    <n v="13720"/>
    <n v="1474.44"/>
    <x v="4"/>
    <x v="2"/>
    <x v="223"/>
  </r>
  <r>
    <s v="ORD09118"/>
    <x v="514"/>
    <s v="CUST0988"/>
    <s v="Laura Wong"/>
    <x v="3"/>
    <s v="Rajasthan"/>
    <x v="2"/>
    <x v="12"/>
    <n v="3"/>
    <n v="46583"/>
    <n v="139749"/>
    <n v="15466.7"/>
    <x v="4"/>
    <x v="2"/>
    <x v="415"/>
  </r>
  <r>
    <s v="ORD09119"/>
    <x v="290"/>
    <s v="CUST2258"/>
    <s v="Jesus Garrett"/>
    <x v="3"/>
    <s v="Gujarat"/>
    <x v="0"/>
    <x v="1"/>
    <n v="2"/>
    <n v="43707"/>
    <n v="87414"/>
    <n v="9644.4599999999991"/>
    <x v="4"/>
    <x v="0"/>
    <x v="120"/>
  </r>
  <r>
    <s v="ORD09120"/>
    <x v="267"/>
    <s v="CUST2261"/>
    <s v="Christian Fisher"/>
    <x v="1"/>
    <s v="Gujarat"/>
    <x v="2"/>
    <x v="10"/>
    <n v="5"/>
    <n v="25563"/>
    <n v="127815"/>
    <n v="20642.37"/>
    <x v="1"/>
    <x v="1"/>
    <x v="83"/>
  </r>
  <r>
    <s v="ORD09121"/>
    <x v="459"/>
    <s v="CUST1523"/>
    <s v="Kimberly Ortiz"/>
    <x v="0"/>
    <s v="Maharashtra"/>
    <x v="2"/>
    <x v="11"/>
    <n v="5"/>
    <n v="40632"/>
    <n v="203160"/>
    <n v="14459.48"/>
    <x v="3"/>
    <x v="1"/>
    <x v="4"/>
  </r>
  <r>
    <s v="ORD09122"/>
    <x v="513"/>
    <s v="CUST0779"/>
    <s v="Jonathon Perez"/>
    <x v="0"/>
    <s v="Karnataka"/>
    <x v="2"/>
    <x v="3"/>
    <n v="3"/>
    <n v="17280"/>
    <n v="51840"/>
    <n v="15141.4"/>
    <x v="1"/>
    <x v="0"/>
    <x v="122"/>
  </r>
  <r>
    <s v="ORD09123"/>
    <x v="487"/>
    <s v="CUST1672"/>
    <s v="Brian Scott DDS"/>
    <x v="2"/>
    <s v="Maharashtra"/>
    <x v="2"/>
    <x v="12"/>
    <n v="1"/>
    <n v="17848"/>
    <n v="17848"/>
    <n v="3371.95"/>
    <x v="3"/>
    <x v="0"/>
    <x v="85"/>
  </r>
  <r>
    <s v="ORD09124"/>
    <x v="61"/>
    <s v="CUST1007"/>
    <s v="Diane Scott"/>
    <x v="1"/>
    <s v="Rajasthan"/>
    <x v="2"/>
    <x v="3"/>
    <n v="2"/>
    <n v="1187"/>
    <n v="2374"/>
    <n v="329.94"/>
    <x v="4"/>
    <x v="2"/>
    <x v="7"/>
  </r>
  <r>
    <s v="ORD09125"/>
    <x v="431"/>
    <s v="CUST1670"/>
    <s v="Eric James"/>
    <x v="3"/>
    <s v="Rajasthan"/>
    <x v="3"/>
    <x v="9"/>
    <n v="4"/>
    <n v="32597"/>
    <n v="130388"/>
    <n v="28426.06"/>
    <x v="1"/>
    <x v="1"/>
    <x v="180"/>
  </r>
  <r>
    <s v="ORD09126"/>
    <x v="304"/>
    <s v="CUST2946"/>
    <s v="Terri Clarke"/>
    <x v="3"/>
    <s v="Tamil Nadu"/>
    <x v="1"/>
    <x v="15"/>
    <n v="2"/>
    <n v="9057"/>
    <n v="18114"/>
    <n v="2700"/>
    <x v="3"/>
    <x v="3"/>
    <x v="33"/>
  </r>
  <r>
    <s v="ORD09127"/>
    <x v="52"/>
    <s v="CUST1487"/>
    <s v="Brian Marshall MD"/>
    <x v="0"/>
    <s v="Gujarat"/>
    <x v="3"/>
    <x v="5"/>
    <n v="5"/>
    <n v="32444"/>
    <n v="162220"/>
    <n v="17707.48"/>
    <x v="3"/>
    <x v="3"/>
    <x v="178"/>
  </r>
  <r>
    <s v="ORD09128"/>
    <x v="6"/>
    <s v="CUST0855"/>
    <s v="Tyler Becker"/>
    <x v="1"/>
    <s v="Maharashtra"/>
    <x v="2"/>
    <x v="10"/>
    <n v="2"/>
    <n v="30082"/>
    <n v="60164"/>
    <n v="3365.88"/>
    <x v="1"/>
    <x v="3"/>
    <x v="66"/>
  </r>
  <r>
    <s v="ORD09129"/>
    <x v="284"/>
    <s v="CUST2903"/>
    <s v="Terri King"/>
    <x v="0"/>
    <s v="Rajasthan"/>
    <x v="3"/>
    <x v="5"/>
    <n v="5"/>
    <n v="31768"/>
    <n v="158840"/>
    <n v="47571.11"/>
    <x v="3"/>
    <x v="0"/>
    <x v="333"/>
  </r>
  <r>
    <s v="ORD09130"/>
    <x v="232"/>
    <s v="CUST1905"/>
    <s v="Adam Hayes"/>
    <x v="3"/>
    <s v="Gujarat"/>
    <x v="2"/>
    <x v="10"/>
    <n v="5"/>
    <n v="10127"/>
    <n v="50635"/>
    <n v="4156.16"/>
    <x v="2"/>
    <x v="2"/>
    <x v="141"/>
  </r>
  <r>
    <s v="ORD09131"/>
    <x v="256"/>
    <s v="CUST1960"/>
    <s v="John Robbins"/>
    <x v="3"/>
    <s v="Gujarat"/>
    <x v="1"/>
    <x v="4"/>
    <n v="5"/>
    <n v="34272"/>
    <n v="171360"/>
    <n v="35937.81"/>
    <x v="3"/>
    <x v="1"/>
    <x v="343"/>
  </r>
  <r>
    <s v="ORD09132"/>
    <x v="387"/>
    <s v="CUST2378"/>
    <s v="Sergio Sanchez"/>
    <x v="0"/>
    <s v="Maharashtra"/>
    <x v="1"/>
    <x v="13"/>
    <n v="4"/>
    <n v="25721"/>
    <n v="102884"/>
    <n v="15505.87"/>
    <x v="1"/>
    <x v="0"/>
    <x v="491"/>
  </r>
  <r>
    <s v="ORD09133"/>
    <x v="310"/>
    <s v="CUST0318"/>
    <s v="Ricky Carter"/>
    <x v="3"/>
    <s v="Delhi"/>
    <x v="2"/>
    <x v="12"/>
    <n v="1"/>
    <n v="28881"/>
    <n v="28881"/>
    <n v="5469.93"/>
    <x v="2"/>
    <x v="2"/>
    <x v="46"/>
  </r>
  <r>
    <s v="ORD09134"/>
    <x v="278"/>
    <s v="CUST0620"/>
    <s v="Kevin Porter"/>
    <x v="1"/>
    <s v="Tamil Nadu"/>
    <x v="2"/>
    <x v="3"/>
    <n v="2"/>
    <n v="21770"/>
    <n v="43540"/>
    <n v="9399.2800000000007"/>
    <x v="0"/>
    <x v="1"/>
    <x v="300"/>
  </r>
  <r>
    <s v="ORD09135"/>
    <x v="428"/>
    <s v="CUST2178"/>
    <s v="John Rodriguez"/>
    <x v="0"/>
    <s v="Gujarat"/>
    <x v="2"/>
    <x v="3"/>
    <n v="1"/>
    <n v="28672"/>
    <n v="28672"/>
    <n v="8166.12"/>
    <x v="1"/>
    <x v="3"/>
    <x v="603"/>
  </r>
  <r>
    <s v="ORD09136"/>
    <x v="237"/>
    <s v="CUST2820"/>
    <s v="Amber Sawyer"/>
    <x v="0"/>
    <s v="Gujarat"/>
    <x v="1"/>
    <x v="15"/>
    <n v="4"/>
    <n v="31375"/>
    <n v="125500"/>
    <n v="6798.48"/>
    <x v="4"/>
    <x v="1"/>
    <x v="76"/>
  </r>
  <r>
    <s v="ORD09137"/>
    <x v="145"/>
    <s v="CUST0060"/>
    <s v="William Gilbert"/>
    <x v="2"/>
    <s v="Tamil Nadu"/>
    <x v="1"/>
    <x v="13"/>
    <n v="5"/>
    <n v="22437"/>
    <n v="112185"/>
    <n v="16590.45"/>
    <x v="3"/>
    <x v="3"/>
    <x v="309"/>
  </r>
  <r>
    <s v="ORD09138"/>
    <x v="128"/>
    <s v="CUST1652"/>
    <s v="George Brooks"/>
    <x v="0"/>
    <s v="Maharashtra"/>
    <x v="1"/>
    <x v="15"/>
    <n v="5"/>
    <n v="32753"/>
    <n v="163765"/>
    <n v="38087.730000000003"/>
    <x v="4"/>
    <x v="2"/>
    <x v="28"/>
  </r>
  <r>
    <s v="ORD09139"/>
    <x v="174"/>
    <s v="CUST1851"/>
    <s v="Lisa Thomas"/>
    <x v="0"/>
    <s v="Delhi"/>
    <x v="3"/>
    <x v="5"/>
    <n v="5"/>
    <n v="36529"/>
    <n v="182645"/>
    <n v="19261.59"/>
    <x v="4"/>
    <x v="3"/>
    <x v="227"/>
  </r>
  <r>
    <s v="ORD09140"/>
    <x v="235"/>
    <s v="CUST2673"/>
    <s v="Joe Robinson"/>
    <x v="0"/>
    <s v="Delhi"/>
    <x v="3"/>
    <x v="14"/>
    <n v="1"/>
    <n v="43536"/>
    <n v="43536"/>
    <n v="8233.77"/>
    <x v="4"/>
    <x v="3"/>
    <x v="163"/>
  </r>
  <r>
    <s v="ORD09141"/>
    <x v="430"/>
    <s v="CUST1525"/>
    <s v="Chad Johnson"/>
    <x v="1"/>
    <s v="Rajasthan"/>
    <x v="2"/>
    <x v="12"/>
    <n v="1"/>
    <n v="18427"/>
    <n v="18427"/>
    <n v="3919.73"/>
    <x v="3"/>
    <x v="1"/>
    <x v="654"/>
  </r>
  <r>
    <s v="ORD09142"/>
    <x v="190"/>
    <s v="CUST1770"/>
    <s v="Anthony Clark"/>
    <x v="1"/>
    <s v="Rajasthan"/>
    <x v="0"/>
    <x v="7"/>
    <n v="5"/>
    <n v="37055"/>
    <n v="185275"/>
    <n v="51585.55"/>
    <x v="3"/>
    <x v="0"/>
    <x v="104"/>
  </r>
  <r>
    <s v="ORD09143"/>
    <x v="256"/>
    <s v="CUST0023"/>
    <s v="Bryan Novak"/>
    <x v="3"/>
    <s v="Maharashtra"/>
    <x v="1"/>
    <x v="4"/>
    <n v="5"/>
    <n v="2057"/>
    <n v="10285"/>
    <n v="1549.47"/>
    <x v="3"/>
    <x v="2"/>
    <x v="636"/>
  </r>
  <r>
    <s v="ORD09144"/>
    <x v="455"/>
    <s v="CUST2229"/>
    <s v="Michael Sanchez"/>
    <x v="0"/>
    <s v="Tamil Nadu"/>
    <x v="2"/>
    <x v="11"/>
    <n v="5"/>
    <n v="26903"/>
    <n v="134515"/>
    <n v="20249.64"/>
    <x v="3"/>
    <x v="2"/>
    <x v="371"/>
  </r>
  <r>
    <s v="ORD09145"/>
    <x v="454"/>
    <s v="CUST2571"/>
    <s v="Melissa Wolf"/>
    <x v="0"/>
    <s v="Delhi"/>
    <x v="1"/>
    <x v="2"/>
    <n v="2"/>
    <n v="11727"/>
    <n v="23454"/>
    <n v="3643.97"/>
    <x v="2"/>
    <x v="2"/>
    <x v="51"/>
  </r>
  <r>
    <s v="ORD09146"/>
    <x v="418"/>
    <s v="CUST0278"/>
    <s v="Sarah Morse"/>
    <x v="2"/>
    <s v="Gujarat"/>
    <x v="2"/>
    <x v="12"/>
    <n v="1"/>
    <n v="11953"/>
    <n v="11953"/>
    <n v="1154.44"/>
    <x v="4"/>
    <x v="3"/>
    <x v="334"/>
  </r>
  <r>
    <s v="ORD09147"/>
    <x v="371"/>
    <s v="CUST2970"/>
    <s v="Melissa Charles"/>
    <x v="2"/>
    <s v="Tamil Nadu"/>
    <x v="0"/>
    <x v="0"/>
    <n v="2"/>
    <n v="41110"/>
    <n v="82220"/>
    <n v="21567.91"/>
    <x v="4"/>
    <x v="0"/>
    <x v="62"/>
  </r>
  <r>
    <s v="ORD09148"/>
    <x v="486"/>
    <s v="CUST1165"/>
    <s v="Sandra Moore"/>
    <x v="2"/>
    <s v="Delhi"/>
    <x v="0"/>
    <x v="7"/>
    <n v="3"/>
    <n v="41625"/>
    <n v="124875"/>
    <n v="22715.37"/>
    <x v="0"/>
    <x v="0"/>
    <x v="211"/>
  </r>
  <r>
    <s v="ORD09149"/>
    <x v="238"/>
    <s v="CUST2540"/>
    <s v="Karen Martinez"/>
    <x v="3"/>
    <s v="Rajasthan"/>
    <x v="0"/>
    <x v="1"/>
    <n v="5"/>
    <n v="12320"/>
    <n v="61600"/>
    <n v="12862.61"/>
    <x v="1"/>
    <x v="3"/>
    <x v="190"/>
  </r>
  <r>
    <s v="ORD09150"/>
    <x v="402"/>
    <s v="CUST1624"/>
    <s v="Ashlee Hernandez"/>
    <x v="3"/>
    <s v="Gujarat"/>
    <x v="0"/>
    <x v="1"/>
    <n v="4"/>
    <n v="18194"/>
    <n v="72776"/>
    <n v="15160.43"/>
    <x v="1"/>
    <x v="2"/>
    <x v="180"/>
  </r>
  <r>
    <s v="ORD09151"/>
    <x v="291"/>
    <s v="CUST0719"/>
    <s v="Chad Richardson"/>
    <x v="0"/>
    <s v="Karnataka"/>
    <x v="3"/>
    <x v="5"/>
    <n v="5"/>
    <n v="382"/>
    <n v="1910"/>
    <n v="527.63"/>
    <x v="0"/>
    <x v="2"/>
    <x v="316"/>
  </r>
  <r>
    <s v="ORD09152"/>
    <x v="49"/>
    <s v="CUST2175"/>
    <s v="Alan Carr"/>
    <x v="3"/>
    <s v="Tamil Nadu"/>
    <x v="3"/>
    <x v="5"/>
    <n v="3"/>
    <n v="13883"/>
    <n v="41649"/>
    <n v="8253.1200000000008"/>
    <x v="1"/>
    <x v="0"/>
    <x v="146"/>
  </r>
  <r>
    <s v="ORD09153"/>
    <x v="213"/>
    <s v="CUST2158"/>
    <s v="Mr. Austin Ellis MD"/>
    <x v="3"/>
    <s v="Delhi"/>
    <x v="0"/>
    <x v="1"/>
    <n v="4"/>
    <n v="20089"/>
    <n v="80356"/>
    <n v="23955.19"/>
    <x v="2"/>
    <x v="0"/>
    <x v="1"/>
  </r>
  <r>
    <s v="ORD09154"/>
    <x v="503"/>
    <s v="CUST1178"/>
    <s v="Pedro Mcmillan"/>
    <x v="1"/>
    <s v="Karnataka"/>
    <x v="1"/>
    <x v="4"/>
    <n v="2"/>
    <n v="30169"/>
    <n v="60338"/>
    <n v="14501.83"/>
    <x v="1"/>
    <x v="3"/>
    <x v="29"/>
  </r>
  <r>
    <s v="ORD09155"/>
    <x v="326"/>
    <s v="CUST0179"/>
    <s v="Brittany Clayton"/>
    <x v="1"/>
    <s v="Karnataka"/>
    <x v="2"/>
    <x v="10"/>
    <n v="1"/>
    <n v="35652"/>
    <n v="35652"/>
    <n v="7949.07"/>
    <x v="3"/>
    <x v="1"/>
    <x v="12"/>
  </r>
  <r>
    <s v="ORD09156"/>
    <x v="204"/>
    <s v="CUST1999"/>
    <s v="Roger Roach"/>
    <x v="1"/>
    <s v="Delhi"/>
    <x v="2"/>
    <x v="11"/>
    <n v="3"/>
    <n v="43936"/>
    <n v="131808"/>
    <n v="10232.17"/>
    <x v="0"/>
    <x v="3"/>
    <x v="484"/>
  </r>
  <r>
    <s v="ORD09157"/>
    <x v="118"/>
    <s v="CUST0212"/>
    <s v="Erica Reyes"/>
    <x v="2"/>
    <s v="Gujarat"/>
    <x v="3"/>
    <x v="5"/>
    <n v="2"/>
    <n v="31708"/>
    <n v="63416"/>
    <n v="15757.68"/>
    <x v="1"/>
    <x v="3"/>
    <x v="483"/>
  </r>
  <r>
    <s v="ORD09158"/>
    <x v="109"/>
    <s v="CUST2360"/>
    <s v="David Scott"/>
    <x v="2"/>
    <s v="Rajasthan"/>
    <x v="3"/>
    <x v="6"/>
    <n v="1"/>
    <n v="47324"/>
    <n v="47324"/>
    <n v="5894.01"/>
    <x v="1"/>
    <x v="0"/>
    <x v="15"/>
  </r>
  <r>
    <s v="ORD09159"/>
    <x v="449"/>
    <s v="CUST0374"/>
    <s v="Richard Martinez"/>
    <x v="2"/>
    <s v="Tamil Nadu"/>
    <x v="0"/>
    <x v="7"/>
    <n v="4"/>
    <n v="49783"/>
    <n v="199132"/>
    <n v="29890.78"/>
    <x v="3"/>
    <x v="1"/>
    <x v="192"/>
  </r>
  <r>
    <s v="ORD09160"/>
    <x v="72"/>
    <s v="CUST0197"/>
    <s v="Courtney Rice"/>
    <x v="2"/>
    <s v="Tamil Nadu"/>
    <x v="1"/>
    <x v="4"/>
    <n v="2"/>
    <n v="6116"/>
    <n v="12232"/>
    <n v="2887.89"/>
    <x v="0"/>
    <x v="2"/>
    <x v="567"/>
  </r>
  <r>
    <s v="ORD09161"/>
    <x v="171"/>
    <s v="CUST1518"/>
    <s v="Justin Garza"/>
    <x v="1"/>
    <s v="Maharashtra"/>
    <x v="0"/>
    <x v="7"/>
    <n v="4"/>
    <n v="43529"/>
    <n v="174116"/>
    <n v="16692.54"/>
    <x v="0"/>
    <x v="0"/>
    <x v="80"/>
  </r>
  <r>
    <s v="ORD09162"/>
    <x v="330"/>
    <s v="CUST1028"/>
    <s v="Jenna Moore"/>
    <x v="0"/>
    <s v="Karnataka"/>
    <x v="2"/>
    <x v="3"/>
    <n v="4"/>
    <n v="45107"/>
    <n v="180428"/>
    <n v="14932.26"/>
    <x v="1"/>
    <x v="0"/>
    <x v="355"/>
  </r>
  <r>
    <s v="ORD09163"/>
    <x v="249"/>
    <s v="CUST0813"/>
    <s v="Antonio Harris"/>
    <x v="2"/>
    <s v="Delhi"/>
    <x v="3"/>
    <x v="14"/>
    <n v="1"/>
    <n v="4038"/>
    <n v="4038"/>
    <n v="399"/>
    <x v="1"/>
    <x v="3"/>
    <x v="60"/>
  </r>
  <r>
    <s v="ORD09164"/>
    <x v="167"/>
    <s v="CUST1230"/>
    <s v="Victoria Powers"/>
    <x v="0"/>
    <s v="Rajasthan"/>
    <x v="1"/>
    <x v="2"/>
    <n v="4"/>
    <n v="46459"/>
    <n v="185836"/>
    <n v="51570.63"/>
    <x v="4"/>
    <x v="2"/>
    <x v="66"/>
  </r>
  <r>
    <s v="ORD09165"/>
    <x v="123"/>
    <s v="CUST0947"/>
    <s v="Connie Bean"/>
    <x v="3"/>
    <s v="Karnataka"/>
    <x v="1"/>
    <x v="4"/>
    <n v="3"/>
    <n v="37306"/>
    <n v="111918"/>
    <n v="32109.98"/>
    <x v="3"/>
    <x v="0"/>
    <x v="47"/>
  </r>
  <r>
    <s v="ORD09166"/>
    <x v="9"/>
    <s v="CUST0737"/>
    <s v="Charles King"/>
    <x v="1"/>
    <s v="Tamil Nadu"/>
    <x v="0"/>
    <x v="1"/>
    <n v="2"/>
    <n v="13127"/>
    <n v="26254"/>
    <n v="3566.53"/>
    <x v="2"/>
    <x v="3"/>
    <x v="308"/>
  </r>
  <r>
    <s v="ORD09167"/>
    <x v="197"/>
    <s v="CUST0525"/>
    <s v="Erin Lynn"/>
    <x v="0"/>
    <s v="Gujarat"/>
    <x v="3"/>
    <x v="5"/>
    <n v="3"/>
    <n v="8987"/>
    <n v="26961"/>
    <n v="4549.0600000000004"/>
    <x v="0"/>
    <x v="2"/>
    <x v="6"/>
  </r>
  <r>
    <s v="ORD09168"/>
    <x v="24"/>
    <s v="CUST1174"/>
    <s v="Alexis Perez"/>
    <x v="3"/>
    <s v="Delhi"/>
    <x v="3"/>
    <x v="14"/>
    <n v="5"/>
    <n v="8707"/>
    <n v="43535"/>
    <n v="12169.16"/>
    <x v="1"/>
    <x v="0"/>
    <x v="22"/>
  </r>
  <r>
    <s v="ORD09169"/>
    <x v="521"/>
    <s v="CUST0013"/>
    <s v="Dana Rosales"/>
    <x v="1"/>
    <s v="Delhi"/>
    <x v="1"/>
    <x v="4"/>
    <n v="4"/>
    <n v="20530"/>
    <n v="82120"/>
    <n v="13119.29"/>
    <x v="2"/>
    <x v="0"/>
    <x v="1"/>
  </r>
  <r>
    <s v="ORD09170"/>
    <x v="201"/>
    <s v="CUST0303"/>
    <s v="Mary Lee"/>
    <x v="3"/>
    <s v="Tamil Nadu"/>
    <x v="2"/>
    <x v="3"/>
    <n v="5"/>
    <n v="38565"/>
    <n v="192825"/>
    <n v="13975.92"/>
    <x v="2"/>
    <x v="3"/>
    <x v="655"/>
  </r>
  <r>
    <s v="ORD09171"/>
    <x v="392"/>
    <s v="CUST1855"/>
    <s v="Philip Boyd"/>
    <x v="0"/>
    <s v="Karnataka"/>
    <x v="2"/>
    <x v="12"/>
    <n v="5"/>
    <n v="13692"/>
    <n v="68460"/>
    <n v="14179.22"/>
    <x v="2"/>
    <x v="2"/>
    <x v="2"/>
  </r>
  <r>
    <s v="ORD09172"/>
    <x v="345"/>
    <s v="CUST1394"/>
    <s v="April Johns"/>
    <x v="0"/>
    <s v="Tamil Nadu"/>
    <x v="0"/>
    <x v="8"/>
    <n v="4"/>
    <n v="30702"/>
    <n v="122808"/>
    <n v="10871.35"/>
    <x v="1"/>
    <x v="0"/>
    <x v="40"/>
  </r>
  <r>
    <s v="ORD09173"/>
    <x v="299"/>
    <s v="CUST2197"/>
    <s v="Carol Jenkins"/>
    <x v="1"/>
    <s v="Maharashtra"/>
    <x v="0"/>
    <x v="1"/>
    <n v="4"/>
    <n v="14171"/>
    <n v="56684"/>
    <n v="7357.73"/>
    <x v="4"/>
    <x v="1"/>
    <x v="26"/>
  </r>
  <r>
    <s v="ORD09174"/>
    <x v="316"/>
    <s v="CUST1480"/>
    <s v="Stephanie Berry"/>
    <x v="0"/>
    <s v="Gujarat"/>
    <x v="3"/>
    <x v="9"/>
    <n v="4"/>
    <n v="17485"/>
    <n v="69940"/>
    <n v="17954.57"/>
    <x v="4"/>
    <x v="2"/>
    <x v="12"/>
  </r>
  <r>
    <s v="ORD09175"/>
    <x v="264"/>
    <s v="CUST2521"/>
    <s v="Mark Acosta"/>
    <x v="2"/>
    <s v="Gujarat"/>
    <x v="3"/>
    <x v="6"/>
    <n v="2"/>
    <n v="35703"/>
    <n v="71406"/>
    <n v="10994.57"/>
    <x v="1"/>
    <x v="0"/>
    <x v="431"/>
  </r>
  <r>
    <s v="ORD09176"/>
    <x v="411"/>
    <s v="CUST0033"/>
    <s v="Lisa Williamson"/>
    <x v="2"/>
    <s v="Karnataka"/>
    <x v="0"/>
    <x v="0"/>
    <n v="4"/>
    <n v="22680"/>
    <n v="90720"/>
    <n v="5725.01"/>
    <x v="4"/>
    <x v="0"/>
    <x v="260"/>
  </r>
  <r>
    <s v="ORD09177"/>
    <x v="217"/>
    <s v="CUST0541"/>
    <s v="Michelle Myers"/>
    <x v="1"/>
    <s v="Karnataka"/>
    <x v="1"/>
    <x v="2"/>
    <n v="1"/>
    <n v="33192"/>
    <n v="33192"/>
    <n v="9128.5"/>
    <x v="3"/>
    <x v="1"/>
    <x v="74"/>
  </r>
  <r>
    <s v="ORD09178"/>
    <x v="173"/>
    <s v="CUST2068"/>
    <s v="Jonathon Stanley"/>
    <x v="0"/>
    <s v="Delhi"/>
    <x v="3"/>
    <x v="14"/>
    <n v="2"/>
    <n v="38312"/>
    <n v="76624"/>
    <n v="20195.86"/>
    <x v="0"/>
    <x v="1"/>
    <x v="1"/>
  </r>
  <r>
    <s v="ORD09179"/>
    <x v="246"/>
    <s v="CUST0728"/>
    <s v="Albert Henderson"/>
    <x v="2"/>
    <s v="Rajasthan"/>
    <x v="3"/>
    <x v="6"/>
    <n v="1"/>
    <n v="28062"/>
    <n v="28062"/>
    <n v="4791.37"/>
    <x v="3"/>
    <x v="2"/>
    <x v="22"/>
  </r>
  <r>
    <s v="ORD09180"/>
    <x v="375"/>
    <s v="CUST1255"/>
    <s v="Donna Price"/>
    <x v="1"/>
    <s v="Delhi"/>
    <x v="1"/>
    <x v="4"/>
    <n v="4"/>
    <n v="38715"/>
    <n v="154860"/>
    <n v="32655"/>
    <x v="0"/>
    <x v="3"/>
    <x v="131"/>
  </r>
  <r>
    <s v="ORD09181"/>
    <x v="378"/>
    <s v="CUST1812"/>
    <s v="Amanda Johnson"/>
    <x v="2"/>
    <s v="Delhi"/>
    <x v="0"/>
    <x v="8"/>
    <n v="5"/>
    <n v="26295"/>
    <n v="131475"/>
    <n v="35109.050000000003"/>
    <x v="0"/>
    <x v="2"/>
    <x v="135"/>
  </r>
  <r>
    <s v="ORD09182"/>
    <x v="395"/>
    <s v="CUST2718"/>
    <s v="Russell Rowland"/>
    <x v="2"/>
    <s v="Delhi"/>
    <x v="2"/>
    <x v="11"/>
    <n v="5"/>
    <n v="30373"/>
    <n v="151865"/>
    <n v="27735.53"/>
    <x v="0"/>
    <x v="3"/>
    <x v="176"/>
  </r>
  <r>
    <s v="ORD09183"/>
    <x v="344"/>
    <s v="CUST2317"/>
    <s v="Michelle Cooper"/>
    <x v="1"/>
    <s v="Rajasthan"/>
    <x v="0"/>
    <x v="7"/>
    <n v="5"/>
    <n v="44756"/>
    <n v="223780"/>
    <n v="63388.7"/>
    <x v="4"/>
    <x v="3"/>
    <x v="77"/>
  </r>
  <r>
    <s v="ORD09184"/>
    <x v="105"/>
    <s v="CUST1351"/>
    <s v="Hailey Johnston"/>
    <x v="2"/>
    <s v="Rajasthan"/>
    <x v="3"/>
    <x v="14"/>
    <n v="4"/>
    <n v="49689"/>
    <n v="198756"/>
    <n v="23399.14"/>
    <x v="2"/>
    <x v="2"/>
    <x v="656"/>
  </r>
  <r>
    <s v="ORD09185"/>
    <x v="152"/>
    <s v="CUST0256"/>
    <s v="Justin Perez"/>
    <x v="2"/>
    <s v="Tamil Nadu"/>
    <x v="1"/>
    <x v="15"/>
    <n v="4"/>
    <n v="25567"/>
    <n v="102268"/>
    <n v="20142.900000000001"/>
    <x v="2"/>
    <x v="0"/>
    <x v="443"/>
  </r>
  <r>
    <s v="ORD09186"/>
    <x v="471"/>
    <s v="CUST0898"/>
    <s v="Jamie Lynch"/>
    <x v="0"/>
    <s v="Tamil Nadu"/>
    <x v="0"/>
    <x v="1"/>
    <n v="5"/>
    <n v="5789"/>
    <n v="28945"/>
    <n v="5135.32"/>
    <x v="3"/>
    <x v="0"/>
    <x v="10"/>
  </r>
  <r>
    <s v="ORD09187"/>
    <x v="95"/>
    <s v="CUST2173"/>
    <s v="Laurie Burton"/>
    <x v="3"/>
    <s v="Maharashtra"/>
    <x v="3"/>
    <x v="14"/>
    <n v="1"/>
    <n v="37402"/>
    <n v="37402"/>
    <n v="10841.04"/>
    <x v="4"/>
    <x v="3"/>
    <x v="104"/>
  </r>
  <r>
    <s v="ORD09188"/>
    <x v="284"/>
    <s v="CUST0542"/>
    <s v="Leslie Good"/>
    <x v="0"/>
    <s v="Tamil Nadu"/>
    <x v="1"/>
    <x v="13"/>
    <n v="1"/>
    <n v="6680"/>
    <n v="6680"/>
    <n v="996.34"/>
    <x v="2"/>
    <x v="3"/>
    <x v="533"/>
  </r>
  <r>
    <s v="ORD09189"/>
    <x v="351"/>
    <s v="CUST2386"/>
    <s v="Paul Arnold"/>
    <x v="3"/>
    <s v="Rajasthan"/>
    <x v="0"/>
    <x v="1"/>
    <n v="5"/>
    <n v="40131"/>
    <n v="200655"/>
    <n v="26051.01"/>
    <x v="1"/>
    <x v="2"/>
    <x v="162"/>
  </r>
  <r>
    <s v="ORD09190"/>
    <x v="240"/>
    <s v="CUST1734"/>
    <s v="Jennifer Collins"/>
    <x v="1"/>
    <s v="Maharashtra"/>
    <x v="2"/>
    <x v="3"/>
    <n v="1"/>
    <n v="9855"/>
    <n v="9855"/>
    <n v="2157.9699999999998"/>
    <x v="2"/>
    <x v="3"/>
    <x v="136"/>
  </r>
  <r>
    <s v="ORD09191"/>
    <x v="374"/>
    <s v="CUST0784"/>
    <s v="Deborah Ayala"/>
    <x v="3"/>
    <s v="Rajasthan"/>
    <x v="2"/>
    <x v="3"/>
    <n v="4"/>
    <n v="7844"/>
    <n v="31376"/>
    <n v="3996.66"/>
    <x v="2"/>
    <x v="0"/>
    <x v="105"/>
  </r>
  <r>
    <s v="ORD09192"/>
    <x v="203"/>
    <s v="CUST2828"/>
    <s v="Shannon Sanchez"/>
    <x v="3"/>
    <s v="Delhi"/>
    <x v="2"/>
    <x v="3"/>
    <n v="4"/>
    <n v="44482"/>
    <n v="177928"/>
    <n v="14917.74"/>
    <x v="0"/>
    <x v="0"/>
    <x v="135"/>
  </r>
  <r>
    <s v="ORD09193"/>
    <x v="201"/>
    <s v="CUST2469"/>
    <s v="William Smith"/>
    <x v="1"/>
    <s v="Maharashtra"/>
    <x v="1"/>
    <x v="13"/>
    <n v="5"/>
    <n v="21361"/>
    <n v="106805"/>
    <n v="26820.03"/>
    <x v="1"/>
    <x v="2"/>
    <x v="498"/>
  </r>
  <r>
    <s v="ORD09194"/>
    <x v="111"/>
    <s v="CUST2876"/>
    <s v="Kristen Carpenter"/>
    <x v="2"/>
    <s v="Delhi"/>
    <x v="1"/>
    <x v="2"/>
    <n v="1"/>
    <n v="13289"/>
    <n v="13289"/>
    <n v="2603.02"/>
    <x v="3"/>
    <x v="0"/>
    <x v="132"/>
  </r>
  <r>
    <s v="ORD09195"/>
    <x v="482"/>
    <s v="CUST0595"/>
    <s v="Mark Davis"/>
    <x v="2"/>
    <s v="Gujarat"/>
    <x v="2"/>
    <x v="12"/>
    <n v="3"/>
    <n v="12311"/>
    <n v="36933"/>
    <n v="7840.41"/>
    <x v="3"/>
    <x v="0"/>
    <x v="342"/>
  </r>
  <r>
    <s v="ORD09196"/>
    <x v="311"/>
    <s v="CUST0466"/>
    <s v="Jamie Foster"/>
    <x v="0"/>
    <s v="Maharashtra"/>
    <x v="1"/>
    <x v="2"/>
    <n v="2"/>
    <n v="352"/>
    <n v="704"/>
    <n v="107.57"/>
    <x v="2"/>
    <x v="2"/>
    <x v="191"/>
  </r>
  <r>
    <s v="ORD09197"/>
    <x v="242"/>
    <s v="CUST1618"/>
    <s v="Kaitlyn Watkins"/>
    <x v="0"/>
    <s v="Tamil Nadu"/>
    <x v="0"/>
    <x v="1"/>
    <n v="2"/>
    <n v="6855"/>
    <n v="13710"/>
    <n v="2578.7600000000002"/>
    <x v="1"/>
    <x v="0"/>
    <x v="29"/>
  </r>
  <r>
    <s v="ORD09198"/>
    <x v="286"/>
    <s v="CUST1966"/>
    <s v="John Pittman"/>
    <x v="1"/>
    <s v="Karnataka"/>
    <x v="2"/>
    <x v="3"/>
    <n v="4"/>
    <n v="10455"/>
    <n v="41820"/>
    <n v="4382.38"/>
    <x v="0"/>
    <x v="0"/>
    <x v="74"/>
  </r>
  <r>
    <s v="ORD09199"/>
    <x v="502"/>
    <s v="CUST0380"/>
    <s v="Kimberly Campbell"/>
    <x v="0"/>
    <s v="Tamil Nadu"/>
    <x v="0"/>
    <x v="0"/>
    <n v="2"/>
    <n v="42028"/>
    <n v="84056"/>
    <n v="22493.48"/>
    <x v="1"/>
    <x v="0"/>
    <x v="178"/>
  </r>
  <r>
    <s v="ORD09200"/>
    <x v="21"/>
    <s v="CUST2213"/>
    <s v="Ian Mendoza"/>
    <x v="0"/>
    <s v="Maharashtra"/>
    <x v="1"/>
    <x v="4"/>
    <n v="3"/>
    <n v="20404"/>
    <n v="61212"/>
    <n v="13065.27"/>
    <x v="0"/>
    <x v="0"/>
    <x v="228"/>
  </r>
  <r>
    <s v="ORD09201"/>
    <x v="24"/>
    <s v="CUST1191"/>
    <s v="Bonnie Avila"/>
    <x v="1"/>
    <s v="Tamil Nadu"/>
    <x v="2"/>
    <x v="12"/>
    <n v="1"/>
    <n v="10776"/>
    <n v="10776"/>
    <n v="2976.61"/>
    <x v="4"/>
    <x v="3"/>
    <x v="198"/>
  </r>
  <r>
    <s v="ORD09202"/>
    <x v="51"/>
    <s v="CUST0516"/>
    <s v="Erica David"/>
    <x v="0"/>
    <s v="Tamil Nadu"/>
    <x v="3"/>
    <x v="6"/>
    <n v="4"/>
    <n v="5073"/>
    <n v="20292"/>
    <n v="2054.48"/>
    <x v="3"/>
    <x v="2"/>
    <x v="331"/>
  </r>
  <r>
    <s v="ORD09203"/>
    <x v="239"/>
    <s v="CUST2050"/>
    <s v="Helen Gray"/>
    <x v="3"/>
    <s v="Karnataka"/>
    <x v="1"/>
    <x v="13"/>
    <n v="1"/>
    <n v="1425"/>
    <n v="1425"/>
    <n v="273.49"/>
    <x v="1"/>
    <x v="2"/>
    <x v="51"/>
  </r>
  <r>
    <s v="ORD09204"/>
    <x v="259"/>
    <s v="CUST2775"/>
    <s v="Nicole Dennis"/>
    <x v="1"/>
    <s v="Delhi"/>
    <x v="2"/>
    <x v="12"/>
    <n v="4"/>
    <n v="42419"/>
    <n v="169676"/>
    <n v="28794.46"/>
    <x v="3"/>
    <x v="1"/>
    <x v="85"/>
  </r>
  <r>
    <s v="ORD09205"/>
    <x v="184"/>
    <s v="CUST0261"/>
    <s v="Melissa Roth"/>
    <x v="1"/>
    <s v="Maharashtra"/>
    <x v="3"/>
    <x v="14"/>
    <n v="4"/>
    <n v="45077"/>
    <n v="180308"/>
    <n v="53658.52"/>
    <x v="3"/>
    <x v="2"/>
    <x v="571"/>
  </r>
  <r>
    <s v="ORD09206"/>
    <x v="88"/>
    <s v="CUST0949"/>
    <s v="John Watkins"/>
    <x v="2"/>
    <s v="Maharashtra"/>
    <x v="0"/>
    <x v="0"/>
    <n v="5"/>
    <n v="787"/>
    <n v="3935"/>
    <n v="510.82"/>
    <x v="1"/>
    <x v="2"/>
    <x v="7"/>
  </r>
  <r>
    <s v="ORD09207"/>
    <x v="392"/>
    <s v="CUST0777"/>
    <s v="Michael Griffin"/>
    <x v="2"/>
    <s v="Rajasthan"/>
    <x v="1"/>
    <x v="4"/>
    <n v="1"/>
    <n v="6458"/>
    <n v="6458"/>
    <n v="1257.08"/>
    <x v="2"/>
    <x v="3"/>
    <x v="206"/>
  </r>
  <r>
    <s v="ORD09208"/>
    <x v="205"/>
    <s v="CUST1727"/>
    <s v="Deborah Berry"/>
    <x v="3"/>
    <s v="Gujarat"/>
    <x v="3"/>
    <x v="9"/>
    <n v="2"/>
    <n v="2009"/>
    <n v="4018"/>
    <n v="695.91"/>
    <x v="0"/>
    <x v="3"/>
    <x v="68"/>
  </r>
  <r>
    <s v="ORD09209"/>
    <x v="528"/>
    <s v="CUST2656"/>
    <s v="Melissa Sosa"/>
    <x v="0"/>
    <s v="Tamil Nadu"/>
    <x v="1"/>
    <x v="15"/>
    <n v="2"/>
    <n v="2840"/>
    <n v="5680"/>
    <n v="1340.03"/>
    <x v="1"/>
    <x v="0"/>
    <x v="449"/>
  </r>
  <r>
    <s v="ORD09210"/>
    <x v="354"/>
    <s v="CUST2388"/>
    <s v="Rebecca Blair"/>
    <x v="2"/>
    <s v="Delhi"/>
    <x v="2"/>
    <x v="3"/>
    <n v="5"/>
    <n v="40394"/>
    <n v="201970"/>
    <n v="39781.589999999997"/>
    <x v="4"/>
    <x v="0"/>
    <x v="120"/>
  </r>
  <r>
    <s v="ORD09211"/>
    <x v="457"/>
    <s v="CUST1896"/>
    <s v="Jordan Mcguire"/>
    <x v="0"/>
    <s v="Delhi"/>
    <x v="1"/>
    <x v="15"/>
    <n v="5"/>
    <n v="19638"/>
    <n v="98190"/>
    <n v="27614.46"/>
    <x v="0"/>
    <x v="1"/>
    <x v="198"/>
  </r>
  <r>
    <s v="ORD09212"/>
    <x v="229"/>
    <s v="CUST2705"/>
    <s v="Stephanie Serrano"/>
    <x v="2"/>
    <s v="Rajasthan"/>
    <x v="3"/>
    <x v="5"/>
    <n v="4"/>
    <n v="12766"/>
    <n v="51064"/>
    <n v="4739.8"/>
    <x v="1"/>
    <x v="1"/>
    <x v="183"/>
  </r>
  <r>
    <s v="ORD09213"/>
    <x v="298"/>
    <s v="CUST2684"/>
    <s v="Kimberly Gordon"/>
    <x v="2"/>
    <s v="Rajasthan"/>
    <x v="0"/>
    <x v="1"/>
    <n v="1"/>
    <n v="39635"/>
    <n v="39635"/>
    <n v="10370.44"/>
    <x v="0"/>
    <x v="1"/>
    <x v="26"/>
  </r>
  <r>
    <s v="ORD09214"/>
    <x v="346"/>
    <s v="CUST1106"/>
    <s v="Alan Wu"/>
    <x v="0"/>
    <s v="Maharashtra"/>
    <x v="3"/>
    <x v="5"/>
    <n v="2"/>
    <n v="49526"/>
    <n v="99052"/>
    <n v="22728.61"/>
    <x v="1"/>
    <x v="2"/>
    <x v="44"/>
  </r>
  <r>
    <s v="ORD09215"/>
    <x v="206"/>
    <s v="CUST2039"/>
    <s v="Joshua Coleman"/>
    <x v="1"/>
    <s v="Gujarat"/>
    <x v="3"/>
    <x v="9"/>
    <n v="4"/>
    <n v="12239"/>
    <n v="48956"/>
    <n v="3449.02"/>
    <x v="2"/>
    <x v="0"/>
    <x v="336"/>
  </r>
  <r>
    <s v="ORD09216"/>
    <x v="315"/>
    <s v="CUST1145"/>
    <s v="Brian Long"/>
    <x v="3"/>
    <s v="Karnataka"/>
    <x v="1"/>
    <x v="13"/>
    <n v="3"/>
    <n v="32855"/>
    <n v="98565"/>
    <n v="9387.6"/>
    <x v="3"/>
    <x v="0"/>
    <x v="416"/>
  </r>
  <r>
    <s v="ORD09217"/>
    <x v="538"/>
    <s v="CUST2485"/>
    <s v="Crystal Ryan"/>
    <x v="2"/>
    <s v="Karnataka"/>
    <x v="0"/>
    <x v="7"/>
    <n v="5"/>
    <n v="39629"/>
    <n v="198145"/>
    <n v="45401.15"/>
    <x v="1"/>
    <x v="1"/>
    <x v="115"/>
  </r>
  <r>
    <s v="ORD09218"/>
    <x v="203"/>
    <s v="CUST1788"/>
    <s v="Nathan Miller"/>
    <x v="1"/>
    <s v="Gujarat"/>
    <x v="3"/>
    <x v="14"/>
    <n v="4"/>
    <n v="11793"/>
    <n v="47172"/>
    <n v="13687.13"/>
    <x v="2"/>
    <x v="1"/>
    <x v="40"/>
  </r>
  <r>
    <s v="ORD09219"/>
    <x v="458"/>
    <s v="CUST1867"/>
    <s v="Brian Hensley"/>
    <x v="2"/>
    <s v="Maharashtra"/>
    <x v="1"/>
    <x v="13"/>
    <n v="4"/>
    <n v="5250"/>
    <n v="21000"/>
    <n v="3995.49"/>
    <x v="2"/>
    <x v="2"/>
    <x v="60"/>
  </r>
  <r>
    <s v="ORD09220"/>
    <x v="386"/>
    <s v="CUST2396"/>
    <s v="Wendy Cooper"/>
    <x v="1"/>
    <s v="Rajasthan"/>
    <x v="1"/>
    <x v="13"/>
    <n v="4"/>
    <n v="43294"/>
    <n v="173176"/>
    <n v="14138.14"/>
    <x v="4"/>
    <x v="2"/>
    <x v="20"/>
  </r>
  <r>
    <s v="ORD09221"/>
    <x v="99"/>
    <s v="CUST2945"/>
    <s v="Mariah Mathis"/>
    <x v="3"/>
    <s v="Delhi"/>
    <x v="3"/>
    <x v="5"/>
    <n v="2"/>
    <n v="15598"/>
    <n v="31196"/>
    <n v="1741.19"/>
    <x v="4"/>
    <x v="2"/>
    <x v="146"/>
  </r>
  <r>
    <s v="ORD09222"/>
    <x v="488"/>
    <s v="CUST2413"/>
    <s v="Meghan Warren"/>
    <x v="2"/>
    <s v="Delhi"/>
    <x v="2"/>
    <x v="3"/>
    <n v="3"/>
    <n v="5245"/>
    <n v="15735"/>
    <n v="2720.54"/>
    <x v="0"/>
    <x v="1"/>
    <x v="172"/>
  </r>
  <r>
    <s v="ORD09223"/>
    <x v="477"/>
    <s v="CUST1025"/>
    <s v="Henry Clark"/>
    <x v="1"/>
    <s v="Tamil Nadu"/>
    <x v="1"/>
    <x v="2"/>
    <n v="2"/>
    <n v="9257"/>
    <n v="18514"/>
    <n v="1901.48"/>
    <x v="3"/>
    <x v="0"/>
    <x v="203"/>
  </r>
  <r>
    <s v="ORD09224"/>
    <x v="256"/>
    <s v="CUST0748"/>
    <s v="Olivia Henderson"/>
    <x v="2"/>
    <s v="Gujarat"/>
    <x v="0"/>
    <x v="7"/>
    <n v="4"/>
    <n v="44380"/>
    <n v="177520"/>
    <n v="12467.13"/>
    <x v="0"/>
    <x v="2"/>
    <x v="10"/>
  </r>
  <r>
    <s v="ORD09225"/>
    <x v="490"/>
    <s v="CUST2676"/>
    <s v="Andrea Alvarado"/>
    <x v="3"/>
    <s v="Tamil Nadu"/>
    <x v="2"/>
    <x v="3"/>
    <n v="1"/>
    <n v="34977"/>
    <n v="34977"/>
    <n v="6949.52"/>
    <x v="4"/>
    <x v="2"/>
    <x v="271"/>
  </r>
  <r>
    <s v="ORD09226"/>
    <x v="179"/>
    <s v="CUST0203"/>
    <s v="Ryan Clark"/>
    <x v="0"/>
    <s v="Maharashtra"/>
    <x v="3"/>
    <x v="14"/>
    <n v="4"/>
    <n v="18536"/>
    <n v="74144"/>
    <n v="18538.330000000002"/>
    <x v="2"/>
    <x v="0"/>
    <x v="276"/>
  </r>
  <r>
    <s v="ORD09227"/>
    <x v="483"/>
    <s v="CUST0930"/>
    <s v="Andrew Schultz"/>
    <x v="1"/>
    <s v="Gujarat"/>
    <x v="0"/>
    <x v="1"/>
    <n v="1"/>
    <n v="25504"/>
    <n v="25504"/>
    <n v="6811.98"/>
    <x v="2"/>
    <x v="0"/>
    <x v="60"/>
  </r>
  <r>
    <s v="ORD09228"/>
    <x v="34"/>
    <s v="CUST1494"/>
    <s v="Matthew Perry"/>
    <x v="3"/>
    <s v="Gujarat"/>
    <x v="0"/>
    <x v="7"/>
    <n v="2"/>
    <n v="4749"/>
    <n v="9498"/>
    <n v="2434.21"/>
    <x v="1"/>
    <x v="2"/>
    <x v="222"/>
  </r>
  <r>
    <s v="ORD09229"/>
    <x v="225"/>
    <s v="CUST1098"/>
    <s v="Amanda Peterson"/>
    <x v="3"/>
    <s v="Tamil Nadu"/>
    <x v="0"/>
    <x v="1"/>
    <n v="5"/>
    <n v="26496"/>
    <n v="132480"/>
    <n v="13115.73"/>
    <x v="4"/>
    <x v="2"/>
    <x v="51"/>
  </r>
  <r>
    <s v="ORD09230"/>
    <x v="30"/>
    <s v="CUST2349"/>
    <s v="Tammy Nelson"/>
    <x v="1"/>
    <s v="Maharashtra"/>
    <x v="3"/>
    <x v="9"/>
    <n v="1"/>
    <n v="21616"/>
    <n v="21616"/>
    <n v="3085.81"/>
    <x v="2"/>
    <x v="3"/>
    <x v="227"/>
  </r>
  <r>
    <s v="ORD09231"/>
    <x v="213"/>
    <s v="CUST1238"/>
    <s v="John Obrien"/>
    <x v="0"/>
    <s v="Gujarat"/>
    <x v="2"/>
    <x v="10"/>
    <n v="5"/>
    <n v="17484"/>
    <n v="87420"/>
    <n v="18768.59"/>
    <x v="3"/>
    <x v="3"/>
    <x v="57"/>
  </r>
  <r>
    <s v="ORD09232"/>
    <x v="70"/>
    <s v="CUST0200"/>
    <s v="Charles Arnold"/>
    <x v="3"/>
    <s v="Tamil Nadu"/>
    <x v="2"/>
    <x v="12"/>
    <n v="3"/>
    <n v="45610"/>
    <n v="136830"/>
    <n v="29121.73"/>
    <x v="2"/>
    <x v="3"/>
    <x v="6"/>
  </r>
  <r>
    <s v="ORD09233"/>
    <x v="148"/>
    <s v="CUST0033"/>
    <s v="Michael Reynolds"/>
    <x v="1"/>
    <s v="Delhi"/>
    <x v="2"/>
    <x v="3"/>
    <n v="1"/>
    <n v="26936"/>
    <n v="26936"/>
    <n v="4457.28"/>
    <x v="4"/>
    <x v="1"/>
    <x v="105"/>
  </r>
  <r>
    <s v="ORD09234"/>
    <x v="406"/>
    <s v="CUST1923"/>
    <s v="Gabrielle Flores"/>
    <x v="3"/>
    <s v="Tamil Nadu"/>
    <x v="3"/>
    <x v="6"/>
    <n v="4"/>
    <n v="40931"/>
    <n v="163724"/>
    <n v="25648.74"/>
    <x v="1"/>
    <x v="3"/>
    <x v="66"/>
  </r>
  <r>
    <s v="ORD09235"/>
    <x v="55"/>
    <s v="CUST0033"/>
    <s v="Kelly Sherman"/>
    <x v="3"/>
    <s v="Rajasthan"/>
    <x v="0"/>
    <x v="7"/>
    <n v="1"/>
    <n v="31712"/>
    <n v="31712"/>
    <n v="6003.36"/>
    <x v="3"/>
    <x v="3"/>
    <x v="254"/>
  </r>
  <r>
    <s v="ORD09236"/>
    <x v="525"/>
    <s v="CUST2516"/>
    <s v="John Blake"/>
    <x v="2"/>
    <s v="Rajasthan"/>
    <x v="2"/>
    <x v="10"/>
    <n v="3"/>
    <n v="21021"/>
    <n v="63063"/>
    <n v="17302.71"/>
    <x v="0"/>
    <x v="3"/>
    <x v="40"/>
  </r>
  <r>
    <s v="ORD09237"/>
    <x v="370"/>
    <s v="CUST1710"/>
    <s v="Katrina Reid"/>
    <x v="3"/>
    <s v="Gujarat"/>
    <x v="3"/>
    <x v="5"/>
    <n v="4"/>
    <n v="6635"/>
    <n v="26540"/>
    <n v="6888.9"/>
    <x v="3"/>
    <x v="2"/>
    <x v="68"/>
  </r>
  <r>
    <s v="ORD09238"/>
    <x v="70"/>
    <s v="CUST2317"/>
    <s v="Morgan Campbell"/>
    <x v="0"/>
    <s v="Rajasthan"/>
    <x v="0"/>
    <x v="0"/>
    <n v="2"/>
    <n v="11130"/>
    <n v="22260"/>
    <n v="3281.44"/>
    <x v="1"/>
    <x v="3"/>
    <x v="16"/>
  </r>
  <r>
    <s v="ORD09239"/>
    <x v="42"/>
    <s v="CUST2767"/>
    <s v="Carmen Miller"/>
    <x v="2"/>
    <s v="Delhi"/>
    <x v="3"/>
    <x v="6"/>
    <n v="3"/>
    <n v="4672"/>
    <n v="14016"/>
    <n v="2721.06"/>
    <x v="3"/>
    <x v="3"/>
    <x v="361"/>
  </r>
  <r>
    <s v="ORD09240"/>
    <x v="294"/>
    <s v="CUST1096"/>
    <s v="Matthew Coleman"/>
    <x v="0"/>
    <s v="Rajasthan"/>
    <x v="3"/>
    <x v="14"/>
    <n v="1"/>
    <n v="27417"/>
    <n v="27417"/>
    <n v="4149.3900000000003"/>
    <x v="2"/>
    <x v="2"/>
    <x v="84"/>
  </r>
  <r>
    <s v="ORD09241"/>
    <x v="247"/>
    <s v="CUST2193"/>
    <s v="Kayla Davis"/>
    <x v="1"/>
    <s v="Gujarat"/>
    <x v="1"/>
    <x v="2"/>
    <n v="1"/>
    <n v="20213"/>
    <n v="20213"/>
    <n v="4289.53"/>
    <x v="0"/>
    <x v="0"/>
    <x v="138"/>
  </r>
  <r>
    <s v="ORD09242"/>
    <x v="531"/>
    <s v="CUST1762"/>
    <s v="Monica Shaw"/>
    <x v="0"/>
    <s v="Karnataka"/>
    <x v="0"/>
    <x v="0"/>
    <n v="2"/>
    <n v="39166"/>
    <n v="78332"/>
    <n v="12904.29"/>
    <x v="2"/>
    <x v="2"/>
    <x v="428"/>
  </r>
  <r>
    <s v="ORD09243"/>
    <x v="174"/>
    <s v="CUST2569"/>
    <s v="Erin Mcconnell"/>
    <x v="3"/>
    <s v="Gujarat"/>
    <x v="0"/>
    <x v="0"/>
    <n v="5"/>
    <n v="10199"/>
    <n v="50995"/>
    <n v="7273.73"/>
    <x v="2"/>
    <x v="0"/>
    <x v="75"/>
  </r>
  <r>
    <s v="ORD09244"/>
    <x v="220"/>
    <s v="CUST2685"/>
    <s v="John Maddox"/>
    <x v="1"/>
    <s v="Gujarat"/>
    <x v="2"/>
    <x v="10"/>
    <n v="1"/>
    <n v="9446"/>
    <n v="9446"/>
    <n v="2685.54"/>
    <x v="4"/>
    <x v="1"/>
    <x v="31"/>
  </r>
  <r>
    <s v="ORD09245"/>
    <x v="56"/>
    <s v="CUST2436"/>
    <s v="Patricia Raymond"/>
    <x v="1"/>
    <s v="Delhi"/>
    <x v="3"/>
    <x v="5"/>
    <n v="1"/>
    <n v="41074"/>
    <n v="41074"/>
    <n v="7643.82"/>
    <x v="0"/>
    <x v="2"/>
    <x v="127"/>
  </r>
  <r>
    <s v="ORD09246"/>
    <x v="13"/>
    <s v="CUST0276"/>
    <s v="Connie Patel"/>
    <x v="1"/>
    <s v="Tamil Nadu"/>
    <x v="0"/>
    <x v="8"/>
    <n v="4"/>
    <n v="28941"/>
    <n v="115764"/>
    <n v="17041.11"/>
    <x v="2"/>
    <x v="2"/>
    <x v="505"/>
  </r>
  <r>
    <s v="ORD09247"/>
    <x v="461"/>
    <s v="CUST0746"/>
    <s v="Amy Patterson"/>
    <x v="2"/>
    <s v="Gujarat"/>
    <x v="2"/>
    <x v="11"/>
    <n v="4"/>
    <n v="12302"/>
    <n v="49208"/>
    <n v="11798.84"/>
    <x v="4"/>
    <x v="0"/>
    <x v="205"/>
  </r>
  <r>
    <s v="ORD09248"/>
    <x v="161"/>
    <s v="CUST2606"/>
    <s v="Robert Adkins"/>
    <x v="1"/>
    <s v="Rajasthan"/>
    <x v="2"/>
    <x v="10"/>
    <n v="3"/>
    <n v="7390"/>
    <n v="22170"/>
    <n v="6508.2"/>
    <x v="4"/>
    <x v="0"/>
    <x v="128"/>
  </r>
  <r>
    <s v="ORD09249"/>
    <x v="421"/>
    <s v="CUST2465"/>
    <s v="Mrs. Katrina Morgan"/>
    <x v="1"/>
    <s v="Delhi"/>
    <x v="3"/>
    <x v="6"/>
    <n v="3"/>
    <n v="47476"/>
    <n v="142428"/>
    <n v="36256.339999999997"/>
    <x v="2"/>
    <x v="1"/>
    <x v="20"/>
  </r>
  <r>
    <s v="ORD09250"/>
    <x v="218"/>
    <s v="CUST2402"/>
    <s v="Jason Miller"/>
    <x v="3"/>
    <s v="Gujarat"/>
    <x v="3"/>
    <x v="6"/>
    <n v="4"/>
    <n v="13002"/>
    <n v="52008"/>
    <n v="10149.879999999999"/>
    <x v="4"/>
    <x v="2"/>
    <x v="334"/>
  </r>
  <r>
    <s v="ORD09251"/>
    <x v="138"/>
    <s v="CUST1260"/>
    <s v="Daniel Jacobs"/>
    <x v="1"/>
    <s v="Karnataka"/>
    <x v="1"/>
    <x v="13"/>
    <n v="1"/>
    <n v="21339"/>
    <n v="21339"/>
    <n v="3713.68"/>
    <x v="1"/>
    <x v="1"/>
    <x v="87"/>
  </r>
  <r>
    <s v="ORD09252"/>
    <x v="382"/>
    <s v="CUST0541"/>
    <s v="Andrea Caldwell"/>
    <x v="3"/>
    <s v="Karnataka"/>
    <x v="2"/>
    <x v="3"/>
    <n v="4"/>
    <n v="48476"/>
    <n v="193904"/>
    <n v="57237.71"/>
    <x v="1"/>
    <x v="0"/>
    <x v="89"/>
  </r>
  <r>
    <s v="ORD09253"/>
    <x v="35"/>
    <s v="CUST2436"/>
    <s v="Jennifer Stone"/>
    <x v="0"/>
    <s v="Rajasthan"/>
    <x v="1"/>
    <x v="2"/>
    <n v="1"/>
    <n v="16787"/>
    <n v="16787"/>
    <n v="2999.63"/>
    <x v="2"/>
    <x v="1"/>
    <x v="13"/>
  </r>
  <r>
    <s v="ORD09254"/>
    <x v="420"/>
    <s v="CUST1944"/>
    <s v="Jesus Byrd"/>
    <x v="2"/>
    <s v="Karnataka"/>
    <x v="3"/>
    <x v="5"/>
    <n v="3"/>
    <n v="14715"/>
    <n v="44145"/>
    <n v="5352.4"/>
    <x v="1"/>
    <x v="3"/>
    <x v="166"/>
  </r>
  <r>
    <s v="ORD09255"/>
    <x v="108"/>
    <s v="CUST0263"/>
    <s v="Elizabeth Peters"/>
    <x v="3"/>
    <s v="Rajasthan"/>
    <x v="3"/>
    <x v="9"/>
    <n v="4"/>
    <n v="41156"/>
    <n v="164624"/>
    <n v="15755.08"/>
    <x v="2"/>
    <x v="3"/>
    <x v="107"/>
  </r>
  <r>
    <s v="ORD09256"/>
    <x v="72"/>
    <s v="CUST0909"/>
    <s v="Crystal Smith"/>
    <x v="1"/>
    <s v="Gujarat"/>
    <x v="1"/>
    <x v="13"/>
    <n v="3"/>
    <n v="11216"/>
    <n v="33648"/>
    <n v="5134.42"/>
    <x v="4"/>
    <x v="2"/>
    <x v="327"/>
  </r>
  <r>
    <s v="ORD09257"/>
    <x v="408"/>
    <s v="CUST1678"/>
    <s v="Madison Guerrero"/>
    <x v="0"/>
    <s v="Tamil Nadu"/>
    <x v="1"/>
    <x v="13"/>
    <n v="4"/>
    <n v="33895"/>
    <n v="135580"/>
    <n v="35578.660000000003"/>
    <x v="3"/>
    <x v="1"/>
    <x v="20"/>
  </r>
  <r>
    <s v="ORD09258"/>
    <x v="209"/>
    <s v="CUST2093"/>
    <s v="Joseph Garcia"/>
    <x v="3"/>
    <s v="Gujarat"/>
    <x v="2"/>
    <x v="3"/>
    <n v="3"/>
    <n v="44681"/>
    <n v="134043"/>
    <n v="37632.410000000003"/>
    <x v="1"/>
    <x v="2"/>
    <x v="24"/>
  </r>
  <r>
    <s v="ORD09259"/>
    <x v="247"/>
    <s v="CUST1874"/>
    <s v="Jacqueline Hawkins"/>
    <x v="0"/>
    <s v="Gujarat"/>
    <x v="1"/>
    <x v="4"/>
    <n v="2"/>
    <n v="25510"/>
    <n v="51020"/>
    <n v="14101.92"/>
    <x v="2"/>
    <x v="1"/>
    <x v="513"/>
  </r>
  <r>
    <s v="ORD09260"/>
    <x v="484"/>
    <s v="CUST0491"/>
    <s v="Carly Burns"/>
    <x v="3"/>
    <s v="Tamil Nadu"/>
    <x v="2"/>
    <x v="12"/>
    <n v="4"/>
    <n v="1905"/>
    <n v="7620"/>
    <n v="737.97"/>
    <x v="0"/>
    <x v="3"/>
    <x v="139"/>
  </r>
  <r>
    <s v="ORD09261"/>
    <x v="224"/>
    <s v="CUST2154"/>
    <s v="Ashley Dougherty"/>
    <x v="1"/>
    <s v="Delhi"/>
    <x v="2"/>
    <x v="3"/>
    <n v="2"/>
    <n v="43997"/>
    <n v="87994"/>
    <n v="14765.64"/>
    <x v="4"/>
    <x v="0"/>
    <x v="528"/>
  </r>
  <r>
    <s v="ORD09262"/>
    <x v="473"/>
    <s v="CUST1968"/>
    <s v="Melissa Meadows"/>
    <x v="1"/>
    <s v="Tamil Nadu"/>
    <x v="2"/>
    <x v="12"/>
    <n v="4"/>
    <n v="49913"/>
    <n v="199652"/>
    <n v="18550.009999999998"/>
    <x v="4"/>
    <x v="1"/>
    <x v="178"/>
  </r>
  <r>
    <s v="ORD09263"/>
    <x v="98"/>
    <s v="CUST2810"/>
    <s v="Brian Gutierrez"/>
    <x v="0"/>
    <s v="Delhi"/>
    <x v="0"/>
    <x v="0"/>
    <n v="5"/>
    <n v="36961"/>
    <n v="184805"/>
    <n v="37704.39"/>
    <x v="4"/>
    <x v="2"/>
    <x v="237"/>
  </r>
  <r>
    <s v="ORD09264"/>
    <x v="5"/>
    <s v="CUST0575"/>
    <s v="Ronald Love"/>
    <x v="3"/>
    <s v="Tamil Nadu"/>
    <x v="3"/>
    <x v="5"/>
    <n v="3"/>
    <n v="16171"/>
    <n v="48513"/>
    <n v="8015.62"/>
    <x v="0"/>
    <x v="2"/>
    <x v="293"/>
  </r>
  <r>
    <s v="ORD09265"/>
    <x v="65"/>
    <s v="CUST2437"/>
    <s v="Charles Banks"/>
    <x v="1"/>
    <s v="Gujarat"/>
    <x v="3"/>
    <x v="9"/>
    <n v="2"/>
    <n v="12526"/>
    <n v="25052"/>
    <n v="3807.79"/>
    <x v="1"/>
    <x v="3"/>
    <x v="348"/>
  </r>
  <r>
    <s v="ORD09266"/>
    <x v="208"/>
    <s v="CUST1824"/>
    <s v="Christopher Garcia"/>
    <x v="2"/>
    <s v="Rajasthan"/>
    <x v="3"/>
    <x v="5"/>
    <n v="3"/>
    <n v="42930"/>
    <n v="128790"/>
    <n v="33553.35"/>
    <x v="2"/>
    <x v="0"/>
    <x v="9"/>
  </r>
  <r>
    <s v="ORD09267"/>
    <x v="436"/>
    <s v="CUST1000"/>
    <s v="Lisa Fuller"/>
    <x v="1"/>
    <s v="Karnataka"/>
    <x v="3"/>
    <x v="14"/>
    <n v="4"/>
    <n v="1782"/>
    <n v="7128"/>
    <n v="839.85"/>
    <x v="0"/>
    <x v="3"/>
    <x v="12"/>
  </r>
  <r>
    <s v="ORD09268"/>
    <x v="70"/>
    <s v="CUST2883"/>
    <s v="Randy Branch"/>
    <x v="3"/>
    <s v="Delhi"/>
    <x v="3"/>
    <x v="5"/>
    <n v="3"/>
    <n v="31188"/>
    <n v="93564"/>
    <n v="27092.65"/>
    <x v="4"/>
    <x v="2"/>
    <x v="512"/>
  </r>
  <r>
    <s v="ORD09269"/>
    <x v="33"/>
    <s v="CUST2273"/>
    <s v="Eric Wang"/>
    <x v="3"/>
    <s v="Karnataka"/>
    <x v="1"/>
    <x v="2"/>
    <n v="1"/>
    <n v="34497"/>
    <n v="34497"/>
    <n v="5698.21"/>
    <x v="3"/>
    <x v="0"/>
    <x v="328"/>
  </r>
  <r>
    <s v="ORD09270"/>
    <x v="8"/>
    <s v="CUST0202"/>
    <s v="Andrew Brown"/>
    <x v="3"/>
    <s v="Tamil Nadu"/>
    <x v="1"/>
    <x v="2"/>
    <n v="3"/>
    <n v="9235"/>
    <n v="27705"/>
    <n v="3612.17"/>
    <x v="1"/>
    <x v="1"/>
    <x v="101"/>
  </r>
  <r>
    <s v="ORD09271"/>
    <x v="419"/>
    <s v="CUST2459"/>
    <s v="Jamie Sanchez"/>
    <x v="0"/>
    <s v="Delhi"/>
    <x v="3"/>
    <x v="9"/>
    <n v="5"/>
    <n v="4252"/>
    <n v="21260"/>
    <n v="1812.98"/>
    <x v="3"/>
    <x v="1"/>
    <x v="178"/>
  </r>
  <r>
    <s v="ORD09272"/>
    <x v="111"/>
    <s v="CUST0389"/>
    <s v="Angela Smith"/>
    <x v="1"/>
    <s v="Delhi"/>
    <x v="0"/>
    <x v="1"/>
    <n v="5"/>
    <n v="13366"/>
    <n v="66830"/>
    <n v="14750.43"/>
    <x v="4"/>
    <x v="1"/>
    <x v="36"/>
  </r>
  <r>
    <s v="ORD09273"/>
    <x v="343"/>
    <s v="CUST2133"/>
    <s v="Emily Swanson"/>
    <x v="1"/>
    <s v="Delhi"/>
    <x v="0"/>
    <x v="8"/>
    <n v="1"/>
    <n v="39968"/>
    <n v="39968"/>
    <n v="3429.67"/>
    <x v="2"/>
    <x v="1"/>
    <x v="178"/>
  </r>
  <r>
    <s v="ORD09274"/>
    <x v="21"/>
    <s v="CUST1052"/>
    <s v="Kara Harrison"/>
    <x v="0"/>
    <s v="Maharashtra"/>
    <x v="3"/>
    <x v="14"/>
    <n v="3"/>
    <n v="14603"/>
    <n v="43809"/>
    <n v="9476.9699999999993"/>
    <x v="1"/>
    <x v="1"/>
    <x v="60"/>
  </r>
  <r>
    <s v="ORD09275"/>
    <x v="54"/>
    <s v="CUST0253"/>
    <s v="Patricia Brock"/>
    <x v="2"/>
    <s v="Maharashtra"/>
    <x v="2"/>
    <x v="3"/>
    <n v="5"/>
    <n v="47837"/>
    <n v="239185"/>
    <n v="39443.46"/>
    <x v="4"/>
    <x v="2"/>
    <x v="17"/>
  </r>
  <r>
    <s v="ORD09276"/>
    <x v="375"/>
    <s v="CUST1671"/>
    <s v="Marc Garcia"/>
    <x v="3"/>
    <s v="Gujarat"/>
    <x v="1"/>
    <x v="15"/>
    <n v="2"/>
    <n v="25883"/>
    <n v="51766"/>
    <n v="12461.94"/>
    <x v="2"/>
    <x v="3"/>
    <x v="102"/>
  </r>
  <r>
    <s v="ORD09277"/>
    <x v="194"/>
    <s v="CUST1875"/>
    <s v="Erin Burns"/>
    <x v="3"/>
    <s v="Tamil Nadu"/>
    <x v="3"/>
    <x v="5"/>
    <n v="3"/>
    <n v="34090"/>
    <n v="102270"/>
    <n v="21693.53"/>
    <x v="3"/>
    <x v="0"/>
    <x v="120"/>
  </r>
  <r>
    <s v="ORD09278"/>
    <x v="133"/>
    <s v="CUST2687"/>
    <s v="Sharon Cunningham"/>
    <x v="1"/>
    <s v="Gujarat"/>
    <x v="2"/>
    <x v="11"/>
    <n v="2"/>
    <n v="33363"/>
    <n v="66726"/>
    <n v="9748.19"/>
    <x v="3"/>
    <x v="3"/>
    <x v="333"/>
  </r>
  <r>
    <s v="ORD09279"/>
    <x v="402"/>
    <s v="CUST2209"/>
    <s v="Dillon Bailey"/>
    <x v="0"/>
    <s v="Tamil Nadu"/>
    <x v="1"/>
    <x v="2"/>
    <n v="5"/>
    <n v="2120"/>
    <n v="10600"/>
    <n v="1476.4"/>
    <x v="2"/>
    <x v="3"/>
    <x v="114"/>
  </r>
  <r>
    <s v="ORD09280"/>
    <x v="305"/>
    <s v="CUST1624"/>
    <s v="Holly Boyd"/>
    <x v="2"/>
    <s v="Delhi"/>
    <x v="0"/>
    <x v="8"/>
    <n v="3"/>
    <n v="38393"/>
    <n v="115179"/>
    <n v="29861.26"/>
    <x v="3"/>
    <x v="3"/>
    <x v="135"/>
  </r>
  <r>
    <s v="ORD09281"/>
    <x v="181"/>
    <s v="CUST2404"/>
    <s v="Tammy King"/>
    <x v="0"/>
    <s v="Rajasthan"/>
    <x v="3"/>
    <x v="9"/>
    <n v="2"/>
    <n v="25328"/>
    <n v="50656"/>
    <n v="3972.06"/>
    <x v="1"/>
    <x v="2"/>
    <x v="173"/>
  </r>
  <r>
    <s v="ORD09282"/>
    <x v="315"/>
    <s v="CUST0852"/>
    <s v="Jose Collins"/>
    <x v="2"/>
    <s v="Maharashtra"/>
    <x v="1"/>
    <x v="4"/>
    <n v="1"/>
    <n v="40620"/>
    <n v="40620"/>
    <n v="3393.89"/>
    <x v="2"/>
    <x v="0"/>
    <x v="380"/>
  </r>
  <r>
    <s v="ORD09283"/>
    <x v="473"/>
    <s v="CUST2355"/>
    <s v="Mark Obrien"/>
    <x v="3"/>
    <s v="Maharashtra"/>
    <x v="2"/>
    <x v="10"/>
    <n v="4"/>
    <n v="10853"/>
    <n v="43412"/>
    <n v="8003.42"/>
    <x v="2"/>
    <x v="1"/>
    <x v="206"/>
  </r>
  <r>
    <s v="ORD09284"/>
    <x v="299"/>
    <s v="CUST1391"/>
    <s v="Timothy Goodman"/>
    <x v="0"/>
    <s v="Gujarat"/>
    <x v="0"/>
    <x v="0"/>
    <n v="1"/>
    <n v="17779"/>
    <n v="17779"/>
    <n v="3076.81"/>
    <x v="3"/>
    <x v="0"/>
    <x v="126"/>
  </r>
  <r>
    <s v="ORD09285"/>
    <x v="261"/>
    <s v="CUST1173"/>
    <s v="Dr. Andrew Bell"/>
    <x v="2"/>
    <s v="Delhi"/>
    <x v="0"/>
    <x v="0"/>
    <n v="4"/>
    <n v="2011"/>
    <n v="8044"/>
    <n v="1879.07"/>
    <x v="4"/>
    <x v="1"/>
    <x v="282"/>
  </r>
  <r>
    <s v="ORD09286"/>
    <x v="486"/>
    <s v="CUST0086"/>
    <s v="Ryan Nelson"/>
    <x v="1"/>
    <s v="Delhi"/>
    <x v="2"/>
    <x v="12"/>
    <n v="4"/>
    <n v="15741"/>
    <n v="62964"/>
    <n v="7480.3"/>
    <x v="1"/>
    <x v="2"/>
    <x v="126"/>
  </r>
  <r>
    <s v="ORD09287"/>
    <x v="110"/>
    <s v="CUST0619"/>
    <s v="Elizabeth Huff"/>
    <x v="1"/>
    <s v="Karnataka"/>
    <x v="2"/>
    <x v="11"/>
    <n v="1"/>
    <n v="7763"/>
    <n v="7763"/>
    <n v="1735.25"/>
    <x v="2"/>
    <x v="1"/>
    <x v="168"/>
  </r>
  <r>
    <s v="ORD09288"/>
    <x v="442"/>
    <s v="CUST2599"/>
    <s v="William Mays"/>
    <x v="1"/>
    <s v="Karnataka"/>
    <x v="3"/>
    <x v="14"/>
    <n v="1"/>
    <n v="25940"/>
    <n v="25940"/>
    <n v="5201.3"/>
    <x v="1"/>
    <x v="1"/>
    <x v="44"/>
  </r>
  <r>
    <s v="ORD09289"/>
    <x v="58"/>
    <s v="CUST2138"/>
    <s v="Erica Hart"/>
    <x v="2"/>
    <s v="Tamil Nadu"/>
    <x v="3"/>
    <x v="9"/>
    <n v="4"/>
    <n v="24907"/>
    <n v="99628"/>
    <n v="11220.87"/>
    <x v="0"/>
    <x v="0"/>
    <x v="139"/>
  </r>
  <r>
    <s v="ORD09290"/>
    <x v="410"/>
    <s v="CUST1534"/>
    <s v="Diamond Evans"/>
    <x v="2"/>
    <s v="Rajasthan"/>
    <x v="1"/>
    <x v="4"/>
    <n v="1"/>
    <n v="22671"/>
    <n v="22671"/>
    <n v="6006.08"/>
    <x v="4"/>
    <x v="1"/>
    <x v="110"/>
  </r>
  <r>
    <s v="ORD09291"/>
    <x v="414"/>
    <s v="CUST0003"/>
    <s v="Angela Simpson"/>
    <x v="2"/>
    <s v="Maharashtra"/>
    <x v="3"/>
    <x v="5"/>
    <n v="4"/>
    <n v="37922"/>
    <n v="151688"/>
    <n v="43948.47"/>
    <x v="4"/>
    <x v="3"/>
    <x v="108"/>
  </r>
  <r>
    <s v="ORD09292"/>
    <x v="377"/>
    <s v="CUST2441"/>
    <s v="Kristen Davenport"/>
    <x v="1"/>
    <s v="Delhi"/>
    <x v="3"/>
    <x v="14"/>
    <n v="4"/>
    <n v="30646"/>
    <n v="122584"/>
    <n v="12347.36"/>
    <x v="4"/>
    <x v="0"/>
    <x v="613"/>
  </r>
  <r>
    <s v="ORD09293"/>
    <x v="285"/>
    <s v="CUST0883"/>
    <s v="Ian Holt"/>
    <x v="0"/>
    <s v="Maharashtra"/>
    <x v="3"/>
    <x v="5"/>
    <n v="2"/>
    <n v="6709"/>
    <n v="13418"/>
    <n v="1122.02"/>
    <x v="0"/>
    <x v="2"/>
    <x v="166"/>
  </r>
  <r>
    <s v="ORD09294"/>
    <x v="18"/>
    <s v="CUST2596"/>
    <s v="Dan Martin"/>
    <x v="0"/>
    <s v="Karnataka"/>
    <x v="2"/>
    <x v="11"/>
    <n v="1"/>
    <n v="26609"/>
    <n v="26609"/>
    <n v="4695.22"/>
    <x v="3"/>
    <x v="2"/>
    <x v="221"/>
  </r>
  <r>
    <s v="ORD09295"/>
    <x v="235"/>
    <s v="CUST2553"/>
    <s v="Sarah Mueller"/>
    <x v="0"/>
    <s v="Delhi"/>
    <x v="3"/>
    <x v="9"/>
    <n v="3"/>
    <n v="18053"/>
    <n v="54159"/>
    <n v="7813.61"/>
    <x v="4"/>
    <x v="3"/>
    <x v="11"/>
  </r>
  <r>
    <s v="ORD09296"/>
    <x v="449"/>
    <s v="CUST1201"/>
    <s v="Deborah Rodriguez"/>
    <x v="2"/>
    <s v="Rajasthan"/>
    <x v="0"/>
    <x v="8"/>
    <n v="4"/>
    <n v="4106"/>
    <n v="16424"/>
    <n v="3828.16"/>
    <x v="1"/>
    <x v="0"/>
    <x v="4"/>
  </r>
  <r>
    <s v="ORD09297"/>
    <x v="260"/>
    <s v="CUST1812"/>
    <s v="Amanda Underwood"/>
    <x v="0"/>
    <s v="Gujarat"/>
    <x v="2"/>
    <x v="11"/>
    <n v="1"/>
    <n v="20836"/>
    <n v="20836"/>
    <n v="4669.6099999999997"/>
    <x v="2"/>
    <x v="3"/>
    <x v="160"/>
  </r>
  <r>
    <s v="ORD09298"/>
    <x v="384"/>
    <s v="CUST0659"/>
    <s v="Michael Strong"/>
    <x v="1"/>
    <s v="Karnataka"/>
    <x v="2"/>
    <x v="11"/>
    <n v="2"/>
    <n v="49145"/>
    <n v="98290"/>
    <n v="28403.93"/>
    <x v="2"/>
    <x v="2"/>
    <x v="160"/>
  </r>
  <r>
    <s v="ORD09299"/>
    <x v="500"/>
    <s v="CUST0998"/>
    <s v="Tiffany Barnes"/>
    <x v="3"/>
    <s v="Karnataka"/>
    <x v="3"/>
    <x v="5"/>
    <n v="4"/>
    <n v="13236"/>
    <n v="52944"/>
    <n v="7552.71"/>
    <x v="1"/>
    <x v="2"/>
    <x v="331"/>
  </r>
  <r>
    <s v="ORD09300"/>
    <x v="289"/>
    <s v="CUST0377"/>
    <s v="Michael Johnson"/>
    <x v="2"/>
    <s v="Gujarat"/>
    <x v="3"/>
    <x v="6"/>
    <n v="2"/>
    <n v="32070"/>
    <n v="64140"/>
    <n v="18979.099999999999"/>
    <x v="1"/>
    <x v="1"/>
    <x v="40"/>
  </r>
  <r>
    <s v="ORD09301"/>
    <x v="176"/>
    <s v="CUST2631"/>
    <s v="Michael Payne"/>
    <x v="1"/>
    <s v="Maharashtra"/>
    <x v="0"/>
    <x v="7"/>
    <n v="1"/>
    <n v="42761"/>
    <n v="42761"/>
    <n v="5025.37"/>
    <x v="3"/>
    <x v="2"/>
    <x v="455"/>
  </r>
  <r>
    <s v="ORD09302"/>
    <x v="391"/>
    <s v="CUST2919"/>
    <s v="Jeffrey Thompson"/>
    <x v="0"/>
    <s v="Delhi"/>
    <x v="2"/>
    <x v="3"/>
    <n v="5"/>
    <n v="1600"/>
    <n v="8000"/>
    <n v="2115.98"/>
    <x v="1"/>
    <x v="1"/>
    <x v="136"/>
  </r>
  <r>
    <s v="ORD09303"/>
    <x v="224"/>
    <s v="CUST1897"/>
    <s v="Phillip Smith"/>
    <x v="0"/>
    <s v="Delhi"/>
    <x v="3"/>
    <x v="6"/>
    <n v="3"/>
    <n v="19009"/>
    <n v="57027"/>
    <n v="13590.47"/>
    <x v="1"/>
    <x v="2"/>
    <x v="336"/>
  </r>
  <r>
    <s v="ORD09304"/>
    <x v="493"/>
    <s v="CUST1064"/>
    <s v="Mr. Christopher Sheppard"/>
    <x v="2"/>
    <s v="Tamil Nadu"/>
    <x v="2"/>
    <x v="12"/>
    <n v="2"/>
    <n v="20838"/>
    <n v="41676"/>
    <n v="9245.7999999999993"/>
    <x v="0"/>
    <x v="2"/>
    <x v="178"/>
  </r>
  <r>
    <s v="ORD09305"/>
    <x v="182"/>
    <s v="CUST2464"/>
    <s v="Mary Pollard"/>
    <x v="0"/>
    <s v="Maharashtra"/>
    <x v="3"/>
    <x v="9"/>
    <n v="5"/>
    <n v="7705"/>
    <n v="38525"/>
    <n v="4778.1000000000004"/>
    <x v="3"/>
    <x v="1"/>
    <x v="242"/>
  </r>
  <r>
    <s v="ORD09306"/>
    <x v="58"/>
    <s v="CUST1514"/>
    <s v="Peggy Winters"/>
    <x v="2"/>
    <s v="Tamil Nadu"/>
    <x v="0"/>
    <x v="0"/>
    <n v="3"/>
    <n v="36999"/>
    <n v="110997"/>
    <n v="24550.92"/>
    <x v="2"/>
    <x v="3"/>
    <x v="327"/>
  </r>
  <r>
    <s v="ORD09307"/>
    <x v="348"/>
    <s v="CUST0423"/>
    <s v="David Hunter"/>
    <x v="2"/>
    <s v="Maharashtra"/>
    <x v="2"/>
    <x v="10"/>
    <n v="3"/>
    <n v="32457"/>
    <n v="97371"/>
    <n v="21568.61"/>
    <x v="3"/>
    <x v="0"/>
    <x v="91"/>
  </r>
  <r>
    <s v="ORD09308"/>
    <x v="11"/>
    <s v="CUST0285"/>
    <s v="Mariah Mccarthy"/>
    <x v="2"/>
    <s v="Delhi"/>
    <x v="1"/>
    <x v="13"/>
    <n v="3"/>
    <n v="10793"/>
    <n v="32379"/>
    <n v="4834.72"/>
    <x v="4"/>
    <x v="3"/>
    <x v="408"/>
  </r>
  <r>
    <s v="ORD09309"/>
    <x v="98"/>
    <s v="CUST1635"/>
    <s v="Kathleen Carney"/>
    <x v="0"/>
    <s v="Gujarat"/>
    <x v="2"/>
    <x v="10"/>
    <n v="5"/>
    <n v="15733"/>
    <n v="78665"/>
    <n v="11211.25"/>
    <x v="0"/>
    <x v="0"/>
    <x v="254"/>
  </r>
  <r>
    <s v="ORD09310"/>
    <x v="246"/>
    <s v="CUST2113"/>
    <s v="Billy George"/>
    <x v="1"/>
    <s v="Rajasthan"/>
    <x v="1"/>
    <x v="13"/>
    <n v="2"/>
    <n v="29555"/>
    <n v="59110"/>
    <n v="9945.77"/>
    <x v="4"/>
    <x v="3"/>
    <x v="120"/>
  </r>
  <r>
    <s v="ORD09311"/>
    <x v="527"/>
    <s v="CUST1592"/>
    <s v="John Decker"/>
    <x v="0"/>
    <s v="Delhi"/>
    <x v="2"/>
    <x v="12"/>
    <n v="4"/>
    <n v="16774"/>
    <n v="67096"/>
    <n v="18560.16"/>
    <x v="4"/>
    <x v="2"/>
    <x v="51"/>
  </r>
  <r>
    <s v="ORD09312"/>
    <x v="442"/>
    <s v="CUST1697"/>
    <s v="Kevin Campbell"/>
    <x v="2"/>
    <s v="Rajasthan"/>
    <x v="1"/>
    <x v="15"/>
    <n v="5"/>
    <n v="19602"/>
    <n v="98010"/>
    <n v="27642.33"/>
    <x v="0"/>
    <x v="0"/>
    <x v="544"/>
  </r>
  <r>
    <s v="ORD09313"/>
    <x v="484"/>
    <s v="CUST1675"/>
    <s v="Charles Wagner"/>
    <x v="0"/>
    <s v="Karnataka"/>
    <x v="0"/>
    <x v="8"/>
    <n v="4"/>
    <n v="31847"/>
    <n v="127388"/>
    <n v="16148.79"/>
    <x v="2"/>
    <x v="0"/>
    <x v="71"/>
  </r>
  <r>
    <s v="ORD09314"/>
    <x v="77"/>
    <s v="CUST1855"/>
    <s v="Richard Harris"/>
    <x v="2"/>
    <s v="Delhi"/>
    <x v="0"/>
    <x v="0"/>
    <n v="4"/>
    <n v="23821"/>
    <n v="95284"/>
    <n v="21969.93"/>
    <x v="2"/>
    <x v="3"/>
    <x v="547"/>
  </r>
  <r>
    <s v="ORD09315"/>
    <x v="301"/>
    <s v="CUST2246"/>
    <s v="Melissa Hill"/>
    <x v="0"/>
    <s v="Tamil Nadu"/>
    <x v="0"/>
    <x v="7"/>
    <n v="5"/>
    <n v="34736"/>
    <n v="173680"/>
    <n v="45963.98"/>
    <x v="0"/>
    <x v="3"/>
    <x v="599"/>
  </r>
  <r>
    <s v="ORD09316"/>
    <x v="201"/>
    <s v="CUST1822"/>
    <s v="Thomas Riddle"/>
    <x v="2"/>
    <s v="Karnataka"/>
    <x v="1"/>
    <x v="4"/>
    <n v="4"/>
    <n v="25537"/>
    <n v="102148"/>
    <n v="5709.54"/>
    <x v="0"/>
    <x v="3"/>
    <x v="5"/>
  </r>
  <r>
    <s v="ORD09317"/>
    <x v="301"/>
    <s v="CUST1972"/>
    <s v="Dr. Tara Clark"/>
    <x v="0"/>
    <s v="Rajasthan"/>
    <x v="2"/>
    <x v="11"/>
    <n v="5"/>
    <n v="37551"/>
    <n v="187755"/>
    <n v="37126.79"/>
    <x v="1"/>
    <x v="0"/>
    <x v="203"/>
  </r>
  <r>
    <s v="ORD09318"/>
    <x v="143"/>
    <s v="CUST2217"/>
    <s v="Donald Lawrence"/>
    <x v="1"/>
    <s v="Rajasthan"/>
    <x v="3"/>
    <x v="6"/>
    <n v="4"/>
    <n v="11013"/>
    <n v="44052"/>
    <n v="4791.3500000000004"/>
    <x v="2"/>
    <x v="2"/>
    <x v="51"/>
  </r>
  <r>
    <s v="ORD09319"/>
    <x v="31"/>
    <s v="CUST2370"/>
    <s v="Sue Flores"/>
    <x v="0"/>
    <s v="Rajasthan"/>
    <x v="2"/>
    <x v="11"/>
    <n v="3"/>
    <n v="8337"/>
    <n v="25011"/>
    <n v="4213.66"/>
    <x v="1"/>
    <x v="1"/>
    <x v="84"/>
  </r>
  <r>
    <s v="ORD09320"/>
    <x v="348"/>
    <s v="CUST1913"/>
    <s v="Raymond Munoz"/>
    <x v="0"/>
    <s v="Maharashtra"/>
    <x v="0"/>
    <x v="7"/>
    <n v="4"/>
    <n v="28158"/>
    <n v="112632"/>
    <n v="21591.43"/>
    <x v="3"/>
    <x v="0"/>
    <x v="152"/>
  </r>
  <r>
    <s v="ORD09321"/>
    <x v="434"/>
    <s v="CUST0279"/>
    <s v="Zachary Moyer"/>
    <x v="0"/>
    <s v="Delhi"/>
    <x v="3"/>
    <x v="14"/>
    <n v="1"/>
    <n v="22820"/>
    <n v="22820"/>
    <n v="6565.78"/>
    <x v="0"/>
    <x v="0"/>
    <x v="52"/>
  </r>
  <r>
    <s v="ORD09322"/>
    <x v="263"/>
    <s v="CUST1681"/>
    <s v="Chelsea Murray"/>
    <x v="2"/>
    <s v="Delhi"/>
    <x v="0"/>
    <x v="7"/>
    <n v="5"/>
    <n v="39469"/>
    <n v="197345"/>
    <n v="42428.68"/>
    <x v="1"/>
    <x v="3"/>
    <x v="75"/>
  </r>
  <r>
    <s v="ORD09323"/>
    <x v="430"/>
    <s v="CUST1732"/>
    <s v="Jason Thomas"/>
    <x v="3"/>
    <s v="Gujarat"/>
    <x v="1"/>
    <x v="15"/>
    <n v="2"/>
    <n v="42492"/>
    <n v="84984"/>
    <n v="16312.56"/>
    <x v="2"/>
    <x v="0"/>
    <x v="180"/>
  </r>
  <r>
    <s v="ORD09324"/>
    <x v="336"/>
    <s v="CUST0390"/>
    <s v="Lisa Flores"/>
    <x v="2"/>
    <s v="Gujarat"/>
    <x v="0"/>
    <x v="7"/>
    <n v="2"/>
    <n v="49687"/>
    <n v="99374"/>
    <n v="24646.13"/>
    <x v="0"/>
    <x v="3"/>
    <x v="66"/>
  </r>
  <r>
    <s v="ORD09325"/>
    <x v="121"/>
    <s v="CUST1968"/>
    <s v="Edward Watts"/>
    <x v="1"/>
    <s v="Karnataka"/>
    <x v="1"/>
    <x v="4"/>
    <n v="4"/>
    <n v="10842"/>
    <n v="43368"/>
    <n v="8126.84"/>
    <x v="1"/>
    <x v="0"/>
    <x v="29"/>
  </r>
  <r>
    <s v="ORD09326"/>
    <x v="422"/>
    <s v="CUST2457"/>
    <s v="Dan Jones"/>
    <x v="0"/>
    <s v="Gujarat"/>
    <x v="1"/>
    <x v="4"/>
    <n v="1"/>
    <n v="21792"/>
    <n v="21792"/>
    <n v="3813.9"/>
    <x v="4"/>
    <x v="3"/>
    <x v="411"/>
  </r>
  <r>
    <s v="ORD09327"/>
    <x v="349"/>
    <s v="CUST0330"/>
    <s v="Brendan Howell"/>
    <x v="2"/>
    <s v="Maharashtra"/>
    <x v="3"/>
    <x v="9"/>
    <n v="3"/>
    <n v="49179"/>
    <n v="147537"/>
    <n v="27501.74"/>
    <x v="1"/>
    <x v="1"/>
    <x v="640"/>
  </r>
  <r>
    <s v="ORD09328"/>
    <x v="244"/>
    <s v="CUST1029"/>
    <s v="Katherine Stone"/>
    <x v="1"/>
    <s v="Karnataka"/>
    <x v="0"/>
    <x v="1"/>
    <n v="2"/>
    <n v="8336"/>
    <n v="16672"/>
    <n v="2533.65"/>
    <x v="3"/>
    <x v="1"/>
    <x v="22"/>
  </r>
  <r>
    <s v="ORD09329"/>
    <x v="8"/>
    <s v="CUST0541"/>
    <s v="Mary Fitzgerald"/>
    <x v="3"/>
    <s v="Maharashtra"/>
    <x v="1"/>
    <x v="15"/>
    <n v="2"/>
    <n v="26328"/>
    <n v="52656"/>
    <n v="7568.42"/>
    <x v="0"/>
    <x v="2"/>
    <x v="1"/>
  </r>
  <r>
    <s v="ORD09330"/>
    <x v="457"/>
    <s v="CUST1564"/>
    <s v="Carrie Steele"/>
    <x v="3"/>
    <s v="Karnataka"/>
    <x v="2"/>
    <x v="12"/>
    <n v="4"/>
    <n v="27034"/>
    <n v="108136"/>
    <n v="27113.47"/>
    <x v="4"/>
    <x v="2"/>
    <x v="104"/>
  </r>
  <r>
    <s v="ORD09331"/>
    <x v="113"/>
    <s v="CUST1263"/>
    <s v="Brian Young"/>
    <x v="2"/>
    <s v="Gujarat"/>
    <x v="2"/>
    <x v="12"/>
    <n v="4"/>
    <n v="41241"/>
    <n v="164964"/>
    <n v="24456.880000000001"/>
    <x v="1"/>
    <x v="2"/>
    <x v="300"/>
  </r>
  <r>
    <s v="ORD09332"/>
    <x v="114"/>
    <s v="CUST0845"/>
    <s v="Andrew Horne"/>
    <x v="0"/>
    <s v="Rajasthan"/>
    <x v="0"/>
    <x v="7"/>
    <n v="1"/>
    <n v="10986"/>
    <n v="10986"/>
    <n v="1529.2"/>
    <x v="3"/>
    <x v="2"/>
    <x v="364"/>
  </r>
  <r>
    <s v="ORD09333"/>
    <x v="537"/>
    <s v="CUST1796"/>
    <s v="Krista Dalton"/>
    <x v="1"/>
    <s v="Rajasthan"/>
    <x v="0"/>
    <x v="1"/>
    <n v="2"/>
    <n v="41550"/>
    <n v="83100"/>
    <n v="10299.94"/>
    <x v="4"/>
    <x v="3"/>
    <x v="198"/>
  </r>
  <r>
    <s v="ORD09334"/>
    <x v="511"/>
    <s v="CUST2982"/>
    <s v="Paula Malone"/>
    <x v="0"/>
    <s v="Gujarat"/>
    <x v="3"/>
    <x v="9"/>
    <n v="1"/>
    <n v="26322"/>
    <n v="26322"/>
    <n v="2190.7800000000002"/>
    <x v="3"/>
    <x v="0"/>
    <x v="68"/>
  </r>
  <r>
    <s v="ORD09335"/>
    <x v="528"/>
    <s v="CUST0647"/>
    <s v="Sarah Burgess"/>
    <x v="3"/>
    <s v="Karnataka"/>
    <x v="2"/>
    <x v="12"/>
    <n v="2"/>
    <n v="13850"/>
    <n v="27700"/>
    <n v="6560.17"/>
    <x v="4"/>
    <x v="2"/>
    <x v="559"/>
  </r>
  <r>
    <s v="ORD09336"/>
    <x v="433"/>
    <s v="CUST2729"/>
    <s v="Dawn Blanchard"/>
    <x v="1"/>
    <s v="Tamil Nadu"/>
    <x v="3"/>
    <x v="6"/>
    <n v="4"/>
    <n v="42591"/>
    <n v="170364"/>
    <n v="22552.02"/>
    <x v="1"/>
    <x v="3"/>
    <x v="40"/>
  </r>
  <r>
    <s v="ORD09337"/>
    <x v="537"/>
    <s v="CUST0288"/>
    <s v="Russell Morton"/>
    <x v="3"/>
    <s v="Maharashtra"/>
    <x v="2"/>
    <x v="12"/>
    <n v="5"/>
    <n v="15471"/>
    <n v="77355"/>
    <n v="16866.63"/>
    <x v="4"/>
    <x v="0"/>
    <x v="528"/>
  </r>
  <r>
    <s v="ORD09338"/>
    <x v="72"/>
    <s v="CUST2789"/>
    <s v="Daniel Franco"/>
    <x v="0"/>
    <s v="Maharashtra"/>
    <x v="3"/>
    <x v="5"/>
    <n v="5"/>
    <n v="46680"/>
    <n v="233400"/>
    <n v="35442.980000000003"/>
    <x v="3"/>
    <x v="0"/>
    <x v="105"/>
  </r>
  <r>
    <s v="ORD09339"/>
    <x v="0"/>
    <s v="CUST1552"/>
    <s v="Melissa Lopez"/>
    <x v="3"/>
    <s v="Tamil Nadu"/>
    <x v="3"/>
    <x v="6"/>
    <n v="5"/>
    <n v="32518"/>
    <n v="162590"/>
    <n v="18228.150000000001"/>
    <x v="3"/>
    <x v="0"/>
    <x v="124"/>
  </r>
  <r>
    <s v="ORD09340"/>
    <x v="88"/>
    <s v="CUST2919"/>
    <s v="Tony Ross"/>
    <x v="2"/>
    <s v="Gujarat"/>
    <x v="2"/>
    <x v="10"/>
    <n v="4"/>
    <n v="40383"/>
    <n v="161532"/>
    <n v="46662.11"/>
    <x v="0"/>
    <x v="2"/>
    <x v="237"/>
  </r>
  <r>
    <s v="ORD09341"/>
    <x v="450"/>
    <s v="CUST1430"/>
    <s v="Alyssa Bishop"/>
    <x v="0"/>
    <s v="Rajasthan"/>
    <x v="3"/>
    <x v="14"/>
    <n v="3"/>
    <n v="23012"/>
    <n v="69036"/>
    <n v="17285.419999999998"/>
    <x v="0"/>
    <x v="2"/>
    <x v="47"/>
  </r>
  <r>
    <s v="ORD09342"/>
    <x v="352"/>
    <s v="CUST0937"/>
    <s v="Sean Brown"/>
    <x v="0"/>
    <s v="Rajasthan"/>
    <x v="0"/>
    <x v="0"/>
    <n v="2"/>
    <n v="42458"/>
    <n v="84916"/>
    <n v="9800.74"/>
    <x v="0"/>
    <x v="3"/>
    <x v="75"/>
  </r>
  <r>
    <s v="ORD09343"/>
    <x v="423"/>
    <s v="CUST0117"/>
    <s v="Angela Warren"/>
    <x v="2"/>
    <s v="Rajasthan"/>
    <x v="2"/>
    <x v="3"/>
    <n v="5"/>
    <n v="17253"/>
    <n v="86265"/>
    <n v="25168.79"/>
    <x v="3"/>
    <x v="0"/>
    <x v="396"/>
  </r>
  <r>
    <s v="ORD09344"/>
    <x v="354"/>
    <s v="CUST1392"/>
    <s v="Kyle Garcia"/>
    <x v="0"/>
    <s v="Tamil Nadu"/>
    <x v="0"/>
    <x v="7"/>
    <n v="1"/>
    <n v="46045"/>
    <n v="46045"/>
    <n v="6508.87"/>
    <x v="0"/>
    <x v="3"/>
    <x v="187"/>
  </r>
  <r>
    <s v="ORD09345"/>
    <x v="75"/>
    <s v="CUST1710"/>
    <s v="Gregory Mcclain"/>
    <x v="2"/>
    <s v="Karnataka"/>
    <x v="1"/>
    <x v="13"/>
    <n v="3"/>
    <n v="18758"/>
    <n v="56274"/>
    <n v="3925.38"/>
    <x v="0"/>
    <x v="2"/>
    <x v="51"/>
  </r>
  <r>
    <s v="ORD09346"/>
    <x v="235"/>
    <s v="CUST0772"/>
    <s v="Kyle Cook"/>
    <x v="1"/>
    <s v="Gujarat"/>
    <x v="1"/>
    <x v="4"/>
    <n v="2"/>
    <n v="47280"/>
    <n v="94560"/>
    <n v="25161.32"/>
    <x v="2"/>
    <x v="1"/>
    <x v="104"/>
  </r>
  <r>
    <s v="ORD09347"/>
    <x v="38"/>
    <s v="CUST0343"/>
    <s v="Jennifer Murray"/>
    <x v="0"/>
    <s v="Gujarat"/>
    <x v="2"/>
    <x v="11"/>
    <n v="2"/>
    <n v="42199"/>
    <n v="84398"/>
    <n v="16716.45"/>
    <x v="0"/>
    <x v="1"/>
    <x v="173"/>
  </r>
  <r>
    <s v="ORD09348"/>
    <x v="190"/>
    <s v="CUST1686"/>
    <s v="Sarah Reed"/>
    <x v="1"/>
    <s v="Gujarat"/>
    <x v="2"/>
    <x v="11"/>
    <n v="4"/>
    <n v="25474"/>
    <n v="101896"/>
    <n v="29528.9"/>
    <x v="2"/>
    <x v="2"/>
    <x v="379"/>
  </r>
  <r>
    <s v="ORD09349"/>
    <x v="275"/>
    <s v="CUST0239"/>
    <s v="Jamie Porter"/>
    <x v="1"/>
    <s v="Gujarat"/>
    <x v="1"/>
    <x v="4"/>
    <n v="2"/>
    <n v="39892"/>
    <n v="79784"/>
    <n v="6684.14"/>
    <x v="4"/>
    <x v="1"/>
    <x v="1"/>
  </r>
  <r>
    <s v="ORD09350"/>
    <x v="212"/>
    <s v="CUST2717"/>
    <s v="Scott Jennings"/>
    <x v="1"/>
    <s v="Delhi"/>
    <x v="3"/>
    <x v="9"/>
    <n v="2"/>
    <n v="48752"/>
    <n v="97504"/>
    <n v="26088.38"/>
    <x v="4"/>
    <x v="1"/>
    <x v="34"/>
  </r>
  <r>
    <s v="ORD09351"/>
    <x v="205"/>
    <s v="CUST0449"/>
    <s v="Jeremy Park"/>
    <x v="1"/>
    <s v="Maharashtra"/>
    <x v="1"/>
    <x v="2"/>
    <n v="1"/>
    <n v="26828"/>
    <n v="26828"/>
    <n v="4885.6099999999997"/>
    <x v="1"/>
    <x v="3"/>
    <x v="51"/>
  </r>
  <r>
    <s v="ORD09352"/>
    <x v="24"/>
    <s v="CUST2105"/>
    <s v="Timothy Gomez"/>
    <x v="2"/>
    <s v="Rajasthan"/>
    <x v="2"/>
    <x v="10"/>
    <n v="4"/>
    <n v="49617"/>
    <n v="198468"/>
    <n v="13194.35"/>
    <x v="3"/>
    <x v="0"/>
    <x v="163"/>
  </r>
  <r>
    <s v="ORD09353"/>
    <x v="405"/>
    <s v="CUST0351"/>
    <s v="Amber Hanna"/>
    <x v="1"/>
    <s v="Gujarat"/>
    <x v="2"/>
    <x v="12"/>
    <n v="5"/>
    <n v="46748"/>
    <n v="233740"/>
    <n v="45161.16"/>
    <x v="1"/>
    <x v="0"/>
    <x v="139"/>
  </r>
  <r>
    <s v="ORD09354"/>
    <x v="251"/>
    <s v="CUST0005"/>
    <s v="Daniel Ramos"/>
    <x v="2"/>
    <s v="Gujarat"/>
    <x v="0"/>
    <x v="7"/>
    <n v="4"/>
    <n v="42719"/>
    <n v="170876"/>
    <n v="27080.97"/>
    <x v="3"/>
    <x v="3"/>
    <x v="296"/>
  </r>
  <r>
    <s v="ORD09355"/>
    <x v="262"/>
    <s v="CUST1320"/>
    <s v="Alicia Hanna"/>
    <x v="3"/>
    <s v="Delhi"/>
    <x v="3"/>
    <x v="9"/>
    <n v="2"/>
    <n v="7933"/>
    <n v="15866"/>
    <n v="2110.9699999999998"/>
    <x v="2"/>
    <x v="3"/>
    <x v="89"/>
  </r>
  <r>
    <s v="ORD09356"/>
    <x v="477"/>
    <s v="CUST1111"/>
    <s v="Gail Hill"/>
    <x v="0"/>
    <s v="Rajasthan"/>
    <x v="2"/>
    <x v="11"/>
    <n v="2"/>
    <n v="5471"/>
    <n v="10942"/>
    <n v="1375.01"/>
    <x v="4"/>
    <x v="3"/>
    <x v="97"/>
  </r>
  <r>
    <s v="ORD09357"/>
    <x v="1"/>
    <s v="CUST2163"/>
    <s v="Zachary Johnson"/>
    <x v="3"/>
    <s v="Tamil Nadu"/>
    <x v="0"/>
    <x v="7"/>
    <n v="2"/>
    <n v="45485"/>
    <n v="90970"/>
    <n v="14916.17"/>
    <x v="3"/>
    <x v="2"/>
    <x v="425"/>
  </r>
  <r>
    <s v="ORD09358"/>
    <x v="379"/>
    <s v="CUST1189"/>
    <s v="Michael Matthews"/>
    <x v="1"/>
    <s v="Rajasthan"/>
    <x v="3"/>
    <x v="5"/>
    <n v="5"/>
    <n v="12990"/>
    <n v="64950"/>
    <n v="17469.93"/>
    <x v="2"/>
    <x v="2"/>
    <x v="21"/>
  </r>
  <r>
    <s v="ORD09359"/>
    <x v="345"/>
    <s v="CUST1549"/>
    <s v="Andrew Powell"/>
    <x v="0"/>
    <s v="Tamil Nadu"/>
    <x v="3"/>
    <x v="5"/>
    <n v="3"/>
    <n v="35092"/>
    <n v="105276"/>
    <n v="9743.07"/>
    <x v="2"/>
    <x v="2"/>
    <x v="125"/>
  </r>
  <r>
    <s v="ORD09360"/>
    <x v="79"/>
    <s v="CUST1049"/>
    <s v="Teresa Burns"/>
    <x v="1"/>
    <s v="Karnataka"/>
    <x v="0"/>
    <x v="8"/>
    <n v="1"/>
    <n v="14938"/>
    <n v="14938"/>
    <n v="994.79"/>
    <x v="4"/>
    <x v="0"/>
    <x v="300"/>
  </r>
  <r>
    <s v="ORD09361"/>
    <x v="539"/>
    <s v="CUST1292"/>
    <s v="Jeremy Noble"/>
    <x v="2"/>
    <s v="Karnataka"/>
    <x v="3"/>
    <x v="9"/>
    <n v="5"/>
    <n v="38062"/>
    <n v="190310"/>
    <n v="29959.360000000001"/>
    <x v="3"/>
    <x v="2"/>
    <x v="296"/>
  </r>
  <r>
    <s v="ORD09362"/>
    <x v="272"/>
    <s v="CUST2099"/>
    <s v="Kevin Evans"/>
    <x v="1"/>
    <s v="Tamil Nadu"/>
    <x v="1"/>
    <x v="2"/>
    <n v="1"/>
    <n v="12864"/>
    <n v="12864"/>
    <n v="1621.47"/>
    <x v="1"/>
    <x v="2"/>
    <x v="57"/>
  </r>
  <r>
    <s v="ORD09363"/>
    <x v="364"/>
    <s v="CUST0276"/>
    <s v="Tyler Chang"/>
    <x v="0"/>
    <s v="Delhi"/>
    <x v="0"/>
    <x v="1"/>
    <n v="1"/>
    <n v="10509"/>
    <n v="10509"/>
    <n v="2031.16"/>
    <x v="0"/>
    <x v="3"/>
    <x v="129"/>
  </r>
  <r>
    <s v="ORD09364"/>
    <x v="407"/>
    <s v="CUST0145"/>
    <s v="Patricia Nguyen"/>
    <x v="1"/>
    <s v="Karnataka"/>
    <x v="3"/>
    <x v="5"/>
    <n v="2"/>
    <n v="12179"/>
    <n v="24358"/>
    <n v="1234.46"/>
    <x v="0"/>
    <x v="2"/>
    <x v="58"/>
  </r>
  <r>
    <s v="ORD09365"/>
    <x v="204"/>
    <s v="CUST1795"/>
    <s v="Martin Rogers"/>
    <x v="0"/>
    <s v="Maharashtra"/>
    <x v="1"/>
    <x v="2"/>
    <n v="5"/>
    <n v="24727"/>
    <n v="123635"/>
    <n v="35643.93"/>
    <x v="3"/>
    <x v="3"/>
    <x v="332"/>
  </r>
  <r>
    <s v="ORD09366"/>
    <x v="352"/>
    <s v="CUST1585"/>
    <s v="Caitlin Johnson"/>
    <x v="2"/>
    <s v="Tamil Nadu"/>
    <x v="1"/>
    <x v="15"/>
    <n v="3"/>
    <n v="13000"/>
    <n v="39000"/>
    <n v="3211.23"/>
    <x v="4"/>
    <x v="0"/>
    <x v="217"/>
  </r>
  <r>
    <s v="ORD09367"/>
    <x v="234"/>
    <s v="CUST2735"/>
    <s v="Dr. Donna Hunt"/>
    <x v="1"/>
    <s v="Delhi"/>
    <x v="3"/>
    <x v="6"/>
    <n v="1"/>
    <n v="9113"/>
    <n v="9113"/>
    <n v="1477.79"/>
    <x v="2"/>
    <x v="1"/>
    <x v="15"/>
  </r>
  <r>
    <s v="ORD09368"/>
    <x v="463"/>
    <s v="CUST1373"/>
    <s v="Cody Martin"/>
    <x v="3"/>
    <s v="Maharashtra"/>
    <x v="1"/>
    <x v="15"/>
    <n v="4"/>
    <n v="40970"/>
    <n v="163880"/>
    <n v="22158.46"/>
    <x v="0"/>
    <x v="3"/>
    <x v="269"/>
  </r>
  <r>
    <s v="ORD09369"/>
    <x v="418"/>
    <s v="CUST0360"/>
    <s v="Daniel White"/>
    <x v="1"/>
    <s v="Gujarat"/>
    <x v="3"/>
    <x v="5"/>
    <n v="2"/>
    <n v="31051"/>
    <n v="62102"/>
    <n v="16530.990000000002"/>
    <x v="3"/>
    <x v="2"/>
    <x v="190"/>
  </r>
  <r>
    <s v="ORD09370"/>
    <x v="270"/>
    <s v="CUST0518"/>
    <s v="Dr. Thomas Turner"/>
    <x v="3"/>
    <s v="Rajasthan"/>
    <x v="3"/>
    <x v="6"/>
    <n v="3"/>
    <n v="24039"/>
    <n v="72117"/>
    <n v="5232.5"/>
    <x v="4"/>
    <x v="2"/>
    <x v="6"/>
  </r>
  <r>
    <s v="ORD09371"/>
    <x v="414"/>
    <s v="CUST2006"/>
    <s v="Jon Snyder"/>
    <x v="3"/>
    <s v="Gujarat"/>
    <x v="3"/>
    <x v="9"/>
    <n v="4"/>
    <n v="33342"/>
    <n v="133368"/>
    <n v="18452.62"/>
    <x v="1"/>
    <x v="3"/>
    <x v="126"/>
  </r>
  <r>
    <s v="ORD09372"/>
    <x v="370"/>
    <s v="CUST0333"/>
    <s v="Marie Sandoval"/>
    <x v="0"/>
    <s v="Gujarat"/>
    <x v="3"/>
    <x v="14"/>
    <n v="5"/>
    <n v="46275"/>
    <n v="231375"/>
    <n v="26465.06"/>
    <x v="1"/>
    <x v="3"/>
    <x v="300"/>
  </r>
  <r>
    <s v="ORD09373"/>
    <x v="86"/>
    <s v="CUST0156"/>
    <s v="Jade Orr"/>
    <x v="2"/>
    <s v="Maharashtra"/>
    <x v="3"/>
    <x v="9"/>
    <n v="2"/>
    <n v="41917"/>
    <n v="83834"/>
    <n v="17567.400000000001"/>
    <x v="1"/>
    <x v="1"/>
    <x v="218"/>
  </r>
  <r>
    <s v="ORD09374"/>
    <x v="380"/>
    <s v="CUST1983"/>
    <s v="Ashley Smith"/>
    <x v="2"/>
    <s v="Gujarat"/>
    <x v="1"/>
    <x v="2"/>
    <n v="4"/>
    <n v="14548"/>
    <n v="58192"/>
    <n v="7595.19"/>
    <x v="3"/>
    <x v="1"/>
    <x v="380"/>
  </r>
  <r>
    <s v="ORD09375"/>
    <x v="377"/>
    <s v="CUST1618"/>
    <s v="Emily Armstrong"/>
    <x v="0"/>
    <s v="Tamil Nadu"/>
    <x v="3"/>
    <x v="5"/>
    <n v="4"/>
    <n v="13372"/>
    <n v="53488"/>
    <n v="15299.27"/>
    <x v="1"/>
    <x v="3"/>
    <x v="505"/>
  </r>
  <r>
    <s v="ORD09376"/>
    <x v="89"/>
    <s v="CUST2991"/>
    <s v="Cheryl Salinas"/>
    <x v="2"/>
    <s v="Karnataka"/>
    <x v="2"/>
    <x v="11"/>
    <n v="5"/>
    <n v="17376"/>
    <n v="86880"/>
    <n v="18888.419999999998"/>
    <x v="3"/>
    <x v="0"/>
    <x v="191"/>
  </r>
  <r>
    <s v="ORD09377"/>
    <x v="211"/>
    <s v="CUST0090"/>
    <s v="Jessica Nelson"/>
    <x v="0"/>
    <s v="Tamil Nadu"/>
    <x v="1"/>
    <x v="15"/>
    <n v="1"/>
    <n v="20656"/>
    <n v="20656"/>
    <n v="5853.03"/>
    <x v="1"/>
    <x v="3"/>
    <x v="222"/>
  </r>
  <r>
    <s v="ORD09378"/>
    <x v="367"/>
    <s v="CUST1687"/>
    <s v="Misty Hernandez"/>
    <x v="1"/>
    <s v="Gujarat"/>
    <x v="3"/>
    <x v="9"/>
    <n v="1"/>
    <n v="35490"/>
    <n v="35490"/>
    <n v="2729.38"/>
    <x v="0"/>
    <x v="2"/>
    <x v="416"/>
  </r>
  <r>
    <s v="ORD09379"/>
    <x v="17"/>
    <s v="CUST1809"/>
    <s v="Terri Horton"/>
    <x v="3"/>
    <s v="Tamil Nadu"/>
    <x v="2"/>
    <x v="10"/>
    <n v="2"/>
    <n v="10748"/>
    <n v="21496"/>
    <n v="4360.3999999999996"/>
    <x v="0"/>
    <x v="0"/>
    <x v="228"/>
  </r>
  <r>
    <s v="ORD09380"/>
    <x v="106"/>
    <s v="CUST0125"/>
    <s v="Amy Vargas"/>
    <x v="1"/>
    <s v="Tamil Nadu"/>
    <x v="2"/>
    <x v="11"/>
    <n v="1"/>
    <n v="8808"/>
    <n v="8808"/>
    <n v="575.23"/>
    <x v="4"/>
    <x v="1"/>
    <x v="120"/>
  </r>
  <r>
    <s v="ORD09381"/>
    <x v="3"/>
    <s v="CUST2904"/>
    <s v="Randall Smith"/>
    <x v="3"/>
    <s v="Delhi"/>
    <x v="2"/>
    <x v="12"/>
    <n v="3"/>
    <n v="12118"/>
    <n v="36354"/>
    <n v="8124.66"/>
    <x v="0"/>
    <x v="0"/>
    <x v="172"/>
  </r>
  <r>
    <s v="ORD09382"/>
    <x v="259"/>
    <s v="CUST1362"/>
    <s v="Kelsey Powell"/>
    <x v="3"/>
    <s v="Maharashtra"/>
    <x v="1"/>
    <x v="13"/>
    <n v="1"/>
    <n v="7308"/>
    <n v="7308"/>
    <n v="366.68"/>
    <x v="0"/>
    <x v="2"/>
    <x v="81"/>
  </r>
  <r>
    <s v="ORD09383"/>
    <x v="48"/>
    <s v="CUST0044"/>
    <s v="David Dyer"/>
    <x v="0"/>
    <s v="Karnataka"/>
    <x v="2"/>
    <x v="10"/>
    <n v="4"/>
    <n v="2815"/>
    <n v="11260"/>
    <n v="2876.11"/>
    <x v="1"/>
    <x v="3"/>
    <x v="120"/>
  </r>
  <r>
    <s v="ORD09384"/>
    <x v="103"/>
    <s v="CUST2138"/>
    <s v="Misty Fuentes"/>
    <x v="1"/>
    <s v="Karnataka"/>
    <x v="0"/>
    <x v="0"/>
    <n v="5"/>
    <n v="46771"/>
    <n v="233855"/>
    <n v="36757.620000000003"/>
    <x v="0"/>
    <x v="3"/>
    <x v="47"/>
  </r>
  <r>
    <s v="ORD09385"/>
    <x v="486"/>
    <s v="CUST2366"/>
    <s v="Scott Hill"/>
    <x v="1"/>
    <s v="Tamil Nadu"/>
    <x v="0"/>
    <x v="0"/>
    <n v="5"/>
    <n v="1831"/>
    <n v="9155"/>
    <n v="684.8"/>
    <x v="2"/>
    <x v="2"/>
    <x v="110"/>
  </r>
  <r>
    <s v="ORD09386"/>
    <x v="100"/>
    <s v="CUST2983"/>
    <s v="Mr. Michael Hansen MD"/>
    <x v="3"/>
    <s v="Delhi"/>
    <x v="1"/>
    <x v="2"/>
    <n v="5"/>
    <n v="41380"/>
    <n v="206900"/>
    <n v="10973.31"/>
    <x v="2"/>
    <x v="2"/>
    <x v="141"/>
  </r>
  <r>
    <s v="ORD09387"/>
    <x v="138"/>
    <s v="CUST1123"/>
    <s v="Matthew Clark"/>
    <x v="0"/>
    <s v="Gujarat"/>
    <x v="3"/>
    <x v="9"/>
    <n v="5"/>
    <n v="29463"/>
    <n v="147315"/>
    <n v="32682.959999999999"/>
    <x v="2"/>
    <x v="2"/>
    <x v="259"/>
  </r>
  <r>
    <s v="ORD09388"/>
    <x v="16"/>
    <s v="CUST1486"/>
    <s v="Mr. Kyle Schwartz"/>
    <x v="0"/>
    <s v="Maharashtra"/>
    <x v="2"/>
    <x v="11"/>
    <n v="5"/>
    <n v="6711"/>
    <n v="33555"/>
    <n v="5152.8100000000004"/>
    <x v="4"/>
    <x v="2"/>
    <x v="126"/>
  </r>
  <r>
    <s v="ORD09389"/>
    <x v="60"/>
    <s v="CUST2257"/>
    <s v="Jeffrey Fisher"/>
    <x v="2"/>
    <s v="Maharashtra"/>
    <x v="1"/>
    <x v="13"/>
    <n v="1"/>
    <n v="15948"/>
    <n v="15948"/>
    <n v="3473.08"/>
    <x v="1"/>
    <x v="2"/>
    <x v="175"/>
  </r>
  <r>
    <s v="ORD09390"/>
    <x v="287"/>
    <s v="CUST1686"/>
    <s v="Susan Barrett"/>
    <x v="0"/>
    <s v="Gujarat"/>
    <x v="2"/>
    <x v="3"/>
    <n v="1"/>
    <n v="36556"/>
    <n v="36556"/>
    <n v="2726.25"/>
    <x v="4"/>
    <x v="1"/>
    <x v="256"/>
  </r>
  <r>
    <s v="ORD09391"/>
    <x v="5"/>
    <s v="CUST1702"/>
    <s v="Erik Rogers"/>
    <x v="3"/>
    <s v="Karnataka"/>
    <x v="3"/>
    <x v="6"/>
    <n v="3"/>
    <n v="33056"/>
    <n v="99168"/>
    <n v="5582.19"/>
    <x v="0"/>
    <x v="0"/>
    <x v="47"/>
  </r>
  <r>
    <s v="ORD09392"/>
    <x v="196"/>
    <s v="CUST2353"/>
    <s v="Terry Chavez"/>
    <x v="1"/>
    <s v="Tamil Nadu"/>
    <x v="0"/>
    <x v="0"/>
    <n v="1"/>
    <n v="15563"/>
    <n v="15563"/>
    <n v="4308.22"/>
    <x v="4"/>
    <x v="3"/>
    <x v="191"/>
  </r>
  <r>
    <s v="ORD09393"/>
    <x v="31"/>
    <s v="CUST1608"/>
    <s v="Charlene Baxter"/>
    <x v="3"/>
    <s v="Maharashtra"/>
    <x v="0"/>
    <x v="8"/>
    <n v="3"/>
    <n v="46739"/>
    <n v="140217"/>
    <n v="14485.98"/>
    <x v="2"/>
    <x v="0"/>
    <x v="351"/>
  </r>
  <r>
    <s v="ORD09394"/>
    <x v="144"/>
    <s v="CUST0626"/>
    <s v="Sara Sexton"/>
    <x v="3"/>
    <s v="Delhi"/>
    <x v="2"/>
    <x v="10"/>
    <n v="3"/>
    <n v="48543"/>
    <n v="145629"/>
    <n v="22896.78"/>
    <x v="2"/>
    <x v="0"/>
    <x v="4"/>
  </r>
  <r>
    <s v="ORD09395"/>
    <x v="203"/>
    <s v="CUST1350"/>
    <s v="Sarah Cervantes DDS"/>
    <x v="0"/>
    <s v="Maharashtra"/>
    <x v="3"/>
    <x v="9"/>
    <n v="1"/>
    <n v="16348"/>
    <n v="16348"/>
    <n v="3538.24"/>
    <x v="3"/>
    <x v="1"/>
    <x v="127"/>
  </r>
  <r>
    <s v="ORD09396"/>
    <x v="93"/>
    <s v="CUST0678"/>
    <s v="Angela Garcia"/>
    <x v="0"/>
    <s v="Gujarat"/>
    <x v="2"/>
    <x v="10"/>
    <n v="1"/>
    <n v="48684"/>
    <n v="48684"/>
    <n v="4758.8999999999996"/>
    <x v="2"/>
    <x v="1"/>
    <x v="152"/>
  </r>
  <r>
    <s v="ORD09397"/>
    <x v="232"/>
    <s v="CUST2442"/>
    <s v="Thomas Santiago"/>
    <x v="2"/>
    <s v="Delhi"/>
    <x v="2"/>
    <x v="10"/>
    <n v="3"/>
    <n v="25444"/>
    <n v="76332"/>
    <n v="11624.72"/>
    <x v="2"/>
    <x v="2"/>
    <x v="104"/>
  </r>
  <r>
    <s v="ORD09398"/>
    <x v="517"/>
    <s v="CUST0583"/>
    <s v="Gina Jefferson"/>
    <x v="0"/>
    <s v="Delhi"/>
    <x v="1"/>
    <x v="2"/>
    <n v="4"/>
    <n v="40442"/>
    <n v="161768"/>
    <n v="20094.12"/>
    <x v="3"/>
    <x v="0"/>
    <x v="1"/>
  </r>
  <r>
    <s v="ORD09399"/>
    <x v="476"/>
    <s v="CUST2766"/>
    <s v="Jack Nolan"/>
    <x v="0"/>
    <s v="Gujarat"/>
    <x v="3"/>
    <x v="9"/>
    <n v="4"/>
    <n v="5236"/>
    <n v="20944"/>
    <n v="6149.97"/>
    <x v="2"/>
    <x v="2"/>
    <x v="464"/>
  </r>
  <r>
    <s v="ORD09400"/>
    <x v="299"/>
    <s v="CUST1836"/>
    <s v="Angel Moore"/>
    <x v="0"/>
    <s v="Rajasthan"/>
    <x v="1"/>
    <x v="15"/>
    <n v="1"/>
    <n v="31066"/>
    <n v="31066"/>
    <n v="7740.24"/>
    <x v="4"/>
    <x v="1"/>
    <x v="130"/>
  </r>
  <r>
    <s v="ORD09401"/>
    <x v="527"/>
    <s v="CUST0606"/>
    <s v="Mark Black"/>
    <x v="1"/>
    <s v="Maharashtra"/>
    <x v="1"/>
    <x v="2"/>
    <n v="5"/>
    <n v="27767"/>
    <n v="138835"/>
    <n v="23936.41"/>
    <x v="0"/>
    <x v="1"/>
    <x v="548"/>
  </r>
  <r>
    <s v="ORD09402"/>
    <x v="498"/>
    <s v="CUST1542"/>
    <s v="Andrew Lang"/>
    <x v="2"/>
    <s v="Maharashtra"/>
    <x v="0"/>
    <x v="7"/>
    <n v="4"/>
    <n v="15653"/>
    <n v="62612"/>
    <n v="4790.2700000000004"/>
    <x v="4"/>
    <x v="0"/>
    <x v="74"/>
  </r>
  <r>
    <s v="ORD09403"/>
    <x v="165"/>
    <s v="CUST2194"/>
    <s v="Priscilla Franklin"/>
    <x v="3"/>
    <s v="Rajasthan"/>
    <x v="3"/>
    <x v="6"/>
    <n v="2"/>
    <n v="46341"/>
    <n v="92682"/>
    <n v="4658.1099999999997"/>
    <x v="3"/>
    <x v="2"/>
    <x v="186"/>
  </r>
  <r>
    <s v="ORD09404"/>
    <x v="206"/>
    <s v="CUST0804"/>
    <s v="Mark Andrade"/>
    <x v="3"/>
    <s v="Maharashtra"/>
    <x v="0"/>
    <x v="0"/>
    <n v="1"/>
    <n v="9436"/>
    <n v="9436"/>
    <n v="1585.62"/>
    <x v="3"/>
    <x v="2"/>
    <x v="8"/>
  </r>
  <r>
    <s v="ORD09405"/>
    <x v="397"/>
    <s v="CUST2204"/>
    <s v="Dawn Lynch"/>
    <x v="1"/>
    <s v="Maharashtra"/>
    <x v="2"/>
    <x v="12"/>
    <n v="2"/>
    <n v="24543"/>
    <n v="49086"/>
    <n v="12360.64"/>
    <x v="4"/>
    <x v="0"/>
    <x v="245"/>
  </r>
  <r>
    <s v="ORD09406"/>
    <x v="86"/>
    <s v="CUST0227"/>
    <s v="Katie Hernandez"/>
    <x v="0"/>
    <s v="Maharashtra"/>
    <x v="0"/>
    <x v="1"/>
    <n v="1"/>
    <n v="23728"/>
    <n v="23728"/>
    <n v="4948.08"/>
    <x v="0"/>
    <x v="0"/>
    <x v="207"/>
  </r>
  <r>
    <s v="ORD09407"/>
    <x v="501"/>
    <s v="CUST2818"/>
    <s v="James Finley"/>
    <x v="3"/>
    <s v="Delhi"/>
    <x v="0"/>
    <x v="7"/>
    <n v="1"/>
    <n v="35981"/>
    <n v="35981"/>
    <n v="3712.56"/>
    <x v="4"/>
    <x v="0"/>
    <x v="43"/>
  </r>
  <r>
    <s v="ORD09408"/>
    <x v="40"/>
    <s v="CUST0227"/>
    <s v="Tina Simpson"/>
    <x v="1"/>
    <s v="Delhi"/>
    <x v="2"/>
    <x v="12"/>
    <n v="5"/>
    <n v="1775"/>
    <n v="8875"/>
    <n v="476.33"/>
    <x v="3"/>
    <x v="2"/>
    <x v="327"/>
  </r>
  <r>
    <s v="ORD09409"/>
    <x v="153"/>
    <s v="CUST0344"/>
    <s v="George Stewart"/>
    <x v="0"/>
    <s v="Gujarat"/>
    <x v="2"/>
    <x v="12"/>
    <n v="5"/>
    <n v="28096"/>
    <n v="140480"/>
    <n v="39207.480000000003"/>
    <x v="4"/>
    <x v="2"/>
    <x v="5"/>
  </r>
  <r>
    <s v="ORD09410"/>
    <x v="131"/>
    <s v="CUST0378"/>
    <s v="Colton Flynn"/>
    <x v="1"/>
    <s v="Karnataka"/>
    <x v="1"/>
    <x v="15"/>
    <n v="3"/>
    <n v="35842"/>
    <n v="107526"/>
    <n v="18435.78"/>
    <x v="2"/>
    <x v="2"/>
    <x v="38"/>
  </r>
  <r>
    <s v="ORD09411"/>
    <x v="159"/>
    <s v="CUST1650"/>
    <s v="Michelle David"/>
    <x v="1"/>
    <s v="Delhi"/>
    <x v="2"/>
    <x v="10"/>
    <n v="1"/>
    <n v="16388"/>
    <n v="16388"/>
    <n v="3532.06"/>
    <x v="4"/>
    <x v="2"/>
    <x v="540"/>
  </r>
  <r>
    <s v="ORD09412"/>
    <x v="439"/>
    <s v="CUST1499"/>
    <s v="Nicole Tran"/>
    <x v="2"/>
    <s v="Tamil Nadu"/>
    <x v="0"/>
    <x v="8"/>
    <n v="2"/>
    <n v="48422"/>
    <n v="96844"/>
    <n v="23687.119999999999"/>
    <x v="2"/>
    <x v="1"/>
    <x v="435"/>
  </r>
  <r>
    <s v="ORD09413"/>
    <x v="81"/>
    <s v="CUST1647"/>
    <s v="Erica Diaz"/>
    <x v="2"/>
    <s v="Gujarat"/>
    <x v="1"/>
    <x v="4"/>
    <n v="1"/>
    <n v="793"/>
    <n v="793"/>
    <n v="210.7"/>
    <x v="1"/>
    <x v="3"/>
    <x v="1"/>
  </r>
  <r>
    <s v="ORD09414"/>
    <x v="343"/>
    <s v="CUST2846"/>
    <s v="Frank Cruz PhD"/>
    <x v="0"/>
    <s v="Rajasthan"/>
    <x v="3"/>
    <x v="5"/>
    <n v="3"/>
    <n v="9495"/>
    <n v="28485"/>
    <n v="3632.75"/>
    <x v="4"/>
    <x v="1"/>
    <x v="40"/>
  </r>
  <r>
    <s v="ORD09415"/>
    <x v="393"/>
    <s v="CUST0277"/>
    <s v="Deborah Foster"/>
    <x v="0"/>
    <s v="Delhi"/>
    <x v="1"/>
    <x v="13"/>
    <n v="4"/>
    <n v="14024"/>
    <n v="56096"/>
    <n v="3650.79"/>
    <x v="4"/>
    <x v="2"/>
    <x v="102"/>
  </r>
  <r>
    <s v="ORD09416"/>
    <x v="184"/>
    <s v="CUST0334"/>
    <s v="Linda Harris"/>
    <x v="1"/>
    <s v="Tamil Nadu"/>
    <x v="3"/>
    <x v="9"/>
    <n v="2"/>
    <n v="37745"/>
    <n v="75490"/>
    <n v="5506.69"/>
    <x v="1"/>
    <x v="1"/>
    <x v="204"/>
  </r>
  <r>
    <s v="ORD09417"/>
    <x v="45"/>
    <s v="CUST0568"/>
    <s v="Nathan Hamilton"/>
    <x v="1"/>
    <s v="Delhi"/>
    <x v="2"/>
    <x v="12"/>
    <n v="3"/>
    <n v="42486"/>
    <n v="127458"/>
    <n v="37959.07"/>
    <x v="0"/>
    <x v="2"/>
    <x v="14"/>
  </r>
  <r>
    <s v="ORD09418"/>
    <x v="117"/>
    <s v="CUST2200"/>
    <s v="Casey Hill"/>
    <x v="3"/>
    <s v="Maharashtra"/>
    <x v="3"/>
    <x v="14"/>
    <n v="3"/>
    <n v="19911"/>
    <n v="59733"/>
    <n v="10694.77"/>
    <x v="2"/>
    <x v="0"/>
    <x v="302"/>
  </r>
  <r>
    <s v="ORD09419"/>
    <x v="223"/>
    <s v="CUST1257"/>
    <s v="Christopher Williams"/>
    <x v="1"/>
    <s v="Delhi"/>
    <x v="2"/>
    <x v="12"/>
    <n v="4"/>
    <n v="44694"/>
    <n v="178776"/>
    <n v="29436.12"/>
    <x v="0"/>
    <x v="1"/>
    <x v="135"/>
  </r>
  <r>
    <s v="ORD09420"/>
    <x v="422"/>
    <s v="CUST1673"/>
    <s v="Connie Duran"/>
    <x v="2"/>
    <s v="Karnataka"/>
    <x v="3"/>
    <x v="14"/>
    <n v="3"/>
    <n v="41880"/>
    <n v="125640"/>
    <n v="15765.27"/>
    <x v="0"/>
    <x v="3"/>
    <x v="135"/>
  </r>
  <r>
    <s v="ORD09421"/>
    <x v="519"/>
    <s v="CUST0122"/>
    <s v="Daniel Obrien"/>
    <x v="3"/>
    <s v="Tamil Nadu"/>
    <x v="0"/>
    <x v="8"/>
    <n v="3"/>
    <n v="45181"/>
    <n v="135543"/>
    <n v="39796.080000000002"/>
    <x v="1"/>
    <x v="2"/>
    <x v="5"/>
  </r>
  <r>
    <s v="ORD09422"/>
    <x v="380"/>
    <s v="CUST1430"/>
    <s v="Crystal Hernandez"/>
    <x v="3"/>
    <s v="Karnataka"/>
    <x v="2"/>
    <x v="3"/>
    <n v="1"/>
    <n v="3237"/>
    <n v="3237"/>
    <n v="793.98"/>
    <x v="4"/>
    <x v="0"/>
    <x v="249"/>
  </r>
  <r>
    <s v="ORD09423"/>
    <x v="343"/>
    <s v="CUST0595"/>
    <s v="Cheryl Tucker"/>
    <x v="2"/>
    <s v="Maharashtra"/>
    <x v="2"/>
    <x v="10"/>
    <n v="2"/>
    <n v="3455"/>
    <n v="6910"/>
    <n v="1111.2"/>
    <x v="1"/>
    <x v="0"/>
    <x v="254"/>
  </r>
  <r>
    <s v="ORD09424"/>
    <x v="163"/>
    <s v="CUST0846"/>
    <s v="Meghan Scott"/>
    <x v="3"/>
    <s v="Karnataka"/>
    <x v="2"/>
    <x v="10"/>
    <n v="1"/>
    <n v="5779"/>
    <n v="5779"/>
    <n v="562.29"/>
    <x v="1"/>
    <x v="1"/>
    <x v="75"/>
  </r>
  <r>
    <s v="ORD09425"/>
    <x v="86"/>
    <s v="CUST0105"/>
    <s v="Dwayne Benjamin"/>
    <x v="3"/>
    <s v="Delhi"/>
    <x v="1"/>
    <x v="2"/>
    <n v="3"/>
    <n v="23090"/>
    <n v="69270"/>
    <n v="18935.86"/>
    <x v="0"/>
    <x v="3"/>
    <x v="40"/>
  </r>
  <r>
    <s v="ORD09426"/>
    <x v="489"/>
    <s v="CUST2735"/>
    <s v="David Fowler"/>
    <x v="1"/>
    <s v="Rajasthan"/>
    <x v="1"/>
    <x v="2"/>
    <n v="2"/>
    <n v="2807"/>
    <n v="5614"/>
    <n v="630.6"/>
    <x v="0"/>
    <x v="1"/>
    <x v="30"/>
  </r>
  <r>
    <s v="ORD09427"/>
    <x v="229"/>
    <s v="CUST1941"/>
    <s v="Kevin Harris"/>
    <x v="3"/>
    <s v="Rajasthan"/>
    <x v="0"/>
    <x v="0"/>
    <n v="2"/>
    <n v="25707"/>
    <n v="51414"/>
    <n v="5826.66"/>
    <x v="1"/>
    <x v="1"/>
    <x v="160"/>
  </r>
  <r>
    <s v="ORD09428"/>
    <x v="81"/>
    <s v="CUST2929"/>
    <s v="Nicole Jones"/>
    <x v="0"/>
    <s v="Tamil Nadu"/>
    <x v="0"/>
    <x v="1"/>
    <n v="4"/>
    <n v="29933"/>
    <n v="119732"/>
    <n v="21790.21"/>
    <x v="4"/>
    <x v="2"/>
    <x v="20"/>
  </r>
  <r>
    <s v="ORD09429"/>
    <x v="353"/>
    <s v="CUST0851"/>
    <s v="Steven Joyce"/>
    <x v="1"/>
    <s v="Gujarat"/>
    <x v="1"/>
    <x v="4"/>
    <n v="5"/>
    <n v="5685"/>
    <n v="28425"/>
    <n v="4558.13"/>
    <x v="0"/>
    <x v="1"/>
    <x v="2"/>
  </r>
  <r>
    <s v="ORD09430"/>
    <x v="18"/>
    <s v="CUST1700"/>
    <s v="Laura Moore"/>
    <x v="2"/>
    <s v="Delhi"/>
    <x v="1"/>
    <x v="15"/>
    <n v="4"/>
    <n v="45000"/>
    <n v="180000"/>
    <n v="41368.620000000003"/>
    <x v="2"/>
    <x v="3"/>
    <x v="60"/>
  </r>
  <r>
    <s v="ORD09431"/>
    <x v="301"/>
    <s v="CUST0423"/>
    <s v="Jerry Johnson"/>
    <x v="2"/>
    <s v="Karnataka"/>
    <x v="0"/>
    <x v="0"/>
    <n v="4"/>
    <n v="33689"/>
    <n v="134756"/>
    <n v="20325.57"/>
    <x v="0"/>
    <x v="3"/>
    <x v="267"/>
  </r>
  <r>
    <s v="ORD09432"/>
    <x v="20"/>
    <s v="CUST1748"/>
    <s v="Marie Martin"/>
    <x v="0"/>
    <s v="Maharashtra"/>
    <x v="0"/>
    <x v="0"/>
    <n v="4"/>
    <n v="29227"/>
    <n v="116908"/>
    <n v="28180.23"/>
    <x v="1"/>
    <x v="1"/>
    <x v="314"/>
  </r>
  <r>
    <s v="ORD09433"/>
    <x v="242"/>
    <s v="CUST1128"/>
    <s v="Kimberly Butler"/>
    <x v="0"/>
    <s v="Karnataka"/>
    <x v="3"/>
    <x v="14"/>
    <n v="3"/>
    <n v="16298"/>
    <n v="48894"/>
    <n v="6263.85"/>
    <x v="3"/>
    <x v="3"/>
    <x v="98"/>
  </r>
  <r>
    <s v="ORD09434"/>
    <x v="188"/>
    <s v="CUST0228"/>
    <s v="Sean Mendez"/>
    <x v="1"/>
    <s v="Delhi"/>
    <x v="3"/>
    <x v="6"/>
    <n v="1"/>
    <n v="29977"/>
    <n v="29977"/>
    <n v="2756.34"/>
    <x v="1"/>
    <x v="0"/>
    <x v="103"/>
  </r>
  <r>
    <s v="ORD09435"/>
    <x v="400"/>
    <s v="CUST2108"/>
    <s v="Ronnie Whitney"/>
    <x v="3"/>
    <s v="Gujarat"/>
    <x v="1"/>
    <x v="4"/>
    <n v="2"/>
    <n v="48650"/>
    <n v="97300"/>
    <n v="12018.52"/>
    <x v="1"/>
    <x v="0"/>
    <x v="355"/>
  </r>
  <r>
    <s v="ORD09436"/>
    <x v="306"/>
    <s v="CUST1786"/>
    <s v="Dr. Tamara Robinson"/>
    <x v="1"/>
    <s v="Gujarat"/>
    <x v="2"/>
    <x v="3"/>
    <n v="2"/>
    <n v="3343"/>
    <n v="6686"/>
    <n v="1103.8"/>
    <x v="0"/>
    <x v="0"/>
    <x v="177"/>
  </r>
  <r>
    <s v="ORD09437"/>
    <x v="70"/>
    <s v="CUST1804"/>
    <s v="Michael Jones"/>
    <x v="2"/>
    <s v="Tamil Nadu"/>
    <x v="3"/>
    <x v="5"/>
    <n v="2"/>
    <n v="9322"/>
    <n v="18644"/>
    <n v="4644.8599999999997"/>
    <x v="0"/>
    <x v="3"/>
    <x v="175"/>
  </r>
  <r>
    <s v="ORD09438"/>
    <x v="194"/>
    <s v="CUST1788"/>
    <s v="Jonathan Sanders"/>
    <x v="3"/>
    <s v="Delhi"/>
    <x v="1"/>
    <x v="13"/>
    <n v="4"/>
    <n v="6014"/>
    <n v="24056"/>
    <n v="4275.32"/>
    <x v="4"/>
    <x v="0"/>
    <x v="308"/>
  </r>
  <r>
    <s v="ORD09439"/>
    <x v="282"/>
    <s v="CUST2644"/>
    <s v="Kevin Miller"/>
    <x v="3"/>
    <s v="Gujarat"/>
    <x v="1"/>
    <x v="13"/>
    <n v="1"/>
    <n v="46928"/>
    <n v="46928"/>
    <n v="7666.17"/>
    <x v="0"/>
    <x v="1"/>
    <x v="48"/>
  </r>
  <r>
    <s v="ORD09440"/>
    <x v="399"/>
    <s v="CUST1980"/>
    <s v="Emily Torres"/>
    <x v="1"/>
    <s v="Maharashtra"/>
    <x v="0"/>
    <x v="7"/>
    <n v="3"/>
    <n v="33462"/>
    <n v="100386"/>
    <n v="12414.97"/>
    <x v="0"/>
    <x v="2"/>
    <x v="89"/>
  </r>
  <r>
    <s v="ORD09441"/>
    <x v="219"/>
    <s v="CUST2098"/>
    <s v="Jennifer Gonzales"/>
    <x v="1"/>
    <s v="Gujarat"/>
    <x v="2"/>
    <x v="12"/>
    <n v="4"/>
    <n v="4053"/>
    <n v="16212"/>
    <n v="3947.57"/>
    <x v="4"/>
    <x v="2"/>
    <x v="105"/>
  </r>
  <r>
    <s v="ORD09442"/>
    <x v="103"/>
    <s v="CUST1574"/>
    <s v="Adriana Williams"/>
    <x v="3"/>
    <s v="Tamil Nadu"/>
    <x v="2"/>
    <x v="3"/>
    <n v="4"/>
    <n v="13531"/>
    <n v="54124"/>
    <n v="5340.76"/>
    <x v="2"/>
    <x v="1"/>
    <x v="120"/>
  </r>
  <r>
    <s v="ORD09443"/>
    <x v="492"/>
    <s v="CUST0386"/>
    <s v="Sharon Barrett"/>
    <x v="1"/>
    <s v="Karnataka"/>
    <x v="2"/>
    <x v="12"/>
    <n v="3"/>
    <n v="48129"/>
    <n v="144387"/>
    <n v="7335.35"/>
    <x v="3"/>
    <x v="2"/>
    <x v="231"/>
  </r>
  <r>
    <s v="ORD09444"/>
    <x v="89"/>
    <s v="CUST2489"/>
    <s v="Emily Ortiz"/>
    <x v="1"/>
    <s v="Maharashtra"/>
    <x v="2"/>
    <x v="12"/>
    <n v="4"/>
    <n v="2977"/>
    <n v="11908"/>
    <n v="2339.19"/>
    <x v="3"/>
    <x v="1"/>
    <x v="450"/>
  </r>
  <r>
    <s v="ORD09445"/>
    <x v="121"/>
    <s v="CUST2709"/>
    <s v="Daniel Payne"/>
    <x v="1"/>
    <s v="Tamil Nadu"/>
    <x v="0"/>
    <x v="1"/>
    <n v="1"/>
    <n v="15740"/>
    <n v="15740"/>
    <n v="2926.29"/>
    <x v="4"/>
    <x v="2"/>
    <x v="296"/>
  </r>
  <r>
    <s v="ORD09446"/>
    <x v="360"/>
    <s v="CUST1530"/>
    <s v="Thomas Green"/>
    <x v="0"/>
    <s v="Maharashtra"/>
    <x v="1"/>
    <x v="13"/>
    <n v="4"/>
    <n v="28370"/>
    <n v="113480"/>
    <n v="15578.12"/>
    <x v="2"/>
    <x v="3"/>
    <x v="278"/>
  </r>
  <r>
    <s v="ORD09447"/>
    <x v="4"/>
    <s v="CUST1975"/>
    <s v="Donald Strickland"/>
    <x v="3"/>
    <s v="Gujarat"/>
    <x v="1"/>
    <x v="4"/>
    <n v="4"/>
    <n v="37922"/>
    <n v="151688"/>
    <n v="32035.93"/>
    <x v="2"/>
    <x v="3"/>
    <x v="198"/>
  </r>
  <r>
    <s v="ORD09448"/>
    <x v="6"/>
    <s v="CUST1081"/>
    <s v="Adam Hensley"/>
    <x v="2"/>
    <s v="Maharashtra"/>
    <x v="1"/>
    <x v="4"/>
    <n v="5"/>
    <n v="31814"/>
    <n v="159070"/>
    <n v="10333.700000000001"/>
    <x v="0"/>
    <x v="2"/>
    <x v="392"/>
  </r>
  <r>
    <s v="ORD09449"/>
    <x v="224"/>
    <s v="CUST0489"/>
    <s v="Hannah Green"/>
    <x v="2"/>
    <s v="Tamil Nadu"/>
    <x v="0"/>
    <x v="0"/>
    <n v="3"/>
    <n v="14151"/>
    <n v="42453"/>
    <n v="12284.32"/>
    <x v="1"/>
    <x v="3"/>
    <x v="517"/>
  </r>
  <r>
    <s v="ORD09450"/>
    <x v="35"/>
    <s v="CUST1948"/>
    <s v="Theresa Ortiz"/>
    <x v="3"/>
    <s v="Gujarat"/>
    <x v="1"/>
    <x v="4"/>
    <n v="2"/>
    <n v="44187"/>
    <n v="88374"/>
    <n v="14068.11"/>
    <x v="2"/>
    <x v="1"/>
    <x v="66"/>
  </r>
  <r>
    <s v="ORD09451"/>
    <x v="287"/>
    <s v="CUST0954"/>
    <s v="Jorge Pollard"/>
    <x v="2"/>
    <s v="Gujarat"/>
    <x v="0"/>
    <x v="7"/>
    <n v="3"/>
    <n v="3233"/>
    <n v="9699"/>
    <n v="1477.22"/>
    <x v="3"/>
    <x v="3"/>
    <x v="43"/>
  </r>
  <r>
    <s v="ORD09452"/>
    <x v="492"/>
    <s v="CUST1799"/>
    <s v="Bruce Torres"/>
    <x v="0"/>
    <s v="Maharashtra"/>
    <x v="0"/>
    <x v="7"/>
    <n v="1"/>
    <n v="35215"/>
    <n v="35215"/>
    <n v="10308.82"/>
    <x v="3"/>
    <x v="0"/>
    <x v="66"/>
  </r>
  <r>
    <s v="ORD09453"/>
    <x v="161"/>
    <s v="CUST0903"/>
    <s v="Matthew Leach"/>
    <x v="3"/>
    <s v="Delhi"/>
    <x v="1"/>
    <x v="4"/>
    <n v="5"/>
    <n v="21374"/>
    <n v="106870"/>
    <n v="26887.119999999999"/>
    <x v="0"/>
    <x v="1"/>
    <x v="158"/>
  </r>
  <r>
    <s v="ORD09454"/>
    <x v="343"/>
    <s v="CUST2517"/>
    <s v="Rachel Brown"/>
    <x v="3"/>
    <s v="Gujarat"/>
    <x v="0"/>
    <x v="7"/>
    <n v="5"/>
    <n v="11710"/>
    <n v="58550"/>
    <n v="3211.61"/>
    <x v="2"/>
    <x v="1"/>
    <x v="382"/>
  </r>
  <r>
    <s v="ORD09455"/>
    <x v="180"/>
    <s v="CUST2498"/>
    <s v="Derek Cook"/>
    <x v="3"/>
    <s v="Karnataka"/>
    <x v="1"/>
    <x v="4"/>
    <n v="3"/>
    <n v="25838"/>
    <n v="77514"/>
    <n v="18301.73"/>
    <x v="1"/>
    <x v="3"/>
    <x v="66"/>
  </r>
  <r>
    <s v="ORD09456"/>
    <x v="478"/>
    <s v="CUST1804"/>
    <s v="Emily Willis"/>
    <x v="3"/>
    <s v="Rajasthan"/>
    <x v="3"/>
    <x v="5"/>
    <n v="3"/>
    <n v="25108"/>
    <n v="75324"/>
    <n v="19556.509999999998"/>
    <x v="3"/>
    <x v="3"/>
    <x v="12"/>
  </r>
  <r>
    <s v="ORD09457"/>
    <x v="232"/>
    <s v="CUST2937"/>
    <s v="Darlene Davis"/>
    <x v="0"/>
    <s v="Delhi"/>
    <x v="3"/>
    <x v="6"/>
    <n v="5"/>
    <n v="8563"/>
    <n v="42815"/>
    <n v="9426.33"/>
    <x v="1"/>
    <x v="1"/>
    <x v="178"/>
  </r>
  <r>
    <s v="ORD09458"/>
    <x v="36"/>
    <s v="CUST1919"/>
    <s v="Megan Foley"/>
    <x v="2"/>
    <s v="Gujarat"/>
    <x v="0"/>
    <x v="1"/>
    <n v="3"/>
    <n v="14519"/>
    <n v="43557"/>
    <n v="7836.45"/>
    <x v="2"/>
    <x v="2"/>
    <x v="296"/>
  </r>
  <r>
    <s v="ORD09459"/>
    <x v="6"/>
    <s v="CUST2802"/>
    <s v="Jason Baker MD"/>
    <x v="3"/>
    <s v="Delhi"/>
    <x v="3"/>
    <x v="9"/>
    <n v="3"/>
    <n v="24042"/>
    <n v="72126"/>
    <n v="15504.43"/>
    <x v="3"/>
    <x v="3"/>
    <x v="274"/>
  </r>
  <r>
    <s v="ORD09460"/>
    <x v="227"/>
    <s v="CUST1567"/>
    <s v="Kristen Johnson"/>
    <x v="3"/>
    <s v="Karnataka"/>
    <x v="3"/>
    <x v="6"/>
    <n v="4"/>
    <n v="12048"/>
    <n v="48192"/>
    <n v="3662.57"/>
    <x v="0"/>
    <x v="3"/>
    <x v="350"/>
  </r>
  <r>
    <s v="ORD09461"/>
    <x v="467"/>
    <s v="CUST0130"/>
    <s v="Gregory Watkins"/>
    <x v="1"/>
    <s v="Tamil Nadu"/>
    <x v="2"/>
    <x v="10"/>
    <n v="1"/>
    <n v="1203"/>
    <n v="1203"/>
    <n v="205.22"/>
    <x v="4"/>
    <x v="1"/>
    <x v="334"/>
  </r>
  <r>
    <s v="ORD09462"/>
    <x v="139"/>
    <s v="CUST2420"/>
    <s v="Shannon Goodwin"/>
    <x v="0"/>
    <s v="Karnataka"/>
    <x v="3"/>
    <x v="9"/>
    <n v="1"/>
    <n v="6027"/>
    <n v="6027"/>
    <n v="1634.92"/>
    <x v="2"/>
    <x v="3"/>
    <x v="308"/>
  </r>
  <r>
    <s v="ORD09463"/>
    <x v="444"/>
    <s v="CUST2570"/>
    <s v="Courtney Schmidt"/>
    <x v="2"/>
    <s v="Gujarat"/>
    <x v="2"/>
    <x v="11"/>
    <n v="1"/>
    <n v="30537"/>
    <n v="30537"/>
    <n v="6517.81"/>
    <x v="4"/>
    <x v="1"/>
    <x v="76"/>
  </r>
  <r>
    <s v="ORD09464"/>
    <x v="148"/>
    <s v="CUST2074"/>
    <s v="Debra Carpenter"/>
    <x v="1"/>
    <s v="Rajasthan"/>
    <x v="3"/>
    <x v="5"/>
    <n v="5"/>
    <n v="9167"/>
    <n v="45835"/>
    <n v="12961.17"/>
    <x v="0"/>
    <x v="2"/>
    <x v="40"/>
  </r>
  <r>
    <s v="ORD09465"/>
    <x v="72"/>
    <s v="CUST2434"/>
    <s v="Travis Jimenez"/>
    <x v="1"/>
    <s v="Gujarat"/>
    <x v="0"/>
    <x v="1"/>
    <n v="4"/>
    <n v="49073"/>
    <n v="196292"/>
    <n v="14817.32"/>
    <x v="4"/>
    <x v="2"/>
    <x v="364"/>
  </r>
  <r>
    <s v="ORD09466"/>
    <x v="318"/>
    <s v="CUST2494"/>
    <s v="Sean Williams"/>
    <x v="3"/>
    <s v="Karnataka"/>
    <x v="3"/>
    <x v="14"/>
    <n v="5"/>
    <n v="44202"/>
    <n v="221010"/>
    <n v="34414.99"/>
    <x v="4"/>
    <x v="2"/>
    <x v="1"/>
  </r>
  <r>
    <s v="ORD09467"/>
    <x v="465"/>
    <s v="CUST1317"/>
    <s v="Brandon Moore"/>
    <x v="0"/>
    <s v="Gujarat"/>
    <x v="0"/>
    <x v="0"/>
    <n v="3"/>
    <n v="11163"/>
    <n v="33489"/>
    <n v="4992.2700000000004"/>
    <x v="2"/>
    <x v="0"/>
    <x v="303"/>
  </r>
  <r>
    <s v="ORD09468"/>
    <x v="356"/>
    <s v="CUST0533"/>
    <s v="Joseph Johnson"/>
    <x v="3"/>
    <s v="Rajasthan"/>
    <x v="0"/>
    <x v="7"/>
    <n v="1"/>
    <n v="47281"/>
    <n v="47281"/>
    <n v="6503.3"/>
    <x v="4"/>
    <x v="0"/>
    <x v="476"/>
  </r>
  <r>
    <s v="ORD09469"/>
    <x v="92"/>
    <s v="CUST1959"/>
    <s v="Susan Richards"/>
    <x v="3"/>
    <s v="Karnataka"/>
    <x v="2"/>
    <x v="12"/>
    <n v="2"/>
    <n v="3997"/>
    <n v="7994"/>
    <n v="439.42"/>
    <x v="1"/>
    <x v="0"/>
    <x v="332"/>
  </r>
  <r>
    <s v="ORD09470"/>
    <x v="437"/>
    <s v="CUST0767"/>
    <s v="Julie Miller"/>
    <x v="3"/>
    <s v="Delhi"/>
    <x v="1"/>
    <x v="4"/>
    <n v="4"/>
    <n v="8886"/>
    <n v="35544"/>
    <n v="10322.450000000001"/>
    <x v="2"/>
    <x v="2"/>
    <x v="548"/>
  </r>
  <r>
    <s v="ORD09471"/>
    <x v="102"/>
    <s v="CUST2334"/>
    <s v="Ryan Page"/>
    <x v="1"/>
    <s v="Gujarat"/>
    <x v="0"/>
    <x v="8"/>
    <n v="4"/>
    <n v="32352"/>
    <n v="129408"/>
    <n v="25040.92"/>
    <x v="4"/>
    <x v="3"/>
    <x v="21"/>
  </r>
  <r>
    <s v="ORD09472"/>
    <x v="261"/>
    <s v="CUST1991"/>
    <s v="Kayla Berry"/>
    <x v="1"/>
    <s v="Delhi"/>
    <x v="2"/>
    <x v="11"/>
    <n v="2"/>
    <n v="27092"/>
    <n v="54184"/>
    <n v="10968.05"/>
    <x v="1"/>
    <x v="3"/>
    <x v="62"/>
  </r>
  <r>
    <s v="ORD09473"/>
    <x v="478"/>
    <s v="CUST2181"/>
    <s v="Cindy Hart"/>
    <x v="0"/>
    <s v="Tamil Nadu"/>
    <x v="0"/>
    <x v="8"/>
    <n v="1"/>
    <n v="11586"/>
    <n v="11586"/>
    <n v="672.39"/>
    <x v="3"/>
    <x v="1"/>
    <x v="284"/>
  </r>
  <r>
    <s v="ORD09474"/>
    <x v="466"/>
    <s v="CUST1002"/>
    <s v="Donna Wolf"/>
    <x v="3"/>
    <s v="Maharashtra"/>
    <x v="2"/>
    <x v="11"/>
    <n v="3"/>
    <n v="17886"/>
    <n v="53658"/>
    <n v="10015.219999999999"/>
    <x v="0"/>
    <x v="2"/>
    <x v="657"/>
  </r>
  <r>
    <s v="ORD09475"/>
    <x v="122"/>
    <s v="CUST0040"/>
    <s v="Ashlee Johnson"/>
    <x v="3"/>
    <s v="Tamil Nadu"/>
    <x v="0"/>
    <x v="8"/>
    <n v="5"/>
    <n v="42067"/>
    <n v="210335"/>
    <n v="44524.72"/>
    <x v="3"/>
    <x v="2"/>
    <x v="133"/>
  </r>
  <r>
    <s v="ORD09476"/>
    <x v="363"/>
    <s v="CUST1995"/>
    <s v="Noah Harris"/>
    <x v="0"/>
    <s v="Gujarat"/>
    <x v="0"/>
    <x v="1"/>
    <n v="4"/>
    <n v="21828"/>
    <n v="87312"/>
    <n v="14466.53"/>
    <x v="4"/>
    <x v="0"/>
    <x v="197"/>
  </r>
  <r>
    <s v="ORD09477"/>
    <x v="36"/>
    <s v="CUST2426"/>
    <s v="Kimberly Ramirez"/>
    <x v="3"/>
    <s v="Rajasthan"/>
    <x v="0"/>
    <x v="8"/>
    <n v="4"/>
    <n v="27582"/>
    <n v="110328"/>
    <n v="24858.52"/>
    <x v="0"/>
    <x v="2"/>
    <x v="122"/>
  </r>
  <r>
    <s v="ORD09478"/>
    <x v="395"/>
    <s v="CUST1544"/>
    <s v="Richard Johnson"/>
    <x v="2"/>
    <s v="Rajasthan"/>
    <x v="3"/>
    <x v="5"/>
    <n v="4"/>
    <n v="46286"/>
    <n v="185144"/>
    <n v="26420.47"/>
    <x v="0"/>
    <x v="1"/>
    <x v="301"/>
  </r>
  <r>
    <s v="ORD09479"/>
    <x v="306"/>
    <s v="CUST2514"/>
    <s v="Brittany Collins"/>
    <x v="2"/>
    <s v="Delhi"/>
    <x v="1"/>
    <x v="2"/>
    <n v="4"/>
    <n v="48495"/>
    <n v="193980"/>
    <n v="15843.01"/>
    <x v="1"/>
    <x v="2"/>
    <x v="152"/>
  </r>
  <r>
    <s v="ORD09480"/>
    <x v="461"/>
    <s v="CUST0469"/>
    <s v="Chelsea Martinez"/>
    <x v="1"/>
    <s v="Delhi"/>
    <x v="1"/>
    <x v="13"/>
    <n v="5"/>
    <n v="18777"/>
    <n v="93885"/>
    <n v="26366.45"/>
    <x v="1"/>
    <x v="3"/>
    <x v="618"/>
  </r>
  <r>
    <s v="ORD09481"/>
    <x v="27"/>
    <s v="CUST2287"/>
    <s v="William Travis"/>
    <x v="1"/>
    <s v="Rajasthan"/>
    <x v="1"/>
    <x v="15"/>
    <n v="3"/>
    <n v="38281"/>
    <n v="114843"/>
    <n v="26664.36"/>
    <x v="4"/>
    <x v="2"/>
    <x v="240"/>
  </r>
  <r>
    <s v="ORD09482"/>
    <x v="383"/>
    <s v="CUST0375"/>
    <s v="Vanessa Castillo"/>
    <x v="1"/>
    <s v="Delhi"/>
    <x v="3"/>
    <x v="6"/>
    <n v="1"/>
    <n v="21356"/>
    <n v="21356"/>
    <n v="5839.3"/>
    <x v="4"/>
    <x v="3"/>
    <x v="39"/>
  </r>
  <r>
    <s v="ORD09483"/>
    <x v="56"/>
    <s v="CUST0116"/>
    <s v="Tony Parrish"/>
    <x v="1"/>
    <s v="Maharashtra"/>
    <x v="3"/>
    <x v="14"/>
    <n v="4"/>
    <n v="40385"/>
    <n v="161540"/>
    <n v="28721.88"/>
    <x v="0"/>
    <x v="2"/>
    <x v="160"/>
  </r>
  <r>
    <s v="ORD09484"/>
    <x v="252"/>
    <s v="CUST2286"/>
    <s v="Sonya Velasquez"/>
    <x v="0"/>
    <s v="Karnataka"/>
    <x v="1"/>
    <x v="13"/>
    <n v="2"/>
    <n v="36953"/>
    <n v="73906"/>
    <n v="16799.84"/>
    <x v="2"/>
    <x v="3"/>
    <x v="33"/>
  </r>
  <r>
    <s v="ORD09485"/>
    <x v="241"/>
    <s v="CUST1046"/>
    <s v="Hannah Rhodes"/>
    <x v="3"/>
    <s v="Rajasthan"/>
    <x v="0"/>
    <x v="8"/>
    <n v="2"/>
    <n v="19278"/>
    <n v="38556"/>
    <n v="8613.98"/>
    <x v="3"/>
    <x v="2"/>
    <x v="82"/>
  </r>
  <r>
    <s v="ORD09486"/>
    <x v="38"/>
    <s v="CUST1399"/>
    <s v="Marco Hawkins"/>
    <x v="3"/>
    <s v="Maharashtra"/>
    <x v="1"/>
    <x v="2"/>
    <n v="1"/>
    <n v="36509"/>
    <n v="36509"/>
    <n v="6223.34"/>
    <x v="0"/>
    <x v="2"/>
    <x v="152"/>
  </r>
  <r>
    <s v="ORD09487"/>
    <x v="25"/>
    <s v="CUST0745"/>
    <s v="Jill Rogers"/>
    <x v="2"/>
    <s v="Rajasthan"/>
    <x v="0"/>
    <x v="7"/>
    <n v="2"/>
    <n v="42308"/>
    <n v="84616"/>
    <n v="19656.47"/>
    <x v="2"/>
    <x v="1"/>
    <x v="20"/>
  </r>
  <r>
    <s v="ORD09488"/>
    <x v="146"/>
    <s v="CUST2511"/>
    <s v="Benjamin Hill"/>
    <x v="1"/>
    <s v="Delhi"/>
    <x v="1"/>
    <x v="15"/>
    <n v="1"/>
    <n v="30757"/>
    <n v="30757"/>
    <n v="1752.37"/>
    <x v="1"/>
    <x v="1"/>
    <x v="174"/>
  </r>
  <r>
    <s v="ORD09489"/>
    <x v="506"/>
    <s v="CUST1602"/>
    <s v="Anna Barker"/>
    <x v="0"/>
    <s v="Delhi"/>
    <x v="3"/>
    <x v="5"/>
    <n v="5"/>
    <n v="34670"/>
    <n v="173350"/>
    <n v="9631.43"/>
    <x v="1"/>
    <x v="3"/>
    <x v="469"/>
  </r>
  <r>
    <s v="ORD09490"/>
    <x v="134"/>
    <s v="CUST1375"/>
    <s v="Joe Sanchez"/>
    <x v="2"/>
    <s v="Tamil Nadu"/>
    <x v="1"/>
    <x v="13"/>
    <n v="4"/>
    <n v="11858"/>
    <n v="47432"/>
    <n v="7553.53"/>
    <x v="0"/>
    <x v="2"/>
    <x v="231"/>
  </r>
  <r>
    <s v="ORD09491"/>
    <x v="307"/>
    <s v="CUST0899"/>
    <s v="Nancy Gardner"/>
    <x v="0"/>
    <s v="Karnataka"/>
    <x v="0"/>
    <x v="8"/>
    <n v="4"/>
    <n v="24139"/>
    <n v="96556"/>
    <n v="12158.66"/>
    <x v="3"/>
    <x v="2"/>
    <x v="64"/>
  </r>
  <r>
    <s v="ORD09492"/>
    <x v="353"/>
    <s v="CUST1516"/>
    <s v="Brandon Huff"/>
    <x v="3"/>
    <s v="Tamil Nadu"/>
    <x v="2"/>
    <x v="10"/>
    <n v="3"/>
    <n v="18816"/>
    <n v="56448"/>
    <n v="13077.39"/>
    <x v="0"/>
    <x v="2"/>
    <x v="62"/>
  </r>
  <r>
    <s v="ORD09493"/>
    <x v="494"/>
    <s v="CUST1108"/>
    <s v="Jennifer Sullivan"/>
    <x v="3"/>
    <s v="Maharashtra"/>
    <x v="2"/>
    <x v="10"/>
    <n v="1"/>
    <n v="31596"/>
    <n v="31596"/>
    <n v="2060.6"/>
    <x v="4"/>
    <x v="0"/>
    <x v="40"/>
  </r>
  <r>
    <s v="ORD09494"/>
    <x v="157"/>
    <s v="CUST1644"/>
    <s v="Faith King"/>
    <x v="0"/>
    <s v="Gujarat"/>
    <x v="2"/>
    <x v="12"/>
    <n v="4"/>
    <n v="49213"/>
    <n v="196852"/>
    <n v="15165.55"/>
    <x v="1"/>
    <x v="3"/>
    <x v="40"/>
  </r>
  <r>
    <s v="ORD09495"/>
    <x v="350"/>
    <s v="CUST1417"/>
    <s v="Christian Gonzalez"/>
    <x v="2"/>
    <s v="Tamil Nadu"/>
    <x v="2"/>
    <x v="3"/>
    <n v="3"/>
    <n v="42261"/>
    <n v="126783"/>
    <n v="36855.620000000003"/>
    <x v="2"/>
    <x v="0"/>
    <x v="1"/>
  </r>
  <r>
    <s v="ORD09496"/>
    <x v="307"/>
    <s v="CUST1886"/>
    <s v="John Wiley"/>
    <x v="3"/>
    <s v="Karnataka"/>
    <x v="2"/>
    <x v="11"/>
    <n v="4"/>
    <n v="10648"/>
    <n v="42592"/>
    <n v="4930.22"/>
    <x v="2"/>
    <x v="0"/>
    <x v="132"/>
  </r>
  <r>
    <s v="ORD09497"/>
    <x v="238"/>
    <s v="CUST0383"/>
    <s v="Erin Huff"/>
    <x v="1"/>
    <s v="Karnataka"/>
    <x v="0"/>
    <x v="0"/>
    <n v="5"/>
    <n v="30449"/>
    <n v="152245"/>
    <n v="27355.8"/>
    <x v="1"/>
    <x v="1"/>
    <x v="261"/>
  </r>
  <r>
    <s v="ORD09498"/>
    <x v="180"/>
    <s v="CUST0876"/>
    <s v="Tiffany Zimmerman"/>
    <x v="0"/>
    <s v="Rajasthan"/>
    <x v="0"/>
    <x v="1"/>
    <n v="5"/>
    <n v="9542"/>
    <n v="47710"/>
    <n v="13832.73"/>
    <x v="1"/>
    <x v="2"/>
    <x v="94"/>
  </r>
  <r>
    <s v="ORD09499"/>
    <x v="84"/>
    <s v="CUST0605"/>
    <s v="Jeffery Matthews"/>
    <x v="2"/>
    <s v="Maharashtra"/>
    <x v="2"/>
    <x v="3"/>
    <n v="3"/>
    <n v="36585"/>
    <n v="109755"/>
    <n v="12120.51"/>
    <x v="1"/>
    <x v="1"/>
    <x v="101"/>
  </r>
  <r>
    <s v="ORD09500"/>
    <x v="483"/>
    <s v="CUST0762"/>
    <s v="Scott Wong"/>
    <x v="0"/>
    <s v="Delhi"/>
    <x v="2"/>
    <x v="12"/>
    <n v="2"/>
    <n v="23738"/>
    <n v="47476"/>
    <n v="4972.54"/>
    <x v="3"/>
    <x v="1"/>
    <x v="68"/>
  </r>
  <r>
    <s v="ORD09501"/>
    <x v="515"/>
    <s v="CUST2730"/>
    <s v="Denise Wolf"/>
    <x v="0"/>
    <s v="Delhi"/>
    <x v="2"/>
    <x v="10"/>
    <n v="1"/>
    <n v="27823"/>
    <n v="27823"/>
    <n v="1700.02"/>
    <x v="2"/>
    <x v="2"/>
    <x v="2"/>
  </r>
  <r>
    <s v="ORD09502"/>
    <x v="353"/>
    <s v="CUST2458"/>
    <s v="Kiara Taylor"/>
    <x v="3"/>
    <s v="Tamil Nadu"/>
    <x v="2"/>
    <x v="10"/>
    <n v="1"/>
    <n v="20367"/>
    <n v="20367"/>
    <n v="5775.91"/>
    <x v="0"/>
    <x v="3"/>
    <x v="200"/>
  </r>
  <r>
    <s v="ORD09503"/>
    <x v="419"/>
    <s v="CUST1078"/>
    <s v="Tracy Warren"/>
    <x v="1"/>
    <s v="Rajasthan"/>
    <x v="3"/>
    <x v="9"/>
    <n v="5"/>
    <n v="36164"/>
    <n v="180820"/>
    <n v="52391.199999999997"/>
    <x v="4"/>
    <x v="2"/>
    <x v="86"/>
  </r>
  <r>
    <s v="ORD09504"/>
    <x v="279"/>
    <s v="CUST1461"/>
    <s v="Cassandra Dixon"/>
    <x v="0"/>
    <s v="Gujarat"/>
    <x v="1"/>
    <x v="13"/>
    <n v="1"/>
    <n v="2430"/>
    <n v="2430"/>
    <n v="122.53"/>
    <x v="3"/>
    <x v="2"/>
    <x v="16"/>
  </r>
  <r>
    <s v="ORD09505"/>
    <x v="236"/>
    <s v="CUST0646"/>
    <s v="Robin Barr"/>
    <x v="1"/>
    <s v="Tamil Nadu"/>
    <x v="3"/>
    <x v="14"/>
    <n v="3"/>
    <n v="22475"/>
    <n v="67425"/>
    <n v="13046.82"/>
    <x v="2"/>
    <x v="3"/>
    <x v="228"/>
  </r>
  <r>
    <s v="ORD09506"/>
    <x v="412"/>
    <s v="CUST0870"/>
    <s v="Katherine Finley"/>
    <x v="3"/>
    <s v="Karnataka"/>
    <x v="3"/>
    <x v="9"/>
    <n v="5"/>
    <n v="305"/>
    <n v="1525"/>
    <n v="402.72"/>
    <x v="1"/>
    <x v="2"/>
    <x v="105"/>
  </r>
  <r>
    <s v="ORD09507"/>
    <x v="485"/>
    <s v="CUST1516"/>
    <s v="Scott Henderson"/>
    <x v="2"/>
    <s v="Rajasthan"/>
    <x v="0"/>
    <x v="7"/>
    <n v="3"/>
    <n v="14891"/>
    <n v="44673"/>
    <n v="10076.91"/>
    <x v="1"/>
    <x v="1"/>
    <x v="502"/>
  </r>
  <r>
    <s v="ORD09508"/>
    <x v="276"/>
    <s v="CUST2863"/>
    <s v="Tracie Vazquez"/>
    <x v="0"/>
    <s v="Maharashtra"/>
    <x v="1"/>
    <x v="13"/>
    <n v="4"/>
    <n v="485"/>
    <n v="1940"/>
    <n v="538.04"/>
    <x v="3"/>
    <x v="0"/>
    <x v="18"/>
  </r>
  <r>
    <s v="ORD09509"/>
    <x v="59"/>
    <s v="CUST0949"/>
    <s v="Denise Greer"/>
    <x v="0"/>
    <s v="Maharashtra"/>
    <x v="1"/>
    <x v="13"/>
    <n v="4"/>
    <n v="40144"/>
    <n v="160576"/>
    <n v="43654.5"/>
    <x v="4"/>
    <x v="0"/>
    <x v="150"/>
  </r>
  <r>
    <s v="ORD09510"/>
    <x v="244"/>
    <s v="CUST1436"/>
    <s v="Curtis Montgomery"/>
    <x v="3"/>
    <s v="Rajasthan"/>
    <x v="3"/>
    <x v="14"/>
    <n v="5"/>
    <n v="5985"/>
    <n v="29925"/>
    <n v="4010.38"/>
    <x v="4"/>
    <x v="0"/>
    <x v="288"/>
  </r>
  <r>
    <s v="ORD09511"/>
    <x v="494"/>
    <s v="CUST0775"/>
    <s v="Scott Nguyen"/>
    <x v="2"/>
    <s v="Karnataka"/>
    <x v="2"/>
    <x v="3"/>
    <n v="4"/>
    <n v="4824"/>
    <n v="19296"/>
    <n v="4057.91"/>
    <x v="2"/>
    <x v="1"/>
    <x v="74"/>
  </r>
  <r>
    <s v="ORD09512"/>
    <x v="449"/>
    <s v="CUST0691"/>
    <s v="Joseph Burch"/>
    <x v="0"/>
    <s v="Maharashtra"/>
    <x v="2"/>
    <x v="12"/>
    <n v="3"/>
    <n v="48054"/>
    <n v="144162"/>
    <n v="38003.410000000003"/>
    <x v="4"/>
    <x v="3"/>
    <x v="126"/>
  </r>
  <r>
    <s v="ORD09513"/>
    <x v="419"/>
    <s v="CUST2404"/>
    <s v="Lauren Hutchinson"/>
    <x v="3"/>
    <s v="Gujarat"/>
    <x v="0"/>
    <x v="7"/>
    <n v="5"/>
    <n v="44535"/>
    <n v="222675"/>
    <n v="60135.47"/>
    <x v="2"/>
    <x v="2"/>
    <x v="585"/>
  </r>
  <r>
    <s v="ORD09514"/>
    <x v="236"/>
    <s v="CUST1226"/>
    <s v="Jennifer Cummings"/>
    <x v="3"/>
    <s v="Karnataka"/>
    <x v="3"/>
    <x v="14"/>
    <n v="2"/>
    <n v="33463"/>
    <n v="66926"/>
    <n v="6485.22"/>
    <x v="4"/>
    <x v="2"/>
    <x v="214"/>
  </r>
  <r>
    <s v="ORD09515"/>
    <x v="356"/>
    <s v="CUST1350"/>
    <s v="Anthony Andersen"/>
    <x v="3"/>
    <s v="Maharashtra"/>
    <x v="0"/>
    <x v="7"/>
    <n v="2"/>
    <n v="7224"/>
    <n v="14448"/>
    <n v="2954.6"/>
    <x v="0"/>
    <x v="1"/>
    <x v="163"/>
  </r>
  <r>
    <s v="ORD09516"/>
    <x v="339"/>
    <s v="CUST1691"/>
    <s v="Gavin Barrett"/>
    <x v="3"/>
    <s v="Delhi"/>
    <x v="3"/>
    <x v="14"/>
    <n v="4"/>
    <n v="9194"/>
    <n v="36776"/>
    <n v="3810.51"/>
    <x v="4"/>
    <x v="3"/>
    <x v="51"/>
  </r>
  <r>
    <s v="ORD09517"/>
    <x v="440"/>
    <s v="CUST2074"/>
    <s v="Emily Mckee"/>
    <x v="2"/>
    <s v="Karnataka"/>
    <x v="3"/>
    <x v="6"/>
    <n v="5"/>
    <n v="13634"/>
    <n v="68170"/>
    <n v="17713.669999999998"/>
    <x v="1"/>
    <x v="2"/>
    <x v="30"/>
  </r>
  <r>
    <s v="ORD09518"/>
    <x v="319"/>
    <s v="CUST1553"/>
    <s v="Jeremy Blankenship"/>
    <x v="2"/>
    <s v="Gujarat"/>
    <x v="2"/>
    <x v="11"/>
    <n v="2"/>
    <n v="12280"/>
    <n v="24560"/>
    <n v="7019.17"/>
    <x v="4"/>
    <x v="1"/>
    <x v="239"/>
  </r>
  <r>
    <s v="ORD09519"/>
    <x v="106"/>
    <s v="CUST0416"/>
    <s v="Chelsea Mccormick"/>
    <x v="2"/>
    <s v="Tamil Nadu"/>
    <x v="0"/>
    <x v="8"/>
    <n v="2"/>
    <n v="32100"/>
    <n v="64200"/>
    <n v="7345.87"/>
    <x v="3"/>
    <x v="2"/>
    <x v="198"/>
  </r>
  <r>
    <s v="ORD09520"/>
    <x v="1"/>
    <s v="CUST1238"/>
    <s v="Bryan Holt"/>
    <x v="2"/>
    <s v="Gujarat"/>
    <x v="2"/>
    <x v="12"/>
    <n v="5"/>
    <n v="22909"/>
    <n v="114545"/>
    <n v="28969.360000000001"/>
    <x v="0"/>
    <x v="2"/>
    <x v="60"/>
  </r>
  <r>
    <s v="ORD09521"/>
    <x v="65"/>
    <s v="CUST2928"/>
    <s v="Evan Campbell"/>
    <x v="3"/>
    <s v="Karnataka"/>
    <x v="3"/>
    <x v="9"/>
    <n v="4"/>
    <n v="47021"/>
    <n v="188084"/>
    <n v="34907.279999999999"/>
    <x v="0"/>
    <x v="0"/>
    <x v="276"/>
  </r>
  <r>
    <s v="ORD09522"/>
    <x v="138"/>
    <s v="CUST1633"/>
    <s v="Gerald Francis"/>
    <x v="0"/>
    <s v="Gujarat"/>
    <x v="0"/>
    <x v="1"/>
    <n v="4"/>
    <n v="18776"/>
    <n v="75104"/>
    <n v="5004.33"/>
    <x v="1"/>
    <x v="1"/>
    <x v="180"/>
  </r>
  <r>
    <s v="ORD09523"/>
    <x v="204"/>
    <s v="CUST2052"/>
    <s v="Rebecca Russell"/>
    <x v="3"/>
    <s v="Delhi"/>
    <x v="3"/>
    <x v="14"/>
    <n v="1"/>
    <n v="5748"/>
    <n v="5748"/>
    <n v="1047.52"/>
    <x v="2"/>
    <x v="2"/>
    <x v="51"/>
  </r>
  <r>
    <s v="ORD09524"/>
    <x v="501"/>
    <s v="CUST1834"/>
    <s v="Mitchell Jenkins"/>
    <x v="1"/>
    <s v="Rajasthan"/>
    <x v="0"/>
    <x v="1"/>
    <n v="2"/>
    <n v="20336"/>
    <n v="40672"/>
    <n v="2150.4499999999998"/>
    <x v="4"/>
    <x v="3"/>
    <x v="71"/>
  </r>
  <r>
    <s v="ORD09525"/>
    <x v="440"/>
    <s v="CUST2137"/>
    <s v="Patrick Hobbs"/>
    <x v="1"/>
    <s v="Tamil Nadu"/>
    <x v="0"/>
    <x v="8"/>
    <n v="5"/>
    <n v="22760"/>
    <n v="113800"/>
    <n v="8394.83"/>
    <x v="4"/>
    <x v="3"/>
    <x v="75"/>
  </r>
  <r>
    <s v="ORD09526"/>
    <x v="134"/>
    <s v="CUST1197"/>
    <s v="John Perez"/>
    <x v="0"/>
    <s v="Gujarat"/>
    <x v="3"/>
    <x v="6"/>
    <n v="2"/>
    <n v="11321"/>
    <n v="22642"/>
    <n v="1676.6"/>
    <x v="0"/>
    <x v="1"/>
    <x v="308"/>
  </r>
  <r>
    <s v="ORD09527"/>
    <x v="175"/>
    <s v="CUST1491"/>
    <s v="Maria Gates"/>
    <x v="2"/>
    <s v="Karnataka"/>
    <x v="3"/>
    <x v="9"/>
    <n v="3"/>
    <n v="32148"/>
    <n v="96444"/>
    <n v="22358.77"/>
    <x v="0"/>
    <x v="2"/>
    <x v="163"/>
  </r>
  <r>
    <s v="ORD09528"/>
    <x v="74"/>
    <s v="CUST2800"/>
    <s v="Tyler Lee"/>
    <x v="1"/>
    <s v="Rajasthan"/>
    <x v="2"/>
    <x v="10"/>
    <n v="2"/>
    <n v="34385"/>
    <n v="68770"/>
    <n v="16381.68"/>
    <x v="1"/>
    <x v="0"/>
    <x v="32"/>
  </r>
  <r>
    <s v="ORD09529"/>
    <x v="364"/>
    <s v="CUST1267"/>
    <s v="Jamie Fox"/>
    <x v="2"/>
    <s v="Gujarat"/>
    <x v="0"/>
    <x v="8"/>
    <n v="2"/>
    <n v="10793"/>
    <n v="21586"/>
    <n v="4985.07"/>
    <x v="4"/>
    <x v="2"/>
    <x v="477"/>
  </r>
  <r>
    <s v="ORD09530"/>
    <x v="129"/>
    <s v="CUST2530"/>
    <s v="Jennifer Brewer"/>
    <x v="1"/>
    <s v="Delhi"/>
    <x v="1"/>
    <x v="13"/>
    <n v="1"/>
    <n v="13474"/>
    <n v="13474"/>
    <n v="1009.98"/>
    <x v="3"/>
    <x v="2"/>
    <x v="120"/>
  </r>
  <r>
    <s v="ORD09531"/>
    <x v="387"/>
    <s v="CUST1315"/>
    <s v="Cynthia Frazier"/>
    <x v="2"/>
    <s v="Tamil Nadu"/>
    <x v="1"/>
    <x v="2"/>
    <n v="3"/>
    <n v="13378"/>
    <n v="40134"/>
    <n v="4699.08"/>
    <x v="0"/>
    <x v="1"/>
    <x v="156"/>
  </r>
  <r>
    <s v="ORD09532"/>
    <x v="259"/>
    <s v="CUST2484"/>
    <s v="Gary Mckinney"/>
    <x v="2"/>
    <s v="Maharashtra"/>
    <x v="0"/>
    <x v="8"/>
    <n v="2"/>
    <n v="40652"/>
    <n v="81304"/>
    <n v="4984.97"/>
    <x v="0"/>
    <x v="3"/>
    <x v="68"/>
  </r>
  <r>
    <s v="ORD09533"/>
    <x v="356"/>
    <s v="CUST0783"/>
    <s v="David Schmidt"/>
    <x v="2"/>
    <s v="Gujarat"/>
    <x v="2"/>
    <x v="12"/>
    <n v="5"/>
    <n v="44128"/>
    <n v="220640"/>
    <n v="29411.25"/>
    <x v="4"/>
    <x v="2"/>
    <x v="59"/>
  </r>
  <r>
    <s v="ORD09534"/>
    <x v="532"/>
    <s v="CUST2291"/>
    <s v="Alex Smith"/>
    <x v="3"/>
    <s v="Rajasthan"/>
    <x v="3"/>
    <x v="5"/>
    <n v="3"/>
    <n v="9257"/>
    <n v="27771"/>
    <n v="6341.38"/>
    <x v="2"/>
    <x v="3"/>
    <x v="16"/>
  </r>
  <r>
    <s v="ORD09535"/>
    <x v="505"/>
    <s v="CUST2634"/>
    <s v="Alexander Ochoa"/>
    <x v="2"/>
    <s v="Gujarat"/>
    <x v="0"/>
    <x v="1"/>
    <n v="2"/>
    <n v="34765"/>
    <n v="69530"/>
    <n v="5633.37"/>
    <x v="4"/>
    <x v="1"/>
    <x v="351"/>
  </r>
  <r>
    <s v="ORD09536"/>
    <x v="290"/>
    <s v="CUST1196"/>
    <s v="James Hernandez"/>
    <x v="3"/>
    <s v="Maharashtra"/>
    <x v="0"/>
    <x v="7"/>
    <n v="2"/>
    <n v="44815"/>
    <n v="89630"/>
    <n v="23603.22"/>
    <x v="0"/>
    <x v="3"/>
    <x v="127"/>
  </r>
  <r>
    <s v="ORD09537"/>
    <x v="324"/>
    <s v="CUST0009"/>
    <s v="Dennis Mckinney"/>
    <x v="3"/>
    <s v="Tamil Nadu"/>
    <x v="1"/>
    <x v="13"/>
    <n v="3"/>
    <n v="35280"/>
    <n v="105840"/>
    <n v="14491.78"/>
    <x v="0"/>
    <x v="0"/>
    <x v="198"/>
  </r>
  <r>
    <s v="ORD09538"/>
    <x v="151"/>
    <s v="CUST2727"/>
    <s v="Gloria Burnett"/>
    <x v="3"/>
    <s v="Tamil Nadu"/>
    <x v="1"/>
    <x v="15"/>
    <n v="4"/>
    <n v="6485"/>
    <n v="25940"/>
    <n v="7235.08"/>
    <x v="0"/>
    <x v="3"/>
    <x v="186"/>
  </r>
  <r>
    <s v="ORD09539"/>
    <x v="8"/>
    <s v="CUST2650"/>
    <s v="Jill Calhoun"/>
    <x v="0"/>
    <s v="Karnataka"/>
    <x v="1"/>
    <x v="15"/>
    <n v="1"/>
    <n v="30611"/>
    <n v="30611"/>
    <n v="5676.62"/>
    <x v="4"/>
    <x v="3"/>
    <x v="22"/>
  </r>
  <r>
    <s v="ORD09540"/>
    <x v="367"/>
    <s v="CUST0072"/>
    <s v="Patricia Watson"/>
    <x v="0"/>
    <s v="Maharashtra"/>
    <x v="3"/>
    <x v="9"/>
    <n v="4"/>
    <n v="18381"/>
    <n v="73524"/>
    <n v="5184.18"/>
    <x v="1"/>
    <x v="2"/>
    <x v="476"/>
  </r>
  <r>
    <s v="ORD09541"/>
    <x v="465"/>
    <s v="CUST2681"/>
    <s v="Nicholas Doyle"/>
    <x v="0"/>
    <s v="Tamil Nadu"/>
    <x v="3"/>
    <x v="9"/>
    <n v="1"/>
    <n v="23642"/>
    <n v="23642"/>
    <n v="1702.33"/>
    <x v="3"/>
    <x v="0"/>
    <x v="59"/>
  </r>
  <r>
    <s v="ORD09542"/>
    <x v="287"/>
    <s v="CUST2363"/>
    <s v="Sandra Cummings"/>
    <x v="3"/>
    <s v="Tamil Nadu"/>
    <x v="0"/>
    <x v="0"/>
    <n v="5"/>
    <n v="47418"/>
    <n v="237090"/>
    <n v="69364.86"/>
    <x v="4"/>
    <x v="2"/>
    <x v="17"/>
  </r>
  <r>
    <s v="ORD09543"/>
    <x v="302"/>
    <s v="CUST2017"/>
    <s v="Craig Estrada"/>
    <x v="0"/>
    <s v="Maharashtra"/>
    <x v="3"/>
    <x v="14"/>
    <n v="4"/>
    <n v="47689"/>
    <n v="190756"/>
    <n v="55046.74"/>
    <x v="4"/>
    <x v="2"/>
    <x v="161"/>
  </r>
  <r>
    <s v="ORD09544"/>
    <x v="64"/>
    <s v="CUST1916"/>
    <s v="Grant Newman"/>
    <x v="1"/>
    <s v="Karnataka"/>
    <x v="2"/>
    <x v="11"/>
    <n v="1"/>
    <n v="27420"/>
    <n v="27420"/>
    <n v="7269.27"/>
    <x v="1"/>
    <x v="3"/>
    <x v="51"/>
  </r>
  <r>
    <s v="ORD09545"/>
    <x v="452"/>
    <s v="CUST2595"/>
    <s v="Ronnie Rosales"/>
    <x v="0"/>
    <s v="Maharashtra"/>
    <x v="3"/>
    <x v="6"/>
    <n v="4"/>
    <n v="4832"/>
    <n v="19328"/>
    <n v="3474.05"/>
    <x v="0"/>
    <x v="1"/>
    <x v="131"/>
  </r>
  <r>
    <s v="ORD09546"/>
    <x v="291"/>
    <s v="CUST0922"/>
    <s v="Allison Garza"/>
    <x v="0"/>
    <s v="Delhi"/>
    <x v="0"/>
    <x v="8"/>
    <n v="3"/>
    <n v="10811"/>
    <n v="32433"/>
    <n v="1679.11"/>
    <x v="3"/>
    <x v="1"/>
    <x v="126"/>
  </r>
  <r>
    <s v="ORD09547"/>
    <x v="375"/>
    <s v="CUST1144"/>
    <s v="Jeremy Trujillo"/>
    <x v="0"/>
    <s v="Maharashtra"/>
    <x v="3"/>
    <x v="6"/>
    <n v="5"/>
    <n v="25823"/>
    <n v="129115"/>
    <n v="9072.15"/>
    <x v="3"/>
    <x v="2"/>
    <x v="190"/>
  </r>
  <r>
    <s v="ORD09548"/>
    <x v="60"/>
    <s v="CUST2214"/>
    <s v="Heather Mosley"/>
    <x v="1"/>
    <s v="Tamil Nadu"/>
    <x v="1"/>
    <x v="15"/>
    <n v="1"/>
    <n v="47613"/>
    <n v="47613"/>
    <n v="11929.35"/>
    <x v="4"/>
    <x v="0"/>
    <x v="54"/>
  </r>
  <r>
    <s v="ORD09549"/>
    <x v="479"/>
    <s v="CUST1112"/>
    <s v="Joseph Mann"/>
    <x v="1"/>
    <s v="Delhi"/>
    <x v="3"/>
    <x v="9"/>
    <n v="5"/>
    <n v="22324"/>
    <n v="111620"/>
    <n v="23491.69"/>
    <x v="3"/>
    <x v="1"/>
    <x v="572"/>
  </r>
  <r>
    <s v="ORD09550"/>
    <x v="30"/>
    <s v="CUST0437"/>
    <s v="David Boyer"/>
    <x v="3"/>
    <s v="Tamil Nadu"/>
    <x v="0"/>
    <x v="0"/>
    <n v="5"/>
    <n v="26146"/>
    <n v="130730"/>
    <n v="26436.95"/>
    <x v="0"/>
    <x v="1"/>
    <x v="15"/>
  </r>
  <r>
    <s v="ORD09551"/>
    <x v="38"/>
    <s v="CUST2703"/>
    <s v="Gabrielle Stevens"/>
    <x v="3"/>
    <s v="Rajasthan"/>
    <x v="3"/>
    <x v="5"/>
    <n v="2"/>
    <n v="11751"/>
    <n v="23502"/>
    <n v="2111.66"/>
    <x v="0"/>
    <x v="0"/>
    <x v="64"/>
  </r>
  <r>
    <s v="ORD09552"/>
    <x v="436"/>
    <s v="CUST0291"/>
    <s v="Justin Gonzalez"/>
    <x v="3"/>
    <s v="Gujarat"/>
    <x v="2"/>
    <x v="10"/>
    <n v="2"/>
    <n v="21086"/>
    <n v="42172"/>
    <n v="8677.9500000000007"/>
    <x v="0"/>
    <x v="3"/>
    <x v="111"/>
  </r>
  <r>
    <s v="ORD09553"/>
    <x v="323"/>
    <s v="CUST1510"/>
    <s v="Joshua Brown"/>
    <x v="2"/>
    <s v="Tamil Nadu"/>
    <x v="0"/>
    <x v="0"/>
    <n v="2"/>
    <n v="36055"/>
    <n v="72110"/>
    <n v="8669.2199999999993"/>
    <x v="0"/>
    <x v="0"/>
    <x v="135"/>
  </r>
  <r>
    <s v="ORD09554"/>
    <x v="233"/>
    <s v="CUST0528"/>
    <s v="Kevin Wright"/>
    <x v="2"/>
    <s v="Tamil Nadu"/>
    <x v="1"/>
    <x v="4"/>
    <n v="5"/>
    <n v="30803"/>
    <n v="154015"/>
    <n v="29590.240000000002"/>
    <x v="0"/>
    <x v="1"/>
    <x v="657"/>
  </r>
  <r>
    <s v="ORD09555"/>
    <x v="451"/>
    <s v="CUST1694"/>
    <s v="Jared Simpson"/>
    <x v="0"/>
    <s v="Maharashtra"/>
    <x v="0"/>
    <x v="7"/>
    <n v="2"/>
    <n v="47302"/>
    <n v="94604"/>
    <n v="25660.78"/>
    <x v="4"/>
    <x v="3"/>
    <x v="24"/>
  </r>
  <r>
    <s v="ORD09556"/>
    <x v="530"/>
    <s v="CUST2932"/>
    <s v="Joseph Kerr"/>
    <x v="1"/>
    <s v="Tamil Nadu"/>
    <x v="1"/>
    <x v="13"/>
    <n v="2"/>
    <n v="28935"/>
    <n v="57870"/>
    <n v="6277.96"/>
    <x v="2"/>
    <x v="0"/>
    <x v="171"/>
  </r>
  <r>
    <s v="ORD09557"/>
    <x v="395"/>
    <s v="CUST2427"/>
    <s v="Greg Davis"/>
    <x v="2"/>
    <s v="Maharashtra"/>
    <x v="2"/>
    <x v="3"/>
    <n v="1"/>
    <n v="3219"/>
    <n v="3219"/>
    <n v="357.41"/>
    <x v="1"/>
    <x v="3"/>
    <x v="66"/>
  </r>
  <r>
    <s v="ORD09558"/>
    <x v="174"/>
    <s v="CUST1768"/>
    <s v="Monica Nelson"/>
    <x v="0"/>
    <s v="Gujarat"/>
    <x v="2"/>
    <x v="11"/>
    <n v="1"/>
    <n v="38502"/>
    <n v="38502"/>
    <n v="3680.48"/>
    <x v="0"/>
    <x v="3"/>
    <x v="178"/>
  </r>
  <r>
    <s v="ORD09559"/>
    <x v="278"/>
    <s v="CUST1892"/>
    <s v="Thomas White"/>
    <x v="2"/>
    <s v="Gujarat"/>
    <x v="0"/>
    <x v="7"/>
    <n v="2"/>
    <n v="4576"/>
    <n v="9152"/>
    <n v="833.43"/>
    <x v="4"/>
    <x v="2"/>
    <x v="81"/>
  </r>
  <r>
    <s v="ORD09560"/>
    <x v="137"/>
    <s v="CUST0384"/>
    <s v="Mary Hall"/>
    <x v="2"/>
    <s v="Rajasthan"/>
    <x v="1"/>
    <x v="4"/>
    <n v="3"/>
    <n v="14090"/>
    <n v="42270"/>
    <n v="3981.65"/>
    <x v="4"/>
    <x v="0"/>
    <x v="151"/>
  </r>
  <r>
    <s v="ORD09561"/>
    <x v="113"/>
    <s v="CUST1064"/>
    <s v="Jennifer Simmons"/>
    <x v="2"/>
    <s v="Gujarat"/>
    <x v="0"/>
    <x v="8"/>
    <n v="2"/>
    <n v="22847"/>
    <n v="45694"/>
    <n v="11898.75"/>
    <x v="1"/>
    <x v="0"/>
    <x v="586"/>
  </r>
  <r>
    <s v="ORD09562"/>
    <x v="470"/>
    <s v="CUST0215"/>
    <s v="Jason Williams"/>
    <x v="1"/>
    <s v="Delhi"/>
    <x v="2"/>
    <x v="12"/>
    <n v="1"/>
    <n v="35968"/>
    <n v="35968"/>
    <n v="7214"/>
    <x v="1"/>
    <x v="3"/>
    <x v="498"/>
  </r>
  <r>
    <s v="ORD09563"/>
    <x v="331"/>
    <s v="CUST2521"/>
    <s v="Allison Lewis"/>
    <x v="2"/>
    <s v="Maharashtra"/>
    <x v="0"/>
    <x v="8"/>
    <n v="5"/>
    <n v="34873"/>
    <n v="174365"/>
    <n v="25223.19"/>
    <x v="0"/>
    <x v="2"/>
    <x v="10"/>
  </r>
  <r>
    <s v="ORD09564"/>
    <x v="69"/>
    <s v="CUST0539"/>
    <s v="Michelle Li"/>
    <x v="0"/>
    <s v="Gujarat"/>
    <x v="3"/>
    <x v="6"/>
    <n v="4"/>
    <n v="7231"/>
    <n v="28924"/>
    <n v="1680.77"/>
    <x v="4"/>
    <x v="0"/>
    <x v="40"/>
  </r>
  <r>
    <s v="ORD09565"/>
    <x v="534"/>
    <s v="CUST1120"/>
    <s v="Jessica Torres"/>
    <x v="1"/>
    <s v="Karnataka"/>
    <x v="3"/>
    <x v="9"/>
    <n v="5"/>
    <n v="39345"/>
    <n v="196725"/>
    <n v="25126.04"/>
    <x v="3"/>
    <x v="3"/>
    <x v="314"/>
  </r>
  <r>
    <s v="ORD09566"/>
    <x v="326"/>
    <s v="CUST1745"/>
    <s v="Dr. Mary Allen MD"/>
    <x v="3"/>
    <s v="Karnataka"/>
    <x v="3"/>
    <x v="6"/>
    <n v="3"/>
    <n v="35353"/>
    <n v="106059"/>
    <n v="17557.919999999998"/>
    <x v="1"/>
    <x v="2"/>
    <x v="51"/>
  </r>
  <r>
    <s v="ORD09567"/>
    <x v="294"/>
    <s v="CUST0440"/>
    <s v="Tristan Wood"/>
    <x v="2"/>
    <s v="Gujarat"/>
    <x v="3"/>
    <x v="5"/>
    <n v="3"/>
    <n v="34832"/>
    <n v="104496"/>
    <n v="21543.17"/>
    <x v="2"/>
    <x v="1"/>
    <x v="16"/>
  </r>
  <r>
    <s v="ORD09568"/>
    <x v="485"/>
    <s v="CUST0585"/>
    <s v="David Maldonado"/>
    <x v="1"/>
    <s v="Tamil Nadu"/>
    <x v="1"/>
    <x v="4"/>
    <n v="4"/>
    <n v="21193"/>
    <n v="84772"/>
    <n v="20361.14"/>
    <x v="4"/>
    <x v="0"/>
    <x v="105"/>
  </r>
  <r>
    <s v="ORD09569"/>
    <x v="50"/>
    <s v="CUST0984"/>
    <s v="Rachel Riddle"/>
    <x v="0"/>
    <s v="Gujarat"/>
    <x v="1"/>
    <x v="4"/>
    <n v="1"/>
    <n v="22563"/>
    <n v="22563"/>
    <n v="5962.44"/>
    <x v="4"/>
    <x v="1"/>
    <x v="266"/>
  </r>
  <r>
    <s v="ORD09570"/>
    <x v="389"/>
    <s v="CUST2358"/>
    <s v="Joel Smith"/>
    <x v="2"/>
    <s v="Rajasthan"/>
    <x v="3"/>
    <x v="14"/>
    <n v="3"/>
    <n v="49304"/>
    <n v="147912"/>
    <n v="16615.66"/>
    <x v="3"/>
    <x v="1"/>
    <x v="225"/>
  </r>
  <r>
    <s v="ORD09571"/>
    <x v="341"/>
    <s v="CUST2984"/>
    <s v="Mark Clements"/>
    <x v="0"/>
    <s v="Tamil Nadu"/>
    <x v="2"/>
    <x v="12"/>
    <n v="5"/>
    <n v="48697"/>
    <n v="243485"/>
    <n v="42559.58"/>
    <x v="0"/>
    <x v="0"/>
    <x v="129"/>
  </r>
  <r>
    <s v="ORD09572"/>
    <x v="240"/>
    <s v="CUST1855"/>
    <s v="Martha Williams"/>
    <x v="1"/>
    <s v="Karnataka"/>
    <x v="3"/>
    <x v="6"/>
    <n v="2"/>
    <n v="7231"/>
    <n v="14462"/>
    <n v="2949.09"/>
    <x v="3"/>
    <x v="2"/>
    <x v="556"/>
  </r>
  <r>
    <s v="ORD09573"/>
    <x v="125"/>
    <s v="CUST0631"/>
    <s v="Jacob Walker"/>
    <x v="3"/>
    <s v="Karnataka"/>
    <x v="1"/>
    <x v="13"/>
    <n v="5"/>
    <n v="43479"/>
    <n v="217395"/>
    <n v="20908.14"/>
    <x v="4"/>
    <x v="2"/>
    <x v="45"/>
  </r>
  <r>
    <s v="ORD09574"/>
    <x v="312"/>
    <s v="CUST0985"/>
    <s v="Larry Rivera"/>
    <x v="1"/>
    <s v="Rajasthan"/>
    <x v="3"/>
    <x v="9"/>
    <n v="5"/>
    <n v="2141"/>
    <n v="10705"/>
    <n v="3198.6"/>
    <x v="0"/>
    <x v="3"/>
    <x v="86"/>
  </r>
  <r>
    <s v="ORD09575"/>
    <x v="230"/>
    <s v="CUST2443"/>
    <s v="Kathleen Willis"/>
    <x v="2"/>
    <s v="Delhi"/>
    <x v="2"/>
    <x v="10"/>
    <n v="1"/>
    <n v="1948"/>
    <n v="1948"/>
    <n v="361.63"/>
    <x v="1"/>
    <x v="2"/>
    <x v="343"/>
  </r>
  <r>
    <s v="ORD09576"/>
    <x v="526"/>
    <s v="CUST0962"/>
    <s v="Mariah Salinas"/>
    <x v="3"/>
    <s v="Rajasthan"/>
    <x v="2"/>
    <x v="12"/>
    <n v="3"/>
    <n v="40727"/>
    <n v="122181"/>
    <n v="31702.85"/>
    <x v="3"/>
    <x v="3"/>
    <x v="105"/>
  </r>
  <r>
    <s v="ORD09577"/>
    <x v="173"/>
    <s v="CUST1279"/>
    <s v="Benjamin Gross"/>
    <x v="2"/>
    <s v="Rajasthan"/>
    <x v="1"/>
    <x v="13"/>
    <n v="3"/>
    <n v="8356"/>
    <n v="25068"/>
    <n v="3239.44"/>
    <x v="0"/>
    <x v="0"/>
    <x v="51"/>
  </r>
  <r>
    <s v="ORD09578"/>
    <x v="253"/>
    <s v="CUST2391"/>
    <s v="Derek Finley"/>
    <x v="2"/>
    <s v="Tamil Nadu"/>
    <x v="3"/>
    <x v="9"/>
    <n v="4"/>
    <n v="43461"/>
    <n v="173844"/>
    <n v="10288.450000000001"/>
    <x v="2"/>
    <x v="1"/>
    <x v="66"/>
  </r>
  <r>
    <s v="ORD09579"/>
    <x v="274"/>
    <s v="CUST0963"/>
    <s v="Mary Fox"/>
    <x v="0"/>
    <s v="Karnataka"/>
    <x v="2"/>
    <x v="3"/>
    <n v="2"/>
    <n v="12079"/>
    <n v="24158"/>
    <n v="4704.42"/>
    <x v="2"/>
    <x v="0"/>
    <x v="455"/>
  </r>
  <r>
    <s v="ORD09580"/>
    <x v="509"/>
    <s v="CUST2404"/>
    <s v="William Lewis"/>
    <x v="0"/>
    <s v="Rajasthan"/>
    <x v="2"/>
    <x v="11"/>
    <n v="4"/>
    <n v="41582"/>
    <n v="166328"/>
    <n v="9429.1"/>
    <x v="4"/>
    <x v="1"/>
    <x v="120"/>
  </r>
  <r>
    <s v="ORD09581"/>
    <x v="462"/>
    <s v="CUST0911"/>
    <s v="Jose Ball"/>
    <x v="3"/>
    <s v="Gujarat"/>
    <x v="1"/>
    <x v="15"/>
    <n v="4"/>
    <n v="5654"/>
    <n v="22616"/>
    <n v="3861.01"/>
    <x v="0"/>
    <x v="3"/>
    <x v="577"/>
  </r>
  <r>
    <s v="ORD09582"/>
    <x v="404"/>
    <s v="CUST2211"/>
    <s v="Adam Harrison"/>
    <x v="3"/>
    <s v="Maharashtra"/>
    <x v="3"/>
    <x v="6"/>
    <n v="2"/>
    <n v="6245"/>
    <n v="12490"/>
    <n v="1771.36"/>
    <x v="0"/>
    <x v="0"/>
    <x v="103"/>
  </r>
  <r>
    <s v="ORD09583"/>
    <x v="165"/>
    <s v="CUST1605"/>
    <s v="Wanda Johnson"/>
    <x v="1"/>
    <s v="Gujarat"/>
    <x v="1"/>
    <x v="13"/>
    <n v="5"/>
    <n v="35311"/>
    <n v="176555"/>
    <n v="41666.879999999997"/>
    <x v="1"/>
    <x v="1"/>
    <x v="418"/>
  </r>
  <r>
    <s v="ORD09584"/>
    <x v="213"/>
    <s v="CUST0785"/>
    <s v="Rebecca Morrison"/>
    <x v="1"/>
    <s v="Tamil Nadu"/>
    <x v="3"/>
    <x v="9"/>
    <n v="3"/>
    <n v="30335"/>
    <n v="91005"/>
    <n v="14803.03"/>
    <x v="0"/>
    <x v="2"/>
    <x v="113"/>
  </r>
  <r>
    <s v="ORD09585"/>
    <x v="417"/>
    <s v="CUST1603"/>
    <s v="Andrew Robinson"/>
    <x v="0"/>
    <s v="Maharashtra"/>
    <x v="2"/>
    <x v="10"/>
    <n v="2"/>
    <n v="27345"/>
    <n v="54690"/>
    <n v="5714.01"/>
    <x v="4"/>
    <x v="1"/>
    <x v="180"/>
  </r>
  <r>
    <s v="ORD09586"/>
    <x v="221"/>
    <s v="CUST0958"/>
    <s v="Rachel Bennett DDS"/>
    <x v="0"/>
    <s v="Tamil Nadu"/>
    <x v="0"/>
    <x v="7"/>
    <n v="5"/>
    <n v="9501"/>
    <n v="47505"/>
    <n v="13678.11"/>
    <x v="3"/>
    <x v="1"/>
    <x v="53"/>
  </r>
  <r>
    <s v="ORD09587"/>
    <x v="159"/>
    <s v="CUST1790"/>
    <s v="James Sharp"/>
    <x v="3"/>
    <s v="Karnataka"/>
    <x v="0"/>
    <x v="0"/>
    <n v="3"/>
    <n v="41614"/>
    <n v="124842"/>
    <n v="15576.11"/>
    <x v="3"/>
    <x v="2"/>
    <x v="68"/>
  </r>
  <r>
    <s v="ORD09588"/>
    <x v="242"/>
    <s v="CUST0348"/>
    <s v="Jason Moreno"/>
    <x v="0"/>
    <s v="Delhi"/>
    <x v="3"/>
    <x v="6"/>
    <n v="4"/>
    <n v="437"/>
    <n v="1748"/>
    <n v="416.25"/>
    <x v="2"/>
    <x v="0"/>
    <x v="544"/>
  </r>
  <r>
    <s v="ORD09589"/>
    <x v="370"/>
    <s v="CUST1968"/>
    <s v="Christopher Wilkins"/>
    <x v="1"/>
    <s v="Tamil Nadu"/>
    <x v="3"/>
    <x v="6"/>
    <n v="2"/>
    <n v="27289"/>
    <n v="54578"/>
    <n v="9553.0300000000007"/>
    <x v="3"/>
    <x v="0"/>
    <x v="609"/>
  </r>
  <r>
    <s v="ORD09590"/>
    <x v="399"/>
    <s v="CUST2820"/>
    <s v="Tina Kelley"/>
    <x v="3"/>
    <s v="Gujarat"/>
    <x v="1"/>
    <x v="2"/>
    <n v="2"/>
    <n v="960"/>
    <n v="1920"/>
    <n v="436.95"/>
    <x v="2"/>
    <x v="3"/>
    <x v="66"/>
  </r>
  <r>
    <s v="ORD09591"/>
    <x v="405"/>
    <s v="CUST1462"/>
    <s v="Thomas Potter"/>
    <x v="2"/>
    <s v="Maharashtra"/>
    <x v="0"/>
    <x v="1"/>
    <n v="4"/>
    <n v="14788"/>
    <n v="59152"/>
    <n v="4127.16"/>
    <x v="3"/>
    <x v="1"/>
    <x v="89"/>
  </r>
  <r>
    <s v="ORD09592"/>
    <x v="510"/>
    <s v="CUST2357"/>
    <s v="Sergio Kennedy"/>
    <x v="2"/>
    <s v="Gujarat"/>
    <x v="0"/>
    <x v="1"/>
    <n v="1"/>
    <n v="41048"/>
    <n v="41048"/>
    <n v="9701.7900000000009"/>
    <x v="4"/>
    <x v="0"/>
    <x v="0"/>
  </r>
  <r>
    <s v="ORD09593"/>
    <x v="117"/>
    <s v="CUST1793"/>
    <s v="Robin Frank"/>
    <x v="3"/>
    <s v="Rajasthan"/>
    <x v="3"/>
    <x v="14"/>
    <n v="4"/>
    <n v="2137"/>
    <n v="8548"/>
    <n v="1403.79"/>
    <x v="0"/>
    <x v="3"/>
    <x v="83"/>
  </r>
  <r>
    <s v="ORD09594"/>
    <x v="232"/>
    <s v="CUST2151"/>
    <s v="Nathan White"/>
    <x v="0"/>
    <s v="Gujarat"/>
    <x v="3"/>
    <x v="6"/>
    <n v="3"/>
    <n v="20306"/>
    <n v="60918"/>
    <n v="3535.09"/>
    <x v="2"/>
    <x v="1"/>
    <x v="130"/>
  </r>
  <r>
    <s v="ORD09595"/>
    <x v="88"/>
    <s v="CUST1705"/>
    <s v="Chad Dalton"/>
    <x v="0"/>
    <s v="Maharashtra"/>
    <x v="0"/>
    <x v="8"/>
    <n v="2"/>
    <n v="28534"/>
    <n v="57068"/>
    <n v="16304.45"/>
    <x v="4"/>
    <x v="3"/>
    <x v="14"/>
  </r>
  <r>
    <s v="ORD09596"/>
    <x v="311"/>
    <s v="CUST1204"/>
    <s v="Michael Mills"/>
    <x v="3"/>
    <s v="Maharashtra"/>
    <x v="3"/>
    <x v="6"/>
    <n v="5"/>
    <n v="30040"/>
    <n v="150200"/>
    <n v="15678"/>
    <x v="2"/>
    <x v="1"/>
    <x v="130"/>
  </r>
  <r>
    <s v="ORD09597"/>
    <x v="127"/>
    <s v="CUST1082"/>
    <s v="Grace Molina"/>
    <x v="0"/>
    <s v="Rajasthan"/>
    <x v="0"/>
    <x v="0"/>
    <n v="4"/>
    <n v="23564"/>
    <n v="94256"/>
    <n v="17936.73"/>
    <x v="4"/>
    <x v="3"/>
    <x v="44"/>
  </r>
  <r>
    <s v="ORD09598"/>
    <x v="85"/>
    <s v="CUST2745"/>
    <s v="Jennifer Clark"/>
    <x v="0"/>
    <s v="Rajasthan"/>
    <x v="1"/>
    <x v="13"/>
    <n v="2"/>
    <n v="22214"/>
    <n v="44428"/>
    <n v="10226.469999999999"/>
    <x v="1"/>
    <x v="3"/>
    <x v="287"/>
  </r>
  <r>
    <s v="ORD09599"/>
    <x v="537"/>
    <s v="CUST2124"/>
    <s v="Katherine York"/>
    <x v="3"/>
    <s v="Delhi"/>
    <x v="3"/>
    <x v="6"/>
    <n v="1"/>
    <n v="5793"/>
    <n v="5793"/>
    <n v="1248.45"/>
    <x v="3"/>
    <x v="2"/>
    <x v="110"/>
  </r>
  <r>
    <s v="ORD09600"/>
    <x v="93"/>
    <s v="CUST2474"/>
    <s v="Laura Smith"/>
    <x v="3"/>
    <s v="Gujarat"/>
    <x v="3"/>
    <x v="9"/>
    <n v="2"/>
    <n v="11567"/>
    <n v="23134"/>
    <n v="3724.94"/>
    <x v="1"/>
    <x v="3"/>
    <x v="80"/>
  </r>
  <r>
    <s v="ORD09601"/>
    <x v="536"/>
    <s v="CUST2063"/>
    <s v="Matthew Lee"/>
    <x v="2"/>
    <s v="Tamil Nadu"/>
    <x v="1"/>
    <x v="2"/>
    <n v="2"/>
    <n v="21235"/>
    <n v="42470"/>
    <n v="7721.95"/>
    <x v="3"/>
    <x v="0"/>
    <x v="101"/>
  </r>
  <r>
    <s v="ORD09602"/>
    <x v="407"/>
    <s v="CUST2275"/>
    <s v="Michael Evans"/>
    <x v="1"/>
    <s v="Delhi"/>
    <x v="2"/>
    <x v="10"/>
    <n v="4"/>
    <n v="38241"/>
    <n v="152964"/>
    <n v="18018.25"/>
    <x v="2"/>
    <x v="1"/>
    <x v="186"/>
  </r>
  <r>
    <s v="ORD09603"/>
    <x v="158"/>
    <s v="CUST1125"/>
    <s v="Cynthia Jones"/>
    <x v="3"/>
    <s v="Maharashtra"/>
    <x v="2"/>
    <x v="12"/>
    <n v="2"/>
    <n v="12715"/>
    <n v="25430"/>
    <n v="5558.89"/>
    <x v="3"/>
    <x v="0"/>
    <x v="13"/>
  </r>
  <r>
    <s v="ORD09604"/>
    <x v="209"/>
    <s v="CUST1805"/>
    <s v="Jennifer Wright"/>
    <x v="0"/>
    <s v="Gujarat"/>
    <x v="3"/>
    <x v="9"/>
    <n v="5"/>
    <n v="46783"/>
    <n v="233915"/>
    <n v="21147.040000000001"/>
    <x v="2"/>
    <x v="3"/>
    <x v="573"/>
  </r>
  <r>
    <s v="ORD09605"/>
    <x v="361"/>
    <s v="CUST2577"/>
    <s v="Franklin Parker"/>
    <x v="0"/>
    <s v="Maharashtra"/>
    <x v="3"/>
    <x v="5"/>
    <n v="4"/>
    <n v="7307"/>
    <n v="29228"/>
    <n v="1845.06"/>
    <x v="0"/>
    <x v="3"/>
    <x v="40"/>
  </r>
  <r>
    <s v="ORD09606"/>
    <x v="509"/>
    <s v="CUST0556"/>
    <s v="Roy Ortega"/>
    <x v="1"/>
    <s v="Karnataka"/>
    <x v="3"/>
    <x v="5"/>
    <n v="4"/>
    <n v="5605"/>
    <n v="22420"/>
    <n v="6332.38"/>
    <x v="2"/>
    <x v="3"/>
    <x v="40"/>
  </r>
  <r>
    <s v="ORD09607"/>
    <x v="456"/>
    <s v="CUST1324"/>
    <s v="Eric Harrison"/>
    <x v="2"/>
    <s v="Rajasthan"/>
    <x v="1"/>
    <x v="4"/>
    <n v="3"/>
    <n v="44473"/>
    <n v="133419"/>
    <n v="10027.07"/>
    <x v="2"/>
    <x v="2"/>
    <x v="350"/>
  </r>
  <r>
    <s v="ORD09608"/>
    <x v="169"/>
    <s v="CUST2964"/>
    <s v="Daniel Morgan"/>
    <x v="3"/>
    <s v="Tamil Nadu"/>
    <x v="1"/>
    <x v="13"/>
    <n v="3"/>
    <n v="36903"/>
    <n v="110709"/>
    <n v="24243.37"/>
    <x v="2"/>
    <x v="1"/>
    <x v="34"/>
  </r>
  <r>
    <s v="ORD09609"/>
    <x v="335"/>
    <s v="CUST2626"/>
    <s v="Andrew Hill"/>
    <x v="2"/>
    <s v="Tamil Nadu"/>
    <x v="0"/>
    <x v="1"/>
    <n v="2"/>
    <n v="20514"/>
    <n v="41028"/>
    <n v="2123.38"/>
    <x v="4"/>
    <x v="0"/>
    <x v="130"/>
  </r>
  <r>
    <s v="ORD09610"/>
    <x v="152"/>
    <s v="CUST1564"/>
    <s v="Jenny Spencer"/>
    <x v="1"/>
    <s v="Tamil Nadu"/>
    <x v="3"/>
    <x v="9"/>
    <n v="4"/>
    <n v="13673"/>
    <n v="54692"/>
    <n v="15660.65"/>
    <x v="1"/>
    <x v="0"/>
    <x v="62"/>
  </r>
  <r>
    <s v="ORD09611"/>
    <x v="428"/>
    <s v="CUST1864"/>
    <s v="Natalie Johnson"/>
    <x v="0"/>
    <s v="Tamil Nadu"/>
    <x v="3"/>
    <x v="9"/>
    <n v="1"/>
    <n v="28641"/>
    <n v="28641"/>
    <n v="4847.83"/>
    <x v="1"/>
    <x v="2"/>
    <x v="516"/>
  </r>
  <r>
    <s v="ORD09612"/>
    <x v="284"/>
    <s v="CUST1659"/>
    <s v="Laura Rodriguez"/>
    <x v="0"/>
    <s v="Rajasthan"/>
    <x v="2"/>
    <x v="3"/>
    <n v="3"/>
    <n v="29616"/>
    <n v="88848"/>
    <n v="20213.8"/>
    <x v="1"/>
    <x v="1"/>
    <x v="74"/>
  </r>
  <r>
    <s v="ORD09613"/>
    <x v="63"/>
    <s v="CUST1003"/>
    <s v="Brianna Rivera"/>
    <x v="2"/>
    <s v="Tamil Nadu"/>
    <x v="3"/>
    <x v="5"/>
    <n v="5"/>
    <n v="35058"/>
    <n v="175290"/>
    <n v="38237.379999999997"/>
    <x v="1"/>
    <x v="3"/>
    <x v="109"/>
  </r>
  <r>
    <s v="ORD09614"/>
    <x v="240"/>
    <s v="CUST1514"/>
    <s v="Angela Weeks"/>
    <x v="3"/>
    <s v="Tamil Nadu"/>
    <x v="1"/>
    <x v="15"/>
    <n v="3"/>
    <n v="20918"/>
    <n v="62754"/>
    <n v="15628.15"/>
    <x v="4"/>
    <x v="2"/>
    <x v="218"/>
  </r>
  <r>
    <s v="ORD09615"/>
    <x v="63"/>
    <s v="CUST0898"/>
    <s v="Carla Perry"/>
    <x v="0"/>
    <s v="Rajasthan"/>
    <x v="1"/>
    <x v="15"/>
    <n v="4"/>
    <n v="46400"/>
    <n v="185600"/>
    <n v="46020.67"/>
    <x v="1"/>
    <x v="2"/>
    <x v="286"/>
  </r>
  <r>
    <s v="ORD09616"/>
    <x v="313"/>
    <s v="CUST1636"/>
    <s v="Gina Harrington"/>
    <x v="2"/>
    <s v="Karnataka"/>
    <x v="1"/>
    <x v="13"/>
    <n v="1"/>
    <n v="9808"/>
    <n v="9808"/>
    <n v="2875.62"/>
    <x v="3"/>
    <x v="1"/>
    <x v="94"/>
  </r>
  <r>
    <s v="ORD09617"/>
    <x v="482"/>
    <s v="CUST2600"/>
    <s v="Kenneth Watson"/>
    <x v="2"/>
    <s v="Karnataka"/>
    <x v="1"/>
    <x v="2"/>
    <n v="1"/>
    <n v="15815"/>
    <n v="15815"/>
    <n v="1497.61"/>
    <x v="1"/>
    <x v="1"/>
    <x v="30"/>
  </r>
  <r>
    <s v="ORD09618"/>
    <x v="241"/>
    <s v="CUST1662"/>
    <s v="John Rodriguez"/>
    <x v="2"/>
    <s v="Rajasthan"/>
    <x v="3"/>
    <x v="6"/>
    <n v="2"/>
    <n v="15556"/>
    <n v="31112"/>
    <n v="2368.4699999999998"/>
    <x v="3"/>
    <x v="2"/>
    <x v="62"/>
  </r>
  <r>
    <s v="ORD09619"/>
    <x v="155"/>
    <s v="CUST2347"/>
    <s v="Taylor King DDS"/>
    <x v="1"/>
    <s v="Gujarat"/>
    <x v="3"/>
    <x v="14"/>
    <n v="4"/>
    <n v="37866"/>
    <n v="151464"/>
    <n v="44140.09"/>
    <x v="3"/>
    <x v="0"/>
    <x v="339"/>
  </r>
  <r>
    <s v="ORD09620"/>
    <x v="273"/>
    <s v="CUST1344"/>
    <s v="Christina Cain"/>
    <x v="0"/>
    <s v="Karnataka"/>
    <x v="1"/>
    <x v="2"/>
    <n v="3"/>
    <n v="12566"/>
    <n v="37698"/>
    <n v="6497"/>
    <x v="0"/>
    <x v="3"/>
    <x v="57"/>
  </r>
  <r>
    <s v="ORD09621"/>
    <x v="52"/>
    <s v="CUST1123"/>
    <s v="Erica Hunt"/>
    <x v="1"/>
    <s v="Karnataka"/>
    <x v="0"/>
    <x v="1"/>
    <n v="5"/>
    <n v="36224"/>
    <n v="181120"/>
    <n v="49796.21"/>
    <x v="3"/>
    <x v="0"/>
    <x v="59"/>
  </r>
  <r>
    <s v="ORD09622"/>
    <x v="44"/>
    <s v="CUST0348"/>
    <s v="Mary Adkins"/>
    <x v="0"/>
    <s v="Rajasthan"/>
    <x v="1"/>
    <x v="13"/>
    <n v="5"/>
    <n v="48685"/>
    <n v="243425"/>
    <n v="26431.53"/>
    <x v="4"/>
    <x v="3"/>
    <x v="425"/>
  </r>
  <r>
    <s v="ORD09623"/>
    <x v="321"/>
    <s v="CUST0768"/>
    <s v="Charles Salazar"/>
    <x v="3"/>
    <s v="Karnataka"/>
    <x v="1"/>
    <x v="2"/>
    <n v="5"/>
    <n v="29282"/>
    <n v="146410"/>
    <n v="26994.37"/>
    <x v="3"/>
    <x v="3"/>
    <x v="146"/>
  </r>
  <r>
    <s v="ORD09624"/>
    <x v="118"/>
    <s v="CUST0735"/>
    <s v="David Peterson"/>
    <x v="3"/>
    <s v="Gujarat"/>
    <x v="2"/>
    <x v="10"/>
    <n v="3"/>
    <n v="14374"/>
    <n v="43122"/>
    <n v="9859.27"/>
    <x v="1"/>
    <x v="0"/>
    <x v="653"/>
  </r>
  <r>
    <s v="ORD09625"/>
    <x v="368"/>
    <s v="CUST0142"/>
    <s v="Garrett Davis"/>
    <x v="3"/>
    <s v="Maharashtra"/>
    <x v="0"/>
    <x v="7"/>
    <n v="1"/>
    <n v="2602"/>
    <n v="2602"/>
    <n v="320.18"/>
    <x v="0"/>
    <x v="3"/>
    <x v="332"/>
  </r>
  <r>
    <s v="ORD09626"/>
    <x v="468"/>
    <s v="CUST0291"/>
    <s v="Marie Salazar"/>
    <x v="1"/>
    <s v="Tamil Nadu"/>
    <x v="2"/>
    <x v="12"/>
    <n v="2"/>
    <n v="49815"/>
    <n v="99630"/>
    <n v="27166.87"/>
    <x v="3"/>
    <x v="1"/>
    <x v="658"/>
  </r>
  <r>
    <s v="ORD09627"/>
    <x v="524"/>
    <s v="CUST2116"/>
    <s v="Jennifer Garcia"/>
    <x v="1"/>
    <s v="Maharashtra"/>
    <x v="1"/>
    <x v="4"/>
    <n v="2"/>
    <n v="20386"/>
    <n v="40772"/>
    <n v="7508.1"/>
    <x v="2"/>
    <x v="2"/>
    <x v="180"/>
  </r>
  <r>
    <s v="ORD09628"/>
    <x v="463"/>
    <s v="CUST0842"/>
    <s v="Jennifer Goodman"/>
    <x v="2"/>
    <s v="Maharashtra"/>
    <x v="1"/>
    <x v="15"/>
    <n v="4"/>
    <n v="33933"/>
    <n v="135732"/>
    <n v="14433.37"/>
    <x v="1"/>
    <x v="2"/>
    <x v="178"/>
  </r>
  <r>
    <s v="ORD09629"/>
    <x v="310"/>
    <s v="CUST0944"/>
    <s v="Marcus Black"/>
    <x v="1"/>
    <s v="Tamil Nadu"/>
    <x v="1"/>
    <x v="15"/>
    <n v="4"/>
    <n v="34015"/>
    <n v="136060"/>
    <n v="26900.15"/>
    <x v="3"/>
    <x v="2"/>
    <x v="16"/>
  </r>
  <r>
    <s v="ORD09630"/>
    <x v="470"/>
    <s v="CUST1958"/>
    <s v="Melissa Bradford"/>
    <x v="1"/>
    <s v="Rajasthan"/>
    <x v="3"/>
    <x v="14"/>
    <n v="4"/>
    <n v="8273"/>
    <n v="33092"/>
    <n v="2383.88"/>
    <x v="2"/>
    <x v="2"/>
    <x v="361"/>
  </r>
  <r>
    <s v="ORD09631"/>
    <x v="519"/>
    <s v="CUST0258"/>
    <s v="Anthony Jones"/>
    <x v="0"/>
    <s v="Karnataka"/>
    <x v="2"/>
    <x v="12"/>
    <n v="5"/>
    <n v="29823"/>
    <n v="149115"/>
    <n v="27679.3"/>
    <x v="0"/>
    <x v="2"/>
    <x v="109"/>
  </r>
  <r>
    <s v="ORD09632"/>
    <x v="538"/>
    <s v="CUST0803"/>
    <s v="Lori Cruz"/>
    <x v="3"/>
    <s v="Rajasthan"/>
    <x v="2"/>
    <x v="12"/>
    <n v="5"/>
    <n v="26285"/>
    <n v="131425"/>
    <n v="37785.269999999997"/>
    <x v="2"/>
    <x v="2"/>
    <x v="92"/>
  </r>
  <r>
    <s v="ORD09633"/>
    <x v="253"/>
    <s v="CUST0314"/>
    <s v="Michael Riley"/>
    <x v="2"/>
    <s v="Tamil Nadu"/>
    <x v="3"/>
    <x v="5"/>
    <n v="4"/>
    <n v="12597"/>
    <n v="50388"/>
    <n v="6658.36"/>
    <x v="3"/>
    <x v="3"/>
    <x v="146"/>
  </r>
  <r>
    <s v="ORD09634"/>
    <x v="150"/>
    <s v="CUST2610"/>
    <s v="Cameron Williams"/>
    <x v="2"/>
    <s v="Rajasthan"/>
    <x v="0"/>
    <x v="1"/>
    <n v="5"/>
    <n v="23354"/>
    <n v="116770"/>
    <n v="30052.53"/>
    <x v="3"/>
    <x v="2"/>
    <x v="107"/>
  </r>
  <r>
    <s v="ORD09635"/>
    <x v="523"/>
    <s v="CUST1843"/>
    <s v="Marcia Bowen"/>
    <x v="2"/>
    <s v="Tamil Nadu"/>
    <x v="2"/>
    <x v="11"/>
    <n v="5"/>
    <n v="12831"/>
    <n v="64155"/>
    <n v="4385.03"/>
    <x v="4"/>
    <x v="2"/>
    <x v="66"/>
  </r>
  <r>
    <s v="ORD09636"/>
    <x v="457"/>
    <s v="CUST0024"/>
    <s v="Kaitlyn Murphy"/>
    <x v="2"/>
    <s v="Maharashtra"/>
    <x v="0"/>
    <x v="1"/>
    <n v="1"/>
    <n v="31396"/>
    <n v="31396"/>
    <n v="5098.21"/>
    <x v="2"/>
    <x v="0"/>
    <x v="51"/>
  </r>
  <r>
    <s v="ORD09637"/>
    <x v="380"/>
    <s v="CUST2301"/>
    <s v="Michael Smith"/>
    <x v="0"/>
    <s v="Maharashtra"/>
    <x v="2"/>
    <x v="11"/>
    <n v="5"/>
    <n v="22680"/>
    <n v="113400"/>
    <n v="21814.32"/>
    <x v="0"/>
    <x v="1"/>
    <x v="645"/>
  </r>
  <r>
    <s v="ORD09638"/>
    <x v="104"/>
    <s v="CUST0460"/>
    <s v="Brian Norman"/>
    <x v="2"/>
    <s v="Gujarat"/>
    <x v="2"/>
    <x v="12"/>
    <n v="1"/>
    <n v="38458"/>
    <n v="38458"/>
    <n v="3833.21"/>
    <x v="0"/>
    <x v="3"/>
    <x v="231"/>
  </r>
  <r>
    <s v="ORD09639"/>
    <x v="132"/>
    <s v="CUST1582"/>
    <s v="Joseph Hunt"/>
    <x v="1"/>
    <s v="Maharashtra"/>
    <x v="1"/>
    <x v="13"/>
    <n v="3"/>
    <n v="11543"/>
    <n v="34629"/>
    <n v="9466.5"/>
    <x v="3"/>
    <x v="3"/>
    <x v="76"/>
  </r>
  <r>
    <s v="ORD09640"/>
    <x v="406"/>
    <s v="CUST0349"/>
    <s v="Brianna Hall"/>
    <x v="2"/>
    <s v="Gujarat"/>
    <x v="2"/>
    <x v="3"/>
    <n v="3"/>
    <n v="37290"/>
    <n v="111870"/>
    <n v="13332.26"/>
    <x v="3"/>
    <x v="1"/>
    <x v="83"/>
  </r>
  <r>
    <s v="ORD09641"/>
    <x v="77"/>
    <s v="CUST0275"/>
    <s v="Kristen Walker"/>
    <x v="2"/>
    <s v="Gujarat"/>
    <x v="2"/>
    <x v="11"/>
    <n v="5"/>
    <n v="23638"/>
    <n v="118190"/>
    <n v="21264.28"/>
    <x v="3"/>
    <x v="0"/>
    <x v="373"/>
  </r>
  <r>
    <s v="ORD09642"/>
    <x v="193"/>
    <s v="CUST2440"/>
    <s v="Jason Edwards"/>
    <x v="1"/>
    <s v="Tamil Nadu"/>
    <x v="2"/>
    <x v="3"/>
    <n v="3"/>
    <n v="22776"/>
    <n v="68328"/>
    <n v="7847.18"/>
    <x v="3"/>
    <x v="3"/>
    <x v="11"/>
  </r>
  <r>
    <s v="ORD09643"/>
    <x v="324"/>
    <s v="CUST1055"/>
    <s v="Peter Carr"/>
    <x v="3"/>
    <s v="Rajasthan"/>
    <x v="0"/>
    <x v="7"/>
    <n v="5"/>
    <n v="21135"/>
    <n v="105675"/>
    <n v="22045.57"/>
    <x v="2"/>
    <x v="2"/>
    <x v="107"/>
  </r>
  <r>
    <s v="ORD09644"/>
    <x v="187"/>
    <s v="CUST1159"/>
    <s v="Brittany Crosby"/>
    <x v="2"/>
    <s v="Karnataka"/>
    <x v="2"/>
    <x v="12"/>
    <n v="5"/>
    <n v="13959"/>
    <n v="69795"/>
    <n v="14470.65"/>
    <x v="1"/>
    <x v="1"/>
    <x v="247"/>
  </r>
  <r>
    <s v="ORD09645"/>
    <x v="226"/>
    <s v="CUST2435"/>
    <s v="David Steele"/>
    <x v="0"/>
    <s v="Rajasthan"/>
    <x v="1"/>
    <x v="2"/>
    <n v="1"/>
    <n v="46435"/>
    <n v="46435"/>
    <n v="8485.73"/>
    <x v="0"/>
    <x v="3"/>
    <x v="150"/>
  </r>
  <r>
    <s v="ORD09646"/>
    <x v="526"/>
    <s v="CUST0224"/>
    <s v="Seth Morris"/>
    <x v="2"/>
    <s v="Delhi"/>
    <x v="0"/>
    <x v="8"/>
    <n v="1"/>
    <n v="30655"/>
    <n v="30655"/>
    <n v="5354.96"/>
    <x v="1"/>
    <x v="3"/>
    <x v="163"/>
  </r>
  <r>
    <s v="ORD09647"/>
    <x v="89"/>
    <s v="CUST2846"/>
    <s v="John Alvarez"/>
    <x v="3"/>
    <s v="Rajasthan"/>
    <x v="3"/>
    <x v="14"/>
    <n v="2"/>
    <n v="40440"/>
    <n v="80880"/>
    <n v="15910.44"/>
    <x v="4"/>
    <x v="1"/>
    <x v="66"/>
  </r>
  <r>
    <s v="ORD09648"/>
    <x v="147"/>
    <s v="CUST1667"/>
    <s v="Melissa Wang"/>
    <x v="2"/>
    <s v="Maharashtra"/>
    <x v="1"/>
    <x v="15"/>
    <n v="2"/>
    <n v="1419"/>
    <n v="2838"/>
    <n v="554.21"/>
    <x v="3"/>
    <x v="3"/>
    <x v="29"/>
  </r>
  <r>
    <s v="ORD09649"/>
    <x v="315"/>
    <s v="CUST1020"/>
    <s v="Nancy Chang"/>
    <x v="1"/>
    <s v="Tamil Nadu"/>
    <x v="1"/>
    <x v="2"/>
    <n v="1"/>
    <n v="19053"/>
    <n v="19053"/>
    <n v="4628.79"/>
    <x v="4"/>
    <x v="2"/>
    <x v="4"/>
  </r>
  <r>
    <s v="ORD09650"/>
    <x v="396"/>
    <s v="CUST0708"/>
    <s v="Teresa Berry"/>
    <x v="2"/>
    <s v="Rajasthan"/>
    <x v="0"/>
    <x v="1"/>
    <n v="5"/>
    <n v="1491"/>
    <n v="7455"/>
    <n v="1725.19"/>
    <x v="1"/>
    <x v="1"/>
    <x v="135"/>
  </r>
  <r>
    <s v="ORD09651"/>
    <x v="452"/>
    <s v="CUST2510"/>
    <s v="Ethan Ward"/>
    <x v="1"/>
    <s v="Delhi"/>
    <x v="0"/>
    <x v="8"/>
    <n v="5"/>
    <n v="42564"/>
    <n v="212820"/>
    <n v="44901.7"/>
    <x v="4"/>
    <x v="1"/>
    <x v="107"/>
  </r>
  <r>
    <s v="ORD09652"/>
    <x v="235"/>
    <s v="CUST1639"/>
    <s v="Taylor Torres"/>
    <x v="2"/>
    <s v="Karnataka"/>
    <x v="0"/>
    <x v="0"/>
    <n v="3"/>
    <n v="2001"/>
    <n v="6003"/>
    <n v="1535.49"/>
    <x v="3"/>
    <x v="1"/>
    <x v="276"/>
  </r>
  <r>
    <s v="ORD09653"/>
    <x v="351"/>
    <s v="CUST0730"/>
    <s v="John Freeman"/>
    <x v="3"/>
    <s v="Karnataka"/>
    <x v="3"/>
    <x v="9"/>
    <n v="2"/>
    <n v="37046"/>
    <n v="74092"/>
    <n v="11608.2"/>
    <x v="0"/>
    <x v="0"/>
    <x v="265"/>
  </r>
  <r>
    <s v="ORD09654"/>
    <x v="355"/>
    <s v="CUST2884"/>
    <s v="Christina Olson"/>
    <x v="1"/>
    <s v="Tamil Nadu"/>
    <x v="0"/>
    <x v="0"/>
    <n v="5"/>
    <n v="11956"/>
    <n v="59780"/>
    <n v="7980.3"/>
    <x v="0"/>
    <x v="2"/>
    <x v="2"/>
  </r>
  <r>
    <s v="ORD09655"/>
    <x v="184"/>
    <s v="CUST0515"/>
    <s v="Nancy Miller"/>
    <x v="0"/>
    <s v="Delhi"/>
    <x v="0"/>
    <x v="1"/>
    <n v="4"/>
    <n v="22710"/>
    <n v="90840"/>
    <n v="12785.77"/>
    <x v="4"/>
    <x v="2"/>
    <x v="112"/>
  </r>
  <r>
    <s v="ORD09656"/>
    <x v="193"/>
    <s v="CUST1158"/>
    <s v="Michael Bowman"/>
    <x v="0"/>
    <s v="Delhi"/>
    <x v="3"/>
    <x v="14"/>
    <n v="5"/>
    <n v="31433"/>
    <n v="157165"/>
    <n v="42556.92"/>
    <x v="0"/>
    <x v="3"/>
    <x v="308"/>
  </r>
  <r>
    <s v="ORD09657"/>
    <x v="125"/>
    <s v="CUST2714"/>
    <s v="Lindsey Ramirez"/>
    <x v="0"/>
    <s v="Karnataka"/>
    <x v="2"/>
    <x v="11"/>
    <n v="1"/>
    <n v="42789"/>
    <n v="42789"/>
    <n v="9937.1299999999992"/>
    <x v="4"/>
    <x v="2"/>
    <x v="305"/>
  </r>
  <r>
    <s v="ORD09658"/>
    <x v="454"/>
    <s v="CUST0208"/>
    <s v="Mrs. Megan Andersen"/>
    <x v="3"/>
    <s v="Rajasthan"/>
    <x v="1"/>
    <x v="2"/>
    <n v="1"/>
    <n v="34246"/>
    <n v="34246"/>
    <n v="3671.8"/>
    <x v="0"/>
    <x v="1"/>
    <x v="169"/>
  </r>
  <r>
    <s v="ORD09659"/>
    <x v="139"/>
    <s v="CUST2733"/>
    <s v="Jill Dennis"/>
    <x v="0"/>
    <s v="Karnataka"/>
    <x v="0"/>
    <x v="7"/>
    <n v="1"/>
    <n v="31313"/>
    <n v="31313"/>
    <n v="5886.91"/>
    <x v="1"/>
    <x v="1"/>
    <x v="269"/>
  </r>
  <r>
    <s v="ORD09660"/>
    <x v="312"/>
    <s v="CUST1015"/>
    <s v="Michael Medina"/>
    <x v="2"/>
    <s v="Maharashtra"/>
    <x v="1"/>
    <x v="15"/>
    <n v="5"/>
    <n v="30851"/>
    <n v="154255"/>
    <n v="46040.95"/>
    <x v="4"/>
    <x v="1"/>
    <x v="182"/>
  </r>
  <r>
    <s v="ORD09661"/>
    <x v="136"/>
    <s v="CUST0662"/>
    <s v="Robert Acevedo"/>
    <x v="1"/>
    <s v="Maharashtra"/>
    <x v="0"/>
    <x v="8"/>
    <n v="1"/>
    <n v="2296"/>
    <n v="2296"/>
    <n v="256.92"/>
    <x v="2"/>
    <x v="1"/>
    <x v="68"/>
  </r>
  <r>
    <s v="ORD09662"/>
    <x v="50"/>
    <s v="CUST1526"/>
    <s v="Ashley Jones"/>
    <x v="2"/>
    <s v="Gujarat"/>
    <x v="3"/>
    <x v="14"/>
    <n v="2"/>
    <n v="15888"/>
    <n v="31776"/>
    <n v="2628.83"/>
    <x v="0"/>
    <x v="2"/>
    <x v="28"/>
  </r>
  <r>
    <s v="ORD09663"/>
    <x v="172"/>
    <s v="CUST0597"/>
    <s v="Debra Brown"/>
    <x v="0"/>
    <s v="Delhi"/>
    <x v="1"/>
    <x v="2"/>
    <n v="1"/>
    <n v="3319"/>
    <n v="3319"/>
    <n v="639.20000000000005"/>
    <x v="3"/>
    <x v="3"/>
    <x v="6"/>
  </r>
  <r>
    <s v="ORD09664"/>
    <x v="38"/>
    <s v="CUST0342"/>
    <s v="Scott Haney"/>
    <x v="2"/>
    <s v="Maharashtra"/>
    <x v="0"/>
    <x v="1"/>
    <n v="1"/>
    <n v="9616"/>
    <n v="9616"/>
    <n v="1683.07"/>
    <x v="2"/>
    <x v="2"/>
    <x v="66"/>
  </r>
  <r>
    <s v="ORD09665"/>
    <x v="429"/>
    <s v="CUST2676"/>
    <s v="Brian Calderon"/>
    <x v="0"/>
    <s v="Maharashtra"/>
    <x v="1"/>
    <x v="15"/>
    <n v="4"/>
    <n v="41880"/>
    <n v="167520"/>
    <n v="8749.35"/>
    <x v="2"/>
    <x v="2"/>
    <x v="519"/>
  </r>
  <r>
    <s v="ORD09666"/>
    <x v="36"/>
    <s v="CUST2471"/>
    <s v="Mark Cabrera"/>
    <x v="1"/>
    <s v="Maharashtra"/>
    <x v="3"/>
    <x v="6"/>
    <n v="2"/>
    <n v="44096"/>
    <n v="88192"/>
    <n v="8140.77"/>
    <x v="4"/>
    <x v="1"/>
    <x v="4"/>
  </r>
  <r>
    <s v="ORD09667"/>
    <x v="386"/>
    <s v="CUST0955"/>
    <s v="Chase White MD"/>
    <x v="0"/>
    <s v="Gujarat"/>
    <x v="1"/>
    <x v="4"/>
    <n v="1"/>
    <n v="13854"/>
    <n v="13854"/>
    <n v="821.47"/>
    <x v="3"/>
    <x v="1"/>
    <x v="56"/>
  </r>
  <r>
    <s v="ORD09668"/>
    <x v="469"/>
    <s v="CUST2891"/>
    <s v="Paul Barton"/>
    <x v="2"/>
    <s v="Tamil Nadu"/>
    <x v="1"/>
    <x v="4"/>
    <n v="4"/>
    <n v="29907"/>
    <n v="119628"/>
    <n v="31485.52"/>
    <x v="3"/>
    <x v="1"/>
    <x v="83"/>
  </r>
  <r>
    <s v="ORD09669"/>
    <x v="268"/>
    <s v="CUST1795"/>
    <s v="Laura Martinez"/>
    <x v="1"/>
    <s v="Delhi"/>
    <x v="3"/>
    <x v="5"/>
    <n v="2"/>
    <n v="16879"/>
    <n v="33758"/>
    <n v="7267.68"/>
    <x v="2"/>
    <x v="3"/>
    <x v="333"/>
  </r>
  <r>
    <s v="ORD09670"/>
    <x v="325"/>
    <s v="CUST2932"/>
    <s v="Aaron Jones"/>
    <x v="2"/>
    <s v="Rajasthan"/>
    <x v="0"/>
    <x v="0"/>
    <n v="2"/>
    <n v="33805"/>
    <n v="67610"/>
    <n v="11128.68"/>
    <x v="0"/>
    <x v="1"/>
    <x v="336"/>
  </r>
  <r>
    <s v="ORD09671"/>
    <x v="459"/>
    <s v="CUST2625"/>
    <s v="Barry Smith"/>
    <x v="3"/>
    <s v="Karnataka"/>
    <x v="3"/>
    <x v="14"/>
    <n v="3"/>
    <n v="278"/>
    <n v="834"/>
    <n v="86.36"/>
    <x v="2"/>
    <x v="2"/>
    <x v="647"/>
  </r>
  <r>
    <s v="ORD09672"/>
    <x v="514"/>
    <s v="CUST1202"/>
    <s v="Denise Williams"/>
    <x v="1"/>
    <s v="Delhi"/>
    <x v="2"/>
    <x v="12"/>
    <n v="4"/>
    <n v="43047"/>
    <n v="172188"/>
    <n v="19791.689999999999"/>
    <x v="4"/>
    <x v="1"/>
    <x v="111"/>
  </r>
  <r>
    <s v="ORD09673"/>
    <x v="379"/>
    <s v="CUST1104"/>
    <s v="Mary Gardner"/>
    <x v="3"/>
    <s v="Gujarat"/>
    <x v="1"/>
    <x v="4"/>
    <n v="3"/>
    <n v="39750"/>
    <n v="119250"/>
    <n v="17820.43"/>
    <x v="0"/>
    <x v="3"/>
    <x v="51"/>
  </r>
  <r>
    <s v="ORD09674"/>
    <x v="509"/>
    <s v="CUST2148"/>
    <s v="Scott Casey"/>
    <x v="2"/>
    <s v="Tamil Nadu"/>
    <x v="1"/>
    <x v="15"/>
    <n v="3"/>
    <n v="21941"/>
    <n v="65823"/>
    <n v="6627.51"/>
    <x v="2"/>
    <x v="0"/>
    <x v="385"/>
  </r>
  <r>
    <s v="ORD09675"/>
    <x v="254"/>
    <s v="CUST1976"/>
    <s v="David Khan"/>
    <x v="2"/>
    <s v="Rajasthan"/>
    <x v="1"/>
    <x v="2"/>
    <n v="3"/>
    <n v="34103"/>
    <n v="102309"/>
    <n v="15368.8"/>
    <x v="1"/>
    <x v="3"/>
    <x v="41"/>
  </r>
  <r>
    <s v="ORD09676"/>
    <x v="275"/>
    <s v="CUST2628"/>
    <s v="Kristin Fuller"/>
    <x v="1"/>
    <s v="Maharashtra"/>
    <x v="1"/>
    <x v="2"/>
    <n v="5"/>
    <n v="19734"/>
    <n v="98670"/>
    <n v="21509.89"/>
    <x v="2"/>
    <x v="1"/>
    <x v="267"/>
  </r>
  <r>
    <s v="ORD09677"/>
    <x v="161"/>
    <s v="CUST2747"/>
    <s v="James Ryan"/>
    <x v="3"/>
    <s v="Tamil Nadu"/>
    <x v="3"/>
    <x v="14"/>
    <n v="3"/>
    <n v="44859"/>
    <n v="134577"/>
    <n v="8160.82"/>
    <x v="0"/>
    <x v="3"/>
    <x v="4"/>
  </r>
  <r>
    <s v="ORD09678"/>
    <x v="508"/>
    <s v="CUST1914"/>
    <s v="Jennifer Sanford"/>
    <x v="2"/>
    <s v="Tamil Nadu"/>
    <x v="2"/>
    <x v="3"/>
    <n v="4"/>
    <n v="6492"/>
    <n v="25968"/>
    <n v="4592.26"/>
    <x v="3"/>
    <x v="3"/>
    <x v="177"/>
  </r>
  <r>
    <s v="ORD09679"/>
    <x v="323"/>
    <s v="CUST1593"/>
    <s v="Melissa Nelson"/>
    <x v="0"/>
    <s v="Gujarat"/>
    <x v="1"/>
    <x v="13"/>
    <n v="5"/>
    <n v="23895"/>
    <n v="119475"/>
    <n v="6172.36"/>
    <x v="0"/>
    <x v="3"/>
    <x v="303"/>
  </r>
  <r>
    <s v="ORD09680"/>
    <x v="520"/>
    <s v="CUST0618"/>
    <s v="Thomas Simmons"/>
    <x v="0"/>
    <s v="Karnataka"/>
    <x v="1"/>
    <x v="13"/>
    <n v="2"/>
    <n v="37594"/>
    <n v="75188"/>
    <n v="14599.8"/>
    <x v="3"/>
    <x v="3"/>
    <x v="145"/>
  </r>
  <r>
    <s v="ORD09681"/>
    <x v="285"/>
    <s v="CUST2456"/>
    <s v="Denise Rodriguez"/>
    <x v="3"/>
    <s v="Rajasthan"/>
    <x v="1"/>
    <x v="4"/>
    <n v="4"/>
    <n v="11672"/>
    <n v="46688"/>
    <n v="3962.57"/>
    <x v="3"/>
    <x v="0"/>
    <x v="204"/>
  </r>
  <r>
    <s v="ORD09682"/>
    <x v="118"/>
    <s v="CUST1983"/>
    <s v="Joseph Berry"/>
    <x v="3"/>
    <s v="Gujarat"/>
    <x v="3"/>
    <x v="14"/>
    <n v="5"/>
    <n v="19768"/>
    <n v="98840"/>
    <n v="22076.49"/>
    <x v="1"/>
    <x v="1"/>
    <x v="33"/>
  </r>
  <r>
    <s v="ORD09683"/>
    <x v="532"/>
    <s v="CUST1408"/>
    <s v="Craig Gomez"/>
    <x v="1"/>
    <s v="Delhi"/>
    <x v="3"/>
    <x v="6"/>
    <n v="1"/>
    <n v="35095"/>
    <n v="35095"/>
    <n v="2391.33"/>
    <x v="1"/>
    <x v="1"/>
    <x v="64"/>
  </r>
  <r>
    <s v="ORD09684"/>
    <x v="538"/>
    <s v="CUST1317"/>
    <s v="Stacey Cunningham"/>
    <x v="3"/>
    <s v="Gujarat"/>
    <x v="2"/>
    <x v="10"/>
    <n v="2"/>
    <n v="37384"/>
    <n v="74768"/>
    <n v="21943.200000000001"/>
    <x v="3"/>
    <x v="1"/>
    <x v="107"/>
  </r>
  <r>
    <s v="ORD09685"/>
    <x v="243"/>
    <s v="CUST2313"/>
    <s v="Stephanie Reyes"/>
    <x v="3"/>
    <s v="Maharashtra"/>
    <x v="0"/>
    <x v="0"/>
    <n v="5"/>
    <n v="29396"/>
    <n v="146980"/>
    <n v="39813.269999999997"/>
    <x v="4"/>
    <x v="1"/>
    <x v="80"/>
  </r>
  <r>
    <s v="ORD09686"/>
    <x v="309"/>
    <s v="CUST1072"/>
    <s v="Miranda Jones"/>
    <x v="1"/>
    <s v="Tamil Nadu"/>
    <x v="2"/>
    <x v="11"/>
    <n v="3"/>
    <n v="12443"/>
    <n v="37329"/>
    <n v="10749.04"/>
    <x v="1"/>
    <x v="3"/>
    <x v="22"/>
  </r>
  <r>
    <s v="ORD09687"/>
    <x v="226"/>
    <s v="CUST1842"/>
    <s v="Patricia Anderson"/>
    <x v="1"/>
    <s v="Karnataka"/>
    <x v="1"/>
    <x v="2"/>
    <n v="3"/>
    <n v="46599"/>
    <n v="139797"/>
    <n v="35574.870000000003"/>
    <x v="4"/>
    <x v="3"/>
    <x v="28"/>
  </r>
  <r>
    <s v="ORD09688"/>
    <x v="494"/>
    <s v="CUST0826"/>
    <s v="Amber Marsh"/>
    <x v="2"/>
    <s v="Delhi"/>
    <x v="3"/>
    <x v="5"/>
    <n v="3"/>
    <n v="44251"/>
    <n v="132753"/>
    <n v="31429.62"/>
    <x v="0"/>
    <x v="1"/>
    <x v="64"/>
  </r>
  <r>
    <s v="ORD09689"/>
    <x v="136"/>
    <s v="CUST1157"/>
    <s v="Ronald Johnson"/>
    <x v="2"/>
    <s v="Rajasthan"/>
    <x v="3"/>
    <x v="5"/>
    <n v="4"/>
    <n v="26867"/>
    <n v="107468"/>
    <n v="24588.18"/>
    <x v="3"/>
    <x v="2"/>
    <x v="198"/>
  </r>
  <r>
    <s v="ORD09690"/>
    <x v="323"/>
    <s v="CUST0834"/>
    <s v="Curtis Smith"/>
    <x v="1"/>
    <s v="Rajasthan"/>
    <x v="3"/>
    <x v="5"/>
    <n v="2"/>
    <n v="16745"/>
    <n v="33490"/>
    <n v="6539.55"/>
    <x v="1"/>
    <x v="2"/>
    <x v="27"/>
  </r>
  <r>
    <s v="ORD09691"/>
    <x v="44"/>
    <s v="CUST2548"/>
    <s v="Krystal Stafford"/>
    <x v="2"/>
    <s v="Tamil Nadu"/>
    <x v="2"/>
    <x v="11"/>
    <n v="5"/>
    <n v="42876"/>
    <n v="214380"/>
    <n v="36101.53"/>
    <x v="1"/>
    <x v="1"/>
    <x v="22"/>
  </r>
  <r>
    <s v="ORD09692"/>
    <x v="140"/>
    <s v="CUST0707"/>
    <s v="David Lam"/>
    <x v="2"/>
    <s v="Gujarat"/>
    <x v="1"/>
    <x v="13"/>
    <n v="5"/>
    <n v="12120"/>
    <n v="60600"/>
    <n v="16762.53"/>
    <x v="0"/>
    <x v="2"/>
    <x v="105"/>
  </r>
  <r>
    <s v="ORD09693"/>
    <x v="422"/>
    <s v="CUST2407"/>
    <s v="Travis Taylor"/>
    <x v="0"/>
    <s v="Gujarat"/>
    <x v="0"/>
    <x v="1"/>
    <n v="5"/>
    <n v="35799"/>
    <n v="178995"/>
    <n v="43849.78"/>
    <x v="3"/>
    <x v="0"/>
    <x v="278"/>
  </r>
  <r>
    <s v="ORD09694"/>
    <x v="455"/>
    <s v="CUST0220"/>
    <s v="David Austin"/>
    <x v="2"/>
    <s v="Tamil Nadu"/>
    <x v="2"/>
    <x v="12"/>
    <n v="3"/>
    <n v="37079"/>
    <n v="111237"/>
    <n v="29408.22"/>
    <x v="4"/>
    <x v="2"/>
    <x v="177"/>
  </r>
  <r>
    <s v="ORD09695"/>
    <x v="98"/>
    <s v="CUST0252"/>
    <s v="Mary Stewart"/>
    <x v="0"/>
    <s v="Karnataka"/>
    <x v="1"/>
    <x v="2"/>
    <n v="1"/>
    <n v="5376"/>
    <n v="5376"/>
    <n v="435.75"/>
    <x v="3"/>
    <x v="2"/>
    <x v="268"/>
  </r>
  <r>
    <s v="ORD09696"/>
    <x v="334"/>
    <s v="CUST1758"/>
    <s v="Colin Ross"/>
    <x v="1"/>
    <s v="Tamil Nadu"/>
    <x v="2"/>
    <x v="11"/>
    <n v="3"/>
    <n v="26633"/>
    <n v="79899"/>
    <n v="15643.55"/>
    <x v="1"/>
    <x v="1"/>
    <x v="362"/>
  </r>
  <r>
    <s v="ORD09697"/>
    <x v="429"/>
    <s v="CUST0291"/>
    <s v="Jacob Elliott"/>
    <x v="0"/>
    <s v="Karnataka"/>
    <x v="1"/>
    <x v="13"/>
    <n v="2"/>
    <n v="815"/>
    <n v="1630"/>
    <n v="205.26"/>
    <x v="1"/>
    <x v="3"/>
    <x v="30"/>
  </r>
  <r>
    <s v="ORD09698"/>
    <x v="292"/>
    <s v="CUST1597"/>
    <s v="Laura Sanchez"/>
    <x v="2"/>
    <s v="Maharashtra"/>
    <x v="0"/>
    <x v="8"/>
    <n v="2"/>
    <n v="8587"/>
    <n v="17174"/>
    <n v="3132.95"/>
    <x v="2"/>
    <x v="2"/>
    <x v="174"/>
  </r>
  <r>
    <s v="ORD09699"/>
    <x v="221"/>
    <s v="CUST2628"/>
    <s v="Justin Williams"/>
    <x v="2"/>
    <s v="Karnataka"/>
    <x v="3"/>
    <x v="5"/>
    <n v="2"/>
    <n v="20941"/>
    <n v="41882"/>
    <n v="10758.48"/>
    <x v="4"/>
    <x v="3"/>
    <x v="115"/>
  </r>
  <r>
    <s v="ORD09700"/>
    <x v="526"/>
    <s v="CUST2062"/>
    <s v="Sheila May"/>
    <x v="0"/>
    <s v="Delhi"/>
    <x v="1"/>
    <x v="4"/>
    <n v="5"/>
    <n v="16842"/>
    <n v="84210"/>
    <n v="15614.49"/>
    <x v="0"/>
    <x v="0"/>
    <x v="536"/>
  </r>
  <r>
    <s v="ORD09701"/>
    <x v="190"/>
    <s v="CUST0268"/>
    <s v="David Gibson"/>
    <x v="3"/>
    <s v="Tamil Nadu"/>
    <x v="3"/>
    <x v="5"/>
    <n v="4"/>
    <n v="9432"/>
    <n v="37728"/>
    <n v="2162.12"/>
    <x v="4"/>
    <x v="3"/>
    <x v="12"/>
  </r>
  <r>
    <s v="ORD09702"/>
    <x v="471"/>
    <s v="CUST0312"/>
    <s v="Tammie Cruz"/>
    <x v="1"/>
    <s v="Karnataka"/>
    <x v="0"/>
    <x v="1"/>
    <n v="2"/>
    <n v="7819"/>
    <n v="15638"/>
    <n v="1281.55"/>
    <x v="4"/>
    <x v="3"/>
    <x v="44"/>
  </r>
  <r>
    <s v="ORD09703"/>
    <x v="191"/>
    <s v="CUST2647"/>
    <s v="Kirk Brown"/>
    <x v="2"/>
    <s v="Karnataka"/>
    <x v="1"/>
    <x v="4"/>
    <n v="5"/>
    <n v="29683"/>
    <n v="148415"/>
    <n v="12094.35"/>
    <x v="0"/>
    <x v="3"/>
    <x v="6"/>
  </r>
  <r>
    <s v="ORD09704"/>
    <x v="244"/>
    <s v="CUST1563"/>
    <s v="Paul Martinez"/>
    <x v="2"/>
    <s v="Gujarat"/>
    <x v="0"/>
    <x v="8"/>
    <n v="5"/>
    <n v="7016"/>
    <n v="35080"/>
    <n v="4695.9799999999996"/>
    <x v="4"/>
    <x v="1"/>
    <x v="94"/>
  </r>
  <r>
    <s v="ORD09705"/>
    <x v="302"/>
    <s v="CUST0071"/>
    <s v="William Warner"/>
    <x v="2"/>
    <s v="Maharashtra"/>
    <x v="1"/>
    <x v="2"/>
    <n v="4"/>
    <n v="34934"/>
    <n v="139736"/>
    <n v="12087.45"/>
    <x v="2"/>
    <x v="3"/>
    <x v="48"/>
  </r>
  <r>
    <s v="ORD09706"/>
    <x v="326"/>
    <s v="CUST1136"/>
    <s v="Mike Clay"/>
    <x v="3"/>
    <s v="Rajasthan"/>
    <x v="3"/>
    <x v="14"/>
    <n v="4"/>
    <n v="24873"/>
    <n v="99492"/>
    <n v="11763.64"/>
    <x v="2"/>
    <x v="1"/>
    <x v="10"/>
  </r>
  <r>
    <s v="ORD09707"/>
    <x v="396"/>
    <s v="CUST2413"/>
    <s v="Rachel Jimenez"/>
    <x v="0"/>
    <s v="Maharashtra"/>
    <x v="0"/>
    <x v="1"/>
    <n v="1"/>
    <n v="24513"/>
    <n v="24513"/>
    <n v="7070.74"/>
    <x v="2"/>
    <x v="1"/>
    <x v="80"/>
  </r>
  <r>
    <s v="ORD09708"/>
    <x v="196"/>
    <s v="CUST2102"/>
    <s v="Sandra Randall"/>
    <x v="3"/>
    <s v="Karnataka"/>
    <x v="1"/>
    <x v="2"/>
    <n v="1"/>
    <n v="43096"/>
    <n v="43096"/>
    <n v="12359.61"/>
    <x v="2"/>
    <x v="3"/>
    <x v="152"/>
  </r>
  <r>
    <s v="ORD09709"/>
    <x v="421"/>
    <s v="CUST0866"/>
    <s v="Matthew Buckley"/>
    <x v="2"/>
    <s v="Tamil Nadu"/>
    <x v="1"/>
    <x v="15"/>
    <n v="2"/>
    <n v="39352"/>
    <n v="78704"/>
    <n v="7915.29"/>
    <x v="1"/>
    <x v="0"/>
    <x v="40"/>
  </r>
  <r>
    <s v="ORD09710"/>
    <x v="10"/>
    <s v="CUST1612"/>
    <s v="Christina Mcdonald"/>
    <x v="3"/>
    <s v="Gujarat"/>
    <x v="1"/>
    <x v="2"/>
    <n v="5"/>
    <n v="20958"/>
    <n v="104790"/>
    <n v="7404.23"/>
    <x v="2"/>
    <x v="1"/>
    <x v="343"/>
  </r>
  <r>
    <s v="ORD09711"/>
    <x v="421"/>
    <s v="CUST1882"/>
    <s v="Kerry Newton"/>
    <x v="0"/>
    <s v="Gujarat"/>
    <x v="3"/>
    <x v="6"/>
    <n v="5"/>
    <n v="39331"/>
    <n v="196655"/>
    <n v="44450.879999999997"/>
    <x v="1"/>
    <x v="1"/>
    <x v="30"/>
  </r>
  <r>
    <s v="ORD09712"/>
    <x v="259"/>
    <s v="CUST1127"/>
    <s v="Ashley Daniel"/>
    <x v="0"/>
    <s v="Rajasthan"/>
    <x v="1"/>
    <x v="4"/>
    <n v="1"/>
    <n v="20286"/>
    <n v="20286"/>
    <n v="4790.9799999999996"/>
    <x v="4"/>
    <x v="3"/>
    <x v="569"/>
  </r>
  <r>
    <s v="ORD09713"/>
    <x v="168"/>
    <s v="CUST2006"/>
    <s v="Joseph Jones"/>
    <x v="3"/>
    <s v="Gujarat"/>
    <x v="0"/>
    <x v="0"/>
    <n v="4"/>
    <n v="22305"/>
    <n v="89220"/>
    <n v="25678.17"/>
    <x v="4"/>
    <x v="0"/>
    <x v="86"/>
  </r>
  <r>
    <s v="ORD09714"/>
    <x v="390"/>
    <s v="CUST2164"/>
    <s v="Lori Garrett"/>
    <x v="1"/>
    <s v="Karnataka"/>
    <x v="3"/>
    <x v="6"/>
    <n v="1"/>
    <n v="24158"/>
    <n v="24158"/>
    <n v="6829.09"/>
    <x v="1"/>
    <x v="0"/>
    <x v="553"/>
  </r>
  <r>
    <s v="ORD09715"/>
    <x v="444"/>
    <s v="CUST1587"/>
    <s v="Maxwell Hall"/>
    <x v="2"/>
    <s v="Rajasthan"/>
    <x v="0"/>
    <x v="1"/>
    <n v="5"/>
    <n v="47756"/>
    <n v="238780"/>
    <n v="53452.34"/>
    <x v="4"/>
    <x v="0"/>
    <x v="30"/>
  </r>
  <r>
    <s v="ORD09716"/>
    <x v="231"/>
    <s v="CUST0503"/>
    <s v="Lynn Ferguson"/>
    <x v="3"/>
    <s v="Karnataka"/>
    <x v="1"/>
    <x v="15"/>
    <n v="5"/>
    <n v="35095"/>
    <n v="175475"/>
    <n v="50915.96"/>
    <x v="0"/>
    <x v="2"/>
    <x v="48"/>
  </r>
  <r>
    <s v="ORD09717"/>
    <x v="163"/>
    <s v="CUST0833"/>
    <s v="Daniel Gonzalez"/>
    <x v="3"/>
    <s v="Karnataka"/>
    <x v="3"/>
    <x v="5"/>
    <n v="4"/>
    <n v="23060"/>
    <n v="92240"/>
    <n v="22462.11"/>
    <x v="2"/>
    <x v="3"/>
    <x v="101"/>
  </r>
  <r>
    <s v="ORD09718"/>
    <x v="36"/>
    <s v="CUST2212"/>
    <s v="Kristie Wilson"/>
    <x v="1"/>
    <s v="Karnataka"/>
    <x v="0"/>
    <x v="8"/>
    <n v="3"/>
    <n v="11415"/>
    <n v="34245"/>
    <n v="6783.53"/>
    <x v="1"/>
    <x v="0"/>
    <x v="84"/>
  </r>
  <r>
    <s v="ORD09719"/>
    <x v="496"/>
    <s v="CUST1043"/>
    <s v="Ashley Hicks"/>
    <x v="0"/>
    <s v="Maharashtra"/>
    <x v="2"/>
    <x v="3"/>
    <n v="4"/>
    <n v="46518"/>
    <n v="186072"/>
    <n v="35637"/>
    <x v="4"/>
    <x v="3"/>
    <x v="92"/>
  </r>
  <r>
    <s v="ORD09720"/>
    <x v="357"/>
    <s v="CUST0566"/>
    <s v="Wayne Escobar"/>
    <x v="2"/>
    <s v="Maharashtra"/>
    <x v="3"/>
    <x v="14"/>
    <n v="1"/>
    <n v="36341"/>
    <n v="36341"/>
    <n v="6057.86"/>
    <x v="4"/>
    <x v="0"/>
    <x v="120"/>
  </r>
  <r>
    <s v="ORD09721"/>
    <x v="234"/>
    <s v="CUST0486"/>
    <s v="Rose Davis"/>
    <x v="2"/>
    <s v="Gujarat"/>
    <x v="1"/>
    <x v="13"/>
    <n v="5"/>
    <n v="27379"/>
    <n v="136895"/>
    <n v="23331.06"/>
    <x v="2"/>
    <x v="0"/>
    <x v="51"/>
  </r>
  <r>
    <s v="ORD09722"/>
    <x v="74"/>
    <s v="CUST2534"/>
    <s v="Samuel Campbell"/>
    <x v="2"/>
    <s v="Karnataka"/>
    <x v="0"/>
    <x v="0"/>
    <n v="5"/>
    <n v="42813"/>
    <n v="214065"/>
    <n v="51974.45"/>
    <x v="3"/>
    <x v="1"/>
    <x v="51"/>
  </r>
  <r>
    <s v="ORD09723"/>
    <x v="149"/>
    <s v="CUST1962"/>
    <s v="Darren Ortega"/>
    <x v="0"/>
    <s v="Tamil Nadu"/>
    <x v="0"/>
    <x v="7"/>
    <n v="1"/>
    <n v="37062"/>
    <n v="37062"/>
    <n v="10175.64"/>
    <x v="4"/>
    <x v="3"/>
    <x v="27"/>
  </r>
  <r>
    <s v="ORD09724"/>
    <x v="388"/>
    <s v="CUST2475"/>
    <s v="Sarah Silva"/>
    <x v="3"/>
    <s v="Karnataka"/>
    <x v="3"/>
    <x v="5"/>
    <n v="1"/>
    <n v="18380"/>
    <n v="18380"/>
    <n v="5275.35"/>
    <x v="2"/>
    <x v="1"/>
    <x v="129"/>
  </r>
  <r>
    <s v="ORD09725"/>
    <x v="217"/>
    <s v="CUST2709"/>
    <s v="Daniel Rogers MD"/>
    <x v="1"/>
    <s v="Maharashtra"/>
    <x v="2"/>
    <x v="10"/>
    <n v="3"/>
    <n v="48474"/>
    <n v="145422"/>
    <n v="17309.240000000002"/>
    <x v="4"/>
    <x v="3"/>
    <x v="68"/>
  </r>
  <r>
    <s v="ORD09726"/>
    <x v="102"/>
    <s v="CUST1689"/>
    <s v="Daryl Barnett"/>
    <x v="1"/>
    <s v="Rajasthan"/>
    <x v="0"/>
    <x v="8"/>
    <n v="1"/>
    <n v="6577"/>
    <n v="6577"/>
    <n v="1013"/>
    <x v="4"/>
    <x v="0"/>
    <x v="172"/>
  </r>
  <r>
    <s v="ORD09727"/>
    <x v="233"/>
    <s v="CUST2824"/>
    <s v="Michael Wheeler"/>
    <x v="3"/>
    <s v="Maharashtra"/>
    <x v="2"/>
    <x v="11"/>
    <n v="3"/>
    <n v="16006"/>
    <n v="48018"/>
    <n v="12867.59"/>
    <x v="0"/>
    <x v="3"/>
    <x v="117"/>
  </r>
  <r>
    <s v="ORD09728"/>
    <x v="0"/>
    <s v="CUST2599"/>
    <s v="Kathryn Rodriguez"/>
    <x v="1"/>
    <s v="Gujarat"/>
    <x v="2"/>
    <x v="3"/>
    <n v="3"/>
    <n v="14539"/>
    <n v="43617"/>
    <n v="2871.77"/>
    <x v="4"/>
    <x v="0"/>
    <x v="498"/>
  </r>
  <r>
    <s v="ORD09729"/>
    <x v="118"/>
    <s v="CUST2306"/>
    <s v="Julie Rosales"/>
    <x v="1"/>
    <s v="Gujarat"/>
    <x v="2"/>
    <x v="12"/>
    <n v="3"/>
    <n v="8186"/>
    <n v="24558"/>
    <n v="3319.59"/>
    <x v="4"/>
    <x v="3"/>
    <x v="16"/>
  </r>
  <r>
    <s v="ORD09730"/>
    <x v="265"/>
    <s v="CUST0226"/>
    <s v="Timothy Wilson"/>
    <x v="0"/>
    <s v="Gujarat"/>
    <x v="2"/>
    <x v="12"/>
    <n v="1"/>
    <n v="5090"/>
    <n v="5090"/>
    <n v="1520.76"/>
    <x v="3"/>
    <x v="3"/>
    <x v="18"/>
  </r>
  <r>
    <s v="ORD09731"/>
    <x v="347"/>
    <s v="CUST0183"/>
    <s v="Joseph Whitehead"/>
    <x v="1"/>
    <s v="Tamil Nadu"/>
    <x v="2"/>
    <x v="3"/>
    <n v="1"/>
    <n v="42307"/>
    <n v="42307"/>
    <n v="8051.96"/>
    <x v="0"/>
    <x v="0"/>
    <x v="142"/>
  </r>
  <r>
    <s v="ORD09732"/>
    <x v="292"/>
    <s v="CUST2337"/>
    <s v="Jennifer Thompson"/>
    <x v="3"/>
    <s v="Rajasthan"/>
    <x v="2"/>
    <x v="12"/>
    <n v="2"/>
    <n v="35839"/>
    <n v="71678"/>
    <n v="10319.32"/>
    <x v="2"/>
    <x v="0"/>
    <x v="47"/>
  </r>
  <r>
    <s v="ORD09733"/>
    <x v="519"/>
    <s v="CUST1037"/>
    <s v="Kelly Rhodes"/>
    <x v="2"/>
    <s v="Tamil Nadu"/>
    <x v="0"/>
    <x v="8"/>
    <n v="4"/>
    <n v="48969"/>
    <n v="195876"/>
    <n v="21823.16"/>
    <x v="0"/>
    <x v="1"/>
    <x v="80"/>
  </r>
  <r>
    <s v="ORD09734"/>
    <x v="385"/>
    <s v="CUST2475"/>
    <s v="Dr. Kevin Boyd"/>
    <x v="3"/>
    <s v="Karnataka"/>
    <x v="0"/>
    <x v="7"/>
    <n v="5"/>
    <n v="45198"/>
    <n v="225990"/>
    <n v="41165.46"/>
    <x v="0"/>
    <x v="3"/>
    <x v="254"/>
  </r>
  <r>
    <s v="ORD09735"/>
    <x v="492"/>
    <s v="CUST2630"/>
    <s v="Mia Austin"/>
    <x v="1"/>
    <s v="Tamil Nadu"/>
    <x v="0"/>
    <x v="7"/>
    <n v="3"/>
    <n v="4060"/>
    <n v="12180"/>
    <n v="976.99"/>
    <x v="2"/>
    <x v="0"/>
    <x v="1"/>
  </r>
  <r>
    <s v="ORD09736"/>
    <x v="536"/>
    <s v="CUST0830"/>
    <s v="Chad Knight"/>
    <x v="2"/>
    <s v="Karnataka"/>
    <x v="3"/>
    <x v="14"/>
    <n v="2"/>
    <n v="19275"/>
    <n v="38550"/>
    <n v="6688.27"/>
    <x v="3"/>
    <x v="0"/>
    <x v="24"/>
  </r>
  <r>
    <s v="ORD09737"/>
    <x v="311"/>
    <s v="CUST0307"/>
    <s v="John Silva"/>
    <x v="3"/>
    <s v="Maharashtra"/>
    <x v="0"/>
    <x v="1"/>
    <n v="1"/>
    <n v="40028"/>
    <n v="40028"/>
    <n v="11423.18"/>
    <x v="0"/>
    <x v="1"/>
    <x v="20"/>
  </r>
  <r>
    <s v="ORD09738"/>
    <x v="388"/>
    <s v="CUST0697"/>
    <s v="Colin Clark"/>
    <x v="3"/>
    <s v="Rajasthan"/>
    <x v="3"/>
    <x v="14"/>
    <n v="2"/>
    <n v="33241"/>
    <n v="66482"/>
    <n v="10098.83"/>
    <x v="4"/>
    <x v="0"/>
    <x v="84"/>
  </r>
  <r>
    <s v="ORD09739"/>
    <x v="62"/>
    <s v="CUST2402"/>
    <s v="Glen Cooke"/>
    <x v="1"/>
    <s v="Tamil Nadu"/>
    <x v="3"/>
    <x v="5"/>
    <n v="5"/>
    <n v="20110"/>
    <n v="100550"/>
    <n v="27814.36"/>
    <x v="4"/>
    <x v="2"/>
    <x v="62"/>
  </r>
  <r>
    <s v="ORD09740"/>
    <x v="4"/>
    <s v="CUST0382"/>
    <s v="Tiffany Parker"/>
    <x v="1"/>
    <s v="Gujarat"/>
    <x v="2"/>
    <x v="10"/>
    <n v="3"/>
    <n v="4466"/>
    <n v="13398"/>
    <n v="3281.04"/>
    <x v="3"/>
    <x v="0"/>
    <x v="333"/>
  </r>
  <r>
    <s v="ORD09741"/>
    <x v="56"/>
    <s v="CUST2188"/>
    <s v="Michael Aguirre"/>
    <x v="3"/>
    <s v="Rajasthan"/>
    <x v="0"/>
    <x v="7"/>
    <n v="5"/>
    <n v="36007"/>
    <n v="180035"/>
    <n v="22671.38"/>
    <x v="3"/>
    <x v="0"/>
    <x v="50"/>
  </r>
  <r>
    <s v="ORD09742"/>
    <x v="138"/>
    <s v="CUST0662"/>
    <s v="Jonathan Thompson"/>
    <x v="2"/>
    <s v="Maharashtra"/>
    <x v="2"/>
    <x v="3"/>
    <n v="3"/>
    <n v="25575"/>
    <n v="76725"/>
    <n v="9187.66"/>
    <x v="0"/>
    <x v="3"/>
    <x v="10"/>
  </r>
  <r>
    <s v="ORD09743"/>
    <x v="43"/>
    <s v="CUST0507"/>
    <s v="Bradley Perkins"/>
    <x v="3"/>
    <s v="Gujarat"/>
    <x v="2"/>
    <x v="10"/>
    <n v="5"/>
    <n v="14476"/>
    <n v="72380"/>
    <n v="3775.62"/>
    <x v="0"/>
    <x v="2"/>
    <x v="174"/>
  </r>
  <r>
    <s v="ORD09744"/>
    <x v="352"/>
    <s v="CUST1752"/>
    <s v="Roger Martinez"/>
    <x v="3"/>
    <s v="Gujarat"/>
    <x v="3"/>
    <x v="5"/>
    <n v="3"/>
    <n v="16000"/>
    <n v="48000"/>
    <n v="10833.53"/>
    <x v="3"/>
    <x v="2"/>
    <x v="163"/>
  </r>
  <r>
    <s v="ORD09745"/>
    <x v="47"/>
    <s v="CUST2156"/>
    <s v="Lisa Floyd"/>
    <x v="3"/>
    <s v="Rajasthan"/>
    <x v="2"/>
    <x v="3"/>
    <n v="5"/>
    <n v="23061"/>
    <n v="115305"/>
    <n v="26558.799999999999"/>
    <x v="4"/>
    <x v="3"/>
    <x v="52"/>
  </r>
  <r>
    <s v="ORD09746"/>
    <x v="310"/>
    <s v="CUST1986"/>
    <s v="Brett Thompson"/>
    <x v="2"/>
    <s v="Gujarat"/>
    <x v="3"/>
    <x v="9"/>
    <n v="5"/>
    <n v="23060"/>
    <n v="115300"/>
    <n v="19372.18"/>
    <x v="2"/>
    <x v="1"/>
    <x v="6"/>
  </r>
  <r>
    <s v="ORD09747"/>
    <x v="123"/>
    <s v="CUST0806"/>
    <s v="Rachel Miller"/>
    <x v="1"/>
    <s v="Delhi"/>
    <x v="2"/>
    <x v="12"/>
    <n v="3"/>
    <n v="27729"/>
    <n v="83187"/>
    <n v="7211.45"/>
    <x v="3"/>
    <x v="2"/>
    <x v="199"/>
  </r>
  <r>
    <s v="ORD09748"/>
    <x v="327"/>
    <s v="CUST0293"/>
    <s v="Cheryl Harmon"/>
    <x v="2"/>
    <s v="Delhi"/>
    <x v="3"/>
    <x v="14"/>
    <n v="1"/>
    <n v="41547"/>
    <n v="41547"/>
    <n v="4233.92"/>
    <x v="0"/>
    <x v="0"/>
    <x v="503"/>
  </r>
  <r>
    <s v="ORD09749"/>
    <x v="185"/>
    <s v="CUST2328"/>
    <s v="Roger Adams"/>
    <x v="1"/>
    <s v="Maharashtra"/>
    <x v="2"/>
    <x v="10"/>
    <n v="2"/>
    <n v="28789"/>
    <n v="57578"/>
    <n v="5982.88"/>
    <x v="1"/>
    <x v="0"/>
    <x v="659"/>
  </r>
  <r>
    <s v="ORD09750"/>
    <x v="385"/>
    <s v="CUST1636"/>
    <s v="Beth Perez"/>
    <x v="3"/>
    <s v="Rajasthan"/>
    <x v="3"/>
    <x v="9"/>
    <n v="5"/>
    <n v="18101"/>
    <n v="90505"/>
    <n v="21852.13"/>
    <x v="2"/>
    <x v="1"/>
    <x v="76"/>
  </r>
  <r>
    <s v="ORD09751"/>
    <x v="220"/>
    <s v="CUST1349"/>
    <s v="Judy Collier"/>
    <x v="1"/>
    <s v="Tamil Nadu"/>
    <x v="1"/>
    <x v="13"/>
    <n v="1"/>
    <n v="979"/>
    <n v="979"/>
    <n v="226.27"/>
    <x v="1"/>
    <x v="0"/>
    <x v="40"/>
  </r>
  <r>
    <s v="ORD09752"/>
    <x v="356"/>
    <s v="CUST2632"/>
    <s v="Cynthia Wilson"/>
    <x v="1"/>
    <s v="Maharashtra"/>
    <x v="3"/>
    <x v="6"/>
    <n v="5"/>
    <n v="48399"/>
    <n v="241995"/>
    <n v="58900.87"/>
    <x v="0"/>
    <x v="1"/>
    <x v="4"/>
  </r>
  <r>
    <s v="ORD09753"/>
    <x v="126"/>
    <s v="CUST0896"/>
    <s v="Gabriel Wheeler"/>
    <x v="0"/>
    <s v="Tamil Nadu"/>
    <x v="2"/>
    <x v="3"/>
    <n v="4"/>
    <n v="14894"/>
    <n v="59576"/>
    <n v="4852.2700000000004"/>
    <x v="0"/>
    <x v="2"/>
    <x v="105"/>
  </r>
  <r>
    <s v="ORD09754"/>
    <x v="534"/>
    <s v="CUST1857"/>
    <s v="James Carroll"/>
    <x v="2"/>
    <s v="Tamil Nadu"/>
    <x v="3"/>
    <x v="5"/>
    <n v="2"/>
    <n v="31314"/>
    <n v="62628"/>
    <n v="4084.89"/>
    <x v="4"/>
    <x v="0"/>
    <x v="489"/>
  </r>
  <r>
    <s v="ORD09755"/>
    <x v="31"/>
    <s v="CUST1708"/>
    <s v="Alexis Perry"/>
    <x v="2"/>
    <s v="Rajasthan"/>
    <x v="0"/>
    <x v="7"/>
    <n v="5"/>
    <n v="20699"/>
    <n v="103495"/>
    <n v="27601.96"/>
    <x v="2"/>
    <x v="2"/>
    <x v="158"/>
  </r>
  <r>
    <s v="ORD09756"/>
    <x v="495"/>
    <s v="CUST1914"/>
    <s v="Ethan Nguyen"/>
    <x v="3"/>
    <s v="Tamil Nadu"/>
    <x v="1"/>
    <x v="13"/>
    <n v="4"/>
    <n v="22671"/>
    <n v="90684"/>
    <n v="4934.9799999999996"/>
    <x v="2"/>
    <x v="0"/>
    <x v="10"/>
  </r>
  <r>
    <s v="ORD09757"/>
    <x v="336"/>
    <s v="CUST0478"/>
    <s v="Christian Moore"/>
    <x v="2"/>
    <s v="Gujarat"/>
    <x v="3"/>
    <x v="5"/>
    <n v="1"/>
    <n v="42115"/>
    <n v="42115"/>
    <n v="10929.03"/>
    <x v="3"/>
    <x v="3"/>
    <x v="308"/>
  </r>
  <r>
    <s v="ORD09758"/>
    <x v="124"/>
    <s v="CUST1955"/>
    <s v="Donald Rice"/>
    <x v="2"/>
    <s v="Maharashtra"/>
    <x v="0"/>
    <x v="1"/>
    <n v="3"/>
    <n v="34792"/>
    <n v="104376"/>
    <n v="14389.41"/>
    <x v="1"/>
    <x v="2"/>
    <x v="80"/>
  </r>
  <r>
    <s v="ORD09759"/>
    <x v="274"/>
    <s v="CUST0728"/>
    <s v="Shannon Montgomery"/>
    <x v="2"/>
    <s v="Maharashtra"/>
    <x v="3"/>
    <x v="9"/>
    <n v="4"/>
    <n v="4535"/>
    <n v="18140"/>
    <n v="1753.46"/>
    <x v="4"/>
    <x v="2"/>
    <x v="51"/>
  </r>
  <r>
    <s v="ORD09760"/>
    <x v="123"/>
    <s v="CUST1700"/>
    <s v="Cody Miller"/>
    <x v="0"/>
    <s v="Gujarat"/>
    <x v="0"/>
    <x v="0"/>
    <n v="3"/>
    <n v="8233"/>
    <n v="24699"/>
    <n v="1606.84"/>
    <x v="1"/>
    <x v="3"/>
    <x v="148"/>
  </r>
  <r>
    <s v="ORD09761"/>
    <x v="456"/>
    <s v="CUST1408"/>
    <s v="Maxwell Thomas"/>
    <x v="0"/>
    <s v="Maharashtra"/>
    <x v="0"/>
    <x v="7"/>
    <n v="4"/>
    <n v="39610"/>
    <n v="158440"/>
    <n v="16126.43"/>
    <x v="4"/>
    <x v="3"/>
    <x v="256"/>
  </r>
  <r>
    <s v="ORD09762"/>
    <x v="485"/>
    <s v="CUST1796"/>
    <s v="John Holmes"/>
    <x v="1"/>
    <s v="Delhi"/>
    <x v="0"/>
    <x v="8"/>
    <n v="4"/>
    <n v="43131"/>
    <n v="172524"/>
    <n v="43154.59"/>
    <x v="0"/>
    <x v="0"/>
    <x v="136"/>
  </r>
  <r>
    <s v="ORD09763"/>
    <x v="51"/>
    <s v="CUST2567"/>
    <s v="Angela Bryant"/>
    <x v="1"/>
    <s v="Gujarat"/>
    <x v="0"/>
    <x v="8"/>
    <n v="1"/>
    <n v="14638"/>
    <n v="14638"/>
    <n v="1401.09"/>
    <x v="2"/>
    <x v="2"/>
    <x v="62"/>
  </r>
  <r>
    <s v="ORD09764"/>
    <x v="417"/>
    <s v="CUST0169"/>
    <s v="Scott Mullins"/>
    <x v="3"/>
    <s v="Delhi"/>
    <x v="3"/>
    <x v="6"/>
    <n v="3"/>
    <n v="29132"/>
    <n v="87396"/>
    <n v="20063.79"/>
    <x v="0"/>
    <x v="2"/>
    <x v="176"/>
  </r>
  <r>
    <s v="ORD09765"/>
    <x v="63"/>
    <s v="CUST0257"/>
    <s v="Gina Mitchell"/>
    <x v="2"/>
    <s v="Rajasthan"/>
    <x v="1"/>
    <x v="13"/>
    <n v="1"/>
    <n v="35151"/>
    <n v="35151"/>
    <n v="9588.39"/>
    <x v="0"/>
    <x v="3"/>
    <x v="596"/>
  </r>
  <r>
    <s v="ORD09766"/>
    <x v="198"/>
    <s v="CUST1387"/>
    <s v="Raymond Owens"/>
    <x v="0"/>
    <s v="Maharashtra"/>
    <x v="1"/>
    <x v="4"/>
    <n v="1"/>
    <n v="26563"/>
    <n v="26563"/>
    <n v="3987.48"/>
    <x v="4"/>
    <x v="2"/>
    <x v="304"/>
  </r>
  <r>
    <s v="ORD09767"/>
    <x v="189"/>
    <s v="CUST1529"/>
    <s v="Martin Marquez"/>
    <x v="0"/>
    <s v="Karnataka"/>
    <x v="1"/>
    <x v="4"/>
    <n v="3"/>
    <n v="20029"/>
    <n v="60087"/>
    <n v="11002.36"/>
    <x v="3"/>
    <x v="1"/>
    <x v="475"/>
  </r>
  <r>
    <s v="ORD09768"/>
    <x v="460"/>
    <s v="CUST2046"/>
    <s v="Megan Rollins"/>
    <x v="1"/>
    <s v="Maharashtra"/>
    <x v="2"/>
    <x v="11"/>
    <n v="3"/>
    <n v="39473"/>
    <n v="118419"/>
    <n v="26149.9"/>
    <x v="4"/>
    <x v="3"/>
    <x v="281"/>
  </r>
  <r>
    <s v="ORD09769"/>
    <x v="438"/>
    <s v="CUST0592"/>
    <s v="Rachel Lewis"/>
    <x v="1"/>
    <s v="Tamil Nadu"/>
    <x v="2"/>
    <x v="10"/>
    <n v="3"/>
    <n v="30480"/>
    <n v="91440"/>
    <n v="10495.81"/>
    <x v="3"/>
    <x v="0"/>
    <x v="153"/>
  </r>
  <r>
    <s v="ORD09770"/>
    <x v="144"/>
    <s v="CUST2716"/>
    <s v="Peter Miller MD"/>
    <x v="1"/>
    <s v="Delhi"/>
    <x v="2"/>
    <x v="11"/>
    <n v="4"/>
    <n v="11231"/>
    <n v="44924"/>
    <n v="4653.57"/>
    <x v="2"/>
    <x v="2"/>
    <x v="94"/>
  </r>
  <r>
    <s v="ORD09771"/>
    <x v="292"/>
    <s v="CUST1177"/>
    <s v="Christopher Summers"/>
    <x v="3"/>
    <s v="Karnataka"/>
    <x v="2"/>
    <x v="3"/>
    <n v="2"/>
    <n v="7261"/>
    <n v="14522"/>
    <n v="2062.7199999999998"/>
    <x v="2"/>
    <x v="1"/>
    <x v="18"/>
  </r>
  <r>
    <s v="ORD09772"/>
    <x v="7"/>
    <s v="CUST0871"/>
    <s v="Julia Jones"/>
    <x v="1"/>
    <s v="Delhi"/>
    <x v="2"/>
    <x v="12"/>
    <n v="2"/>
    <n v="6163"/>
    <n v="12326"/>
    <n v="2604.1999999999998"/>
    <x v="1"/>
    <x v="2"/>
    <x v="492"/>
  </r>
  <r>
    <s v="ORD09773"/>
    <x v="40"/>
    <s v="CUST1473"/>
    <s v="Joshua Hayes"/>
    <x v="2"/>
    <s v="Gujarat"/>
    <x v="2"/>
    <x v="11"/>
    <n v="3"/>
    <n v="3266"/>
    <n v="9798"/>
    <n v="730.31"/>
    <x v="1"/>
    <x v="2"/>
    <x v="51"/>
  </r>
  <r>
    <s v="ORD09774"/>
    <x v="155"/>
    <s v="CUST1077"/>
    <s v="Gregory Jackson"/>
    <x v="3"/>
    <s v="Karnataka"/>
    <x v="0"/>
    <x v="8"/>
    <n v="3"/>
    <n v="13182"/>
    <n v="39546"/>
    <n v="10977.59"/>
    <x v="1"/>
    <x v="2"/>
    <x v="254"/>
  </r>
  <r>
    <s v="ORD09775"/>
    <x v="354"/>
    <s v="CUST0721"/>
    <s v="Arthur Garcia"/>
    <x v="0"/>
    <s v="Maharashtra"/>
    <x v="3"/>
    <x v="14"/>
    <n v="1"/>
    <n v="12883"/>
    <n v="12883"/>
    <n v="1195.43"/>
    <x v="2"/>
    <x v="0"/>
    <x v="83"/>
  </r>
  <r>
    <s v="ORD09776"/>
    <x v="310"/>
    <s v="CUST2130"/>
    <s v="Crystal Frazier"/>
    <x v="2"/>
    <s v="Rajasthan"/>
    <x v="1"/>
    <x v="2"/>
    <n v="5"/>
    <n v="29039"/>
    <n v="145195"/>
    <n v="42013.97"/>
    <x v="1"/>
    <x v="2"/>
    <x v="137"/>
  </r>
  <r>
    <s v="ORD09777"/>
    <x v="121"/>
    <s v="CUST2820"/>
    <s v="Alexandra Bowman"/>
    <x v="1"/>
    <s v="Gujarat"/>
    <x v="2"/>
    <x v="12"/>
    <n v="4"/>
    <n v="41615"/>
    <n v="166460"/>
    <n v="14776.41"/>
    <x v="2"/>
    <x v="2"/>
    <x v="61"/>
  </r>
  <r>
    <s v="ORD09778"/>
    <x v="1"/>
    <s v="CUST1619"/>
    <s v="Jeffery Thomas"/>
    <x v="0"/>
    <s v="Maharashtra"/>
    <x v="0"/>
    <x v="8"/>
    <n v="4"/>
    <n v="2930"/>
    <n v="11720"/>
    <n v="678.15"/>
    <x v="3"/>
    <x v="1"/>
    <x v="75"/>
  </r>
  <r>
    <s v="ORD09779"/>
    <x v="23"/>
    <s v="CUST0158"/>
    <s v="Brandon Moreno"/>
    <x v="2"/>
    <s v="Rajasthan"/>
    <x v="2"/>
    <x v="11"/>
    <n v="2"/>
    <n v="19336"/>
    <n v="38672"/>
    <n v="2518.66"/>
    <x v="4"/>
    <x v="0"/>
    <x v="205"/>
  </r>
  <r>
    <s v="ORD09780"/>
    <x v="260"/>
    <s v="CUST0934"/>
    <s v="Autumn Clark"/>
    <x v="3"/>
    <s v="Gujarat"/>
    <x v="2"/>
    <x v="10"/>
    <n v="1"/>
    <n v="41739"/>
    <n v="41739"/>
    <n v="7381.71"/>
    <x v="4"/>
    <x v="2"/>
    <x v="20"/>
  </r>
  <r>
    <s v="ORD09781"/>
    <x v="84"/>
    <s v="CUST0994"/>
    <s v="Sandra Walsh"/>
    <x v="3"/>
    <s v="Tamil Nadu"/>
    <x v="2"/>
    <x v="12"/>
    <n v="5"/>
    <n v="18264"/>
    <n v="91320"/>
    <n v="26095.68"/>
    <x v="4"/>
    <x v="1"/>
    <x v="364"/>
  </r>
  <r>
    <s v="ORD09782"/>
    <x v="196"/>
    <s v="CUST1040"/>
    <s v="Lynn Williams"/>
    <x v="3"/>
    <s v="Delhi"/>
    <x v="1"/>
    <x v="4"/>
    <n v="1"/>
    <n v="33183"/>
    <n v="33183"/>
    <n v="3599.49"/>
    <x v="3"/>
    <x v="2"/>
    <x v="198"/>
  </r>
  <r>
    <s v="ORD09783"/>
    <x v="411"/>
    <s v="CUST2928"/>
    <s v="Arthur Rogers"/>
    <x v="0"/>
    <s v="Maharashtra"/>
    <x v="1"/>
    <x v="15"/>
    <n v="1"/>
    <n v="37880"/>
    <n v="37880"/>
    <n v="3168.31"/>
    <x v="3"/>
    <x v="2"/>
    <x v="156"/>
  </r>
  <r>
    <s v="ORD09784"/>
    <x v="374"/>
    <s v="CUST0743"/>
    <s v="Nicole Proctor"/>
    <x v="3"/>
    <s v="Tamil Nadu"/>
    <x v="1"/>
    <x v="4"/>
    <n v="1"/>
    <n v="32253"/>
    <n v="32253"/>
    <n v="7297.71"/>
    <x v="2"/>
    <x v="3"/>
    <x v="472"/>
  </r>
  <r>
    <s v="ORD09785"/>
    <x v="490"/>
    <s v="CUST1416"/>
    <s v="Ricardo Nunez"/>
    <x v="3"/>
    <s v="Karnataka"/>
    <x v="0"/>
    <x v="8"/>
    <n v="4"/>
    <n v="31770"/>
    <n v="127080"/>
    <n v="18219.740000000002"/>
    <x v="1"/>
    <x v="2"/>
    <x v="76"/>
  </r>
  <r>
    <s v="ORD09786"/>
    <x v="513"/>
    <s v="CUST0160"/>
    <s v="Heather White"/>
    <x v="3"/>
    <s v="Tamil Nadu"/>
    <x v="1"/>
    <x v="4"/>
    <n v="2"/>
    <n v="36478"/>
    <n v="72956"/>
    <n v="19699.990000000002"/>
    <x v="3"/>
    <x v="2"/>
    <x v="30"/>
  </r>
  <r>
    <s v="ORD09787"/>
    <x v="5"/>
    <s v="CUST1696"/>
    <s v="Angela Hall"/>
    <x v="2"/>
    <s v="Karnataka"/>
    <x v="0"/>
    <x v="8"/>
    <n v="1"/>
    <n v="9481"/>
    <n v="9481"/>
    <n v="1378.19"/>
    <x v="2"/>
    <x v="1"/>
    <x v="198"/>
  </r>
  <r>
    <s v="ORD09788"/>
    <x v="506"/>
    <s v="CUST2710"/>
    <s v="Catherine Beck"/>
    <x v="0"/>
    <s v="Delhi"/>
    <x v="2"/>
    <x v="10"/>
    <n v="2"/>
    <n v="9571"/>
    <n v="19142"/>
    <n v="1263.6099999999999"/>
    <x v="4"/>
    <x v="2"/>
    <x v="186"/>
  </r>
  <r>
    <s v="ORD09789"/>
    <x v="84"/>
    <s v="CUST1504"/>
    <s v="Emily Mitchell"/>
    <x v="3"/>
    <s v="Gujarat"/>
    <x v="0"/>
    <x v="8"/>
    <n v="2"/>
    <n v="25098"/>
    <n v="50196"/>
    <n v="9989.77"/>
    <x v="2"/>
    <x v="3"/>
    <x v="126"/>
  </r>
  <r>
    <s v="ORD09790"/>
    <x v="436"/>
    <s v="CUST0098"/>
    <s v="Kenneth Davis"/>
    <x v="1"/>
    <s v="Rajasthan"/>
    <x v="1"/>
    <x v="2"/>
    <n v="3"/>
    <n v="20206"/>
    <n v="60618"/>
    <n v="6775.41"/>
    <x v="0"/>
    <x v="2"/>
    <x v="346"/>
  </r>
  <r>
    <s v="ORD09791"/>
    <x v="386"/>
    <s v="CUST2369"/>
    <s v="Aaron Pena"/>
    <x v="2"/>
    <s v="Rajasthan"/>
    <x v="1"/>
    <x v="2"/>
    <n v="1"/>
    <n v="18970"/>
    <n v="18970"/>
    <n v="2980.51"/>
    <x v="3"/>
    <x v="2"/>
    <x v="1"/>
  </r>
  <r>
    <s v="ORD09792"/>
    <x v="365"/>
    <s v="CUST2037"/>
    <s v="John Cunningham"/>
    <x v="1"/>
    <s v="Karnataka"/>
    <x v="0"/>
    <x v="7"/>
    <n v="5"/>
    <n v="5019"/>
    <n v="25095"/>
    <n v="2684.83"/>
    <x v="4"/>
    <x v="0"/>
    <x v="75"/>
  </r>
  <r>
    <s v="ORD09793"/>
    <x v="197"/>
    <s v="CUST0770"/>
    <s v="Michael Rodriguez"/>
    <x v="1"/>
    <s v="Karnataka"/>
    <x v="0"/>
    <x v="7"/>
    <n v="3"/>
    <n v="344"/>
    <n v="1032"/>
    <n v="84.06"/>
    <x v="2"/>
    <x v="0"/>
    <x v="44"/>
  </r>
  <r>
    <s v="ORD09794"/>
    <x v="430"/>
    <s v="CUST0340"/>
    <s v="Jeremy Martin"/>
    <x v="3"/>
    <s v="Maharashtra"/>
    <x v="2"/>
    <x v="3"/>
    <n v="3"/>
    <n v="3724"/>
    <n v="11172"/>
    <n v="2729.76"/>
    <x v="3"/>
    <x v="0"/>
    <x v="660"/>
  </r>
  <r>
    <s v="ORD09795"/>
    <x v="206"/>
    <s v="CUST0865"/>
    <s v="Richard Williams Jr."/>
    <x v="0"/>
    <s v="Karnataka"/>
    <x v="3"/>
    <x v="6"/>
    <n v="3"/>
    <n v="8781"/>
    <n v="26343"/>
    <n v="6675.5"/>
    <x v="0"/>
    <x v="2"/>
    <x v="256"/>
  </r>
  <r>
    <s v="ORD09796"/>
    <x v="164"/>
    <s v="CUST1770"/>
    <s v="Lisa Peck"/>
    <x v="1"/>
    <s v="Gujarat"/>
    <x v="1"/>
    <x v="15"/>
    <n v="5"/>
    <n v="37155"/>
    <n v="185775"/>
    <n v="48640.11"/>
    <x v="1"/>
    <x v="0"/>
    <x v="75"/>
  </r>
  <r>
    <s v="ORD09797"/>
    <x v="457"/>
    <s v="CUST2601"/>
    <s v="Alexandria Ramos"/>
    <x v="2"/>
    <s v="Karnataka"/>
    <x v="2"/>
    <x v="11"/>
    <n v="2"/>
    <n v="34882"/>
    <n v="69764"/>
    <n v="15003.34"/>
    <x v="1"/>
    <x v="2"/>
    <x v="104"/>
  </r>
  <r>
    <s v="ORD09798"/>
    <x v="5"/>
    <s v="CUST1673"/>
    <s v="Wesley Gardner"/>
    <x v="2"/>
    <s v="Delhi"/>
    <x v="2"/>
    <x v="3"/>
    <n v="1"/>
    <n v="437"/>
    <n v="437"/>
    <n v="50.97"/>
    <x v="4"/>
    <x v="3"/>
    <x v="425"/>
  </r>
  <r>
    <s v="ORD09799"/>
    <x v="162"/>
    <s v="CUST0389"/>
    <s v="Rebecca Wilson"/>
    <x v="2"/>
    <s v="Maharashtra"/>
    <x v="2"/>
    <x v="12"/>
    <n v="4"/>
    <n v="30202"/>
    <n v="120808"/>
    <n v="27295.84"/>
    <x v="2"/>
    <x v="1"/>
    <x v="62"/>
  </r>
  <r>
    <s v="ORD09800"/>
    <x v="120"/>
    <s v="CUST0081"/>
    <s v="Vicki Tanner"/>
    <x v="3"/>
    <s v="Tamil Nadu"/>
    <x v="1"/>
    <x v="15"/>
    <n v="1"/>
    <n v="20167"/>
    <n v="20167"/>
    <n v="1928.83"/>
    <x v="4"/>
    <x v="2"/>
    <x v="258"/>
  </r>
  <r>
    <s v="ORD09801"/>
    <x v="46"/>
    <s v="CUST0735"/>
    <s v="Emily Maxwell"/>
    <x v="1"/>
    <s v="Rajasthan"/>
    <x v="2"/>
    <x v="11"/>
    <n v="1"/>
    <n v="31453"/>
    <n v="31453"/>
    <n v="8758.0400000000009"/>
    <x v="4"/>
    <x v="3"/>
    <x v="72"/>
  </r>
  <r>
    <s v="ORD09802"/>
    <x v="72"/>
    <s v="CUST0992"/>
    <s v="Joseph Pierce"/>
    <x v="3"/>
    <s v="Rajasthan"/>
    <x v="2"/>
    <x v="3"/>
    <n v="2"/>
    <n v="37798"/>
    <n v="75596"/>
    <n v="8812.51"/>
    <x v="4"/>
    <x v="0"/>
    <x v="173"/>
  </r>
  <r>
    <s v="ORD09803"/>
    <x v="42"/>
    <s v="CUST2435"/>
    <s v="Bill Hall"/>
    <x v="1"/>
    <s v="Rajasthan"/>
    <x v="2"/>
    <x v="11"/>
    <n v="1"/>
    <n v="47867"/>
    <n v="47867"/>
    <n v="6518.87"/>
    <x v="2"/>
    <x v="0"/>
    <x v="131"/>
  </r>
  <r>
    <s v="ORD09804"/>
    <x v="112"/>
    <s v="CUST0658"/>
    <s v="Steven Branch"/>
    <x v="2"/>
    <s v="Gujarat"/>
    <x v="0"/>
    <x v="8"/>
    <n v="3"/>
    <n v="45224"/>
    <n v="135672"/>
    <n v="19648.09"/>
    <x v="1"/>
    <x v="2"/>
    <x v="426"/>
  </r>
  <r>
    <s v="ORD09805"/>
    <x v="157"/>
    <s v="CUST1122"/>
    <s v="Anne Bird"/>
    <x v="2"/>
    <s v="Gujarat"/>
    <x v="0"/>
    <x v="1"/>
    <n v="1"/>
    <n v="22623"/>
    <n v="22623"/>
    <n v="4438.57"/>
    <x v="2"/>
    <x v="3"/>
    <x v="60"/>
  </r>
  <r>
    <s v="ORD09806"/>
    <x v="514"/>
    <s v="CUST1960"/>
    <s v="Michael Brooks"/>
    <x v="0"/>
    <s v="Delhi"/>
    <x v="1"/>
    <x v="15"/>
    <n v="2"/>
    <n v="25722"/>
    <n v="51444"/>
    <n v="9212.5400000000009"/>
    <x v="2"/>
    <x v="2"/>
    <x v="84"/>
  </r>
  <r>
    <s v="ORD09807"/>
    <x v="323"/>
    <s v="CUST2184"/>
    <s v="Mrs. Lindsay Gonzales"/>
    <x v="1"/>
    <s v="Maharashtra"/>
    <x v="1"/>
    <x v="4"/>
    <n v="4"/>
    <n v="7976"/>
    <n v="31904"/>
    <n v="6605.65"/>
    <x v="2"/>
    <x v="0"/>
    <x v="217"/>
  </r>
  <r>
    <s v="ORD09808"/>
    <x v="392"/>
    <s v="CUST0926"/>
    <s v="Molly Boone"/>
    <x v="2"/>
    <s v="Delhi"/>
    <x v="3"/>
    <x v="6"/>
    <n v="2"/>
    <n v="47362"/>
    <n v="94724"/>
    <n v="11247.5"/>
    <x v="4"/>
    <x v="0"/>
    <x v="7"/>
  </r>
  <r>
    <s v="ORD09809"/>
    <x v="310"/>
    <s v="CUST2847"/>
    <s v="Christopher Cooke"/>
    <x v="1"/>
    <s v="Tamil Nadu"/>
    <x v="1"/>
    <x v="13"/>
    <n v="4"/>
    <n v="13110"/>
    <n v="52440"/>
    <n v="10600.79"/>
    <x v="2"/>
    <x v="2"/>
    <x v="85"/>
  </r>
  <r>
    <s v="ORD09810"/>
    <x v="158"/>
    <s v="CUST0573"/>
    <s v="Jared Ward"/>
    <x v="3"/>
    <s v="Rajasthan"/>
    <x v="0"/>
    <x v="1"/>
    <n v="1"/>
    <n v="24960"/>
    <n v="24960"/>
    <n v="6767.9"/>
    <x v="2"/>
    <x v="2"/>
    <x v="21"/>
  </r>
  <r>
    <s v="ORD09811"/>
    <x v="333"/>
    <s v="CUST0272"/>
    <s v="John Hunt"/>
    <x v="3"/>
    <s v="Maharashtra"/>
    <x v="2"/>
    <x v="10"/>
    <n v="2"/>
    <n v="32426"/>
    <n v="64852"/>
    <n v="9308.84"/>
    <x v="3"/>
    <x v="0"/>
    <x v="216"/>
  </r>
  <r>
    <s v="ORD09812"/>
    <x v="7"/>
    <s v="CUST0523"/>
    <s v="Troy Moreno"/>
    <x v="0"/>
    <s v="Gujarat"/>
    <x v="1"/>
    <x v="4"/>
    <n v="1"/>
    <n v="7670"/>
    <n v="7670"/>
    <n v="1079.48"/>
    <x v="2"/>
    <x v="2"/>
    <x v="90"/>
  </r>
  <r>
    <s v="ORD09813"/>
    <x v="380"/>
    <s v="CUST1483"/>
    <s v="Christopher Contreras"/>
    <x v="0"/>
    <s v="Gujarat"/>
    <x v="3"/>
    <x v="14"/>
    <n v="5"/>
    <n v="46652"/>
    <n v="233260"/>
    <n v="31345.31"/>
    <x v="2"/>
    <x v="2"/>
    <x v="428"/>
  </r>
  <r>
    <s v="ORD09814"/>
    <x v="103"/>
    <s v="CUST2198"/>
    <s v="Sean Boyd"/>
    <x v="3"/>
    <s v="Karnataka"/>
    <x v="0"/>
    <x v="0"/>
    <n v="4"/>
    <n v="8015"/>
    <n v="32060"/>
    <n v="5146.29"/>
    <x v="3"/>
    <x v="2"/>
    <x v="81"/>
  </r>
  <r>
    <s v="ORD09815"/>
    <x v="152"/>
    <s v="CUST0205"/>
    <s v="Victoria Jennings"/>
    <x v="1"/>
    <s v="Delhi"/>
    <x v="0"/>
    <x v="7"/>
    <n v="2"/>
    <n v="4260"/>
    <n v="8520"/>
    <n v="1878.45"/>
    <x v="1"/>
    <x v="1"/>
    <x v="60"/>
  </r>
  <r>
    <s v="ORD09816"/>
    <x v="445"/>
    <s v="CUST2403"/>
    <s v="Mary Garcia"/>
    <x v="2"/>
    <s v="Rajasthan"/>
    <x v="2"/>
    <x v="3"/>
    <n v="3"/>
    <n v="46673"/>
    <n v="140019"/>
    <n v="9307.58"/>
    <x v="1"/>
    <x v="0"/>
    <x v="421"/>
  </r>
  <r>
    <s v="ORD09817"/>
    <x v="271"/>
    <s v="CUST2848"/>
    <s v="Tonya Conley"/>
    <x v="0"/>
    <s v="Rajasthan"/>
    <x v="1"/>
    <x v="15"/>
    <n v="1"/>
    <n v="45711"/>
    <n v="45711"/>
    <n v="9756.89"/>
    <x v="0"/>
    <x v="3"/>
    <x v="60"/>
  </r>
  <r>
    <s v="ORD09818"/>
    <x v="95"/>
    <s v="CUST2015"/>
    <s v="Stephen Fitzgerald"/>
    <x v="0"/>
    <s v="Maharashtra"/>
    <x v="3"/>
    <x v="9"/>
    <n v="3"/>
    <n v="11327"/>
    <n v="33981"/>
    <n v="9391.7999999999993"/>
    <x v="2"/>
    <x v="1"/>
    <x v="81"/>
  </r>
  <r>
    <s v="ORD09819"/>
    <x v="477"/>
    <s v="CUST0460"/>
    <s v="Marc Farley"/>
    <x v="1"/>
    <s v="Rajasthan"/>
    <x v="2"/>
    <x v="11"/>
    <n v="3"/>
    <n v="7177"/>
    <n v="21531"/>
    <n v="2670.55"/>
    <x v="4"/>
    <x v="0"/>
    <x v="116"/>
  </r>
  <r>
    <s v="ORD09820"/>
    <x v="330"/>
    <s v="CUST2260"/>
    <s v="Jonathan Taylor"/>
    <x v="2"/>
    <s v="Tamil Nadu"/>
    <x v="1"/>
    <x v="13"/>
    <n v="1"/>
    <n v="46527"/>
    <n v="46527"/>
    <n v="13712.21"/>
    <x v="2"/>
    <x v="2"/>
    <x v="90"/>
  </r>
  <r>
    <s v="ORD09821"/>
    <x v="396"/>
    <s v="CUST2304"/>
    <s v="Keith Mccarty"/>
    <x v="0"/>
    <s v="Rajasthan"/>
    <x v="2"/>
    <x v="10"/>
    <n v="4"/>
    <n v="7741"/>
    <n v="30964"/>
    <n v="8818.75"/>
    <x v="4"/>
    <x v="2"/>
    <x v="155"/>
  </r>
  <r>
    <s v="ORD09822"/>
    <x v="448"/>
    <s v="CUST1239"/>
    <s v="John Rogers"/>
    <x v="0"/>
    <s v="Tamil Nadu"/>
    <x v="1"/>
    <x v="2"/>
    <n v="1"/>
    <n v="9841"/>
    <n v="9841"/>
    <n v="1216.6099999999999"/>
    <x v="1"/>
    <x v="0"/>
    <x v="289"/>
  </r>
  <r>
    <s v="ORD09823"/>
    <x v="313"/>
    <s v="CUST1307"/>
    <s v="Juan Cooke"/>
    <x v="3"/>
    <s v="Rajasthan"/>
    <x v="3"/>
    <x v="6"/>
    <n v="2"/>
    <n v="43815"/>
    <n v="87630"/>
    <n v="17661.990000000002"/>
    <x v="1"/>
    <x v="0"/>
    <x v="75"/>
  </r>
  <r>
    <s v="ORD09824"/>
    <x v="107"/>
    <s v="CUST1269"/>
    <s v="Michael Saunders"/>
    <x v="2"/>
    <s v="Gujarat"/>
    <x v="3"/>
    <x v="6"/>
    <n v="2"/>
    <n v="27825"/>
    <n v="55650"/>
    <n v="3034.51"/>
    <x v="3"/>
    <x v="1"/>
    <x v="40"/>
  </r>
  <r>
    <s v="ORD09825"/>
    <x v="30"/>
    <s v="CUST0586"/>
    <s v="Fred Kelly"/>
    <x v="3"/>
    <s v="Tamil Nadu"/>
    <x v="3"/>
    <x v="14"/>
    <n v="1"/>
    <n v="14029"/>
    <n v="14029"/>
    <n v="2223.35"/>
    <x v="2"/>
    <x v="3"/>
    <x v="124"/>
  </r>
  <r>
    <s v="ORD09826"/>
    <x v="421"/>
    <s v="CUST2058"/>
    <s v="William Brown"/>
    <x v="0"/>
    <s v="Maharashtra"/>
    <x v="2"/>
    <x v="3"/>
    <n v="5"/>
    <n v="38245"/>
    <n v="191225"/>
    <n v="47755.27"/>
    <x v="3"/>
    <x v="3"/>
    <x v="433"/>
  </r>
  <r>
    <s v="ORD09827"/>
    <x v="376"/>
    <s v="CUST2793"/>
    <s v="Brandon Hughes"/>
    <x v="1"/>
    <s v="Delhi"/>
    <x v="1"/>
    <x v="4"/>
    <n v="4"/>
    <n v="38332"/>
    <n v="153328"/>
    <n v="17826.45"/>
    <x v="4"/>
    <x v="2"/>
    <x v="71"/>
  </r>
  <r>
    <s v="ORD09828"/>
    <x v="438"/>
    <s v="CUST0285"/>
    <s v="Larry Durham"/>
    <x v="2"/>
    <s v="Maharashtra"/>
    <x v="2"/>
    <x v="12"/>
    <n v="3"/>
    <n v="34407"/>
    <n v="103221"/>
    <n v="20576.46"/>
    <x v="4"/>
    <x v="3"/>
    <x v="133"/>
  </r>
  <r>
    <s v="ORD09829"/>
    <x v="181"/>
    <s v="CUST0227"/>
    <s v="Elizabeth Dennis"/>
    <x v="2"/>
    <s v="Rajasthan"/>
    <x v="0"/>
    <x v="1"/>
    <n v="1"/>
    <n v="36214"/>
    <n v="36214"/>
    <n v="9985"/>
    <x v="2"/>
    <x v="2"/>
    <x v="52"/>
  </r>
  <r>
    <s v="ORD09830"/>
    <x v="340"/>
    <s v="CUST1012"/>
    <s v="Timothy Gomez"/>
    <x v="3"/>
    <s v="Gujarat"/>
    <x v="2"/>
    <x v="12"/>
    <n v="4"/>
    <n v="45575"/>
    <n v="182300"/>
    <n v="9151.81"/>
    <x v="3"/>
    <x v="1"/>
    <x v="441"/>
  </r>
  <r>
    <s v="ORD09831"/>
    <x v="427"/>
    <s v="CUST0287"/>
    <s v="Todd Santos"/>
    <x v="1"/>
    <s v="Gujarat"/>
    <x v="0"/>
    <x v="1"/>
    <n v="2"/>
    <n v="20300"/>
    <n v="40600"/>
    <n v="4023.54"/>
    <x v="2"/>
    <x v="2"/>
    <x v="99"/>
  </r>
  <r>
    <s v="ORD09832"/>
    <x v="488"/>
    <s v="CUST1146"/>
    <s v="Michele Martin"/>
    <x v="2"/>
    <s v="Gujarat"/>
    <x v="2"/>
    <x v="10"/>
    <n v="1"/>
    <n v="1900"/>
    <n v="1900"/>
    <n v="135"/>
    <x v="3"/>
    <x v="0"/>
    <x v="608"/>
  </r>
  <r>
    <s v="ORD09833"/>
    <x v="256"/>
    <s v="CUST0504"/>
    <s v="Kimberly Ramos"/>
    <x v="0"/>
    <s v="Tamil Nadu"/>
    <x v="0"/>
    <x v="8"/>
    <n v="2"/>
    <n v="31427"/>
    <n v="62854"/>
    <n v="18704.27"/>
    <x v="0"/>
    <x v="3"/>
    <x v="177"/>
  </r>
  <r>
    <s v="ORD09834"/>
    <x v="421"/>
    <s v="CUST0888"/>
    <s v="Christopher Frazier"/>
    <x v="1"/>
    <s v="Karnataka"/>
    <x v="0"/>
    <x v="8"/>
    <n v="4"/>
    <n v="22423"/>
    <n v="89692"/>
    <n v="11658.87"/>
    <x v="3"/>
    <x v="3"/>
    <x v="81"/>
  </r>
  <r>
    <s v="ORD09835"/>
    <x v="531"/>
    <s v="CUST1057"/>
    <s v="Wendy Gonzalez"/>
    <x v="1"/>
    <s v="Maharashtra"/>
    <x v="2"/>
    <x v="3"/>
    <n v="1"/>
    <n v="415"/>
    <n v="415"/>
    <n v="123.2"/>
    <x v="1"/>
    <x v="3"/>
    <x v="40"/>
  </r>
  <r>
    <s v="ORD09836"/>
    <x v="173"/>
    <s v="CUST1003"/>
    <s v="Kellie Quinn"/>
    <x v="3"/>
    <s v="Tamil Nadu"/>
    <x v="3"/>
    <x v="14"/>
    <n v="1"/>
    <n v="3078"/>
    <n v="3078"/>
    <n v="690.19"/>
    <x v="0"/>
    <x v="0"/>
    <x v="98"/>
  </r>
  <r>
    <s v="ORD09837"/>
    <x v="441"/>
    <s v="CUST1780"/>
    <s v="James Clark"/>
    <x v="2"/>
    <s v="Maharashtra"/>
    <x v="0"/>
    <x v="0"/>
    <n v="5"/>
    <n v="28878"/>
    <n v="144390"/>
    <n v="25447.119999999999"/>
    <x v="0"/>
    <x v="3"/>
    <x v="66"/>
  </r>
  <r>
    <s v="ORD09838"/>
    <x v="479"/>
    <s v="CUST1767"/>
    <s v="Carlos Morris"/>
    <x v="2"/>
    <s v="Gujarat"/>
    <x v="2"/>
    <x v="12"/>
    <n v="5"/>
    <n v="12535"/>
    <n v="62675"/>
    <n v="10676.45"/>
    <x v="4"/>
    <x v="2"/>
    <x v="190"/>
  </r>
  <r>
    <s v="ORD09839"/>
    <x v="101"/>
    <s v="CUST1202"/>
    <s v="Kelly Jones"/>
    <x v="2"/>
    <s v="Maharashtra"/>
    <x v="0"/>
    <x v="8"/>
    <n v="5"/>
    <n v="41182"/>
    <n v="205910"/>
    <n v="28446.17"/>
    <x v="0"/>
    <x v="2"/>
    <x v="4"/>
  </r>
  <r>
    <s v="ORD09840"/>
    <x v="44"/>
    <s v="CUST2452"/>
    <s v="Nicole Bishop"/>
    <x v="3"/>
    <s v="Karnataka"/>
    <x v="3"/>
    <x v="14"/>
    <n v="1"/>
    <n v="23698"/>
    <n v="23698"/>
    <n v="6474.11"/>
    <x v="1"/>
    <x v="1"/>
    <x v="204"/>
  </r>
  <r>
    <s v="ORD09841"/>
    <x v="332"/>
    <s v="CUST2538"/>
    <s v="Shane Hale"/>
    <x v="3"/>
    <s v="Rajasthan"/>
    <x v="0"/>
    <x v="8"/>
    <n v="5"/>
    <n v="17346"/>
    <n v="86730"/>
    <n v="14334.44"/>
    <x v="2"/>
    <x v="0"/>
    <x v="74"/>
  </r>
  <r>
    <s v="ORD09842"/>
    <x v="273"/>
    <s v="CUST0210"/>
    <s v="Nathan Campbell"/>
    <x v="2"/>
    <s v="Karnataka"/>
    <x v="1"/>
    <x v="2"/>
    <n v="4"/>
    <n v="43805"/>
    <n v="175220"/>
    <n v="21799.05"/>
    <x v="1"/>
    <x v="0"/>
    <x v="180"/>
  </r>
  <r>
    <s v="ORD09843"/>
    <x v="439"/>
    <s v="CUST2354"/>
    <s v="William Pratt"/>
    <x v="0"/>
    <s v="Karnataka"/>
    <x v="1"/>
    <x v="4"/>
    <n v="1"/>
    <n v="5900"/>
    <n v="5900"/>
    <n v="709.57"/>
    <x v="3"/>
    <x v="3"/>
    <x v="84"/>
  </r>
  <r>
    <s v="ORD09844"/>
    <x v="311"/>
    <s v="CUST1928"/>
    <s v="Timothy Alvarado"/>
    <x v="0"/>
    <s v="Karnataka"/>
    <x v="3"/>
    <x v="14"/>
    <n v="2"/>
    <n v="16049"/>
    <n v="32098"/>
    <n v="6752.18"/>
    <x v="0"/>
    <x v="2"/>
    <x v="327"/>
  </r>
  <r>
    <s v="ORD09845"/>
    <x v="326"/>
    <s v="CUST2376"/>
    <s v="Kimberly Ramsey"/>
    <x v="0"/>
    <s v="Gujarat"/>
    <x v="1"/>
    <x v="4"/>
    <n v="2"/>
    <n v="23117"/>
    <n v="46234"/>
    <n v="10905.94"/>
    <x v="1"/>
    <x v="0"/>
    <x v="31"/>
  </r>
  <r>
    <s v="ORD09846"/>
    <x v="213"/>
    <s v="CUST1426"/>
    <s v="Scott Welch"/>
    <x v="3"/>
    <s v="Karnataka"/>
    <x v="2"/>
    <x v="12"/>
    <n v="5"/>
    <n v="7299"/>
    <n v="36495"/>
    <n v="10889.4"/>
    <x v="2"/>
    <x v="3"/>
    <x v="66"/>
  </r>
  <r>
    <s v="ORD09847"/>
    <x v="8"/>
    <s v="CUST1785"/>
    <s v="Christopher George"/>
    <x v="2"/>
    <s v="Karnataka"/>
    <x v="1"/>
    <x v="15"/>
    <n v="2"/>
    <n v="3750"/>
    <n v="7500"/>
    <n v="477.75"/>
    <x v="3"/>
    <x v="1"/>
    <x v="163"/>
  </r>
  <r>
    <s v="ORD09848"/>
    <x v="500"/>
    <s v="CUST1437"/>
    <s v="Donna Miles"/>
    <x v="2"/>
    <s v="Maharashtra"/>
    <x v="3"/>
    <x v="14"/>
    <n v="1"/>
    <n v="36306"/>
    <n v="36306"/>
    <n v="6337.7"/>
    <x v="3"/>
    <x v="2"/>
    <x v="70"/>
  </r>
  <r>
    <s v="ORD09849"/>
    <x v="43"/>
    <s v="CUST2938"/>
    <s v="Timothy Gamble"/>
    <x v="3"/>
    <s v="Tamil Nadu"/>
    <x v="0"/>
    <x v="7"/>
    <n v="3"/>
    <n v="46933"/>
    <n v="140799"/>
    <n v="36553.919999999998"/>
    <x v="4"/>
    <x v="2"/>
    <x v="60"/>
  </r>
  <r>
    <s v="ORD09850"/>
    <x v="345"/>
    <s v="CUST1631"/>
    <s v="April Cardenas"/>
    <x v="2"/>
    <s v="Tamil Nadu"/>
    <x v="0"/>
    <x v="1"/>
    <n v="3"/>
    <n v="35297"/>
    <n v="105891"/>
    <n v="11538.03"/>
    <x v="1"/>
    <x v="1"/>
    <x v="213"/>
  </r>
  <r>
    <s v="ORD09851"/>
    <x v="208"/>
    <s v="CUST2150"/>
    <s v="Aaron Leach"/>
    <x v="0"/>
    <s v="Gujarat"/>
    <x v="3"/>
    <x v="5"/>
    <n v="5"/>
    <n v="33266"/>
    <n v="166330"/>
    <n v="35550.449999999997"/>
    <x v="2"/>
    <x v="3"/>
    <x v="411"/>
  </r>
  <r>
    <s v="ORD09852"/>
    <x v="16"/>
    <s v="CUST2238"/>
    <s v="Nathan Young"/>
    <x v="3"/>
    <s v="Tamil Nadu"/>
    <x v="1"/>
    <x v="2"/>
    <n v="5"/>
    <n v="47133"/>
    <n v="235665"/>
    <n v="18994.599999999999"/>
    <x v="3"/>
    <x v="3"/>
    <x v="20"/>
  </r>
  <r>
    <s v="ORD09853"/>
    <x v="159"/>
    <s v="CUST1903"/>
    <s v="Nathaniel Perry"/>
    <x v="1"/>
    <s v="Maharashtra"/>
    <x v="0"/>
    <x v="8"/>
    <n v="3"/>
    <n v="2442"/>
    <n v="7326"/>
    <n v="1836.14"/>
    <x v="2"/>
    <x v="0"/>
    <x v="382"/>
  </r>
  <r>
    <s v="ORD09854"/>
    <x v="374"/>
    <s v="CUST0679"/>
    <s v="William Wilson"/>
    <x v="1"/>
    <s v="Maharashtra"/>
    <x v="2"/>
    <x v="10"/>
    <n v="1"/>
    <n v="33790"/>
    <n v="33790"/>
    <n v="2845.33"/>
    <x v="3"/>
    <x v="2"/>
    <x v="227"/>
  </r>
  <r>
    <s v="ORD09855"/>
    <x v="200"/>
    <s v="CUST2703"/>
    <s v="Joseph Campbell"/>
    <x v="1"/>
    <s v="Delhi"/>
    <x v="3"/>
    <x v="9"/>
    <n v="1"/>
    <n v="12768"/>
    <n v="12768"/>
    <n v="1749.41"/>
    <x v="0"/>
    <x v="3"/>
    <x v="256"/>
  </r>
  <r>
    <s v="ORD09856"/>
    <x v="252"/>
    <s v="CUST0564"/>
    <s v="William Hayes"/>
    <x v="1"/>
    <s v="Maharashtra"/>
    <x v="2"/>
    <x v="3"/>
    <n v="3"/>
    <n v="19793"/>
    <n v="59379"/>
    <n v="17409.96"/>
    <x v="3"/>
    <x v="3"/>
    <x v="183"/>
  </r>
  <r>
    <s v="ORD09857"/>
    <x v="174"/>
    <s v="CUST2917"/>
    <s v="Eric Kirby"/>
    <x v="1"/>
    <s v="Tamil Nadu"/>
    <x v="0"/>
    <x v="8"/>
    <n v="2"/>
    <n v="15764"/>
    <n v="31528"/>
    <n v="8790.83"/>
    <x v="2"/>
    <x v="3"/>
    <x v="2"/>
  </r>
  <r>
    <s v="ORD09858"/>
    <x v="256"/>
    <s v="CUST0580"/>
    <s v="Maria Campbell"/>
    <x v="2"/>
    <s v="Rajasthan"/>
    <x v="3"/>
    <x v="5"/>
    <n v="4"/>
    <n v="41080"/>
    <n v="164320"/>
    <n v="41536.58"/>
    <x v="4"/>
    <x v="3"/>
    <x v="175"/>
  </r>
  <r>
    <s v="ORD09859"/>
    <x v="201"/>
    <s v="CUST0669"/>
    <s v="Jonathan Romero"/>
    <x v="2"/>
    <s v="Delhi"/>
    <x v="0"/>
    <x v="8"/>
    <n v="1"/>
    <n v="29396"/>
    <n v="29396"/>
    <n v="7180.98"/>
    <x v="3"/>
    <x v="1"/>
    <x v="263"/>
  </r>
  <r>
    <s v="ORD09860"/>
    <x v="420"/>
    <s v="CUST2213"/>
    <s v="Carol Jacobs"/>
    <x v="2"/>
    <s v="Maharashtra"/>
    <x v="3"/>
    <x v="6"/>
    <n v="5"/>
    <n v="11370"/>
    <n v="56850"/>
    <n v="4011.17"/>
    <x v="1"/>
    <x v="1"/>
    <x v="553"/>
  </r>
  <r>
    <s v="ORD09861"/>
    <x v="62"/>
    <s v="CUST2337"/>
    <s v="Jerry Melton"/>
    <x v="1"/>
    <s v="Tamil Nadu"/>
    <x v="3"/>
    <x v="14"/>
    <n v="5"/>
    <n v="11532"/>
    <n v="57660"/>
    <n v="11662.51"/>
    <x v="2"/>
    <x v="2"/>
    <x v="300"/>
  </r>
  <r>
    <s v="ORD09862"/>
    <x v="432"/>
    <s v="CUST0009"/>
    <s v="Jake Andrews"/>
    <x v="2"/>
    <s v="Delhi"/>
    <x v="2"/>
    <x v="11"/>
    <n v="2"/>
    <n v="16732"/>
    <n v="33464"/>
    <n v="6502.27"/>
    <x v="2"/>
    <x v="2"/>
    <x v="4"/>
  </r>
  <r>
    <s v="ORD09863"/>
    <x v="186"/>
    <s v="CUST1983"/>
    <s v="Christopher Hill"/>
    <x v="3"/>
    <s v="Gujarat"/>
    <x v="3"/>
    <x v="14"/>
    <n v="2"/>
    <n v="31085"/>
    <n v="62170"/>
    <n v="8016.25"/>
    <x v="1"/>
    <x v="0"/>
    <x v="9"/>
  </r>
  <r>
    <s v="ORD09864"/>
    <x v="247"/>
    <s v="CUST2431"/>
    <s v="Maureen Garner"/>
    <x v="2"/>
    <s v="Tamil Nadu"/>
    <x v="1"/>
    <x v="2"/>
    <n v="2"/>
    <n v="6020"/>
    <n v="12040"/>
    <n v="1452.95"/>
    <x v="3"/>
    <x v="3"/>
    <x v="248"/>
  </r>
  <r>
    <s v="ORD09865"/>
    <x v="321"/>
    <s v="CUST2960"/>
    <s v="Mary Dennis"/>
    <x v="1"/>
    <s v="Tamil Nadu"/>
    <x v="3"/>
    <x v="5"/>
    <n v="3"/>
    <n v="17934"/>
    <n v="53802"/>
    <n v="7508.82"/>
    <x v="1"/>
    <x v="3"/>
    <x v="14"/>
  </r>
  <r>
    <s v="ORD09866"/>
    <x v="112"/>
    <s v="CUST1728"/>
    <s v="Benjamin Steele"/>
    <x v="2"/>
    <s v="Delhi"/>
    <x v="1"/>
    <x v="15"/>
    <n v="3"/>
    <n v="7514"/>
    <n v="22542"/>
    <n v="3101.65"/>
    <x v="2"/>
    <x v="3"/>
    <x v="5"/>
  </r>
  <r>
    <s v="ORD09867"/>
    <x v="195"/>
    <s v="CUST0048"/>
    <s v="Leslie Grant"/>
    <x v="1"/>
    <s v="Delhi"/>
    <x v="1"/>
    <x v="4"/>
    <n v="5"/>
    <n v="33522"/>
    <n v="167610"/>
    <n v="46001.41"/>
    <x v="2"/>
    <x v="2"/>
    <x v="97"/>
  </r>
  <r>
    <s v="ORD09868"/>
    <x v="238"/>
    <s v="CUST2598"/>
    <s v="Lisa Werner"/>
    <x v="3"/>
    <s v="Tamil Nadu"/>
    <x v="0"/>
    <x v="1"/>
    <n v="2"/>
    <n v="7202"/>
    <n v="14404"/>
    <n v="3138.58"/>
    <x v="2"/>
    <x v="1"/>
    <x v="334"/>
  </r>
  <r>
    <s v="ORD09869"/>
    <x v="75"/>
    <s v="CUST1095"/>
    <s v="Gary Davidson"/>
    <x v="3"/>
    <s v="Tamil Nadu"/>
    <x v="2"/>
    <x v="10"/>
    <n v="2"/>
    <n v="16692"/>
    <n v="33384"/>
    <n v="9221.36"/>
    <x v="4"/>
    <x v="1"/>
    <x v="174"/>
  </r>
  <r>
    <s v="ORD09870"/>
    <x v="79"/>
    <s v="CUST1185"/>
    <s v="John Mcbride"/>
    <x v="2"/>
    <s v="Tamil Nadu"/>
    <x v="1"/>
    <x v="4"/>
    <n v="4"/>
    <n v="19835"/>
    <n v="79340"/>
    <n v="15572.71"/>
    <x v="0"/>
    <x v="3"/>
    <x v="21"/>
  </r>
  <r>
    <s v="ORD09871"/>
    <x v="337"/>
    <s v="CUST1439"/>
    <s v="William Joseph"/>
    <x v="3"/>
    <s v="Gujarat"/>
    <x v="0"/>
    <x v="7"/>
    <n v="3"/>
    <n v="10969"/>
    <n v="32907"/>
    <n v="7250.83"/>
    <x v="3"/>
    <x v="2"/>
    <x v="38"/>
  </r>
  <r>
    <s v="ORD09872"/>
    <x v="258"/>
    <s v="CUST0778"/>
    <s v="Mark Nguyen"/>
    <x v="2"/>
    <s v="Rajasthan"/>
    <x v="3"/>
    <x v="6"/>
    <n v="2"/>
    <n v="6267"/>
    <n v="12534"/>
    <n v="2027.49"/>
    <x v="3"/>
    <x v="3"/>
    <x v="355"/>
  </r>
  <r>
    <s v="ORD09873"/>
    <x v="512"/>
    <s v="CUST2444"/>
    <s v="Dr. Parker Casey"/>
    <x v="3"/>
    <s v="Delhi"/>
    <x v="2"/>
    <x v="12"/>
    <n v="1"/>
    <n v="47873"/>
    <n v="47873"/>
    <n v="13144.16"/>
    <x v="0"/>
    <x v="0"/>
    <x v="190"/>
  </r>
  <r>
    <s v="ORD09874"/>
    <x v="73"/>
    <s v="CUST0905"/>
    <s v="Howard Jones"/>
    <x v="2"/>
    <s v="Tamil Nadu"/>
    <x v="3"/>
    <x v="9"/>
    <n v="5"/>
    <n v="25500"/>
    <n v="127500"/>
    <n v="35749.32"/>
    <x v="0"/>
    <x v="1"/>
    <x v="221"/>
  </r>
  <r>
    <s v="ORD09875"/>
    <x v="105"/>
    <s v="CUST0556"/>
    <s v="Aaron Clayton"/>
    <x v="1"/>
    <s v="Gujarat"/>
    <x v="0"/>
    <x v="7"/>
    <n v="5"/>
    <n v="11671"/>
    <n v="58355"/>
    <n v="10896.63"/>
    <x v="4"/>
    <x v="1"/>
    <x v="101"/>
  </r>
  <r>
    <s v="ORD09876"/>
    <x v="251"/>
    <s v="CUST1578"/>
    <s v="Monique Michael"/>
    <x v="3"/>
    <s v="Gujarat"/>
    <x v="0"/>
    <x v="7"/>
    <n v="3"/>
    <n v="37563"/>
    <n v="112689"/>
    <n v="11282.08"/>
    <x v="1"/>
    <x v="3"/>
    <x v="597"/>
  </r>
  <r>
    <s v="ORD09877"/>
    <x v="409"/>
    <s v="CUST0627"/>
    <s v="Charles Ramirez"/>
    <x v="0"/>
    <s v="Gujarat"/>
    <x v="0"/>
    <x v="7"/>
    <n v="5"/>
    <n v="25343"/>
    <n v="126715"/>
    <n v="12279.22"/>
    <x v="4"/>
    <x v="1"/>
    <x v="474"/>
  </r>
  <r>
    <s v="ORD09878"/>
    <x v="335"/>
    <s v="CUST1032"/>
    <s v="Mckenzie Garcia"/>
    <x v="1"/>
    <s v="Gujarat"/>
    <x v="3"/>
    <x v="14"/>
    <n v="4"/>
    <n v="11801"/>
    <n v="47204"/>
    <n v="12227.68"/>
    <x v="2"/>
    <x v="0"/>
    <x v="227"/>
  </r>
  <r>
    <s v="ORD09879"/>
    <x v="28"/>
    <s v="CUST0036"/>
    <s v="Paige Clark"/>
    <x v="1"/>
    <s v="Delhi"/>
    <x v="0"/>
    <x v="0"/>
    <n v="4"/>
    <n v="36179"/>
    <n v="144716"/>
    <n v="28134.21"/>
    <x v="1"/>
    <x v="2"/>
    <x v="273"/>
  </r>
  <r>
    <s v="ORD09880"/>
    <x v="369"/>
    <s v="CUST2565"/>
    <s v="Ralph Roberts"/>
    <x v="3"/>
    <s v="Delhi"/>
    <x v="3"/>
    <x v="9"/>
    <n v="1"/>
    <n v="20453"/>
    <n v="20453"/>
    <n v="3894.7"/>
    <x v="4"/>
    <x v="1"/>
    <x v="101"/>
  </r>
  <r>
    <s v="ORD09881"/>
    <x v="153"/>
    <s v="CUST1184"/>
    <s v="Joyce Glover"/>
    <x v="2"/>
    <s v="Rajasthan"/>
    <x v="3"/>
    <x v="14"/>
    <n v="2"/>
    <n v="27786"/>
    <n v="55572"/>
    <n v="11603.7"/>
    <x v="1"/>
    <x v="1"/>
    <x v="131"/>
  </r>
  <r>
    <s v="ORD09882"/>
    <x v="472"/>
    <s v="CUST2955"/>
    <s v="Lauren Moon"/>
    <x v="3"/>
    <s v="Delhi"/>
    <x v="0"/>
    <x v="8"/>
    <n v="4"/>
    <n v="17326"/>
    <n v="69304"/>
    <n v="5149.72"/>
    <x v="2"/>
    <x v="0"/>
    <x v="1"/>
  </r>
  <r>
    <s v="ORD09883"/>
    <x v="390"/>
    <s v="CUST2715"/>
    <s v="Samantha Murray"/>
    <x v="0"/>
    <s v="Rajasthan"/>
    <x v="1"/>
    <x v="15"/>
    <n v="1"/>
    <n v="9448"/>
    <n v="9448"/>
    <n v="1302.79"/>
    <x v="1"/>
    <x v="0"/>
    <x v="340"/>
  </r>
  <r>
    <s v="ORD09884"/>
    <x v="412"/>
    <s v="CUST0564"/>
    <s v="Elizabeth Williams"/>
    <x v="1"/>
    <s v="Tamil Nadu"/>
    <x v="0"/>
    <x v="0"/>
    <n v="2"/>
    <n v="7063"/>
    <n v="14126"/>
    <n v="2616.88"/>
    <x v="0"/>
    <x v="1"/>
    <x v="242"/>
  </r>
  <r>
    <s v="ORD09885"/>
    <x v="55"/>
    <s v="CUST2492"/>
    <s v="Debra Howard"/>
    <x v="0"/>
    <s v="Rajasthan"/>
    <x v="2"/>
    <x v="10"/>
    <n v="5"/>
    <n v="41925"/>
    <n v="209625"/>
    <n v="43845.51"/>
    <x v="3"/>
    <x v="2"/>
    <x v="621"/>
  </r>
  <r>
    <s v="ORD09886"/>
    <x v="122"/>
    <s v="CUST1385"/>
    <s v="Manuel Valenzuela"/>
    <x v="2"/>
    <s v="Karnataka"/>
    <x v="3"/>
    <x v="9"/>
    <n v="1"/>
    <n v="25623"/>
    <n v="25623"/>
    <n v="3668.04"/>
    <x v="0"/>
    <x v="3"/>
    <x v="463"/>
  </r>
  <r>
    <s v="ORD09887"/>
    <x v="315"/>
    <s v="CUST2575"/>
    <s v="Brian Hamilton"/>
    <x v="1"/>
    <s v="Karnataka"/>
    <x v="0"/>
    <x v="7"/>
    <n v="3"/>
    <n v="35895"/>
    <n v="107685"/>
    <n v="14005.47"/>
    <x v="3"/>
    <x v="1"/>
    <x v="21"/>
  </r>
  <r>
    <s v="ORD09888"/>
    <x v="143"/>
    <s v="CUST0842"/>
    <s v="Amanda Stewart"/>
    <x v="3"/>
    <s v="Tamil Nadu"/>
    <x v="2"/>
    <x v="3"/>
    <n v="4"/>
    <n v="1384"/>
    <n v="5536"/>
    <n v="1505.11"/>
    <x v="2"/>
    <x v="1"/>
    <x v="72"/>
  </r>
  <r>
    <s v="ORD09889"/>
    <x v="46"/>
    <s v="CUST0101"/>
    <s v="Christopher Kelly"/>
    <x v="3"/>
    <s v="Rajasthan"/>
    <x v="2"/>
    <x v="12"/>
    <n v="2"/>
    <n v="24862"/>
    <n v="49724"/>
    <n v="4830.57"/>
    <x v="0"/>
    <x v="3"/>
    <x v="144"/>
  </r>
  <r>
    <s v="ORD09890"/>
    <x v="123"/>
    <s v="CUST2747"/>
    <s v="Todd Hayes"/>
    <x v="2"/>
    <s v="Rajasthan"/>
    <x v="1"/>
    <x v="15"/>
    <n v="1"/>
    <n v="19826"/>
    <n v="19826"/>
    <n v="5448.16"/>
    <x v="2"/>
    <x v="2"/>
    <x v="102"/>
  </r>
  <r>
    <s v="ORD09891"/>
    <x v="418"/>
    <s v="CUST0416"/>
    <s v="Casey Carter"/>
    <x v="2"/>
    <s v="Maharashtra"/>
    <x v="3"/>
    <x v="14"/>
    <n v="1"/>
    <n v="37005"/>
    <n v="37005"/>
    <n v="9164.51"/>
    <x v="3"/>
    <x v="2"/>
    <x v="122"/>
  </r>
  <r>
    <s v="ORD09892"/>
    <x v="277"/>
    <s v="CUST1210"/>
    <s v="Elizabeth Fields"/>
    <x v="1"/>
    <s v="Karnataka"/>
    <x v="2"/>
    <x v="11"/>
    <n v="2"/>
    <n v="42241"/>
    <n v="84482"/>
    <n v="21033.78"/>
    <x v="0"/>
    <x v="1"/>
    <x v="220"/>
  </r>
  <r>
    <s v="ORD09893"/>
    <x v="260"/>
    <s v="CUST0493"/>
    <s v="William Vaughn"/>
    <x v="1"/>
    <s v="Gujarat"/>
    <x v="3"/>
    <x v="9"/>
    <n v="2"/>
    <n v="10752"/>
    <n v="21504"/>
    <n v="2376.7199999999998"/>
    <x v="4"/>
    <x v="3"/>
    <x v="306"/>
  </r>
  <r>
    <s v="ORD09894"/>
    <x v="222"/>
    <s v="CUST2930"/>
    <s v="Amanda Peterson"/>
    <x v="2"/>
    <s v="Gujarat"/>
    <x v="1"/>
    <x v="15"/>
    <n v="4"/>
    <n v="23770"/>
    <n v="95080"/>
    <n v="26843.17"/>
    <x v="1"/>
    <x v="1"/>
    <x v="118"/>
  </r>
  <r>
    <s v="ORD09895"/>
    <x v="167"/>
    <s v="CUST0181"/>
    <s v="Anthony Rivera"/>
    <x v="2"/>
    <s v="Maharashtra"/>
    <x v="1"/>
    <x v="2"/>
    <n v="2"/>
    <n v="28974"/>
    <n v="57948"/>
    <n v="4453.91"/>
    <x v="0"/>
    <x v="2"/>
    <x v="300"/>
  </r>
  <r>
    <s v="ORD09896"/>
    <x v="24"/>
    <s v="CUST0564"/>
    <s v="Robert Erickson"/>
    <x v="3"/>
    <s v="Karnataka"/>
    <x v="0"/>
    <x v="7"/>
    <n v="5"/>
    <n v="13623"/>
    <n v="68115"/>
    <n v="15066.55"/>
    <x v="2"/>
    <x v="2"/>
    <x v="59"/>
  </r>
  <r>
    <s v="ORD09897"/>
    <x v="385"/>
    <s v="CUST0554"/>
    <s v="Victoria Cummings"/>
    <x v="3"/>
    <s v="Karnataka"/>
    <x v="0"/>
    <x v="7"/>
    <n v="3"/>
    <n v="35119"/>
    <n v="105357"/>
    <n v="19373.2"/>
    <x v="4"/>
    <x v="0"/>
    <x v="77"/>
  </r>
  <r>
    <s v="ORD09898"/>
    <x v="142"/>
    <s v="CUST2698"/>
    <s v="Heidi Orozco"/>
    <x v="3"/>
    <s v="Gujarat"/>
    <x v="0"/>
    <x v="8"/>
    <n v="1"/>
    <n v="27502"/>
    <n v="27502"/>
    <n v="3628.63"/>
    <x v="2"/>
    <x v="2"/>
    <x v="269"/>
  </r>
  <r>
    <s v="ORD09899"/>
    <x v="170"/>
    <s v="CUST2775"/>
    <s v="Lindsay Garcia"/>
    <x v="3"/>
    <s v="Karnataka"/>
    <x v="0"/>
    <x v="1"/>
    <n v="4"/>
    <n v="7510"/>
    <n v="30040"/>
    <n v="5669.15"/>
    <x v="3"/>
    <x v="0"/>
    <x v="66"/>
  </r>
  <r>
    <s v="ORD09900"/>
    <x v="130"/>
    <s v="CUST0901"/>
    <s v="Christopher Mitchell"/>
    <x v="1"/>
    <s v="Maharashtra"/>
    <x v="2"/>
    <x v="12"/>
    <n v="5"/>
    <n v="1728"/>
    <n v="8640"/>
    <n v="1621.65"/>
    <x v="2"/>
    <x v="2"/>
    <x v="94"/>
  </r>
  <r>
    <s v="ORD09901"/>
    <x v="390"/>
    <s v="CUST2947"/>
    <s v="Kerry Rivera"/>
    <x v="0"/>
    <s v="Delhi"/>
    <x v="0"/>
    <x v="0"/>
    <n v="5"/>
    <n v="34515"/>
    <n v="172575"/>
    <n v="25311.07"/>
    <x v="0"/>
    <x v="2"/>
    <x v="611"/>
  </r>
  <r>
    <s v="ORD09902"/>
    <x v="190"/>
    <s v="CUST0199"/>
    <s v="Antonio Contreras"/>
    <x v="1"/>
    <s v="Gujarat"/>
    <x v="2"/>
    <x v="10"/>
    <n v="2"/>
    <n v="6613"/>
    <n v="13226"/>
    <n v="3867.27"/>
    <x v="3"/>
    <x v="0"/>
    <x v="490"/>
  </r>
  <r>
    <s v="ORD09903"/>
    <x v="426"/>
    <s v="CUST2738"/>
    <s v="Mr. Justin Wilson MD"/>
    <x v="1"/>
    <s v="Maharashtra"/>
    <x v="0"/>
    <x v="8"/>
    <n v="2"/>
    <n v="1594"/>
    <n v="3188"/>
    <n v="209.21"/>
    <x v="1"/>
    <x v="3"/>
    <x v="21"/>
  </r>
  <r>
    <s v="ORD09904"/>
    <x v="70"/>
    <s v="CUST1760"/>
    <s v="Adrienne Newman"/>
    <x v="3"/>
    <s v="Delhi"/>
    <x v="1"/>
    <x v="13"/>
    <n v="4"/>
    <n v="43462"/>
    <n v="173848"/>
    <n v="10170.27"/>
    <x v="1"/>
    <x v="3"/>
    <x v="62"/>
  </r>
  <r>
    <s v="ORD09905"/>
    <x v="503"/>
    <s v="CUST0181"/>
    <s v="Maxwell Collins"/>
    <x v="0"/>
    <s v="Rajasthan"/>
    <x v="0"/>
    <x v="0"/>
    <n v="1"/>
    <n v="11195"/>
    <n v="11195"/>
    <n v="644.04999999999995"/>
    <x v="2"/>
    <x v="0"/>
    <x v="409"/>
  </r>
  <r>
    <s v="ORD09906"/>
    <x v="4"/>
    <s v="CUST0145"/>
    <s v="Jacqueline Perez"/>
    <x v="1"/>
    <s v="Maharashtra"/>
    <x v="3"/>
    <x v="6"/>
    <n v="1"/>
    <n v="36713"/>
    <n v="36713"/>
    <n v="10470.76"/>
    <x v="3"/>
    <x v="2"/>
    <x v="206"/>
  </r>
  <r>
    <s v="ORD09907"/>
    <x v="135"/>
    <s v="CUST1755"/>
    <s v="Robert White"/>
    <x v="1"/>
    <s v="Delhi"/>
    <x v="2"/>
    <x v="12"/>
    <n v="5"/>
    <n v="47338"/>
    <n v="236690"/>
    <n v="39335.89"/>
    <x v="3"/>
    <x v="1"/>
    <x v="351"/>
  </r>
  <r>
    <s v="ORD09908"/>
    <x v="2"/>
    <s v="CUST0546"/>
    <s v="Victor James"/>
    <x v="0"/>
    <s v="Gujarat"/>
    <x v="1"/>
    <x v="13"/>
    <n v="1"/>
    <n v="7363"/>
    <n v="7363"/>
    <n v="2156.02"/>
    <x v="1"/>
    <x v="3"/>
    <x v="327"/>
  </r>
  <r>
    <s v="ORD09909"/>
    <x v="468"/>
    <s v="CUST1157"/>
    <s v="Amanda Barnes"/>
    <x v="1"/>
    <s v="Delhi"/>
    <x v="3"/>
    <x v="5"/>
    <n v="5"/>
    <n v="2635"/>
    <n v="13175"/>
    <n v="3817.22"/>
    <x v="0"/>
    <x v="2"/>
    <x v="15"/>
  </r>
  <r>
    <s v="ORD09910"/>
    <x v="460"/>
    <s v="CUST2114"/>
    <s v="Tracy Ballard"/>
    <x v="0"/>
    <s v="Rajasthan"/>
    <x v="2"/>
    <x v="12"/>
    <n v="3"/>
    <n v="36690"/>
    <n v="110070"/>
    <n v="13533.95"/>
    <x v="0"/>
    <x v="0"/>
    <x v="203"/>
  </r>
  <r>
    <s v="ORD09911"/>
    <x v="371"/>
    <s v="CUST1822"/>
    <s v="Michael George"/>
    <x v="1"/>
    <s v="Delhi"/>
    <x v="1"/>
    <x v="15"/>
    <n v="3"/>
    <n v="16676"/>
    <n v="50028"/>
    <n v="3658.88"/>
    <x v="2"/>
    <x v="0"/>
    <x v="512"/>
  </r>
  <r>
    <s v="ORD09912"/>
    <x v="459"/>
    <s v="CUST0309"/>
    <s v="Mark Johnson"/>
    <x v="0"/>
    <s v="Rajasthan"/>
    <x v="0"/>
    <x v="8"/>
    <n v="1"/>
    <n v="12852"/>
    <n v="12852"/>
    <n v="3816.24"/>
    <x v="3"/>
    <x v="2"/>
    <x v="16"/>
  </r>
  <r>
    <s v="ORD09913"/>
    <x v="384"/>
    <s v="CUST2754"/>
    <s v="John Gibson"/>
    <x v="1"/>
    <s v="Tamil Nadu"/>
    <x v="0"/>
    <x v="8"/>
    <n v="2"/>
    <n v="2757"/>
    <n v="5514"/>
    <n v="1566.61"/>
    <x v="4"/>
    <x v="3"/>
    <x v="71"/>
  </r>
  <r>
    <s v="ORD09914"/>
    <x v="279"/>
    <s v="CUST2214"/>
    <s v="Patrick Vargas"/>
    <x v="3"/>
    <s v="Gujarat"/>
    <x v="1"/>
    <x v="15"/>
    <n v="1"/>
    <n v="16303"/>
    <n v="16303"/>
    <n v="2107.8000000000002"/>
    <x v="1"/>
    <x v="2"/>
    <x v="456"/>
  </r>
  <r>
    <s v="ORD09915"/>
    <x v="294"/>
    <s v="CUST1023"/>
    <s v="Travis Gilbert"/>
    <x v="2"/>
    <s v="Maharashtra"/>
    <x v="3"/>
    <x v="9"/>
    <n v="1"/>
    <n v="2585"/>
    <n v="2585"/>
    <n v="251.73"/>
    <x v="3"/>
    <x v="0"/>
    <x v="615"/>
  </r>
  <r>
    <s v="ORD09916"/>
    <x v="325"/>
    <s v="CUST1827"/>
    <s v="Chad Cunningham"/>
    <x v="1"/>
    <s v="Tamil Nadu"/>
    <x v="0"/>
    <x v="1"/>
    <n v="4"/>
    <n v="35237"/>
    <n v="140948"/>
    <n v="25305.27"/>
    <x v="1"/>
    <x v="2"/>
    <x v="152"/>
  </r>
  <r>
    <s v="ORD09917"/>
    <x v="112"/>
    <s v="CUST1083"/>
    <s v="Joshua Hall"/>
    <x v="2"/>
    <s v="Rajasthan"/>
    <x v="3"/>
    <x v="9"/>
    <n v="2"/>
    <n v="11605"/>
    <n v="23210"/>
    <n v="3276.29"/>
    <x v="1"/>
    <x v="3"/>
    <x v="109"/>
  </r>
  <r>
    <s v="ORD09918"/>
    <x v="126"/>
    <s v="CUST0367"/>
    <s v="Shelby Marsh"/>
    <x v="2"/>
    <s v="Rajasthan"/>
    <x v="2"/>
    <x v="10"/>
    <n v="4"/>
    <n v="8722"/>
    <n v="34888"/>
    <n v="3847.02"/>
    <x v="0"/>
    <x v="3"/>
    <x v="174"/>
  </r>
  <r>
    <s v="ORD09919"/>
    <x v="428"/>
    <s v="CUST0768"/>
    <s v="Daniel Arias"/>
    <x v="3"/>
    <s v="Maharashtra"/>
    <x v="1"/>
    <x v="2"/>
    <n v="5"/>
    <n v="41407"/>
    <n v="207035"/>
    <n v="11430.48"/>
    <x v="0"/>
    <x v="1"/>
    <x v="253"/>
  </r>
  <r>
    <s v="ORD09920"/>
    <x v="452"/>
    <s v="CUST2564"/>
    <s v="Samuel Lynch"/>
    <x v="1"/>
    <s v="Maharashtra"/>
    <x v="0"/>
    <x v="0"/>
    <n v="3"/>
    <n v="9662"/>
    <n v="28986"/>
    <n v="8149.84"/>
    <x v="3"/>
    <x v="3"/>
    <x v="286"/>
  </r>
  <r>
    <s v="ORD09921"/>
    <x v="398"/>
    <s v="CUST2785"/>
    <s v="Chris Taylor"/>
    <x v="3"/>
    <s v="Rajasthan"/>
    <x v="3"/>
    <x v="9"/>
    <n v="1"/>
    <n v="13094"/>
    <n v="13094"/>
    <n v="1986.53"/>
    <x v="4"/>
    <x v="0"/>
    <x v="228"/>
  </r>
  <r>
    <s v="ORD09922"/>
    <x v="434"/>
    <s v="CUST2549"/>
    <s v="Kenneth Howard"/>
    <x v="1"/>
    <s v="Maharashtra"/>
    <x v="0"/>
    <x v="1"/>
    <n v="5"/>
    <n v="45918"/>
    <n v="229590"/>
    <n v="29976.799999999999"/>
    <x v="1"/>
    <x v="2"/>
    <x v="514"/>
  </r>
  <r>
    <s v="ORD09923"/>
    <x v="62"/>
    <s v="CUST0789"/>
    <s v="Susan Russo"/>
    <x v="1"/>
    <s v="Maharashtra"/>
    <x v="0"/>
    <x v="7"/>
    <n v="3"/>
    <n v="21696"/>
    <n v="65088"/>
    <n v="4332.16"/>
    <x v="4"/>
    <x v="3"/>
    <x v="558"/>
  </r>
  <r>
    <s v="ORD09924"/>
    <x v="251"/>
    <s v="CUST0291"/>
    <s v="Tina Robinson"/>
    <x v="1"/>
    <s v="Delhi"/>
    <x v="3"/>
    <x v="6"/>
    <n v="3"/>
    <n v="32366"/>
    <n v="97098"/>
    <n v="5614.64"/>
    <x v="1"/>
    <x v="3"/>
    <x v="9"/>
  </r>
  <r>
    <s v="ORD09925"/>
    <x v="206"/>
    <s v="CUST2947"/>
    <s v="Patrick Peterson"/>
    <x v="2"/>
    <s v="Maharashtra"/>
    <x v="0"/>
    <x v="0"/>
    <n v="1"/>
    <n v="26748"/>
    <n v="26748"/>
    <n v="3393.35"/>
    <x v="2"/>
    <x v="3"/>
    <x v="24"/>
  </r>
  <r>
    <s v="ORD09926"/>
    <x v="73"/>
    <s v="CUST1997"/>
    <s v="David Petersen"/>
    <x v="0"/>
    <s v="Maharashtra"/>
    <x v="2"/>
    <x v="3"/>
    <n v="5"/>
    <n v="40248"/>
    <n v="201240"/>
    <n v="24834.35"/>
    <x v="1"/>
    <x v="1"/>
    <x v="620"/>
  </r>
  <r>
    <s v="ORD09927"/>
    <x v="465"/>
    <s v="CUST1815"/>
    <s v="Joshua Franklin"/>
    <x v="0"/>
    <s v="Maharashtra"/>
    <x v="1"/>
    <x v="4"/>
    <n v="5"/>
    <n v="4076"/>
    <n v="20380"/>
    <n v="1508.62"/>
    <x v="0"/>
    <x v="3"/>
    <x v="36"/>
  </r>
  <r>
    <s v="ORD09928"/>
    <x v="532"/>
    <s v="CUST1438"/>
    <s v="Dean Clark"/>
    <x v="3"/>
    <s v="Delhi"/>
    <x v="2"/>
    <x v="3"/>
    <n v="5"/>
    <n v="31541"/>
    <n v="157705"/>
    <n v="35723.370000000003"/>
    <x v="4"/>
    <x v="2"/>
    <x v="74"/>
  </r>
  <r>
    <s v="ORD09929"/>
    <x v="255"/>
    <s v="CUST2865"/>
    <s v="Brittany Powell"/>
    <x v="1"/>
    <s v="Delhi"/>
    <x v="3"/>
    <x v="14"/>
    <n v="4"/>
    <n v="1187"/>
    <n v="4748"/>
    <n v="798.03"/>
    <x v="2"/>
    <x v="3"/>
    <x v="150"/>
  </r>
  <r>
    <s v="ORD09930"/>
    <x v="442"/>
    <s v="CUST0459"/>
    <s v="Mary Price"/>
    <x v="2"/>
    <s v="Delhi"/>
    <x v="1"/>
    <x v="2"/>
    <n v="1"/>
    <n v="41269"/>
    <n v="41269"/>
    <n v="3212.96"/>
    <x v="3"/>
    <x v="1"/>
    <x v="4"/>
  </r>
  <r>
    <s v="ORD09931"/>
    <x v="214"/>
    <s v="CUST1853"/>
    <s v="Joseph Lawrence"/>
    <x v="2"/>
    <s v="Delhi"/>
    <x v="3"/>
    <x v="5"/>
    <n v="5"/>
    <n v="30994"/>
    <n v="154970"/>
    <n v="14275.88"/>
    <x v="4"/>
    <x v="2"/>
    <x v="120"/>
  </r>
  <r>
    <s v="ORD09932"/>
    <x v="479"/>
    <s v="CUST0127"/>
    <s v="Joseph Powers"/>
    <x v="2"/>
    <s v="Maharashtra"/>
    <x v="1"/>
    <x v="13"/>
    <n v="1"/>
    <n v="1509"/>
    <n v="1509"/>
    <n v="189.28"/>
    <x v="3"/>
    <x v="3"/>
    <x v="80"/>
  </r>
  <r>
    <s v="ORD09933"/>
    <x v="246"/>
    <s v="CUST2202"/>
    <s v="Chris Boyle"/>
    <x v="3"/>
    <s v="Rajasthan"/>
    <x v="0"/>
    <x v="8"/>
    <n v="3"/>
    <n v="3440"/>
    <n v="10320"/>
    <n v="1830.6"/>
    <x v="1"/>
    <x v="0"/>
    <x v="138"/>
  </r>
  <r>
    <s v="ORD09934"/>
    <x v="362"/>
    <s v="CUST1900"/>
    <s v="Jaime Lambert"/>
    <x v="0"/>
    <s v="Maharashtra"/>
    <x v="2"/>
    <x v="10"/>
    <n v="2"/>
    <n v="33250"/>
    <n v="66500"/>
    <n v="4826.46"/>
    <x v="4"/>
    <x v="2"/>
    <x v="137"/>
  </r>
  <r>
    <s v="ORD09935"/>
    <x v="267"/>
    <s v="CUST2626"/>
    <s v="Paul Campbell"/>
    <x v="3"/>
    <s v="Rajasthan"/>
    <x v="1"/>
    <x v="15"/>
    <n v="4"/>
    <n v="5674"/>
    <n v="22696"/>
    <n v="1477.04"/>
    <x v="4"/>
    <x v="1"/>
    <x v="250"/>
  </r>
  <r>
    <s v="ORD09936"/>
    <x v="314"/>
    <s v="CUST2044"/>
    <s v="Brooke King"/>
    <x v="1"/>
    <s v="Karnataka"/>
    <x v="3"/>
    <x v="6"/>
    <n v="2"/>
    <n v="46148"/>
    <n v="92296"/>
    <n v="14673.1"/>
    <x v="4"/>
    <x v="3"/>
    <x v="47"/>
  </r>
  <r>
    <s v="ORD09937"/>
    <x v="338"/>
    <s v="CUST1990"/>
    <s v="Melinda Smith"/>
    <x v="3"/>
    <s v="Maharashtra"/>
    <x v="3"/>
    <x v="5"/>
    <n v="4"/>
    <n v="37787"/>
    <n v="151148"/>
    <n v="40947.870000000003"/>
    <x v="3"/>
    <x v="0"/>
    <x v="30"/>
  </r>
  <r>
    <s v="ORD09938"/>
    <x v="318"/>
    <s v="CUST1135"/>
    <s v="Gina Clarke"/>
    <x v="2"/>
    <s v="Karnataka"/>
    <x v="1"/>
    <x v="2"/>
    <n v="1"/>
    <n v="15888"/>
    <n v="15888"/>
    <n v="1100.26"/>
    <x v="0"/>
    <x v="2"/>
    <x v="57"/>
  </r>
  <r>
    <s v="ORD09939"/>
    <x v="166"/>
    <s v="CUST0539"/>
    <s v="Ms. Teresa Eaton MD"/>
    <x v="0"/>
    <s v="Rajasthan"/>
    <x v="3"/>
    <x v="6"/>
    <n v="5"/>
    <n v="7635"/>
    <n v="38175"/>
    <n v="4964.18"/>
    <x v="4"/>
    <x v="2"/>
    <x v="60"/>
  </r>
  <r>
    <s v="ORD09940"/>
    <x v="390"/>
    <s v="CUST1842"/>
    <s v="Bradley Fields"/>
    <x v="0"/>
    <s v="Rajasthan"/>
    <x v="1"/>
    <x v="4"/>
    <n v="2"/>
    <n v="5345"/>
    <n v="10690"/>
    <n v="2685.28"/>
    <x v="2"/>
    <x v="1"/>
    <x v="308"/>
  </r>
  <r>
    <s v="ORD09941"/>
    <x v="299"/>
    <s v="CUST1211"/>
    <s v="Gina Torres"/>
    <x v="3"/>
    <s v="Maharashtra"/>
    <x v="2"/>
    <x v="3"/>
    <n v="5"/>
    <n v="49049"/>
    <n v="245245"/>
    <n v="72291.009999999995"/>
    <x v="1"/>
    <x v="3"/>
    <x v="107"/>
  </r>
  <r>
    <s v="ORD09942"/>
    <x v="538"/>
    <s v="CUST0760"/>
    <s v="Thomas Aguirre"/>
    <x v="3"/>
    <s v="Karnataka"/>
    <x v="3"/>
    <x v="5"/>
    <n v="4"/>
    <n v="37914"/>
    <n v="151656"/>
    <n v="23328.09"/>
    <x v="0"/>
    <x v="3"/>
    <x v="84"/>
  </r>
  <r>
    <s v="ORD09943"/>
    <x v="223"/>
    <s v="CUST1852"/>
    <s v="Jody Wade"/>
    <x v="3"/>
    <s v="Gujarat"/>
    <x v="0"/>
    <x v="8"/>
    <n v="3"/>
    <n v="7171"/>
    <n v="21513"/>
    <n v="4198.22"/>
    <x v="2"/>
    <x v="0"/>
    <x v="94"/>
  </r>
  <r>
    <s v="ORD09944"/>
    <x v="181"/>
    <s v="CUST1237"/>
    <s v="Courtney Benjamin"/>
    <x v="0"/>
    <s v="Maharashtra"/>
    <x v="0"/>
    <x v="8"/>
    <n v="3"/>
    <n v="23064"/>
    <n v="69192"/>
    <n v="11427.74"/>
    <x v="3"/>
    <x v="1"/>
    <x v="226"/>
  </r>
  <r>
    <s v="ORD09945"/>
    <x v="293"/>
    <s v="CUST1568"/>
    <s v="William Torres"/>
    <x v="0"/>
    <s v="Gujarat"/>
    <x v="2"/>
    <x v="11"/>
    <n v="4"/>
    <n v="17510"/>
    <n v="70040"/>
    <n v="11235.62"/>
    <x v="3"/>
    <x v="3"/>
    <x v="141"/>
  </r>
  <r>
    <s v="ORD09946"/>
    <x v="64"/>
    <s v="CUST1310"/>
    <s v="Sherri Jackson"/>
    <x v="2"/>
    <s v="Karnataka"/>
    <x v="1"/>
    <x v="2"/>
    <n v="2"/>
    <n v="48409"/>
    <n v="96818"/>
    <n v="22724.38"/>
    <x v="2"/>
    <x v="2"/>
    <x v="89"/>
  </r>
  <r>
    <s v="ORD09947"/>
    <x v="260"/>
    <s v="CUST1220"/>
    <s v="Joshua Hobbs"/>
    <x v="0"/>
    <s v="Gujarat"/>
    <x v="3"/>
    <x v="6"/>
    <n v="4"/>
    <n v="7470"/>
    <n v="29880"/>
    <n v="6218.25"/>
    <x v="3"/>
    <x v="0"/>
    <x v="254"/>
  </r>
  <r>
    <s v="ORD09948"/>
    <x v="463"/>
    <s v="CUST0387"/>
    <s v="Kristen Mayer"/>
    <x v="0"/>
    <s v="Gujarat"/>
    <x v="1"/>
    <x v="13"/>
    <n v="4"/>
    <n v="1149"/>
    <n v="4596"/>
    <n v="279.14999999999998"/>
    <x v="0"/>
    <x v="2"/>
    <x v="456"/>
  </r>
  <r>
    <s v="ORD09949"/>
    <x v="510"/>
    <s v="CUST0894"/>
    <s v="Alexander Velez"/>
    <x v="2"/>
    <s v="Tamil Nadu"/>
    <x v="1"/>
    <x v="2"/>
    <n v="3"/>
    <n v="28139"/>
    <n v="84417"/>
    <n v="20945.080000000002"/>
    <x v="4"/>
    <x v="3"/>
    <x v="17"/>
  </r>
  <r>
    <s v="ORD09950"/>
    <x v="120"/>
    <s v="CUST1178"/>
    <s v="Leslie Smith"/>
    <x v="2"/>
    <s v="Gujarat"/>
    <x v="0"/>
    <x v="0"/>
    <n v="3"/>
    <n v="47967"/>
    <n v="143901"/>
    <n v="17131.55"/>
    <x v="3"/>
    <x v="3"/>
    <x v="152"/>
  </r>
  <r>
    <s v="ORD09951"/>
    <x v="393"/>
    <s v="CUST0953"/>
    <s v="Gabrielle Smith"/>
    <x v="0"/>
    <s v="Delhi"/>
    <x v="0"/>
    <x v="8"/>
    <n v="5"/>
    <n v="11441"/>
    <n v="57205"/>
    <n v="13303.6"/>
    <x v="2"/>
    <x v="1"/>
    <x v="40"/>
  </r>
  <r>
    <s v="ORD09952"/>
    <x v="195"/>
    <s v="CUST1995"/>
    <s v="Sara Herman"/>
    <x v="2"/>
    <s v="Rajasthan"/>
    <x v="0"/>
    <x v="0"/>
    <n v="1"/>
    <n v="47829"/>
    <n v="47829"/>
    <n v="10135.84"/>
    <x v="3"/>
    <x v="1"/>
    <x v="94"/>
  </r>
  <r>
    <s v="ORD09953"/>
    <x v="491"/>
    <s v="CUST0192"/>
    <s v="Sandra Bradley"/>
    <x v="1"/>
    <s v="Rajasthan"/>
    <x v="3"/>
    <x v="6"/>
    <n v="5"/>
    <n v="25877"/>
    <n v="129385"/>
    <n v="17532.55"/>
    <x v="2"/>
    <x v="2"/>
    <x v="126"/>
  </r>
  <r>
    <s v="ORD09954"/>
    <x v="259"/>
    <s v="CUST0079"/>
    <s v="Kyle Stephens"/>
    <x v="2"/>
    <s v="Maharashtra"/>
    <x v="2"/>
    <x v="12"/>
    <n v="2"/>
    <n v="21122"/>
    <n v="42244"/>
    <n v="6840.71"/>
    <x v="3"/>
    <x v="0"/>
    <x v="234"/>
  </r>
  <r>
    <s v="ORD09955"/>
    <x v="107"/>
    <s v="CUST1386"/>
    <s v="Jennifer Edwards"/>
    <x v="3"/>
    <s v="Maharashtra"/>
    <x v="3"/>
    <x v="6"/>
    <n v="4"/>
    <n v="10815"/>
    <n v="43260"/>
    <n v="5805.59"/>
    <x v="4"/>
    <x v="3"/>
    <x v="74"/>
  </r>
  <r>
    <s v="ORD09956"/>
    <x v="530"/>
    <s v="CUST1230"/>
    <s v="Devon Meyer"/>
    <x v="1"/>
    <s v="Delhi"/>
    <x v="3"/>
    <x v="5"/>
    <n v="4"/>
    <n v="27949"/>
    <n v="111796"/>
    <n v="24714.91"/>
    <x v="1"/>
    <x v="2"/>
    <x v="62"/>
  </r>
  <r>
    <s v="ORD09957"/>
    <x v="495"/>
    <s v="CUST2866"/>
    <s v="Stanley Jones"/>
    <x v="0"/>
    <s v="Karnataka"/>
    <x v="0"/>
    <x v="0"/>
    <n v="5"/>
    <n v="38259"/>
    <n v="191295"/>
    <n v="46389.07"/>
    <x v="0"/>
    <x v="1"/>
    <x v="71"/>
  </r>
  <r>
    <s v="ORD09958"/>
    <x v="371"/>
    <s v="CUST0256"/>
    <s v="Allison Brown"/>
    <x v="3"/>
    <s v="Gujarat"/>
    <x v="0"/>
    <x v="8"/>
    <n v="5"/>
    <n v="39441"/>
    <n v="197205"/>
    <n v="40083.47"/>
    <x v="3"/>
    <x v="3"/>
    <x v="371"/>
  </r>
  <r>
    <s v="ORD09959"/>
    <x v="282"/>
    <s v="CUST1230"/>
    <s v="Karen Craig"/>
    <x v="1"/>
    <s v="Karnataka"/>
    <x v="2"/>
    <x v="11"/>
    <n v="5"/>
    <n v="13828"/>
    <n v="69140"/>
    <n v="12408.72"/>
    <x v="1"/>
    <x v="3"/>
    <x v="221"/>
  </r>
  <r>
    <s v="ORD09960"/>
    <x v="116"/>
    <s v="CUST1985"/>
    <s v="Holly Williams"/>
    <x v="0"/>
    <s v="Tamil Nadu"/>
    <x v="0"/>
    <x v="0"/>
    <n v="1"/>
    <n v="49967"/>
    <n v="49967"/>
    <n v="11445.05"/>
    <x v="2"/>
    <x v="1"/>
    <x v="570"/>
  </r>
  <r>
    <s v="ORD09961"/>
    <x v="425"/>
    <s v="CUST1698"/>
    <s v="Alexandra Jackson"/>
    <x v="0"/>
    <s v="Maharashtra"/>
    <x v="2"/>
    <x v="11"/>
    <n v="5"/>
    <n v="45604"/>
    <n v="228020"/>
    <n v="17106.77"/>
    <x v="1"/>
    <x v="1"/>
    <x v="579"/>
  </r>
  <r>
    <s v="ORD09962"/>
    <x v="465"/>
    <s v="CUST2757"/>
    <s v="Jonathan Nicholson"/>
    <x v="2"/>
    <s v="Rajasthan"/>
    <x v="3"/>
    <x v="9"/>
    <n v="4"/>
    <n v="32792"/>
    <n v="131168"/>
    <n v="36682.74"/>
    <x v="0"/>
    <x v="3"/>
    <x v="325"/>
  </r>
  <r>
    <s v="ORD09963"/>
    <x v="336"/>
    <s v="CUST1746"/>
    <s v="Michele Graves"/>
    <x v="2"/>
    <s v="Rajasthan"/>
    <x v="2"/>
    <x v="3"/>
    <n v="5"/>
    <n v="44215"/>
    <n v="221075"/>
    <n v="42363.16"/>
    <x v="0"/>
    <x v="0"/>
    <x v="305"/>
  </r>
  <r>
    <s v="ORD09964"/>
    <x v="168"/>
    <s v="CUST2643"/>
    <s v="Kevin Blackwell"/>
    <x v="0"/>
    <s v="Tamil Nadu"/>
    <x v="1"/>
    <x v="2"/>
    <n v="4"/>
    <n v="24035"/>
    <n v="96140"/>
    <n v="8808.0400000000009"/>
    <x v="2"/>
    <x v="3"/>
    <x v="51"/>
  </r>
  <r>
    <s v="ORD09965"/>
    <x v="33"/>
    <s v="CUST0081"/>
    <s v="Molly Smith"/>
    <x v="3"/>
    <s v="Karnataka"/>
    <x v="2"/>
    <x v="11"/>
    <n v="2"/>
    <n v="10768"/>
    <n v="21536"/>
    <n v="3810.6"/>
    <x v="1"/>
    <x v="1"/>
    <x v="14"/>
  </r>
  <r>
    <s v="ORD09966"/>
    <x v="519"/>
    <s v="CUST0245"/>
    <s v="Michael Norton"/>
    <x v="0"/>
    <s v="Maharashtra"/>
    <x v="3"/>
    <x v="9"/>
    <n v="4"/>
    <n v="39938"/>
    <n v="159752"/>
    <n v="20967.72"/>
    <x v="2"/>
    <x v="0"/>
    <x v="122"/>
  </r>
  <r>
    <s v="ORD09967"/>
    <x v="486"/>
    <s v="CUST2447"/>
    <s v="Amy Powell"/>
    <x v="3"/>
    <s v="Maharashtra"/>
    <x v="1"/>
    <x v="2"/>
    <n v="4"/>
    <n v="15280"/>
    <n v="61120"/>
    <n v="8759.7199999999993"/>
    <x v="3"/>
    <x v="3"/>
    <x v="15"/>
  </r>
  <r>
    <s v="ORD09968"/>
    <x v="133"/>
    <s v="CUST1496"/>
    <s v="Donald Watson"/>
    <x v="3"/>
    <s v="Tamil Nadu"/>
    <x v="0"/>
    <x v="8"/>
    <n v="2"/>
    <n v="43488"/>
    <n v="86976"/>
    <n v="17811.5"/>
    <x v="1"/>
    <x v="0"/>
    <x v="230"/>
  </r>
  <r>
    <s v="ORD09969"/>
    <x v="50"/>
    <s v="CUST0761"/>
    <s v="Michael King"/>
    <x v="3"/>
    <s v="Tamil Nadu"/>
    <x v="3"/>
    <x v="14"/>
    <n v="4"/>
    <n v="10395"/>
    <n v="41580"/>
    <n v="2625.57"/>
    <x v="0"/>
    <x v="3"/>
    <x v="12"/>
  </r>
  <r>
    <s v="ORD09970"/>
    <x v="383"/>
    <s v="CUST2186"/>
    <s v="Adam Wade"/>
    <x v="3"/>
    <s v="Karnataka"/>
    <x v="1"/>
    <x v="2"/>
    <n v="1"/>
    <n v="20913"/>
    <n v="20913"/>
    <n v="1837.71"/>
    <x v="3"/>
    <x v="0"/>
    <x v="10"/>
  </r>
  <r>
    <s v="ORD09971"/>
    <x v="161"/>
    <s v="CUST1465"/>
    <s v="Maurice Neal"/>
    <x v="2"/>
    <s v="Delhi"/>
    <x v="1"/>
    <x v="4"/>
    <n v="5"/>
    <n v="13618"/>
    <n v="68090"/>
    <n v="8062.99"/>
    <x v="2"/>
    <x v="2"/>
    <x v="89"/>
  </r>
  <r>
    <s v="ORD09972"/>
    <x v="455"/>
    <s v="CUST2837"/>
    <s v="Bradley Hanna"/>
    <x v="0"/>
    <s v="Maharashtra"/>
    <x v="0"/>
    <x v="0"/>
    <n v="5"/>
    <n v="40371"/>
    <n v="201855"/>
    <n v="16472.62"/>
    <x v="4"/>
    <x v="3"/>
    <x v="120"/>
  </r>
  <r>
    <s v="ORD09973"/>
    <x v="498"/>
    <s v="CUST2566"/>
    <s v="Amanda Goodman"/>
    <x v="0"/>
    <s v="Gujarat"/>
    <x v="1"/>
    <x v="4"/>
    <n v="5"/>
    <n v="31497"/>
    <n v="157485"/>
    <n v="44201.65"/>
    <x v="3"/>
    <x v="3"/>
    <x v="92"/>
  </r>
  <r>
    <s v="ORD09974"/>
    <x v="333"/>
    <s v="CUST0098"/>
    <s v="Karen Barajas MD"/>
    <x v="0"/>
    <s v="Tamil Nadu"/>
    <x v="3"/>
    <x v="6"/>
    <n v="2"/>
    <n v="12129"/>
    <n v="24258"/>
    <n v="6284.52"/>
    <x v="4"/>
    <x v="1"/>
    <x v="9"/>
  </r>
  <r>
    <s v="ORD09975"/>
    <x v="53"/>
    <s v="CUST1533"/>
    <s v="Ariel Rodriguez"/>
    <x v="1"/>
    <s v="Maharashtra"/>
    <x v="2"/>
    <x v="12"/>
    <n v="5"/>
    <n v="43024"/>
    <n v="215120"/>
    <n v="45400.4"/>
    <x v="3"/>
    <x v="2"/>
    <x v="75"/>
  </r>
  <r>
    <s v="ORD09976"/>
    <x v="479"/>
    <s v="CUST2114"/>
    <s v="David Liu"/>
    <x v="2"/>
    <s v="Maharashtra"/>
    <x v="3"/>
    <x v="5"/>
    <n v="2"/>
    <n v="30608"/>
    <n v="61216"/>
    <n v="16185.19"/>
    <x v="2"/>
    <x v="1"/>
    <x v="111"/>
  </r>
  <r>
    <s v="ORD09977"/>
    <x v="70"/>
    <s v="CUST1420"/>
    <s v="Stephanie Griffith"/>
    <x v="0"/>
    <s v="Maharashtra"/>
    <x v="1"/>
    <x v="15"/>
    <n v="5"/>
    <n v="7308"/>
    <n v="36540"/>
    <n v="2308.31"/>
    <x v="4"/>
    <x v="3"/>
    <x v="73"/>
  </r>
  <r>
    <s v="ORD09978"/>
    <x v="108"/>
    <s v="CUST2115"/>
    <s v="Kimberly Ramos"/>
    <x v="0"/>
    <s v="Rajasthan"/>
    <x v="1"/>
    <x v="2"/>
    <n v="5"/>
    <n v="44887"/>
    <n v="224435"/>
    <n v="59246.78"/>
    <x v="2"/>
    <x v="0"/>
    <x v="227"/>
  </r>
  <r>
    <s v="ORD09979"/>
    <x v="6"/>
    <s v="CUST0876"/>
    <s v="Cameron Brown"/>
    <x v="2"/>
    <s v="Tamil Nadu"/>
    <x v="2"/>
    <x v="3"/>
    <n v="2"/>
    <n v="2074"/>
    <n v="4148"/>
    <n v="632.94000000000005"/>
    <x v="0"/>
    <x v="2"/>
    <x v="20"/>
  </r>
  <r>
    <s v="ORD09980"/>
    <x v="146"/>
    <s v="CUST0259"/>
    <s v="Crystal Kaufman"/>
    <x v="0"/>
    <s v="Karnataka"/>
    <x v="0"/>
    <x v="8"/>
    <n v="5"/>
    <n v="39171"/>
    <n v="195855"/>
    <n v="27615.71"/>
    <x v="1"/>
    <x v="2"/>
    <x v="537"/>
  </r>
  <r>
    <s v="ORD09981"/>
    <x v="539"/>
    <s v="CUST0825"/>
    <s v="Jeffrey Ward"/>
    <x v="3"/>
    <s v="Tamil Nadu"/>
    <x v="2"/>
    <x v="11"/>
    <n v="4"/>
    <n v="32562"/>
    <n v="130248"/>
    <n v="36709.9"/>
    <x v="4"/>
    <x v="0"/>
    <x v="53"/>
  </r>
  <r>
    <s v="ORD09982"/>
    <x v="87"/>
    <s v="CUST2449"/>
    <s v="Laura Guzman"/>
    <x v="2"/>
    <s v="Maharashtra"/>
    <x v="1"/>
    <x v="15"/>
    <n v="4"/>
    <n v="45873"/>
    <n v="183492"/>
    <n v="16557.919999999998"/>
    <x v="4"/>
    <x v="3"/>
    <x v="53"/>
  </r>
  <r>
    <s v="ORD09983"/>
    <x v="311"/>
    <s v="CUST1047"/>
    <s v="Marcus Bradshaw"/>
    <x v="3"/>
    <s v="Karnataka"/>
    <x v="3"/>
    <x v="9"/>
    <n v="4"/>
    <n v="49875"/>
    <n v="199500"/>
    <n v="19808.419999999998"/>
    <x v="1"/>
    <x v="2"/>
    <x v="482"/>
  </r>
  <r>
    <s v="ORD09984"/>
    <x v="12"/>
    <s v="CUST0936"/>
    <s v="Timothy Hoover"/>
    <x v="3"/>
    <s v="Tamil Nadu"/>
    <x v="0"/>
    <x v="7"/>
    <n v="4"/>
    <n v="40557"/>
    <n v="162228"/>
    <n v="15316.93"/>
    <x v="3"/>
    <x v="3"/>
    <x v="76"/>
  </r>
  <r>
    <s v="ORD09985"/>
    <x v="508"/>
    <s v="CUST2741"/>
    <s v="Brianna Smith"/>
    <x v="3"/>
    <s v="Delhi"/>
    <x v="2"/>
    <x v="10"/>
    <n v="2"/>
    <n v="9889"/>
    <n v="19778"/>
    <n v="1847.08"/>
    <x v="1"/>
    <x v="0"/>
    <x v="223"/>
  </r>
  <r>
    <s v="ORD09986"/>
    <x v="532"/>
    <s v="CUST2583"/>
    <s v="Jennifer Johnson"/>
    <x v="3"/>
    <s v="Karnataka"/>
    <x v="1"/>
    <x v="13"/>
    <n v="3"/>
    <n v="12353"/>
    <n v="37059"/>
    <n v="6654.4"/>
    <x v="4"/>
    <x v="1"/>
    <x v="105"/>
  </r>
  <r>
    <s v="ORD09987"/>
    <x v="413"/>
    <s v="CUST2766"/>
    <s v="Sarah Simmons"/>
    <x v="0"/>
    <s v="Delhi"/>
    <x v="0"/>
    <x v="0"/>
    <n v="1"/>
    <n v="5610"/>
    <n v="5610"/>
    <n v="597.27"/>
    <x v="0"/>
    <x v="1"/>
    <x v="571"/>
  </r>
  <r>
    <s v="ORD09988"/>
    <x v="148"/>
    <s v="CUST2383"/>
    <s v="Michael Pearson"/>
    <x v="2"/>
    <s v="Maharashtra"/>
    <x v="2"/>
    <x v="3"/>
    <n v="2"/>
    <n v="3131"/>
    <n v="6262"/>
    <n v="747.31"/>
    <x v="1"/>
    <x v="0"/>
    <x v="288"/>
  </r>
  <r>
    <s v="ORD09989"/>
    <x v="185"/>
    <s v="CUST1910"/>
    <s v="Peggy Ford"/>
    <x v="2"/>
    <s v="Tamil Nadu"/>
    <x v="3"/>
    <x v="5"/>
    <n v="1"/>
    <n v="31625"/>
    <n v="31625"/>
    <n v="5511.66"/>
    <x v="3"/>
    <x v="1"/>
    <x v="225"/>
  </r>
  <r>
    <s v="ORD09990"/>
    <x v="307"/>
    <s v="CUST2345"/>
    <s v="Brett Rodgers"/>
    <x v="3"/>
    <s v="Gujarat"/>
    <x v="0"/>
    <x v="8"/>
    <n v="5"/>
    <n v="46160"/>
    <n v="230800"/>
    <n v="68835.320000000007"/>
    <x v="0"/>
    <x v="1"/>
    <x v="182"/>
  </r>
  <r>
    <s v="ORD09991"/>
    <x v="185"/>
    <s v="CUST0192"/>
    <s v="Jason Nguyen"/>
    <x v="0"/>
    <s v="Maharashtra"/>
    <x v="0"/>
    <x v="0"/>
    <n v="4"/>
    <n v="16428"/>
    <n v="65712"/>
    <n v="6027.61"/>
    <x v="1"/>
    <x v="2"/>
    <x v="402"/>
  </r>
  <r>
    <s v="ORD09992"/>
    <x v="507"/>
    <s v="CUST1479"/>
    <s v="Pamela Kelly"/>
    <x v="2"/>
    <s v="Rajasthan"/>
    <x v="3"/>
    <x v="9"/>
    <n v="4"/>
    <n v="6809"/>
    <n v="27236"/>
    <n v="2215.09"/>
    <x v="3"/>
    <x v="0"/>
    <x v="199"/>
  </r>
  <r>
    <s v="ORD09993"/>
    <x v="7"/>
    <s v="CUST2821"/>
    <s v="Austin West"/>
    <x v="0"/>
    <s v="Maharashtra"/>
    <x v="3"/>
    <x v="6"/>
    <n v="3"/>
    <n v="45295"/>
    <n v="135885"/>
    <n v="28865.71"/>
    <x v="0"/>
    <x v="0"/>
    <x v="30"/>
  </r>
  <r>
    <s v="ORD09994"/>
    <x v="168"/>
    <s v="CUST2674"/>
    <s v="George Figueroa"/>
    <x v="3"/>
    <s v="Tamil Nadu"/>
    <x v="0"/>
    <x v="0"/>
    <n v="4"/>
    <n v="40260"/>
    <n v="161040"/>
    <n v="16873.419999999998"/>
    <x v="4"/>
    <x v="2"/>
    <x v="153"/>
  </r>
  <r>
    <s v="ORD09995"/>
    <x v="132"/>
    <s v="CUST0769"/>
    <s v="Brian Hill"/>
    <x v="0"/>
    <s v="Delhi"/>
    <x v="3"/>
    <x v="9"/>
    <n v="2"/>
    <n v="49752"/>
    <n v="99504"/>
    <n v="29410.29"/>
    <x v="2"/>
    <x v="1"/>
    <x v="183"/>
  </r>
  <r>
    <s v="ORD09996"/>
    <x v="404"/>
    <s v="CUST0043"/>
    <s v="Jeffery Pena"/>
    <x v="2"/>
    <s v="Rajasthan"/>
    <x v="3"/>
    <x v="6"/>
    <n v="4"/>
    <n v="38558"/>
    <n v="154232"/>
    <n v="38137.410000000003"/>
    <x v="2"/>
    <x v="0"/>
    <x v="73"/>
  </r>
  <r>
    <s v="ORD09997"/>
    <x v="83"/>
    <s v="CUST0499"/>
    <s v="Michael Nguyen"/>
    <x v="0"/>
    <s v="Karnataka"/>
    <x v="3"/>
    <x v="6"/>
    <n v="2"/>
    <n v="13023"/>
    <n v="26046"/>
    <n v="4882.7700000000004"/>
    <x v="1"/>
    <x v="1"/>
    <x v="180"/>
  </r>
  <r>
    <s v="ORD09998"/>
    <x v="293"/>
    <s v="CUST2454"/>
    <s v="Adrian Johnson"/>
    <x v="3"/>
    <s v="Gujarat"/>
    <x v="0"/>
    <x v="8"/>
    <n v="3"/>
    <n v="1340"/>
    <n v="4020"/>
    <n v="851.27"/>
    <x v="0"/>
    <x v="0"/>
    <x v="550"/>
  </r>
  <r>
    <s v="ORD09999"/>
    <x v="50"/>
    <s v="CUST2318"/>
    <s v="Alison Miller"/>
    <x v="3"/>
    <s v="Gujarat"/>
    <x v="2"/>
    <x v="12"/>
    <n v="2"/>
    <n v="46245"/>
    <n v="92490"/>
    <n v="11876.7"/>
    <x v="2"/>
    <x v="0"/>
    <x v="95"/>
  </r>
  <r>
    <s v="ORD10000"/>
    <x v="515"/>
    <s v="CUST1236"/>
    <s v="Joe Salazar"/>
    <x v="0"/>
    <s v="Maharashtra"/>
    <x v="1"/>
    <x v="4"/>
    <n v="3"/>
    <n v="17541"/>
    <n v="52623"/>
    <n v="13527.99"/>
    <x v="4"/>
    <x v="3"/>
    <x v="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BE55AA-1F34-4232-B1A3-10211E6D54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8:Q12"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x="3"/>
        <item t="default"/>
      </items>
    </pivotField>
    <pivotField showAll="0"/>
    <pivotField showAll="0">
      <items count="5">
        <item x="1"/>
        <item x="3"/>
        <item h="1" x="0"/>
        <item x="2"/>
        <item t="default"/>
      </items>
    </pivotField>
    <pivotField showAll="0"/>
    <pivotField showAll="0"/>
    <pivotField showAll="0"/>
    <pivotField dataField="1" showAll="0"/>
    <pivotField showAll="0"/>
    <pivotField axis="axisRow" showAll="0">
      <items count="6">
        <item x="0"/>
        <item x="4"/>
        <item x="2"/>
        <item h="1" x="1"/>
        <item h="1" x="3"/>
        <item t="default"/>
      </items>
    </pivotField>
    <pivotField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4">
    <i>
      <x/>
    </i>
    <i>
      <x v="1"/>
    </i>
    <i>
      <x v="2"/>
    </i>
    <i t="grand">
      <x/>
    </i>
  </rowItems>
  <colItems count="1">
    <i/>
  </colItems>
  <dataFields count="1">
    <dataField name="Sum of Sales" fld="10" baseField="0" baseItem="0"/>
  </dataFields>
  <chartFormats count="6">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2" count="1" selected="0">
            <x v="0"/>
          </reference>
        </references>
      </pivotArea>
    </chartFormat>
    <chartFormat chart="5" format="21">
      <pivotArea type="data" outline="0" fieldPosition="0">
        <references count="2">
          <reference field="4294967294" count="1" selected="0">
            <x v="0"/>
          </reference>
          <reference field="12" count="1" selected="0">
            <x v="1"/>
          </reference>
        </references>
      </pivotArea>
    </chartFormat>
    <chartFormat chart="5" format="22">
      <pivotArea type="data" outline="0" fieldPosition="0">
        <references count="2">
          <reference field="4294967294" count="1" selected="0">
            <x v="0"/>
          </reference>
          <reference field="12" count="1" selected="0">
            <x v="2"/>
          </reference>
        </references>
      </pivotArea>
    </chartFormat>
    <chartFormat chart="5" format="23">
      <pivotArea type="data" outline="0" fieldPosition="0">
        <references count="2">
          <reference field="4294967294" count="1" selected="0">
            <x v="0"/>
          </reference>
          <reference field="12" count="1" selected="0">
            <x v="3"/>
          </reference>
        </references>
      </pivotArea>
    </chartFormat>
    <chartFormat chart="5" format="24">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78806C-78ED-4188-93BC-99A07A9123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8:E21"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x="3"/>
        <item t="default"/>
      </items>
    </pivotField>
    <pivotField showAll="0"/>
    <pivotField showAll="0">
      <items count="5">
        <item x="1"/>
        <item x="3"/>
        <item h="1" x="0"/>
        <item x="2"/>
        <item t="default"/>
      </items>
    </pivotField>
    <pivotField showAll="0"/>
    <pivotField showAll="0"/>
    <pivotField showAll="0"/>
    <pivotField dataField="1" showAll="0"/>
    <pivotField showAll="0"/>
    <pivotField showAll="0">
      <items count="6">
        <item x="0"/>
        <item x="4"/>
        <item x="2"/>
        <item h="1" x="1"/>
        <item h="1" x="3"/>
        <item t="default"/>
      </items>
    </pivotField>
    <pivotField showAll="0">
      <items count="5">
        <item x="1"/>
        <item x="3"/>
        <item x="0"/>
        <item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2">
    <chartFormat chart="7"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7420C6-3081-49D8-91F8-F5D0BD2766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8:B12"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x="3"/>
        <item t="default"/>
      </items>
    </pivotField>
    <pivotField showAll="0"/>
    <pivotField axis="axisRow" showAll="0">
      <items count="5">
        <item x="1"/>
        <item x="3"/>
        <item h="1" x="0"/>
        <item x="2"/>
        <item t="default"/>
      </items>
    </pivotField>
    <pivotField showAll="0"/>
    <pivotField showAll="0"/>
    <pivotField showAll="0"/>
    <pivotField dataField="1" showAll="0"/>
    <pivotField showAll="0"/>
    <pivotField showAll="0">
      <items count="6">
        <item x="0"/>
        <item x="4"/>
        <item x="2"/>
        <item h="1" x="1"/>
        <item h="1" x="3"/>
        <item t="default"/>
      </items>
    </pivotField>
    <pivotField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3"/>
    </i>
    <i t="grand">
      <x/>
    </i>
  </rowItems>
  <colItems count="1">
    <i/>
  </colItems>
  <dataFields count="1">
    <dataField name="Sum of Sales" fld="10" baseField="0" baseItem="0"/>
  </dataFields>
  <chartFormats count="1">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4D0EB9-11FC-4D5F-9D99-22F1097DB4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8:N19"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x="3"/>
        <item t="default"/>
      </items>
    </pivotField>
    <pivotField showAll="0"/>
    <pivotField showAll="0">
      <items count="5">
        <item x="1"/>
        <item x="3"/>
        <item h="1" x="0"/>
        <item x="2"/>
        <item t="default"/>
      </items>
    </pivotField>
    <pivotField showAll="0"/>
    <pivotField showAll="0"/>
    <pivotField showAll="0"/>
    <pivotField dataField="1" showAll="0"/>
    <pivotField showAll="0"/>
    <pivotField showAll="0">
      <items count="6">
        <item x="0"/>
        <item x="4"/>
        <item x="2"/>
        <item h="1" x="1"/>
        <item h="1" x="3"/>
        <item t="default"/>
      </items>
    </pivotField>
    <pivotField showAll="0">
      <items count="5">
        <item x="1"/>
        <item x="3"/>
        <item x="0"/>
        <item x="2"/>
        <item t="default"/>
      </items>
    </pivotField>
    <pivotField axis="axisRow" showAll="0" measureFilter="1" sortType="descending">
      <items count="662">
        <item x="109"/>
        <item x="19"/>
        <item x="541"/>
        <item x="175"/>
        <item x="216"/>
        <item x="660"/>
        <item x="352"/>
        <item x="275"/>
        <item x="433"/>
        <item x="329"/>
        <item x="474"/>
        <item x="429"/>
        <item x="371"/>
        <item x="555"/>
        <item x="166"/>
        <item x="73"/>
        <item x="55"/>
        <item x="34"/>
        <item x="590"/>
        <item x="537"/>
        <item x="377"/>
        <item x="299"/>
        <item x="234"/>
        <item x="209"/>
        <item x="592"/>
        <item x="245"/>
        <item x="76"/>
        <item x="300"/>
        <item x="163"/>
        <item x="169"/>
        <item x="414"/>
        <item x="230"/>
        <item x="496"/>
        <item x="308"/>
        <item x="196"/>
        <item x="27"/>
        <item x="112"/>
        <item x="347"/>
        <item x="469"/>
        <item x="138"/>
        <item x="491"/>
        <item x="447"/>
        <item x="366"/>
        <item x="68"/>
        <item x="363"/>
        <item x="569"/>
        <item x="63"/>
        <item x="421"/>
        <item x="529"/>
        <item x="198"/>
        <item x="457"/>
        <item x="53"/>
        <item x="548"/>
        <item x="39"/>
        <item x="197"/>
        <item x="396"/>
        <item x="344"/>
        <item x="629"/>
        <item x="110"/>
        <item x="325"/>
        <item x="362"/>
        <item x="484"/>
        <item x="341"/>
        <item x="581"/>
        <item x="383"/>
        <item x="387"/>
        <item x="442"/>
        <item x="465"/>
        <item x="553"/>
        <item x="483"/>
        <item x="519"/>
        <item x="301"/>
        <item x="54"/>
        <item x="6"/>
        <item x="259"/>
        <item x="403"/>
        <item x="239"/>
        <item x="651"/>
        <item x="365"/>
        <item x="278"/>
        <item x="21"/>
        <item x="540"/>
        <item x="58"/>
        <item x="638"/>
        <item x="22"/>
        <item x="298"/>
        <item x="203"/>
        <item x="353"/>
        <item x="7"/>
        <item x="461"/>
        <item x="554"/>
        <item x="655"/>
        <item x="255"/>
        <item x="450"/>
        <item x="267"/>
        <item x="544"/>
        <item x="176"/>
        <item x="231"/>
        <item x="199"/>
        <item x="202"/>
        <item x="494"/>
        <item x="410"/>
        <item x="103"/>
        <item x="599"/>
        <item x="412"/>
        <item x="82"/>
        <item x="257"/>
        <item x="313"/>
        <item x="302"/>
        <item x="598"/>
        <item x="115"/>
        <item x="251"/>
        <item x="236"/>
        <item x="122"/>
        <item x="193"/>
        <item x="190"/>
        <item x="390"/>
        <item x="517"/>
        <item x="228"/>
        <item x="335"/>
        <item x="156"/>
        <item x="642"/>
        <item x="542"/>
        <item x="295"/>
        <item x="72"/>
        <item x="378"/>
        <item x="104"/>
        <item x="189"/>
        <item x="20"/>
        <item x="200"/>
        <item x="334"/>
        <item x="25"/>
        <item x="194"/>
        <item x="359"/>
        <item x="65"/>
        <item x="533"/>
        <item x="26"/>
        <item x="185"/>
        <item x="381"/>
        <item x="357"/>
        <item x="594"/>
        <item x="460"/>
        <item x="528"/>
        <item x="440"/>
        <item x="399"/>
        <item x="437"/>
        <item x="296"/>
        <item x="232"/>
        <item x="23"/>
        <item x="246"/>
        <item x="102"/>
        <item x="409"/>
        <item x="127"/>
        <item x="272"/>
        <item x="360"/>
        <item x="207"/>
        <item x="79"/>
        <item x="527"/>
        <item x="261"/>
        <item x="80"/>
        <item x="238"/>
        <item x="125"/>
        <item x="466"/>
        <item x="652"/>
        <item x="644"/>
        <item x="265"/>
        <item x="397"/>
        <item x="467"/>
        <item x="616"/>
        <item x="545"/>
        <item x="51"/>
        <item x="129"/>
        <item x="615"/>
        <item x="297"/>
        <item x="418"/>
        <item x="221"/>
        <item x="95"/>
        <item x="324"/>
        <item x="223"/>
        <item x="276"/>
        <item x="482"/>
        <item x="473"/>
        <item x="348"/>
        <item x="286"/>
        <item x="587"/>
        <item x="486"/>
        <item x="170"/>
        <item x="266"/>
        <item x="279"/>
        <item x="339"/>
        <item x="444"/>
        <item x="388"/>
        <item x="85"/>
        <item x="191"/>
        <item x="619"/>
        <item x="586"/>
        <item x="432"/>
        <item x="513"/>
        <item x="379"/>
        <item x="45"/>
        <item x="609"/>
        <item x="328"/>
        <item x="562"/>
        <item x="430"/>
        <item x="443"/>
        <item x="326"/>
        <item x="219"/>
        <item x="425"/>
        <item x="304"/>
        <item x="434"/>
        <item x="564"/>
        <item x="451"/>
        <item x="81"/>
        <item x="350"/>
        <item x="226"/>
        <item x="401"/>
        <item x="107"/>
        <item x="269"/>
        <item x="314"/>
        <item x="217"/>
        <item x="340"/>
        <item x="608"/>
        <item x="67"/>
        <item x="375"/>
        <item x="607"/>
        <item x="546"/>
        <item x="417"/>
        <item x="441"/>
        <item x="208"/>
        <item x="140"/>
        <item x="370"/>
        <item x="374"/>
        <item x="77"/>
        <item x="643"/>
        <item x="551"/>
        <item x="503"/>
        <item x="508"/>
        <item x="493"/>
        <item x="566"/>
        <item x="624"/>
        <item x="97"/>
        <item x="575"/>
        <item x="145"/>
        <item x="137"/>
        <item x="561"/>
        <item x="490"/>
        <item x="647"/>
        <item x="530"/>
        <item x="477"/>
        <item x="262"/>
        <item x="588"/>
        <item x="577"/>
        <item x="420"/>
        <item x="604"/>
        <item x="448"/>
        <item x="16"/>
        <item x="532"/>
        <item x="646"/>
        <item x="389"/>
        <item x="415"/>
        <item x="168"/>
        <item x="318"/>
        <item x="543"/>
        <item x="119"/>
        <item x="471"/>
        <item x="84"/>
        <item x="596"/>
        <item x="343"/>
        <item x="634"/>
        <item x="309"/>
        <item x="637"/>
        <item x="428"/>
        <item x="277"/>
        <item x="585"/>
        <item x="331"/>
        <item x="610"/>
        <item x="582"/>
        <item x="627"/>
        <item x="61"/>
        <item x="558"/>
        <item x="406"/>
        <item x="178"/>
        <item x="204"/>
        <item x="650"/>
        <item x="321"/>
        <item x="636"/>
        <item x="4"/>
        <item x="242"/>
        <item x="150"/>
        <item x="385"/>
        <item x="42"/>
        <item x="531"/>
        <item x="218"/>
        <item x="327"/>
        <item x="287"/>
        <item x="462"/>
        <item x="290"/>
        <item x="367"/>
        <item x="333"/>
        <item x="10"/>
        <item x="179"/>
        <item x="60"/>
        <item x="159"/>
        <item x="69"/>
        <item x="12"/>
        <item x="306"/>
        <item x="212"/>
        <item x="116"/>
        <item x="120"/>
        <item x="572"/>
        <item x="113"/>
        <item x="454"/>
        <item x="501"/>
        <item x="520"/>
        <item x="78"/>
        <item x="656"/>
        <item x="606"/>
        <item x="244"/>
        <item x="563"/>
        <item x="391"/>
        <item x="550"/>
        <item x="395"/>
        <item x="229"/>
        <item x="408"/>
        <item x="66"/>
        <item x="487"/>
        <item x="319"/>
        <item x="411"/>
        <item x="89"/>
        <item x="400"/>
        <item x="158"/>
        <item x="618"/>
        <item x="148"/>
        <item x="5"/>
        <item x="126"/>
        <item x="49"/>
        <item x="233"/>
        <item x="90"/>
        <item x="560"/>
        <item x="626"/>
        <item x="142"/>
        <item x="322"/>
        <item x="133"/>
        <item x="83"/>
        <item x="248"/>
        <item x="489"/>
        <item x="2"/>
        <item x="436"/>
        <item x="405"/>
        <item x="658"/>
        <item x="294"/>
        <item x="149"/>
        <item x="99"/>
        <item x="247"/>
        <item x="117"/>
        <item x="258"/>
        <item x="171"/>
        <item x="413"/>
        <item x="160"/>
        <item x="435"/>
        <item x="132"/>
        <item x="124"/>
        <item x="595"/>
        <item x="173"/>
        <item x="187"/>
        <item x="243"/>
        <item x="29"/>
        <item x="565"/>
        <item x="184"/>
        <item x="74"/>
        <item x="398"/>
        <item x="338"/>
        <item x="62"/>
        <item x="35"/>
        <item x="639"/>
        <item x="485"/>
        <item x="514"/>
        <item x="91"/>
        <item x="612"/>
        <item x="172"/>
        <item x="580"/>
        <item x="576"/>
        <item x="472"/>
        <item x="423"/>
        <item x="603"/>
        <item x="336"/>
        <item x="438"/>
        <item x="147"/>
        <item x="167"/>
        <item x="356"/>
        <item x="506"/>
        <item x="549"/>
        <item x="183"/>
        <item x="192"/>
        <item x="100"/>
        <item x="182"/>
        <item x="431"/>
        <item x="342"/>
        <item x="407"/>
        <item x="591"/>
        <item x="522"/>
        <item x="227"/>
        <item x="320"/>
        <item x="71"/>
        <item x="332"/>
        <item x="134"/>
        <item x="75"/>
        <item x="614"/>
        <item x="526"/>
        <item x="211"/>
        <item x="323"/>
        <item x="151"/>
        <item x="311"/>
        <item x="123"/>
        <item x="128"/>
        <item x="310"/>
        <item x="476"/>
        <item x="416"/>
        <item x="509"/>
        <item x="449"/>
        <item x="37"/>
        <item x="422"/>
        <item x="445"/>
        <item x="291"/>
        <item x="214"/>
        <item x="164"/>
        <item x="557"/>
        <item x="630"/>
        <item x="427"/>
        <item x="364"/>
        <item x="57"/>
        <item x="463"/>
        <item x="488"/>
        <item x="617"/>
        <item x="93"/>
        <item x="648"/>
        <item x="240"/>
        <item x="136"/>
        <item x="573"/>
        <item x="355"/>
        <item x="597"/>
        <item x="105"/>
        <item x="556"/>
        <item x="283"/>
        <item x="152"/>
        <item x="495"/>
        <item x="241"/>
        <item x="649"/>
        <item x="369"/>
        <item x="87"/>
        <item x="177"/>
        <item x="510"/>
        <item x="86"/>
        <item x="70"/>
        <item x="30"/>
        <item x="270"/>
        <item x="402"/>
        <item x="570"/>
        <item x="640"/>
        <item x="235"/>
        <item x="40"/>
        <item x="317"/>
        <item x="512"/>
        <item x="32"/>
        <item x="46"/>
        <item x="11"/>
        <item x="657"/>
        <item x="470"/>
        <item x="611"/>
        <item x="288"/>
        <item x="452"/>
        <item x="404"/>
        <item x="358"/>
        <item x="237"/>
        <item x="162"/>
        <item x="281"/>
        <item x="274"/>
        <item x="213"/>
        <item x="268"/>
        <item x="9"/>
        <item x="250"/>
        <item x="602"/>
        <item x="135"/>
        <item x="456"/>
        <item x="481"/>
        <item x="254"/>
        <item x="264"/>
        <item x="538"/>
        <item x="635"/>
        <item x="47"/>
        <item x="307"/>
        <item x="459"/>
        <item x="284"/>
        <item x="518"/>
        <item x="56"/>
        <item x="64"/>
        <item x="253"/>
        <item x="292"/>
        <item x="44"/>
        <item x="165"/>
        <item x="600"/>
        <item x="524"/>
        <item x="88"/>
        <item x="613"/>
        <item x="52"/>
        <item x="210"/>
        <item x="393"/>
        <item x="497"/>
        <item x="539"/>
        <item x="106"/>
        <item x="28"/>
        <item x="523"/>
        <item x="330"/>
        <item x="41"/>
        <item x="439"/>
        <item x="535"/>
        <item x="0"/>
        <item x="43"/>
        <item x="345"/>
        <item x="559"/>
        <item x="475"/>
        <item x="455"/>
        <item x="346"/>
        <item x="446"/>
        <item x="111"/>
        <item x="507"/>
        <item x="645"/>
        <item x="426"/>
        <item x="589"/>
        <item x="620"/>
        <item x="1"/>
        <item x="552"/>
        <item x="458"/>
        <item x="492"/>
        <item x="641"/>
        <item x="282"/>
        <item x="453"/>
        <item x="271"/>
        <item x="653"/>
        <item x="280"/>
        <item x="215"/>
        <item x="579"/>
        <item x="293"/>
        <item x="17"/>
        <item x="567"/>
        <item x="153"/>
        <item x="386"/>
        <item x="583"/>
        <item x="141"/>
        <item x="13"/>
        <item x="316"/>
        <item x="161"/>
        <item x="8"/>
        <item x="146"/>
        <item x="155"/>
        <item x="256"/>
        <item x="351"/>
        <item x="659"/>
        <item x="143"/>
        <item x="337"/>
        <item x="498"/>
        <item x="118"/>
        <item x="521"/>
        <item x="139"/>
        <item x="515"/>
        <item x="36"/>
        <item x="547"/>
        <item x="628"/>
        <item x="536"/>
        <item x="315"/>
        <item x="305"/>
        <item x="220"/>
        <item x="50"/>
        <item x="623"/>
        <item x="260"/>
        <item x="504"/>
        <item x="201"/>
        <item x="505"/>
        <item x="578"/>
        <item x="605"/>
        <item x="285"/>
        <item x="424"/>
        <item x="601"/>
        <item x="382"/>
        <item x="252"/>
        <item x="392"/>
        <item x="380"/>
        <item x="48"/>
        <item x="130"/>
        <item x="622"/>
        <item x="180"/>
        <item x="312"/>
        <item x="633"/>
        <item x="15"/>
        <item x="419"/>
        <item x="464"/>
        <item x="654"/>
        <item x="225"/>
        <item x="499"/>
        <item x="621"/>
        <item x="98"/>
        <item x="188"/>
        <item x="205"/>
        <item x="384"/>
        <item x="568"/>
        <item x="154"/>
        <item x="186"/>
        <item x="511"/>
        <item x="525"/>
        <item x="263"/>
        <item x="289"/>
        <item x="372"/>
        <item x="222"/>
        <item x="174"/>
        <item x="14"/>
        <item x="534"/>
        <item x="33"/>
        <item x="206"/>
        <item x="101"/>
        <item x="157"/>
        <item x="368"/>
        <item x="584"/>
        <item x="108"/>
        <item x="114"/>
        <item x="478"/>
        <item x="354"/>
        <item x="500"/>
        <item x="59"/>
        <item x="92"/>
        <item x="394"/>
        <item x="349"/>
        <item x="574"/>
        <item x="373"/>
        <item x="131"/>
        <item x="195"/>
        <item x="24"/>
        <item x="38"/>
        <item x="593"/>
        <item x="480"/>
        <item x="625"/>
        <item x="632"/>
        <item x="303"/>
        <item x="31"/>
        <item x="361"/>
        <item x="249"/>
        <item x="224"/>
        <item x="181"/>
        <item x="479"/>
        <item x="96"/>
        <item x="18"/>
        <item x="273"/>
        <item x="376"/>
        <item x="94"/>
        <item x="3"/>
        <item x="631"/>
        <item x="571"/>
        <item x="121"/>
        <item x="468"/>
        <item x="502"/>
        <item x="144"/>
        <item x="516"/>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11">
    <i>
      <x v="301"/>
    </i>
    <i>
      <x v="324"/>
    </i>
    <i>
      <x v="170"/>
    </i>
    <i>
      <x v="460"/>
    </i>
    <i>
      <x v="530"/>
    </i>
    <i>
      <x v="128"/>
    </i>
    <i>
      <x v="286"/>
    </i>
    <i>
      <x v="454"/>
    </i>
    <i>
      <x v="652"/>
    </i>
    <i>
      <x v="212"/>
    </i>
    <i t="grand">
      <x/>
    </i>
  </rowItems>
  <colItems count="1">
    <i/>
  </colItems>
  <dataFields count="1">
    <dataField name="Sum of Sales" fld="10"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7FCB6C-4941-41B6-89FE-B8BC846F2B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8:K13"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axis="axisRow" showAll="0">
      <items count="5">
        <item x="1"/>
        <item x="0"/>
        <item x="2"/>
        <item x="3"/>
        <item t="default"/>
      </items>
    </pivotField>
    <pivotField showAll="0"/>
    <pivotField showAll="0">
      <items count="5">
        <item x="1"/>
        <item x="3"/>
        <item h="1" x="0"/>
        <item x="2"/>
        <item t="default"/>
      </items>
    </pivotField>
    <pivotField showAll="0"/>
    <pivotField showAll="0"/>
    <pivotField showAll="0"/>
    <pivotField dataField="1" showAll="0"/>
    <pivotField showAll="0"/>
    <pivotField showAll="0">
      <items count="6">
        <item x="0"/>
        <item x="4"/>
        <item x="2"/>
        <item h="1" x="1"/>
        <item h="1" x="3"/>
        <item t="default"/>
      </items>
    </pivotField>
    <pivotField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Sales" fld="10" baseField="0" baseItem="0"/>
  </dataFields>
  <chartFormats count="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5" format="16">
      <pivotArea type="data" outline="0" fieldPosition="0">
        <references count="2">
          <reference field="4294967294" count="1" selected="0">
            <x v="0"/>
          </reference>
          <reference field="4" count="1" selected="0">
            <x v="2"/>
          </reference>
        </references>
      </pivotArea>
    </chartFormat>
    <chartFormat chart="5" format="17">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C6FF49-44FF-4622-9DB4-CC93303682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8:H19"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x="3"/>
        <item t="default"/>
      </items>
    </pivotField>
    <pivotField showAll="0"/>
    <pivotField showAll="0">
      <items count="5">
        <item x="1"/>
        <item x="3"/>
        <item h="1" x="0"/>
        <item x="2"/>
        <item t="default"/>
      </items>
    </pivotField>
    <pivotField axis="axisRow" showAll="0" measureFilter="1" sortType="descending">
      <items count="17">
        <item x="11"/>
        <item x="3"/>
        <item x="4"/>
        <item x="5"/>
        <item x="1"/>
        <item x="7"/>
        <item x="14"/>
        <item x="2"/>
        <item x="10"/>
        <item x="9"/>
        <item x="15"/>
        <item x="0"/>
        <item x="8"/>
        <item x="13"/>
        <item x="6"/>
        <item x="1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6">
        <item x="0"/>
        <item x="4"/>
        <item x="2"/>
        <item h="1" x="1"/>
        <item h="1" x="3"/>
        <item t="default"/>
      </items>
    </pivotField>
    <pivotField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1">
    <i>
      <x v="1"/>
    </i>
    <i>
      <x v="2"/>
    </i>
    <i>
      <x v="3"/>
    </i>
    <i>
      <x v="6"/>
    </i>
    <i>
      <x v="13"/>
    </i>
    <i>
      <x v="15"/>
    </i>
    <i>
      <x v="10"/>
    </i>
    <i>
      <x v="7"/>
    </i>
    <i>
      <x v="9"/>
    </i>
    <i>
      <x/>
    </i>
    <i t="grand">
      <x/>
    </i>
  </rowItems>
  <colItems count="1">
    <i/>
  </colItems>
  <dataFields count="1">
    <dataField name="Sum of Sales" fld="10"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891BE7-5188-4123-AD1A-34A62132EBC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S8:T13"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x="3"/>
        <item t="default"/>
      </items>
    </pivotField>
    <pivotField showAll="0"/>
    <pivotField showAll="0">
      <items count="5">
        <item x="1"/>
        <item x="3"/>
        <item h="1" x="0"/>
        <item x="2"/>
        <item t="default"/>
      </items>
    </pivotField>
    <pivotField showAll="0"/>
    <pivotField showAll="0"/>
    <pivotField showAll="0"/>
    <pivotField dataField="1" showAll="0"/>
    <pivotField showAll="0"/>
    <pivotField showAll="0">
      <items count="6">
        <item x="0"/>
        <item x="4"/>
        <item x="2"/>
        <item h="1" x="1"/>
        <item h="1" x="3"/>
        <item t="default"/>
      </items>
    </pivotField>
    <pivotField axis="axisRow"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5">
    <i>
      <x/>
    </i>
    <i>
      <x v="1"/>
    </i>
    <i>
      <x v="2"/>
    </i>
    <i>
      <x v="3"/>
    </i>
    <i t="grand">
      <x/>
    </i>
  </rowItems>
  <colItems count="1">
    <i/>
  </colItems>
  <dataFields count="1">
    <dataField name="Sum of Sales" fld="10" baseField="0" baseItem="0"/>
  </dataFields>
  <chartFormats count="5">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3" count="1" selected="0">
            <x v="0"/>
          </reference>
        </references>
      </pivotArea>
    </chartFormat>
    <chartFormat chart="5" format="18">
      <pivotArea type="data" outline="0" fieldPosition="0">
        <references count="2">
          <reference field="4294967294" count="1" selected="0">
            <x v="0"/>
          </reference>
          <reference field="13" count="1" selected="0">
            <x v="1"/>
          </reference>
        </references>
      </pivotArea>
    </chartFormat>
    <chartFormat chart="5" format="19">
      <pivotArea type="data" outline="0" fieldPosition="0">
        <references count="2">
          <reference field="4294967294" count="1" selected="0">
            <x v="0"/>
          </reference>
          <reference field="13" count="1" selected="0">
            <x v="2"/>
          </reference>
        </references>
      </pivotArea>
    </chartFormat>
    <chartFormat chart="5" format="2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243654-DF34-45F3-8B44-3377980A8B91}" sourceName="Region">
  <pivotTables>
    <pivotTable tabId="8" name="PivotTable4"/>
    <pivotTable tabId="8" name="PivotTable2"/>
    <pivotTable tabId="8" name="PivotTable1"/>
    <pivotTable tabId="8" name="PivotTable3"/>
    <pivotTable tabId="8" name="PivotTable5"/>
    <pivotTable tabId="8" name="PivotTable6"/>
    <pivotTable tabId="8" name="PivotTable7"/>
  </pivotTables>
  <data>
    <tabular pivotCacheId="1732842224">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076AED1-F760-45D1-A25B-53505BFC84E4}" sourceName="Payment Method">
  <pivotTables>
    <pivotTable tabId="8" name="PivotTable6"/>
    <pivotTable tabId="8" name="PivotTable2"/>
    <pivotTable tabId="8" name="PivotTable1"/>
    <pivotTable tabId="8" name="PivotTable3"/>
    <pivotTable tabId="8" name="PivotTable4"/>
    <pivotTable tabId="8" name="PivotTable5"/>
    <pivotTable tabId="8" name="PivotTable7"/>
  </pivotTables>
  <data>
    <tabular pivotCacheId="1732842224">
      <items count="5">
        <i x="0" s="1"/>
        <i x="4" s="1"/>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EA8554F-AAA8-4D13-B1F6-D779C5B6D764}" sourceName="Order Status">
  <pivotTables>
    <pivotTable tabId="8" name="PivotTable7"/>
    <pivotTable tabId="8" name="PivotTable2"/>
    <pivotTable tabId="8" name="PivotTable1"/>
    <pivotTable tabId="8" name="PivotTable3"/>
    <pivotTable tabId="8" name="PivotTable5"/>
    <pivotTable tabId="8" name="PivotTable6"/>
    <pivotTable tabId="8" name="PivotTable4"/>
  </pivotTables>
  <data>
    <tabular pivotCacheId="1732842224">
      <items count="4">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46711A-717B-4FC7-A6BA-B73F8AC07478}" sourceName="Category">
  <pivotTables>
    <pivotTable tabId="8" name="PivotTable1"/>
    <pivotTable tabId="8" name="PivotTable2"/>
    <pivotTable tabId="8" name="PivotTable3"/>
    <pivotTable tabId="8" name="PivotTable5"/>
    <pivotTable tabId="8" name="PivotTable6"/>
    <pivotTable tabId="8" name="PivotTable7"/>
    <pivotTable tabId="8" name="PivotTable4"/>
  </pivotTables>
  <data>
    <tabular pivotCacheId="1732842224">
      <items count="4">
        <i x="1" s="1"/>
        <i x="3" s="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5C8EA67B-C131-47B7-BE16-3653D19FAAE9}" cache="Slicer_Region" caption="Region" style="SlicerStyleLight2" rowHeight="234950"/>
  <slicer name="Payment Method 4" xr10:uid="{BA819AB5-32C3-4E7A-AD20-DFAF6589E8D1}" cache="Slicer_Payment_Method" caption="Payment Method" startItem="1" style="SlicerStyleLight2" rowHeight="234950"/>
  <slicer name="Order Status 3" xr10:uid="{7B6603B4-82F0-4A4E-88DB-AD4356AF97ED}" cache="Slicer_Order_Status" caption="Order Status" style="SlicerStyleLight2" rowHeight="234950"/>
  <slicer name="Category 2" xr10:uid="{72B21A2A-30DE-445F-AE5A-B1C23F142F0B}" cache="Slicer_Category" caption="Category"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D44FA1-0C83-45C5-B047-C93D976D9B5E}" name="Table156" displayName="Table156" ref="A1:O10002" totalsRowCount="1" headerRowDxfId="16">
  <autoFilter ref="A1:O10001" xr:uid="{85D44FA1-0C83-45C5-B047-C93D976D9B5E}"/>
  <tableColumns count="15">
    <tableColumn id="1" xr3:uid="{2C4D7163-4D65-4DA5-9C40-327788FFFD90}" name="Order ID" dataDxfId="15"/>
    <tableColumn id="2" xr3:uid="{0841F565-6825-4423-ACE5-3F67105F6623}" name="Order Date" dataDxfId="14" totalsRowDxfId="13"/>
    <tableColumn id="3" xr3:uid="{262C5E79-F2D7-4E77-93B8-E7E5B2A61F76}" name="Customer ID" totalsRowFunction="custom" dataDxfId="12">
      <totalsRowFormula>COUNTA(C2:C10001)</totalsRowFormula>
    </tableColumn>
    <tableColumn id="4" xr3:uid="{77F390CD-11FA-49C4-8DA7-F9A4E0B0522C}" name="Customer Name" dataDxfId="11"/>
    <tableColumn id="5" xr3:uid="{70B32E39-D7C5-45A0-B584-9EA5F145DEAF}" name="Region" totalsRowFunction="count" dataDxfId="10"/>
    <tableColumn id="6" xr3:uid="{A2EB2A5B-98A4-4B83-81DC-69D7B07FD2CE}" name="State" dataDxfId="9"/>
    <tableColumn id="7" xr3:uid="{4D35D590-4016-4A6A-9E18-770927554E68}" name="Category" dataDxfId="8"/>
    <tableColumn id="8" xr3:uid="{843EDD44-2DA5-421D-A753-FD70EB8D8CF4}" name="Product Name" dataDxfId="7"/>
    <tableColumn id="9" xr3:uid="{7B2468BD-C456-49BA-A2E6-182F924578FE}" name="Quantity" dataDxfId="6"/>
    <tableColumn id="10" xr3:uid="{E585047A-C5C7-416E-9CFC-C54808B8A44A}" name="Unit Price" dataDxfId="5"/>
    <tableColumn id="11" xr3:uid="{A3341424-D8FB-465C-A7FE-632978F6023E}" name="Sales" totalsRowFunction="average" totalsRowDxfId="4"/>
    <tableColumn id="12" xr3:uid="{20E7B00F-C440-4761-8DE5-C092CF293795}" name="Profit" totalsRowFunction="sum" dataDxfId="3"/>
    <tableColumn id="13" xr3:uid="{0255231F-3B5B-4D54-879E-56623B38A3D2}" name="Payment Method" dataDxfId="2"/>
    <tableColumn id="14" xr3:uid="{0F70FC1C-F599-4F5F-80F4-C1792D1CBCDA}" name="Order Status" dataDxfId="1"/>
    <tableColumn id="15" xr3:uid="{69DB1BC1-E2FB-4797-A04E-08EF67F4FFC9}" name="Salesper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3954-CEE2-4245-8868-3B4742392C32}">
  <dimension ref="A6:T21"/>
  <sheetViews>
    <sheetView topLeftCell="B1" workbookViewId="0">
      <selection sqref="A1:AZ2"/>
    </sheetView>
  </sheetViews>
  <sheetFormatPr defaultRowHeight="14.4" x14ac:dyDescent="0.3"/>
  <cols>
    <col min="1" max="1" width="14.21875" bestFit="1" customWidth="1"/>
    <col min="2" max="2" width="11.6640625" bestFit="1" customWidth="1"/>
    <col min="4" max="4" width="12.5546875" bestFit="1" customWidth="1"/>
    <col min="5" max="5" width="11.6640625" bestFit="1" customWidth="1"/>
    <col min="7" max="7" width="12.5546875" bestFit="1" customWidth="1"/>
    <col min="8" max="8" width="11.6640625" bestFit="1" customWidth="1"/>
    <col min="10" max="10" width="12.5546875" bestFit="1" customWidth="1"/>
    <col min="11" max="11" width="11.6640625" bestFit="1" customWidth="1"/>
    <col min="13" max="13" width="12.5546875" bestFit="1" customWidth="1"/>
    <col min="14" max="14" width="11.6640625" bestFit="1" customWidth="1"/>
    <col min="16" max="16" width="14.5546875" bestFit="1" customWidth="1"/>
    <col min="17" max="17" width="11.6640625" bestFit="1" customWidth="1"/>
    <col min="19" max="19" width="12.5546875" bestFit="1" customWidth="1"/>
    <col min="20" max="20" width="11.6640625" bestFit="1" customWidth="1"/>
  </cols>
  <sheetData>
    <row r="6" spans="1:20" x14ac:dyDescent="0.3">
      <c r="B6">
        <f>GETPIVOTDATA("Sales",$A$8)</f>
        <v>331616472</v>
      </c>
    </row>
    <row r="8" spans="1:20" x14ac:dyDescent="0.3">
      <c r="A8" s="3" t="s">
        <v>23004</v>
      </c>
      <c r="B8" t="s">
        <v>23023</v>
      </c>
      <c r="D8" s="3" t="s">
        <v>23004</v>
      </c>
      <c r="E8" t="s">
        <v>23023</v>
      </c>
      <c r="G8" s="3" t="s">
        <v>23004</v>
      </c>
      <c r="H8" t="s">
        <v>23023</v>
      </c>
      <c r="J8" s="3" t="s">
        <v>23004</v>
      </c>
      <c r="K8" t="s">
        <v>23023</v>
      </c>
      <c r="M8" s="3" t="s">
        <v>23004</v>
      </c>
      <c r="N8" t="s">
        <v>23023</v>
      </c>
      <c r="P8" s="3" t="s">
        <v>23004</v>
      </c>
      <c r="Q8" t="s">
        <v>23023</v>
      </c>
      <c r="S8" s="3" t="s">
        <v>23004</v>
      </c>
      <c r="T8" t="s">
        <v>23023</v>
      </c>
    </row>
    <row r="9" spans="1:20" x14ac:dyDescent="0.3">
      <c r="A9" s="4" t="s">
        <v>36</v>
      </c>
      <c r="B9">
        <v>112489026</v>
      </c>
      <c r="D9" s="4" t="s">
        <v>23011</v>
      </c>
      <c r="E9">
        <v>39153900</v>
      </c>
      <c r="G9" s="4" t="s">
        <v>46</v>
      </c>
      <c r="H9">
        <v>31033117</v>
      </c>
      <c r="J9" s="4" t="s">
        <v>43</v>
      </c>
      <c r="K9">
        <v>79364426</v>
      </c>
      <c r="M9" s="4" t="s">
        <v>323</v>
      </c>
      <c r="N9">
        <v>7376950</v>
      </c>
      <c r="P9" s="4" t="s">
        <v>22</v>
      </c>
      <c r="Q9">
        <v>107029019</v>
      </c>
      <c r="S9" s="4" t="s">
        <v>31</v>
      </c>
      <c r="T9">
        <v>83524571</v>
      </c>
    </row>
    <row r="10" spans="1:20" x14ac:dyDescent="0.3">
      <c r="A10" s="4" t="s">
        <v>59</v>
      </c>
      <c r="B10">
        <v>108606271</v>
      </c>
      <c r="D10" s="4" t="s">
        <v>23012</v>
      </c>
      <c r="E10">
        <v>31716876</v>
      </c>
      <c r="G10" s="4" t="s">
        <v>53</v>
      </c>
      <c r="H10">
        <v>29956557</v>
      </c>
      <c r="J10" s="4" t="s">
        <v>18</v>
      </c>
      <c r="K10">
        <v>85797436</v>
      </c>
      <c r="M10" s="4" t="s">
        <v>359</v>
      </c>
      <c r="N10">
        <v>5842631</v>
      </c>
      <c r="P10" s="4" t="s">
        <v>61</v>
      </c>
      <c r="Q10">
        <v>110250383</v>
      </c>
      <c r="S10" s="4" t="s">
        <v>67</v>
      </c>
      <c r="T10">
        <v>85891526</v>
      </c>
    </row>
    <row r="11" spans="1:20" x14ac:dyDescent="0.3">
      <c r="A11" s="4" t="s">
        <v>45</v>
      </c>
      <c r="B11">
        <v>110521175</v>
      </c>
      <c r="D11" s="4" t="s">
        <v>23013</v>
      </c>
      <c r="E11">
        <v>41472534</v>
      </c>
      <c r="G11" s="4" t="s">
        <v>60</v>
      </c>
      <c r="H11">
        <v>28113408</v>
      </c>
      <c r="J11" s="4" t="s">
        <v>72</v>
      </c>
      <c r="K11">
        <v>81201577</v>
      </c>
      <c r="M11" s="4" t="s">
        <v>275</v>
      </c>
      <c r="N11">
        <v>5646202</v>
      </c>
      <c r="P11" s="4" t="s">
        <v>47</v>
      </c>
      <c r="Q11">
        <v>114337070</v>
      </c>
      <c r="S11" s="4" t="s">
        <v>23</v>
      </c>
      <c r="T11">
        <v>79436117</v>
      </c>
    </row>
    <row r="12" spans="1:20" x14ac:dyDescent="0.3">
      <c r="A12" s="4" t="s">
        <v>23005</v>
      </c>
      <c r="B12">
        <v>331616472</v>
      </c>
      <c r="D12" s="4" t="s">
        <v>23014</v>
      </c>
      <c r="E12">
        <v>34589892</v>
      </c>
      <c r="G12" s="4" t="s">
        <v>181</v>
      </c>
      <c r="H12">
        <v>28095329</v>
      </c>
      <c r="J12" s="4" t="s">
        <v>86</v>
      </c>
      <c r="K12">
        <v>85253033</v>
      </c>
      <c r="M12" s="4" t="s">
        <v>232</v>
      </c>
      <c r="N12">
        <v>5481841</v>
      </c>
      <c r="P12" s="4" t="s">
        <v>23005</v>
      </c>
      <c r="Q12">
        <v>331616472</v>
      </c>
      <c r="S12" s="4" t="s">
        <v>38</v>
      </c>
      <c r="T12">
        <v>82764258</v>
      </c>
    </row>
    <row r="13" spans="1:20" x14ac:dyDescent="0.3">
      <c r="D13" s="4" t="s">
        <v>23015</v>
      </c>
      <c r="E13">
        <v>39971017</v>
      </c>
      <c r="G13" s="4" t="s">
        <v>169</v>
      </c>
      <c r="H13">
        <v>27554466</v>
      </c>
      <c r="J13" s="4" t="s">
        <v>23005</v>
      </c>
      <c r="K13">
        <v>331616472</v>
      </c>
      <c r="M13" s="4" t="s">
        <v>32</v>
      </c>
      <c r="N13">
        <v>5159286</v>
      </c>
      <c r="S13" s="4" t="s">
        <v>23005</v>
      </c>
      <c r="T13">
        <v>331616472</v>
      </c>
    </row>
    <row r="14" spans="1:20" x14ac:dyDescent="0.3">
      <c r="D14" s="4" t="s">
        <v>23016</v>
      </c>
      <c r="E14">
        <v>31740532</v>
      </c>
      <c r="G14" s="4" t="s">
        <v>160</v>
      </c>
      <c r="H14">
        <v>27527884</v>
      </c>
      <c r="M14" s="4" t="s">
        <v>134</v>
      </c>
      <c r="N14">
        <v>4061267</v>
      </c>
    </row>
    <row r="15" spans="1:20" x14ac:dyDescent="0.3">
      <c r="D15" s="4" t="s">
        <v>23017</v>
      </c>
      <c r="E15">
        <v>18848119</v>
      </c>
      <c r="G15" s="4" t="s">
        <v>216</v>
      </c>
      <c r="H15">
        <v>27521110</v>
      </c>
      <c r="M15" s="4" t="s">
        <v>55</v>
      </c>
      <c r="N15">
        <v>3883482</v>
      </c>
    </row>
    <row r="16" spans="1:20" x14ac:dyDescent="0.3">
      <c r="D16" s="4" t="s">
        <v>23018</v>
      </c>
      <c r="E16">
        <v>20929447</v>
      </c>
      <c r="G16" s="4" t="s">
        <v>37</v>
      </c>
      <c r="H16">
        <v>27456893</v>
      </c>
      <c r="M16" s="4" t="s">
        <v>182</v>
      </c>
      <c r="N16">
        <v>3715743</v>
      </c>
    </row>
    <row r="17" spans="1:14" x14ac:dyDescent="0.3">
      <c r="A17" t="s">
        <v>6</v>
      </c>
      <c r="B17">
        <f>GETPIVOTDATA("Sales",$A$8)</f>
        <v>331616472</v>
      </c>
      <c r="D17" s="4" t="s">
        <v>23019</v>
      </c>
      <c r="E17">
        <v>15727196</v>
      </c>
      <c r="G17" s="4" t="s">
        <v>126</v>
      </c>
      <c r="H17">
        <v>26490503</v>
      </c>
      <c r="M17" s="4" t="s">
        <v>503</v>
      </c>
      <c r="N17">
        <v>3642437</v>
      </c>
    </row>
    <row r="18" spans="1:14" x14ac:dyDescent="0.3">
      <c r="D18" s="4" t="s">
        <v>23020</v>
      </c>
      <c r="E18">
        <v>19140030</v>
      </c>
      <c r="G18" s="4" t="s">
        <v>147</v>
      </c>
      <c r="H18">
        <v>26194185</v>
      </c>
      <c r="M18" s="4" t="s">
        <v>444</v>
      </c>
      <c r="N18">
        <v>3300575</v>
      </c>
    </row>
    <row r="19" spans="1:14" x14ac:dyDescent="0.3">
      <c r="D19" s="4" t="s">
        <v>23021</v>
      </c>
      <c r="E19">
        <v>18577963</v>
      </c>
      <c r="G19" s="4" t="s">
        <v>23005</v>
      </c>
      <c r="H19">
        <v>279943452</v>
      </c>
      <c r="M19" s="4" t="s">
        <v>23005</v>
      </c>
      <c r="N19">
        <v>48110414</v>
      </c>
    </row>
    <row r="20" spans="1:14" x14ac:dyDescent="0.3">
      <c r="D20" s="4" t="s">
        <v>23022</v>
      </c>
      <c r="E20">
        <v>19748966</v>
      </c>
    </row>
    <row r="21" spans="1:14" x14ac:dyDescent="0.3">
      <c r="D21" s="4" t="s">
        <v>23005</v>
      </c>
      <c r="E21">
        <v>331616472</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6093F-1592-4180-9B50-042E3C6B20FE}">
  <dimension ref="A1:AZ5"/>
  <sheetViews>
    <sheetView showGridLines="0" tabSelected="1" topLeftCell="H1" zoomScaleNormal="100" workbookViewId="0">
      <selection activeCell="AB8" sqref="AB8"/>
    </sheetView>
  </sheetViews>
  <sheetFormatPr defaultRowHeight="14.4" x14ac:dyDescent="0.3"/>
  <cols>
    <col min="29" max="29" width="7.88671875" customWidth="1"/>
    <col min="30" max="30" width="8.88671875" hidden="1" customWidth="1"/>
    <col min="31" max="31" width="5.44140625" hidden="1" customWidth="1"/>
    <col min="32" max="33" width="8.88671875" hidden="1" customWidth="1"/>
    <col min="34" max="34" width="5.44140625" hidden="1" customWidth="1"/>
    <col min="35" max="43" width="8.88671875" hidden="1" customWidth="1"/>
    <col min="44" max="44" width="5.44140625" hidden="1" customWidth="1"/>
    <col min="45" max="47" width="8.88671875" hidden="1" customWidth="1"/>
    <col min="48" max="48" width="8.21875" hidden="1" customWidth="1"/>
    <col min="49" max="52" width="8.88671875" hidden="1" customWidth="1"/>
  </cols>
  <sheetData>
    <row r="1" spans="1:52" x14ac:dyDescent="0.3">
      <c r="A1" s="14" t="s">
        <v>23024</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6"/>
    </row>
    <row r="2" spans="1:52" ht="45.6" customHeight="1" thickBot="1" x14ac:dyDescent="0.35">
      <c r="A2" s="17"/>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9"/>
    </row>
    <row r="3" spans="1:52" ht="17.399999999999999" customHeight="1"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row>
    <row r="4" spans="1:52" ht="17.399999999999999" customHeight="1"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row>
    <row r="5" spans="1:52" ht="17.399999999999999" customHeight="1"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row>
  </sheetData>
  <mergeCells count="1">
    <mergeCell ref="A1:AZ2"/>
  </mergeCells>
  <pageMargins left="0.25" right="0.25" top="0.75" bottom="0.75" header="0.3" footer="0.3"/>
  <pageSetup paperSize="9" fitToWidth="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C552-E89D-4047-9C54-A1615C30AD93}">
  <sheetPr codeName="Sheet1"/>
  <dimension ref="A1:T10012"/>
  <sheetViews>
    <sheetView topLeftCell="E9987" workbookViewId="0">
      <selection activeCell="T10011" sqref="T10011"/>
    </sheetView>
  </sheetViews>
  <sheetFormatPr defaultRowHeight="14.4" x14ac:dyDescent="0.3"/>
  <cols>
    <col min="1" max="1" width="14.21875" bestFit="1" customWidth="1"/>
    <col min="2" max="2" width="16.6640625" bestFit="1" customWidth="1"/>
    <col min="3" max="3" width="11.44140625" bestFit="1" customWidth="1"/>
    <col min="4" max="4" width="12.33203125" bestFit="1" customWidth="1"/>
    <col min="5" max="5" width="10.5546875" bestFit="1" customWidth="1"/>
    <col min="6" max="6" width="10" bestFit="1" customWidth="1"/>
    <col min="7" max="7" width="19.6640625" bestFit="1" customWidth="1"/>
    <col min="8" max="8" width="15" bestFit="1" customWidth="1"/>
    <col min="9" max="9" width="14.33203125" bestFit="1" customWidth="1"/>
    <col min="10" max="10" width="9.77734375" bestFit="1" customWidth="1"/>
    <col min="11" max="11" width="18.5546875" bestFit="1" customWidth="1"/>
    <col min="12" max="12" width="11" bestFit="1" customWidth="1"/>
    <col min="17" max="17" width="18.6640625" customWidth="1"/>
    <col min="18" max="18" width="18.44140625" customWidth="1"/>
    <col min="20" max="20" width="12.88671875" customWidth="1"/>
  </cols>
  <sheetData>
    <row r="1" spans="1:15"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s="5" t="s">
        <v>15</v>
      </c>
      <c r="B2" s="6">
        <v>45717</v>
      </c>
      <c r="C2" s="5" t="s">
        <v>16</v>
      </c>
      <c r="D2" s="5" t="s">
        <v>17</v>
      </c>
      <c r="E2" s="5" t="s">
        <v>18</v>
      </c>
      <c r="F2" s="5" t="s">
        <v>19</v>
      </c>
      <c r="G2" s="5" t="s">
        <v>20</v>
      </c>
      <c r="H2" s="5" t="s">
        <v>21</v>
      </c>
      <c r="I2" s="5">
        <v>5</v>
      </c>
      <c r="J2" s="5">
        <v>17751</v>
      </c>
      <c r="K2" s="5">
        <v>88755</v>
      </c>
      <c r="L2" s="5">
        <v>23144.22</v>
      </c>
      <c r="M2" s="5" t="s">
        <v>22</v>
      </c>
      <c r="N2" s="5" t="s">
        <v>23</v>
      </c>
      <c r="O2" s="5" t="s">
        <v>24</v>
      </c>
    </row>
    <row r="3" spans="1:15" x14ac:dyDescent="0.3">
      <c r="A3" s="5" t="s">
        <v>25</v>
      </c>
      <c r="B3" s="6">
        <v>45681</v>
      </c>
      <c r="C3" s="5" t="s">
        <v>26</v>
      </c>
      <c r="D3" s="5" t="s">
        <v>27</v>
      </c>
      <c r="E3" s="5" t="s">
        <v>18</v>
      </c>
      <c r="F3" s="5" t="s">
        <v>28</v>
      </c>
      <c r="G3" s="5" t="s">
        <v>20</v>
      </c>
      <c r="H3" s="5" t="s">
        <v>29</v>
      </c>
      <c r="I3" s="5">
        <v>3</v>
      </c>
      <c r="J3" s="5">
        <v>5357</v>
      </c>
      <c r="K3" s="5">
        <v>16071</v>
      </c>
      <c r="L3" s="5">
        <v>3249.02</v>
      </c>
      <c r="M3" s="5" t="s">
        <v>30</v>
      </c>
      <c r="N3" s="5" t="s">
        <v>31</v>
      </c>
      <c r="O3" s="5" t="s">
        <v>32</v>
      </c>
    </row>
    <row r="4" spans="1:15" x14ac:dyDescent="0.3">
      <c r="A4" s="5" t="s">
        <v>33</v>
      </c>
      <c r="B4" s="6">
        <v>45827</v>
      </c>
      <c r="C4" s="5" t="s">
        <v>34</v>
      </c>
      <c r="D4" s="5" t="s">
        <v>35</v>
      </c>
      <c r="E4" s="5" t="s">
        <v>18</v>
      </c>
      <c r="F4" s="5" t="s">
        <v>19</v>
      </c>
      <c r="G4" s="5" t="s">
        <v>36</v>
      </c>
      <c r="H4" s="5" t="s">
        <v>37</v>
      </c>
      <c r="I4" s="5">
        <v>5</v>
      </c>
      <c r="J4" s="5">
        <v>11664</v>
      </c>
      <c r="K4" s="5">
        <v>58320</v>
      </c>
      <c r="L4" s="5">
        <v>15344.11</v>
      </c>
      <c r="M4" s="5" t="s">
        <v>30</v>
      </c>
      <c r="N4" s="5" t="s">
        <v>38</v>
      </c>
      <c r="O4" s="5" t="s">
        <v>39</v>
      </c>
    </row>
    <row r="5" spans="1:15" x14ac:dyDescent="0.3">
      <c r="A5" s="5" t="s">
        <v>40</v>
      </c>
      <c r="B5" s="6">
        <v>45780</v>
      </c>
      <c r="C5" s="5" t="s">
        <v>41</v>
      </c>
      <c r="D5" s="5" t="s">
        <v>42</v>
      </c>
      <c r="E5" s="5" t="s">
        <v>43</v>
      </c>
      <c r="F5" s="5" t="s">
        <v>44</v>
      </c>
      <c r="G5" s="5" t="s">
        <v>45</v>
      </c>
      <c r="H5" s="5" t="s">
        <v>46</v>
      </c>
      <c r="I5" s="5">
        <v>1</v>
      </c>
      <c r="J5" s="5">
        <v>48264</v>
      </c>
      <c r="K5" s="5">
        <v>48264</v>
      </c>
      <c r="L5" s="5">
        <v>12176.78</v>
      </c>
      <c r="M5" s="5" t="s">
        <v>47</v>
      </c>
      <c r="N5" s="5" t="s">
        <v>23</v>
      </c>
      <c r="O5" s="5" t="s">
        <v>48</v>
      </c>
    </row>
    <row r="6" spans="1:15" x14ac:dyDescent="0.3">
      <c r="A6" s="5" t="s">
        <v>49</v>
      </c>
      <c r="B6" s="6">
        <v>46013</v>
      </c>
      <c r="C6" s="5" t="s">
        <v>50</v>
      </c>
      <c r="D6" s="5" t="s">
        <v>51</v>
      </c>
      <c r="E6" s="5" t="s">
        <v>18</v>
      </c>
      <c r="F6" s="5" t="s">
        <v>52</v>
      </c>
      <c r="G6" s="5" t="s">
        <v>36</v>
      </c>
      <c r="H6" s="5" t="s">
        <v>53</v>
      </c>
      <c r="I6" s="5">
        <v>2</v>
      </c>
      <c r="J6" s="5">
        <v>48305</v>
      </c>
      <c r="K6" s="5">
        <v>96610</v>
      </c>
      <c r="L6" s="5">
        <v>27706.44</v>
      </c>
      <c r="M6" s="5" t="s">
        <v>54</v>
      </c>
      <c r="N6" s="5" t="s">
        <v>23</v>
      </c>
      <c r="O6" s="5" t="s">
        <v>55</v>
      </c>
    </row>
    <row r="7" spans="1:15" x14ac:dyDescent="0.3">
      <c r="A7" s="5" t="s">
        <v>56</v>
      </c>
      <c r="B7" s="6">
        <v>46105</v>
      </c>
      <c r="C7" s="5" t="s">
        <v>57</v>
      </c>
      <c r="D7" s="5" t="s">
        <v>58</v>
      </c>
      <c r="E7" s="5" t="s">
        <v>43</v>
      </c>
      <c r="F7" s="5" t="s">
        <v>52</v>
      </c>
      <c r="G7" s="5" t="s">
        <v>59</v>
      </c>
      <c r="H7" s="5" t="s">
        <v>60</v>
      </c>
      <c r="I7" s="5">
        <v>5</v>
      </c>
      <c r="J7" s="5">
        <v>5164</v>
      </c>
      <c r="K7" s="5">
        <v>25820</v>
      </c>
      <c r="L7" s="5">
        <v>7231.21</v>
      </c>
      <c r="M7" s="5" t="s">
        <v>61</v>
      </c>
      <c r="N7" s="5" t="s">
        <v>23</v>
      </c>
      <c r="O7" s="5" t="s">
        <v>62</v>
      </c>
    </row>
    <row r="8" spans="1:15" x14ac:dyDescent="0.3">
      <c r="A8" s="5" t="s">
        <v>63</v>
      </c>
      <c r="B8" s="6">
        <v>45744</v>
      </c>
      <c r="C8" s="5" t="s">
        <v>64</v>
      </c>
      <c r="D8" s="5" t="s">
        <v>65</v>
      </c>
      <c r="E8" s="5" t="s">
        <v>43</v>
      </c>
      <c r="F8" s="5" t="s">
        <v>44</v>
      </c>
      <c r="G8" s="5" t="s">
        <v>59</v>
      </c>
      <c r="H8" s="5" t="s">
        <v>66</v>
      </c>
      <c r="I8" s="5">
        <v>2</v>
      </c>
      <c r="J8" s="5">
        <v>25549</v>
      </c>
      <c r="K8" s="5">
        <v>51098</v>
      </c>
      <c r="L8" s="5">
        <v>15007.12</v>
      </c>
      <c r="M8" s="5" t="s">
        <v>22</v>
      </c>
      <c r="N8" s="5" t="s">
        <v>67</v>
      </c>
      <c r="O8" s="5" t="s">
        <v>68</v>
      </c>
    </row>
    <row r="9" spans="1:15" x14ac:dyDescent="0.3">
      <c r="A9" s="5" t="s">
        <v>69</v>
      </c>
      <c r="B9" s="6">
        <v>46156</v>
      </c>
      <c r="C9" s="5" t="s">
        <v>70</v>
      </c>
      <c r="D9" s="5" t="s">
        <v>71</v>
      </c>
      <c r="E9" s="5" t="s">
        <v>72</v>
      </c>
      <c r="F9" s="5" t="s">
        <v>52</v>
      </c>
      <c r="G9" s="5" t="s">
        <v>20</v>
      </c>
      <c r="H9" s="5" t="s">
        <v>73</v>
      </c>
      <c r="I9" s="5">
        <v>2</v>
      </c>
      <c r="J9" s="5">
        <v>7076</v>
      </c>
      <c r="K9" s="5">
        <v>14152</v>
      </c>
      <c r="L9" s="5">
        <v>3669.06</v>
      </c>
      <c r="M9" s="5" t="s">
        <v>30</v>
      </c>
      <c r="N9" s="5" t="s">
        <v>38</v>
      </c>
      <c r="O9" s="5" t="s">
        <v>74</v>
      </c>
    </row>
    <row r="10" spans="1:15" x14ac:dyDescent="0.3">
      <c r="A10" s="5" t="s">
        <v>75</v>
      </c>
      <c r="B10" s="6">
        <v>45900</v>
      </c>
      <c r="C10" s="5" t="s">
        <v>76</v>
      </c>
      <c r="D10" s="5" t="s">
        <v>77</v>
      </c>
      <c r="E10" s="5" t="s">
        <v>18</v>
      </c>
      <c r="F10" s="5" t="s">
        <v>44</v>
      </c>
      <c r="G10" s="5" t="s">
        <v>36</v>
      </c>
      <c r="H10" s="5" t="s">
        <v>37</v>
      </c>
      <c r="I10" s="5">
        <v>5</v>
      </c>
      <c r="J10" s="5">
        <v>5013</v>
      </c>
      <c r="K10" s="5">
        <v>25065</v>
      </c>
      <c r="L10" s="5">
        <v>5972.49</v>
      </c>
      <c r="M10" s="5" t="s">
        <v>54</v>
      </c>
      <c r="N10" s="5" t="s">
        <v>67</v>
      </c>
      <c r="O10" s="5" t="s">
        <v>78</v>
      </c>
    </row>
    <row r="11" spans="1:15" x14ac:dyDescent="0.3">
      <c r="A11" s="5" t="s">
        <v>79</v>
      </c>
      <c r="B11" s="6">
        <v>45971</v>
      </c>
      <c r="C11" s="5" t="s">
        <v>80</v>
      </c>
      <c r="D11" s="5" t="s">
        <v>81</v>
      </c>
      <c r="E11" s="5" t="s">
        <v>18</v>
      </c>
      <c r="F11" s="5" t="s">
        <v>19</v>
      </c>
      <c r="G11" s="5" t="s">
        <v>36</v>
      </c>
      <c r="H11" s="5" t="s">
        <v>37</v>
      </c>
      <c r="I11" s="5">
        <v>5</v>
      </c>
      <c r="J11" s="5">
        <v>35964</v>
      </c>
      <c r="K11" s="5">
        <v>179820</v>
      </c>
      <c r="L11" s="5">
        <v>14970.44</v>
      </c>
      <c r="M11" s="5" t="s">
        <v>47</v>
      </c>
      <c r="N11" s="5" t="s">
        <v>38</v>
      </c>
      <c r="O11" s="5" t="s">
        <v>82</v>
      </c>
    </row>
    <row r="12" spans="1:15" x14ac:dyDescent="0.3">
      <c r="A12" s="5" t="s">
        <v>83</v>
      </c>
      <c r="B12" s="6">
        <v>45753</v>
      </c>
      <c r="C12" s="5" t="s">
        <v>84</v>
      </c>
      <c r="D12" s="5" t="s">
        <v>85</v>
      </c>
      <c r="E12" s="5" t="s">
        <v>86</v>
      </c>
      <c r="F12" s="5" t="s">
        <v>87</v>
      </c>
      <c r="G12" s="5" t="s">
        <v>20</v>
      </c>
      <c r="H12" s="5" t="s">
        <v>29</v>
      </c>
      <c r="I12" s="5">
        <v>4</v>
      </c>
      <c r="J12" s="5">
        <v>43664</v>
      </c>
      <c r="K12" s="5">
        <v>174656</v>
      </c>
      <c r="L12" s="5">
        <v>28389.67</v>
      </c>
      <c r="M12" s="5" t="s">
        <v>54</v>
      </c>
      <c r="N12" s="5" t="s">
        <v>31</v>
      </c>
      <c r="O12" s="5" t="s">
        <v>88</v>
      </c>
    </row>
    <row r="13" spans="1:15" x14ac:dyDescent="0.3">
      <c r="A13" s="5" t="s">
        <v>89</v>
      </c>
      <c r="B13" s="6">
        <v>45803</v>
      </c>
      <c r="C13" s="5" t="s">
        <v>90</v>
      </c>
      <c r="D13" s="5" t="s">
        <v>91</v>
      </c>
      <c r="E13" s="5" t="s">
        <v>86</v>
      </c>
      <c r="F13" s="5" t="s">
        <v>44</v>
      </c>
      <c r="G13" s="5" t="s">
        <v>45</v>
      </c>
      <c r="H13" s="5" t="s">
        <v>46</v>
      </c>
      <c r="I13" s="5">
        <v>4</v>
      </c>
      <c r="J13" s="5">
        <v>28639</v>
      </c>
      <c r="K13" s="5">
        <v>114556</v>
      </c>
      <c r="L13" s="5">
        <v>23198.400000000001</v>
      </c>
      <c r="M13" s="5" t="s">
        <v>30</v>
      </c>
      <c r="N13" s="5" t="s">
        <v>31</v>
      </c>
      <c r="O13" s="5" t="s">
        <v>92</v>
      </c>
    </row>
    <row r="14" spans="1:15" x14ac:dyDescent="0.3">
      <c r="A14" s="5" t="s">
        <v>93</v>
      </c>
      <c r="B14" s="6">
        <v>45666</v>
      </c>
      <c r="C14" s="5" t="s">
        <v>94</v>
      </c>
      <c r="D14" s="5" t="s">
        <v>95</v>
      </c>
      <c r="E14" s="5" t="s">
        <v>86</v>
      </c>
      <c r="F14" s="5" t="s">
        <v>87</v>
      </c>
      <c r="G14" s="5" t="s">
        <v>20</v>
      </c>
      <c r="H14" s="5" t="s">
        <v>73</v>
      </c>
      <c r="I14" s="5">
        <v>2</v>
      </c>
      <c r="J14" s="5">
        <v>25148</v>
      </c>
      <c r="K14" s="5">
        <v>50296</v>
      </c>
      <c r="L14" s="5">
        <v>3926.06</v>
      </c>
      <c r="M14" s="5" t="s">
        <v>22</v>
      </c>
      <c r="N14" s="5" t="s">
        <v>31</v>
      </c>
      <c r="O14" s="5" t="s">
        <v>96</v>
      </c>
    </row>
    <row r="15" spans="1:15" x14ac:dyDescent="0.3">
      <c r="A15" s="5" t="s">
        <v>97</v>
      </c>
      <c r="B15" s="6">
        <v>46171</v>
      </c>
      <c r="C15" s="5" t="s">
        <v>98</v>
      </c>
      <c r="D15" s="5" t="s">
        <v>99</v>
      </c>
      <c r="E15" s="5" t="s">
        <v>43</v>
      </c>
      <c r="F15" s="5" t="s">
        <v>52</v>
      </c>
      <c r="G15" s="5" t="s">
        <v>59</v>
      </c>
      <c r="H15" s="5" t="s">
        <v>66</v>
      </c>
      <c r="I15" s="5">
        <v>2</v>
      </c>
      <c r="J15" s="5">
        <v>9978</v>
      </c>
      <c r="K15" s="5">
        <v>19956</v>
      </c>
      <c r="L15" s="5">
        <v>1803.57</v>
      </c>
      <c r="M15" s="5" t="s">
        <v>54</v>
      </c>
      <c r="N15" s="5" t="s">
        <v>23</v>
      </c>
      <c r="O15" s="5" t="s">
        <v>100</v>
      </c>
    </row>
    <row r="16" spans="1:15" x14ac:dyDescent="0.3">
      <c r="A16" s="5" t="s">
        <v>101</v>
      </c>
      <c r="B16" s="6">
        <v>45937</v>
      </c>
      <c r="C16" s="5" t="s">
        <v>102</v>
      </c>
      <c r="D16" s="5" t="s">
        <v>103</v>
      </c>
      <c r="E16" s="5" t="s">
        <v>18</v>
      </c>
      <c r="F16" s="5" t="s">
        <v>104</v>
      </c>
      <c r="G16" s="5" t="s">
        <v>59</v>
      </c>
      <c r="H16" s="5" t="s">
        <v>60</v>
      </c>
      <c r="I16" s="5">
        <v>4</v>
      </c>
      <c r="J16" s="5">
        <v>21859</v>
      </c>
      <c r="K16" s="5">
        <v>87436</v>
      </c>
      <c r="L16" s="5">
        <v>24167.46</v>
      </c>
      <c r="M16" s="5" t="s">
        <v>61</v>
      </c>
      <c r="N16" s="5" t="s">
        <v>38</v>
      </c>
      <c r="O16" s="5" t="s">
        <v>105</v>
      </c>
    </row>
    <row r="17" spans="1:15" x14ac:dyDescent="0.3">
      <c r="A17" s="5" t="s">
        <v>106</v>
      </c>
      <c r="B17" s="6">
        <v>45995</v>
      </c>
      <c r="C17" s="5" t="s">
        <v>107</v>
      </c>
      <c r="D17" s="5" t="s">
        <v>108</v>
      </c>
      <c r="E17" s="5" t="s">
        <v>86</v>
      </c>
      <c r="F17" s="5" t="s">
        <v>19</v>
      </c>
      <c r="G17" s="5" t="s">
        <v>20</v>
      </c>
      <c r="H17" s="5" t="s">
        <v>109</v>
      </c>
      <c r="I17" s="5">
        <v>4</v>
      </c>
      <c r="J17" s="5">
        <v>28618</v>
      </c>
      <c r="K17" s="5">
        <v>114472</v>
      </c>
      <c r="L17" s="5">
        <v>18000.009999999998</v>
      </c>
      <c r="M17" s="5" t="s">
        <v>30</v>
      </c>
      <c r="N17" s="5" t="s">
        <v>67</v>
      </c>
      <c r="O17" s="5" t="s">
        <v>110</v>
      </c>
    </row>
    <row r="18" spans="1:15" x14ac:dyDescent="0.3">
      <c r="A18" s="5" t="s">
        <v>111</v>
      </c>
      <c r="B18" s="6">
        <v>45826</v>
      </c>
      <c r="C18" s="5" t="s">
        <v>112</v>
      </c>
      <c r="D18" s="5" t="s">
        <v>113</v>
      </c>
      <c r="E18" s="5" t="s">
        <v>43</v>
      </c>
      <c r="F18" s="5" t="s">
        <v>19</v>
      </c>
      <c r="G18" s="5" t="s">
        <v>36</v>
      </c>
      <c r="H18" s="5" t="s">
        <v>37</v>
      </c>
      <c r="I18" s="5">
        <v>3</v>
      </c>
      <c r="J18" s="5">
        <v>21473</v>
      </c>
      <c r="K18" s="5">
        <v>64419</v>
      </c>
      <c r="L18" s="5">
        <v>14917.79</v>
      </c>
      <c r="M18" s="5" t="s">
        <v>30</v>
      </c>
      <c r="N18" s="5" t="s">
        <v>38</v>
      </c>
      <c r="O18" s="5" t="s">
        <v>114</v>
      </c>
    </row>
    <row r="19" spans="1:15" x14ac:dyDescent="0.3">
      <c r="A19" s="5" t="s">
        <v>115</v>
      </c>
      <c r="B19" s="6">
        <v>45665</v>
      </c>
      <c r="C19" s="5" t="s">
        <v>116</v>
      </c>
      <c r="D19" s="5" t="s">
        <v>117</v>
      </c>
      <c r="E19" s="5" t="s">
        <v>18</v>
      </c>
      <c r="F19" s="5" t="s">
        <v>104</v>
      </c>
      <c r="G19" s="5" t="s">
        <v>20</v>
      </c>
      <c r="H19" s="5" t="s">
        <v>21</v>
      </c>
      <c r="I19" s="5">
        <v>5</v>
      </c>
      <c r="J19" s="5">
        <v>36193</v>
      </c>
      <c r="K19" s="5">
        <v>180965</v>
      </c>
      <c r="L19" s="5">
        <v>48509.65</v>
      </c>
      <c r="M19" s="5" t="s">
        <v>22</v>
      </c>
      <c r="N19" s="5" t="s">
        <v>23</v>
      </c>
      <c r="O19" s="5" t="s">
        <v>118</v>
      </c>
    </row>
    <row r="20" spans="1:15" x14ac:dyDescent="0.3">
      <c r="A20" s="5" t="s">
        <v>119</v>
      </c>
      <c r="B20" s="6">
        <v>46092</v>
      </c>
      <c r="C20" s="5" t="s">
        <v>120</v>
      </c>
      <c r="D20" s="5" t="s">
        <v>121</v>
      </c>
      <c r="E20" s="5" t="s">
        <v>72</v>
      </c>
      <c r="F20" s="5" t="s">
        <v>104</v>
      </c>
      <c r="G20" s="5" t="s">
        <v>45</v>
      </c>
      <c r="H20" s="5" t="s">
        <v>46</v>
      </c>
      <c r="I20" s="5">
        <v>1</v>
      </c>
      <c r="J20" s="5">
        <v>15565</v>
      </c>
      <c r="K20" s="5">
        <v>15565</v>
      </c>
      <c r="L20" s="5">
        <v>2537.39</v>
      </c>
      <c r="M20" s="5" t="s">
        <v>47</v>
      </c>
      <c r="N20" s="5" t="s">
        <v>23</v>
      </c>
      <c r="O20" s="5" t="s">
        <v>122</v>
      </c>
    </row>
    <row r="21" spans="1:15" x14ac:dyDescent="0.3">
      <c r="A21" s="5" t="s">
        <v>123</v>
      </c>
      <c r="B21" s="6">
        <v>46038</v>
      </c>
      <c r="C21" s="5" t="s">
        <v>124</v>
      </c>
      <c r="D21" s="5" t="s">
        <v>125</v>
      </c>
      <c r="E21" s="5" t="s">
        <v>18</v>
      </c>
      <c r="F21" s="5" t="s">
        <v>28</v>
      </c>
      <c r="G21" s="5" t="s">
        <v>59</v>
      </c>
      <c r="H21" s="5" t="s">
        <v>126</v>
      </c>
      <c r="I21" s="5">
        <v>2</v>
      </c>
      <c r="J21" s="5">
        <v>14108</v>
      </c>
      <c r="K21" s="5">
        <v>28216</v>
      </c>
      <c r="L21" s="5">
        <v>4254.59</v>
      </c>
      <c r="M21" s="5" t="s">
        <v>22</v>
      </c>
      <c r="N21" s="5" t="s">
        <v>23</v>
      </c>
      <c r="O21" s="5" t="s">
        <v>127</v>
      </c>
    </row>
    <row r="22" spans="1:15" x14ac:dyDescent="0.3">
      <c r="A22" s="5" t="s">
        <v>128</v>
      </c>
      <c r="B22" s="6">
        <v>46006</v>
      </c>
      <c r="C22" s="5" t="s">
        <v>129</v>
      </c>
      <c r="D22" s="5" t="s">
        <v>130</v>
      </c>
      <c r="E22" s="5" t="s">
        <v>18</v>
      </c>
      <c r="F22" s="5" t="s">
        <v>104</v>
      </c>
      <c r="G22" s="5" t="s">
        <v>59</v>
      </c>
      <c r="H22" s="5" t="s">
        <v>66</v>
      </c>
      <c r="I22" s="5">
        <v>5</v>
      </c>
      <c r="J22" s="5">
        <v>43160</v>
      </c>
      <c r="K22" s="5">
        <v>215800</v>
      </c>
      <c r="L22" s="5">
        <v>18877.990000000002</v>
      </c>
      <c r="M22" s="5" t="s">
        <v>61</v>
      </c>
      <c r="N22" s="5" t="s">
        <v>67</v>
      </c>
      <c r="O22" s="5" t="s">
        <v>68</v>
      </c>
    </row>
    <row r="23" spans="1:15" x14ac:dyDescent="0.3">
      <c r="A23" s="5" t="s">
        <v>131</v>
      </c>
      <c r="B23" s="6">
        <v>46081</v>
      </c>
      <c r="C23" s="5" t="s">
        <v>132</v>
      </c>
      <c r="D23" s="5" t="s">
        <v>133</v>
      </c>
      <c r="E23" s="5" t="s">
        <v>72</v>
      </c>
      <c r="F23" s="5" t="s">
        <v>87</v>
      </c>
      <c r="G23" s="5" t="s">
        <v>45</v>
      </c>
      <c r="H23" s="5" t="s">
        <v>46</v>
      </c>
      <c r="I23" s="5">
        <v>4</v>
      </c>
      <c r="J23" s="5">
        <v>7734</v>
      </c>
      <c r="K23" s="5">
        <v>30936</v>
      </c>
      <c r="L23" s="5">
        <v>3532.03</v>
      </c>
      <c r="M23" s="5" t="s">
        <v>30</v>
      </c>
      <c r="N23" s="5" t="s">
        <v>38</v>
      </c>
      <c r="O23" s="5" t="s">
        <v>134</v>
      </c>
    </row>
    <row r="24" spans="1:15" x14ac:dyDescent="0.3">
      <c r="A24" s="5" t="s">
        <v>135</v>
      </c>
      <c r="B24" s="6">
        <v>46114</v>
      </c>
      <c r="C24" s="5" t="s">
        <v>136</v>
      </c>
      <c r="D24" s="5" t="s">
        <v>137</v>
      </c>
      <c r="E24" s="5" t="s">
        <v>72</v>
      </c>
      <c r="F24" s="5" t="s">
        <v>104</v>
      </c>
      <c r="G24" s="5" t="s">
        <v>45</v>
      </c>
      <c r="H24" s="5" t="s">
        <v>138</v>
      </c>
      <c r="I24" s="5">
        <v>3</v>
      </c>
      <c r="J24" s="5">
        <v>1807</v>
      </c>
      <c r="K24" s="5">
        <v>5421</v>
      </c>
      <c r="L24" s="5">
        <v>802.35</v>
      </c>
      <c r="M24" s="5" t="s">
        <v>47</v>
      </c>
      <c r="N24" s="5" t="s">
        <v>67</v>
      </c>
      <c r="O24" s="5" t="s">
        <v>139</v>
      </c>
    </row>
    <row r="25" spans="1:15" x14ac:dyDescent="0.3">
      <c r="A25" s="5" t="s">
        <v>140</v>
      </c>
      <c r="B25" s="6">
        <v>46148</v>
      </c>
      <c r="C25" s="5" t="s">
        <v>141</v>
      </c>
      <c r="D25" s="5" t="s">
        <v>142</v>
      </c>
      <c r="E25" s="5" t="s">
        <v>86</v>
      </c>
      <c r="F25" s="5" t="s">
        <v>28</v>
      </c>
      <c r="G25" s="5" t="s">
        <v>59</v>
      </c>
      <c r="H25" s="5" t="s">
        <v>126</v>
      </c>
      <c r="I25" s="5">
        <v>2</v>
      </c>
      <c r="J25" s="5">
        <v>13073</v>
      </c>
      <c r="K25" s="5">
        <v>26146</v>
      </c>
      <c r="L25" s="5">
        <v>7377.6</v>
      </c>
      <c r="M25" s="5" t="s">
        <v>54</v>
      </c>
      <c r="N25" s="5" t="s">
        <v>38</v>
      </c>
      <c r="O25" s="5" t="s">
        <v>143</v>
      </c>
    </row>
    <row r="26" spans="1:15" x14ac:dyDescent="0.3">
      <c r="A26" s="5" t="s">
        <v>144</v>
      </c>
      <c r="B26" s="6">
        <v>46065</v>
      </c>
      <c r="C26" s="5" t="s">
        <v>145</v>
      </c>
      <c r="D26" s="5" t="s">
        <v>146</v>
      </c>
      <c r="E26" s="5" t="s">
        <v>43</v>
      </c>
      <c r="F26" s="5" t="s">
        <v>44</v>
      </c>
      <c r="G26" s="5" t="s">
        <v>45</v>
      </c>
      <c r="H26" s="5" t="s">
        <v>147</v>
      </c>
      <c r="I26" s="5">
        <v>3</v>
      </c>
      <c r="J26" s="5">
        <v>12023</v>
      </c>
      <c r="K26" s="5">
        <v>36069</v>
      </c>
      <c r="L26" s="5">
        <v>7104.11</v>
      </c>
      <c r="M26" s="5" t="s">
        <v>30</v>
      </c>
      <c r="N26" s="5" t="s">
        <v>23</v>
      </c>
      <c r="O26" s="5" t="s">
        <v>148</v>
      </c>
    </row>
    <row r="27" spans="1:15" x14ac:dyDescent="0.3">
      <c r="A27" s="5" t="s">
        <v>149</v>
      </c>
      <c r="B27" s="6">
        <v>45847</v>
      </c>
      <c r="C27" s="5" t="s">
        <v>150</v>
      </c>
      <c r="D27" s="5" t="s">
        <v>151</v>
      </c>
      <c r="E27" s="5" t="s">
        <v>43</v>
      </c>
      <c r="F27" s="5" t="s">
        <v>44</v>
      </c>
      <c r="G27" s="5" t="s">
        <v>45</v>
      </c>
      <c r="H27" s="5" t="s">
        <v>46</v>
      </c>
      <c r="I27" s="5">
        <v>2</v>
      </c>
      <c r="J27" s="5">
        <v>2247</v>
      </c>
      <c r="K27" s="5">
        <v>4494</v>
      </c>
      <c r="L27" s="5">
        <v>1046.31</v>
      </c>
      <c r="M27" s="5" t="s">
        <v>30</v>
      </c>
      <c r="N27" s="5" t="s">
        <v>38</v>
      </c>
      <c r="O27" s="5" t="s">
        <v>152</v>
      </c>
    </row>
    <row r="28" spans="1:15" x14ac:dyDescent="0.3">
      <c r="A28" s="5" t="s">
        <v>153</v>
      </c>
      <c r="B28" s="6">
        <v>45894</v>
      </c>
      <c r="C28" s="5" t="s">
        <v>154</v>
      </c>
      <c r="D28" s="5" t="s">
        <v>155</v>
      </c>
      <c r="E28" s="5" t="s">
        <v>43</v>
      </c>
      <c r="F28" s="5" t="s">
        <v>87</v>
      </c>
      <c r="G28" s="5" t="s">
        <v>59</v>
      </c>
      <c r="H28" s="5" t="s">
        <v>60</v>
      </c>
      <c r="I28" s="5">
        <v>4</v>
      </c>
      <c r="J28" s="5">
        <v>29927</v>
      </c>
      <c r="K28" s="5">
        <v>119708</v>
      </c>
      <c r="L28" s="5">
        <v>12562.22</v>
      </c>
      <c r="M28" s="5" t="s">
        <v>54</v>
      </c>
      <c r="N28" s="5" t="s">
        <v>67</v>
      </c>
      <c r="O28" s="5" t="s">
        <v>156</v>
      </c>
    </row>
    <row r="29" spans="1:15" x14ac:dyDescent="0.3">
      <c r="A29" s="5" t="s">
        <v>157</v>
      </c>
      <c r="B29" s="6">
        <v>46146</v>
      </c>
      <c r="C29" s="5" t="s">
        <v>158</v>
      </c>
      <c r="D29" s="5" t="s">
        <v>159</v>
      </c>
      <c r="E29" s="5" t="s">
        <v>86</v>
      </c>
      <c r="F29" s="5" t="s">
        <v>19</v>
      </c>
      <c r="G29" s="5" t="s">
        <v>45</v>
      </c>
      <c r="H29" s="5" t="s">
        <v>160</v>
      </c>
      <c r="I29" s="5">
        <v>2</v>
      </c>
      <c r="J29" s="5">
        <v>31584</v>
      </c>
      <c r="K29" s="5">
        <v>63168</v>
      </c>
      <c r="L29" s="5">
        <v>5201.0200000000004</v>
      </c>
      <c r="M29" s="5" t="s">
        <v>47</v>
      </c>
      <c r="N29" s="5" t="s">
        <v>67</v>
      </c>
      <c r="O29" s="5" t="s">
        <v>161</v>
      </c>
    </row>
    <row r="30" spans="1:15" x14ac:dyDescent="0.3">
      <c r="A30" s="5" t="s">
        <v>162</v>
      </c>
      <c r="B30" s="6">
        <v>45926</v>
      </c>
      <c r="C30" s="5" t="s">
        <v>163</v>
      </c>
      <c r="D30" s="5" t="s">
        <v>164</v>
      </c>
      <c r="E30" s="5" t="s">
        <v>18</v>
      </c>
      <c r="F30" s="5" t="s">
        <v>19</v>
      </c>
      <c r="G30" s="5" t="s">
        <v>36</v>
      </c>
      <c r="H30" s="5" t="s">
        <v>37</v>
      </c>
      <c r="I30" s="5">
        <v>3</v>
      </c>
      <c r="J30" s="5">
        <v>29438</v>
      </c>
      <c r="K30" s="5">
        <v>88314</v>
      </c>
      <c r="L30" s="5">
        <v>21374.52</v>
      </c>
      <c r="M30" s="5" t="s">
        <v>22</v>
      </c>
      <c r="N30" s="5" t="s">
        <v>38</v>
      </c>
      <c r="O30" s="5" t="s">
        <v>165</v>
      </c>
    </row>
    <row r="31" spans="1:15" x14ac:dyDescent="0.3">
      <c r="A31" s="5" t="s">
        <v>166</v>
      </c>
      <c r="B31" s="6">
        <v>45904</v>
      </c>
      <c r="C31" s="5" t="s">
        <v>167</v>
      </c>
      <c r="D31" s="5" t="s">
        <v>168</v>
      </c>
      <c r="E31" s="5" t="s">
        <v>72</v>
      </c>
      <c r="F31" s="5" t="s">
        <v>104</v>
      </c>
      <c r="G31" s="5" t="s">
        <v>36</v>
      </c>
      <c r="H31" s="5" t="s">
        <v>169</v>
      </c>
      <c r="I31" s="5">
        <v>4</v>
      </c>
      <c r="J31" s="5">
        <v>15487</v>
      </c>
      <c r="K31" s="5">
        <v>61948</v>
      </c>
      <c r="L31" s="5">
        <v>11480.92</v>
      </c>
      <c r="M31" s="5" t="s">
        <v>54</v>
      </c>
      <c r="N31" s="5" t="s">
        <v>31</v>
      </c>
      <c r="O31" s="5" t="s">
        <v>170</v>
      </c>
    </row>
    <row r="32" spans="1:15" x14ac:dyDescent="0.3">
      <c r="A32" s="5" t="s">
        <v>171</v>
      </c>
      <c r="B32" s="6">
        <v>45769</v>
      </c>
      <c r="C32" s="5" t="s">
        <v>172</v>
      </c>
      <c r="D32" s="5" t="s">
        <v>173</v>
      </c>
      <c r="E32" s="5" t="s">
        <v>18</v>
      </c>
      <c r="F32" s="5" t="s">
        <v>44</v>
      </c>
      <c r="G32" s="5" t="s">
        <v>20</v>
      </c>
      <c r="H32" s="5" t="s">
        <v>73</v>
      </c>
      <c r="I32" s="5">
        <v>4</v>
      </c>
      <c r="J32" s="5">
        <v>41999</v>
      </c>
      <c r="K32" s="5">
        <v>167996</v>
      </c>
      <c r="L32" s="5">
        <v>30926.34</v>
      </c>
      <c r="M32" s="5" t="s">
        <v>61</v>
      </c>
      <c r="N32" s="5" t="s">
        <v>67</v>
      </c>
      <c r="O32" s="5" t="s">
        <v>139</v>
      </c>
    </row>
    <row r="33" spans="1:15" x14ac:dyDescent="0.3">
      <c r="A33" s="5" t="s">
        <v>174</v>
      </c>
      <c r="B33" s="6">
        <v>45742</v>
      </c>
      <c r="C33" s="5" t="s">
        <v>175</v>
      </c>
      <c r="D33" s="5" t="s">
        <v>176</v>
      </c>
      <c r="E33" s="5" t="s">
        <v>18</v>
      </c>
      <c r="F33" s="5" t="s">
        <v>28</v>
      </c>
      <c r="G33" s="5" t="s">
        <v>45</v>
      </c>
      <c r="H33" s="5" t="s">
        <v>138</v>
      </c>
      <c r="I33" s="5">
        <v>4</v>
      </c>
      <c r="J33" s="5">
        <v>24390</v>
      </c>
      <c r="K33" s="5">
        <v>97560</v>
      </c>
      <c r="L33" s="5">
        <v>10775.14</v>
      </c>
      <c r="M33" s="5" t="s">
        <v>61</v>
      </c>
      <c r="N33" s="5" t="s">
        <v>23</v>
      </c>
      <c r="O33" s="5" t="s">
        <v>177</v>
      </c>
    </row>
    <row r="34" spans="1:15" x14ac:dyDescent="0.3">
      <c r="A34" s="5" t="s">
        <v>178</v>
      </c>
      <c r="B34" s="6">
        <v>46001</v>
      </c>
      <c r="C34" s="5" t="s">
        <v>179</v>
      </c>
      <c r="D34" s="5" t="s">
        <v>180</v>
      </c>
      <c r="E34" s="5" t="s">
        <v>86</v>
      </c>
      <c r="F34" s="5" t="s">
        <v>104</v>
      </c>
      <c r="G34" s="5" t="s">
        <v>59</v>
      </c>
      <c r="H34" s="5" t="s">
        <v>181</v>
      </c>
      <c r="I34" s="5">
        <v>5</v>
      </c>
      <c r="J34" s="5">
        <v>26791</v>
      </c>
      <c r="K34" s="5">
        <v>133955</v>
      </c>
      <c r="L34" s="5">
        <v>35100.559999999998</v>
      </c>
      <c r="M34" s="5" t="s">
        <v>22</v>
      </c>
      <c r="N34" s="5" t="s">
        <v>23</v>
      </c>
      <c r="O34" s="5" t="s">
        <v>182</v>
      </c>
    </row>
    <row r="35" spans="1:15" x14ac:dyDescent="0.3">
      <c r="A35" s="5" t="s">
        <v>183</v>
      </c>
      <c r="B35" s="6">
        <v>45944</v>
      </c>
      <c r="C35" s="5" t="s">
        <v>184</v>
      </c>
      <c r="D35" s="5" t="s">
        <v>185</v>
      </c>
      <c r="E35" s="5" t="s">
        <v>86</v>
      </c>
      <c r="F35" s="5" t="s">
        <v>104</v>
      </c>
      <c r="G35" s="5" t="s">
        <v>45</v>
      </c>
      <c r="H35" s="5" t="s">
        <v>46</v>
      </c>
      <c r="I35" s="5">
        <v>3</v>
      </c>
      <c r="J35" s="5">
        <v>11540</v>
      </c>
      <c r="K35" s="5">
        <v>34620</v>
      </c>
      <c r="L35" s="5">
        <v>6924.81</v>
      </c>
      <c r="M35" s="5" t="s">
        <v>47</v>
      </c>
      <c r="N35" s="5" t="s">
        <v>67</v>
      </c>
      <c r="O35" s="5" t="s">
        <v>186</v>
      </c>
    </row>
    <row r="36" spans="1:15" x14ac:dyDescent="0.3">
      <c r="A36" s="5" t="s">
        <v>187</v>
      </c>
      <c r="B36" s="6">
        <v>45690</v>
      </c>
      <c r="C36" s="5" t="s">
        <v>188</v>
      </c>
      <c r="D36" s="5" t="s">
        <v>189</v>
      </c>
      <c r="E36" s="5" t="s">
        <v>86</v>
      </c>
      <c r="F36" s="5" t="s">
        <v>52</v>
      </c>
      <c r="G36" s="5" t="s">
        <v>20</v>
      </c>
      <c r="H36" s="5" t="s">
        <v>109</v>
      </c>
      <c r="I36" s="5">
        <v>3</v>
      </c>
      <c r="J36" s="5">
        <v>19375</v>
      </c>
      <c r="K36" s="5">
        <v>58125</v>
      </c>
      <c r="L36" s="5">
        <v>7651.76</v>
      </c>
      <c r="M36" s="5" t="s">
        <v>47</v>
      </c>
      <c r="N36" s="5" t="s">
        <v>67</v>
      </c>
      <c r="O36" s="5" t="s">
        <v>190</v>
      </c>
    </row>
    <row r="37" spans="1:15" x14ac:dyDescent="0.3">
      <c r="A37" s="5" t="s">
        <v>191</v>
      </c>
      <c r="B37" s="6">
        <v>45944</v>
      </c>
      <c r="C37" s="5" t="s">
        <v>192</v>
      </c>
      <c r="D37" s="5" t="s">
        <v>193</v>
      </c>
      <c r="E37" s="5" t="s">
        <v>86</v>
      </c>
      <c r="F37" s="5" t="s">
        <v>44</v>
      </c>
      <c r="G37" s="5" t="s">
        <v>20</v>
      </c>
      <c r="H37" s="5" t="s">
        <v>73</v>
      </c>
      <c r="I37" s="5">
        <v>3</v>
      </c>
      <c r="J37" s="5">
        <v>7565</v>
      </c>
      <c r="K37" s="5">
        <v>22695</v>
      </c>
      <c r="L37" s="5">
        <v>6339.8</v>
      </c>
      <c r="M37" s="5" t="s">
        <v>22</v>
      </c>
      <c r="N37" s="5" t="s">
        <v>31</v>
      </c>
      <c r="O37" s="5" t="s">
        <v>194</v>
      </c>
    </row>
    <row r="38" spans="1:15" x14ac:dyDescent="0.3">
      <c r="A38" s="5" t="s">
        <v>195</v>
      </c>
      <c r="B38" s="6">
        <v>45892</v>
      </c>
      <c r="C38" s="5" t="s">
        <v>196</v>
      </c>
      <c r="D38" s="5" t="s">
        <v>197</v>
      </c>
      <c r="E38" s="5" t="s">
        <v>43</v>
      </c>
      <c r="F38" s="5" t="s">
        <v>87</v>
      </c>
      <c r="G38" s="5" t="s">
        <v>36</v>
      </c>
      <c r="H38" s="5" t="s">
        <v>53</v>
      </c>
      <c r="I38" s="5">
        <v>1</v>
      </c>
      <c r="J38" s="5">
        <v>7983</v>
      </c>
      <c r="K38" s="5">
        <v>7983</v>
      </c>
      <c r="L38" s="5">
        <v>1714.05</v>
      </c>
      <c r="M38" s="5" t="s">
        <v>47</v>
      </c>
      <c r="N38" s="5" t="s">
        <v>23</v>
      </c>
      <c r="O38" s="5" t="s">
        <v>114</v>
      </c>
    </row>
    <row r="39" spans="1:15" x14ac:dyDescent="0.3">
      <c r="A39" s="5" t="s">
        <v>198</v>
      </c>
      <c r="B39" s="6">
        <v>45814</v>
      </c>
      <c r="C39" s="5" t="s">
        <v>199</v>
      </c>
      <c r="D39" s="5" t="s">
        <v>200</v>
      </c>
      <c r="E39" s="5" t="s">
        <v>18</v>
      </c>
      <c r="F39" s="5" t="s">
        <v>19</v>
      </c>
      <c r="G39" s="5" t="s">
        <v>20</v>
      </c>
      <c r="H39" s="5" t="s">
        <v>73</v>
      </c>
      <c r="I39" s="5">
        <v>2</v>
      </c>
      <c r="J39" s="5">
        <v>30597</v>
      </c>
      <c r="K39" s="5">
        <v>61194</v>
      </c>
      <c r="L39" s="5">
        <v>4155.55</v>
      </c>
      <c r="M39" s="5" t="s">
        <v>22</v>
      </c>
      <c r="N39" s="5" t="s">
        <v>31</v>
      </c>
      <c r="O39" s="5" t="s">
        <v>201</v>
      </c>
    </row>
    <row r="40" spans="1:15" x14ac:dyDescent="0.3">
      <c r="A40" s="5" t="s">
        <v>202</v>
      </c>
      <c r="B40" s="6">
        <v>45988</v>
      </c>
      <c r="C40" s="5" t="s">
        <v>203</v>
      </c>
      <c r="D40" s="5" t="s">
        <v>204</v>
      </c>
      <c r="E40" s="5" t="s">
        <v>72</v>
      </c>
      <c r="F40" s="5" t="s">
        <v>52</v>
      </c>
      <c r="G40" s="5" t="s">
        <v>45</v>
      </c>
      <c r="H40" s="5" t="s">
        <v>147</v>
      </c>
      <c r="I40" s="5">
        <v>2</v>
      </c>
      <c r="J40" s="5">
        <v>21464</v>
      </c>
      <c r="K40" s="5">
        <v>42928</v>
      </c>
      <c r="L40" s="5">
        <v>9929.83</v>
      </c>
      <c r="M40" s="5" t="s">
        <v>22</v>
      </c>
      <c r="N40" s="5" t="s">
        <v>67</v>
      </c>
      <c r="O40" s="5" t="s">
        <v>62</v>
      </c>
    </row>
    <row r="41" spans="1:15" x14ac:dyDescent="0.3">
      <c r="A41" s="5" t="s">
        <v>205</v>
      </c>
      <c r="B41" s="6">
        <v>45958</v>
      </c>
      <c r="C41" s="5" t="s">
        <v>206</v>
      </c>
      <c r="D41" s="5" t="s">
        <v>207</v>
      </c>
      <c r="E41" s="5" t="s">
        <v>72</v>
      </c>
      <c r="F41" s="5" t="s">
        <v>52</v>
      </c>
      <c r="G41" s="5" t="s">
        <v>59</v>
      </c>
      <c r="H41" s="5" t="s">
        <v>60</v>
      </c>
      <c r="I41" s="5">
        <v>1</v>
      </c>
      <c r="J41" s="5">
        <v>19037</v>
      </c>
      <c r="K41" s="5">
        <v>19037</v>
      </c>
      <c r="L41" s="5">
        <v>1827.85</v>
      </c>
      <c r="M41" s="5" t="s">
        <v>54</v>
      </c>
      <c r="N41" s="5" t="s">
        <v>23</v>
      </c>
      <c r="O41" s="5" t="s">
        <v>208</v>
      </c>
    </row>
    <row r="42" spans="1:15" x14ac:dyDescent="0.3">
      <c r="A42" s="5" t="s">
        <v>209</v>
      </c>
      <c r="B42" s="6">
        <v>45978</v>
      </c>
      <c r="C42" s="5" t="s">
        <v>210</v>
      </c>
      <c r="D42" s="5" t="s">
        <v>211</v>
      </c>
      <c r="E42" s="5" t="s">
        <v>18</v>
      </c>
      <c r="F42" s="5" t="s">
        <v>28</v>
      </c>
      <c r="G42" s="5" t="s">
        <v>59</v>
      </c>
      <c r="H42" s="5" t="s">
        <v>181</v>
      </c>
      <c r="I42" s="5">
        <v>1</v>
      </c>
      <c r="J42" s="5">
        <v>15598</v>
      </c>
      <c r="K42" s="5">
        <v>15598</v>
      </c>
      <c r="L42" s="5">
        <v>3005.77</v>
      </c>
      <c r="M42" s="5" t="s">
        <v>22</v>
      </c>
      <c r="N42" s="5" t="s">
        <v>31</v>
      </c>
      <c r="O42" s="5" t="s">
        <v>212</v>
      </c>
    </row>
    <row r="43" spans="1:15" x14ac:dyDescent="0.3">
      <c r="A43" s="5" t="s">
        <v>213</v>
      </c>
      <c r="B43" s="6">
        <v>45761</v>
      </c>
      <c r="C43" s="5" t="s">
        <v>214</v>
      </c>
      <c r="D43" s="5" t="s">
        <v>215</v>
      </c>
      <c r="E43" s="5" t="s">
        <v>86</v>
      </c>
      <c r="F43" s="5" t="s">
        <v>19</v>
      </c>
      <c r="G43" s="5" t="s">
        <v>36</v>
      </c>
      <c r="H43" s="5" t="s">
        <v>216</v>
      </c>
      <c r="I43" s="5">
        <v>4</v>
      </c>
      <c r="J43" s="5">
        <v>19960</v>
      </c>
      <c r="K43" s="5">
        <v>79840</v>
      </c>
      <c r="L43" s="5">
        <v>14036.63</v>
      </c>
      <c r="M43" s="5" t="s">
        <v>30</v>
      </c>
      <c r="N43" s="5" t="s">
        <v>31</v>
      </c>
      <c r="O43" s="5" t="s">
        <v>182</v>
      </c>
    </row>
    <row r="44" spans="1:15" x14ac:dyDescent="0.3">
      <c r="A44" s="5" t="s">
        <v>217</v>
      </c>
      <c r="B44" s="6">
        <v>45674</v>
      </c>
      <c r="C44" s="5" t="s">
        <v>218</v>
      </c>
      <c r="D44" s="5" t="s">
        <v>219</v>
      </c>
      <c r="E44" s="5" t="s">
        <v>72</v>
      </c>
      <c r="F44" s="5" t="s">
        <v>104</v>
      </c>
      <c r="G44" s="5" t="s">
        <v>20</v>
      </c>
      <c r="H44" s="5" t="s">
        <v>21</v>
      </c>
      <c r="I44" s="5">
        <v>4</v>
      </c>
      <c r="J44" s="5">
        <v>39255</v>
      </c>
      <c r="K44" s="5">
        <v>157020</v>
      </c>
      <c r="L44" s="5">
        <v>31248.59</v>
      </c>
      <c r="M44" s="5" t="s">
        <v>47</v>
      </c>
      <c r="N44" s="5" t="s">
        <v>31</v>
      </c>
      <c r="O44" s="5" t="s">
        <v>220</v>
      </c>
    </row>
    <row r="45" spans="1:15" x14ac:dyDescent="0.3">
      <c r="A45" s="5" t="s">
        <v>221</v>
      </c>
      <c r="B45" s="6">
        <v>45683</v>
      </c>
      <c r="C45" s="5" t="s">
        <v>222</v>
      </c>
      <c r="D45" s="5" t="s">
        <v>223</v>
      </c>
      <c r="E45" s="5" t="s">
        <v>43</v>
      </c>
      <c r="F45" s="5" t="s">
        <v>44</v>
      </c>
      <c r="G45" s="5" t="s">
        <v>59</v>
      </c>
      <c r="H45" s="5" t="s">
        <v>60</v>
      </c>
      <c r="I45" s="5">
        <v>2</v>
      </c>
      <c r="J45" s="5">
        <v>34635</v>
      </c>
      <c r="K45" s="5">
        <v>69270</v>
      </c>
      <c r="L45" s="5">
        <v>13891.39</v>
      </c>
      <c r="M45" s="5" t="s">
        <v>30</v>
      </c>
      <c r="N45" s="5" t="s">
        <v>23</v>
      </c>
      <c r="O45" s="5" t="s">
        <v>224</v>
      </c>
    </row>
    <row r="46" spans="1:15" x14ac:dyDescent="0.3">
      <c r="A46" s="5" t="s">
        <v>225</v>
      </c>
      <c r="B46" s="6">
        <v>45670</v>
      </c>
      <c r="C46" s="5" t="s">
        <v>226</v>
      </c>
      <c r="D46" s="5" t="s">
        <v>227</v>
      </c>
      <c r="E46" s="5" t="s">
        <v>86</v>
      </c>
      <c r="F46" s="5" t="s">
        <v>52</v>
      </c>
      <c r="G46" s="5" t="s">
        <v>20</v>
      </c>
      <c r="H46" s="5" t="s">
        <v>109</v>
      </c>
      <c r="I46" s="5">
        <v>3</v>
      </c>
      <c r="J46" s="5">
        <v>47634</v>
      </c>
      <c r="K46" s="5">
        <v>142902</v>
      </c>
      <c r="L46" s="5">
        <v>21949.9</v>
      </c>
      <c r="M46" s="5" t="s">
        <v>54</v>
      </c>
      <c r="N46" s="5" t="s">
        <v>31</v>
      </c>
      <c r="O46" s="5" t="s">
        <v>228</v>
      </c>
    </row>
    <row r="47" spans="1:15" x14ac:dyDescent="0.3">
      <c r="A47" s="5" t="s">
        <v>229</v>
      </c>
      <c r="B47" s="6">
        <v>45842</v>
      </c>
      <c r="C47" s="5" t="s">
        <v>230</v>
      </c>
      <c r="D47" s="5" t="s">
        <v>231</v>
      </c>
      <c r="E47" s="5" t="s">
        <v>18</v>
      </c>
      <c r="F47" s="5" t="s">
        <v>87</v>
      </c>
      <c r="G47" s="5" t="s">
        <v>45</v>
      </c>
      <c r="H47" s="5" t="s">
        <v>147</v>
      </c>
      <c r="I47" s="5">
        <v>4</v>
      </c>
      <c r="J47" s="5">
        <v>26204</v>
      </c>
      <c r="K47" s="5">
        <v>104816</v>
      </c>
      <c r="L47" s="5">
        <v>18802.990000000002</v>
      </c>
      <c r="M47" s="5" t="s">
        <v>30</v>
      </c>
      <c r="N47" s="5" t="s">
        <v>31</v>
      </c>
      <c r="O47" s="5" t="s">
        <v>232</v>
      </c>
    </row>
    <row r="48" spans="1:15" x14ac:dyDescent="0.3">
      <c r="A48" s="5" t="s">
        <v>233</v>
      </c>
      <c r="B48" s="6">
        <v>46179</v>
      </c>
      <c r="C48" s="5" t="s">
        <v>234</v>
      </c>
      <c r="D48" s="5" t="s">
        <v>235</v>
      </c>
      <c r="E48" s="5" t="s">
        <v>86</v>
      </c>
      <c r="F48" s="5" t="s">
        <v>19</v>
      </c>
      <c r="G48" s="5" t="s">
        <v>45</v>
      </c>
      <c r="H48" s="5" t="s">
        <v>160</v>
      </c>
      <c r="I48" s="5">
        <v>4</v>
      </c>
      <c r="J48" s="5">
        <v>6845</v>
      </c>
      <c r="K48" s="5">
        <v>27380</v>
      </c>
      <c r="L48" s="5">
        <v>6996.19</v>
      </c>
      <c r="M48" s="5" t="s">
        <v>30</v>
      </c>
      <c r="N48" s="5" t="s">
        <v>23</v>
      </c>
      <c r="O48" s="5" t="s">
        <v>236</v>
      </c>
    </row>
    <row r="49" spans="1:15" x14ac:dyDescent="0.3">
      <c r="A49" s="5" t="s">
        <v>237</v>
      </c>
      <c r="B49" s="6">
        <v>46040</v>
      </c>
      <c r="C49" s="5" t="s">
        <v>238</v>
      </c>
      <c r="D49" s="5" t="s">
        <v>239</v>
      </c>
      <c r="E49" s="5" t="s">
        <v>86</v>
      </c>
      <c r="F49" s="5" t="s">
        <v>87</v>
      </c>
      <c r="G49" s="5" t="s">
        <v>20</v>
      </c>
      <c r="H49" s="5" t="s">
        <v>109</v>
      </c>
      <c r="I49" s="5">
        <v>1</v>
      </c>
      <c r="J49" s="5">
        <v>15122</v>
      </c>
      <c r="K49" s="5">
        <v>15122</v>
      </c>
      <c r="L49" s="5">
        <v>1624.11</v>
      </c>
      <c r="M49" s="5" t="s">
        <v>22</v>
      </c>
      <c r="N49" s="5" t="s">
        <v>23</v>
      </c>
      <c r="O49" s="5" t="s">
        <v>240</v>
      </c>
    </row>
    <row r="50" spans="1:15" x14ac:dyDescent="0.3">
      <c r="A50" s="5" t="s">
        <v>241</v>
      </c>
      <c r="B50" s="6">
        <v>46117</v>
      </c>
      <c r="C50" s="5" t="s">
        <v>242</v>
      </c>
      <c r="D50" s="5" t="s">
        <v>243</v>
      </c>
      <c r="E50" s="5" t="s">
        <v>43</v>
      </c>
      <c r="F50" s="5" t="s">
        <v>19</v>
      </c>
      <c r="G50" s="5" t="s">
        <v>20</v>
      </c>
      <c r="H50" s="5" t="s">
        <v>21</v>
      </c>
      <c r="I50" s="5">
        <v>2</v>
      </c>
      <c r="J50" s="5">
        <v>43751</v>
      </c>
      <c r="K50" s="5">
        <v>87502</v>
      </c>
      <c r="L50" s="5">
        <v>22911.31</v>
      </c>
      <c r="M50" s="5" t="s">
        <v>30</v>
      </c>
      <c r="N50" s="5" t="s">
        <v>67</v>
      </c>
      <c r="O50" s="5" t="s">
        <v>244</v>
      </c>
    </row>
    <row r="51" spans="1:15" x14ac:dyDescent="0.3">
      <c r="A51" s="5" t="s">
        <v>245</v>
      </c>
      <c r="B51" s="6">
        <v>45963</v>
      </c>
      <c r="C51" s="5" t="s">
        <v>246</v>
      </c>
      <c r="D51" s="5" t="s">
        <v>247</v>
      </c>
      <c r="E51" s="5" t="s">
        <v>43</v>
      </c>
      <c r="F51" s="5" t="s">
        <v>87</v>
      </c>
      <c r="G51" s="5" t="s">
        <v>59</v>
      </c>
      <c r="H51" s="5" t="s">
        <v>66</v>
      </c>
      <c r="I51" s="5">
        <v>4</v>
      </c>
      <c r="J51" s="5">
        <v>33722</v>
      </c>
      <c r="K51" s="5">
        <v>134888</v>
      </c>
      <c r="L51" s="5">
        <v>39993.21</v>
      </c>
      <c r="M51" s="5" t="s">
        <v>54</v>
      </c>
      <c r="N51" s="5" t="s">
        <v>38</v>
      </c>
      <c r="O51" s="5" t="s">
        <v>248</v>
      </c>
    </row>
    <row r="52" spans="1:15" x14ac:dyDescent="0.3">
      <c r="A52" s="5" t="s">
        <v>249</v>
      </c>
      <c r="B52" s="6">
        <v>45713</v>
      </c>
      <c r="C52" s="5" t="s">
        <v>250</v>
      </c>
      <c r="D52" s="5" t="s">
        <v>251</v>
      </c>
      <c r="E52" s="5" t="s">
        <v>43</v>
      </c>
      <c r="F52" s="5" t="s">
        <v>87</v>
      </c>
      <c r="G52" s="5" t="s">
        <v>45</v>
      </c>
      <c r="H52" s="5" t="s">
        <v>138</v>
      </c>
      <c r="I52" s="5">
        <v>1</v>
      </c>
      <c r="J52" s="5">
        <v>1453</v>
      </c>
      <c r="K52" s="5">
        <v>1453</v>
      </c>
      <c r="L52" s="5">
        <v>190.28</v>
      </c>
      <c r="M52" s="5" t="s">
        <v>22</v>
      </c>
      <c r="N52" s="5" t="s">
        <v>23</v>
      </c>
      <c r="O52" s="5" t="s">
        <v>252</v>
      </c>
    </row>
    <row r="53" spans="1:15" x14ac:dyDescent="0.3">
      <c r="A53" s="5" t="s">
        <v>253</v>
      </c>
      <c r="B53" s="6">
        <v>46064</v>
      </c>
      <c r="C53" s="5" t="s">
        <v>254</v>
      </c>
      <c r="D53" s="5" t="s">
        <v>255</v>
      </c>
      <c r="E53" s="5" t="s">
        <v>43</v>
      </c>
      <c r="F53" s="5" t="s">
        <v>104</v>
      </c>
      <c r="G53" s="5" t="s">
        <v>45</v>
      </c>
      <c r="H53" s="5" t="s">
        <v>46</v>
      </c>
      <c r="I53" s="5">
        <v>3</v>
      </c>
      <c r="J53" s="5">
        <v>47902</v>
      </c>
      <c r="K53" s="5">
        <v>143706</v>
      </c>
      <c r="L53" s="5">
        <v>38411.480000000003</v>
      </c>
      <c r="M53" s="5" t="s">
        <v>61</v>
      </c>
      <c r="N53" s="5" t="s">
        <v>38</v>
      </c>
      <c r="O53" s="5" t="s">
        <v>256</v>
      </c>
    </row>
    <row r="54" spans="1:15" x14ac:dyDescent="0.3">
      <c r="A54" s="5" t="s">
        <v>257</v>
      </c>
      <c r="B54" s="6">
        <v>45736</v>
      </c>
      <c r="C54" s="5" t="s">
        <v>258</v>
      </c>
      <c r="D54" s="5" t="s">
        <v>259</v>
      </c>
      <c r="E54" s="5" t="s">
        <v>86</v>
      </c>
      <c r="F54" s="5" t="s">
        <v>52</v>
      </c>
      <c r="G54" s="5" t="s">
        <v>59</v>
      </c>
      <c r="H54" s="5" t="s">
        <v>66</v>
      </c>
      <c r="I54" s="5">
        <v>2</v>
      </c>
      <c r="J54" s="5">
        <v>31718</v>
      </c>
      <c r="K54" s="5">
        <v>63436</v>
      </c>
      <c r="L54" s="5">
        <v>14252.44</v>
      </c>
      <c r="M54" s="5" t="s">
        <v>61</v>
      </c>
      <c r="N54" s="5" t="s">
        <v>23</v>
      </c>
      <c r="O54" s="5" t="s">
        <v>260</v>
      </c>
    </row>
    <row r="55" spans="1:15" x14ac:dyDescent="0.3">
      <c r="A55" s="5" t="s">
        <v>261</v>
      </c>
      <c r="B55" s="6">
        <v>46166</v>
      </c>
      <c r="C55" s="5" t="s">
        <v>132</v>
      </c>
      <c r="D55" s="5" t="s">
        <v>262</v>
      </c>
      <c r="E55" s="5" t="s">
        <v>86</v>
      </c>
      <c r="F55" s="5" t="s">
        <v>44</v>
      </c>
      <c r="G55" s="5" t="s">
        <v>59</v>
      </c>
      <c r="H55" s="5" t="s">
        <v>60</v>
      </c>
      <c r="I55" s="5">
        <v>5</v>
      </c>
      <c r="J55" s="5">
        <v>39034</v>
      </c>
      <c r="K55" s="5">
        <v>195170</v>
      </c>
      <c r="L55" s="5">
        <v>19230.07</v>
      </c>
      <c r="M55" s="5" t="s">
        <v>30</v>
      </c>
      <c r="N55" s="5" t="s">
        <v>23</v>
      </c>
      <c r="O55" s="5" t="s">
        <v>263</v>
      </c>
    </row>
    <row r="56" spans="1:15" x14ac:dyDescent="0.3">
      <c r="A56" s="5" t="s">
        <v>264</v>
      </c>
      <c r="B56" s="6">
        <v>46154</v>
      </c>
      <c r="C56" s="5" t="s">
        <v>265</v>
      </c>
      <c r="D56" s="5" t="s">
        <v>266</v>
      </c>
      <c r="E56" s="5" t="s">
        <v>43</v>
      </c>
      <c r="F56" s="5" t="s">
        <v>28</v>
      </c>
      <c r="G56" s="5" t="s">
        <v>45</v>
      </c>
      <c r="H56" s="5" t="s">
        <v>147</v>
      </c>
      <c r="I56" s="5">
        <v>5</v>
      </c>
      <c r="J56" s="5">
        <v>22672</v>
      </c>
      <c r="K56" s="5">
        <v>113360</v>
      </c>
      <c r="L56" s="5">
        <v>29162.86</v>
      </c>
      <c r="M56" s="5" t="s">
        <v>47</v>
      </c>
      <c r="N56" s="5" t="s">
        <v>31</v>
      </c>
      <c r="O56" s="5" t="s">
        <v>267</v>
      </c>
    </row>
    <row r="57" spans="1:15" x14ac:dyDescent="0.3">
      <c r="A57" s="5" t="s">
        <v>268</v>
      </c>
      <c r="B57" s="6">
        <v>45764</v>
      </c>
      <c r="C57" s="5" t="s">
        <v>269</v>
      </c>
      <c r="D57" s="5" t="s">
        <v>270</v>
      </c>
      <c r="E57" s="5" t="s">
        <v>72</v>
      </c>
      <c r="F57" s="5" t="s">
        <v>28</v>
      </c>
      <c r="G57" s="5" t="s">
        <v>20</v>
      </c>
      <c r="H57" s="5" t="s">
        <v>109</v>
      </c>
      <c r="I57" s="5">
        <v>2</v>
      </c>
      <c r="J57" s="5">
        <v>36116</v>
      </c>
      <c r="K57" s="5">
        <v>72232</v>
      </c>
      <c r="L57" s="5">
        <v>18729.23</v>
      </c>
      <c r="M57" s="5" t="s">
        <v>22</v>
      </c>
      <c r="N57" s="5" t="s">
        <v>23</v>
      </c>
      <c r="O57" s="5" t="s">
        <v>271</v>
      </c>
    </row>
    <row r="58" spans="1:15" x14ac:dyDescent="0.3">
      <c r="A58" s="5" t="s">
        <v>272</v>
      </c>
      <c r="B58" s="6">
        <v>46106</v>
      </c>
      <c r="C58" s="5" t="s">
        <v>273</v>
      </c>
      <c r="D58" s="5" t="s">
        <v>274</v>
      </c>
      <c r="E58" s="5" t="s">
        <v>18</v>
      </c>
      <c r="F58" s="5" t="s">
        <v>19</v>
      </c>
      <c r="G58" s="5" t="s">
        <v>45</v>
      </c>
      <c r="H58" s="5" t="s">
        <v>160</v>
      </c>
      <c r="I58" s="5">
        <v>4</v>
      </c>
      <c r="J58" s="5">
        <v>37924</v>
      </c>
      <c r="K58" s="5">
        <v>151696</v>
      </c>
      <c r="L58" s="5">
        <v>16215.5</v>
      </c>
      <c r="M58" s="5" t="s">
        <v>61</v>
      </c>
      <c r="N58" s="5" t="s">
        <v>23</v>
      </c>
      <c r="O58" s="5" t="s">
        <v>275</v>
      </c>
    </row>
    <row r="59" spans="1:15" x14ac:dyDescent="0.3">
      <c r="A59" s="5" t="s">
        <v>276</v>
      </c>
      <c r="B59" s="6">
        <v>46002</v>
      </c>
      <c r="C59" s="5" t="s">
        <v>277</v>
      </c>
      <c r="D59" s="5" t="s">
        <v>278</v>
      </c>
      <c r="E59" s="5" t="s">
        <v>18</v>
      </c>
      <c r="F59" s="5" t="s">
        <v>87</v>
      </c>
      <c r="G59" s="5" t="s">
        <v>36</v>
      </c>
      <c r="H59" s="5" t="s">
        <v>169</v>
      </c>
      <c r="I59" s="5">
        <v>3</v>
      </c>
      <c r="J59" s="5">
        <v>1530</v>
      </c>
      <c r="K59" s="5">
        <v>4590</v>
      </c>
      <c r="L59" s="5">
        <v>595.27</v>
      </c>
      <c r="M59" s="5" t="s">
        <v>61</v>
      </c>
      <c r="N59" s="5" t="s">
        <v>67</v>
      </c>
      <c r="O59" s="5" t="s">
        <v>279</v>
      </c>
    </row>
    <row r="60" spans="1:15" x14ac:dyDescent="0.3">
      <c r="A60" s="5" t="s">
        <v>280</v>
      </c>
      <c r="B60" s="6">
        <v>45936</v>
      </c>
      <c r="C60" s="5" t="s">
        <v>281</v>
      </c>
      <c r="D60" s="5" t="s">
        <v>282</v>
      </c>
      <c r="E60" s="5" t="s">
        <v>86</v>
      </c>
      <c r="F60" s="5" t="s">
        <v>28</v>
      </c>
      <c r="G60" s="5" t="s">
        <v>20</v>
      </c>
      <c r="H60" s="5" t="s">
        <v>73</v>
      </c>
      <c r="I60" s="5">
        <v>3</v>
      </c>
      <c r="J60" s="5">
        <v>21910</v>
      </c>
      <c r="K60" s="5">
        <v>65730</v>
      </c>
      <c r="L60" s="5">
        <v>7943.07</v>
      </c>
      <c r="M60" s="5" t="s">
        <v>22</v>
      </c>
      <c r="N60" s="5" t="s">
        <v>23</v>
      </c>
      <c r="O60" s="5" t="s">
        <v>82</v>
      </c>
    </row>
    <row r="61" spans="1:15" x14ac:dyDescent="0.3">
      <c r="A61" s="5" t="s">
        <v>283</v>
      </c>
      <c r="B61" s="6">
        <v>45838</v>
      </c>
      <c r="C61" s="5" t="s">
        <v>284</v>
      </c>
      <c r="D61" s="5" t="s">
        <v>285</v>
      </c>
      <c r="E61" s="5" t="s">
        <v>86</v>
      </c>
      <c r="F61" s="5" t="s">
        <v>52</v>
      </c>
      <c r="G61" s="5" t="s">
        <v>20</v>
      </c>
      <c r="H61" s="5" t="s">
        <v>29</v>
      </c>
      <c r="I61" s="5">
        <v>3</v>
      </c>
      <c r="J61" s="5">
        <v>7675</v>
      </c>
      <c r="K61" s="5">
        <v>23025</v>
      </c>
      <c r="L61" s="5">
        <v>1595.56</v>
      </c>
      <c r="M61" s="5" t="s">
        <v>47</v>
      </c>
      <c r="N61" s="5" t="s">
        <v>38</v>
      </c>
      <c r="O61" s="5" t="s">
        <v>286</v>
      </c>
    </row>
    <row r="62" spans="1:15" x14ac:dyDescent="0.3">
      <c r="A62" s="5" t="s">
        <v>287</v>
      </c>
      <c r="B62" s="6">
        <v>45930</v>
      </c>
      <c r="C62" s="5" t="s">
        <v>288</v>
      </c>
      <c r="D62" s="5" t="s">
        <v>289</v>
      </c>
      <c r="E62" s="5" t="s">
        <v>72</v>
      </c>
      <c r="F62" s="5" t="s">
        <v>87</v>
      </c>
      <c r="G62" s="5" t="s">
        <v>36</v>
      </c>
      <c r="H62" s="5" t="s">
        <v>53</v>
      </c>
      <c r="I62" s="5">
        <v>5</v>
      </c>
      <c r="J62" s="5">
        <v>41989</v>
      </c>
      <c r="K62" s="5">
        <v>209945</v>
      </c>
      <c r="L62" s="5">
        <v>25278.81</v>
      </c>
      <c r="M62" s="5" t="s">
        <v>30</v>
      </c>
      <c r="N62" s="5" t="s">
        <v>38</v>
      </c>
      <c r="O62" s="5" t="s">
        <v>263</v>
      </c>
    </row>
    <row r="63" spans="1:15" x14ac:dyDescent="0.3">
      <c r="A63" s="5" t="s">
        <v>290</v>
      </c>
      <c r="B63" s="6">
        <v>45804</v>
      </c>
      <c r="C63" s="5" t="s">
        <v>291</v>
      </c>
      <c r="D63" s="5" t="s">
        <v>292</v>
      </c>
      <c r="E63" s="5" t="s">
        <v>18</v>
      </c>
      <c r="F63" s="5" t="s">
        <v>19</v>
      </c>
      <c r="G63" s="5" t="s">
        <v>20</v>
      </c>
      <c r="H63" s="5" t="s">
        <v>21</v>
      </c>
      <c r="I63" s="5">
        <v>5</v>
      </c>
      <c r="J63" s="5">
        <v>43941</v>
      </c>
      <c r="K63" s="5">
        <v>219705</v>
      </c>
      <c r="L63" s="5">
        <v>24416.34</v>
      </c>
      <c r="M63" s="5" t="s">
        <v>22</v>
      </c>
      <c r="N63" s="5" t="s">
        <v>23</v>
      </c>
      <c r="O63" s="5" t="s">
        <v>194</v>
      </c>
    </row>
    <row r="64" spans="1:15" x14ac:dyDescent="0.3">
      <c r="A64" s="5" t="s">
        <v>293</v>
      </c>
      <c r="B64" s="6">
        <v>45718</v>
      </c>
      <c r="C64" s="5" t="s">
        <v>294</v>
      </c>
      <c r="D64" s="5" t="s">
        <v>295</v>
      </c>
      <c r="E64" s="5" t="s">
        <v>18</v>
      </c>
      <c r="F64" s="5" t="s">
        <v>52</v>
      </c>
      <c r="G64" s="5" t="s">
        <v>45</v>
      </c>
      <c r="H64" s="5" t="s">
        <v>160</v>
      </c>
      <c r="I64" s="5">
        <v>1</v>
      </c>
      <c r="J64" s="5">
        <v>13750</v>
      </c>
      <c r="K64" s="5">
        <v>13750</v>
      </c>
      <c r="L64" s="5">
        <v>3632.91</v>
      </c>
      <c r="M64" s="5" t="s">
        <v>30</v>
      </c>
      <c r="N64" s="5" t="s">
        <v>38</v>
      </c>
      <c r="O64" s="5" t="s">
        <v>296</v>
      </c>
    </row>
    <row r="65" spans="1:15" x14ac:dyDescent="0.3">
      <c r="A65" s="5" t="s">
        <v>297</v>
      </c>
      <c r="B65" s="6">
        <v>45753</v>
      </c>
      <c r="C65" s="5" t="s">
        <v>298</v>
      </c>
      <c r="D65" s="5" t="s">
        <v>299</v>
      </c>
      <c r="E65" s="5" t="s">
        <v>43</v>
      </c>
      <c r="F65" s="5" t="s">
        <v>19</v>
      </c>
      <c r="G65" s="5" t="s">
        <v>59</v>
      </c>
      <c r="H65" s="5" t="s">
        <v>66</v>
      </c>
      <c r="I65" s="5">
        <v>4</v>
      </c>
      <c r="J65" s="5">
        <v>5924</v>
      </c>
      <c r="K65" s="5">
        <v>23696</v>
      </c>
      <c r="L65" s="5">
        <v>4575.08</v>
      </c>
      <c r="M65" s="5" t="s">
        <v>61</v>
      </c>
      <c r="N65" s="5" t="s">
        <v>38</v>
      </c>
      <c r="O65" s="5" t="s">
        <v>300</v>
      </c>
    </row>
    <row r="66" spans="1:15" x14ac:dyDescent="0.3">
      <c r="A66" s="5" t="s">
        <v>301</v>
      </c>
      <c r="B66" s="6">
        <v>45716</v>
      </c>
      <c r="C66" s="5" t="s">
        <v>302</v>
      </c>
      <c r="D66" s="5" t="s">
        <v>303</v>
      </c>
      <c r="E66" s="5" t="s">
        <v>72</v>
      </c>
      <c r="F66" s="5" t="s">
        <v>104</v>
      </c>
      <c r="G66" s="5" t="s">
        <v>20</v>
      </c>
      <c r="H66" s="5" t="s">
        <v>21</v>
      </c>
      <c r="I66" s="5">
        <v>1</v>
      </c>
      <c r="J66" s="5">
        <v>8299</v>
      </c>
      <c r="K66" s="5">
        <v>8299</v>
      </c>
      <c r="L66" s="5">
        <v>1301.27</v>
      </c>
      <c r="M66" s="5" t="s">
        <v>47</v>
      </c>
      <c r="N66" s="5" t="s">
        <v>31</v>
      </c>
      <c r="O66" s="5" t="s">
        <v>304</v>
      </c>
    </row>
    <row r="67" spans="1:15" x14ac:dyDescent="0.3">
      <c r="A67" s="5" t="s">
        <v>305</v>
      </c>
      <c r="B67" s="6">
        <v>46165</v>
      </c>
      <c r="C67" s="5" t="s">
        <v>306</v>
      </c>
      <c r="D67" s="5" t="s">
        <v>307</v>
      </c>
      <c r="E67" s="5" t="s">
        <v>86</v>
      </c>
      <c r="F67" s="5" t="s">
        <v>19</v>
      </c>
      <c r="G67" s="5" t="s">
        <v>45</v>
      </c>
      <c r="H67" s="5" t="s">
        <v>160</v>
      </c>
      <c r="I67" s="5">
        <v>2</v>
      </c>
      <c r="J67" s="5">
        <v>26106</v>
      </c>
      <c r="K67" s="5">
        <v>52212</v>
      </c>
      <c r="L67" s="5">
        <v>8383.75</v>
      </c>
      <c r="M67" s="5" t="s">
        <v>61</v>
      </c>
      <c r="N67" s="5" t="s">
        <v>23</v>
      </c>
      <c r="O67" s="5" t="s">
        <v>68</v>
      </c>
    </row>
    <row r="68" spans="1:15" x14ac:dyDescent="0.3">
      <c r="A68" s="5" t="s">
        <v>308</v>
      </c>
      <c r="B68" s="6">
        <v>45962</v>
      </c>
      <c r="C68" s="5" t="s">
        <v>309</v>
      </c>
      <c r="D68" s="5" t="s">
        <v>310</v>
      </c>
      <c r="E68" s="5" t="s">
        <v>86</v>
      </c>
      <c r="F68" s="5" t="s">
        <v>104</v>
      </c>
      <c r="G68" s="5" t="s">
        <v>59</v>
      </c>
      <c r="H68" s="5" t="s">
        <v>66</v>
      </c>
      <c r="I68" s="5">
        <v>5</v>
      </c>
      <c r="J68" s="5">
        <v>14950</v>
      </c>
      <c r="K68" s="5">
        <v>74750</v>
      </c>
      <c r="L68" s="5">
        <v>10981.29</v>
      </c>
      <c r="M68" s="5" t="s">
        <v>61</v>
      </c>
      <c r="N68" s="5" t="s">
        <v>67</v>
      </c>
      <c r="O68" s="5" t="s">
        <v>311</v>
      </c>
    </row>
    <row r="69" spans="1:15" x14ac:dyDescent="0.3">
      <c r="A69" s="5" t="s">
        <v>312</v>
      </c>
      <c r="B69" s="6">
        <v>45807</v>
      </c>
      <c r="C69" s="5" t="s">
        <v>313</v>
      </c>
      <c r="D69" s="5" t="s">
        <v>314</v>
      </c>
      <c r="E69" s="5" t="s">
        <v>86</v>
      </c>
      <c r="F69" s="5" t="s">
        <v>87</v>
      </c>
      <c r="G69" s="5" t="s">
        <v>20</v>
      </c>
      <c r="H69" s="5" t="s">
        <v>73</v>
      </c>
      <c r="I69" s="5">
        <v>5</v>
      </c>
      <c r="J69" s="5">
        <v>22903</v>
      </c>
      <c r="K69" s="5">
        <v>114515</v>
      </c>
      <c r="L69" s="5">
        <v>20321.55</v>
      </c>
      <c r="M69" s="5" t="s">
        <v>54</v>
      </c>
      <c r="N69" s="5" t="s">
        <v>31</v>
      </c>
      <c r="O69" s="5" t="s">
        <v>315</v>
      </c>
    </row>
    <row r="70" spans="1:15" x14ac:dyDescent="0.3">
      <c r="A70" s="5" t="s">
        <v>316</v>
      </c>
      <c r="B70" s="6">
        <v>46001</v>
      </c>
      <c r="C70" s="5" t="s">
        <v>317</v>
      </c>
      <c r="D70" s="5" t="s">
        <v>318</v>
      </c>
      <c r="E70" s="5" t="s">
        <v>43</v>
      </c>
      <c r="F70" s="5" t="s">
        <v>19</v>
      </c>
      <c r="G70" s="5" t="s">
        <v>45</v>
      </c>
      <c r="H70" s="5" t="s">
        <v>160</v>
      </c>
      <c r="I70" s="5">
        <v>1</v>
      </c>
      <c r="J70" s="5">
        <v>15835</v>
      </c>
      <c r="K70" s="5">
        <v>15835</v>
      </c>
      <c r="L70" s="5">
        <v>2737.83</v>
      </c>
      <c r="M70" s="5" t="s">
        <v>61</v>
      </c>
      <c r="N70" s="5" t="s">
        <v>23</v>
      </c>
      <c r="O70" s="5" t="s">
        <v>319</v>
      </c>
    </row>
    <row r="71" spans="1:15" x14ac:dyDescent="0.3">
      <c r="A71" s="5" t="s">
        <v>320</v>
      </c>
      <c r="B71" s="6">
        <v>45866</v>
      </c>
      <c r="C71" s="5" t="s">
        <v>321</v>
      </c>
      <c r="D71" s="5" t="s">
        <v>322</v>
      </c>
      <c r="E71" s="5" t="s">
        <v>72</v>
      </c>
      <c r="F71" s="5" t="s">
        <v>104</v>
      </c>
      <c r="G71" s="5" t="s">
        <v>36</v>
      </c>
      <c r="H71" s="5" t="s">
        <v>37</v>
      </c>
      <c r="I71" s="5">
        <v>3</v>
      </c>
      <c r="J71" s="5">
        <v>30014</v>
      </c>
      <c r="K71" s="5">
        <v>90042</v>
      </c>
      <c r="L71" s="5">
        <v>10234.64</v>
      </c>
      <c r="M71" s="5" t="s">
        <v>22</v>
      </c>
      <c r="N71" s="5" t="s">
        <v>67</v>
      </c>
      <c r="O71" s="5" t="s">
        <v>323</v>
      </c>
    </row>
    <row r="72" spans="1:15" x14ac:dyDescent="0.3">
      <c r="A72" s="5" t="s">
        <v>324</v>
      </c>
      <c r="B72" s="6">
        <v>45661</v>
      </c>
      <c r="C72" s="5" t="s">
        <v>325</v>
      </c>
      <c r="D72" s="5" t="s">
        <v>326</v>
      </c>
      <c r="E72" s="5" t="s">
        <v>86</v>
      </c>
      <c r="F72" s="5" t="s">
        <v>28</v>
      </c>
      <c r="G72" s="5" t="s">
        <v>45</v>
      </c>
      <c r="H72" s="5" t="s">
        <v>46</v>
      </c>
      <c r="I72" s="5">
        <v>4</v>
      </c>
      <c r="J72" s="5">
        <v>49259</v>
      </c>
      <c r="K72" s="5">
        <v>197036</v>
      </c>
      <c r="L72" s="5">
        <v>15412.96</v>
      </c>
      <c r="M72" s="5" t="s">
        <v>22</v>
      </c>
      <c r="N72" s="5" t="s">
        <v>23</v>
      </c>
      <c r="O72" s="5" t="s">
        <v>139</v>
      </c>
    </row>
    <row r="73" spans="1:15" x14ac:dyDescent="0.3">
      <c r="A73" s="5" t="s">
        <v>327</v>
      </c>
      <c r="B73" s="6">
        <v>46078</v>
      </c>
      <c r="C73" s="5" t="s">
        <v>328</v>
      </c>
      <c r="D73" s="5" t="s">
        <v>329</v>
      </c>
      <c r="E73" s="5" t="s">
        <v>18</v>
      </c>
      <c r="F73" s="5" t="s">
        <v>28</v>
      </c>
      <c r="G73" s="5" t="s">
        <v>45</v>
      </c>
      <c r="H73" s="5" t="s">
        <v>160</v>
      </c>
      <c r="I73" s="5">
        <v>3</v>
      </c>
      <c r="J73" s="5">
        <v>30754</v>
      </c>
      <c r="K73" s="5">
        <v>92262</v>
      </c>
      <c r="L73" s="5">
        <v>14542.96</v>
      </c>
      <c r="M73" s="5" t="s">
        <v>22</v>
      </c>
      <c r="N73" s="5" t="s">
        <v>67</v>
      </c>
      <c r="O73" s="5" t="s">
        <v>275</v>
      </c>
    </row>
    <row r="74" spans="1:15" x14ac:dyDescent="0.3">
      <c r="A74" s="5" t="s">
        <v>330</v>
      </c>
      <c r="B74" s="6">
        <v>45888</v>
      </c>
      <c r="C74" s="5" t="s">
        <v>331</v>
      </c>
      <c r="D74" s="5" t="s">
        <v>332</v>
      </c>
      <c r="E74" s="5" t="s">
        <v>86</v>
      </c>
      <c r="F74" s="5" t="s">
        <v>87</v>
      </c>
      <c r="G74" s="5" t="s">
        <v>45</v>
      </c>
      <c r="H74" s="5" t="s">
        <v>160</v>
      </c>
      <c r="I74" s="5">
        <v>5</v>
      </c>
      <c r="J74" s="5">
        <v>40362</v>
      </c>
      <c r="K74" s="5">
        <v>201810</v>
      </c>
      <c r="L74" s="5">
        <v>18353.3</v>
      </c>
      <c r="M74" s="5" t="s">
        <v>47</v>
      </c>
      <c r="N74" s="5" t="s">
        <v>31</v>
      </c>
      <c r="O74" s="5" t="s">
        <v>333</v>
      </c>
    </row>
    <row r="75" spans="1:15" x14ac:dyDescent="0.3">
      <c r="A75" s="5" t="s">
        <v>334</v>
      </c>
      <c r="B75" s="6">
        <v>46001</v>
      </c>
      <c r="C75" s="5" t="s">
        <v>335</v>
      </c>
      <c r="D75" s="5" t="s">
        <v>336</v>
      </c>
      <c r="E75" s="5" t="s">
        <v>86</v>
      </c>
      <c r="F75" s="5" t="s">
        <v>19</v>
      </c>
      <c r="G75" s="5" t="s">
        <v>20</v>
      </c>
      <c r="H75" s="5" t="s">
        <v>109</v>
      </c>
      <c r="I75" s="5">
        <v>2</v>
      </c>
      <c r="J75" s="5">
        <v>18579</v>
      </c>
      <c r="K75" s="5">
        <v>37158</v>
      </c>
      <c r="L75" s="5">
        <v>7218.82</v>
      </c>
      <c r="M75" s="5" t="s">
        <v>22</v>
      </c>
      <c r="N75" s="5" t="s">
        <v>67</v>
      </c>
      <c r="O75" s="5" t="s">
        <v>337</v>
      </c>
    </row>
    <row r="76" spans="1:15" x14ac:dyDescent="0.3">
      <c r="A76" s="5" t="s">
        <v>338</v>
      </c>
      <c r="B76" s="6">
        <v>45855</v>
      </c>
      <c r="C76" s="5" t="s">
        <v>339</v>
      </c>
      <c r="D76" s="5" t="s">
        <v>340</v>
      </c>
      <c r="E76" s="5" t="s">
        <v>86</v>
      </c>
      <c r="F76" s="5" t="s">
        <v>52</v>
      </c>
      <c r="G76" s="5" t="s">
        <v>36</v>
      </c>
      <c r="H76" s="5" t="s">
        <v>37</v>
      </c>
      <c r="I76" s="5">
        <v>4</v>
      </c>
      <c r="J76" s="5">
        <v>20056</v>
      </c>
      <c r="K76" s="5">
        <v>80224</v>
      </c>
      <c r="L76" s="5">
        <v>21367.11</v>
      </c>
      <c r="M76" s="5" t="s">
        <v>54</v>
      </c>
      <c r="N76" s="5" t="s">
        <v>23</v>
      </c>
      <c r="O76" s="5" t="s">
        <v>341</v>
      </c>
    </row>
    <row r="77" spans="1:15" x14ac:dyDescent="0.3">
      <c r="A77" s="5" t="s">
        <v>342</v>
      </c>
      <c r="B77" s="6">
        <v>45860</v>
      </c>
      <c r="C77" s="5" t="s">
        <v>343</v>
      </c>
      <c r="D77" s="5" t="s">
        <v>344</v>
      </c>
      <c r="E77" s="5" t="s">
        <v>86</v>
      </c>
      <c r="F77" s="5" t="s">
        <v>44</v>
      </c>
      <c r="G77" s="5" t="s">
        <v>36</v>
      </c>
      <c r="H77" s="5" t="s">
        <v>37</v>
      </c>
      <c r="I77" s="5">
        <v>4</v>
      </c>
      <c r="J77" s="5">
        <v>4278</v>
      </c>
      <c r="K77" s="5">
        <v>17112</v>
      </c>
      <c r="L77" s="5">
        <v>2480.5</v>
      </c>
      <c r="M77" s="5" t="s">
        <v>47</v>
      </c>
      <c r="N77" s="5" t="s">
        <v>23</v>
      </c>
      <c r="O77" s="5" t="s">
        <v>345</v>
      </c>
    </row>
    <row r="78" spans="1:15" x14ac:dyDescent="0.3">
      <c r="A78" s="5" t="s">
        <v>346</v>
      </c>
      <c r="B78" s="6">
        <v>46033</v>
      </c>
      <c r="C78" s="5" t="s">
        <v>347</v>
      </c>
      <c r="D78" s="5" t="s">
        <v>348</v>
      </c>
      <c r="E78" s="5" t="s">
        <v>86</v>
      </c>
      <c r="F78" s="5" t="s">
        <v>44</v>
      </c>
      <c r="G78" s="5" t="s">
        <v>36</v>
      </c>
      <c r="H78" s="5" t="s">
        <v>37</v>
      </c>
      <c r="I78" s="5">
        <v>3</v>
      </c>
      <c r="J78" s="5">
        <v>47682</v>
      </c>
      <c r="K78" s="5">
        <v>143046</v>
      </c>
      <c r="L78" s="5">
        <v>18285.95</v>
      </c>
      <c r="M78" s="5" t="s">
        <v>54</v>
      </c>
      <c r="N78" s="5" t="s">
        <v>31</v>
      </c>
      <c r="O78" s="5" t="s">
        <v>323</v>
      </c>
    </row>
    <row r="79" spans="1:15" x14ac:dyDescent="0.3">
      <c r="A79" s="5" t="s">
        <v>349</v>
      </c>
      <c r="B79" s="6">
        <v>45710</v>
      </c>
      <c r="C79" s="5" t="s">
        <v>350</v>
      </c>
      <c r="D79" s="5" t="s">
        <v>351</v>
      </c>
      <c r="E79" s="5" t="s">
        <v>72</v>
      </c>
      <c r="F79" s="5" t="s">
        <v>28</v>
      </c>
      <c r="G79" s="5" t="s">
        <v>45</v>
      </c>
      <c r="H79" s="5" t="s">
        <v>147</v>
      </c>
      <c r="I79" s="5">
        <v>3</v>
      </c>
      <c r="J79" s="5">
        <v>46762</v>
      </c>
      <c r="K79" s="5">
        <v>140286</v>
      </c>
      <c r="L79" s="5">
        <v>21773.279999999999</v>
      </c>
      <c r="M79" s="5" t="s">
        <v>47</v>
      </c>
      <c r="N79" s="5" t="s">
        <v>38</v>
      </c>
      <c r="O79" s="5" t="s">
        <v>352</v>
      </c>
    </row>
    <row r="80" spans="1:15" x14ac:dyDescent="0.3">
      <c r="A80" s="5" t="s">
        <v>353</v>
      </c>
      <c r="B80" s="6">
        <v>45964</v>
      </c>
      <c r="C80" s="5" t="s">
        <v>354</v>
      </c>
      <c r="D80" s="5" t="s">
        <v>355</v>
      </c>
      <c r="E80" s="5" t="s">
        <v>86</v>
      </c>
      <c r="F80" s="5" t="s">
        <v>104</v>
      </c>
      <c r="G80" s="5" t="s">
        <v>36</v>
      </c>
      <c r="H80" s="5" t="s">
        <v>216</v>
      </c>
      <c r="I80" s="5">
        <v>4</v>
      </c>
      <c r="J80" s="5">
        <v>18816</v>
      </c>
      <c r="K80" s="5">
        <v>75264</v>
      </c>
      <c r="L80" s="5">
        <v>11810.02</v>
      </c>
      <c r="M80" s="5" t="s">
        <v>22</v>
      </c>
      <c r="N80" s="5" t="s">
        <v>31</v>
      </c>
      <c r="O80" s="5" t="s">
        <v>127</v>
      </c>
    </row>
    <row r="81" spans="1:15" x14ac:dyDescent="0.3">
      <c r="A81" s="5" t="s">
        <v>356</v>
      </c>
      <c r="B81" s="6">
        <v>45932</v>
      </c>
      <c r="C81" s="5" t="s">
        <v>357</v>
      </c>
      <c r="D81" s="5" t="s">
        <v>358</v>
      </c>
      <c r="E81" s="5" t="s">
        <v>86</v>
      </c>
      <c r="F81" s="5" t="s">
        <v>28</v>
      </c>
      <c r="G81" s="5" t="s">
        <v>20</v>
      </c>
      <c r="H81" s="5" t="s">
        <v>21</v>
      </c>
      <c r="I81" s="5">
        <v>5</v>
      </c>
      <c r="J81" s="5">
        <v>18568</v>
      </c>
      <c r="K81" s="5">
        <v>92840</v>
      </c>
      <c r="L81" s="5">
        <v>7731.13</v>
      </c>
      <c r="M81" s="5" t="s">
        <v>54</v>
      </c>
      <c r="N81" s="5" t="s">
        <v>67</v>
      </c>
      <c r="O81" s="5" t="s">
        <v>359</v>
      </c>
    </row>
    <row r="82" spans="1:15" x14ac:dyDescent="0.3">
      <c r="A82" s="5" t="s">
        <v>360</v>
      </c>
      <c r="B82" s="6">
        <v>46176</v>
      </c>
      <c r="C82" s="5" t="s">
        <v>361</v>
      </c>
      <c r="D82" s="5" t="s">
        <v>362</v>
      </c>
      <c r="E82" s="5" t="s">
        <v>18</v>
      </c>
      <c r="F82" s="5" t="s">
        <v>52</v>
      </c>
      <c r="G82" s="5" t="s">
        <v>20</v>
      </c>
      <c r="H82" s="5" t="s">
        <v>29</v>
      </c>
      <c r="I82" s="5">
        <v>5</v>
      </c>
      <c r="J82" s="5">
        <v>1712</v>
      </c>
      <c r="K82" s="5">
        <v>8560</v>
      </c>
      <c r="L82" s="5">
        <v>439.03</v>
      </c>
      <c r="M82" s="5" t="s">
        <v>30</v>
      </c>
      <c r="N82" s="5" t="s">
        <v>67</v>
      </c>
      <c r="O82" s="5" t="s">
        <v>152</v>
      </c>
    </row>
    <row r="83" spans="1:15" x14ac:dyDescent="0.3">
      <c r="A83" s="5" t="s">
        <v>363</v>
      </c>
      <c r="B83" s="6">
        <v>46095</v>
      </c>
      <c r="C83" s="5" t="s">
        <v>242</v>
      </c>
      <c r="D83" s="5" t="s">
        <v>364</v>
      </c>
      <c r="E83" s="5" t="s">
        <v>43</v>
      </c>
      <c r="F83" s="5" t="s">
        <v>104</v>
      </c>
      <c r="G83" s="5" t="s">
        <v>20</v>
      </c>
      <c r="H83" s="5" t="s">
        <v>29</v>
      </c>
      <c r="I83" s="5">
        <v>4</v>
      </c>
      <c r="J83" s="5">
        <v>47259</v>
      </c>
      <c r="K83" s="5">
        <v>189036</v>
      </c>
      <c r="L83" s="5">
        <v>56056.06</v>
      </c>
      <c r="M83" s="5" t="s">
        <v>54</v>
      </c>
      <c r="N83" s="5" t="s">
        <v>23</v>
      </c>
      <c r="O83" s="5" t="s">
        <v>365</v>
      </c>
    </row>
    <row r="84" spans="1:15" x14ac:dyDescent="0.3">
      <c r="A84" s="5" t="s">
        <v>366</v>
      </c>
      <c r="B84" s="6">
        <v>46134</v>
      </c>
      <c r="C84" s="5" t="s">
        <v>367</v>
      </c>
      <c r="D84" s="5" t="s">
        <v>368</v>
      </c>
      <c r="E84" s="5" t="s">
        <v>18</v>
      </c>
      <c r="F84" s="5" t="s">
        <v>19</v>
      </c>
      <c r="G84" s="5" t="s">
        <v>36</v>
      </c>
      <c r="H84" s="5" t="s">
        <v>169</v>
      </c>
      <c r="I84" s="5">
        <v>2</v>
      </c>
      <c r="J84" s="5">
        <v>32698</v>
      </c>
      <c r="K84" s="5">
        <v>65396</v>
      </c>
      <c r="L84" s="5">
        <v>4370.5</v>
      </c>
      <c r="M84" s="5" t="s">
        <v>47</v>
      </c>
      <c r="N84" s="5" t="s">
        <v>38</v>
      </c>
      <c r="O84" s="5" t="s">
        <v>96</v>
      </c>
    </row>
    <row r="85" spans="1:15" x14ac:dyDescent="0.3">
      <c r="A85" s="5" t="s">
        <v>369</v>
      </c>
      <c r="B85" s="6">
        <v>46084</v>
      </c>
      <c r="C85" s="5" t="s">
        <v>370</v>
      </c>
      <c r="D85" s="5" t="s">
        <v>371</v>
      </c>
      <c r="E85" s="5" t="s">
        <v>72</v>
      </c>
      <c r="F85" s="5" t="s">
        <v>104</v>
      </c>
      <c r="G85" s="5" t="s">
        <v>36</v>
      </c>
      <c r="H85" s="5" t="s">
        <v>37</v>
      </c>
      <c r="I85" s="5">
        <v>4</v>
      </c>
      <c r="J85" s="5">
        <v>12614</v>
      </c>
      <c r="K85" s="5">
        <v>50456</v>
      </c>
      <c r="L85" s="5">
        <v>11384.44</v>
      </c>
      <c r="M85" s="5" t="s">
        <v>22</v>
      </c>
      <c r="N85" s="5" t="s">
        <v>38</v>
      </c>
      <c r="O85" s="5" t="s">
        <v>372</v>
      </c>
    </row>
    <row r="86" spans="1:15" x14ac:dyDescent="0.3">
      <c r="A86" s="5" t="s">
        <v>373</v>
      </c>
      <c r="B86" s="6">
        <v>46059</v>
      </c>
      <c r="C86" s="5" t="s">
        <v>374</v>
      </c>
      <c r="D86" s="5" t="s">
        <v>375</v>
      </c>
      <c r="E86" s="5" t="s">
        <v>18</v>
      </c>
      <c r="F86" s="5" t="s">
        <v>104</v>
      </c>
      <c r="G86" s="5" t="s">
        <v>36</v>
      </c>
      <c r="H86" s="5" t="s">
        <v>37</v>
      </c>
      <c r="I86" s="5">
        <v>5</v>
      </c>
      <c r="J86" s="5">
        <v>28004</v>
      </c>
      <c r="K86" s="5">
        <v>140020</v>
      </c>
      <c r="L86" s="5">
        <v>26823.42</v>
      </c>
      <c r="M86" s="5" t="s">
        <v>47</v>
      </c>
      <c r="N86" s="5" t="s">
        <v>38</v>
      </c>
      <c r="O86" s="5" t="s">
        <v>376</v>
      </c>
    </row>
    <row r="87" spans="1:15" x14ac:dyDescent="0.3">
      <c r="A87" s="5" t="s">
        <v>377</v>
      </c>
      <c r="B87" s="6">
        <v>46024</v>
      </c>
      <c r="C87" s="5" t="s">
        <v>378</v>
      </c>
      <c r="D87" s="5" t="s">
        <v>379</v>
      </c>
      <c r="E87" s="5" t="s">
        <v>18</v>
      </c>
      <c r="F87" s="5" t="s">
        <v>52</v>
      </c>
      <c r="G87" s="5" t="s">
        <v>45</v>
      </c>
      <c r="H87" s="5" t="s">
        <v>160</v>
      </c>
      <c r="I87" s="5">
        <v>1</v>
      </c>
      <c r="J87" s="5">
        <v>49204</v>
      </c>
      <c r="K87" s="5">
        <v>49204</v>
      </c>
      <c r="L87" s="5">
        <v>10606.91</v>
      </c>
      <c r="M87" s="5" t="s">
        <v>47</v>
      </c>
      <c r="N87" s="5" t="s">
        <v>67</v>
      </c>
      <c r="O87" s="5" t="s">
        <v>380</v>
      </c>
    </row>
    <row r="88" spans="1:15" x14ac:dyDescent="0.3">
      <c r="A88" s="5" t="s">
        <v>381</v>
      </c>
      <c r="B88" s="6">
        <v>46182</v>
      </c>
      <c r="C88" s="5" t="s">
        <v>382</v>
      </c>
      <c r="D88" s="5" t="s">
        <v>383</v>
      </c>
      <c r="E88" s="5" t="s">
        <v>43</v>
      </c>
      <c r="F88" s="5" t="s">
        <v>28</v>
      </c>
      <c r="G88" s="5" t="s">
        <v>36</v>
      </c>
      <c r="H88" s="5" t="s">
        <v>216</v>
      </c>
      <c r="I88" s="5">
        <v>1</v>
      </c>
      <c r="J88" s="5">
        <v>25593</v>
      </c>
      <c r="K88" s="5">
        <v>25593</v>
      </c>
      <c r="L88" s="5">
        <v>5105.54</v>
      </c>
      <c r="M88" s="5" t="s">
        <v>61</v>
      </c>
      <c r="N88" s="5" t="s">
        <v>31</v>
      </c>
      <c r="O88" s="5" t="s">
        <v>78</v>
      </c>
    </row>
    <row r="89" spans="1:15" x14ac:dyDescent="0.3">
      <c r="A89" s="5" t="s">
        <v>384</v>
      </c>
      <c r="B89" s="6">
        <v>45866</v>
      </c>
      <c r="C89" s="5" t="s">
        <v>385</v>
      </c>
      <c r="D89" s="5" t="s">
        <v>386</v>
      </c>
      <c r="E89" s="5" t="s">
        <v>72</v>
      </c>
      <c r="F89" s="5" t="s">
        <v>44</v>
      </c>
      <c r="G89" s="5" t="s">
        <v>20</v>
      </c>
      <c r="H89" s="5" t="s">
        <v>29</v>
      </c>
      <c r="I89" s="5">
        <v>3</v>
      </c>
      <c r="J89" s="5">
        <v>49340</v>
      </c>
      <c r="K89" s="5">
        <v>148020</v>
      </c>
      <c r="L89" s="5">
        <v>8616.6299999999992</v>
      </c>
      <c r="M89" s="5" t="s">
        <v>54</v>
      </c>
      <c r="N89" s="5" t="s">
        <v>67</v>
      </c>
      <c r="O89" s="5" t="s">
        <v>263</v>
      </c>
    </row>
    <row r="90" spans="1:15" x14ac:dyDescent="0.3">
      <c r="A90" s="5" t="s">
        <v>387</v>
      </c>
      <c r="B90" s="6">
        <v>45896</v>
      </c>
      <c r="C90" s="5" t="s">
        <v>388</v>
      </c>
      <c r="D90" s="5" t="s">
        <v>389</v>
      </c>
      <c r="E90" s="5" t="s">
        <v>18</v>
      </c>
      <c r="F90" s="5" t="s">
        <v>44</v>
      </c>
      <c r="G90" s="5" t="s">
        <v>59</v>
      </c>
      <c r="H90" s="5" t="s">
        <v>181</v>
      </c>
      <c r="I90" s="5">
        <v>4</v>
      </c>
      <c r="J90" s="5">
        <v>12634</v>
      </c>
      <c r="K90" s="5">
        <v>50536</v>
      </c>
      <c r="L90" s="5">
        <v>6339.2</v>
      </c>
      <c r="M90" s="5" t="s">
        <v>30</v>
      </c>
      <c r="N90" s="5" t="s">
        <v>31</v>
      </c>
      <c r="O90" s="5" t="s">
        <v>390</v>
      </c>
    </row>
    <row r="91" spans="1:15" x14ac:dyDescent="0.3">
      <c r="A91" s="5" t="s">
        <v>391</v>
      </c>
      <c r="B91" s="6">
        <v>46148</v>
      </c>
      <c r="C91" s="5" t="s">
        <v>392</v>
      </c>
      <c r="D91" s="5" t="s">
        <v>393</v>
      </c>
      <c r="E91" s="5" t="s">
        <v>72</v>
      </c>
      <c r="F91" s="5" t="s">
        <v>52</v>
      </c>
      <c r="G91" s="5" t="s">
        <v>59</v>
      </c>
      <c r="H91" s="5" t="s">
        <v>60</v>
      </c>
      <c r="I91" s="5">
        <v>2</v>
      </c>
      <c r="J91" s="5">
        <v>31869</v>
      </c>
      <c r="K91" s="5">
        <v>63738</v>
      </c>
      <c r="L91" s="5">
        <v>18373.88</v>
      </c>
      <c r="M91" s="5" t="s">
        <v>22</v>
      </c>
      <c r="N91" s="5" t="s">
        <v>31</v>
      </c>
      <c r="O91" s="5" t="s">
        <v>62</v>
      </c>
    </row>
    <row r="92" spans="1:15" x14ac:dyDescent="0.3">
      <c r="A92" s="5" t="s">
        <v>394</v>
      </c>
      <c r="B92" s="6">
        <v>46165</v>
      </c>
      <c r="C92" s="5" t="s">
        <v>395</v>
      </c>
      <c r="D92" s="5" t="s">
        <v>396</v>
      </c>
      <c r="E92" s="5" t="s">
        <v>72</v>
      </c>
      <c r="F92" s="5" t="s">
        <v>52</v>
      </c>
      <c r="G92" s="5" t="s">
        <v>45</v>
      </c>
      <c r="H92" s="5" t="s">
        <v>138</v>
      </c>
      <c r="I92" s="5">
        <v>2</v>
      </c>
      <c r="J92" s="5">
        <v>18190</v>
      </c>
      <c r="K92" s="5">
        <v>36380</v>
      </c>
      <c r="L92" s="5">
        <v>10552.71</v>
      </c>
      <c r="M92" s="5" t="s">
        <v>47</v>
      </c>
      <c r="N92" s="5" t="s">
        <v>67</v>
      </c>
      <c r="O92" s="5" t="s">
        <v>397</v>
      </c>
    </row>
    <row r="93" spans="1:15" x14ac:dyDescent="0.3">
      <c r="A93" s="5" t="s">
        <v>398</v>
      </c>
      <c r="B93" s="6">
        <v>45711</v>
      </c>
      <c r="C93" s="5" t="s">
        <v>399</v>
      </c>
      <c r="D93" s="5" t="s">
        <v>400</v>
      </c>
      <c r="E93" s="5" t="s">
        <v>18</v>
      </c>
      <c r="F93" s="5" t="s">
        <v>19</v>
      </c>
      <c r="G93" s="5" t="s">
        <v>36</v>
      </c>
      <c r="H93" s="5" t="s">
        <v>169</v>
      </c>
      <c r="I93" s="5">
        <v>5</v>
      </c>
      <c r="J93" s="5">
        <v>28685</v>
      </c>
      <c r="K93" s="5">
        <v>143425</v>
      </c>
      <c r="L93" s="5">
        <v>9865.44</v>
      </c>
      <c r="M93" s="5" t="s">
        <v>54</v>
      </c>
      <c r="N93" s="5" t="s">
        <v>67</v>
      </c>
      <c r="O93" s="5" t="s">
        <v>165</v>
      </c>
    </row>
    <row r="94" spans="1:15" x14ac:dyDescent="0.3">
      <c r="A94" s="5" t="s">
        <v>401</v>
      </c>
      <c r="B94" s="6">
        <v>46110</v>
      </c>
      <c r="C94" s="5" t="s">
        <v>402</v>
      </c>
      <c r="D94" s="5" t="s">
        <v>403</v>
      </c>
      <c r="E94" s="5" t="s">
        <v>86</v>
      </c>
      <c r="F94" s="5" t="s">
        <v>104</v>
      </c>
      <c r="G94" s="5" t="s">
        <v>59</v>
      </c>
      <c r="H94" s="5" t="s">
        <v>60</v>
      </c>
      <c r="I94" s="5">
        <v>3</v>
      </c>
      <c r="J94" s="5">
        <v>8349</v>
      </c>
      <c r="K94" s="5">
        <v>25047</v>
      </c>
      <c r="L94" s="5">
        <v>2916.44</v>
      </c>
      <c r="M94" s="5" t="s">
        <v>61</v>
      </c>
      <c r="N94" s="5" t="s">
        <v>23</v>
      </c>
      <c r="O94" s="5" t="s">
        <v>404</v>
      </c>
    </row>
    <row r="95" spans="1:15" x14ac:dyDescent="0.3">
      <c r="A95" s="5" t="s">
        <v>405</v>
      </c>
      <c r="B95" s="6">
        <v>45794</v>
      </c>
      <c r="C95" s="5" t="s">
        <v>406</v>
      </c>
      <c r="D95" s="5" t="s">
        <v>407</v>
      </c>
      <c r="E95" s="5" t="s">
        <v>72</v>
      </c>
      <c r="F95" s="5" t="s">
        <v>104</v>
      </c>
      <c r="G95" s="5" t="s">
        <v>36</v>
      </c>
      <c r="H95" s="5" t="s">
        <v>169</v>
      </c>
      <c r="I95" s="5">
        <v>1</v>
      </c>
      <c r="J95" s="5">
        <v>3561</v>
      </c>
      <c r="K95" s="5">
        <v>3561</v>
      </c>
      <c r="L95" s="5">
        <v>182.07</v>
      </c>
      <c r="M95" s="5" t="s">
        <v>61</v>
      </c>
      <c r="N95" s="5" t="s">
        <v>23</v>
      </c>
      <c r="O95" s="5" t="s">
        <v>408</v>
      </c>
    </row>
    <row r="96" spans="1:15" x14ac:dyDescent="0.3">
      <c r="A96" s="5" t="s">
        <v>409</v>
      </c>
      <c r="B96" s="6">
        <v>45766</v>
      </c>
      <c r="C96" s="5" t="s">
        <v>410</v>
      </c>
      <c r="D96" s="5" t="s">
        <v>411</v>
      </c>
      <c r="E96" s="5" t="s">
        <v>18</v>
      </c>
      <c r="F96" s="5" t="s">
        <v>19</v>
      </c>
      <c r="G96" s="5" t="s">
        <v>45</v>
      </c>
      <c r="H96" s="5" t="s">
        <v>46</v>
      </c>
      <c r="I96" s="5">
        <v>4</v>
      </c>
      <c r="J96" s="5">
        <v>45407</v>
      </c>
      <c r="K96" s="5">
        <v>181628</v>
      </c>
      <c r="L96" s="5">
        <v>45614.03</v>
      </c>
      <c r="M96" s="5" t="s">
        <v>61</v>
      </c>
      <c r="N96" s="5" t="s">
        <v>31</v>
      </c>
      <c r="O96" s="5" t="s">
        <v>186</v>
      </c>
    </row>
    <row r="97" spans="1:15" x14ac:dyDescent="0.3">
      <c r="A97" s="5" t="s">
        <v>412</v>
      </c>
      <c r="B97" s="6">
        <v>45760</v>
      </c>
      <c r="C97" s="5" t="s">
        <v>413</v>
      </c>
      <c r="D97" s="5" t="s">
        <v>414</v>
      </c>
      <c r="E97" s="5" t="s">
        <v>43</v>
      </c>
      <c r="F97" s="5" t="s">
        <v>87</v>
      </c>
      <c r="G97" s="5" t="s">
        <v>20</v>
      </c>
      <c r="H97" s="5" t="s">
        <v>21</v>
      </c>
      <c r="I97" s="5">
        <v>1</v>
      </c>
      <c r="J97" s="5">
        <v>45706</v>
      </c>
      <c r="K97" s="5">
        <v>45706</v>
      </c>
      <c r="L97" s="5">
        <v>5681.04</v>
      </c>
      <c r="M97" s="5" t="s">
        <v>30</v>
      </c>
      <c r="N97" s="5" t="s">
        <v>38</v>
      </c>
      <c r="O97" s="5" t="s">
        <v>415</v>
      </c>
    </row>
    <row r="98" spans="1:15" x14ac:dyDescent="0.3">
      <c r="A98" s="5" t="s">
        <v>416</v>
      </c>
      <c r="B98" s="6">
        <v>45802</v>
      </c>
      <c r="C98" s="5" t="s">
        <v>417</v>
      </c>
      <c r="D98" s="5" t="s">
        <v>418</v>
      </c>
      <c r="E98" s="5" t="s">
        <v>18</v>
      </c>
      <c r="F98" s="5" t="s">
        <v>52</v>
      </c>
      <c r="G98" s="5" t="s">
        <v>45</v>
      </c>
      <c r="H98" s="5" t="s">
        <v>147</v>
      </c>
      <c r="I98" s="5">
        <v>5</v>
      </c>
      <c r="J98" s="5">
        <v>27415</v>
      </c>
      <c r="K98" s="5">
        <v>137075</v>
      </c>
      <c r="L98" s="5">
        <v>28708.86</v>
      </c>
      <c r="M98" s="5" t="s">
        <v>30</v>
      </c>
      <c r="N98" s="5" t="s">
        <v>67</v>
      </c>
      <c r="O98" s="5" t="s">
        <v>419</v>
      </c>
    </row>
    <row r="99" spans="1:15" x14ac:dyDescent="0.3">
      <c r="A99" s="5" t="s">
        <v>420</v>
      </c>
      <c r="B99" s="6">
        <v>46110</v>
      </c>
      <c r="C99" s="5" t="s">
        <v>421</v>
      </c>
      <c r="D99" s="5" t="s">
        <v>422</v>
      </c>
      <c r="E99" s="5" t="s">
        <v>86</v>
      </c>
      <c r="F99" s="5" t="s">
        <v>28</v>
      </c>
      <c r="G99" s="5" t="s">
        <v>36</v>
      </c>
      <c r="H99" s="5" t="s">
        <v>53</v>
      </c>
      <c r="I99" s="5">
        <v>4</v>
      </c>
      <c r="J99" s="5">
        <v>32578</v>
      </c>
      <c r="K99" s="5">
        <v>130312</v>
      </c>
      <c r="L99" s="5">
        <v>37735.449999999997</v>
      </c>
      <c r="M99" s="5" t="s">
        <v>22</v>
      </c>
      <c r="N99" s="5" t="s">
        <v>67</v>
      </c>
      <c r="O99" s="5" t="s">
        <v>345</v>
      </c>
    </row>
    <row r="100" spans="1:15" x14ac:dyDescent="0.3">
      <c r="A100" s="5" t="s">
        <v>423</v>
      </c>
      <c r="B100" s="6">
        <v>46140</v>
      </c>
      <c r="C100" s="5" t="s">
        <v>424</v>
      </c>
      <c r="D100" s="5" t="s">
        <v>425</v>
      </c>
      <c r="E100" s="5" t="s">
        <v>43</v>
      </c>
      <c r="F100" s="5" t="s">
        <v>52</v>
      </c>
      <c r="G100" s="5" t="s">
        <v>36</v>
      </c>
      <c r="H100" s="5" t="s">
        <v>37</v>
      </c>
      <c r="I100" s="5">
        <v>2</v>
      </c>
      <c r="J100" s="5">
        <v>36364</v>
      </c>
      <c r="K100" s="5">
        <v>72728</v>
      </c>
      <c r="L100" s="5">
        <v>10930.52</v>
      </c>
      <c r="M100" s="5" t="s">
        <v>30</v>
      </c>
      <c r="N100" s="5" t="s">
        <v>31</v>
      </c>
      <c r="O100" s="5" t="s">
        <v>426</v>
      </c>
    </row>
    <row r="101" spans="1:15" x14ac:dyDescent="0.3">
      <c r="A101" s="5" t="s">
        <v>427</v>
      </c>
      <c r="B101" s="6">
        <v>45906</v>
      </c>
      <c r="C101" s="5" t="s">
        <v>428</v>
      </c>
      <c r="D101" s="5" t="s">
        <v>429</v>
      </c>
      <c r="E101" s="5" t="s">
        <v>43</v>
      </c>
      <c r="F101" s="5" t="s">
        <v>104</v>
      </c>
      <c r="G101" s="5" t="s">
        <v>45</v>
      </c>
      <c r="H101" s="5" t="s">
        <v>160</v>
      </c>
      <c r="I101" s="5">
        <v>2</v>
      </c>
      <c r="J101" s="5">
        <v>44411</v>
      </c>
      <c r="K101" s="5">
        <v>88822</v>
      </c>
      <c r="L101" s="5">
        <v>16866.23</v>
      </c>
      <c r="M101" s="5" t="s">
        <v>54</v>
      </c>
      <c r="N101" s="5" t="s">
        <v>38</v>
      </c>
      <c r="O101" s="5" t="s">
        <v>430</v>
      </c>
    </row>
    <row r="102" spans="1:15" x14ac:dyDescent="0.3">
      <c r="A102" s="5" t="s">
        <v>431</v>
      </c>
      <c r="B102" s="6">
        <v>45865</v>
      </c>
      <c r="C102" s="5" t="s">
        <v>196</v>
      </c>
      <c r="D102" s="5" t="s">
        <v>432</v>
      </c>
      <c r="E102" s="5" t="s">
        <v>18</v>
      </c>
      <c r="F102" s="5" t="s">
        <v>104</v>
      </c>
      <c r="G102" s="5" t="s">
        <v>36</v>
      </c>
      <c r="H102" s="5" t="s">
        <v>53</v>
      </c>
      <c r="I102" s="5">
        <v>1</v>
      </c>
      <c r="J102" s="5">
        <v>8519</v>
      </c>
      <c r="K102" s="5">
        <v>8519</v>
      </c>
      <c r="L102" s="5">
        <v>822.57</v>
      </c>
      <c r="M102" s="5" t="s">
        <v>30</v>
      </c>
      <c r="N102" s="5" t="s">
        <v>67</v>
      </c>
      <c r="O102" s="5" t="s">
        <v>433</v>
      </c>
    </row>
    <row r="103" spans="1:15" x14ac:dyDescent="0.3">
      <c r="A103" s="5" t="s">
        <v>434</v>
      </c>
      <c r="B103" s="6">
        <v>45926</v>
      </c>
      <c r="C103" s="5" t="s">
        <v>435</v>
      </c>
      <c r="D103" s="5" t="s">
        <v>436</v>
      </c>
      <c r="E103" s="5" t="s">
        <v>43</v>
      </c>
      <c r="F103" s="5" t="s">
        <v>52</v>
      </c>
      <c r="G103" s="5" t="s">
        <v>45</v>
      </c>
      <c r="H103" s="5" t="s">
        <v>147</v>
      </c>
      <c r="I103" s="5">
        <v>1</v>
      </c>
      <c r="J103" s="5">
        <v>16163</v>
      </c>
      <c r="K103" s="5">
        <v>16163</v>
      </c>
      <c r="L103" s="5">
        <v>3330.82</v>
      </c>
      <c r="M103" s="5" t="s">
        <v>30</v>
      </c>
      <c r="N103" s="5" t="s">
        <v>23</v>
      </c>
      <c r="O103" s="5" t="s">
        <v>114</v>
      </c>
    </row>
    <row r="104" spans="1:15" x14ac:dyDescent="0.3">
      <c r="A104" s="5" t="s">
        <v>437</v>
      </c>
      <c r="B104" s="6">
        <v>46044</v>
      </c>
      <c r="C104" s="5" t="s">
        <v>438</v>
      </c>
      <c r="D104" s="5" t="s">
        <v>439</v>
      </c>
      <c r="E104" s="5" t="s">
        <v>72</v>
      </c>
      <c r="F104" s="5" t="s">
        <v>87</v>
      </c>
      <c r="G104" s="5" t="s">
        <v>59</v>
      </c>
      <c r="H104" s="5" t="s">
        <v>66</v>
      </c>
      <c r="I104" s="5">
        <v>5</v>
      </c>
      <c r="J104" s="5">
        <v>27805</v>
      </c>
      <c r="K104" s="5">
        <v>139025</v>
      </c>
      <c r="L104" s="5">
        <v>16143.99</v>
      </c>
      <c r="M104" s="5" t="s">
        <v>47</v>
      </c>
      <c r="N104" s="5" t="s">
        <v>23</v>
      </c>
      <c r="O104" s="5" t="s">
        <v>440</v>
      </c>
    </row>
    <row r="105" spans="1:15" x14ac:dyDescent="0.3">
      <c r="A105" s="5" t="s">
        <v>441</v>
      </c>
      <c r="B105" s="6">
        <v>45996</v>
      </c>
      <c r="C105" s="5" t="s">
        <v>442</v>
      </c>
      <c r="D105" s="5" t="s">
        <v>443</v>
      </c>
      <c r="E105" s="5" t="s">
        <v>18</v>
      </c>
      <c r="F105" s="5" t="s">
        <v>44</v>
      </c>
      <c r="G105" s="5" t="s">
        <v>59</v>
      </c>
      <c r="H105" s="5" t="s">
        <v>60</v>
      </c>
      <c r="I105" s="5">
        <v>1</v>
      </c>
      <c r="J105" s="5">
        <v>49435</v>
      </c>
      <c r="K105" s="5">
        <v>49435</v>
      </c>
      <c r="L105" s="5">
        <v>4219.2700000000004</v>
      </c>
      <c r="M105" s="5" t="s">
        <v>47</v>
      </c>
      <c r="N105" s="5" t="s">
        <v>38</v>
      </c>
      <c r="O105" s="5" t="s">
        <v>444</v>
      </c>
    </row>
    <row r="106" spans="1:15" x14ac:dyDescent="0.3">
      <c r="A106" s="5" t="s">
        <v>445</v>
      </c>
      <c r="B106" s="6">
        <v>45970</v>
      </c>
      <c r="C106" s="5" t="s">
        <v>446</v>
      </c>
      <c r="D106" s="5" t="s">
        <v>447</v>
      </c>
      <c r="E106" s="5" t="s">
        <v>18</v>
      </c>
      <c r="F106" s="5" t="s">
        <v>44</v>
      </c>
      <c r="G106" s="5" t="s">
        <v>20</v>
      </c>
      <c r="H106" s="5" t="s">
        <v>73</v>
      </c>
      <c r="I106" s="5">
        <v>4</v>
      </c>
      <c r="J106" s="5">
        <v>6613</v>
      </c>
      <c r="K106" s="5">
        <v>26452</v>
      </c>
      <c r="L106" s="5">
        <v>5027.01</v>
      </c>
      <c r="M106" s="5" t="s">
        <v>30</v>
      </c>
      <c r="N106" s="5" t="s">
        <v>31</v>
      </c>
      <c r="O106" s="5" t="s">
        <v>448</v>
      </c>
    </row>
    <row r="107" spans="1:15" x14ac:dyDescent="0.3">
      <c r="A107" s="5" t="s">
        <v>449</v>
      </c>
      <c r="B107" s="6">
        <v>45670</v>
      </c>
      <c r="C107" s="5" t="s">
        <v>450</v>
      </c>
      <c r="D107" s="5" t="s">
        <v>451</v>
      </c>
      <c r="E107" s="5" t="s">
        <v>86</v>
      </c>
      <c r="F107" s="5" t="s">
        <v>87</v>
      </c>
      <c r="G107" s="5" t="s">
        <v>45</v>
      </c>
      <c r="H107" s="5" t="s">
        <v>46</v>
      </c>
      <c r="I107" s="5">
        <v>5</v>
      </c>
      <c r="J107" s="5">
        <v>40616</v>
      </c>
      <c r="K107" s="5">
        <v>203080</v>
      </c>
      <c r="L107" s="5">
        <v>35548.51</v>
      </c>
      <c r="M107" s="5" t="s">
        <v>61</v>
      </c>
      <c r="N107" s="5" t="s">
        <v>31</v>
      </c>
      <c r="O107" s="5" t="s">
        <v>139</v>
      </c>
    </row>
    <row r="108" spans="1:15" x14ac:dyDescent="0.3">
      <c r="A108" s="5" t="s">
        <v>452</v>
      </c>
      <c r="B108" s="6">
        <v>46061</v>
      </c>
      <c r="C108" s="5" t="s">
        <v>453</v>
      </c>
      <c r="D108" s="5" t="s">
        <v>454</v>
      </c>
      <c r="E108" s="5" t="s">
        <v>72</v>
      </c>
      <c r="F108" s="5" t="s">
        <v>28</v>
      </c>
      <c r="G108" s="5" t="s">
        <v>36</v>
      </c>
      <c r="H108" s="5" t="s">
        <v>53</v>
      </c>
      <c r="I108" s="5">
        <v>5</v>
      </c>
      <c r="J108" s="5">
        <v>20673</v>
      </c>
      <c r="K108" s="5">
        <v>103365</v>
      </c>
      <c r="L108" s="5">
        <v>11210.51</v>
      </c>
      <c r="M108" s="5" t="s">
        <v>47</v>
      </c>
      <c r="N108" s="5" t="s">
        <v>23</v>
      </c>
      <c r="O108" s="5" t="s">
        <v>455</v>
      </c>
    </row>
    <row r="109" spans="1:15" x14ac:dyDescent="0.3">
      <c r="A109" s="5" t="s">
        <v>456</v>
      </c>
      <c r="B109" s="6">
        <v>45662</v>
      </c>
      <c r="C109" s="5" t="s">
        <v>457</v>
      </c>
      <c r="D109" s="5" t="s">
        <v>458</v>
      </c>
      <c r="E109" s="5" t="s">
        <v>86</v>
      </c>
      <c r="F109" s="5" t="s">
        <v>104</v>
      </c>
      <c r="G109" s="5" t="s">
        <v>59</v>
      </c>
      <c r="H109" s="5" t="s">
        <v>126</v>
      </c>
      <c r="I109" s="5">
        <v>3</v>
      </c>
      <c r="J109" s="5">
        <v>4826</v>
      </c>
      <c r="K109" s="5">
        <v>14478</v>
      </c>
      <c r="L109" s="5">
        <v>1059.01</v>
      </c>
      <c r="M109" s="5" t="s">
        <v>47</v>
      </c>
      <c r="N109" s="5" t="s">
        <v>31</v>
      </c>
      <c r="O109" s="5" t="s">
        <v>459</v>
      </c>
    </row>
    <row r="110" spans="1:15" x14ac:dyDescent="0.3">
      <c r="A110" s="5" t="s">
        <v>460</v>
      </c>
      <c r="B110" s="6">
        <v>45934</v>
      </c>
      <c r="C110" s="5" t="s">
        <v>107</v>
      </c>
      <c r="D110" s="5" t="s">
        <v>461</v>
      </c>
      <c r="E110" s="5" t="s">
        <v>86</v>
      </c>
      <c r="F110" s="5" t="s">
        <v>19</v>
      </c>
      <c r="G110" s="5" t="s">
        <v>45</v>
      </c>
      <c r="H110" s="5" t="s">
        <v>46</v>
      </c>
      <c r="I110" s="5">
        <v>4</v>
      </c>
      <c r="J110" s="5">
        <v>38823</v>
      </c>
      <c r="K110" s="5">
        <v>155292</v>
      </c>
      <c r="L110" s="5">
        <v>34409.33</v>
      </c>
      <c r="M110" s="5" t="s">
        <v>54</v>
      </c>
      <c r="N110" s="5" t="s">
        <v>23</v>
      </c>
      <c r="O110" s="5" t="s">
        <v>462</v>
      </c>
    </row>
    <row r="111" spans="1:15" x14ac:dyDescent="0.3">
      <c r="A111" s="5" t="s">
        <v>463</v>
      </c>
      <c r="B111" s="6">
        <v>46156</v>
      </c>
      <c r="C111" s="5" t="s">
        <v>464</v>
      </c>
      <c r="D111" s="5" t="s">
        <v>465</v>
      </c>
      <c r="E111" s="5" t="s">
        <v>72</v>
      </c>
      <c r="F111" s="5" t="s">
        <v>28</v>
      </c>
      <c r="G111" s="5" t="s">
        <v>45</v>
      </c>
      <c r="H111" s="5" t="s">
        <v>147</v>
      </c>
      <c r="I111" s="5">
        <v>4</v>
      </c>
      <c r="J111" s="5">
        <v>3548</v>
      </c>
      <c r="K111" s="5">
        <v>14192</v>
      </c>
      <c r="L111" s="5">
        <v>2026.17</v>
      </c>
      <c r="M111" s="5" t="s">
        <v>47</v>
      </c>
      <c r="N111" s="5" t="s">
        <v>38</v>
      </c>
      <c r="O111" s="5" t="s">
        <v>466</v>
      </c>
    </row>
    <row r="112" spans="1:15" x14ac:dyDescent="0.3">
      <c r="A112" s="5" t="s">
        <v>467</v>
      </c>
      <c r="B112" s="6">
        <v>46008</v>
      </c>
      <c r="C112" s="5" t="s">
        <v>468</v>
      </c>
      <c r="D112" s="5" t="s">
        <v>469</v>
      </c>
      <c r="E112" s="5" t="s">
        <v>86</v>
      </c>
      <c r="F112" s="5" t="s">
        <v>19</v>
      </c>
      <c r="G112" s="5" t="s">
        <v>45</v>
      </c>
      <c r="H112" s="5" t="s">
        <v>147</v>
      </c>
      <c r="I112" s="5">
        <v>2</v>
      </c>
      <c r="J112" s="5">
        <v>15015</v>
      </c>
      <c r="K112" s="5">
        <v>30030</v>
      </c>
      <c r="L112" s="5">
        <v>7185.41</v>
      </c>
      <c r="M112" s="5" t="s">
        <v>54</v>
      </c>
      <c r="N112" s="5" t="s">
        <v>23</v>
      </c>
      <c r="O112" s="5" t="s">
        <v>470</v>
      </c>
    </row>
    <row r="113" spans="1:15" x14ac:dyDescent="0.3">
      <c r="A113" s="5" t="s">
        <v>471</v>
      </c>
      <c r="B113" s="6">
        <v>45728</v>
      </c>
      <c r="C113" s="5" t="s">
        <v>472</v>
      </c>
      <c r="D113" s="5" t="s">
        <v>473</v>
      </c>
      <c r="E113" s="5" t="s">
        <v>43</v>
      </c>
      <c r="F113" s="5" t="s">
        <v>44</v>
      </c>
      <c r="G113" s="5" t="s">
        <v>20</v>
      </c>
      <c r="H113" s="5" t="s">
        <v>21</v>
      </c>
      <c r="I113" s="5">
        <v>2</v>
      </c>
      <c r="J113" s="5">
        <v>28805</v>
      </c>
      <c r="K113" s="5">
        <v>57610</v>
      </c>
      <c r="L113" s="5">
        <v>5643.82</v>
      </c>
      <c r="M113" s="5" t="s">
        <v>22</v>
      </c>
      <c r="N113" s="5" t="s">
        <v>38</v>
      </c>
      <c r="O113" s="5" t="s">
        <v>134</v>
      </c>
    </row>
    <row r="114" spans="1:15" x14ac:dyDescent="0.3">
      <c r="A114" s="5" t="s">
        <v>474</v>
      </c>
      <c r="B114" s="6">
        <v>46122</v>
      </c>
      <c r="C114" s="5" t="s">
        <v>175</v>
      </c>
      <c r="D114" s="5" t="s">
        <v>475</v>
      </c>
      <c r="E114" s="5" t="s">
        <v>86</v>
      </c>
      <c r="F114" s="5" t="s">
        <v>19</v>
      </c>
      <c r="G114" s="5" t="s">
        <v>20</v>
      </c>
      <c r="H114" s="5" t="s">
        <v>73</v>
      </c>
      <c r="I114" s="5">
        <v>3</v>
      </c>
      <c r="J114" s="5">
        <v>13760</v>
      </c>
      <c r="K114" s="5">
        <v>41280</v>
      </c>
      <c r="L114" s="5">
        <v>3217.03</v>
      </c>
      <c r="M114" s="5" t="s">
        <v>54</v>
      </c>
      <c r="N114" s="5" t="s">
        <v>67</v>
      </c>
      <c r="O114" s="5" t="s">
        <v>476</v>
      </c>
    </row>
    <row r="115" spans="1:15" x14ac:dyDescent="0.3">
      <c r="A115" s="5" t="s">
        <v>477</v>
      </c>
      <c r="B115" s="6">
        <v>45886</v>
      </c>
      <c r="C115" s="5" t="s">
        <v>478</v>
      </c>
      <c r="D115" s="5" t="s">
        <v>479</v>
      </c>
      <c r="E115" s="5" t="s">
        <v>18</v>
      </c>
      <c r="F115" s="5" t="s">
        <v>19</v>
      </c>
      <c r="G115" s="5" t="s">
        <v>36</v>
      </c>
      <c r="H115" s="5" t="s">
        <v>37</v>
      </c>
      <c r="I115" s="5">
        <v>3</v>
      </c>
      <c r="J115" s="5">
        <v>19852</v>
      </c>
      <c r="K115" s="5">
        <v>59556</v>
      </c>
      <c r="L115" s="5">
        <v>6458.82</v>
      </c>
      <c r="M115" s="5" t="s">
        <v>30</v>
      </c>
      <c r="N115" s="5" t="s">
        <v>23</v>
      </c>
      <c r="O115" s="5" t="s">
        <v>480</v>
      </c>
    </row>
    <row r="116" spans="1:15" x14ac:dyDescent="0.3">
      <c r="A116" s="5" t="s">
        <v>481</v>
      </c>
      <c r="B116" s="6">
        <v>46141</v>
      </c>
      <c r="C116" s="5" t="s">
        <v>482</v>
      </c>
      <c r="D116" s="5" t="s">
        <v>483</v>
      </c>
      <c r="E116" s="5" t="s">
        <v>72</v>
      </c>
      <c r="F116" s="5" t="s">
        <v>104</v>
      </c>
      <c r="G116" s="5" t="s">
        <v>36</v>
      </c>
      <c r="H116" s="5" t="s">
        <v>53</v>
      </c>
      <c r="I116" s="5">
        <v>5</v>
      </c>
      <c r="J116" s="5">
        <v>10659</v>
      </c>
      <c r="K116" s="5">
        <v>53295</v>
      </c>
      <c r="L116" s="5">
        <v>3113.18</v>
      </c>
      <c r="M116" s="5" t="s">
        <v>22</v>
      </c>
      <c r="N116" s="5" t="s">
        <v>23</v>
      </c>
      <c r="O116" s="5" t="s">
        <v>484</v>
      </c>
    </row>
    <row r="117" spans="1:15" x14ac:dyDescent="0.3">
      <c r="A117" s="5" t="s">
        <v>485</v>
      </c>
      <c r="B117" s="6">
        <v>46044</v>
      </c>
      <c r="C117" s="5" t="s">
        <v>486</v>
      </c>
      <c r="D117" s="5" t="s">
        <v>487</v>
      </c>
      <c r="E117" s="5" t="s">
        <v>72</v>
      </c>
      <c r="F117" s="5" t="s">
        <v>104</v>
      </c>
      <c r="G117" s="5" t="s">
        <v>36</v>
      </c>
      <c r="H117" s="5" t="s">
        <v>169</v>
      </c>
      <c r="I117" s="5">
        <v>3</v>
      </c>
      <c r="J117" s="5">
        <v>5864</v>
      </c>
      <c r="K117" s="5">
        <v>17592</v>
      </c>
      <c r="L117" s="5">
        <v>4251.46</v>
      </c>
      <c r="M117" s="5" t="s">
        <v>54</v>
      </c>
      <c r="N117" s="5" t="s">
        <v>23</v>
      </c>
      <c r="O117" s="5" t="s">
        <v>488</v>
      </c>
    </row>
    <row r="118" spans="1:15" x14ac:dyDescent="0.3">
      <c r="A118" s="5" t="s">
        <v>489</v>
      </c>
      <c r="B118" s="6">
        <v>45866</v>
      </c>
      <c r="C118" s="5" t="s">
        <v>490</v>
      </c>
      <c r="D118" s="5" t="s">
        <v>491</v>
      </c>
      <c r="E118" s="5" t="s">
        <v>86</v>
      </c>
      <c r="F118" s="5" t="s">
        <v>87</v>
      </c>
      <c r="G118" s="5" t="s">
        <v>20</v>
      </c>
      <c r="H118" s="5" t="s">
        <v>109</v>
      </c>
      <c r="I118" s="5">
        <v>3</v>
      </c>
      <c r="J118" s="5">
        <v>37510</v>
      </c>
      <c r="K118" s="5">
        <v>112530</v>
      </c>
      <c r="L118" s="5">
        <v>7573.33</v>
      </c>
      <c r="M118" s="5" t="s">
        <v>54</v>
      </c>
      <c r="N118" s="5" t="s">
        <v>23</v>
      </c>
      <c r="O118" s="5" t="s">
        <v>492</v>
      </c>
    </row>
    <row r="119" spans="1:15" x14ac:dyDescent="0.3">
      <c r="A119" s="5" t="s">
        <v>493</v>
      </c>
      <c r="B119" s="6">
        <v>45936</v>
      </c>
      <c r="C119" s="5" t="s">
        <v>494</v>
      </c>
      <c r="D119" s="5" t="s">
        <v>495</v>
      </c>
      <c r="E119" s="5" t="s">
        <v>43</v>
      </c>
      <c r="F119" s="5" t="s">
        <v>44</v>
      </c>
      <c r="G119" s="5" t="s">
        <v>20</v>
      </c>
      <c r="H119" s="5" t="s">
        <v>109</v>
      </c>
      <c r="I119" s="5">
        <v>5</v>
      </c>
      <c r="J119" s="5">
        <v>36381</v>
      </c>
      <c r="K119" s="5">
        <v>181905</v>
      </c>
      <c r="L119" s="5">
        <v>20494.09</v>
      </c>
      <c r="M119" s="5" t="s">
        <v>61</v>
      </c>
      <c r="N119" s="5" t="s">
        <v>23</v>
      </c>
      <c r="O119" s="5" t="s">
        <v>496</v>
      </c>
    </row>
    <row r="120" spans="1:15" x14ac:dyDescent="0.3">
      <c r="A120" s="5" t="s">
        <v>497</v>
      </c>
      <c r="B120" s="6">
        <v>45807</v>
      </c>
      <c r="C120" s="5" t="s">
        <v>498</v>
      </c>
      <c r="D120" s="5" t="s">
        <v>499</v>
      </c>
      <c r="E120" s="5" t="s">
        <v>43</v>
      </c>
      <c r="F120" s="5" t="s">
        <v>87</v>
      </c>
      <c r="G120" s="5" t="s">
        <v>45</v>
      </c>
      <c r="H120" s="5" t="s">
        <v>138</v>
      </c>
      <c r="I120" s="5">
        <v>5</v>
      </c>
      <c r="J120" s="5">
        <v>41462</v>
      </c>
      <c r="K120" s="5">
        <v>207310</v>
      </c>
      <c r="L120" s="5">
        <v>47029.26</v>
      </c>
      <c r="M120" s="5" t="s">
        <v>47</v>
      </c>
      <c r="N120" s="5" t="s">
        <v>23</v>
      </c>
      <c r="O120" s="5" t="s">
        <v>444</v>
      </c>
    </row>
    <row r="121" spans="1:15" x14ac:dyDescent="0.3">
      <c r="A121" s="5" t="s">
        <v>500</v>
      </c>
      <c r="B121" s="6">
        <v>46119</v>
      </c>
      <c r="C121" s="5" t="s">
        <v>501</v>
      </c>
      <c r="D121" s="5" t="s">
        <v>502</v>
      </c>
      <c r="E121" s="5" t="s">
        <v>43</v>
      </c>
      <c r="F121" s="5" t="s">
        <v>44</v>
      </c>
      <c r="G121" s="5" t="s">
        <v>59</v>
      </c>
      <c r="H121" s="5" t="s">
        <v>126</v>
      </c>
      <c r="I121" s="5">
        <v>2</v>
      </c>
      <c r="J121" s="5">
        <v>38634</v>
      </c>
      <c r="K121" s="5">
        <v>77268</v>
      </c>
      <c r="L121" s="5">
        <v>6517.96</v>
      </c>
      <c r="M121" s="5" t="s">
        <v>61</v>
      </c>
      <c r="N121" s="5" t="s">
        <v>31</v>
      </c>
      <c r="O121" s="5" t="s">
        <v>503</v>
      </c>
    </row>
    <row r="122" spans="1:15" x14ac:dyDescent="0.3">
      <c r="A122" s="5" t="s">
        <v>504</v>
      </c>
      <c r="B122" s="6">
        <v>45737</v>
      </c>
      <c r="C122" s="5" t="s">
        <v>505</v>
      </c>
      <c r="D122" s="5" t="s">
        <v>506</v>
      </c>
      <c r="E122" s="5" t="s">
        <v>72</v>
      </c>
      <c r="F122" s="5" t="s">
        <v>52</v>
      </c>
      <c r="G122" s="5" t="s">
        <v>36</v>
      </c>
      <c r="H122" s="5" t="s">
        <v>37</v>
      </c>
      <c r="I122" s="5">
        <v>1</v>
      </c>
      <c r="J122" s="5">
        <v>18646</v>
      </c>
      <c r="K122" s="5">
        <v>18646</v>
      </c>
      <c r="L122" s="5">
        <v>2777.44</v>
      </c>
      <c r="M122" s="5" t="s">
        <v>30</v>
      </c>
      <c r="N122" s="5" t="s">
        <v>67</v>
      </c>
      <c r="O122" s="5" t="s">
        <v>507</v>
      </c>
    </row>
    <row r="123" spans="1:15" x14ac:dyDescent="0.3">
      <c r="A123" s="5" t="s">
        <v>508</v>
      </c>
      <c r="B123" s="6">
        <v>45666</v>
      </c>
      <c r="C123" s="5" t="s">
        <v>509</v>
      </c>
      <c r="D123" s="5" t="s">
        <v>510</v>
      </c>
      <c r="E123" s="5" t="s">
        <v>43</v>
      </c>
      <c r="F123" s="5" t="s">
        <v>19</v>
      </c>
      <c r="G123" s="5" t="s">
        <v>20</v>
      </c>
      <c r="H123" s="5" t="s">
        <v>29</v>
      </c>
      <c r="I123" s="5">
        <v>2</v>
      </c>
      <c r="J123" s="5">
        <v>14538</v>
      </c>
      <c r="K123" s="5">
        <v>29076</v>
      </c>
      <c r="L123" s="5">
        <v>2272.6799999999998</v>
      </c>
      <c r="M123" s="5" t="s">
        <v>54</v>
      </c>
      <c r="N123" s="5" t="s">
        <v>23</v>
      </c>
      <c r="O123" s="5" t="s">
        <v>511</v>
      </c>
    </row>
    <row r="124" spans="1:15" x14ac:dyDescent="0.3">
      <c r="A124" s="5" t="s">
        <v>512</v>
      </c>
      <c r="B124" s="6">
        <v>45733</v>
      </c>
      <c r="C124" s="5" t="s">
        <v>513</v>
      </c>
      <c r="D124" s="5" t="s">
        <v>514</v>
      </c>
      <c r="E124" s="5" t="s">
        <v>18</v>
      </c>
      <c r="F124" s="5" t="s">
        <v>87</v>
      </c>
      <c r="G124" s="5" t="s">
        <v>36</v>
      </c>
      <c r="H124" s="5" t="s">
        <v>216</v>
      </c>
      <c r="I124" s="5">
        <v>3</v>
      </c>
      <c r="J124" s="5">
        <v>9380</v>
      </c>
      <c r="K124" s="5">
        <v>28140</v>
      </c>
      <c r="L124" s="5">
        <v>2110.64</v>
      </c>
      <c r="M124" s="5" t="s">
        <v>54</v>
      </c>
      <c r="N124" s="5" t="s">
        <v>31</v>
      </c>
      <c r="O124" s="5" t="s">
        <v>515</v>
      </c>
    </row>
    <row r="125" spans="1:15" x14ac:dyDescent="0.3">
      <c r="A125" s="5" t="s">
        <v>516</v>
      </c>
      <c r="B125" s="6">
        <v>46066</v>
      </c>
      <c r="C125" s="5" t="s">
        <v>517</v>
      </c>
      <c r="D125" s="5" t="s">
        <v>518</v>
      </c>
      <c r="E125" s="5" t="s">
        <v>72</v>
      </c>
      <c r="F125" s="5" t="s">
        <v>19</v>
      </c>
      <c r="G125" s="5" t="s">
        <v>59</v>
      </c>
      <c r="H125" s="5" t="s">
        <v>181</v>
      </c>
      <c r="I125" s="5">
        <v>5</v>
      </c>
      <c r="J125" s="5">
        <v>1545</v>
      </c>
      <c r="K125" s="5">
        <v>7725</v>
      </c>
      <c r="L125" s="5">
        <v>797.97</v>
      </c>
      <c r="M125" s="5" t="s">
        <v>61</v>
      </c>
      <c r="N125" s="5" t="s">
        <v>67</v>
      </c>
      <c r="O125" s="5" t="s">
        <v>519</v>
      </c>
    </row>
    <row r="126" spans="1:15" x14ac:dyDescent="0.3">
      <c r="A126" s="5" t="s">
        <v>520</v>
      </c>
      <c r="B126" s="6">
        <v>45712</v>
      </c>
      <c r="C126" s="5" t="s">
        <v>521</v>
      </c>
      <c r="D126" s="5" t="s">
        <v>522</v>
      </c>
      <c r="E126" s="5" t="s">
        <v>43</v>
      </c>
      <c r="F126" s="5" t="s">
        <v>44</v>
      </c>
      <c r="G126" s="5" t="s">
        <v>20</v>
      </c>
      <c r="H126" s="5" t="s">
        <v>73</v>
      </c>
      <c r="I126" s="5">
        <v>5</v>
      </c>
      <c r="J126" s="5">
        <v>8782</v>
      </c>
      <c r="K126" s="5">
        <v>43910</v>
      </c>
      <c r="L126" s="5">
        <v>6016.09</v>
      </c>
      <c r="M126" s="5" t="s">
        <v>54</v>
      </c>
      <c r="N126" s="5" t="s">
        <v>31</v>
      </c>
      <c r="O126" s="5" t="s">
        <v>523</v>
      </c>
    </row>
    <row r="127" spans="1:15" x14ac:dyDescent="0.3">
      <c r="A127" s="5" t="s">
        <v>524</v>
      </c>
      <c r="B127" s="6">
        <v>46117</v>
      </c>
      <c r="C127" s="5" t="s">
        <v>525</v>
      </c>
      <c r="D127" s="5" t="s">
        <v>526</v>
      </c>
      <c r="E127" s="5" t="s">
        <v>18</v>
      </c>
      <c r="F127" s="5" t="s">
        <v>28</v>
      </c>
      <c r="G127" s="5" t="s">
        <v>20</v>
      </c>
      <c r="H127" s="5" t="s">
        <v>21</v>
      </c>
      <c r="I127" s="5">
        <v>4</v>
      </c>
      <c r="J127" s="5">
        <v>44768</v>
      </c>
      <c r="K127" s="5">
        <v>179072</v>
      </c>
      <c r="L127" s="5">
        <v>12650.35</v>
      </c>
      <c r="M127" s="5" t="s">
        <v>61</v>
      </c>
      <c r="N127" s="5" t="s">
        <v>67</v>
      </c>
      <c r="O127" s="5" t="s">
        <v>527</v>
      </c>
    </row>
    <row r="128" spans="1:15" x14ac:dyDescent="0.3">
      <c r="A128" s="5" t="s">
        <v>528</v>
      </c>
      <c r="B128" s="6">
        <v>45818</v>
      </c>
      <c r="C128" s="5" t="s">
        <v>529</v>
      </c>
      <c r="D128" s="5" t="s">
        <v>530</v>
      </c>
      <c r="E128" s="5" t="s">
        <v>43</v>
      </c>
      <c r="F128" s="5" t="s">
        <v>44</v>
      </c>
      <c r="G128" s="5" t="s">
        <v>20</v>
      </c>
      <c r="H128" s="5" t="s">
        <v>29</v>
      </c>
      <c r="I128" s="5">
        <v>2</v>
      </c>
      <c r="J128" s="5">
        <v>24471</v>
      </c>
      <c r="K128" s="5">
        <v>48942</v>
      </c>
      <c r="L128" s="5">
        <v>4454.3999999999996</v>
      </c>
      <c r="M128" s="5" t="s">
        <v>54</v>
      </c>
      <c r="N128" s="5" t="s">
        <v>38</v>
      </c>
      <c r="O128" s="5" t="s">
        <v>531</v>
      </c>
    </row>
    <row r="129" spans="1:15" x14ac:dyDescent="0.3">
      <c r="A129" s="5" t="s">
        <v>532</v>
      </c>
      <c r="B129" s="6">
        <v>45893</v>
      </c>
      <c r="C129" s="5" t="s">
        <v>533</v>
      </c>
      <c r="D129" s="5" t="s">
        <v>534</v>
      </c>
      <c r="E129" s="5" t="s">
        <v>72</v>
      </c>
      <c r="F129" s="5" t="s">
        <v>19</v>
      </c>
      <c r="G129" s="5" t="s">
        <v>59</v>
      </c>
      <c r="H129" s="5" t="s">
        <v>181</v>
      </c>
      <c r="I129" s="5">
        <v>3</v>
      </c>
      <c r="J129" s="5">
        <v>46757</v>
      </c>
      <c r="K129" s="5">
        <v>140271</v>
      </c>
      <c r="L129" s="5">
        <v>40612.47</v>
      </c>
      <c r="M129" s="5" t="s">
        <v>47</v>
      </c>
      <c r="N129" s="5" t="s">
        <v>31</v>
      </c>
      <c r="O129" s="5" t="s">
        <v>535</v>
      </c>
    </row>
    <row r="130" spans="1:15" x14ac:dyDescent="0.3">
      <c r="A130" s="5" t="s">
        <v>536</v>
      </c>
      <c r="B130" s="6">
        <v>45759</v>
      </c>
      <c r="C130" s="5" t="s">
        <v>537</v>
      </c>
      <c r="D130" s="5" t="s">
        <v>538</v>
      </c>
      <c r="E130" s="5" t="s">
        <v>18</v>
      </c>
      <c r="F130" s="5" t="s">
        <v>44</v>
      </c>
      <c r="G130" s="5" t="s">
        <v>45</v>
      </c>
      <c r="H130" s="5" t="s">
        <v>46</v>
      </c>
      <c r="I130" s="5">
        <v>1</v>
      </c>
      <c r="J130" s="5">
        <v>20315</v>
      </c>
      <c r="K130" s="5">
        <v>20315</v>
      </c>
      <c r="L130" s="5">
        <v>3848.97</v>
      </c>
      <c r="M130" s="5" t="s">
        <v>30</v>
      </c>
      <c r="N130" s="5" t="s">
        <v>23</v>
      </c>
      <c r="O130" s="5" t="s">
        <v>275</v>
      </c>
    </row>
    <row r="131" spans="1:15" x14ac:dyDescent="0.3">
      <c r="A131" s="5" t="s">
        <v>539</v>
      </c>
      <c r="B131" s="6">
        <v>45802</v>
      </c>
      <c r="C131" s="5" t="s">
        <v>540</v>
      </c>
      <c r="D131" s="5" t="s">
        <v>541</v>
      </c>
      <c r="E131" s="5" t="s">
        <v>72</v>
      </c>
      <c r="F131" s="5" t="s">
        <v>87</v>
      </c>
      <c r="G131" s="5" t="s">
        <v>59</v>
      </c>
      <c r="H131" s="5" t="s">
        <v>60</v>
      </c>
      <c r="I131" s="5">
        <v>1</v>
      </c>
      <c r="J131" s="5">
        <v>11398</v>
      </c>
      <c r="K131" s="5">
        <v>11398</v>
      </c>
      <c r="L131" s="5">
        <v>1854.53</v>
      </c>
      <c r="M131" s="5" t="s">
        <v>47</v>
      </c>
      <c r="N131" s="5" t="s">
        <v>38</v>
      </c>
      <c r="O131" s="5" t="s">
        <v>542</v>
      </c>
    </row>
    <row r="132" spans="1:15" x14ac:dyDescent="0.3">
      <c r="A132" s="5" t="s">
        <v>543</v>
      </c>
      <c r="B132" s="6">
        <v>45912</v>
      </c>
      <c r="C132" s="5" t="s">
        <v>544</v>
      </c>
      <c r="D132" s="5" t="s">
        <v>545</v>
      </c>
      <c r="E132" s="5" t="s">
        <v>72</v>
      </c>
      <c r="F132" s="5" t="s">
        <v>87</v>
      </c>
      <c r="G132" s="5" t="s">
        <v>45</v>
      </c>
      <c r="H132" s="5" t="s">
        <v>160</v>
      </c>
      <c r="I132" s="5">
        <v>4</v>
      </c>
      <c r="J132" s="5">
        <v>22113</v>
      </c>
      <c r="K132" s="5">
        <v>88452</v>
      </c>
      <c r="L132" s="5">
        <v>11980.35</v>
      </c>
      <c r="M132" s="5" t="s">
        <v>22</v>
      </c>
      <c r="N132" s="5" t="s">
        <v>31</v>
      </c>
      <c r="O132" s="5" t="s">
        <v>546</v>
      </c>
    </row>
    <row r="133" spans="1:15" x14ac:dyDescent="0.3">
      <c r="A133" s="5" t="s">
        <v>547</v>
      </c>
      <c r="B133" s="6">
        <v>46078</v>
      </c>
      <c r="C133" s="5" t="s">
        <v>548</v>
      </c>
      <c r="D133" s="5" t="s">
        <v>549</v>
      </c>
      <c r="E133" s="5" t="s">
        <v>43</v>
      </c>
      <c r="F133" s="5" t="s">
        <v>19</v>
      </c>
      <c r="G133" s="5" t="s">
        <v>45</v>
      </c>
      <c r="H133" s="5" t="s">
        <v>147</v>
      </c>
      <c r="I133" s="5">
        <v>1</v>
      </c>
      <c r="J133" s="5">
        <v>3661</v>
      </c>
      <c r="K133" s="5">
        <v>3661</v>
      </c>
      <c r="L133" s="5">
        <v>1017.52</v>
      </c>
      <c r="M133" s="5" t="s">
        <v>22</v>
      </c>
      <c r="N133" s="5" t="s">
        <v>67</v>
      </c>
      <c r="O133" s="5" t="s">
        <v>359</v>
      </c>
    </row>
    <row r="134" spans="1:15" x14ac:dyDescent="0.3">
      <c r="A134" s="5" t="s">
        <v>550</v>
      </c>
      <c r="B134" s="6">
        <v>46154</v>
      </c>
      <c r="C134" s="5" t="s">
        <v>551</v>
      </c>
      <c r="D134" s="5" t="s">
        <v>552</v>
      </c>
      <c r="E134" s="5" t="s">
        <v>43</v>
      </c>
      <c r="F134" s="5" t="s">
        <v>19</v>
      </c>
      <c r="G134" s="5" t="s">
        <v>59</v>
      </c>
      <c r="H134" s="5" t="s">
        <v>66</v>
      </c>
      <c r="I134" s="5">
        <v>2</v>
      </c>
      <c r="J134" s="5">
        <v>563</v>
      </c>
      <c r="K134" s="5">
        <v>1126</v>
      </c>
      <c r="L134" s="5">
        <v>210.25</v>
      </c>
      <c r="M134" s="5" t="s">
        <v>54</v>
      </c>
      <c r="N134" s="5" t="s">
        <v>67</v>
      </c>
      <c r="O134" s="5" t="s">
        <v>553</v>
      </c>
    </row>
    <row r="135" spans="1:15" x14ac:dyDescent="0.3">
      <c r="A135" s="5" t="s">
        <v>554</v>
      </c>
      <c r="B135" s="6">
        <v>45867</v>
      </c>
      <c r="C135" s="5" t="s">
        <v>555</v>
      </c>
      <c r="D135" s="5" t="s">
        <v>556</v>
      </c>
      <c r="E135" s="5" t="s">
        <v>72</v>
      </c>
      <c r="F135" s="5" t="s">
        <v>28</v>
      </c>
      <c r="G135" s="5" t="s">
        <v>20</v>
      </c>
      <c r="H135" s="5" t="s">
        <v>109</v>
      </c>
      <c r="I135" s="5">
        <v>5</v>
      </c>
      <c r="J135" s="5">
        <v>38861</v>
      </c>
      <c r="K135" s="5">
        <v>194305</v>
      </c>
      <c r="L135" s="5">
        <v>28222.92</v>
      </c>
      <c r="M135" s="5" t="s">
        <v>47</v>
      </c>
      <c r="N135" s="5" t="s">
        <v>23</v>
      </c>
      <c r="O135" s="5" t="s">
        <v>557</v>
      </c>
    </row>
    <row r="136" spans="1:15" x14ac:dyDescent="0.3">
      <c r="A136" s="5" t="s">
        <v>558</v>
      </c>
      <c r="B136" s="6">
        <v>45666</v>
      </c>
      <c r="C136" s="5" t="s">
        <v>559</v>
      </c>
      <c r="D136" s="5" t="s">
        <v>560</v>
      </c>
      <c r="E136" s="5" t="s">
        <v>18</v>
      </c>
      <c r="F136" s="5" t="s">
        <v>28</v>
      </c>
      <c r="G136" s="5" t="s">
        <v>45</v>
      </c>
      <c r="H136" s="5" t="s">
        <v>138</v>
      </c>
      <c r="I136" s="5">
        <v>5</v>
      </c>
      <c r="J136" s="5">
        <v>29269</v>
      </c>
      <c r="K136" s="5">
        <v>146345</v>
      </c>
      <c r="L136" s="5">
        <v>35215.89</v>
      </c>
      <c r="M136" s="5" t="s">
        <v>47</v>
      </c>
      <c r="N136" s="5" t="s">
        <v>38</v>
      </c>
      <c r="O136" s="5" t="s">
        <v>122</v>
      </c>
    </row>
    <row r="137" spans="1:15" x14ac:dyDescent="0.3">
      <c r="A137" s="5" t="s">
        <v>561</v>
      </c>
      <c r="B137" s="6">
        <v>45756</v>
      </c>
      <c r="C137" s="5" t="s">
        <v>562</v>
      </c>
      <c r="D137" s="5" t="s">
        <v>563</v>
      </c>
      <c r="E137" s="5" t="s">
        <v>72</v>
      </c>
      <c r="F137" s="5" t="s">
        <v>19</v>
      </c>
      <c r="G137" s="5" t="s">
        <v>36</v>
      </c>
      <c r="H137" s="5" t="s">
        <v>37</v>
      </c>
      <c r="I137" s="5">
        <v>3</v>
      </c>
      <c r="J137" s="5">
        <v>28860</v>
      </c>
      <c r="K137" s="5">
        <v>86580</v>
      </c>
      <c r="L137" s="5">
        <v>22135.96</v>
      </c>
      <c r="M137" s="5" t="s">
        <v>30</v>
      </c>
      <c r="N137" s="5" t="s">
        <v>38</v>
      </c>
      <c r="O137" s="5" t="s">
        <v>323</v>
      </c>
    </row>
    <row r="138" spans="1:15" x14ac:dyDescent="0.3">
      <c r="A138" s="5" t="s">
        <v>564</v>
      </c>
      <c r="B138" s="6">
        <v>46098</v>
      </c>
      <c r="C138" s="5" t="s">
        <v>565</v>
      </c>
      <c r="D138" s="5" t="s">
        <v>566</v>
      </c>
      <c r="E138" s="5" t="s">
        <v>72</v>
      </c>
      <c r="F138" s="5" t="s">
        <v>44</v>
      </c>
      <c r="G138" s="5" t="s">
        <v>45</v>
      </c>
      <c r="H138" s="5" t="s">
        <v>147</v>
      </c>
      <c r="I138" s="5">
        <v>3</v>
      </c>
      <c r="J138" s="5">
        <v>22253</v>
      </c>
      <c r="K138" s="5">
        <v>66759</v>
      </c>
      <c r="L138" s="5">
        <v>11449.25</v>
      </c>
      <c r="M138" s="5" t="s">
        <v>47</v>
      </c>
      <c r="N138" s="5" t="s">
        <v>67</v>
      </c>
      <c r="O138" s="5" t="s">
        <v>567</v>
      </c>
    </row>
    <row r="139" spans="1:15" x14ac:dyDescent="0.3">
      <c r="A139" s="5" t="s">
        <v>568</v>
      </c>
      <c r="B139" s="6">
        <v>46132</v>
      </c>
      <c r="C139" s="5" t="s">
        <v>569</v>
      </c>
      <c r="D139" s="5" t="s">
        <v>570</v>
      </c>
      <c r="E139" s="5" t="s">
        <v>72</v>
      </c>
      <c r="F139" s="5" t="s">
        <v>28</v>
      </c>
      <c r="G139" s="5" t="s">
        <v>59</v>
      </c>
      <c r="H139" s="5" t="s">
        <v>181</v>
      </c>
      <c r="I139" s="5">
        <v>3</v>
      </c>
      <c r="J139" s="5">
        <v>3718</v>
      </c>
      <c r="K139" s="5">
        <v>11154</v>
      </c>
      <c r="L139" s="5">
        <v>3275.71</v>
      </c>
      <c r="M139" s="5" t="s">
        <v>22</v>
      </c>
      <c r="N139" s="5" t="s">
        <v>38</v>
      </c>
      <c r="O139" s="5" t="s">
        <v>62</v>
      </c>
    </row>
    <row r="140" spans="1:15" x14ac:dyDescent="0.3">
      <c r="A140" s="5" t="s">
        <v>571</v>
      </c>
      <c r="B140" s="6">
        <v>46021</v>
      </c>
      <c r="C140" s="5" t="s">
        <v>572</v>
      </c>
      <c r="D140" s="5" t="s">
        <v>573</v>
      </c>
      <c r="E140" s="5" t="s">
        <v>86</v>
      </c>
      <c r="F140" s="5" t="s">
        <v>19</v>
      </c>
      <c r="G140" s="5" t="s">
        <v>20</v>
      </c>
      <c r="H140" s="5" t="s">
        <v>29</v>
      </c>
      <c r="I140" s="5">
        <v>2</v>
      </c>
      <c r="J140" s="5">
        <v>40938</v>
      </c>
      <c r="K140" s="5">
        <v>81876</v>
      </c>
      <c r="L140" s="5">
        <v>11240.03</v>
      </c>
      <c r="M140" s="5" t="s">
        <v>47</v>
      </c>
      <c r="N140" s="5" t="s">
        <v>23</v>
      </c>
      <c r="O140" s="5" t="s">
        <v>127</v>
      </c>
    </row>
    <row r="141" spans="1:15" x14ac:dyDescent="0.3">
      <c r="A141" s="5" t="s">
        <v>574</v>
      </c>
      <c r="B141" s="6">
        <v>45735</v>
      </c>
      <c r="C141" s="5" t="s">
        <v>575</v>
      </c>
      <c r="D141" s="5" t="s">
        <v>576</v>
      </c>
      <c r="E141" s="5" t="s">
        <v>43</v>
      </c>
      <c r="F141" s="5" t="s">
        <v>44</v>
      </c>
      <c r="G141" s="5" t="s">
        <v>20</v>
      </c>
      <c r="H141" s="5" t="s">
        <v>73</v>
      </c>
      <c r="I141" s="5">
        <v>1</v>
      </c>
      <c r="J141" s="5">
        <v>13120</v>
      </c>
      <c r="K141" s="5">
        <v>13120</v>
      </c>
      <c r="L141" s="5">
        <v>1491.65</v>
      </c>
      <c r="M141" s="5" t="s">
        <v>30</v>
      </c>
      <c r="N141" s="5" t="s">
        <v>23</v>
      </c>
      <c r="O141" s="5" t="s">
        <v>256</v>
      </c>
    </row>
    <row r="142" spans="1:15" x14ac:dyDescent="0.3">
      <c r="A142" s="5" t="s">
        <v>577</v>
      </c>
      <c r="B142" s="6">
        <v>45666</v>
      </c>
      <c r="C142" s="5" t="s">
        <v>578</v>
      </c>
      <c r="D142" s="5" t="s">
        <v>579</v>
      </c>
      <c r="E142" s="5" t="s">
        <v>72</v>
      </c>
      <c r="F142" s="5" t="s">
        <v>19</v>
      </c>
      <c r="G142" s="5" t="s">
        <v>20</v>
      </c>
      <c r="H142" s="5" t="s">
        <v>73</v>
      </c>
      <c r="I142" s="5">
        <v>5</v>
      </c>
      <c r="J142" s="5">
        <v>40040</v>
      </c>
      <c r="K142" s="5">
        <v>200200</v>
      </c>
      <c r="L142" s="5">
        <v>21733.9</v>
      </c>
      <c r="M142" s="5" t="s">
        <v>47</v>
      </c>
      <c r="N142" s="5" t="s">
        <v>38</v>
      </c>
      <c r="O142" s="5" t="s">
        <v>92</v>
      </c>
    </row>
    <row r="143" spans="1:15" x14ac:dyDescent="0.3">
      <c r="A143" s="5" t="s">
        <v>580</v>
      </c>
      <c r="B143" s="6">
        <v>45776</v>
      </c>
      <c r="C143" s="5" t="s">
        <v>581</v>
      </c>
      <c r="D143" s="5" t="s">
        <v>582</v>
      </c>
      <c r="E143" s="5" t="s">
        <v>72</v>
      </c>
      <c r="F143" s="5" t="s">
        <v>28</v>
      </c>
      <c r="G143" s="5" t="s">
        <v>20</v>
      </c>
      <c r="H143" s="5" t="s">
        <v>21</v>
      </c>
      <c r="I143" s="5">
        <v>3</v>
      </c>
      <c r="J143" s="5">
        <v>14557</v>
      </c>
      <c r="K143" s="5">
        <v>43671</v>
      </c>
      <c r="L143" s="5">
        <v>7975</v>
      </c>
      <c r="M143" s="5" t="s">
        <v>22</v>
      </c>
      <c r="N143" s="5" t="s">
        <v>38</v>
      </c>
      <c r="O143" s="5" t="s">
        <v>459</v>
      </c>
    </row>
    <row r="144" spans="1:15" x14ac:dyDescent="0.3">
      <c r="A144" s="5" t="s">
        <v>583</v>
      </c>
      <c r="B144" s="6">
        <v>45921</v>
      </c>
      <c r="C144" s="5" t="s">
        <v>584</v>
      </c>
      <c r="D144" s="5" t="s">
        <v>585</v>
      </c>
      <c r="E144" s="5" t="s">
        <v>43</v>
      </c>
      <c r="F144" s="5" t="s">
        <v>28</v>
      </c>
      <c r="G144" s="5" t="s">
        <v>45</v>
      </c>
      <c r="H144" s="5" t="s">
        <v>160</v>
      </c>
      <c r="I144" s="5">
        <v>1</v>
      </c>
      <c r="J144" s="5">
        <v>37246</v>
      </c>
      <c r="K144" s="5">
        <v>37246</v>
      </c>
      <c r="L144" s="5">
        <v>11160.44</v>
      </c>
      <c r="M144" s="5" t="s">
        <v>47</v>
      </c>
      <c r="N144" s="5" t="s">
        <v>31</v>
      </c>
      <c r="O144" s="5" t="s">
        <v>586</v>
      </c>
    </row>
    <row r="145" spans="1:15" x14ac:dyDescent="0.3">
      <c r="A145" s="5" t="s">
        <v>587</v>
      </c>
      <c r="B145" s="6">
        <v>45750</v>
      </c>
      <c r="C145" s="5" t="s">
        <v>588</v>
      </c>
      <c r="D145" s="5" t="s">
        <v>589</v>
      </c>
      <c r="E145" s="5" t="s">
        <v>72</v>
      </c>
      <c r="F145" s="5" t="s">
        <v>87</v>
      </c>
      <c r="G145" s="5" t="s">
        <v>45</v>
      </c>
      <c r="H145" s="5" t="s">
        <v>46</v>
      </c>
      <c r="I145" s="5">
        <v>4</v>
      </c>
      <c r="J145" s="5">
        <v>39105</v>
      </c>
      <c r="K145" s="5">
        <v>156420</v>
      </c>
      <c r="L145" s="5">
        <v>41550.730000000003</v>
      </c>
      <c r="M145" s="5" t="s">
        <v>30</v>
      </c>
      <c r="N145" s="5" t="s">
        <v>23</v>
      </c>
      <c r="O145" s="5" t="s">
        <v>408</v>
      </c>
    </row>
    <row r="146" spans="1:15" x14ac:dyDescent="0.3">
      <c r="A146" s="5" t="s">
        <v>590</v>
      </c>
      <c r="B146" s="6">
        <v>46096</v>
      </c>
      <c r="C146" s="5" t="s">
        <v>591</v>
      </c>
      <c r="D146" s="5" t="s">
        <v>592</v>
      </c>
      <c r="E146" s="5" t="s">
        <v>18</v>
      </c>
      <c r="F146" s="5" t="s">
        <v>28</v>
      </c>
      <c r="G146" s="5" t="s">
        <v>45</v>
      </c>
      <c r="H146" s="5" t="s">
        <v>46</v>
      </c>
      <c r="I146" s="5">
        <v>3</v>
      </c>
      <c r="J146" s="5">
        <v>2350</v>
      </c>
      <c r="K146" s="5">
        <v>7050</v>
      </c>
      <c r="L146" s="5">
        <v>471.89</v>
      </c>
      <c r="M146" s="5" t="s">
        <v>30</v>
      </c>
      <c r="N146" s="5" t="s">
        <v>31</v>
      </c>
      <c r="O146" s="5" t="s">
        <v>593</v>
      </c>
    </row>
    <row r="147" spans="1:15" x14ac:dyDescent="0.3">
      <c r="A147" s="5" t="s">
        <v>594</v>
      </c>
      <c r="B147" s="6">
        <v>46169</v>
      </c>
      <c r="C147" s="5" t="s">
        <v>595</v>
      </c>
      <c r="D147" s="5" t="s">
        <v>596</v>
      </c>
      <c r="E147" s="5" t="s">
        <v>43</v>
      </c>
      <c r="F147" s="5" t="s">
        <v>52</v>
      </c>
      <c r="G147" s="5" t="s">
        <v>45</v>
      </c>
      <c r="H147" s="5" t="s">
        <v>160</v>
      </c>
      <c r="I147" s="5">
        <v>4</v>
      </c>
      <c r="J147" s="5">
        <v>27070</v>
      </c>
      <c r="K147" s="5">
        <v>108280</v>
      </c>
      <c r="L147" s="5">
        <v>8465.51</v>
      </c>
      <c r="M147" s="5" t="s">
        <v>22</v>
      </c>
      <c r="N147" s="5" t="s">
        <v>67</v>
      </c>
      <c r="O147" s="5" t="s">
        <v>597</v>
      </c>
    </row>
    <row r="148" spans="1:15" x14ac:dyDescent="0.3">
      <c r="A148" s="5" t="s">
        <v>598</v>
      </c>
      <c r="B148" s="6">
        <v>45816</v>
      </c>
      <c r="C148" s="5" t="s">
        <v>599</v>
      </c>
      <c r="D148" s="5" t="s">
        <v>600</v>
      </c>
      <c r="E148" s="5" t="s">
        <v>43</v>
      </c>
      <c r="F148" s="5" t="s">
        <v>52</v>
      </c>
      <c r="G148" s="5" t="s">
        <v>59</v>
      </c>
      <c r="H148" s="5" t="s">
        <v>66</v>
      </c>
      <c r="I148" s="5">
        <v>5</v>
      </c>
      <c r="J148" s="5">
        <v>39253</v>
      </c>
      <c r="K148" s="5">
        <v>196265</v>
      </c>
      <c r="L148" s="5">
        <v>32594.63</v>
      </c>
      <c r="M148" s="5" t="s">
        <v>54</v>
      </c>
      <c r="N148" s="5" t="s">
        <v>31</v>
      </c>
      <c r="O148" s="5" t="s">
        <v>503</v>
      </c>
    </row>
    <row r="149" spans="1:15" x14ac:dyDescent="0.3">
      <c r="A149" s="5" t="s">
        <v>601</v>
      </c>
      <c r="B149" s="6">
        <v>46103</v>
      </c>
      <c r="C149" s="5" t="s">
        <v>602</v>
      </c>
      <c r="D149" s="5" t="s">
        <v>603</v>
      </c>
      <c r="E149" s="5" t="s">
        <v>72</v>
      </c>
      <c r="F149" s="5" t="s">
        <v>28</v>
      </c>
      <c r="G149" s="5" t="s">
        <v>20</v>
      </c>
      <c r="H149" s="5" t="s">
        <v>29</v>
      </c>
      <c r="I149" s="5">
        <v>2</v>
      </c>
      <c r="J149" s="5">
        <v>10638</v>
      </c>
      <c r="K149" s="5">
        <v>21276</v>
      </c>
      <c r="L149" s="5">
        <v>4915.79</v>
      </c>
      <c r="M149" s="5" t="s">
        <v>47</v>
      </c>
      <c r="N149" s="5" t="s">
        <v>23</v>
      </c>
      <c r="O149" s="5" t="s">
        <v>604</v>
      </c>
    </row>
    <row r="150" spans="1:15" x14ac:dyDescent="0.3">
      <c r="A150" s="5" t="s">
        <v>605</v>
      </c>
      <c r="B150" s="6">
        <v>45781</v>
      </c>
      <c r="C150" s="5" t="s">
        <v>606</v>
      </c>
      <c r="D150" s="5" t="s">
        <v>607</v>
      </c>
      <c r="E150" s="5" t="s">
        <v>72</v>
      </c>
      <c r="F150" s="5" t="s">
        <v>19</v>
      </c>
      <c r="G150" s="5" t="s">
        <v>36</v>
      </c>
      <c r="H150" s="5" t="s">
        <v>37</v>
      </c>
      <c r="I150" s="5">
        <v>2</v>
      </c>
      <c r="J150" s="5">
        <v>34671</v>
      </c>
      <c r="K150" s="5">
        <v>69342</v>
      </c>
      <c r="L150" s="5">
        <v>12847.82</v>
      </c>
      <c r="M150" s="5" t="s">
        <v>61</v>
      </c>
      <c r="N150" s="5" t="s">
        <v>38</v>
      </c>
      <c r="O150" s="5" t="s">
        <v>359</v>
      </c>
    </row>
    <row r="151" spans="1:15" x14ac:dyDescent="0.3">
      <c r="A151" s="5" t="s">
        <v>608</v>
      </c>
      <c r="B151" s="6">
        <v>46029</v>
      </c>
      <c r="C151" s="5" t="s">
        <v>609</v>
      </c>
      <c r="D151" s="5" t="s">
        <v>610</v>
      </c>
      <c r="E151" s="5" t="s">
        <v>72</v>
      </c>
      <c r="F151" s="5" t="s">
        <v>28</v>
      </c>
      <c r="G151" s="5" t="s">
        <v>45</v>
      </c>
      <c r="H151" s="5" t="s">
        <v>46</v>
      </c>
      <c r="I151" s="5">
        <v>5</v>
      </c>
      <c r="J151" s="5">
        <v>42504</v>
      </c>
      <c r="K151" s="5">
        <v>212520</v>
      </c>
      <c r="L151" s="5">
        <v>33499.75</v>
      </c>
      <c r="M151" s="5" t="s">
        <v>47</v>
      </c>
      <c r="N151" s="5" t="s">
        <v>67</v>
      </c>
      <c r="O151" s="5" t="s">
        <v>315</v>
      </c>
    </row>
    <row r="152" spans="1:15" x14ac:dyDescent="0.3">
      <c r="A152" s="5" t="s">
        <v>611</v>
      </c>
      <c r="B152" s="6">
        <v>46090</v>
      </c>
      <c r="C152" s="5" t="s">
        <v>612</v>
      </c>
      <c r="D152" s="5" t="s">
        <v>613</v>
      </c>
      <c r="E152" s="5" t="s">
        <v>86</v>
      </c>
      <c r="F152" s="5" t="s">
        <v>87</v>
      </c>
      <c r="G152" s="5" t="s">
        <v>20</v>
      </c>
      <c r="H152" s="5" t="s">
        <v>109</v>
      </c>
      <c r="I152" s="5">
        <v>5</v>
      </c>
      <c r="J152" s="5">
        <v>16755</v>
      </c>
      <c r="K152" s="5">
        <v>83775</v>
      </c>
      <c r="L152" s="5">
        <v>21332.34</v>
      </c>
      <c r="M152" s="5" t="s">
        <v>30</v>
      </c>
      <c r="N152" s="5" t="s">
        <v>67</v>
      </c>
      <c r="O152" s="5" t="s">
        <v>263</v>
      </c>
    </row>
    <row r="153" spans="1:15" x14ac:dyDescent="0.3">
      <c r="A153" s="5" t="s">
        <v>614</v>
      </c>
      <c r="B153" s="6">
        <v>45727</v>
      </c>
      <c r="C153" s="5" t="s">
        <v>615</v>
      </c>
      <c r="D153" s="5" t="s">
        <v>616</v>
      </c>
      <c r="E153" s="5" t="s">
        <v>86</v>
      </c>
      <c r="F153" s="5" t="s">
        <v>104</v>
      </c>
      <c r="G153" s="5" t="s">
        <v>20</v>
      </c>
      <c r="H153" s="5" t="s">
        <v>29</v>
      </c>
      <c r="I153" s="5">
        <v>2</v>
      </c>
      <c r="J153" s="5">
        <v>31097</v>
      </c>
      <c r="K153" s="5">
        <v>62194</v>
      </c>
      <c r="L153" s="5">
        <v>7838.09</v>
      </c>
      <c r="M153" s="5" t="s">
        <v>47</v>
      </c>
      <c r="N153" s="5" t="s">
        <v>23</v>
      </c>
      <c r="O153" s="5" t="s">
        <v>110</v>
      </c>
    </row>
    <row r="154" spans="1:15" x14ac:dyDescent="0.3">
      <c r="A154" s="5" t="s">
        <v>617</v>
      </c>
      <c r="B154" s="6">
        <v>45877</v>
      </c>
      <c r="C154" s="5" t="s">
        <v>618</v>
      </c>
      <c r="D154" s="5" t="s">
        <v>619</v>
      </c>
      <c r="E154" s="5" t="s">
        <v>72</v>
      </c>
      <c r="F154" s="5" t="s">
        <v>19</v>
      </c>
      <c r="G154" s="5" t="s">
        <v>45</v>
      </c>
      <c r="H154" s="5" t="s">
        <v>160</v>
      </c>
      <c r="I154" s="5">
        <v>2</v>
      </c>
      <c r="J154" s="5">
        <v>15024</v>
      </c>
      <c r="K154" s="5">
        <v>30048</v>
      </c>
      <c r="L154" s="5">
        <v>3604.63</v>
      </c>
      <c r="M154" s="5" t="s">
        <v>22</v>
      </c>
      <c r="N154" s="5" t="s">
        <v>31</v>
      </c>
      <c r="O154" s="5" t="s">
        <v>620</v>
      </c>
    </row>
    <row r="155" spans="1:15" x14ac:dyDescent="0.3">
      <c r="A155" s="5" t="s">
        <v>621</v>
      </c>
      <c r="B155" s="6">
        <v>45692</v>
      </c>
      <c r="C155" s="5" t="s">
        <v>622</v>
      </c>
      <c r="D155" s="5" t="s">
        <v>623</v>
      </c>
      <c r="E155" s="5" t="s">
        <v>72</v>
      </c>
      <c r="F155" s="5" t="s">
        <v>44</v>
      </c>
      <c r="G155" s="5" t="s">
        <v>36</v>
      </c>
      <c r="H155" s="5" t="s">
        <v>216</v>
      </c>
      <c r="I155" s="5">
        <v>1</v>
      </c>
      <c r="J155" s="5">
        <v>28779</v>
      </c>
      <c r="K155" s="5">
        <v>28779</v>
      </c>
      <c r="L155" s="5">
        <v>5253.51</v>
      </c>
      <c r="M155" s="5" t="s">
        <v>61</v>
      </c>
      <c r="N155" s="5" t="s">
        <v>31</v>
      </c>
      <c r="O155" s="5" t="s">
        <v>624</v>
      </c>
    </row>
    <row r="156" spans="1:15" x14ac:dyDescent="0.3">
      <c r="A156" s="5" t="s">
        <v>625</v>
      </c>
      <c r="B156" s="6">
        <v>45702</v>
      </c>
      <c r="C156" s="5" t="s">
        <v>284</v>
      </c>
      <c r="D156" s="5" t="s">
        <v>626</v>
      </c>
      <c r="E156" s="5" t="s">
        <v>18</v>
      </c>
      <c r="F156" s="5" t="s">
        <v>28</v>
      </c>
      <c r="G156" s="5" t="s">
        <v>36</v>
      </c>
      <c r="H156" s="5" t="s">
        <v>216</v>
      </c>
      <c r="I156" s="5">
        <v>3</v>
      </c>
      <c r="J156" s="5">
        <v>40806</v>
      </c>
      <c r="K156" s="5">
        <v>122418</v>
      </c>
      <c r="L156" s="5">
        <v>13441.55</v>
      </c>
      <c r="M156" s="5" t="s">
        <v>61</v>
      </c>
      <c r="N156" s="5" t="s">
        <v>38</v>
      </c>
      <c r="O156" s="5" t="s">
        <v>139</v>
      </c>
    </row>
    <row r="157" spans="1:15" x14ac:dyDescent="0.3">
      <c r="A157" s="5" t="s">
        <v>627</v>
      </c>
      <c r="B157" s="6">
        <v>46070</v>
      </c>
      <c r="C157" s="5" t="s">
        <v>628</v>
      </c>
      <c r="D157" s="5" t="s">
        <v>629</v>
      </c>
      <c r="E157" s="5" t="s">
        <v>18</v>
      </c>
      <c r="F157" s="5" t="s">
        <v>19</v>
      </c>
      <c r="G157" s="5" t="s">
        <v>59</v>
      </c>
      <c r="H157" s="5" t="s">
        <v>60</v>
      </c>
      <c r="I157" s="5">
        <v>2</v>
      </c>
      <c r="J157" s="5">
        <v>1779</v>
      </c>
      <c r="K157" s="5">
        <v>3558</v>
      </c>
      <c r="L157" s="5">
        <v>921.41</v>
      </c>
      <c r="M157" s="5" t="s">
        <v>30</v>
      </c>
      <c r="N157" s="5" t="s">
        <v>38</v>
      </c>
      <c r="O157" s="5" t="s">
        <v>503</v>
      </c>
    </row>
    <row r="158" spans="1:15" x14ac:dyDescent="0.3">
      <c r="A158" s="5" t="s">
        <v>630</v>
      </c>
      <c r="B158" s="6">
        <v>46155</v>
      </c>
      <c r="C158" s="5" t="s">
        <v>631</v>
      </c>
      <c r="D158" s="5" t="s">
        <v>632</v>
      </c>
      <c r="E158" s="5" t="s">
        <v>86</v>
      </c>
      <c r="F158" s="5" t="s">
        <v>87</v>
      </c>
      <c r="G158" s="5" t="s">
        <v>59</v>
      </c>
      <c r="H158" s="5" t="s">
        <v>181</v>
      </c>
      <c r="I158" s="5">
        <v>4</v>
      </c>
      <c r="J158" s="5">
        <v>43110</v>
      </c>
      <c r="K158" s="5">
        <v>172440</v>
      </c>
      <c r="L158" s="5">
        <v>42537.24</v>
      </c>
      <c r="M158" s="5" t="s">
        <v>61</v>
      </c>
      <c r="N158" s="5" t="s">
        <v>23</v>
      </c>
      <c r="O158" s="5" t="s">
        <v>633</v>
      </c>
    </row>
    <row r="159" spans="1:15" x14ac:dyDescent="0.3">
      <c r="A159" s="5" t="s">
        <v>634</v>
      </c>
      <c r="B159" s="6">
        <v>45974</v>
      </c>
      <c r="C159" s="5" t="s">
        <v>635</v>
      </c>
      <c r="D159" s="5" t="s">
        <v>636</v>
      </c>
      <c r="E159" s="5" t="s">
        <v>18</v>
      </c>
      <c r="F159" s="5" t="s">
        <v>52</v>
      </c>
      <c r="G159" s="5" t="s">
        <v>59</v>
      </c>
      <c r="H159" s="5" t="s">
        <v>126</v>
      </c>
      <c r="I159" s="5">
        <v>2</v>
      </c>
      <c r="J159" s="5">
        <v>33835</v>
      </c>
      <c r="K159" s="5">
        <v>67670</v>
      </c>
      <c r="L159" s="5">
        <v>18787.580000000002</v>
      </c>
      <c r="M159" s="5" t="s">
        <v>22</v>
      </c>
      <c r="N159" s="5" t="s">
        <v>31</v>
      </c>
      <c r="O159" s="5" t="s">
        <v>637</v>
      </c>
    </row>
    <row r="160" spans="1:15" x14ac:dyDescent="0.3">
      <c r="A160" s="5" t="s">
        <v>638</v>
      </c>
      <c r="B160" s="6">
        <v>45681</v>
      </c>
      <c r="C160" s="5" t="s">
        <v>639</v>
      </c>
      <c r="D160" s="5" t="s">
        <v>640</v>
      </c>
      <c r="E160" s="5" t="s">
        <v>18</v>
      </c>
      <c r="F160" s="5" t="s">
        <v>104</v>
      </c>
      <c r="G160" s="5" t="s">
        <v>59</v>
      </c>
      <c r="H160" s="5" t="s">
        <v>60</v>
      </c>
      <c r="I160" s="5">
        <v>5</v>
      </c>
      <c r="J160" s="5">
        <v>30912</v>
      </c>
      <c r="K160" s="5">
        <v>154560</v>
      </c>
      <c r="L160" s="5">
        <v>23511.98</v>
      </c>
      <c r="M160" s="5" t="s">
        <v>47</v>
      </c>
      <c r="N160" s="5" t="s">
        <v>38</v>
      </c>
      <c r="O160" s="5" t="s">
        <v>515</v>
      </c>
    </row>
    <row r="161" spans="1:15" x14ac:dyDescent="0.3">
      <c r="A161" s="5" t="s">
        <v>641</v>
      </c>
      <c r="B161" s="6">
        <v>46020</v>
      </c>
      <c r="C161" s="5" t="s">
        <v>642</v>
      </c>
      <c r="D161" s="5" t="s">
        <v>643</v>
      </c>
      <c r="E161" s="5" t="s">
        <v>86</v>
      </c>
      <c r="F161" s="5" t="s">
        <v>28</v>
      </c>
      <c r="G161" s="5" t="s">
        <v>36</v>
      </c>
      <c r="H161" s="5" t="s">
        <v>53</v>
      </c>
      <c r="I161" s="5">
        <v>4</v>
      </c>
      <c r="J161" s="5">
        <v>24869</v>
      </c>
      <c r="K161" s="5">
        <v>99476</v>
      </c>
      <c r="L161" s="5">
        <v>22820.78</v>
      </c>
      <c r="M161" s="5" t="s">
        <v>30</v>
      </c>
      <c r="N161" s="5" t="s">
        <v>31</v>
      </c>
      <c r="O161" s="5" t="s">
        <v>134</v>
      </c>
    </row>
    <row r="162" spans="1:15" x14ac:dyDescent="0.3">
      <c r="A162" s="5" t="s">
        <v>644</v>
      </c>
      <c r="B162" s="6">
        <v>46192</v>
      </c>
      <c r="C162" s="5" t="s">
        <v>645</v>
      </c>
      <c r="D162" s="5" t="s">
        <v>646</v>
      </c>
      <c r="E162" s="5" t="s">
        <v>72</v>
      </c>
      <c r="F162" s="5" t="s">
        <v>104</v>
      </c>
      <c r="G162" s="5" t="s">
        <v>45</v>
      </c>
      <c r="H162" s="5" t="s">
        <v>160</v>
      </c>
      <c r="I162" s="5">
        <v>3</v>
      </c>
      <c r="J162" s="5">
        <v>26999</v>
      </c>
      <c r="K162" s="5">
        <v>80997</v>
      </c>
      <c r="L162" s="5">
        <v>8306.32</v>
      </c>
      <c r="M162" s="5" t="s">
        <v>47</v>
      </c>
      <c r="N162" s="5" t="s">
        <v>38</v>
      </c>
      <c r="O162" s="5" t="s">
        <v>134</v>
      </c>
    </row>
    <row r="163" spans="1:15" x14ac:dyDescent="0.3">
      <c r="A163" s="5" t="s">
        <v>647</v>
      </c>
      <c r="B163" s="6">
        <v>45976</v>
      </c>
      <c r="C163" s="5" t="s">
        <v>544</v>
      </c>
      <c r="D163" s="5" t="s">
        <v>648</v>
      </c>
      <c r="E163" s="5" t="s">
        <v>43</v>
      </c>
      <c r="F163" s="5" t="s">
        <v>104</v>
      </c>
      <c r="G163" s="5" t="s">
        <v>20</v>
      </c>
      <c r="H163" s="5" t="s">
        <v>73</v>
      </c>
      <c r="I163" s="5">
        <v>2</v>
      </c>
      <c r="J163" s="5">
        <v>39636</v>
      </c>
      <c r="K163" s="5">
        <v>79272</v>
      </c>
      <c r="L163" s="5">
        <v>21058.7</v>
      </c>
      <c r="M163" s="5" t="s">
        <v>30</v>
      </c>
      <c r="N163" s="5" t="s">
        <v>38</v>
      </c>
      <c r="O163" s="5" t="s">
        <v>649</v>
      </c>
    </row>
    <row r="164" spans="1:15" x14ac:dyDescent="0.3">
      <c r="A164" s="5" t="s">
        <v>650</v>
      </c>
      <c r="B164" s="6">
        <v>45691</v>
      </c>
      <c r="C164" s="5" t="s">
        <v>651</v>
      </c>
      <c r="D164" s="5" t="s">
        <v>652</v>
      </c>
      <c r="E164" s="5" t="s">
        <v>86</v>
      </c>
      <c r="F164" s="5" t="s">
        <v>104</v>
      </c>
      <c r="G164" s="5" t="s">
        <v>45</v>
      </c>
      <c r="H164" s="5" t="s">
        <v>147</v>
      </c>
      <c r="I164" s="5">
        <v>3</v>
      </c>
      <c r="J164" s="5">
        <v>24116</v>
      </c>
      <c r="K164" s="5">
        <v>72348</v>
      </c>
      <c r="L164" s="5">
        <v>16682.63</v>
      </c>
      <c r="M164" s="5" t="s">
        <v>54</v>
      </c>
      <c r="N164" s="5" t="s">
        <v>38</v>
      </c>
      <c r="O164" s="5" t="s">
        <v>459</v>
      </c>
    </row>
    <row r="165" spans="1:15" x14ac:dyDescent="0.3">
      <c r="A165" s="5" t="s">
        <v>653</v>
      </c>
      <c r="B165" s="6">
        <v>46085</v>
      </c>
      <c r="C165" s="5" t="s">
        <v>654</v>
      </c>
      <c r="D165" s="5" t="s">
        <v>655</v>
      </c>
      <c r="E165" s="5" t="s">
        <v>18</v>
      </c>
      <c r="F165" s="5" t="s">
        <v>44</v>
      </c>
      <c r="G165" s="5" t="s">
        <v>45</v>
      </c>
      <c r="H165" s="5" t="s">
        <v>138</v>
      </c>
      <c r="I165" s="5">
        <v>3</v>
      </c>
      <c r="J165" s="5">
        <v>6722</v>
      </c>
      <c r="K165" s="5">
        <v>20166</v>
      </c>
      <c r="L165" s="5">
        <v>3746.77</v>
      </c>
      <c r="M165" s="5" t="s">
        <v>61</v>
      </c>
      <c r="N165" s="5" t="s">
        <v>38</v>
      </c>
      <c r="O165" s="5" t="s">
        <v>656</v>
      </c>
    </row>
    <row r="166" spans="1:15" x14ac:dyDescent="0.3">
      <c r="A166" s="5" t="s">
        <v>657</v>
      </c>
      <c r="B166" s="6">
        <v>45997</v>
      </c>
      <c r="C166" s="5" t="s">
        <v>658</v>
      </c>
      <c r="D166" s="5" t="s">
        <v>659</v>
      </c>
      <c r="E166" s="5" t="s">
        <v>18</v>
      </c>
      <c r="F166" s="5" t="s">
        <v>44</v>
      </c>
      <c r="G166" s="5" t="s">
        <v>59</v>
      </c>
      <c r="H166" s="5" t="s">
        <v>181</v>
      </c>
      <c r="I166" s="5">
        <v>1</v>
      </c>
      <c r="J166" s="5">
        <v>40229</v>
      </c>
      <c r="K166" s="5">
        <v>40229</v>
      </c>
      <c r="L166" s="5">
        <v>11842.71</v>
      </c>
      <c r="M166" s="5" t="s">
        <v>22</v>
      </c>
      <c r="N166" s="5" t="s">
        <v>67</v>
      </c>
      <c r="O166" s="5" t="s">
        <v>660</v>
      </c>
    </row>
    <row r="167" spans="1:15" x14ac:dyDescent="0.3">
      <c r="A167" s="5" t="s">
        <v>661</v>
      </c>
      <c r="B167" s="6">
        <v>46018</v>
      </c>
      <c r="C167" s="5" t="s">
        <v>662</v>
      </c>
      <c r="D167" s="5" t="s">
        <v>663</v>
      </c>
      <c r="E167" s="5" t="s">
        <v>43</v>
      </c>
      <c r="F167" s="5" t="s">
        <v>52</v>
      </c>
      <c r="G167" s="5" t="s">
        <v>45</v>
      </c>
      <c r="H167" s="5" t="s">
        <v>147</v>
      </c>
      <c r="I167" s="5">
        <v>2</v>
      </c>
      <c r="J167" s="5">
        <v>44840</v>
      </c>
      <c r="K167" s="5">
        <v>89680</v>
      </c>
      <c r="L167" s="5">
        <v>15058.67</v>
      </c>
      <c r="M167" s="5" t="s">
        <v>22</v>
      </c>
      <c r="N167" s="5" t="s">
        <v>67</v>
      </c>
      <c r="O167" s="5" t="s">
        <v>664</v>
      </c>
    </row>
    <row r="168" spans="1:15" x14ac:dyDescent="0.3">
      <c r="A168" s="5" t="s">
        <v>665</v>
      </c>
      <c r="B168" s="6">
        <v>46161</v>
      </c>
      <c r="C168" s="5" t="s">
        <v>666</v>
      </c>
      <c r="D168" s="5" t="s">
        <v>667</v>
      </c>
      <c r="E168" s="5" t="s">
        <v>18</v>
      </c>
      <c r="F168" s="5" t="s">
        <v>104</v>
      </c>
      <c r="G168" s="5" t="s">
        <v>36</v>
      </c>
      <c r="H168" s="5" t="s">
        <v>37</v>
      </c>
      <c r="I168" s="5">
        <v>3</v>
      </c>
      <c r="J168" s="5">
        <v>12324</v>
      </c>
      <c r="K168" s="5">
        <v>36972</v>
      </c>
      <c r="L168" s="5">
        <v>8896.59</v>
      </c>
      <c r="M168" s="5" t="s">
        <v>61</v>
      </c>
      <c r="N168" s="5" t="s">
        <v>23</v>
      </c>
      <c r="O168" s="5" t="s">
        <v>668</v>
      </c>
    </row>
    <row r="169" spans="1:15" x14ac:dyDescent="0.3">
      <c r="A169" s="5" t="s">
        <v>669</v>
      </c>
      <c r="B169" s="6">
        <v>46162</v>
      </c>
      <c r="C169" s="5" t="s">
        <v>670</v>
      </c>
      <c r="D169" s="5" t="s">
        <v>671</v>
      </c>
      <c r="E169" s="5" t="s">
        <v>18</v>
      </c>
      <c r="F169" s="5" t="s">
        <v>28</v>
      </c>
      <c r="G169" s="5" t="s">
        <v>20</v>
      </c>
      <c r="H169" s="5" t="s">
        <v>21</v>
      </c>
      <c r="I169" s="5">
        <v>3</v>
      </c>
      <c r="J169" s="5">
        <v>44021</v>
      </c>
      <c r="K169" s="5">
        <v>132063</v>
      </c>
      <c r="L169" s="5">
        <v>22850.84</v>
      </c>
      <c r="M169" s="5" t="s">
        <v>47</v>
      </c>
      <c r="N169" s="5" t="s">
        <v>67</v>
      </c>
      <c r="O169" s="5" t="s">
        <v>672</v>
      </c>
    </row>
    <row r="170" spans="1:15" x14ac:dyDescent="0.3">
      <c r="A170" s="5" t="s">
        <v>673</v>
      </c>
      <c r="B170" s="6">
        <v>46035</v>
      </c>
      <c r="C170" s="5" t="s">
        <v>674</v>
      </c>
      <c r="D170" s="5" t="s">
        <v>675</v>
      </c>
      <c r="E170" s="5" t="s">
        <v>18</v>
      </c>
      <c r="F170" s="5" t="s">
        <v>87</v>
      </c>
      <c r="G170" s="5" t="s">
        <v>45</v>
      </c>
      <c r="H170" s="5" t="s">
        <v>147</v>
      </c>
      <c r="I170" s="5">
        <v>4</v>
      </c>
      <c r="J170" s="5">
        <v>49269</v>
      </c>
      <c r="K170" s="5">
        <v>197076</v>
      </c>
      <c r="L170" s="5">
        <v>25105.38</v>
      </c>
      <c r="M170" s="5" t="s">
        <v>54</v>
      </c>
      <c r="N170" s="5" t="s">
        <v>23</v>
      </c>
      <c r="O170" s="5" t="s">
        <v>676</v>
      </c>
    </row>
    <row r="171" spans="1:15" x14ac:dyDescent="0.3">
      <c r="A171" s="5" t="s">
        <v>677</v>
      </c>
      <c r="B171" s="6">
        <v>45775</v>
      </c>
      <c r="C171" s="5" t="s">
        <v>678</v>
      </c>
      <c r="D171" s="5" t="s">
        <v>679</v>
      </c>
      <c r="E171" s="5" t="s">
        <v>72</v>
      </c>
      <c r="F171" s="5" t="s">
        <v>87</v>
      </c>
      <c r="G171" s="5" t="s">
        <v>45</v>
      </c>
      <c r="H171" s="5" t="s">
        <v>160</v>
      </c>
      <c r="I171" s="5">
        <v>1</v>
      </c>
      <c r="J171" s="5">
        <v>20278</v>
      </c>
      <c r="K171" s="5">
        <v>20278</v>
      </c>
      <c r="L171" s="5">
        <v>2460.4499999999998</v>
      </c>
      <c r="M171" s="5" t="s">
        <v>61</v>
      </c>
      <c r="N171" s="5" t="s">
        <v>38</v>
      </c>
      <c r="O171" s="5" t="s">
        <v>680</v>
      </c>
    </row>
    <row r="172" spans="1:15" x14ac:dyDescent="0.3">
      <c r="A172" s="5" t="s">
        <v>681</v>
      </c>
      <c r="B172" s="6">
        <v>45962</v>
      </c>
      <c r="C172" s="5" t="s">
        <v>682</v>
      </c>
      <c r="D172" s="5" t="s">
        <v>683</v>
      </c>
      <c r="E172" s="5" t="s">
        <v>86</v>
      </c>
      <c r="F172" s="5" t="s">
        <v>28</v>
      </c>
      <c r="G172" s="5" t="s">
        <v>45</v>
      </c>
      <c r="H172" s="5" t="s">
        <v>46</v>
      </c>
      <c r="I172" s="5">
        <v>3</v>
      </c>
      <c r="J172" s="5">
        <v>278</v>
      </c>
      <c r="K172" s="5">
        <v>834</v>
      </c>
      <c r="L172" s="5">
        <v>141.69</v>
      </c>
      <c r="M172" s="5" t="s">
        <v>47</v>
      </c>
      <c r="N172" s="5" t="s">
        <v>23</v>
      </c>
      <c r="O172" s="5" t="s">
        <v>668</v>
      </c>
    </row>
    <row r="173" spans="1:15" x14ac:dyDescent="0.3">
      <c r="A173" s="5" t="s">
        <v>684</v>
      </c>
      <c r="B173" s="6">
        <v>45727</v>
      </c>
      <c r="C173" s="5" t="s">
        <v>685</v>
      </c>
      <c r="D173" s="5" t="s">
        <v>686</v>
      </c>
      <c r="E173" s="5" t="s">
        <v>86</v>
      </c>
      <c r="F173" s="5" t="s">
        <v>19</v>
      </c>
      <c r="G173" s="5" t="s">
        <v>45</v>
      </c>
      <c r="H173" s="5" t="s">
        <v>46</v>
      </c>
      <c r="I173" s="5">
        <v>4</v>
      </c>
      <c r="J173" s="5">
        <v>36141</v>
      </c>
      <c r="K173" s="5">
        <v>144564</v>
      </c>
      <c r="L173" s="5">
        <v>32594.91</v>
      </c>
      <c r="M173" s="5" t="s">
        <v>47</v>
      </c>
      <c r="N173" s="5" t="s">
        <v>23</v>
      </c>
      <c r="O173" s="5" t="s">
        <v>687</v>
      </c>
    </row>
    <row r="174" spans="1:15" x14ac:dyDescent="0.3">
      <c r="A174" s="5" t="s">
        <v>688</v>
      </c>
      <c r="B174" s="6">
        <v>45830</v>
      </c>
      <c r="C174" s="5" t="s">
        <v>689</v>
      </c>
      <c r="D174" s="5" t="s">
        <v>690</v>
      </c>
      <c r="E174" s="5" t="s">
        <v>86</v>
      </c>
      <c r="F174" s="5" t="s">
        <v>87</v>
      </c>
      <c r="G174" s="5" t="s">
        <v>20</v>
      </c>
      <c r="H174" s="5" t="s">
        <v>73</v>
      </c>
      <c r="I174" s="5">
        <v>2</v>
      </c>
      <c r="J174" s="5">
        <v>14073</v>
      </c>
      <c r="K174" s="5">
        <v>28146</v>
      </c>
      <c r="L174" s="5">
        <v>6553.99</v>
      </c>
      <c r="M174" s="5" t="s">
        <v>30</v>
      </c>
      <c r="N174" s="5" t="s">
        <v>23</v>
      </c>
      <c r="O174" s="5" t="s">
        <v>62</v>
      </c>
    </row>
    <row r="175" spans="1:15" x14ac:dyDescent="0.3">
      <c r="A175" s="5" t="s">
        <v>691</v>
      </c>
      <c r="B175" s="6">
        <v>45981</v>
      </c>
      <c r="C175" s="5" t="s">
        <v>692</v>
      </c>
      <c r="D175" s="5" t="s">
        <v>693</v>
      </c>
      <c r="E175" s="5" t="s">
        <v>18</v>
      </c>
      <c r="F175" s="5" t="s">
        <v>87</v>
      </c>
      <c r="G175" s="5" t="s">
        <v>36</v>
      </c>
      <c r="H175" s="5" t="s">
        <v>169</v>
      </c>
      <c r="I175" s="5">
        <v>5</v>
      </c>
      <c r="J175" s="5">
        <v>42311</v>
      </c>
      <c r="K175" s="5">
        <v>211555</v>
      </c>
      <c r="L175" s="5">
        <v>34599.17</v>
      </c>
      <c r="M175" s="5" t="s">
        <v>54</v>
      </c>
      <c r="N175" s="5" t="s">
        <v>67</v>
      </c>
      <c r="O175" s="5" t="s">
        <v>694</v>
      </c>
    </row>
    <row r="176" spans="1:15" x14ac:dyDescent="0.3">
      <c r="A176" s="5" t="s">
        <v>695</v>
      </c>
      <c r="B176" s="6">
        <v>45943</v>
      </c>
      <c r="C176" s="5" t="s">
        <v>696</v>
      </c>
      <c r="D176" s="5" t="s">
        <v>697</v>
      </c>
      <c r="E176" s="5" t="s">
        <v>18</v>
      </c>
      <c r="F176" s="5" t="s">
        <v>19</v>
      </c>
      <c r="G176" s="5" t="s">
        <v>36</v>
      </c>
      <c r="H176" s="5" t="s">
        <v>169</v>
      </c>
      <c r="I176" s="5">
        <v>5</v>
      </c>
      <c r="J176" s="5">
        <v>4736</v>
      </c>
      <c r="K176" s="5">
        <v>23680</v>
      </c>
      <c r="L176" s="5">
        <v>3897.22</v>
      </c>
      <c r="M176" s="5" t="s">
        <v>61</v>
      </c>
      <c r="N176" s="5" t="s">
        <v>67</v>
      </c>
      <c r="O176" s="5" t="s">
        <v>604</v>
      </c>
    </row>
    <row r="177" spans="1:15" x14ac:dyDescent="0.3">
      <c r="A177" s="5" t="s">
        <v>698</v>
      </c>
      <c r="B177" s="6">
        <v>45727</v>
      </c>
      <c r="C177" s="5" t="s">
        <v>273</v>
      </c>
      <c r="D177" s="5" t="s">
        <v>699</v>
      </c>
      <c r="E177" s="5" t="s">
        <v>18</v>
      </c>
      <c r="F177" s="5" t="s">
        <v>19</v>
      </c>
      <c r="G177" s="5" t="s">
        <v>45</v>
      </c>
      <c r="H177" s="5" t="s">
        <v>138</v>
      </c>
      <c r="I177" s="5">
        <v>2</v>
      </c>
      <c r="J177" s="5">
        <v>48630</v>
      </c>
      <c r="K177" s="5">
        <v>97260</v>
      </c>
      <c r="L177" s="5">
        <v>11501.46</v>
      </c>
      <c r="M177" s="5" t="s">
        <v>61</v>
      </c>
      <c r="N177" s="5" t="s">
        <v>38</v>
      </c>
      <c r="O177" s="5" t="s">
        <v>700</v>
      </c>
    </row>
    <row r="178" spans="1:15" x14ac:dyDescent="0.3">
      <c r="A178" s="5" t="s">
        <v>701</v>
      </c>
      <c r="B178" s="6">
        <v>46071</v>
      </c>
      <c r="C178" s="5" t="s">
        <v>702</v>
      </c>
      <c r="D178" s="5" t="s">
        <v>703</v>
      </c>
      <c r="E178" s="5" t="s">
        <v>18</v>
      </c>
      <c r="F178" s="5" t="s">
        <v>19</v>
      </c>
      <c r="G178" s="5" t="s">
        <v>45</v>
      </c>
      <c r="H178" s="5" t="s">
        <v>46</v>
      </c>
      <c r="I178" s="5">
        <v>3</v>
      </c>
      <c r="J178" s="5">
        <v>46719</v>
      </c>
      <c r="K178" s="5">
        <v>140157</v>
      </c>
      <c r="L178" s="5">
        <v>35088.29</v>
      </c>
      <c r="M178" s="5" t="s">
        <v>61</v>
      </c>
      <c r="N178" s="5" t="s">
        <v>31</v>
      </c>
      <c r="O178" s="5" t="s">
        <v>492</v>
      </c>
    </row>
    <row r="179" spans="1:15" x14ac:dyDescent="0.3">
      <c r="A179" s="5" t="s">
        <v>704</v>
      </c>
      <c r="B179" s="6">
        <v>45909</v>
      </c>
      <c r="C179" s="5" t="s">
        <v>705</v>
      </c>
      <c r="D179" s="5" t="s">
        <v>706</v>
      </c>
      <c r="E179" s="5" t="s">
        <v>18</v>
      </c>
      <c r="F179" s="5" t="s">
        <v>28</v>
      </c>
      <c r="G179" s="5" t="s">
        <v>20</v>
      </c>
      <c r="H179" s="5" t="s">
        <v>109</v>
      </c>
      <c r="I179" s="5">
        <v>2</v>
      </c>
      <c r="J179" s="5">
        <v>47723</v>
      </c>
      <c r="K179" s="5">
        <v>95446</v>
      </c>
      <c r="L179" s="5">
        <v>21141.19</v>
      </c>
      <c r="M179" s="5" t="s">
        <v>22</v>
      </c>
      <c r="N179" s="5" t="s">
        <v>38</v>
      </c>
      <c r="O179" s="5" t="s">
        <v>707</v>
      </c>
    </row>
    <row r="180" spans="1:15" x14ac:dyDescent="0.3">
      <c r="A180" s="5" t="s">
        <v>708</v>
      </c>
      <c r="B180" s="6">
        <v>46135</v>
      </c>
      <c r="C180" s="5" t="s">
        <v>709</v>
      </c>
      <c r="D180" s="5" t="s">
        <v>710</v>
      </c>
      <c r="E180" s="5" t="s">
        <v>72</v>
      </c>
      <c r="F180" s="5" t="s">
        <v>28</v>
      </c>
      <c r="G180" s="5" t="s">
        <v>59</v>
      </c>
      <c r="H180" s="5" t="s">
        <v>181</v>
      </c>
      <c r="I180" s="5">
        <v>1</v>
      </c>
      <c r="J180" s="5">
        <v>29321</v>
      </c>
      <c r="K180" s="5">
        <v>29321</v>
      </c>
      <c r="L180" s="5">
        <v>3596.8</v>
      </c>
      <c r="M180" s="5" t="s">
        <v>22</v>
      </c>
      <c r="N180" s="5" t="s">
        <v>67</v>
      </c>
      <c r="O180" s="5" t="s">
        <v>711</v>
      </c>
    </row>
    <row r="181" spans="1:15" x14ac:dyDescent="0.3">
      <c r="A181" s="5" t="s">
        <v>712</v>
      </c>
      <c r="B181" s="6">
        <v>45708</v>
      </c>
      <c r="C181" s="5" t="s">
        <v>713</v>
      </c>
      <c r="D181" s="5" t="s">
        <v>714</v>
      </c>
      <c r="E181" s="5" t="s">
        <v>18</v>
      </c>
      <c r="F181" s="5" t="s">
        <v>28</v>
      </c>
      <c r="G181" s="5" t="s">
        <v>45</v>
      </c>
      <c r="H181" s="5" t="s">
        <v>160</v>
      </c>
      <c r="I181" s="5">
        <v>3</v>
      </c>
      <c r="J181" s="5">
        <v>19368</v>
      </c>
      <c r="K181" s="5">
        <v>58104</v>
      </c>
      <c r="L181" s="5">
        <v>15966.17</v>
      </c>
      <c r="M181" s="5" t="s">
        <v>22</v>
      </c>
      <c r="N181" s="5" t="s">
        <v>38</v>
      </c>
      <c r="O181" s="5" t="s">
        <v>715</v>
      </c>
    </row>
    <row r="182" spans="1:15" x14ac:dyDescent="0.3">
      <c r="A182" s="5" t="s">
        <v>716</v>
      </c>
      <c r="B182" s="6">
        <v>45907</v>
      </c>
      <c r="C182" s="5" t="s">
        <v>717</v>
      </c>
      <c r="D182" s="5" t="s">
        <v>718</v>
      </c>
      <c r="E182" s="5" t="s">
        <v>72</v>
      </c>
      <c r="F182" s="5" t="s">
        <v>28</v>
      </c>
      <c r="G182" s="5" t="s">
        <v>59</v>
      </c>
      <c r="H182" s="5" t="s">
        <v>66</v>
      </c>
      <c r="I182" s="5">
        <v>1</v>
      </c>
      <c r="J182" s="5">
        <v>22114</v>
      </c>
      <c r="K182" s="5">
        <v>22114</v>
      </c>
      <c r="L182" s="5">
        <v>3192.28</v>
      </c>
      <c r="M182" s="5" t="s">
        <v>61</v>
      </c>
      <c r="N182" s="5" t="s">
        <v>31</v>
      </c>
      <c r="O182" s="5" t="s">
        <v>553</v>
      </c>
    </row>
    <row r="183" spans="1:15" x14ac:dyDescent="0.3">
      <c r="A183" s="5" t="s">
        <v>719</v>
      </c>
      <c r="B183" s="6">
        <v>45980</v>
      </c>
      <c r="C183" s="5" t="s">
        <v>720</v>
      </c>
      <c r="D183" s="5" t="s">
        <v>721</v>
      </c>
      <c r="E183" s="5" t="s">
        <v>86</v>
      </c>
      <c r="F183" s="5" t="s">
        <v>44</v>
      </c>
      <c r="G183" s="5" t="s">
        <v>36</v>
      </c>
      <c r="H183" s="5" t="s">
        <v>169</v>
      </c>
      <c r="I183" s="5">
        <v>5</v>
      </c>
      <c r="J183" s="5">
        <v>16272</v>
      </c>
      <c r="K183" s="5">
        <v>81360</v>
      </c>
      <c r="L183" s="5">
        <v>18939.849999999999</v>
      </c>
      <c r="M183" s="5" t="s">
        <v>22</v>
      </c>
      <c r="N183" s="5" t="s">
        <v>23</v>
      </c>
      <c r="O183" s="5" t="s">
        <v>722</v>
      </c>
    </row>
    <row r="184" spans="1:15" x14ac:dyDescent="0.3">
      <c r="A184" s="5" t="s">
        <v>723</v>
      </c>
      <c r="B184" s="6">
        <v>45941</v>
      </c>
      <c r="C184" s="5" t="s">
        <v>724</v>
      </c>
      <c r="D184" s="5" t="s">
        <v>725</v>
      </c>
      <c r="E184" s="5" t="s">
        <v>86</v>
      </c>
      <c r="F184" s="5" t="s">
        <v>52</v>
      </c>
      <c r="G184" s="5" t="s">
        <v>20</v>
      </c>
      <c r="H184" s="5" t="s">
        <v>29</v>
      </c>
      <c r="I184" s="5">
        <v>5</v>
      </c>
      <c r="J184" s="5">
        <v>2727</v>
      </c>
      <c r="K184" s="5">
        <v>13635</v>
      </c>
      <c r="L184" s="5">
        <v>2272.2399999999998</v>
      </c>
      <c r="M184" s="5" t="s">
        <v>30</v>
      </c>
      <c r="N184" s="5" t="s">
        <v>23</v>
      </c>
      <c r="O184" s="5" t="s">
        <v>726</v>
      </c>
    </row>
    <row r="185" spans="1:15" x14ac:dyDescent="0.3">
      <c r="A185" s="5" t="s">
        <v>727</v>
      </c>
      <c r="B185" s="6">
        <v>45816</v>
      </c>
      <c r="C185" s="5" t="s">
        <v>728</v>
      </c>
      <c r="D185" s="5" t="s">
        <v>729</v>
      </c>
      <c r="E185" s="5" t="s">
        <v>86</v>
      </c>
      <c r="F185" s="5" t="s">
        <v>104</v>
      </c>
      <c r="G185" s="5" t="s">
        <v>36</v>
      </c>
      <c r="H185" s="5" t="s">
        <v>53</v>
      </c>
      <c r="I185" s="5">
        <v>2</v>
      </c>
      <c r="J185" s="5">
        <v>6106</v>
      </c>
      <c r="K185" s="5">
        <v>12212</v>
      </c>
      <c r="L185" s="5">
        <v>3078.63</v>
      </c>
      <c r="M185" s="5" t="s">
        <v>30</v>
      </c>
      <c r="N185" s="5" t="s">
        <v>31</v>
      </c>
      <c r="O185" s="5" t="s">
        <v>275</v>
      </c>
    </row>
    <row r="186" spans="1:15" x14ac:dyDescent="0.3">
      <c r="A186" s="5" t="s">
        <v>730</v>
      </c>
      <c r="B186" s="6">
        <v>45776</v>
      </c>
      <c r="C186" s="5" t="s">
        <v>731</v>
      </c>
      <c r="D186" s="5" t="s">
        <v>732</v>
      </c>
      <c r="E186" s="5" t="s">
        <v>43</v>
      </c>
      <c r="F186" s="5" t="s">
        <v>19</v>
      </c>
      <c r="G186" s="5" t="s">
        <v>45</v>
      </c>
      <c r="H186" s="5" t="s">
        <v>46</v>
      </c>
      <c r="I186" s="5">
        <v>2</v>
      </c>
      <c r="J186" s="5">
        <v>21501</v>
      </c>
      <c r="K186" s="5">
        <v>43002</v>
      </c>
      <c r="L186" s="5">
        <v>11046.82</v>
      </c>
      <c r="M186" s="5" t="s">
        <v>54</v>
      </c>
      <c r="N186" s="5" t="s">
        <v>23</v>
      </c>
      <c r="O186" s="5" t="s">
        <v>733</v>
      </c>
    </row>
    <row r="187" spans="1:15" x14ac:dyDescent="0.3">
      <c r="A187" s="5" t="s">
        <v>734</v>
      </c>
      <c r="B187" s="6">
        <v>46136</v>
      </c>
      <c r="C187" s="5" t="s">
        <v>735</v>
      </c>
      <c r="D187" s="5" t="s">
        <v>736</v>
      </c>
      <c r="E187" s="5" t="s">
        <v>72</v>
      </c>
      <c r="F187" s="5" t="s">
        <v>19</v>
      </c>
      <c r="G187" s="5" t="s">
        <v>59</v>
      </c>
      <c r="H187" s="5" t="s">
        <v>126</v>
      </c>
      <c r="I187" s="5">
        <v>2</v>
      </c>
      <c r="J187" s="5">
        <v>34947</v>
      </c>
      <c r="K187" s="5">
        <v>69894</v>
      </c>
      <c r="L187" s="5">
        <v>18871.64</v>
      </c>
      <c r="M187" s="5" t="s">
        <v>30</v>
      </c>
      <c r="N187" s="5" t="s">
        <v>67</v>
      </c>
      <c r="O187" s="5" t="s">
        <v>248</v>
      </c>
    </row>
    <row r="188" spans="1:15" x14ac:dyDescent="0.3">
      <c r="A188" s="5" t="s">
        <v>737</v>
      </c>
      <c r="B188" s="6">
        <v>46013</v>
      </c>
      <c r="C188" s="5" t="s">
        <v>738</v>
      </c>
      <c r="D188" s="5" t="s">
        <v>739</v>
      </c>
      <c r="E188" s="5" t="s">
        <v>72</v>
      </c>
      <c r="F188" s="5" t="s">
        <v>44</v>
      </c>
      <c r="G188" s="5" t="s">
        <v>59</v>
      </c>
      <c r="H188" s="5" t="s">
        <v>181</v>
      </c>
      <c r="I188" s="5">
        <v>3</v>
      </c>
      <c r="J188" s="5">
        <v>23611</v>
      </c>
      <c r="K188" s="5">
        <v>70833</v>
      </c>
      <c r="L188" s="5">
        <v>5255.02</v>
      </c>
      <c r="M188" s="5" t="s">
        <v>30</v>
      </c>
      <c r="N188" s="5" t="s">
        <v>23</v>
      </c>
      <c r="O188" s="5" t="s">
        <v>740</v>
      </c>
    </row>
    <row r="189" spans="1:15" x14ac:dyDescent="0.3">
      <c r="A189" s="5" t="s">
        <v>741</v>
      </c>
      <c r="B189" s="6">
        <v>45710</v>
      </c>
      <c r="C189" s="5" t="s">
        <v>742</v>
      </c>
      <c r="D189" s="5" t="s">
        <v>743</v>
      </c>
      <c r="E189" s="5" t="s">
        <v>72</v>
      </c>
      <c r="F189" s="5" t="s">
        <v>104</v>
      </c>
      <c r="G189" s="5" t="s">
        <v>36</v>
      </c>
      <c r="H189" s="5" t="s">
        <v>169</v>
      </c>
      <c r="I189" s="5">
        <v>3</v>
      </c>
      <c r="J189" s="5">
        <v>49273</v>
      </c>
      <c r="K189" s="5">
        <v>147819</v>
      </c>
      <c r="L189" s="5">
        <v>32488.639999999999</v>
      </c>
      <c r="M189" s="5" t="s">
        <v>54</v>
      </c>
      <c r="N189" s="5" t="s">
        <v>38</v>
      </c>
      <c r="O189" s="5" t="s">
        <v>744</v>
      </c>
    </row>
    <row r="190" spans="1:15" x14ac:dyDescent="0.3">
      <c r="A190" s="5" t="s">
        <v>745</v>
      </c>
      <c r="B190" s="6">
        <v>45952</v>
      </c>
      <c r="C190" s="5" t="s">
        <v>746</v>
      </c>
      <c r="D190" s="5" t="s">
        <v>747</v>
      </c>
      <c r="E190" s="5" t="s">
        <v>86</v>
      </c>
      <c r="F190" s="5" t="s">
        <v>87</v>
      </c>
      <c r="G190" s="5" t="s">
        <v>45</v>
      </c>
      <c r="H190" s="5" t="s">
        <v>138</v>
      </c>
      <c r="I190" s="5">
        <v>5</v>
      </c>
      <c r="J190" s="5">
        <v>4982</v>
      </c>
      <c r="K190" s="5">
        <v>24910</v>
      </c>
      <c r="L190" s="5">
        <v>5959.8</v>
      </c>
      <c r="M190" s="5" t="s">
        <v>54</v>
      </c>
      <c r="N190" s="5" t="s">
        <v>67</v>
      </c>
      <c r="O190" s="5" t="s">
        <v>748</v>
      </c>
    </row>
    <row r="191" spans="1:15" x14ac:dyDescent="0.3">
      <c r="A191" s="5" t="s">
        <v>749</v>
      </c>
      <c r="B191" s="6">
        <v>46030</v>
      </c>
      <c r="C191" s="5" t="s">
        <v>750</v>
      </c>
      <c r="D191" s="5" t="s">
        <v>751</v>
      </c>
      <c r="E191" s="5" t="s">
        <v>18</v>
      </c>
      <c r="F191" s="5" t="s">
        <v>104</v>
      </c>
      <c r="G191" s="5" t="s">
        <v>20</v>
      </c>
      <c r="H191" s="5" t="s">
        <v>29</v>
      </c>
      <c r="I191" s="5">
        <v>3</v>
      </c>
      <c r="J191" s="5">
        <v>4574</v>
      </c>
      <c r="K191" s="5">
        <v>13722</v>
      </c>
      <c r="L191" s="5">
        <v>2611.67</v>
      </c>
      <c r="M191" s="5" t="s">
        <v>54</v>
      </c>
      <c r="N191" s="5" t="s">
        <v>23</v>
      </c>
      <c r="O191" s="5" t="s">
        <v>752</v>
      </c>
    </row>
    <row r="192" spans="1:15" x14ac:dyDescent="0.3">
      <c r="A192" s="5" t="s">
        <v>753</v>
      </c>
      <c r="B192" s="6">
        <v>45701</v>
      </c>
      <c r="C192" s="5" t="s">
        <v>754</v>
      </c>
      <c r="D192" s="5" t="s">
        <v>755</v>
      </c>
      <c r="E192" s="5" t="s">
        <v>43</v>
      </c>
      <c r="F192" s="5" t="s">
        <v>44</v>
      </c>
      <c r="G192" s="5" t="s">
        <v>59</v>
      </c>
      <c r="H192" s="5" t="s">
        <v>126</v>
      </c>
      <c r="I192" s="5">
        <v>3</v>
      </c>
      <c r="J192" s="5">
        <v>14724</v>
      </c>
      <c r="K192" s="5">
        <v>44172</v>
      </c>
      <c r="L192" s="5">
        <v>6703.45</v>
      </c>
      <c r="M192" s="5" t="s">
        <v>61</v>
      </c>
      <c r="N192" s="5" t="s">
        <v>31</v>
      </c>
      <c r="O192" s="5" t="s">
        <v>756</v>
      </c>
    </row>
    <row r="193" spans="1:15" x14ac:dyDescent="0.3">
      <c r="A193" s="5" t="s">
        <v>757</v>
      </c>
      <c r="B193" s="6">
        <v>45996</v>
      </c>
      <c r="C193" s="5" t="s">
        <v>758</v>
      </c>
      <c r="D193" s="5" t="s">
        <v>759</v>
      </c>
      <c r="E193" s="5" t="s">
        <v>86</v>
      </c>
      <c r="F193" s="5" t="s">
        <v>44</v>
      </c>
      <c r="G193" s="5" t="s">
        <v>36</v>
      </c>
      <c r="H193" s="5" t="s">
        <v>169</v>
      </c>
      <c r="I193" s="5">
        <v>4</v>
      </c>
      <c r="J193" s="5">
        <v>6731</v>
      </c>
      <c r="K193" s="5">
        <v>26924</v>
      </c>
      <c r="L193" s="5">
        <v>6974.12</v>
      </c>
      <c r="M193" s="5" t="s">
        <v>54</v>
      </c>
      <c r="N193" s="5" t="s">
        <v>38</v>
      </c>
      <c r="O193" s="5" t="s">
        <v>760</v>
      </c>
    </row>
    <row r="194" spans="1:15" x14ac:dyDescent="0.3">
      <c r="A194" s="5" t="s">
        <v>761</v>
      </c>
      <c r="B194" s="6">
        <v>46037</v>
      </c>
      <c r="C194" s="5" t="s">
        <v>762</v>
      </c>
      <c r="D194" s="5" t="s">
        <v>763</v>
      </c>
      <c r="E194" s="5" t="s">
        <v>18</v>
      </c>
      <c r="F194" s="5" t="s">
        <v>87</v>
      </c>
      <c r="G194" s="5" t="s">
        <v>20</v>
      </c>
      <c r="H194" s="5" t="s">
        <v>21</v>
      </c>
      <c r="I194" s="5">
        <v>1</v>
      </c>
      <c r="J194" s="5">
        <v>21527</v>
      </c>
      <c r="K194" s="5">
        <v>21527</v>
      </c>
      <c r="L194" s="5">
        <v>5301.98</v>
      </c>
      <c r="M194" s="5" t="s">
        <v>61</v>
      </c>
      <c r="N194" s="5" t="s">
        <v>67</v>
      </c>
      <c r="O194" s="5" t="s">
        <v>764</v>
      </c>
    </row>
    <row r="195" spans="1:15" x14ac:dyDescent="0.3">
      <c r="A195" s="5" t="s">
        <v>765</v>
      </c>
      <c r="B195" s="6">
        <v>46018</v>
      </c>
      <c r="C195" s="5" t="s">
        <v>766</v>
      </c>
      <c r="D195" s="5" t="s">
        <v>767</v>
      </c>
      <c r="E195" s="5" t="s">
        <v>43</v>
      </c>
      <c r="F195" s="5" t="s">
        <v>28</v>
      </c>
      <c r="G195" s="5" t="s">
        <v>36</v>
      </c>
      <c r="H195" s="5" t="s">
        <v>169</v>
      </c>
      <c r="I195" s="5">
        <v>1</v>
      </c>
      <c r="J195" s="5">
        <v>6772</v>
      </c>
      <c r="K195" s="5">
        <v>6772</v>
      </c>
      <c r="L195" s="5">
        <v>1984.02</v>
      </c>
      <c r="M195" s="5" t="s">
        <v>61</v>
      </c>
      <c r="N195" s="5" t="s">
        <v>23</v>
      </c>
      <c r="O195" s="5" t="s">
        <v>337</v>
      </c>
    </row>
    <row r="196" spans="1:15" x14ac:dyDescent="0.3">
      <c r="A196" s="5" t="s">
        <v>768</v>
      </c>
      <c r="B196" s="6">
        <v>45870</v>
      </c>
      <c r="C196" s="5" t="s">
        <v>769</v>
      </c>
      <c r="D196" s="5" t="s">
        <v>770</v>
      </c>
      <c r="E196" s="5" t="s">
        <v>86</v>
      </c>
      <c r="F196" s="5" t="s">
        <v>28</v>
      </c>
      <c r="G196" s="5" t="s">
        <v>45</v>
      </c>
      <c r="H196" s="5" t="s">
        <v>138</v>
      </c>
      <c r="I196" s="5">
        <v>2</v>
      </c>
      <c r="J196" s="5">
        <v>39932</v>
      </c>
      <c r="K196" s="5">
        <v>79864</v>
      </c>
      <c r="L196" s="5">
        <v>20675.580000000002</v>
      </c>
      <c r="M196" s="5" t="s">
        <v>61</v>
      </c>
      <c r="N196" s="5" t="s">
        <v>67</v>
      </c>
      <c r="O196" s="5" t="s">
        <v>771</v>
      </c>
    </row>
    <row r="197" spans="1:15" x14ac:dyDescent="0.3">
      <c r="A197" s="5" t="s">
        <v>772</v>
      </c>
      <c r="B197" s="6">
        <v>45969</v>
      </c>
      <c r="C197" s="5" t="s">
        <v>773</v>
      </c>
      <c r="D197" s="5" t="s">
        <v>774</v>
      </c>
      <c r="E197" s="5" t="s">
        <v>43</v>
      </c>
      <c r="F197" s="5" t="s">
        <v>87</v>
      </c>
      <c r="G197" s="5" t="s">
        <v>59</v>
      </c>
      <c r="H197" s="5" t="s">
        <v>60</v>
      </c>
      <c r="I197" s="5">
        <v>4</v>
      </c>
      <c r="J197" s="5">
        <v>29592</v>
      </c>
      <c r="K197" s="5">
        <v>118368</v>
      </c>
      <c r="L197" s="5">
        <v>19801.37</v>
      </c>
      <c r="M197" s="5" t="s">
        <v>47</v>
      </c>
      <c r="N197" s="5" t="s">
        <v>67</v>
      </c>
      <c r="O197" s="5" t="s">
        <v>96</v>
      </c>
    </row>
    <row r="198" spans="1:15" x14ac:dyDescent="0.3">
      <c r="A198" s="5" t="s">
        <v>775</v>
      </c>
      <c r="B198" s="6">
        <v>45994</v>
      </c>
      <c r="C198" s="5" t="s">
        <v>776</v>
      </c>
      <c r="D198" s="5" t="s">
        <v>777</v>
      </c>
      <c r="E198" s="5" t="s">
        <v>72</v>
      </c>
      <c r="F198" s="5" t="s">
        <v>19</v>
      </c>
      <c r="G198" s="5" t="s">
        <v>59</v>
      </c>
      <c r="H198" s="5" t="s">
        <v>60</v>
      </c>
      <c r="I198" s="5">
        <v>3</v>
      </c>
      <c r="J198" s="5">
        <v>17148</v>
      </c>
      <c r="K198" s="5">
        <v>51444</v>
      </c>
      <c r="L198" s="5">
        <v>9640.43</v>
      </c>
      <c r="M198" s="5" t="s">
        <v>47</v>
      </c>
      <c r="N198" s="5" t="s">
        <v>38</v>
      </c>
      <c r="O198" s="5" t="s">
        <v>778</v>
      </c>
    </row>
    <row r="199" spans="1:15" x14ac:dyDescent="0.3">
      <c r="A199" s="5" t="s">
        <v>779</v>
      </c>
      <c r="B199" s="6">
        <v>45955</v>
      </c>
      <c r="C199" s="5" t="s">
        <v>780</v>
      </c>
      <c r="D199" s="5" t="s">
        <v>781</v>
      </c>
      <c r="E199" s="5" t="s">
        <v>86</v>
      </c>
      <c r="F199" s="5" t="s">
        <v>87</v>
      </c>
      <c r="G199" s="5" t="s">
        <v>59</v>
      </c>
      <c r="H199" s="5" t="s">
        <v>66</v>
      </c>
      <c r="I199" s="5">
        <v>5</v>
      </c>
      <c r="J199" s="5">
        <v>46368</v>
      </c>
      <c r="K199" s="5">
        <v>231840</v>
      </c>
      <c r="L199" s="5">
        <v>40776.839999999997</v>
      </c>
      <c r="M199" s="5" t="s">
        <v>47</v>
      </c>
      <c r="N199" s="5" t="s">
        <v>67</v>
      </c>
      <c r="O199" s="5" t="s">
        <v>782</v>
      </c>
    </row>
    <row r="200" spans="1:15" x14ac:dyDescent="0.3">
      <c r="A200" s="5" t="s">
        <v>783</v>
      </c>
      <c r="B200" s="6">
        <v>46163</v>
      </c>
      <c r="C200" s="5" t="s">
        <v>784</v>
      </c>
      <c r="D200" s="5" t="s">
        <v>785</v>
      </c>
      <c r="E200" s="5" t="s">
        <v>43</v>
      </c>
      <c r="F200" s="5" t="s">
        <v>19</v>
      </c>
      <c r="G200" s="5" t="s">
        <v>20</v>
      </c>
      <c r="H200" s="5" t="s">
        <v>21</v>
      </c>
      <c r="I200" s="5">
        <v>1</v>
      </c>
      <c r="J200" s="5">
        <v>47209</v>
      </c>
      <c r="K200" s="5">
        <v>47209</v>
      </c>
      <c r="L200" s="5">
        <v>10995.7</v>
      </c>
      <c r="M200" s="5" t="s">
        <v>61</v>
      </c>
      <c r="N200" s="5" t="s">
        <v>67</v>
      </c>
      <c r="O200" s="5" t="s">
        <v>32</v>
      </c>
    </row>
    <row r="201" spans="1:15" x14ac:dyDescent="0.3">
      <c r="A201" s="5" t="s">
        <v>786</v>
      </c>
      <c r="B201" s="6">
        <v>45907</v>
      </c>
      <c r="C201" s="5" t="s">
        <v>787</v>
      </c>
      <c r="D201" s="5" t="s">
        <v>788</v>
      </c>
      <c r="E201" s="5" t="s">
        <v>72</v>
      </c>
      <c r="F201" s="5" t="s">
        <v>104</v>
      </c>
      <c r="G201" s="5" t="s">
        <v>36</v>
      </c>
      <c r="H201" s="5" t="s">
        <v>37</v>
      </c>
      <c r="I201" s="5">
        <v>4</v>
      </c>
      <c r="J201" s="5">
        <v>5986</v>
      </c>
      <c r="K201" s="5">
        <v>23944</v>
      </c>
      <c r="L201" s="5">
        <v>6118.35</v>
      </c>
      <c r="M201" s="5" t="s">
        <v>54</v>
      </c>
      <c r="N201" s="5" t="s">
        <v>38</v>
      </c>
      <c r="O201" s="5" t="s">
        <v>182</v>
      </c>
    </row>
    <row r="202" spans="1:15" x14ac:dyDescent="0.3">
      <c r="A202" s="5" t="s">
        <v>789</v>
      </c>
      <c r="B202" s="6">
        <v>46077</v>
      </c>
      <c r="C202" s="5" t="s">
        <v>790</v>
      </c>
      <c r="D202" s="5" t="s">
        <v>791</v>
      </c>
      <c r="E202" s="5" t="s">
        <v>86</v>
      </c>
      <c r="F202" s="5" t="s">
        <v>28</v>
      </c>
      <c r="G202" s="5" t="s">
        <v>45</v>
      </c>
      <c r="H202" s="5" t="s">
        <v>138</v>
      </c>
      <c r="I202" s="5">
        <v>5</v>
      </c>
      <c r="J202" s="5">
        <v>17430</v>
      </c>
      <c r="K202" s="5">
        <v>87150</v>
      </c>
      <c r="L202" s="5">
        <v>4548.9799999999996</v>
      </c>
      <c r="M202" s="5" t="s">
        <v>47</v>
      </c>
      <c r="N202" s="5" t="s">
        <v>67</v>
      </c>
      <c r="O202" s="5" t="s">
        <v>792</v>
      </c>
    </row>
    <row r="203" spans="1:15" x14ac:dyDescent="0.3">
      <c r="A203" s="5" t="s">
        <v>793</v>
      </c>
      <c r="B203" s="6">
        <v>45667</v>
      </c>
      <c r="C203" s="5" t="s">
        <v>794</v>
      </c>
      <c r="D203" s="5" t="s">
        <v>795</v>
      </c>
      <c r="E203" s="5" t="s">
        <v>18</v>
      </c>
      <c r="F203" s="5" t="s">
        <v>19</v>
      </c>
      <c r="G203" s="5" t="s">
        <v>36</v>
      </c>
      <c r="H203" s="5" t="s">
        <v>53</v>
      </c>
      <c r="I203" s="5">
        <v>3</v>
      </c>
      <c r="J203" s="5">
        <v>30451</v>
      </c>
      <c r="K203" s="5">
        <v>91353</v>
      </c>
      <c r="L203" s="5">
        <v>8381.57</v>
      </c>
      <c r="M203" s="5" t="s">
        <v>30</v>
      </c>
      <c r="N203" s="5" t="s">
        <v>23</v>
      </c>
      <c r="O203" s="5" t="s">
        <v>256</v>
      </c>
    </row>
    <row r="204" spans="1:15" x14ac:dyDescent="0.3">
      <c r="A204" s="5" t="s">
        <v>796</v>
      </c>
      <c r="B204" s="6">
        <v>45974</v>
      </c>
      <c r="C204" s="5" t="s">
        <v>797</v>
      </c>
      <c r="D204" s="5" t="s">
        <v>798</v>
      </c>
      <c r="E204" s="5" t="s">
        <v>86</v>
      </c>
      <c r="F204" s="5" t="s">
        <v>104</v>
      </c>
      <c r="G204" s="5" t="s">
        <v>45</v>
      </c>
      <c r="H204" s="5" t="s">
        <v>138</v>
      </c>
      <c r="I204" s="5">
        <v>1</v>
      </c>
      <c r="J204" s="5">
        <v>33758</v>
      </c>
      <c r="K204" s="5">
        <v>33758</v>
      </c>
      <c r="L204" s="5">
        <v>4824.12</v>
      </c>
      <c r="M204" s="5" t="s">
        <v>22</v>
      </c>
      <c r="N204" s="5" t="s">
        <v>31</v>
      </c>
      <c r="O204" s="5" t="s">
        <v>799</v>
      </c>
    </row>
    <row r="205" spans="1:15" x14ac:dyDescent="0.3">
      <c r="A205" s="5" t="s">
        <v>800</v>
      </c>
      <c r="B205" s="6">
        <v>45893</v>
      </c>
      <c r="C205" s="5" t="s">
        <v>291</v>
      </c>
      <c r="D205" s="5" t="s">
        <v>801</v>
      </c>
      <c r="E205" s="5" t="s">
        <v>43</v>
      </c>
      <c r="F205" s="5" t="s">
        <v>104</v>
      </c>
      <c r="G205" s="5" t="s">
        <v>59</v>
      </c>
      <c r="H205" s="5" t="s">
        <v>66</v>
      </c>
      <c r="I205" s="5">
        <v>1</v>
      </c>
      <c r="J205" s="5">
        <v>24177</v>
      </c>
      <c r="K205" s="5">
        <v>24177</v>
      </c>
      <c r="L205" s="5">
        <v>4421.3599999999997</v>
      </c>
      <c r="M205" s="5" t="s">
        <v>22</v>
      </c>
      <c r="N205" s="5" t="s">
        <v>31</v>
      </c>
      <c r="O205" s="5" t="s">
        <v>252</v>
      </c>
    </row>
    <row r="206" spans="1:15" x14ac:dyDescent="0.3">
      <c r="A206" s="5" t="s">
        <v>802</v>
      </c>
      <c r="B206" s="6">
        <v>45800</v>
      </c>
      <c r="C206" s="5" t="s">
        <v>803</v>
      </c>
      <c r="D206" s="5" t="s">
        <v>804</v>
      </c>
      <c r="E206" s="5" t="s">
        <v>18</v>
      </c>
      <c r="F206" s="5" t="s">
        <v>87</v>
      </c>
      <c r="G206" s="5" t="s">
        <v>20</v>
      </c>
      <c r="H206" s="5" t="s">
        <v>73</v>
      </c>
      <c r="I206" s="5">
        <v>1</v>
      </c>
      <c r="J206" s="5">
        <v>48721</v>
      </c>
      <c r="K206" s="5">
        <v>48721</v>
      </c>
      <c r="L206" s="5">
        <v>9634.52</v>
      </c>
      <c r="M206" s="5" t="s">
        <v>30</v>
      </c>
      <c r="N206" s="5" t="s">
        <v>31</v>
      </c>
      <c r="O206" s="5" t="s">
        <v>778</v>
      </c>
    </row>
    <row r="207" spans="1:15" x14ac:dyDescent="0.3">
      <c r="A207" s="5" t="s">
        <v>805</v>
      </c>
      <c r="B207" s="6">
        <v>45806</v>
      </c>
      <c r="C207" s="5" t="s">
        <v>806</v>
      </c>
      <c r="D207" s="5" t="s">
        <v>807</v>
      </c>
      <c r="E207" s="5" t="s">
        <v>18</v>
      </c>
      <c r="F207" s="5" t="s">
        <v>104</v>
      </c>
      <c r="G207" s="5" t="s">
        <v>59</v>
      </c>
      <c r="H207" s="5" t="s">
        <v>60</v>
      </c>
      <c r="I207" s="5">
        <v>2</v>
      </c>
      <c r="J207" s="5">
        <v>31849</v>
      </c>
      <c r="K207" s="5">
        <v>63698</v>
      </c>
      <c r="L207" s="5">
        <v>17626.82</v>
      </c>
      <c r="M207" s="5" t="s">
        <v>61</v>
      </c>
      <c r="N207" s="5" t="s">
        <v>31</v>
      </c>
      <c r="O207" s="5" t="s">
        <v>808</v>
      </c>
    </row>
    <row r="208" spans="1:15" x14ac:dyDescent="0.3">
      <c r="A208" s="5" t="s">
        <v>809</v>
      </c>
      <c r="B208" s="6">
        <v>46065</v>
      </c>
      <c r="C208" s="5" t="s">
        <v>810</v>
      </c>
      <c r="D208" s="5" t="s">
        <v>811</v>
      </c>
      <c r="E208" s="5" t="s">
        <v>72</v>
      </c>
      <c r="F208" s="5" t="s">
        <v>104</v>
      </c>
      <c r="G208" s="5" t="s">
        <v>59</v>
      </c>
      <c r="H208" s="5" t="s">
        <v>60</v>
      </c>
      <c r="I208" s="5">
        <v>2</v>
      </c>
      <c r="J208" s="5">
        <v>29429</v>
      </c>
      <c r="K208" s="5">
        <v>58858</v>
      </c>
      <c r="L208" s="5">
        <v>17012.37</v>
      </c>
      <c r="M208" s="5" t="s">
        <v>47</v>
      </c>
      <c r="N208" s="5" t="s">
        <v>67</v>
      </c>
      <c r="O208" s="5" t="s">
        <v>546</v>
      </c>
    </row>
    <row r="209" spans="1:15" x14ac:dyDescent="0.3">
      <c r="A209" s="5" t="s">
        <v>812</v>
      </c>
      <c r="B209" s="6">
        <v>45677</v>
      </c>
      <c r="C209" s="5" t="s">
        <v>374</v>
      </c>
      <c r="D209" s="5" t="s">
        <v>813</v>
      </c>
      <c r="E209" s="5" t="s">
        <v>18</v>
      </c>
      <c r="F209" s="5" t="s">
        <v>104</v>
      </c>
      <c r="G209" s="5" t="s">
        <v>45</v>
      </c>
      <c r="H209" s="5" t="s">
        <v>160</v>
      </c>
      <c r="I209" s="5">
        <v>5</v>
      </c>
      <c r="J209" s="5">
        <v>31330</v>
      </c>
      <c r="K209" s="5">
        <v>156650</v>
      </c>
      <c r="L209" s="5">
        <v>13576.38</v>
      </c>
      <c r="M209" s="5" t="s">
        <v>61</v>
      </c>
      <c r="N209" s="5" t="s">
        <v>23</v>
      </c>
      <c r="O209" s="5" t="s">
        <v>814</v>
      </c>
    </row>
    <row r="210" spans="1:15" x14ac:dyDescent="0.3">
      <c r="A210" s="5" t="s">
        <v>815</v>
      </c>
      <c r="B210" s="6">
        <v>46022</v>
      </c>
      <c r="C210" s="5" t="s">
        <v>816</v>
      </c>
      <c r="D210" s="5" t="s">
        <v>817</v>
      </c>
      <c r="E210" s="5" t="s">
        <v>18</v>
      </c>
      <c r="F210" s="5" t="s">
        <v>19</v>
      </c>
      <c r="G210" s="5" t="s">
        <v>59</v>
      </c>
      <c r="H210" s="5" t="s">
        <v>181</v>
      </c>
      <c r="I210" s="5">
        <v>5</v>
      </c>
      <c r="J210" s="5">
        <v>8765</v>
      </c>
      <c r="K210" s="5">
        <v>43825</v>
      </c>
      <c r="L210" s="5">
        <v>5717.44</v>
      </c>
      <c r="M210" s="5" t="s">
        <v>61</v>
      </c>
      <c r="N210" s="5" t="s">
        <v>23</v>
      </c>
      <c r="O210" s="5" t="s">
        <v>818</v>
      </c>
    </row>
    <row r="211" spans="1:15" x14ac:dyDescent="0.3">
      <c r="A211" s="5" t="s">
        <v>819</v>
      </c>
      <c r="B211" s="6">
        <v>45953</v>
      </c>
      <c r="C211" s="5" t="s">
        <v>820</v>
      </c>
      <c r="D211" s="5" t="s">
        <v>821</v>
      </c>
      <c r="E211" s="5" t="s">
        <v>43</v>
      </c>
      <c r="F211" s="5" t="s">
        <v>19</v>
      </c>
      <c r="G211" s="5" t="s">
        <v>36</v>
      </c>
      <c r="H211" s="5" t="s">
        <v>37</v>
      </c>
      <c r="I211" s="5">
        <v>2</v>
      </c>
      <c r="J211" s="5">
        <v>49826</v>
      </c>
      <c r="K211" s="5">
        <v>99652</v>
      </c>
      <c r="L211" s="5">
        <v>21283.13</v>
      </c>
      <c r="M211" s="5" t="s">
        <v>61</v>
      </c>
      <c r="N211" s="5" t="s">
        <v>38</v>
      </c>
      <c r="O211" s="5" t="s">
        <v>822</v>
      </c>
    </row>
    <row r="212" spans="1:15" x14ac:dyDescent="0.3">
      <c r="A212" s="5" t="s">
        <v>823</v>
      </c>
      <c r="B212" s="6">
        <v>46094</v>
      </c>
      <c r="C212" s="5" t="s">
        <v>824</v>
      </c>
      <c r="D212" s="5" t="s">
        <v>825</v>
      </c>
      <c r="E212" s="5" t="s">
        <v>72</v>
      </c>
      <c r="F212" s="5" t="s">
        <v>104</v>
      </c>
      <c r="G212" s="5" t="s">
        <v>45</v>
      </c>
      <c r="H212" s="5" t="s">
        <v>160</v>
      </c>
      <c r="I212" s="5">
        <v>4</v>
      </c>
      <c r="J212" s="5">
        <v>35248</v>
      </c>
      <c r="K212" s="5">
        <v>140992</v>
      </c>
      <c r="L212" s="5">
        <v>10566.73</v>
      </c>
      <c r="M212" s="5" t="s">
        <v>47</v>
      </c>
      <c r="N212" s="5" t="s">
        <v>38</v>
      </c>
      <c r="O212" s="5" t="s">
        <v>826</v>
      </c>
    </row>
    <row r="213" spans="1:15" x14ac:dyDescent="0.3">
      <c r="A213" s="5" t="s">
        <v>827</v>
      </c>
      <c r="B213" s="6">
        <v>45877</v>
      </c>
      <c r="C213" s="5" t="s">
        <v>828</v>
      </c>
      <c r="D213" s="5" t="s">
        <v>829</v>
      </c>
      <c r="E213" s="5" t="s">
        <v>72</v>
      </c>
      <c r="F213" s="5" t="s">
        <v>52</v>
      </c>
      <c r="G213" s="5" t="s">
        <v>36</v>
      </c>
      <c r="H213" s="5" t="s">
        <v>169</v>
      </c>
      <c r="I213" s="5">
        <v>3</v>
      </c>
      <c r="J213" s="5">
        <v>19261</v>
      </c>
      <c r="K213" s="5">
        <v>57783</v>
      </c>
      <c r="L213" s="5">
        <v>17218.919999999998</v>
      </c>
      <c r="M213" s="5" t="s">
        <v>47</v>
      </c>
      <c r="N213" s="5" t="s">
        <v>31</v>
      </c>
      <c r="O213" s="5" t="s">
        <v>39</v>
      </c>
    </row>
    <row r="214" spans="1:15" x14ac:dyDescent="0.3">
      <c r="A214" s="5" t="s">
        <v>830</v>
      </c>
      <c r="B214" s="6">
        <v>45849</v>
      </c>
      <c r="C214" s="5" t="s">
        <v>790</v>
      </c>
      <c r="D214" s="5" t="s">
        <v>831</v>
      </c>
      <c r="E214" s="5" t="s">
        <v>43</v>
      </c>
      <c r="F214" s="5" t="s">
        <v>52</v>
      </c>
      <c r="G214" s="5" t="s">
        <v>59</v>
      </c>
      <c r="H214" s="5" t="s">
        <v>181</v>
      </c>
      <c r="I214" s="5">
        <v>2</v>
      </c>
      <c r="J214" s="5">
        <v>44775</v>
      </c>
      <c r="K214" s="5">
        <v>89550</v>
      </c>
      <c r="L214" s="5">
        <v>17707.27</v>
      </c>
      <c r="M214" s="5" t="s">
        <v>47</v>
      </c>
      <c r="N214" s="5" t="s">
        <v>67</v>
      </c>
      <c r="O214" s="5" t="s">
        <v>426</v>
      </c>
    </row>
    <row r="215" spans="1:15" x14ac:dyDescent="0.3">
      <c r="A215" s="5" t="s">
        <v>832</v>
      </c>
      <c r="B215" s="6">
        <v>46040</v>
      </c>
      <c r="C215" s="5" t="s">
        <v>833</v>
      </c>
      <c r="D215" s="5" t="s">
        <v>834</v>
      </c>
      <c r="E215" s="5" t="s">
        <v>86</v>
      </c>
      <c r="F215" s="5" t="s">
        <v>19</v>
      </c>
      <c r="G215" s="5" t="s">
        <v>45</v>
      </c>
      <c r="H215" s="5" t="s">
        <v>160</v>
      </c>
      <c r="I215" s="5">
        <v>1</v>
      </c>
      <c r="J215" s="5">
        <v>47675</v>
      </c>
      <c r="K215" s="5">
        <v>47675</v>
      </c>
      <c r="L215" s="5">
        <v>3242.85</v>
      </c>
      <c r="M215" s="5" t="s">
        <v>22</v>
      </c>
      <c r="N215" s="5" t="s">
        <v>23</v>
      </c>
      <c r="O215" s="5" t="s">
        <v>82</v>
      </c>
    </row>
    <row r="216" spans="1:15" x14ac:dyDescent="0.3">
      <c r="A216" s="5" t="s">
        <v>835</v>
      </c>
      <c r="B216" s="6">
        <v>45663</v>
      </c>
      <c r="C216" s="5" t="s">
        <v>836</v>
      </c>
      <c r="D216" s="5" t="s">
        <v>837</v>
      </c>
      <c r="E216" s="5" t="s">
        <v>18</v>
      </c>
      <c r="F216" s="5" t="s">
        <v>104</v>
      </c>
      <c r="G216" s="5" t="s">
        <v>36</v>
      </c>
      <c r="H216" s="5" t="s">
        <v>216</v>
      </c>
      <c r="I216" s="5">
        <v>3</v>
      </c>
      <c r="J216" s="5">
        <v>31677</v>
      </c>
      <c r="K216" s="5">
        <v>95031</v>
      </c>
      <c r="L216" s="5">
        <v>26161.15</v>
      </c>
      <c r="M216" s="5" t="s">
        <v>22</v>
      </c>
      <c r="N216" s="5" t="s">
        <v>31</v>
      </c>
      <c r="O216" s="5" t="s">
        <v>838</v>
      </c>
    </row>
    <row r="217" spans="1:15" x14ac:dyDescent="0.3">
      <c r="A217" s="5" t="s">
        <v>839</v>
      </c>
      <c r="B217" s="6">
        <v>46137</v>
      </c>
      <c r="C217" s="5" t="s">
        <v>840</v>
      </c>
      <c r="D217" s="5" t="s">
        <v>841</v>
      </c>
      <c r="E217" s="5" t="s">
        <v>86</v>
      </c>
      <c r="F217" s="5" t="s">
        <v>28</v>
      </c>
      <c r="G217" s="5" t="s">
        <v>59</v>
      </c>
      <c r="H217" s="5" t="s">
        <v>66</v>
      </c>
      <c r="I217" s="5">
        <v>3</v>
      </c>
      <c r="J217" s="5">
        <v>46561</v>
      </c>
      <c r="K217" s="5">
        <v>139683</v>
      </c>
      <c r="L217" s="5">
        <v>14283.86</v>
      </c>
      <c r="M217" s="5" t="s">
        <v>22</v>
      </c>
      <c r="N217" s="5" t="s">
        <v>23</v>
      </c>
      <c r="O217" s="5" t="s">
        <v>359</v>
      </c>
    </row>
    <row r="218" spans="1:15" x14ac:dyDescent="0.3">
      <c r="A218" s="5" t="s">
        <v>842</v>
      </c>
      <c r="B218" s="6">
        <v>45829</v>
      </c>
      <c r="C218" s="5" t="s">
        <v>90</v>
      </c>
      <c r="D218" s="5" t="s">
        <v>843</v>
      </c>
      <c r="E218" s="5" t="s">
        <v>86</v>
      </c>
      <c r="F218" s="5" t="s">
        <v>19</v>
      </c>
      <c r="G218" s="5" t="s">
        <v>36</v>
      </c>
      <c r="H218" s="5" t="s">
        <v>53</v>
      </c>
      <c r="I218" s="5">
        <v>1</v>
      </c>
      <c r="J218" s="5">
        <v>26301</v>
      </c>
      <c r="K218" s="5">
        <v>26301</v>
      </c>
      <c r="L218" s="5">
        <v>2521.15</v>
      </c>
      <c r="M218" s="5" t="s">
        <v>22</v>
      </c>
      <c r="N218" s="5" t="s">
        <v>67</v>
      </c>
      <c r="O218" s="5" t="s">
        <v>134</v>
      </c>
    </row>
    <row r="219" spans="1:15" x14ac:dyDescent="0.3">
      <c r="A219" s="5" t="s">
        <v>844</v>
      </c>
      <c r="B219" s="6">
        <v>45792</v>
      </c>
      <c r="C219" s="5" t="s">
        <v>845</v>
      </c>
      <c r="D219" s="5" t="s">
        <v>846</v>
      </c>
      <c r="E219" s="5" t="s">
        <v>86</v>
      </c>
      <c r="F219" s="5" t="s">
        <v>44</v>
      </c>
      <c r="G219" s="5" t="s">
        <v>59</v>
      </c>
      <c r="H219" s="5" t="s">
        <v>60</v>
      </c>
      <c r="I219" s="5">
        <v>1</v>
      </c>
      <c r="J219" s="5">
        <v>35448</v>
      </c>
      <c r="K219" s="5">
        <v>35448</v>
      </c>
      <c r="L219" s="5">
        <v>9316.93</v>
      </c>
      <c r="M219" s="5" t="s">
        <v>54</v>
      </c>
      <c r="N219" s="5" t="s">
        <v>23</v>
      </c>
      <c r="O219" s="5" t="s">
        <v>194</v>
      </c>
    </row>
    <row r="220" spans="1:15" x14ac:dyDescent="0.3">
      <c r="A220" s="5" t="s">
        <v>847</v>
      </c>
      <c r="B220" s="6">
        <v>46033</v>
      </c>
      <c r="C220" s="5" t="s">
        <v>848</v>
      </c>
      <c r="D220" s="5" t="s">
        <v>849</v>
      </c>
      <c r="E220" s="5" t="s">
        <v>18</v>
      </c>
      <c r="F220" s="5" t="s">
        <v>104</v>
      </c>
      <c r="G220" s="5" t="s">
        <v>59</v>
      </c>
      <c r="H220" s="5" t="s">
        <v>66</v>
      </c>
      <c r="I220" s="5">
        <v>4</v>
      </c>
      <c r="J220" s="5">
        <v>44330</v>
      </c>
      <c r="K220" s="5">
        <v>177320</v>
      </c>
      <c r="L220" s="5">
        <v>35997.32</v>
      </c>
      <c r="M220" s="5" t="s">
        <v>54</v>
      </c>
      <c r="N220" s="5" t="s">
        <v>38</v>
      </c>
      <c r="O220" s="5" t="s">
        <v>519</v>
      </c>
    </row>
    <row r="221" spans="1:15" x14ac:dyDescent="0.3">
      <c r="A221" s="5" t="s">
        <v>850</v>
      </c>
      <c r="B221" s="6">
        <v>46144</v>
      </c>
      <c r="C221" s="5" t="s">
        <v>851</v>
      </c>
      <c r="D221" s="5" t="s">
        <v>852</v>
      </c>
      <c r="E221" s="5" t="s">
        <v>72</v>
      </c>
      <c r="F221" s="5" t="s">
        <v>28</v>
      </c>
      <c r="G221" s="5" t="s">
        <v>59</v>
      </c>
      <c r="H221" s="5" t="s">
        <v>181</v>
      </c>
      <c r="I221" s="5">
        <v>2</v>
      </c>
      <c r="J221" s="5">
        <v>40118</v>
      </c>
      <c r="K221" s="5">
        <v>80236</v>
      </c>
      <c r="L221" s="5">
        <v>19252.939999999999</v>
      </c>
      <c r="M221" s="5" t="s">
        <v>54</v>
      </c>
      <c r="N221" s="5" t="s">
        <v>23</v>
      </c>
      <c r="O221" s="5" t="s">
        <v>853</v>
      </c>
    </row>
    <row r="222" spans="1:15" x14ac:dyDescent="0.3">
      <c r="A222" s="5" t="s">
        <v>854</v>
      </c>
      <c r="B222" s="6">
        <v>45926</v>
      </c>
      <c r="C222" s="5" t="s">
        <v>855</v>
      </c>
      <c r="D222" s="5" t="s">
        <v>856</v>
      </c>
      <c r="E222" s="5" t="s">
        <v>18</v>
      </c>
      <c r="F222" s="5" t="s">
        <v>104</v>
      </c>
      <c r="G222" s="5" t="s">
        <v>36</v>
      </c>
      <c r="H222" s="5" t="s">
        <v>169</v>
      </c>
      <c r="I222" s="5">
        <v>5</v>
      </c>
      <c r="J222" s="5">
        <v>32650</v>
      </c>
      <c r="K222" s="5">
        <v>163250</v>
      </c>
      <c r="L222" s="5">
        <v>43060.97</v>
      </c>
      <c r="M222" s="5" t="s">
        <v>47</v>
      </c>
      <c r="N222" s="5" t="s">
        <v>38</v>
      </c>
      <c r="O222" s="5" t="s">
        <v>372</v>
      </c>
    </row>
    <row r="223" spans="1:15" x14ac:dyDescent="0.3">
      <c r="A223" s="5" t="s">
        <v>857</v>
      </c>
      <c r="B223" s="6">
        <v>45812</v>
      </c>
      <c r="C223" s="5" t="s">
        <v>858</v>
      </c>
      <c r="D223" s="5" t="s">
        <v>859</v>
      </c>
      <c r="E223" s="5" t="s">
        <v>86</v>
      </c>
      <c r="F223" s="5" t="s">
        <v>28</v>
      </c>
      <c r="G223" s="5" t="s">
        <v>20</v>
      </c>
      <c r="H223" s="5" t="s">
        <v>109</v>
      </c>
      <c r="I223" s="5">
        <v>3</v>
      </c>
      <c r="J223" s="5">
        <v>7859</v>
      </c>
      <c r="K223" s="5">
        <v>23577</v>
      </c>
      <c r="L223" s="5">
        <v>1444.43</v>
      </c>
      <c r="M223" s="5" t="s">
        <v>22</v>
      </c>
      <c r="N223" s="5" t="s">
        <v>38</v>
      </c>
      <c r="O223" s="5" t="s">
        <v>256</v>
      </c>
    </row>
    <row r="224" spans="1:15" x14ac:dyDescent="0.3">
      <c r="A224" s="5" t="s">
        <v>860</v>
      </c>
      <c r="B224" s="6">
        <v>45698</v>
      </c>
      <c r="C224" s="5" t="s">
        <v>861</v>
      </c>
      <c r="D224" s="5" t="s">
        <v>862</v>
      </c>
      <c r="E224" s="5" t="s">
        <v>43</v>
      </c>
      <c r="F224" s="5" t="s">
        <v>87</v>
      </c>
      <c r="G224" s="5" t="s">
        <v>20</v>
      </c>
      <c r="H224" s="5" t="s">
        <v>21</v>
      </c>
      <c r="I224" s="5">
        <v>1</v>
      </c>
      <c r="J224" s="5">
        <v>39931</v>
      </c>
      <c r="K224" s="5">
        <v>39931</v>
      </c>
      <c r="L224" s="5">
        <v>7374.1</v>
      </c>
      <c r="M224" s="5" t="s">
        <v>54</v>
      </c>
      <c r="N224" s="5" t="s">
        <v>67</v>
      </c>
      <c r="O224" s="5" t="s">
        <v>82</v>
      </c>
    </row>
    <row r="225" spans="1:15" x14ac:dyDescent="0.3">
      <c r="A225" s="5" t="s">
        <v>863</v>
      </c>
      <c r="B225" s="6">
        <v>45695</v>
      </c>
      <c r="C225" s="5" t="s">
        <v>864</v>
      </c>
      <c r="D225" s="5" t="s">
        <v>865</v>
      </c>
      <c r="E225" s="5" t="s">
        <v>86</v>
      </c>
      <c r="F225" s="5" t="s">
        <v>87</v>
      </c>
      <c r="G225" s="5" t="s">
        <v>36</v>
      </c>
      <c r="H225" s="5" t="s">
        <v>53</v>
      </c>
      <c r="I225" s="5">
        <v>3</v>
      </c>
      <c r="J225" s="5">
        <v>10914</v>
      </c>
      <c r="K225" s="5">
        <v>32742</v>
      </c>
      <c r="L225" s="5">
        <v>3905.82</v>
      </c>
      <c r="M225" s="5" t="s">
        <v>47</v>
      </c>
      <c r="N225" s="5" t="s">
        <v>31</v>
      </c>
      <c r="O225" s="5" t="s">
        <v>866</v>
      </c>
    </row>
    <row r="226" spans="1:15" x14ac:dyDescent="0.3">
      <c r="A226" s="5" t="s">
        <v>867</v>
      </c>
      <c r="B226" s="6">
        <v>45775</v>
      </c>
      <c r="C226" s="5" t="s">
        <v>868</v>
      </c>
      <c r="D226" s="5" t="s">
        <v>869</v>
      </c>
      <c r="E226" s="5" t="s">
        <v>72</v>
      </c>
      <c r="F226" s="5" t="s">
        <v>44</v>
      </c>
      <c r="G226" s="5" t="s">
        <v>20</v>
      </c>
      <c r="H226" s="5" t="s">
        <v>21</v>
      </c>
      <c r="I226" s="5">
        <v>5</v>
      </c>
      <c r="J226" s="5">
        <v>35978</v>
      </c>
      <c r="K226" s="5">
        <v>179890</v>
      </c>
      <c r="L226" s="5">
        <v>9909.06</v>
      </c>
      <c r="M226" s="5" t="s">
        <v>47</v>
      </c>
      <c r="N226" s="5" t="s">
        <v>23</v>
      </c>
      <c r="O226" s="5" t="s">
        <v>870</v>
      </c>
    </row>
    <row r="227" spans="1:15" x14ac:dyDescent="0.3">
      <c r="A227" s="5" t="s">
        <v>871</v>
      </c>
      <c r="B227" s="6">
        <v>46144</v>
      </c>
      <c r="C227" s="5" t="s">
        <v>872</v>
      </c>
      <c r="D227" s="5" t="s">
        <v>873</v>
      </c>
      <c r="E227" s="5" t="s">
        <v>86</v>
      </c>
      <c r="F227" s="5" t="s">
        <v>52</v>
      </c>
      <c r="G227" s="5" t="s">
        <v>59</v>
      </c>
      <c r="H227" s="5" t="s">
        <v>66</v>
      </c>
      <c r="I227" s="5">
        <v>2</v>
      </c>
      <c r="J227" s="5">
        <v>9745</v>
      </c>
      <c r="K227" s="5">
        <v>19490</v>
      </c>
      <c r="L227" s="5">
        <v>2339.3200000000002</v>
      </c>
      <c r="M227" s="5" t="s">
        <v>61</v>
      </c>
      <c r="N227" s="5" t="s">
        <v>38</v>
      </c>
      <c r="O227" s="5" t="s">
        <v>62</v>
      </c>
    </row>
    <row r="228" spans="1:15" x14ac:dyDescent="0.3">
      <c r="A228" s="5" t="s">
        <v>874</v>
      </c>
      <c r="B228" s="6">
        <v>45729</v>
      </c>
      <c r="C228" s="5" t="s">
        <v>682</v>
      </c>
      <c r="D228" s="5" t="s">
        <v>875</v>
      </c>
      <c r="E228" s="5" t="s">
        <v>18</v>
      </c>
      <c r="F228" s="5" t="s">
        <v>44</v>
      </c>
      <c r="G228" s="5" t="s">
        <v>59</v>
      </c>
      <c r="H228" s="5" t="s">
        <v>126</v>
      </c>
      <c r="I228" s="5">
        <v>1</v>
      </c>
      <c r="J228" s="5">
        <v>17460</v>
      </c>
      <c r="K228" s="5">
        <v>17460</v>
      </c>
      <c r="L228" s="5">
        <v>3693.29</v>
      </c>
      <c r="M228" s="5" t="s">
        <v>61</v>
      </c>
      <c r="N228" s="5" t="s">
        <v>67</v>
      </c>
      <c r="O228" s="5" t="s">
        <v>866</v>
      </c>
    </row>
    <row r="229" spans="1:15" x14ac:dyDescent="0.3">
      <c r="A229" s="5" t="s">
        <v>876</v>
      </c>
      <c r="B229" s="6">
        <v>46170</v>
      </c>
      <c r="C229" s="5" t="s">
        <v>877</v>
      </c>
      <c r="D229" s="5" t="s">
        <v>878</v>
      </c>
      <c r="E229" s="5" t="s">
        <v>18</v>
      </c>
      <c r="F229" s="5" t="s">
        <v>87</v>
      </c>
      <c r="G229" s="5" t="s">
        <v>36</v>
      </c>
      <c r="H229" s="5" t="s">
        <v>169</v>
      </c>
      <c r="I229" s="5">
        <v>2</v>
      </c>
      <c r="J229" s="5">
        <v>34981</v>
      </c>
      <c r="K229" s="5">
        <v>69962</v>
      </c>
      <c r="L229" s="5">
        <v>18714.21</v>
      </c>
      <c r="M229" s="5" t="s">
        <v>61</v>
      </c>
      <c r="N229" s="5" t="s">
        <v>38</v>
      </c>
      <c r="O229" s="5" t="s">
        <v>879</v>
      </c>
    </row>
    <row r="230" spans="1:15" x14ac:dyDescent="0.3">
      <c r="A230" s="5" t="s">
        <v>880</v>
      </c>
      <c r="B230" s="6">
        <v>45687</v>
      </c>
      <c r="C230" s="5" t="s">
        <v>881</v>
      </c>
      <c r="D230" s="5" t="s">
        <v>882</v>
      </c>
      <c r="E230" s="5" t="s">
        <v>43</v>
      </c>
      <c r="F230" s="5" t="s">
        <v>44</v>
      </c>
      <c r="G230" s="5" t="s">
        <v>59</v>
      </c>
      <c r="H230" s="5" t="s">
        <v>66</v>
      </c>
      <c r="I230" s="5">
        <v>5</v>
      </c>
      <c r="J230" s="5">
        <v>29587</v>
      </c>
      <c r="K230" s="5">
        <v>147935</v>
      </c>
      <c r="L230" s="5">
        <v>10183.959999999999</v>
      </c>
      <c r="M230" s="5" t="s">
        <v>54</v>
      </c>
      <c r="N230" s="5" t="s">
        <v>67</v>
      </c>
      <c r="O230" s="5" t="s">
        <v>883</v>
      </c>
    </row>
    <row r="231" spans="1:15" x14ac:dyDescent="0.3">
      <c r="A231" s="5" t="s">
        <v>884</v>
      </c>
      <c r="B231" s="6">
        <v>46072</v>
      </c>
      <c r="C231" s="5" t="s">
        <v>885</v>
      </c>
      <c r="D231" s="5" t="s">
        <v>886</v>
      </c>
      <c r="E231" s="5" t="s">
        <v>72</v>
      </c>
      <c r="F231" s="5" t="s">
        <v>104</v>
      </c>
      <c r="G231" s="5" t="s">
        <v>20</v>
      </c>
      <c r="H231" s="5" t="s">
        <v>21</v>
      </c>
      <c r="I231" s="5">
        <v>2</v>
      </c>
      <c r="J231" s="5">
        <v>14187</v>
      </c>
      <c r="K231" s="5">
        <v>28374</v>
      </c>
      <c r="L231" s="5">
        <v>3105.61</v>
      </c>
      <c r="M231" s="5" t="s">
        <v>61</v>
      </c>
      <c r="N231" s="5" t="s">
        <v>23</v>
      </c>
      <c r="O231" s="5" t="s">
        <v>887</v>
      </c>
    </row>
    <row r="232" spans="1:15" x14ac:dyDescent="0.3">
      <c r="A232" s="5" t="s">
        <v>888</v>
      </c>
      <c r="B232" s="6">
        <v>45779</v>
      </c>
      <c r="C232" s="5" t="s">
        <v>889</v>
      </c>
      <c r="D232" s="5" t="s">
        <v>890</v>
      </c>
      <c r="E232" s="5" t="s">
        <v>72</v>
      </c>
      <c r="F232" s="5" t="s">
        <v>104</v>
      </c>
      <c r="G232" s="5" t="s">
        <v>45</v>
      </c>
      <c r="H232" s="5" t="s">
        <v>46</v>
      </c>
      <c r="I232" s="5">
        <v>2</v>
      </c>
      <c r="J232" s="5">
        <v>21893</v>
      </c>
      <c r="K232" s="5">
        <v>43786</v>
      </c>
      <c r="L232" s="5">
        <v>3634.14</v>
      </c>
      <c r="M232" s="5" t="s">
        <v>47</v>
      </c>
      <c r="N232" s="5" t="s">
        <v>67</v>
      </c>
      <c r="O232" s="5" t="s">
        <v>426</v>
      </c>
    </row>
    <row r="233" spans="1:15" x14ac:dyDescent="0.3">
      <c r="A233" s="5" t="s">
        <v>891</v>
      </c>
      <c r="B233" s="6">
        <v>46040</v>
      </c>
      <c r="C233" s="5" t="s">
        <v>892</v>
      </c>
      <c r="D233" s="5" t="s">
        <v>893</v>
      </c>
      <c r="E233" s="5" t="s">
        <v>86</v>
      </c>
      <c r="F233" s="5" t="s">
        <v>104</v>
      </c>
      <c r="G233" s="5" t="s">
        <v>36</v>
      </c>
      <c r="H233" s="5" t="s">
        <v>169</v>
      </c>
      <c r="I233" s="5">
        <v>2</v>
      </c>
      <c r="J233" s="5">
        <v>13953</v>
      </c>
      <c r="K233" s="5">
        <v>27906</v>
      </c>
      <c r="L233" s="5">
        <v>4857.4799999999996</v>
      </c>
      <c r="M233" s="5" t="s">
        <v>22</v>
      </c>
      <c r="N233" s="5" t="s">
        <v>23</v>
      </c>
      <c r="O233" s="5" t="s">
        <v>894</v>
      </c>
    </row>
    <row r="234" spans="1:15" x14ac:dyDescent="0.3">
      <c r="A234" s="5" t="s">
        <v>895</v>
      </c>
      <c r="B234" s="6">
        <v>45903</v>
      </c>
      <c r="C234" s="5" t="s">
        <v>896</v>
      </c>
      <c r="D234" s="5" t="s">
        <v>897</v>
      </c>
      <c r="E234" s="5" t="s">
        <v>86</v>
      </c>
      <c r="F234" s="5" t="s">
        <v>28</v>
      </c>
      <c r="G234" s="5" t="s">
        <v>36</v>
      </c>
      <c r="H234" s="5" t="s">
        <v>169</v>
      </c>
      <c r="I234" s="5">
        <v>4</v>
      </c>
      <c r="J234" s="5">
        <v>19929</v>
      </c>
      <c r="K234" s="5">
        <v>79716</v>
      </c>
      <c r="L234" s="5">
        <v>7981.32</v>
      </c>
      <c r="M234" s="5" t="s">
        <v>61</v>
      </c>
      <c r="N234" s="5" t="s">
        <v>67</v>
      </c>
      <c r="O234" s="5" t="s">
        <v>898</v>
      </c>
    </row>
    <row r="235" spans="1:15" x14ac:dyDescent="0.3">
      <c r="A235" s="5" t="s">
        <v>899</v>
      </c>
      <c r="B235" s="6">
        <v>46095</v>
      </c>
      <c r="C235" s="5" t="s">
        <v>900</v>
      </c>
      <c r="D235" s="5" t="s">
        <v>901</v>
      </c>
      <c r="E235" s="5" t="s">
        <v>72</v>
      </c>
      <c r="F235" s="5" t="s">
        <v>44</v>
      </c>
      <c r="G235" s="5" t="s">
        <v>45</v>
      </c>
      <c r="H235" s="5" t="s">
        <v>160</v>
      </c>
      <c r="I235" s="5">
        <v>1</v>
      </c>
      <c r="J235" s="5">
        <v>1483</v>
      </c>
      <c r="K235" s="5">
        <v>1483</v>
      </c>
      <c r="L235" s="5">
        <v>260.99</v>
      </c>
      <c r="M235" s="5" t="s">
        <v>47</v>
      </c>
      <c r="N235" s="5" t="s">
        <v>38</v>
      </c>
      <c r="O235" s="5" t="s">
        <v>902</v>
      </c>
    </row>
    <row r="236" spans="1:15" x14ac:dyDescent="0.3">
      <c r="A236" s="5" t="s">
        <v>903</v>
      </c>
      <c r="B236" s="6">
        <v>46003</v>
      </c>
      <c r="C236" s="5" t="s">
        <v>904</v>
      </c>
      <c r="D236" s="5" t="s">
        <v>905</v>
      </c>
      <c r="E236" s="5" t="s">
        <v>43</v>
      </c>
      <c r="F236" s="5" t="s">
        <v>19</v>
      </c>
      <c r="G236" s="5" t="s">
        <v>59</v>
      </c>
      <c r="H236" s="5" t="s">
        <v>66</v>
      </c>
      <c r="I236" s="5">
        <v>1</v>
      </c>
      <c r="J236" s="5">
        <v>40107</v>
      </c>
      <c r="K236" s="5">
        <v>40107</v>
      </c>
      <c r="L236" s="5">
        <v>8916.68</v>
      </c>
      <c r="M236" s="5" t="s">
        <v>30</v>
      </c>
      <c r="N236" s="5" t="s">
        <v>67</v>
      </c>
      <c r="O236" s="5" t="s">
        <v>906</v>
      </c>
    </row>
    <row r="237" spans="1:15" x14ac:dyDescent="0.3">
      <c r="A237" s="5" t="s">
        <v>907</v>
      </c>
      <c r="B237" s="6">
        <v>45776</v>
      </c>
      <c r="C237" s="5" t="s">
        <v>908</v>
      </c>
      <c r="D237" s="5" t="s">
        <v>909</v>
      </c>
      <c r="E237" s="5" t="s">
        <v>86</v>
      </c>
      <c r="F237" s="5" t="s">
        <v>104</v>
      </c>
      <c r="G237" s="5" t="s">
        <v>20</v>
      </c>
      <c r="H237" s="5" t="s">
        <v>109</v>
      </c>
      <c r="I237" s="5">
        <v>1</v>
      </c>
      <c r="J237" s="5">
        <v>49915</v>
      </c>
      <c r="K237" s="5">
        <v>49915</v>
      </c>
      <c r="L237" s="5">
        <v>6888.59</v>
      </c>
      <c r="M237" s="5" t="s">
        <v>30</v>
      </c>
      <c r="N237" s="5" t="s">
        <v>23</v>
      </c>
      <c r="O237" s="5" t="s">
        <v>910</v>
      </c>
    </row>
    <row r="238" spans="1:15" x14ac:dyDescent="0.3">
      <c r="A238" s="5" t="s">
        <v>911</v>
      </c>
      <c r="B238" s="6">
        <v>45712</v>
      </c>
      <c r="C238" s="5" t="s">
        <v>912</v>
      </c>
      <c r="D238" s="5" t="s">
        <v>913</v>
      </c>
      <c r="E238" s="5" t="s">
        <v>86</v>
      </c>
      <c r="F238" s="5" t="s">
        <v>19</v>
      </c>
      <c r="G238" s="5" t="s">
        <v>20</v>
      </c>
      <c r="H238" s="5" t="s">
        <v>73</v>
      </c>
      <c r="I238" s="5">
        <v>5</v>
      </c>
      <c r="J238" s="5">
        <v>19123</v>
      </c>
      <c r="K238" s="5">
        <v>95615</v>
      </c>
      <c r="L238" s="5">
        <v>8776.89</v>
      </c>
      <c r="M238" s="5" t="s">
        <v>61</v>
      </c>
      <c r="N238" s="5" t="s">
        <v>23</v>
      </c>
      <c r="O238" s="5" t="s">
        <v>870</v>
      </c>
    </row>
    <row r="239" spans="1:15" x14ac:dyDescent="0.3">
      <c r="A239" s="5" t="s">
        <v>914</v>
      </c>
      <c r="B239" s="6">
        <v>45953</v>
      </c>
      <c r="C239" s="5" t="s">
        <v>915</v>
      </c>
      <c r="D239" s="5" t="s">
        <v>916</v>
      </c>
      <c r="E239" s="5" t="s">
        <v>18</v>
      </c>
      <c r="F239" s="5" t="s">
        <v>87</v>
      </c>
      <c r="G239" s="5" t="s">
        <v>20</v>
      </c>
      <c r="H239" s="5" t="s">
        <v>109</v>
      </c>
      <c r="I239" s="5">
        <v>2</v>
      </c>
      <c r="J239" s="5">
        <v>35993</v>
      </c>
      <c r="K239" s="5">
        <v>71986</v>
      </c>
      <c r="L239" s="5">
        <v>20848.490000000002</v>
      </c>
      <c r="M239" s="5" t="s">
        <v>30</v>
      </c>
      <c r="N239" s="5" t="s">
        <v>38</v>
      </c>
      <c r="O239" s="5" t="s">
        <v>700</v>
      </c>
    </row>
    <row r="240" spans="1:15" x14ac:dyDescent="0.3">
      <c r="A240" s="5" t="s">
        <v>917</v>
      </c>
      <c r="B240" s="6">
        <v>45723</v>
      </c>
      <c r="C240" s="5" t="s">
        <v>918</v>
      </c>
      <c r="D240" s="5" t="s">
        <v>919</v>
      </c>
      <c r="E240" s="5" t="s">
        <v>72</v>
      </c>
      <c r="F240" s="5" t="s">
        <v>19</v>
      </c>
      <c r="G240" s="5" t="s">
        <v>59</v>
      </c>
      <c r="H240" s="5" t="s">
        <v>126</v>
      </c>
      <c r="I240" s="5">
        <v>2</v>
      </c>
      <c r="J240" s="5">
        <v>33160</v>
      </c>
      <c r="K240" s="5">
        <v>66320</v>
      </c>
      <c r="L240" s="5">
        <v>10936.64</v>
      </c>
      <c r="M240" s="5" t="s">
        <v>47</v>
      </c>
      <c r="N240" s="5" t="s">
        <v>23</v>
      </c>
      <c r="O240" s="5" t="s">
        <v>419</v>
      </c>
    </row>
    <row r="241" spans="1:15" x14ac:dyDescent="0.3">
      <c r="A241" s="5" t="s">
        <v>920</v>
      </c>
      <c r="B241" s="6">
        <v>45842</v>
      </c>
      <c r="C241" s="5" t="s">
        <v>921</v>
      </c>
      <c r="D241" s="5" t="s">
        <v>922</v>
      </c>
      <c r="E241" s="5" t="s">
        <v>72</v>
      </c>
      <c r="F241" s="5" t="s">
        <v>104</v>
      </c>
      <c r="G241" s="5" t="s">
        <v>59</v>
      </c>
      <c r="H241" s="5" t="s">
        <v>126</v>
      </c>
      <c r="I241" s="5">
        <v>1</v>
      </c>
      <c r="J241" s="5">
        <v>9981</v>
      </c>
      <c r="K241" s="5">
        <v>9981</v>
      </c>
      <c r="L241" s="5">
        <v>1781.12</v>
      </c>
      <c r="M241" s="5" t="s">
        <v>22</v>
      </c>
      <c r="N241" s="5" t="s">
        <v>38</v>
      </c>
      <c r="O241" s="5" t="s">
        <v>923</v>
      </c>
    </row>
    <row r="242" spans="1:15" x14ac:dyDescent="0.3">
      <c r="A242" s="5" t="s">
        <v>924</v>
      </c>
      <c r="B242" s="6">
        <v>46196</v>
      </c>
      <c r="C242" s="5" t="s">
        <v>925</v>
      </c>
      <c r="D242" s="5" t="s">
        <v>926</v>
      </c>
      <c r="E242" s="5" t="s">
        <v>86</v>
      </c>
      <c r="F242" s="5" t="s">
        <v>87</v>
      </c>
      <c r="G242" s="5" t="s">
        <v>36</v>
      </c>
      <c r="H242" s="5" t="s">
        <v>169</v>
      </c>
      <c r="I242" s="5">
        <v>5</v>
      </c>
      <c r="J242" s="5">
        <v>48187</v>
      </c>
      <c r="K242" s="5">
        <v>240935</v>
      </c>
      <c r="L242" s="5">
        <v>60394.26</v>
      </c>
      <c r="M242" s="5" t="s">
        <v>22</v>
      </c>
      <c r="N242" s="5" t="s">
        <v>38</v>
      </c>
      <c r="O242" s="5" t="s">
        <v>927</v>
      </c>
    </row>
    <row r="243" spans="1:15" x14ac:dyDescent="0.3">
      <c r="A243" s="5" t="s">
        <v>928</v>
      </c>
      <c r="B243" s="6">
        <v>45864</v>
      </c>
      <c r="C243" s="5" t="s">
        <v>929</v>
      </c>
      <c r="D243" s="5" t="s">
        <v>930</v>
      </c>
      <c r="E243" s="5" t="s">
        <v>86</v>
      </c>
      <c r="F243" s="5" t="s">
        <v>44</v>
      </c>
      <c r="G243" s="5" t="s">
        <v>45</v>
      </c>
      <c r="H243" s="5" t="s">
        <v>160</v>
      </c>
      <c r="I243" s="5">
        <v>3</v>
      </c>
      <c r="J243" s="5">
        <v>28616</v>
      </c>
      <c r="K243" s="5">
        <v>85848</v>
      </c>
      <c r="L243" s="5">
        <v>17162.62</v>
      </c>
      <c r="M243" s="5" t="s">
        <v>30</v>
      </c>
      <c r="N243" s="5" t="s">
        <v>38</v>
      </c>
      <c r="O243" s="5" t="s">
        <v>39</v>
      </c>
    </row>
    <row r="244" spans="1:15" x14ac:dyDescent="0.3">
      <c r="A244" s="5" t="s">
        <v>931</v>
      </c>
      <c r="B244" s="6">
        <v>46137</v>
      </c>
      <c r="C244" s="5" t="s">
        <v>932</v>
      </c>
      <c r="D244" s="5" t="s">
        <v>933</v>
      </c>
      <c r="E244" s="5" t="s">
        <v>72</v>
      </c>
      <c r="F244" s="5" t="s">
        <v>44</v>
      </c>
      <c r="G244" s="5" t="s">
        <v>59</v>
      </c>
      <c r="H244" s="5" t="s">
        <v>66</v>
      </c>
      <c r="I244" s="5">
        <v>1</v>
      </c>
      <c r="J244" s="5">
        <v>17499</v>
      </c>
      <c r="K244" s="5">
        <v>17499</v>
      </c>
      <c r="L244" s="5">
        <v>5214.8599999999997</v>
      </c>
      <c r="M244" s="5" t="s">
        <v>54</v>
      </c>
      <c r="N244" s="5" t="s">
        <v>38</v>
      </c>
      <c r="O244" s="5" t="s">
        <v>748</v>
      </c>
    </row>
    <row r="245" spans="1:15" x14ac:dyDescent="0.3">
      <c r="A245" s="5" t="s">
        <v>934</v>
      </c>
      <c r="B245" s="6">
        <v>45849</v>
      </c>
      <c r="C245" s="5" t="s">
        <v>935</v>
      </c>
      <c r="D245" s="5" t="s">
        <v>936</v>
      </c>
      <c r="E245" s="5" t="s">
        <v>43</v>
      </c>
      <c r="F245" s="5" t="s">
        <v>28</v>
      </c>
      <c r="G245" s="5" t="s">
        <v>59</v>
      </c>
      <c r="H245" s="5" t="s">
        <v>60</v>
      </c>
      <c r="I245" s="5">
        <v>3</v>
      </c>
      <c r="J245" s="5">
        <v>22419</v>
      </c>
      <c r="K245" s="5">
        <v>67257</v>
      </c>
      <c r="L245" s="5">
        <v>11844.73</v>
      </c>
      <c r="M245" s="5" t="s">
        <v>22</v>
      </c>
      <c r="N245" s="5" t="s">
        <v>31</v>
      </c>
      <c r="O245" s="5" t="s">
        <v>937</v>
      </c>
    </row>
    <row r="246" spans="1:15" x14ac:dyDescent="0.3">
      <c r="A246" s="5" t="s">
        <v>938</v>
      </c>
      <c r="B246" s="6">
        <v>45917</v>
      </c>
      <c r="C246" s="5" t="s">
        <v>939</v>
      </c>
      <c r="D246" s="5" t="s">
        <v>940</v>
      </c>
      <c r="E246" s="5" t="s">
        <v>86</v>
      </c>
      <c r="F246" s="5" t="s">
        <v>52</v>
      </c>
      <c r="G246" s="5" t="s">
        <v>45</v>
      </c>
      <c r="H246" s="5" t="s">
        <v>138</v>
      </c>
      <c r="I246" s="5">
        <v>5</v>
      </c>
      <c r="J246" s="5">
        <v>35773</v>
      </c>
      <c r="K246" s="5">
        <v>178865</v>
      </c>
      <c r="L246" s="5">
        <v>43809.7</v>
      </c>
      <c r="M246" s="5" t="s">
        <v>54</v>
      </c>
      <c r="N246" s="5" t="s">
        <v>67</v>
      </c>
      <c r="O246" s="5" t="s">
        <v>182</v>
      </c>
    </row>
    <row r="247" spans="1:15" x14ac:dyDescent="0.3">
      <c r="A247" s="5" t="s">
        <v>941</v>
      </c>
      <c r="B247" s="6">
        <v>45779</v>
      </c>
      <c r="C247" s="5" t="s">
        <v>942</v>
      </c>
      <c r="D247" s="5" t="s">
        <v>943</v>
      </c>
      <c r="E247" s="5" t="s">
        <v>18</v>
      </c>
      <c r="F247" s="5" t="s">
        <v>104</v>
      </c>
      <c r="G247" s="5" t="s">
        <v>36</v>
      </c>
      <c r="H247" s="5" t="s">
        <v>37</v>
      </c>
      <c r="I247" s="5">
        <v>1</v>
      </c>
      <c r="J247" s="5">
        <v>45010</v>
      </c>
      <c r="K247" s="5">
        <v>45010</v>
      </c>
      <c r="L247" s="5">
        <v>4832.18</v>
      </c>
      <c r="M247" s="5" t="s">
        <v>22</v>
      </c>
      <c r="N247" s="5" t="s">
        <v>23</v>
      </c>
      <c r="O247" s="5" t="s">
        <v>944</v>
      </c>
    </row>
    <row r="248" spans="1:15" x14ac:dyDescent="0.3">
      <c r="A248" s="5" t="s">
        <v>945</v>
      </c>
      <c r="B248" s="6">
        <v>45948</v>
      </c>
      <c r="C248" s="5" t="s">
        <v>946</v>
      </c>
      <c r="D248" s="5" t="s">
        <v>947</v>
      </c>
      <c r="E248" s="5" t="s">
        <v>18</v>
      </c>
      <c r="F248" s="5" t="s">
        <v>44</v>
      </c>
      <c r="G248" s="5" t="s">
        <v>36</v>
      </c>
      <c r="H248" s="5" t="s">
        <v>216</v>
      </c>
      <c r="I248" s="5">
        <v>4</v>
      </c>
      <c r="J248" s="5">
        <v>1451</v>
      </c>
      <c r="K248" s="5">
        <v>5804</v>
      </c>
      <c r="L248" s="5">
        <v>1094.31</v>
      </c>
      <c r="M248" s="5" t="s">
        <v>61</v>
      </c>
      <c r="N248" s="5" t="s">
        <v>23</v>
      </c>
      <c r="O248" s="5" t="s">
        <v>948</v>
      </c>
    </row>
    <row r="249" spans="1:15" x14ac:dyDescent="0.3">
      <c r="A249" s="5" t="s">
        <v>949</v>
      </c>
      <c r="B249" s="6">
        <v>46084</v>
      </c>
      <c r="C249" s="5" t="s">
        <v>950</v>
      </c>
      <c r="D249" s="5" t="s">
        <v>951</v>
      </c>
      <c r="E249" s="5" t="s">
        <v>72</v>
      </c>
      <c r="F249" s="5" t="s">
        <v>19</v>
      </c>
      <c r="G249" s="5" t="s">
        <v>20</v>
      </c>
      <c r="H249" s="5" t="s">
        <v>73</v>
      </c>
      <c r="I249" s="5">
        <v>2</v>
      </c>
      <c r="J249" s="5">
        <v>20456</v>
      </c>
      <c r="K249" s="5">
        <v>40912</v>
      </c>
      <c r="L249" s="5">
        <v>3575.01</v>
      </c>
      <c r="M249" s="5" t="s">
        <v>47</v>
      </c>
      <c r="N249" s="5" t="s">
        <v>31</v>
      </c>
      <c r="O249" s="5" t="s">
        <v>152</v>
      </c>
    </row>
    <row r="250" spans="1:15" x14ac:dyDescent="0.3">
      <c r="A250" s="5" t="s">
        <v>952</v>
      </c>
      <c r="B250" s="6">
        <v>46034</v>
      </c>
      <c r="C250" s="5" t="s">
        <v>953</v>
      </c>
      <c r="D250" s="5" t="s">
        <v>954</v>
      </c>
      <c r="E250" s="5" t="s">
        <v>43</v>
      </c>
      <c r="F250" s="5" t="s">
        <v>87</v>
      </c>
      <c r="G250" s="5" t="s">
        <v>20</v>
      </c>
      <c r="H250" s="5" t="s">
        <v>109</v>
      </c>
      <c r="I250" s="5">
        <v>4</v>
      </c>
      <c r="J250" s="5">
        <v>42721</v>
      </c>
      <c r="K250" s="5">
        <v>170884</v>
      </c>
      <c r="L250" s="5">
        <v>13129.17</v>
      </c>
      <c r="M250" s="5" t="s">
        <v>22</v>
      </c>
      <c r="N250" s="5" t="s">
        <v>31</v>
      </c>
      <c r="O250" s="5" t="s">
        <v>955</v>
      </c>
    </row>
    <row r="251" spans="1:15" x14ac:dyDescent="0.3">
      <c r="A251" s="5" t="s">
        <v>956</v>
      </c>
      <c r="B251" s="6">
        <v>45800</v>
      </c>
      <c r="C251" s="5" t="s">
        <v>199</v>
      </c>
      <c r="D251" s="5" t="s">
        <v>957</v>
      </c>
      <c r="E251" s="5" t="s">
        <v>72</v>
      </c>
      <c r="F251" s="5" t="s">
        <v>44</v>
      </c>
      <c r="G251" s="5" t="s">
        <v>59</v>
      </c>
      <c r="H251" s="5" t="s">
        <v>60</v>
      </c>
      <c r="I251" s="5">
        <v>4</v>
      </c>
      <c r="J251" s="5">
        <v>10984</v>
      </c>
      <c r="K251" s="5">
        <v>43936</v>
      </c>
      <c r="L251" s="5">
        <v>12289.8</v>
      </c>
      <c r="M251" s="5" t="s">
        <v>47</v>
      </c>
      <c r="N251" s="5" t="s">
        <v>38</v>
      </c>
      <c r="O251" s="5" t="s">
        <v>958</v>
      </c>
    </row>
    <row r="252" spans="1:15" x14ac:dyDescent="0.3">
      <c r="A252" s="5" t="s">
        <v>959</v>
      </c>
      <c r="B252" s="6">
        <v>46056</v>
      </c>
      <c r="C252" s="5" t="s">
        <v>960</v>
      </c>
      <c r="D252" s="5" t="s">
        <v>961</v>
      </c>
      <c r="E252" s="5" t="s">
        <v>18</v>
      </c>
      <c r="F252" s="5" t="s">
        <v>52</v>
      </c>
      <c r="G252" s="5" t="s">
        <v>59</v>
      </c>
      <c r="H252" s="5" t="s">
        <v>66</v>
      </c>
      <c r="I252" s="5">
        <v>5</v>
      </c>
      <c r="J252" s="5">
        <v>12351</v>
      </c>
      <c r="K252" s="5">
        <v>61755</v>
      </c>
      <c r="L252" s="5">
        <v>9734.92</v>
      </c>
      <c r="M252" s="5" t="s">
        <v>30</v>
      </c>
      <c r="N252" s="5" t="s">
        <v>23</v>
      </c>
      <c r="O252" s="5" t="s">
        <v>962</v>
      </c>
    </row>
    <row r="253" spans="1:15" x14ac:dyDescent="0.3">
      <c r="A253" s="5" t="s">
        <v>963</v>
      </c>
      <c r="B253" s="6">
        <v>46125</v>
      </c>
      <c r="C253" s="5" t="s">
        <v>964</v>
      </c>
      <c r="D253" s="5" t="s">
        <v>965</v>
      </c>
      <c r="E253" s="5" t="s">
        <v>43</v>
      </c>
      <c r="F253" s="5" t="s">
        <v>87</v>
      </c>
      <c r="G253" s="5" t="s">
        <v>20</v>
      </c>
      <c r="H253" s="5" t="s">
        <v>29</v>
      </c>
      <c r="I253" s="5">
        <v>4</v>
      </c>
      <c r="J253" s="5">
        <v>35534</v>
      </c>
      <c r="K253" s="5">
        <v>142136</v>
      </c>
      <c r="L253" s="5">
        <v>22131.21</v>
      </c>
      <c r="M253" s="5" t="s">
        <v>54</v>
      </c>
      <c r="N253" s="5" t="s">
        <v>31</v>
      </c>
      <c r="O253" s="5" t="s">
        <v>139</v>
      </c>
    </row>
    <row r="254" spans="1:15" x14ac:dyDescent="0.3">
      <c r="A254" s="5" t="s">
        <v>966</v>
      </c>
      <c r="B254" s="6">
        <v>46011</v>
      </c>
      <c r="C254" s="5" t="s">
        <v>872</v>
      </c>
      <c r="D254" s="5" t="s">
        <v>967</v>
      </c>
      <c r="E254" s="5" t="s">
        <v>18</v>
      </c>
      <c r="F254" s="5" t="s">
        <v>52</v>
      </c>
      <c r="G254" s="5" t="s">
        <v>20</v>
      </c>
      <c r="H254" s="5" t="s">
        <v>29</v>
      </c>
      <c r="I254" s="5">
        <v>2</v>
      </c>
      <c r="J254" s="5">
        <v>12134</v>
      </c>
      <c r="K254" s="5">
        <v>24268</v>
      </c>
      <c r="L254" s="5">
        <v>1280.23</v>
      </c>
      <c r="M254" s="5" t="s">
        <v>30</v>
      </c>
      <c r="N254" s="5" t="s">
        <v>67</v>
      </c>
      <c r="O254" s="5" t="s">
        <v>968</v>
      </c>
    </row>
    <row r="255" spans="1:15" x14ac:dyDescent="0.3">
      <c r="A255" s="5" t="s">
        <v>969</v>
      </c>
      <c r="B255" s="6">
        <v>45711</v>
      </c>
      <c r="C255" s="5" t="s">
        <v>970</v>
      </c>
      <c r="D255" s="5" t="s">
        <v>971</v>
      </c>
      <c r="E255" s="5" t="s">
        <v>18</v>
      </c>
      <c r="F255" s="5" t="s">
        <v>52</v>
      </c>
      <c r="G255" s="5" t="s">
        <v>59</v>
      </c>
      <c r="H255" s="5" t="s">
        <v>126</v>
      </c>
      <c r="I255" s="5">
        <v>2</v>
      </c>
      <c r="J255" s="5">
        <v>3472</v>
      </c>
      <c r="K255" s="5">
        <v>6944</v>
      </c>
      <c r="L255" s="5">
        <v>1855.27</v>
      </c>
      <c r="M255" s="5" t="s">
        <v>54</v>
      </c>
      <c r="N255" s="5" t="s">
        <v>31</v>
      </c>
      <c r="O255" s="5" t="s">
        <v>535</v>
      </c>
    </row>
    <row r="256" spans="1:15" x14ac:dyDescent="0.3">
      <c r="A256" s="5" t="s">
        <v>972</v>
      </c>
      <c r="B256" s="6">
        <v>45668</v>
      </c>
      <c r="C256" s="5" t="s">
        <v>973</v>
      </c>
      <c r="D256" s="5" t="s">
        <v>974</v>
      </c>
      <c r="E256" s="5" t="s">
        <v>43</v>
      </c>
      <c r="F256" s="5" t="s">
        <v>44</v>
      </c>
      <c r="G256" s="5" t="s">
        <v>45</v>
      </c>
      <c r="H256" s="5" t="s">
        <v>160</v>
      </c>
      <c r="I256" s="5">
        <v>2</v>
      </c>
      <c r="J256" s="5">
        <v>19979</v>
      </c>
      <c r="K256" s="5">
        <v>39958</v>
      </c>
      <c r="L256" s="5">
        <v>3113.42</v>
      </c>
      <c r="M256" s="5" t="s">
        <v>54</v>
      </c>
      <c r="N256" s="5" t="s">
        <v>23</v>
      </c>
      <c r="O256" s="5" t="s">
        <v>263</v>
      </c>
    </row>
    <row r="257" spans="1:15" x14ac:dyDescent="0.3">
      <c r="A257" s="5" t="s">
        <v>975</v>
      </c>
      <c r="B257" s="6">
        <v>45861</v>
      </c>
      <c r="C257" s="5" t="s">
        <v>976</v>
      </c>
      <c r="D257" s="5" t="s">
        <v>977</v>
      </c>
      <c r="E257" s="5" t="s">
        <v>72</v>
      </c>
      <c r="F257" s="5" t="s">
        <v>104</v>
      </c>
      <c r="G257" s="5" t="s">
        <v>59</v>
      </c>
      <c r="H257" s="5" t="s">
        <v>181</v>
      </c>
      <c r="I257" s="5">
        <v>5</v>
      </c>
      <c r="J257" s="5">
        <v>38425</v>
      </c>
      <c r="K257" s="5">
        <v>192125</v>
      </c>
      <c r="L257" s="5">
        <v>53023.32</v>
      </c>
      <c r="M257" s="5" t="s">
        <v>22</v>
      </c>
      <c r="N257" s="5" t="s">
        <v>31</v>
      </c>
      <c r="O257" s="5" t="s">
        <v>814</v>
      </c>
    </row>
    <row r="258" spans="1:15" x14ac:dyDescent="0.3">
      <c r="A258" s="5" t="s">
        <v>978</v>
      </c>
      <c r="B258" s="6">
        <v>45891</v>
      </c>
      <c r="C258" s="5" t="s">
        <v>979</v>
      </c>
      <c r="D258" s="5" t="s">
        <v>980</v>
      </c>
      <c r="E258" s="5" t="s">
        <v>43</v>
      </c>
      <c r="F258" s="5" t="s">
        <v>19</v>
      </c>
      <c r="G258" s="5" t="s">
        <v>59</v>
      </c>
      <c r="H258" s="5" t="s">
        <v>181</v>
      </c>
      <c r="I258" s="5">
        <v>4</v>
      </c>
      <c r="J258" s="5">
        <v>43570</v>
      </c>
      <c r="K258" s="5">
        <v>174280</v>
      </c>
      <c r="L258" s="5">
        <v>18047.87</v>
      </c>
      <c r="M258" s="5" t="s">
        <v>54</v>
      </c>
      <c r="N258" s="5" t="s">
        <v>23</v>
      </c>
      <c r="O258" s="5" t="s">
        <v>981</v>
      </c>
    </row>
    <row r="259" spans="1:15" x14ac:dyDescent="0.3">
      <c r="A259" s="5" t="s">
        <v>982</v>
      </c>
      <c r="B259" s="6">
        <v>45780</v>
      </c>
      <c r="C259" s="5" t="s">
        <v>983</v>
      </c>
      <c r="D259" s="5" t="s">
        <v>984</v>
      </c>
      <c r="E259" s="5" t="s">
        <v>72</v>
      </c>
      <c r="F259" s="5" t="s">
        <v>28</v>
      </c>
      <c r="G259" s="5" t="s">
        <v>20</v>
      </c>
      <c r="H259" s="5" t="s">
        <v>73</v>
      </c>
      <c r="I259" s="5">
        <v>1</v>
      </c>
      <c r="J259" s="5">
        <v>43823</v>
      </c>
      <c r="K259" s="5">
        <v>43823</v>
      </c>
      <c r="L259" s="5">
        <v>9771.7199999999993</v>
      </c>
      <c r="M259" s="5" t="s">
        <v>61</v>
      </c>
      <c r="N259" s="5" t="s">
        <v>31</v>
      </c>
      <c r="O259" s="5" t="s">
        <v>232</v>
      </c>
    </row>
    <row r="260" spans="1:15" x14ac:dyDescent="0.3">
      <c r="A260" s="5" t="s">
        <v>985</v>
      </c>
      <c r="B260" s="6">
        <v>46079</v>
      </c>
      <c r="C260" s="5" t="s">
        <v>986</v>
      </c>
      <c r="D260" s="5" t="s">
        <v>987</v>
      </c>
      <c r="E260" s="5" t="s">
        <v>86</v>
      </c>
      <c r="F260" s="5" t="s">
        <v>87</v>
      </c>
      <c r="G260" s="5" t="s">
        <v>59</v>
      </c>
      <c r="H260" s="5" t="s">
        <v>66</v>
      </c>
      <c r="I260" s="5">
        <v>3</v>
      </c>
      <c r="J260" s="5">
        <v>1267</v>
      </c>
      <c r="K260" s="5">
        <v>3801</v>
      </c>
      <c r="L260" s="5">
        <v>734.35</v>
      </c>
      <c r="M260" s="5" t="s">
        <v>54</v>
      </c>
      <c r="N260" s="5" t="s">
        <v>38</v>
      </c>
      <c r="O260" s="5" t="s">
        <v>988</v>
      </c>
    </row>
    <row r="261" spans="1:15" x14ac:dyDescent="0.3">
      <c r="A261" s="5" t="s">
        <v>989</v>
      </c>
      <c r="B261" s="6">
        <v>45808</v>
      </c>
      <c r="C261" s="5" t="s">
        <v>848</v>
      </c>
      <c r="D261" s="5" t="s">
        <v>990</v>
      </c>
      <c r="E261" s="5" t="s">
        <v>18</v>
      </c>
      <c r="F261" s="5" t="s">
        <v>104</v>
      </c>
      <c r="G261" s="5" t="s">
        <v>59</v>
      </c>
      <c r="H261" s="5" t="s">
        <v>181</v>
      </c>
      <c r="I261" s="5">
        <v>2</v>
      </c>
      <c r="J261" s="5">
        <v>2611</v>
      </c>
      <c r="K261" s="5">
        <v>5222</v>
      </c>
      <c r="L261" s="5">
        <v>777.71</v>
      </c>
      <c r="M261" s="5" t="s">
        <v>54</v>
      </c>
      <c r="N261" s="5" t="s">
        <v>31</v>
      </c>
      <c r="O261" s="5" t="s">
        <v>82</v>
      </c>
    </row>
    <row r="262" spans="1:15" x14ac:dyDescent="0.3">
      <c r="A262" s="5" t="s">
        <v>991</v>
      </c>
      <c r="B262" s="6">
        <v>45907</v>
      </c>
      <c r="C262" s="5" t="s">
        <v>992</v>
      </c>
      <c r="D262" s="5" t="s">
        <v>993</v>
      </c>
      <c r="E262" s="5" t="s">
        <v>43</v>
      </c>
      <c r="F262" s="5" t="s">
        <v>19</v>
      </c>
      <c r="G262" s="5" t="s">
        <v>20</v>
      </c>
      <c r="H262" s="5" t="s">
        <v>21</v>
      </c>
      <c r="I262" s="5">
        <v>3</v>
      </c>
      <c r="J262" s="5">
        <v>45234</v>
      </c>
      <c r="K262" s="5">
        <v>135702</v>
      </c>
      <c r="L262" s="5">
        <v>14019.04</v>
      </c>
      <c r="M262" s="5" t="s">
        <v>61</v>
      </c>
      <c r="N262" s="5" t="s">
        <v>23</v>
      </c>
      <c r="O262" s="5" t="s">
        <v>380</v>
      </c>
    </row>
    <row r="263" spans="1:15" x14ac:dyDescent="0.3">
      <c r="A263" s="5" t="s">
        <v>994</v>
      </c>
      <c r="B263" s="6">
        <v>46062</v>
      </c>
      <c r="C263" s="5" t="s">
        <v>995</v>
      </c>
      <c r="D263" s="5" t="s">
        <v>996</v>
      </c>
      <c r="E263" s="5" t="s">
        <v>86</v>
      </c>
      <c r="F263" s="5" t="s">
        <v>44</v>
      </c>
      <c r="G263" s="5" t="s">
        <v>59</v>
      </c>
      <c r="H263" s="5" t="s">
        <v>66</v>
      </c>
      <c r="I263" s="5">
        <v>5</v>
      </c>
      <c r="J263" s="5">
        <v>47476</v>
      </c>
      <c r="K263" s="5">
        <v>237380</v>
      </c>
      <c r="L263" s="5">
        <v>41190.910000000003</v>
      </c>
      <c r="M263" s="5" t="s">
        <v>61</v>
      </c>
      <c r="N263" s="5" t="s">
        <v>38</v>
      </c>
      <c r="O263" s="5" t="s">
        <v>870</v>
      </c>
    </row>
    <row r="264" spans="1:15" x14ac:dyDescent="0.3">
      <c r="A264" s="5" t="s">
        <v>997</v>
      </c>
      <c r="B264" s="6">
        <v>45755</v>
      </c>
      <c r="C264" s="5" t="s">
        <v>998</v>
      </c>
      <c r="D264" s="5" t="s">
        <v>999</v>
      </c>
      <c r="E264" s="5" t="s">
        <v>18</v>
      </c>
      <c r="F264" s="5" t="s">
        <v>19</v>
      </c>
      <c r="G264" s="5" t="s">
        <v>20</v>
      </c>
      <c r="H264" s="5" t="s">
        <v>21</v>
      </c>
      <c r="I264" s="5">
        <v>5</v>
      </c>
      <c r="J264" s="5">
        <v>32244</v>
      </c>
      <c r="K264" s="5">
        <v>161220</v>
      </c>
      <c r="L264" s="5">
        <v>47156.37</v>
      </c>
      <c r="M264" s="5" t="s">
        <v>30</v>
      </c>
      <c r="N264" s="5" t="s">
        <v>67</v>
      </c>
      <c r="O264" s="5" t="s">
        <v>519</v>
      </c>
    </row>
    <row r="265" spans="1:15" x14ac:dyDescent="0.3">
      <c r="A265" s="5" t="s">
        <v>1000</v>
      </c>
      <c r="B265" s="6">
        <v>45789</v>
      </c>
      <c r="C265" s="5" t="s">
        <v>1001</v>
      </c>
      <c r="D265" s="5" t="s">
        <v>1002</v>
      </c>
      <c r="E265" s="5" t="s">
        <v>43</v>
      </c>
      <c r="F265" s="5" t="s">
        <v>52</v>
      </c>
      <c r="G265" s="5" t="s">
        <v>59</v>
      </c>
      <c r="H265" s="5" t="s">
        <v>181</v>
      </c>
      <c r="I265" s="5">
        <v>3</v>
      </c>
      <c r="J265" s="5">
        <v>49440</v>
      </c>
      <c r="K265" s="5">
        <v>148320</v>
      </c>
      <c r="L265" s="5">
        <v>8012.36</v>
      </c>
      <c r="M265" s="5" t="s">
        <v>47</v>
      </c>
      <c r="N265" s="5" t="s">
        <v>38</v>
      </c>
      <c r="O265" s="5" t="s">
        <v>444</v>
      </c>
    </row>
    <row r="266" spans="1:15" x14ac:dyDescent="0.3">
      <c r="A266" s="5" t="s">
        <v>1003</v>
      </c>
      <c r="B266" s="6">
        <v>46018</v>
      </c>
      <c r="C266" s="5" t="s">
        <v>1004</v>
      </c>
      <c r="D266" s="5" t="s">
        <v>1005</v>
      </c>
      <c r="E266" s="5" t="s">
        <v>43</v>
      </c>
      <c r="F266" s="5" t="s">
        <v>87</v>
      </c>
      <c r="G266" s="5" t="s">
        <v>36</v>
      </c>
      <c r="H266" s="5" t="s">
        <v>37</v>
      </c>
      <c r="I266" s="5">
        <v>2</v>
      </c>
      <c r="J266" s="5">
        <v>24378</v>
      </c>
      <c r="K266" s="5">
        <v>48756</v>
      </c>
      <c r="L266" s="5">
        <v>5667.53</v>
      </c>
      <c r="M266" s="5" t="s">
        <v>61</v>
      </c>
      <c r="N266" s="5" t="s">
        <v>23</v>
      </c>
      <c r="O266" s="5" t="s">
        <v>127</v>
      </c>
    </row>
    <row r="267" spans="1:15" x14ac:dyDescent="0.3">
      <c r="A267" s="5" t="s">
        <v>1006</v>
      </c>
      <c r="B267" s="6">
        <v>45915</v>
      </c>
      <c r="C267" s="5" t="s">
        <v>1007</v>
      </c>
      <c r="D267" s="5" t="s">
        <v>1008</v>
      </c>
      <c r="E267" s="5" t="s">
        <v>43</v>
      </c>
      <c r="F267" s="5" t="s">
        <v>104</v>
      </c>
      <c r="G267" s="5" t="s">
        <v>36</v>
      </c>
      <c r="H267" s="5" t="s">
        <v>37</v>
      </c>
      <c r="I267" s="5">
        <v>4</v>
      </c>
      <c r="J267" s="5">
        <v>1924</v>
      </c>
      <c r="K267" s="5">
        <v>7696</v>
      </c>
      <c r="L267" s="5">
        <v>567.66</v>
      </c>
      <c r="M267" s="5" t="s">
        <v>47</v>
      </c>
      <c r="N267" s="5" t="s">
        <v>31</v>
      </c>
      <c r="O267" s="5" t="s">
        <v>1009</v>
      </c>
    </row>
    <row r="268" spans="1:15" x14ac:dyDescent="0.3">
      <c r="A268" s="5" t="s">
        <v>1010</v>
      </c>
      <c r="B268" s="6">
        <v>46092</v>
      </c>
      <c r="C268" s="5" t="s">
        <v>1011</v>
      </c>
      <c r="D268" s="5" t="s">
        <v>1012</v>
      </c>
      <c r="E268" s="5" t="s">
        <v>86</v>
      </c>
      <c r="F268" s="5" t="s">
        <v>19</v>
      </c>
      <c r="G268" s="5" t="s">
        <v>36</v>
      </c>
      <c r="H268" s="5" t="s">
        <v>216</v>
      </c>
      <c r="I268" s="5">
        <v>5</v>
      </c>
      <c r="J268" s="5">
        <v>20455</v>
      </c>
      <c r="K268" s="5">
        <v>102275</v>
      </c>
      <c r="L268" s="5">
        <v>14977.69</v>
      </c>
      <c r="M268" s="5" t="s">
        <v>30</v>
      </c>
      <c r="N268" s="5" t="s">
        <v>67</v>
      </c>
      <c r="O268" s="5" t="s">
        <v>927</v>
      </c>
    </row>
    <row r="269" spans="1:15" x14ac:dyDescent="0.3">
      <c r="A269" s="5" t="s">
        <v>1013</v>
      </c>
      <c r="B269" s="6">
        <v>45831</v>
      </c>
      <c r="C269" s="5" t="s">
        <v>1014</v>
      </c>
      <c r="D269" s="5" t="s">
        <v>1015</v>
      </c>
      <c r="E269" s="5" t="s">
        <v>72</v>
      </c>
      <c r="F269" s="5" t="s">
        <v>44</v>
      </c>
      <c r="G269" s="5" t="s">
        <v>45</v>
      </c>
      <c r="H269" s="5" t="s">
        <v>138</v>
      </c>
      <c r="I269" s="5">
        <v>2</v>
      </c>
      <c r="J269" s="5">
        <v>11089</v>
      </c>
      <c r="K269" s="5">
        <v>22178</v>
      </c>
      <c r="L269" s="5">
        <v>3277.38</v>
      </c>
      <c r="M269" s="5" t="s">
        <v>22</v>
      </c>
      <c r="N269" s="5" t="s">
        <v>38</v>
      </c>
      <c r="O269" s="5" t="s">
        <v>1016</v>
      </c>
    </row>
    <row r="270" spans="1:15" x14ac:dyDescent="0.3">
      <c r="A270" s="5" t="s">
        <v>1017</v>
      </c>
      <c r="B270" s="6">
        <v>46167</v>
      </c>
      <c r="C270" s="5" t="s">
        <v>1018</v>
      </c>
      <c r="D270" s="5" t="s">
        <v>1019</v>
      </c>
      <c r="E270" s="5" t="s">
        <v>72</v>
      </c>
      <c r="F270" s="5" t="s">
        <v>28</v>
      </c>
      <c r="G270" s="5" t="s">
        <v>20</v>
      </c>
      <c r="H270" s="5" t="s">
        <v>109</v>
      </c>
      <c r="I270" s="5">
        <v>3</v>
      </c>
      <c r="J270" s="5">
        <v>10917</v>
      </c>
      <c r="K270" s="5">
        <v>32751</v>
      </c>
      <c r="L270" s="5">
        <v>9158.26</v>
      </c>
      <c r="M270" s="5" t="s">
        <v>54</v>
      </c>
      <c r="N270" s="5" t="s">
        <v>67</v>
      </c>
      <c r="O270" s="5" t="s">
        <v>134</v>
      </c>
    </row>
    <row r="271" spans="1:15" x14ac:dyDescent="0.3">
      <c r="A271" s="5" t="s">
        <v>1020</v>
      </c>
      <c r="B271" s="6">
        <v>45691</v>
      </c>
      <c r="C271" s="5" t="s">
        <v>1021</v>
      </c>
      <c r="D271" s="5" t="s">
        <v>1022</v>
      </c>
      <c r="E271" s="5" t="s">
        <v>43</v>
      </c>
      <c r="F271" s="5" t="s">
        <v>19</v>
      </c>
      <c r="G271" s="5" t="s">
        <v>20</v>
      </c>
      <c r="H271" s="5" t="s">
        <v>73</v>
      </c>
      <c r="I271" s="5">
        <v>2</v>
      </c>
      <c r="J271" s="5">
        <v>37832</v>
      </c>
      <c r="K271" s="5">
        <v>75664</v>
      </c>
      <c r="L271" s="5">
        <v>21398.97</v>
      </c>
      <c r="M271" s="5" t="s">
        <v>54</v>
      </c>
      <c r="N271" s="5" t="s">
        <v>67</v>
      </c>
      <c r="O271" s="5" t="s">
        <v>546</v>
      </c>
    </row>
    <row r="272" spans="1:15" x14ac:dyDescent="0.3">
      <c r="A272" s="5" t="s">
        <v>1023</v>
      </c>
      <c r="B272" s="6">
        <v>46135</v>
      </c>
      <c r="C272" s="5" t="s">
        <v>1024</v>
      </c>
      <c r="D272" s="5" t="s">
        <v>1025</v>
      </c>
      <c r="E272" s="5" t="s">
        <v>86</v>
      </c>
      <c r="F272" s="5" t="s">
        <v>19</v>
      </c>
      <c r="G272" s="5" t="s">
        <v>59</v>
      </c>
      <c r="H272" s="5" t="s">
        <v>66</v>
      </c>
      <c r="I272" s="5">
        <v>1</v>
      </c>
      <c r="J272" s="5">
        <v>33357</v>
      </c>
      <c r="K272" s="5">
        <v>33357</v>
      </c>
      <c r="L272" s="5">
        <v>2429.0500000000002</v>
      </c>
      <c r="M272" s="5" t="s">
        <v>22</v>
      </c>
      <c r="N272" s="5" t="s">
        <v>23</v>
      </c>
      <c r="O272" s="5" t="s">
        <v>1026</v>
      </c>
    </row>
    <row r="273" spans="1:15" x14ac:dyDescent="0.3">
      <c r="A273" s="5" t="s">
        <v>1027</v>
      </c>
      <c r="B273" s="6">
        <v>45729</v>
      </c>
      <c r="C273" s="5" t="s">
        <v>1028</v>
      </c>
      <c r="D273" s="5" t="s">
        <v>1029</v>
      </c>
      <c r="E273" s="5" t="s">
        <v>18</v>
      </c>
      <c r="F273" s="5" t="s">
        <v>44</v>
      </c>
      <c r="G273" s="5" t="s">
        <v>20</v>
      </c>
      <c r="H273" s="5" t="s">
        <v>21</v>
      </c>
      <c r="I273" s="5">
        <v>5</v>
      </c>
      <c r="J273" s="5">
        <v>21547</v>
      </c>
      <c r="K273" s="5">
        <v>107735</v>
      </c>
      <c r="L273" s="5">
        <v>16990.419999999998</v>
      </c>
      <c r="M273" s="5" t="s">
        <v>22</v>
      </c>
      <c r="N273" s="5" t="s">
        <v>31</v>
      </c>
      <c r="O273" s="5" t="s">
        <v>345</v>
      </c>
    </row>
    <row r="274" spans="1:15" x14ac:dyDescent="0.3">
      <c r="A274" s="5" t="s">
        <v>1030</v>
      </c>
      <c r="B274" s="6">
        <v>46180</v>
      </c>
      <c r="C274" s="5" t="s">
        <v>1031</v>
      </c>
      <c r="D274" s="5" t="s">
        <v>1032</v>
      </c>
      <c r="E274" s="5" t="s">
        <v>18</v>
      </c>
      <c r="F274" s="5" t="s">
        <v>44</v>
      </c>
      <c r="G274" s="5" t="s">
        <v>45</v>
      </c>
      <c r="H274" s="5" t="s">
        <v>147</v>
      </c>
      <c r="I274" s="5">
        <v>2</v>
      </c>
      <c r="J274" s="5">
        <v>30242</v>
      </c>
      <c r="K274" s="5">
        <v>60484</v>
      </c>
      <c r="L274" s="5">
        <v>4253.1000000000004</v>
      </c>
      <c r="M274" s="5" t="s">
        <v>30</v>
      </c>
      <c r="N274" s="5" t="s">
        <v>23</v>
      </c>
      <c r="O274" s="5" t="s">
        <v>503</v>
      </c>
    </row>
    <row r="275" spans="1:15" x14ac:dyDescent="0.3">
      <c r="A275" s="5" t="s">
        <v>1033</v>
      </c>
      <c r="B275" s="6">
        <v>46014</v>
      </c>
      <c r="C275" s="5" t="s">
        <v>1034</v>
      </c>
      <c r="D275" s="5" t="s">
        <v>1035</v>
      </c>
      <c r="E275" s="5" t="s">
        <v>43</v>
      </c>
      <c r="F275" s="5" t="s">
        <v>87</v>
      </c>
      <c r="G275" s="5" t="s">
        <v>59</v>
      </c>
      <c r="H275" s="5" t="s">
        <v>66</v>
      </c>
      <c r="I275" s="5">
        <v>4</v>
      </c>
      <c r="J275" s="5">
        <v>47692</v>
      </c>
      <c r="K275" s="5">
        <v>190768</v>
      </c>
      <c r="L275" s="5">
        <v>30371.13</v>
      </c>
      <c r="M275" s="5" t="s">
        <v>47</v>
      </c>
      <c r="N275" s="5" t="s">
        <v>23</v>
      </c>
      <c r="O275" s="5" t="s">
        <v>1036</v>
      </c>
    </row>
    <row r="276" spans="1:15" x14ac:dyDescent="0.3">
      <c r="A276" s="5" t="s">
        <v>1037</v>
      </c>
      <c r="B276" s="6">
        <v>45784</v>
      </c>
      <c r="C276" s="5" t="s">
        <v>1038</v>
      </c>
      <c r="D276" s="5" t="s">
        <v>1039</v>
      </c>
      <c r="E276" s="5" t="s">
        <v>43</v>
      </c>
      <c r="F276" s="5" t="s">
        <v>104</v>
      </c>
      <c r="G276" s="5" t="s">
        <v>36</v>
      </c>
      <c r="H276" s="5" t="s">
        <v>169</v>
      </c>
      <c r="I276" s="5">
        <v>4</v>
      </c>
      <c r="J276" s="5">
        <v>28053</v>
      </c>
      <c r="K276" s="5">
        <v>112212</v>
      </c>
      <c r="L276" s="5">
        <v>9655.9699999999993</v>
      </c>
      <c r="M276" s="5" t="s">
        <v>22</v>
      </c>
      <c r="N276" s="5" t="s">
        <v>31</v>
      </c>
      <c r="O276" s="5" t="s">
        <v>165</v>
      </c>
    </row>
    <row r="277" spans="1:15" x14ac:dyDescent="0.3">
      <c r="A277" s="5" t="s">
        <v>1040</v>
      </c>
      <c r="B277" s="6">
        <v>46129</v>
      </c>
      <c r="C277" s="5" t="s">
        <v>1041</v>
      </c>
      <c r="D277" s="5" t="s">
        <v>1042</v>
      </c>
      <c r="E277" s="5" t="s">
        <v>43</v>
      </c>
      <c r="F277" s="5" t="s">
        <v>28</v>
      </c>
      <c r="G277" s="5" t="s">
        <v>45</v>
      </c>
      <c r="H277" s="5" t="s">
        <v>138</v>
      </c>
      <c r="I277" s="5">
        <v>2</v>
      </c>
      <c r="J277" s="5">
        <v>9626</v>
      </c>
      <c r="K277" s="5">
        <v>19252</v>
      </c>
      <c r="L277" s="5">
        <v>3494.05</v>
      </c>
      <c r="M277" s="5" t="s">
        <v>22</v>
      </c>
      <c r="N277" s="5" t="s">
        <v>31</v>
      </c>
      <c r="O277" s="5" t="s">
        <v>1043</v>
      </c>
    </row>
    <row r="278" spans="1:15" x14ac:dyDescent="0.3">
      <c r="A278" s="5" t="s">
        <v>1044</v>
      </c>
      <c r="B278" s="6">
        <v>46138</v>
      </c>
      <c r="C278" s="5" t="s">
        <v>1045</v>
      </c>
      <c r="D278" s="5" t="s">
        <v>1046</v>
      </c>
      <c r="E278" s="5" t="s">
        <v>43</v>
      </c>
      <c r="F278" s="5" t="s">
        <v>44</v>
      </c>
      <c r="G278" s="5" t="s">
        <v>20</v>
      </c>
      <c r="H278" s="5" t="s">
        <v>29</v>
      </c>
      <c r="I278" s="5">
        <v>5</v>
      </c>
      <c r="J278" s="5">
        <v>18824</v>
      </c>
      <c r="K278" s="5">
        <v>94120</v>
      </c>
      <c r="L278" s="5">
        <v>21553.46</v>
      </c>
      <c r="M278" s="5" t="s">
        <v>30</v>
      </c>
      <c r="N278" s="5" t="s">
        <v>67</v>
      </c>
      <c r="O278" s="5" t="s">
        <v>1047</v>
      </c>
    </row>
    <row r="279" spans="1:15" x14ac:dyDescent="0.3">
      <c r="A279" s="5" t="s">
        <v>1048</v>
      </c>
      <c r="B279" s="6">
        <v>46022</v>
      </c>
      <c r="C279" s="5" t="s">
        <v>1049</v>
      </c>
      <c r="D279" s="5" t="s">
        <v>1050</v>
      </c>
      <c r="E279" s="5" t="s">
        <v>18</v>
      </c>
      <c r="F279" s="5" t="s">
        <v>19</v>
      </c>
      <c r="G279" s="5" t="s">
        <v>20</v>
      </c>
      <c r="H279" s="5" t="s">
        <v>109</v>
      </c>
      <c r="I279" s="5">
        <v>4</v>
      </c>
      <c r="J279" s="5">
        <v>46725</v>
      </c>
      <c r="K279" s="5">
        <v>186900</v>
      </c>
      <c r="L279" s="5">
        <v>20275.38</v>
      </c>
      <c r="M279" s="5" t="s">
        <v>22</v>
      </c>
      <c r="N279" s="5" t="s">
        <v>31</v>
      </c>
      <c r="O279" s="5" t="s">
        <v>1051</v>
      </c>
    </row>
    <row r="280" spans="1:15" x14ac:dyDescent="0.3">
      <c r="A280" s="5" t="s">
        <v>1052</v>
      </c>
      <c r="B280" s="6">
        <v>45972</v>
      </c>
      <c r="C280" s="5" t="s">
        <v>1053</v>
      </c>
      <c r="D280" s="5" t="s">
        <v>1054</v>
      </c>
      <c r="E280" s="5" t="s">
        <v>43</v>
      </c>
      <c r="F280" s="5" t="s">
        <v>87</v>
      </c>
      <c r="G280" s="5" t="s">
        <v>20</v>
      </c>
      <c r="H280" s="5" t="s">
        <v>109</v>
      </c>
      <c r="I280" s="5">
        <v>2</v>
      </c>
      <c r="J280" s="5">
        <v>43570</v>
      </c>
      <c r="K280" s="5">
        <v>87140</v>
      </c>
      <c r="L280" s="5">
        <v>23229.31</v>
      </c>
      <c r="M280" s="5" t="s">
        <v>47</v>
      </c>
      <c r="N280" s="5" t="s">
        <v>67</v>
      </c>
      <c r="O280" s="5" t="s">
        <v>1055</v>
      </c>
    </row>
    <row r="281" spans="1:15" x14ac:dyDescent="0.3">
      <c r="A281" s="5" t="s">
        <v>1056</v>
      </c>
      <c r="B281" s="6">
        <v>46078</v>
      </c>
      <c r="C281" s="5" t="s">
        <v>1057</v>
      </c>
      <c r="D281" s="5" t="s">
        <v>1058</v>
      </c>
      <c r="E281" s="5" t="s">
        <v>43</v>
      </c>
      <c r="F281" s="5" t="s">
        <v>104</v>
      </c>
      <c r="G281" s="5" t="s">
        <v>20</v>
      </c>
      <c r="H281" s="5" t="s">
        <v>29</v>
      </c>
      <c r="I281" s="5">
        <v>3</v>
      </c>
      <c r="J281" s="5">
        <v>24258</v>
      </c>
      <c r="K281" s="5">
        <v>72774</v>
      </c>
      <c r="L281" s="5">
        <v>8098.63</v>
      </c>
      <c r="M281" s="5" t="s">
        <v>30</v>
      </c>
      <c r="N281" s="5" t="s">
        <v>23</v>
      </c>
      <c r="O281" s="5" t="s">
        <v>415</v>
      </c>
    </row>
    <row r="282" spans="1:15" x14ac:dyDescent="0.3">
      <c r="A282" s="5" t="s">
        <v>1059</v>
      </c>
      <c r="B282" s="6">
        <v>45772</v>
      </c>
      <c r="C282" s="5" t="s">
        <v>1060</v>
      </c>
      <c r="D282" s="5" t="s">
        <v>1061</v>
      </c>
      <c r="E282" s="5" t="s">
        <v>18</v>
      </c>
      <c r="F282" s="5" t="s">
        <v>87</v>
      </c>
      <c r="G282" s="5" t="s">
        <v>45</v>
      </c>
      <c r="H282" s="5" t="s">
        <v>46</v>
      </c>
      <c r="I282" s="5">
        <v>2</v>
      </c>
      <c r="J282" s="5">
        <v>24232</v>
      </c>
      <c r="K282" s="5">
        <v>48464</v>
      </c>
      <c r="L282" s="5">
        <v>8018.72</v>
      </c>
      <c r="M282" s="5" t="s">
        <v>54</v>
      </c>
      <c r="N282" s="5" t="s">
        <v>23</v>
      </c>
      <c r="O282" s="5" t="s">
        <v>1055</v>
      </c>
    </row>
    <row r="283" spans="1:15" x14ac:dyDescent="0.3">
      <c r="A283" s="5" t="s">
        <v>1062</v>
      </c>
      <c r="B283" s="6">
        <v>45874</v>
      </c>
      <c r="C283" s="5" t="s">
        <v>1063</v>
      </c>
      <c r="D283" s="5" t="s">
        <v>1064</v>
      </c>
      <c r="E283" s="5" t="s">
        <v>72</v>
      </c>
      <c r="F283" s="5" t="s">
        <v>87</v>
      </c>
      <c r="G283" s="5" t="s">
        <v>36</v>
      </c>
      <c r="H283" s="5" t="s">
        <v>53</v>
      </c>
      <c r="I283" s="5">
        <v>3</v>
      </c>
      <c r="J283" s="5">
        <v>44688</v>
      </c>
      <c r="K283" s="5">
        <v>134064</v>
      </c>
      <c r="L283" s="5">
        <v>25167.77</v>
      </c>
      <c r="M283" s="5" t="s">
        <v>47</v>
      </c>
      <c r="N283" s="5" t="s">
        <v>23</v>
      </c>
      <c r="O283" s="5" t="s">
        <v>376</v>
      </c>
    </row>
    <row r="284" spans="1:15" x14ac:dyDescent="0.3">
      <c r="A284" s="5" t="s">
        <v>1065</v>
      </c>
      <c r="B284" s="6">
        <v>45917</v>
      </c>
      <c r="C284" s="5" t="s">
        <v>1066</v>
      </c>
      <c r="D284" s="5" t="s">
        <v>1067</v>
      </c>
      <c r="E284" s="5" t="s">
        <v>43</v>
      </c>
      <c r="F284" s="5" t="s">
        <v>28</v>
      </c>
      <c r="G284" s="5" t="s">
        <v>36</v>
      </c>
      <c r="H284" s="5" t="s">
        <v>53</v>
      </c>
      <c r="I284" s="5">
        <v>4</v>
      </c>
      <c r="J284" s="5">
        <v>35696</v>
      </c>
      <c r="K284" s="5">
        <v>142784</v>
      </c>
      <c r="L284" s="5">
        <v>14238.29</v>
      </c>
      <c r="M284" s="5" t="s">
        <v>54</v>
      </c>
      <c r="N284" s="5" t="s">
        <v>67</v>
      </c>
      <c r="O284" s="5" t="s">
        <v>341</v>
      </c>
    </row>
    <row r="285" spans="1:15" x14ac:dyDescent="0.3">
      <c r="A285" s="5" t="s">
        <v>1068</v>
      </c>
      <c r="B285" s="6">
        <v>45902</v>
      </c>
      <c r="C285" s="5" t="s">
        <v>1069</v>
      </c>
      <c r="D285" s="5" t="s">
        <v>1070</v>
      </c>
      <c r="E285" s="5" t="s">
        <v>72</v>
      </c>
      <c r="F285" s="5" t="s">
        <v>44</v>
      </c>
      <c r="G285" s="5" t="s">
        <v>59</v>
      </c>
      <c r="H285" s="5" t="s">
        <v>60</v>
      </c>
      <c r="I285" s="5">
        <v>5</v>
      </c>
      <c r="J285" s="5">
        <v>49895</v>
      </c>
      <c r="K285" s="5">
        <v>249475</v>
      </c>
      <c r="L285" s="5">
        <v>46470.16</v>
      </c>
      <c r="M285" s="5" t="s">
        <v>54</v>
      </c>
      <c r="N285" s="5" t="s">
        <v>67</v>
      </c>
      <c r="O285" s="5" t="s">
        <v>1047</v>
      </c>
    </row>
    <row r="286" spans="1:15" x14ac:dyDescent="0.3">
      <c r="A286" s="5" t="s">
        <v>1071</v>
      </c>
      <c r="B286" s="6">
        <v>46100</v>
      </c>
      <c r="C286" s="5" t="s">
        <v>1072</v>
      </c>
      <c r="D286" s="5" t="s">
        <v>1073</v>
      </c>
      <c r="E286" s="5" t="s">
        <v>43</v>
      </c>
      <c r="F286" s="5" t="s">
        <v>28</v>
      </c>
      <c r="G286" s="5" t="s">
        <v>36</v>
      </c>
      <c r="H286" s="5" t="s">
        <v>216</v>
      </c>
      <c r="I286" s="5">
        <v>5</v>
      </c>
      <c r="J286" s="5">
        <v>17582</v>
      </c>
      <c r="K286" s="5">
        <v>87910</v>
      </c>
      <c r="L286" s="5">
        <v>19071.580000000002</v>
      </c>
      <c r="M286" s="5" t="s">
        <v>61</v>
      </c>
      <c r="N286" s="5" t="s">
        <v>38</v>
      </c>
      <c r="O286" s="5" t="s">
        <v>1043</v>
      </c>
    </row>
    <row r="287" spans="1:15" x14ac:dyDescent="0.3">
      <c r="A287" s="5" t="s">
        <v>1074</v>
      </c>
      <c r="B287" s="6">
        <v>46004</v>
      </c>
      <c r="C287" s="5" t="s">
        <v>1075</v>
      </c>
      <c r="D287" s="5" t="s">
        <v>1076</v>
      </c>
      <c r="E287" s="5" t="s">
        <v>18</v>
      </c>
      <c r="F287" s="5" t="s">
        <v>44</v>
      </c>
      <c r="G287" s="5" t="s">
        <v>36</v>
      </c>
      <c r="H287" s="5" t="s">
        <v>37</v>
      </c>
      <c r="I287" s="5">
        <v>1</v>
      </c>
      <c r="J287" s="5">
        <v>39764</v>
      </c>
      <c r="K287" s="5">
        <v>39764</v>
      </c>
      <c r="L287" s="5">
        <v>9935.16</v>
      </c>
      <c r="M287" s="5" t="s">
        <v>47</v>
      </c>
      <c r="N287" s="5" t="s">
        <v>67</v>
      </c>
      <c r="O287" s="5" t="s">
        <v>390</v>
      </c>
    </row>
    <row r="288" spans="1:15" x14ac:dyDescent="0.3">
      <c r="A288" s="5" t="s">
        <v>1077</v>
      </c>
      <c r="B288" s="6">
        <v>45904</v>
      </c>
      <c r="C288" s="5" t="s">
        <v>1078</v>
      </c>
      <c r="D288" s="5" t="s">
        <v>1079</v>
      </c>
      <c r="E288" s="5" t="s">
        <v>18</v>
      </c>
      <c r="F288" s="5" t="s">
        <v>104</v>
      </c>
      <c r="G288" s="5" t="s">
        <v>36</v>
      </c>
      <c r="H288" s="5" t="s">
        <v>53</v>
      </c>
      <c r="I288" s="5">
        <v>4</v>
      </c>
      <c r="J288" s="5">
        <v>14069</v>
      </c>
      <c r="K288" s="5">
        <v>56276</v>
      </c>
      <c r="L288" s="5">
        <v>11738.67</v>
      </c>
      <c r="M288" s="5" t="s">
        <v>30</v>
      </c>
      <c r="N288" s="5" t="s">
        <v>31</v>
      </c>
      <c r="O288" s="5" t="s">
        <v>1080</v>
      </c>
    </row>
    <row r="289" spans="1:15" x14ac:dyDescent="0.3">
      <c r="A289" s="5" t="s">
        <v>1081</v>
      </c>
      <c r="B289" s="6">
        <v>45704</v>
      </c>
      <c r="C289" s="5" t="s">
        <v>1082</v>
      </c>
      <c r="D289" s="5" t="s">
        <v>1083</v>
      </c>
      <c r="E289" s="5" t="s">
        <v>18</v>
      </c>
      <c r="F289" s="5" t="s">
        <v>28</v>
      </c>
      <c r="G289" s="5" t="s">
        <v>36</v>
      </c>
      <c r="H289" s="5" t="s">
        <v>37</v>
      </c>
      <c r="I289" s="5">
        <v>5</v>
      </c>
      <c r="J289" s="5">
        <v>12973</v>
      </c>
      <c r="K289" s="5">
        <v>64865</v>
      </c>
      <c r="L289" s="5">
        <v>18031.73</v>
      </c>
      <c r="M289" s="5" t="s">
        <v>61</v>
      </c>
      <c r="N289" s="5" t="s">
        <v>31</v>
      </c>
      <c r="O289" s="5" t="s">
        <v>1084</v>
      </c>
    </row>
    <row r="290" spans="1:15" x14ac:dyDescent="0.3">
      <c r="A290" s="5" t="s">
        <v>1085</v>
      </c>
      <c r="B290" s="6">
        <v>45680</v>
      </c>
      <c r="C290" s="5" t="s">
        <v>1086</v>
      </c>
      <c r="D290" s="5" t="s">
        <v>1087</v>
      </c>
      <c r="E290" s="5" t="s">
        <v>43</v>
      </c>
      <c r="F290" s="5" t="s">
        <v>44</v>
      </c>
      <c r="G290" s="5" t="s">
        <v>45</v>
      </c>
      <c r="H290" s="5" t="s">
        <v>138</v>
      </c>
      <c r="I290" s="5">
        <v>1</v>
      </c>
      <c r="J290" s="5">
        <v>8928</v>
      </c>
      <c r="K290" s="5">
        <v>8928</v>
      </c>
      <c r="L290" s="5">
        <v>608.4</v>
      </c>
      <c r="M290" s="5" t="s">
        <v>61</v>
      </c>
      <c r="N290" s="5" t="s">
        <v>67</v>
      </c>
      <c r="O290" s="5" t="s">
        <v>236</v>
      </c>
    </row>
    <row r="291" spans="1:15" x14ac:dyDescent="0.3">
      <c r="A291" s="5" t="s">
        <v>1088</v>
      </c>
      <c r="B291" s="6">
        <v>45948</v>
      </c>
      <c r="C291" s="5" t="s">
        <v>1089</v>
      </c>
      <c r="D291" s="5" t="s">
        <v>1090</v>
      </c>
      <c r="E291" s="5" t="s">
        <v>18</v>
      </c>
      <c r="F291" s="5" t="s">
        <v>28</v>
      </c>
      <c r="G291" s="5" t="s">
        <v>45</v>
      </c>
      <c r="H291" s="5" t="s">
        <v>138</v>
      </c>
      <c r="I291" s="5">
        <v>4</v>
      </c>
      <c r="J291" s="5">
        <v>48835</v>
      </c>
      <c r="K291" s="5">
        <v>195340</v>
      </c>
      <c r="L291" s="5">
        <v>13719</v>
      </c>
      <c r="M291" s="5" t="s">
        <v>54</v>
      </c>
      <c r="N291" s="5" t="s">
        <v>23</v>
      </c>
      <c r="O291" s="5" t="s">
        <v>546</v>
      </c>
    </row>
    <row r="292" spans="1:15" x14ac:dyDescent="0.3">
      <c r="A292" s="5" t="s">
        <v>1091</v>
      </c>
      <c r="B292" s="6">
        <v>45722</v>
      </c>
      <c r="C292" s="5" t="s">
        <v>1092</v>
      </c>
      <c r="D292" s="5" t="s">
        <v>1093</v>
      </c>
      <c r="E292" s="5" t="s">
        <v>72</v>
      </c>
      <c r="F292" s="5" t="s">
        <v>52</v>
      </c>
      <c r="G292" s="5" t="s">
        <v>59</v>
      </c>
      <c r="H292" s="5" t="s">
        <v>60</v>
      </c>
      <c r="I292" s="5">
        <v>1</v>
      </c>
      <c r="J292" s="5">
        <v>48799</v>
      </c>
      <c r="K292" s="5">
        <v>48799</v>
      </c>
      <c r="L292" s="5">
        <v>10060.629999999999</v>
      </c>
      <c r="M292" s="5" t="s">
        <v>61</v>
      </c>
      <c r="N292" s="5" t="s">
        <v>38</v>
      </c>
      <c r="O292" s="5" t="s">
        <v>1094</v>
      </c>
    </row>
    <row r="293" spans="1:15" x14ac:dyDescent="0.3">
      <c r="A293" s="5" t="s">
        <v>1095</v>
      </c>
      <c r="B293" s="6">
        <v>45713</v>
      </c>
      <c r="C293" s="5" t="s">
        <v>1096</v>
      </c>
      <c r="D293" s="5" t="s">
        <v>1097</v>
      </c>
      <c r="E293" s="5" t="s">
        <v>18</v>
      </c>
      <c r="F293" s="5" t="s">
        <v>19</v>
      </c>
      <c r="G293" s="5" t="s">
        <v>36</v>
      </c>
      <c r="H293" s="5" t="s">
        <v>53</v>
      </c>
      <c r="I293" s="5">
        <v>5</v>
      </c>
      <c r="J293" s="5">
        <v>42861</v>
      </c>
      <c r="K293" s="5">
        <v>214305</v>
      </c>
      <c r="L293" s="5">
        <v>62254.6</v>
      </c>
      <c r="M293" s="5" t="s">
        <v>22</v>
      </c>
      <c r="N293" s="5" t="s">
        <v>38</v>
      </c>
      <c r="O293" s="5" t="s">
        <v>32</v>
      </c>
    </row>
    <row r="294" spans="1:15" x14ac:dyDescent="0.3">
      <c r="A294" s="5" t="s">
        <v>1098</v>
      </c>
      <c r="B294" s="6">
        <v>45914</v>
      </c>
      <c r="C294" s="5" t="s">
        <v>1099</v>
      </c>
      <c r="D294" s="5" t="s">
        <v>1100</v>
      </c>
      <c r="E294" s="5" t="s">
        <v>43</v>
      </c>
      <c r="F294" s="5" t="s">
        <v>28</v>
      </c>
      <c r="G294" s="5" t="s">
        <v>59</v>
      </c>
      <c r="H294" s="5" t="s">
        <v>60</v>
      </c>
      <c r="I294" s="5">
        <v>5</v>
      </c>
      <c r="J294" s="5">
        <v>32836</v>
      </c>
      <c r="K294" s="5">
        <v>164180</v>
      </c>
      <c r="L294" s="5">
        <v>34470.06</v>
      </c>
      <c r="M294" s="5" t="s">
        <v>61</v>
      </c>
      <c r="N294" s="5" t="s">
        <v>67</v>
      </c>
      <c r="O294" s="5" t="s">
        <v>359</v>
      </c>
    </row>
    <row r="295" spans="1:15" x14ac:dyDescent="0.3">
      <c r="A295" s="5" t="s">
        <v>1101</v>
      </c>
      <c r="B295" s="6">
        <v>45805</v>
      </c>
      <c r="C295" s="5" t="s">
        <v>1102</v>
      </c>
      <c r="D295" s="5" t="s">
        <v>1103</v>
      </c>
      <c r="E295" s="5" t="s">
        <v>72</v>
      </c>
      <c r="F295" s="5" t="s">
        <v>44</v>
      </c>
      <c r="G295" s="5" t="s">
        <v>36</v>
      </c>
      <c r="H295" s="5" t="s">
        <v>37</v>
      </c>
      <c r="I295" s="5">
        <v>1</v>
      </c>
      <c r="J295" s="5">
        <v>24781</v>
      </c>
      <c r="K295" s="5">
        <v>24781</v>
      </c>
      <c r="L295" s="5">
        <v>2012.1</v>
      </c>
      <c r="M295" s="5" t="s">
        <v>22</v>
      </c>
      <c r="N295" s="5" t="s">
        <v>38</v>
      </c>
      <c r="O295" s="5" t="s">
        <v>359</v>
      </c>
    </row>
    <row r="296" spans="1:15" x14ac:dyDescent="0.3">
      <c r="A296" s="5" t="s">
        <v>1104</v>
      </c>
      <c r="B296" s="6">
        <v>45767</v>
      </c>
      <c r="C296" s="5" t="s">
        <v>602</v>
      </c>
      <c r="D296" s="5" t="s">
        <v>1105</v>
      </c>
      <c r="E296" s="5" t="s">
        <v>72</v>
      </c>
      <c r="F296" s="5" t="s">
        <v>19</v>
      </c>
      <c r="G296" s="5" t="s">
        <v>20</v>
      </c>
      <c r="H296" s="5" t="s">
        <v>29</v>
      </c>
      <c r="I296" s="5">
        <v>3</v>
      </c>
      <c r="J296" s="5">
        <v>25522</v>
      </c>
      <c r="K296" s="5">
        <v>76566</v>
      </c>
      <c r="L296" s="5">
        <v>17986.84</v>
      </c>
      <c r="M296" s="5" t="s">
        <v>30</v>
      </c>
      <c r="N296" s="5" t="s">
        <v>31</v>
      </c>
      <c r="O296" s="5" t="s">
        <v>263</v>
      </c>
    </row>
    <row r="297" spans="1:15" x14ac:dyDescent="0.3">
      <c r="A297" s="5" t="s">
        <v>1106</v>
      </c>
      <c r="B297" s="6">
        <v>45912</v>
      </c>
      <c r="C297" s="5" t="s">
        <v>584</v>
      </c>
      <c r="D297" s="5" t="s">
        <v>1107</v>
      </c>
      <c r="E297" s="5" t="s">
        <v>43</v>
      </c>
      <c r="F297" s="5" t="s">
        <v>19</v>
      </c>
      <c r="G297" s="5" t="s">
        <v>20</v>
      </c>
      <c r="H297" s="5" t="s">
        <v>109</v>
      </c>
      <c r="I297" s="5">
        <v>3</v>
      </c>
      <c r="J297" s="5">
        <v>21119</v>
      </c>
      <c r="K297" s="5">
        <v>63357</v>
      </c>
      <c r="L297" s="5">
        <v>8674.74</v>
      </c>
      <c r="M297" s="5" t="s">
        <v>54</v>
      </c>
      <c r="N297" s="5" t="s">
        <v>31</v>
      </c>
      <c r="O297" s="5" t="s">
        <v>633</v>
      </c>
    </row>
    <row r="298" spans="1:15" x14ac:dyDescent="0.3">
      <c r="A298" s="5" t="s">
        <v>1108</v>
      </c>
      <c r="B298" s="6">
        <v>46047</v>
      </c>
      <c r="C298" s="5" t="s">
        <v>1109</v>
      </c>
      <c r="D298" s="5" t="s">
        <v>1110</v>
      </c>
      <c r="E298" s="5" t="s">
        <v>18</v>
      </c>
      <c r="F298" s="5" t="s">
        <v>44</v>
      </c>
      <c r="G298" s="5" t="s">
        <v>36</v>
      </c>
      <c r="H298" s="5" t="s">
        <v>216</v>
      </c>
      <c r="I298" s="5">
        <v>1</v>
      </c>
      <c r="J298" s="5">
        <v>9240</v>
      </c>
      <c r="K298" s="5">
        <v>9240</v>
      </c>
      <c r="L298" s="5">
        <v>747.68</v>
      </c>
      <c r="M298" s="5" t="s">
        <v>22</v>
      </c>
      <c r="N298" s="5" t="s">
        <v>23</v>
      </c>
      <c r="O298" s="5" t="s">
        <v>944</v>
      </c>
    </row>
    <row r="299" spans="1:15" x14ac:dyDescent="0.3">
      <c r="A299" s="5" t="s">
        <v>1111</v>
      </c>
      <c r="B299" s="6">
        <v>46165</v>
      </c>
      <c r="C299" s="5" t="s">
        <v>1112</v>
      </c>
      <c r="D299" s="5" t="s">
        <v>1113</v>
      </c>
      <c r="E299" s="5" t="s">
        <v>72</v>
      </c>
      <c r="F299" s="5" t="s">
        <v>19</v>
      </c>
      <c r="G299" s="5" t="s">
        <v>36</v>
      </c>
      <c r="H299" s="5" t="s">
        <v>169</v>
      </c>
      <c r="I299" s="5">
        <v>3</v>
      </c>
      <c r="J299" s="5">
        <v>13379</v>
      </c>
      <c r="K299" s="5">
        <v>40137</v>
      </c>
      <c r="L299" s="5">
        <v>10628.86</v>
      </c>
      <c r="M299" s="5" t="s">
        <v>30</v>
      </c>
      <c r="N299" s="5" t="s">
        <v>31</v>
      </c>
      <c r="O299" s="5" t="s">
        <v>1114</v>
      </c>
    </row>
    <row r="300" spans="1:15" x14ac:dyDescent="0.3">
      <c r="A300" s="5" t="s">
        <v>1115</v>
      </c>
      <c r="B300" s="6">
        <v>45985</v>
      </c>
      <c r="C300" s="5" t="s">
        <v>509</v>
      </c>
      <c r="D300" s="5" t="s">
        <v>1116</v>
      </c>
      <c r="E300" s="5" t="s">
        <v>43</v>
      </c>
      <c r="F300" s="5" t="s">
        <v>28</v>
      </c>
      <c r="G300" s="5" t="s">
        <v>45</v>
      </c>
      <c r="H300" s="5" t="s">
        <v>138</v>
      </c>
      <c r="I300" s="5">
        <v>2</v>
      </c>
      <c r="J300" s="5">
        <v>12813</v>
      </c>
      <c r="K300" s="5">
        <v>25626</v>
      </c>
      <c r="L300" s="5">
        <v>5102.93</v>
      </c>
      <c r="M300" s="5" t="s">
        <v>54</v>
      </c>
      <c r="N300" s="5" t="s">
        <v>67</v>
      </c>
      <c r="O300" s="5" t="s">
        <v>1117</v>
      </c>
    </row>
    <row r="301" spans="1:15" x14ac:dyDescent="0.3">
      <c r="A301" s="5" t="s">
        <v>1118</v>
      </c>
      <c r="B301" s="6">
        <v>45662</v>
      </c>
      <c r="C301" s="5" t="s">
        <v>1119</v>
      </c>
      <c r="D301" s="5" t="s">
        <v>1120</v>
      </c>
      <c r="E301" s="5" t="s">
        <v>43</v>
      </c>
      <c r="F301" s="5" t="s">
        <v>19</v>
      </c>
      <c r="G301" s="5" t="s">
        <v>36</v>
      </c>
      <c r="H301" s="5" t="s">
        <v>53</v>
      </c>
      <c r="I301" s="5">
        <v>5</v>
      </c>
      <c r="J301" s="5">
        <v>41617</v>
      </c>
      <c r="K301" s="5">
        <v>208085</v>
      </c>
      <c r="L301" s="5">
        <v>14017.07</v>
      </c>
      <c r="M301" s="5" t="s">
        <v>30</v>
      </c>
      <c r="N301" s="5" t="s">
        <v>23</v>
      </c>
      <c r="O301" s="5" t="s">
        <v>870</v>
      </c>
    </row>
    <row r="302" spans="1:15" x14ac:dyDescent="0.3">
      <c r="A302" s="5" t="s">
        <v>1121</v>
      </c>
      <c r="B302" s="6">
        <v>45705</v>
      </c>
      <c r="C302" s="5" t="s">
        <v>1122</v>
      </c>
      <c r="D302" s="5" t="s">
        <v>1123</v>
      </c>
      <c r="E302" s="5" t="s">
        <v>18</v>
      </c>
      <c r="F302" s="5" t="s">
        <v>19</v>
      </c>
      <c r="G302" s="5" t="s">
        <v>45</v>
      </c>
      <c r="H302" s="5" t="s">
        <v>160</v>
      </c>
      <c r="I302" s="5">
        <v>4</v>
      </c>
      <c r="J302" s="5">
        <v>42037</v>
      </c>
      <c r="K302" s="5">
        <v>168148</v>
      </c>
      <c r="L302" s="5">
        <v>48330.22</v>
      </c>
      <c r="M302" s="5" t="s">
        <v>61</v>
      </c>
      <c r="N302" s="5" t="s">
        <v>38</v>
      </c>
      <c r="O302" s="5" t="s">
        <v>359</v>
      </c>
    </row>
    <row r="303" spans="1:15" x14ac:dyDescent="0.3">
      <c r="A303" s="5" t="s">
        <v>1124</v>
      </c>
      <c r="B303" s="6">
        <v>46086</v>
      </c>
      <c r="C303" s="5" t="s">
        <v>1125</v>
      </c>
      <c r="D303" s="5" t="s">
        <v>1126</v>
      </c>
      <c r="E303" s="5" t="s">
        <v>72</v>
      </c>
      <c r="F303" s="5" t="s">
        <v>44</v>
      </c>
      <c r="G303" s="5" t="s">
        <v>20</v>
      </c>
      <c r="H303" s="5" t="s">
        <v>109</v>
      </c>
      <c r="I303" s="5">
        <v>4</v>
      </c>
      <c r="J303" s="5">
        <v>41085</v>
      </c>
      <c r="K303" s="5">
        <v>164340</v>
      </c>
      <c r="L303" s="5">
        <v>8541.8700000000008</v>
      </c>
      <c r="M303" s="5" t="s">
        <v>54</v>
      </c>
      <c r="N303" s="5" t="s">
        <v>23</v>
      </c>
      <c r="O303" s="5" t="s">
        <v>633</v>
      </c>
    </row>
    <row r="304" spans="1:15" x14ac:dyDescent="0.3">
      <c r="A304" s="5" t="s">
        <v>1127</v>
      </c>
      <c r="B304" s="6">
        <v>45807</v>
      </c>
      <c r="C304" s="5" t="s">
        <v>1128</v>
      </c>
      <c r="D304" s="5" t="s">
        <v>1129</v>
      </c>
      <c r="E304" s="5" t="s">
        <v>43</v>
      </c>
      <c r="F304" s="5" t="s">
        <v>28</v>
      </c>
      <c r="G304" s="5" t="s">
        <v>45</v>
      </c>
      <c r="H304" s="5" t="s">
        <v>147</v>
      </c>
      <c r="I304" s="5">
        <v>2</v>
      </c>
      <c r="J304" s="5">
        <v>32846</v>
      </c>
      <c r="K304" s="5">
        <v>65692</v>
      </c>
      <c r="L304" s="5">
        <v>16560.939999999999</v>
      </c>
      <c r="M304" s="5" t="s">
        <v>30</v>
      </c>
      <c r="N304" s="5" t="s">
        <v>31</v>
      </c>
      <c r="O304" s="5" t="s">
        <v>700</v>
      </c>
    </row>
    <row r="305" spans="1:15" x14ac:dyDescent="0.3">
      <c r="A305" s="5" t="s">
        <v>1130</v>
      </c>
      <c r="B305" s="6">
        <v>45845</v>
      </c>
      <c r="C305" s="5" t="s">
        <v>238</v>
      </c>
      <c r="D305" s="5" t="s">
        <v>1131</v>
      </c>
      <c r="E305" s="5" t="s">
        <v>86</v>
      </c>
      <c r="F305" s="5" t="s">
        <v>19</v>
      </c>
      <c r="G305" s="5" t="s">
        <v>20</v>
      </c>
      <c r="H305" s="5" t="s">
        <v>73</v>
      </c>
      <c r="I305" s="5">
        <v>5</v>
      </c>
      <c r="J305" s="5">
        <v>28491</v>
      </c>
      <c r="K305" s="5">
        <v>142455</v>
      </c>
      <c r="L305" s="5">
        <v>23434.99</v>
      </c>
      <c r="M305" s="5" t="s">
        <v>30</v>
      </c>
      <c r="N305" s="5" t="s">
        <v>31</v>
      </c>
      <c r="O305" s="5" t="s">
        <v>1132</v>
      </c>
    </row>
    <row r="306" spans="1:15" x14ac:dyDescent="0.3">
      <c r="A306" s="5" t="s">
        <v>1133</v>
      </c>
      <c r="B306" s="6">
        <v>45764</v>
      </c>
      <c r="C306" s="5" t="s">
        <v>1134</v>
      </c>
      <c r="D306" s="5" t="s">
        <v>1135</v>
      </c>
      <c r="E306" s="5" t="s">
        <v>72</v>
      </c>
      <c r="F306" s="5" t="s">
        <v>44</v>
      </c>
      <c r="G306" s="5" t="s">
        <v>20</v>
      </c>
      <c r="H306" s="5" t="s">
        <v>109</v>
      </c>
      <c r="I306" s="5">
        <v>3</v>
      </c>
      <c r="J306" s="5">
        <v>24730</v>
      </c>
      <c r="K306" s="5">
        <v>74190</v>
      </c>
      <c r="L306" s="5">
        <v>4849.28</v>
      </c>
      <c r="M306" s="5" t="s">
        <v>47</v>
      </c>
      <c r="N306" s="5" t="s">
        <v>67</v>
      </c>
      <c r="O306" s="5" t="s">
        <v>232</v>
      </c>
    </row>
    <row r="307" spans="1:15" x14ac:dyDescent="0.3">
      <c r="A307" s="5" t="s">
        <v>1136</v>
      </c>
      <c r="B307" s="6">
        <v>45806</v>
      </c>
      <c r="C307" s="5" t="s">
        <v>1137</v>
      </c>
      <c r="D307" s="5" t="s">
        <v>1138</v>
      </c>
      <c r="E307" s="5" t="s">
        <v>18</v>
      </c>
      <c r="F307" s="5" t="s">
        <v>44</v>
      </c>
      <c r="G307" s="5" t="s">
        <v>36</v>
      </c>
      <c r="H307" s="5" t="s">
        <v>53</v>
      </c>
      <c r="I307" s="5">
        <v>2</v>
      </c>
      <c r="J307" s="5">
        <v>38232</v>
      </c>
      <c r="K307" s="5">
        <v>76464</v>
      </c>
      <c r="L307" s="5">
        <v>17507.89</v>
      </c>
      <c r="M307" s="5" t="s">
        <v>61</v>
      </c>
      <c r="N307" s="5" t="s">
        <v>38</v>
      </c>
      <c r="O307" s="5" t="s">
        <v>1139</v>
      </c>
    </row>
    <row r="308" spans="1:15" x14ac:dyDescent="0.3">
      <c r="A308" s="5" t="s">
        <v>1140</v>
      </c>
      <c r="B308" s="6">
        <v>45814</v>
      </c>
      <c r="C308" s="5" t="s">
        <v>1141</v>
      </c>
      <c r="D308" s="5" t="s">
        <v>1142</v>
      </c>
      <c r="E308" s="5" t="s">
        <v>18</v>
      </c>
      <c r="F308" s="5" t="s">
        <v>19</v>
      </c>
      <c r="G308" s="5" t="s">
        <v>59</v>
      </c>
      <c r="H308" s="5" t="s">
        <v>66</v>
      </c>
      <c r="I308" s="5">
        <v>5</v>
      </c>
      <c r="J308" s="5">
        <v>47654</v>
      </c>
      <c r="K308" s="5">
        <v>238270</v>
      </c>
      <c r="L308" s="5">
        <v>46320.75</v>
      </c>
      <c r="M308" s="5" t="s">
        <v>54</v>
      </c>
      <c r="N308" s="5" t="s">
        <v>38</v>
      </c>
      <c r="O308" s="5" t="s">
        <v>48</v>
      </c>
    </row>
    <row r="309" spans="1:15" x14ac:dyDescent="0.3">
      <c r="A309" s="5" t="s">
        <v>1143</v>
      </c>
      <c r="B309" s="6">
        <v>45864</v>
      </c>
      <c r="C309" s="5" t="s">
        <v>1144</v>
      </c>
      <c r="D309" s="5" t="s">
        <v>1145</v>
      </c>
      <c r="E309" s="5" t="s">
        <v>43</v>
      </c>
      <c r="F309" s="5" t="s">
        <v>44</v>
      </c>
      <c r="G309" s="5" t="s">
        <v>59</v>
      </c>
      <c r="H309" s="5" t="s">
        <v>181</v>
      </c>
      <c r="I309" s="5">
        <v>3</v>
      </c>
      <c r="J309" s="5">
        <v>18048</v>
      </c>
      <c r="K309" s="5">
        <v>54144</v>
      </c>
      <c r="L309" s="5">
        <v>12459.91</v>
      </c>
      <c r="M309" s="5" t="s">
        <v>61</v>
      </c>
      <c r="N309" s="5" t="s">
        <v>31</v>
      </c>
      <c r="O309" s="5" t="s">
        <v>372</v>
      </c>
    </row>
    <row r="310" spans="1:15" x14ac:dyDescent="0.3">
      <c r="A310" s="5" t="s">
        <v>1146</v>
      </c>
      <c r="B310" s="6">
        <v>46043</v>
      </c>
      <c r="C310" s="5" t="s">
        <v>1147</v>
      </c>
      <c r="D310" s="5" t="s">
        <v>1148</v>
      </c>
      <c r="E310" s="5" t="s">
        <v>86</v>
      </c>
      <c r="F310" s="5" t="s">
        <v>87</v>
      </c>
      <c r="G310" s="5" t="s">
        <v>36</v>
      </c>
      <c r="H310" s="5" t="s">
        <v>53</v>
      </c>
      <c r="I310" s="5">
        <v>3</v>
      </c>
      <c r="J310" s="5">
        <v>18251</v>
      </c>
      <c r="K310" s="5">
        <v>54753</v>
      </c>
      <c r="L310" s="5">
        <v>7070.43</v>
      </c>
      <c r="M310" s="5" t="s">
        <v>54</v>
      </c>
      <c r="N310" s="5" t="s">
        <v>31</v>
      </c>
      <c r="O310" s="5" t="s">
        <v>1149</v>
      </c>
    </row>
    <row r="311" spans="1:15" x14ac:dyDescent="0.3">
      <c r="A311" s="5" t="s">
        <v>1150</v>
      </c>
      <c r="B311" s="6">
        <v>45751</v>
      </c>
      <c r="C311" s="5" t="s">
        <v>1151</v>
      </c>
      <c r="D311" s="5" t="s">
        <v>1152</v>
      </c>
      <c r="E311" s="5" t="s">
        <v>43</v>
      </c>
      <c r="F311" s="5" t="s">
        <v>104</v>
      </c>
      <c r="G311" s="5" t="s">
        <v>59</v>
      </c>
      <c r="H311" s="5" t="s">
        <v>66</v>
      </c>
      <c r="I311" s="5">
        <v>5</v>
      </c>
      <c r="J311" s="5">
        <v>4899</v>
      </c>
      <c r="K311" s="5">
        <v>24495</v>
      </c>
      <c r="L311" s="5">
        <v>3550.55</v>
      </c>
      <c r="M311" s="5" t="s">
        <v>30</v>
      </c>
      <c r="N311" s="5" t="s">
        <v>31</v>
      </c>
      <c r="O311" s="5" t="s">
        <v>1153</v>
      </c>
    </row>
    <row r="312" spans="1:15" x14ac:dyDescent="0.3">
      <c r="A312" s="5" t="s">
        <v>1154</v>
      </c>
      <c r="B312" s="6">
        <v>45881</v>
      </c>
      <c r="C312" s="5" t="s">
        <v>1155</v>
      </c>
      <c r="D312" s="5" t="s">
        <v>1156</v>
      </c>
      <c r="E312" s="5" t="s">
        <v>72</v>
      </c>
      <c r="F312" s="5" t="s">
        <v>104</v>
      </c>
      <c r="G312" s="5" t="s">
        <v>59</v>
      </c>
      <c r="H312" s="5" t="s">
        <v>126</v>
      </c>
      <c r="I312" s="5">
        <v>3</v>
      </c>
      <c r="J312" s="5">
        <v>19202</v>
      </c>
      <c r="K312" s="5">
        <v>57606</v>
      </c>
      <c r="L312" s="5">
        <v>14294.38</v>
      </c>
      <c r="M312" s="5" t="s">
        <v>54</v>
      </c>
      <c r="N312" s="5" t="s">
        <v>23</v>
      </c>
      <c r="O312" s="5" t="s">
        <v>337</v>
      </c>
    </row>
    <row r="313" spans="1:15" x14ac:dyDescent="0.3">
      <c r="A313" s="5" t="s">
        <v>1157</v>
      </c>
      <c r="B313" s="6">
        <v>45703</v>
      </c>
      <c r="C313" s="5" t="s">
        <v>1158</v>
      </c>
      <c r="D313" s="5" t="s">
        <v>1159</v>
      </c>
      <c r="E313" s="5" t="s">
        <v>72</v>
      </c>
      <c r="F313" s="5" t="s">
        <v>44</v>
      </c>
      <c r="G313" s="5" t="s">
        <v>20</v>
      </c>
      <c r="H313" s="5" t="s">
        <v>73</v>
      </c>
      <c r="I313" s="5">
        <v>4</v>
      </c>
      <c r="J313" s="5">
        <v>44107</v>
      </c>
      <c r="K313" s="5">
        <v>176428</v>
      </c>
      <c r="L313" s="5">
        <v>47288.18</v>
      </c>
      <c r="M313" s="5" t="s">
        <v>30</v>
      </c>
      <c r="N313" s="5" t="s">
        <v>31</v>
      </c>
      <c r="O313" s="5" t="s">
        <v>1160</v>
      </c>
    </row>
    <row r="314" spans="1:15" x14ac:dyDescent="0.3">
      <c r="A314" s="5" t="s">
        <v>1161</v>
      </c>
      <c r="B314" s="6">
        <v>46091</v>
      </c>
      <c r="C314" s="5" t="s">
        <v>1162</v>
      </c>
      <c r="D314" s="5" t="s">
        <v>1163</v>
      </c>
      <c r="E314" s="5" t="s">
        <v>18</v>
      </c>
      <c r="F314" s="5" t="s">
        <v>19</v>
      </c>
      <c r="G314" s="5" t="s">
        <v>45</v>
      </c>
      <c r="H314" s="5" t="s">
        <v>46</v>
      </c>
      <c r="I314" s="5">
        <v>2</v>
      </c>
      <c r="J314" s="5">
        <v>9896</v>
      </c>
      <c r="K314" s="5">
        <v>19792</v>
      </c>
      <c r="L314" s="5">
        <v>5630.75</v>
      </c>
      <c r="M314" s="5" t="s">
        <v>47</v>
      </c>
      <c r="N314" s="5" t="s">
        <v>38</v>
      </c>
      <c r="O314" s="5" t="s">
        <v>1164</v>
      </c>
    </row>
    <row r="315" spans="1:15" x14ac:dyDescent="0.3">
      <c r="A315" s="5" t="s">
        <v>1165</v>
      </c>
      <c r="B315" s="6">
        <v>45924</v>
      </c>
      <c r="C315" s="5" t="s">
        <v>1166</v>
      </c>
      <c r="D315" s="5" t="s">
        <v>1167</v>
      </c>
      <c r="E315" s="5" t="s">
        <v>86</v>
      </c>
      <c r="F315" s="5" t="s">
        <v>104</v>
      </c>
      <c r="G315" s="5" t="s">
        <v>45</v>
      </c>
      <c r="H315" s="5" t="s">
        <v>46</v>
      </c>
      <c r="I315" s="5">
        <v>5</v>
      </c>
      <c r="J315" s="5">
        <v>30047</v>
      </c>
      <c r="K315" s="5">
        <v>150235</v>
      </c>
      <c r="L315" s="5">
        <v>23698.16</v>
      </c>
      <c r="M315" s="5" t="s">
        <v>22</v>
      </c>
      <c r="N315" s="5" t="s">
        <v>23</v>
      </c>
      <c r="O315" s="5" t="s">
        <v>194</v>
      </c>
    </row>
    <row r="316" spans="1:15" x14ac:dyDescent="0.3">
      <c r="A316" s="5" t="s">
        <v>1168</v>
      </c>
      <c r="B316" s="6">
        <v>45883</v>
      </c>
      <c r="C316" s="5" t="s">
        <v>1169</v>
      </c>
      <c r="D316" s="5" t="s">
        <v>1170</v>
      </c>
      <c r="E316" s="5" t="s">
        <v>43</v>
      </c>
      <c r="F316" s="5" t="s">
        <v>28</v>
      </c>
      <c r="G316" s="5" t="s">
        <v>20</v>
      </c>
      <c r="H316" s="5" t="s">
        <v>29</v>
      </c>
      <c r="I316" s="5">
        <v>2</v>
      </c>
      <c r="J316" s="5">
        <v>19425</v>
      </c>
      <c r="K316" s="5">
        <v>38850</v>
      </c>
      <c r="L316" s="5">
        <v>2794.84</v>
      </c>
      <c r="M316" s="5" t="s">
        <v>61</v>
      </c>
      <c r="N316" s="5" t="s">
        <v>31</v>
      </c>
      <c r="O316" s="5" t="s">
        <v>1171</v>
      </c>
    </row>
    <row r="317" spans="1:15" x14ac:dyDescent="0.3">
      <c r="A317" s="5" t="s">
        <v>1172</v>
      </c>
      <c r="B317" s="6">
        <v>45762</v>
      </c>
      <c r="C317" s="5" t="s">
        <v>1173</v>
      </c>
      <c r="D317" s="5" t="s">
        <v>1174</v>
      </c>
      <c r="E317" s="5" t="s">
        <v>86</v>
      </c>
      <c r="F317" s="5" t="s">
        <v>19</v>
      </c>
      <c r="G317" s="5" t="s">
        <v>36</v>
      </c>
      <c r="H317" s="5" t="s">
        <v>169</v>
      </c>
      <c r="I317" s="5">
        <v>5</v>
      </c>
      <c r="J317" s="5">
        <v>11430</v>
      </c>
      <c r="K317" s="5">
        <v>57150</v>
      </c>
      <c r="L317" s="5">
        <v>10412.24</v>
      </c>
      <c r="M317" s="5" t="s">
        <v>47</v>
      </c>
      <c r="N317" s="5" t="s">
        <v>38</v>
      </c>
      <c r="O317" s="5" t="s">
        <v>1175</v>
      </c>
    </row>
    <row r="318" spans="1:15" x14ac:dyDescent="0.3">
      <c r="A318" s="5" t="s">
        <v>1176</v>
      </c>
      <c r="B318" s="6">
        <v>46172</v>
      </c>
      <c r="C318" s="5" t="s">
        <v>1177</v>
      </c>
      <c r="D318" s="5" t="s">
        <v>1178</v>
      </c>
      <c r="E318" s="5" t="s">
        <v>72</v>
      </c>
      <c r="F318" s="5" t="s">
        <v>104</v>
      </c>
      <c r="G318" s="5" t="s">
        <v>20</v>
      </c>
      <c r="H318" s="5" t="s">
        <v>73</v>
      </c>
      <c r="I318" s="5">
        <v>4</v>
      </c>
      <c r="J318" s="5">
        <v>4738</v>
      </c>
      <c r="K318" s="5">
        <v>18952</v>
      </c>
      <c r="L318" s="5">
        <v>2438.88</v>
      </c>
      <c r="M318" s="5" t="s">
        <v>61</v>
      </c>
      <c r="N318" s="5" t="s">
        <v>67</v>
      </c>
      <c r="O318" s="5" t="s">
        <v>194</v>
      </c>
    </row>
    <row r="319" spans="1:15" x14ac:dyDescent="0.3">
      <c r="A319" s="5" t="s">
        <v>1179</v>
      </c>
      <c r="B319" s="6">
        <v>46132</v>
      </c>
      <c r="C319" s="5" t="s">
        <v>1180</v>
      </c>
      <c r="D319" s="5" t="s">
        <v>1181</v>
      </c>
      <c r="E319" s="5" t="s">
        <v>43</v>
      </c>
      <c r="F319" s="5" t="s">
        <v>19</v>
      </c>
      <c r="G319" s="5" t="s">
        <v>59</v>
      </c>
      <c r="H319" s="5" t="s">
        <v>126</v>
      </c>
      <c r="I319" s="5">
        <v>2</v>
      </c>
      <c r="J319" s="5">
        <v>25056</v>
      </c>
      <c r="K319" s="5">
        <v>50112</v>
      </c>
      <c r="L319" s="5">
        <v>9592.44</v>
      </c>
      <c r="M319" s="5" t="s">
        <v>47</v>
      </c>
      <c r="N319" s="5" t="s">
        <v>38</v>
      </c>
      <c r="O319" s="5" t="s">
        <v>752</v>
      </c>
    </row>
    <row r="320" spans="1:15" x14ac:dyDescent="0.3">
      <c r="A320" s="5" t="s">
        <v>1182</v>
      </c>
      <c r="B320" s="6">
        <v>46084</v>
      </c>
      <c r="C320" s="5" t="s">
        <v>1183</v>
      </c>
      <c r="D320" s="5" t="s">
        <v>1184</v>
      </c>
      <c r="E320" s="5" t="s">
        <v>43</v>
      </c>
      <c r="F320" s="5" t="s">
        <v>87</v>
      </c>
      <c r="G320" s="5" t="s">
        <v>20</v>
      </c>
      <c r="H320" s="5" t="s">
        <v>73</v>
      </c>
      <c r="I320" s="5">
        <v>2</v>
      </c>
      <c r="J320" s="5">
        <v>6719</v>
      </c>
      <c r="K320" s="5">
        <v>13438</v>
      </c>
      <c r="L320" s="5">
        <v>1357.6</v>
      </c>
      <c r="M320" s="5" t="s">
        <v>22</v>
      </c>
      <c r="N320" s="5" t="s">
        <v>67</v>
      </c>
      <c r="O320" s="5" t="s">
        <v>1185</v>
      </c>
    </row>
    <row r="321" spans="1:15" x14ac:dyDescent="0.3">
      <c r="A321" s="5" t="s">
        <v>1186</v>
      </c>
      <c r="B321" s="6">
        <v>45717</v>
      </c>
      <c r="C321" s="5" t="s">
        <v>1187</v>
      </c>
      <c r="D321" s="5" t="s">
        <v>1188</v>
      </c>
      <c r="E321" s="5" t="s">
        <v>43</v>
      </c>
      <c r="F321" s="5" t="s">
        <v>44</v>
      </c>
      <c r="G321" s="5" t="s">
        <v>45</v>
      </c>
      <c r="H321" s="5" t="s">
        <v>138</v>
      </c>
      <c r="I321" s="5">
        <v>1</v>
      </c>
      <c r="J321" s="5">
        <v>16978</v>
      </c>
      <c r="K321" s="5">
        <v>16978</v>
      </c>
      <c r="L321" s="5">
        <v>2602.0500000000002</v>
      </c>
      <c r="M321" s="5" t="s">
        <v>47</v>
      </c>
      <c r="N321" s="5" t="s">
        <v>67</v>
      </c>
      <c r="O321" s="5" t="s">
        <v>838</v>
      </c>
    </row>
    <row r="322" spans="1:15" x14ac:dyDescent="0.3">
      <c r="A322" s="5" t="s">
        <v>1189</v>
      </c>
      <c r="B322" s="6">
        <v>46037</v>
      </c>
      <c r="C322" s="5" t="s">
        <v>1190</v>
      </c>
      <c r="D322" s="5" t="s">
        <v>1191</v>
      </c>
      <c r="E322" s="5" t="s">
        <v>86</v>
      </c>
      <c r="F322" s="5" t="s">
        <v>52</v>
      </c>
      <c r="G322" s="5" t="s">
        <v>45</v>
      </c>
      <c r="H322" s="5" t="s">
        <v>160</v>
      </c>
      <c r="I322" s="5">
        <v>4</v>
      </c>
      <c r="J322" s="5">
        <v>26743</v>
      </c>
      <c r="K322" s="5">
        <v>106972</v>
      </c>
      <c r="L322" s="5">
        <v>7540.91</v>
      </c>
      <c r="M322" s="5" t="s">
        <v>22</v>
      </c>
      <c r="N322" s="5" t="s">
        <v>31</v>
      </c>
      <c r="O322" s="5" t="s">
        <v>958</v>
      </c>
    </row>
    <row r="323" spans="1:15" x14ac:dyDescent="0.3">
      <c r="A323" s="5" t="s">
        <v>1192</v>
      </c>
      <c r="B323" s="6">
        <v>45717</v>
      </c>
      <c r="C323" s="5" t="s">
        <v>1193</v>
      </c>
      <c r="D323" s="5" t="s">
        <v>1194</v>
      </c>
      <c r="E323" s="5" t="s">
        <v>18</v>
      </c>
      <c r="F323" s="5" t="s">
        <v>52</v>
      </c>
      <c r="G323" s="5" t="s">
        <v>59</v>
      </c>
      <c r="H323" s="5" t="s">
        <v>60</v>
      </c>
      <c r="I323" s="5">
        <v>4</v>
      </c>
      <c r="J323" s="5">
        <v>12222</v>
      </c>
      <c r="K323" s="5">
        <v>48888</v>
      </c>
      <c r="L323" s="5">
        <v>4681.13</v>
      </c>
      <c r="M323" s="5" t="s">
        <v>61</v>
      </c>
      <c r="N323" s="5" t="s">
        <v>67</v>
      </c>
      <c r="O323" s="5" t="s">
        <v>480</v>
      </c>
    </row>
    <row r="324" spans="1:15" x14ac:dyDescent="0.3">
      <c r="A324" s="5" t="s">
        <v>1195</v>
      </c>
      <c r="B324" s="6">
        <v>45791</v>
      </c>
      <c r="C324" s="5" t="s">
        <v>1196</v>
      </c>
      <c r="D324" s="5" t="s">
        <v>1197</v>
      </c>
      <c r="E324" s="5" t="s">
        <v>86</v>
      </c>
      <c r="F324" s="5" t="s">
        <v>19</v>
      </c>
      <c r="G324" s="5" t="s">
        <v>59</v>
      </c>
      <c r="H324" s="5" t="s">
        <v>181</v>
      </c>
      <c r="I324" s="5">
        <v>1</v>
      </c>
      <c r="J324" s="5">
        <v>7403</v>
      </c>
      <c r="K324" s="5">
        <v>7403</v>
      </c>
      <c r="L324" s="5">
        <v>1389.42</v>
      </c>
      <c r="M324" s="5" t="s">
        <v>47</v>
      </c>
      <c r="N324" s="5" t="s">
        <v>38</v>
      </c>
      <c r="O324" s="5" t="s">
        <v>372</v>
      </c>
    </row>
    <row r="325" spans="1:15" x14ac:dyDescent="0.3">
      <c r="A325" s="5" t="s">
        <v>1198</v>
      </c>
      <c r="B325" s="6">
        <v>46123</v>
      </c>
      <c r="C325" s="5" t="s">
        <v>1199</v>
      </c>
      <c r="D325" s="5" t="s">
        <v>1200</v>
      </c>
      <c r="E325" s="5" t="s">
        <v>18</v>
      </c>
      <c r="F325" s="5" t="s">
        <v>28</v>
      </c>
      <c r="G325" s="5" t="s">
        <v>59</v>
      </c>
      <c r="H325" s="5" t="s">
        <v>66</v>
      </c>
      <c r="I325" s="5">
        <v>3</v>
      </c>
      <c r="J325" s="5">
        <v>38353</v>
      </c>
      <c r="K325" s="5">
        <v>115059</v>
      </c>
      <c r="L325" s="5">
        <v>24096.76</v>
      </c>
      <c r="M325" s="5" t="s">
        <v>47</v>
      </c>
      <c r="N325" s="5" t="s">
        <v>23</v>
      </c>
      <c r="O325" s="5" t="s">
        <v>304</v>
      </c>
    </row>
    <row r="326" spans="1:15" x14ac:dyDescent="0.3">
      <c r="A326" s="5" t="s">
        <v>1201</v>
      </c>
      <c r="B326" s="6">
        <v>45800</v>
      </c>
      <c r="C326" s="5" t="s">
        <v>1202</v>
      </c>
      <c r="D326" s="5" t="s">
        <v>1203</v>
      </c>
      <c r="E326" s="5" t="s">
        <v>43</v>
      </c>
      <c r="F326" s="5" t="s">
        <v>104</v>
      </c>
      <c r="G326" s="5" t="s">
        <v>45</v>
      </c>
      <c r="H326" s="5" t="s">
        <v>147</v>
      </c>
      <c r="I326" s="5">
        <v>4</v>
      </c>
      <c r="J326" s="5">
        <v>33261</v>
      </c>
      <c r="K326" s="5">
        <v>133044</v>
      </c>
      <c r="L326" s="5">
        <v>34516.370000000003</v>
      </c>
      <c r="M326" s="5" t="s">
        <v>47</v>
      </c>
      <c r="N326" s="5" t="s">
        <v>31</v>
      </c>
      <c r="O326" s="5" t="s">
        <v>1204</v>
      </c>
    </row>
    <row r="327" spans="1:15" x14ac:dyDescent="0.3">
      <c r="A327" s="5" t="s">
        <v>1205</v>
      </c>
      <c r="B327" s="6">
        <v>46025</v>
      </c>
      <c r="C327" s="5" t="s">
        <v>1206</v>
      </c>
      <c r="D327" s="5" t="s">
        <v>1207</v>
      </c>
      <c r="E327" s="5" t="s">
        <v>43</v>
      </c>
      <c r="F327" s="5" t="s">
        <v>52</v>
      </c>
      <c r="G327" s="5" t="s">
        <v>59</v>
      </c>
      <c r="H327" s="5" t="s">
        <v>126</v>
      </c>
      <c r="I327" s="5">
        <v>4</v>
      </c>
      <c r="J327" s="5">
        <v>39119</v>
      </c>
      <c r="K327" s="5">
        <v>156476</v>
      </c>
      <c r="L327" s="5">
        <v>39487.4</v>
      </c>
      <c r="M327" s="5" t="s">
        <v>22</v>
      </c>
      <c r="N327" s="5" t="s">
        <v>31</v>
      </c>
      <c r="O327" s="5" t="s">
        <v>722</v>
      </c>
    </row>
    <row r="328" spans="1:15" x14ac:dyDescent="0.3">
      <c r="A328" s="5" t="s">
        <v>1208</v>
      </c>
      <c r="B328" s="6">
        <v>46043</v>
      </c>
      <c r="C328" s="5" t="s">
        <v>1209</v>
      </c>
      <c r="D328" s="5" t="s">
        <v>1210</v>
      </c>
      <c r="E328" s="5" t="s">
        <v>86</v>
      </c>
      <c r="F328" s="5" t="s">
        <v>104</v>
      </c>
      <c r="G328" s="5" t="s">
        <v>59</v>
      </c>
      <c r="H328" s="5" t="s">
        <v>60</v>
      </c>
      <c r="I328" s="5">
        <v>5</v>
      </c>
      <c r="J328" s="5">
        <v>29526</v>
      </c>
      <c r="K328" s="5">
        <v>147630</v>
      </c>
      <c r="L328" s="5">
        <v>42108.37</v>
      </c>
      <c r="M328" s="5" t="s">
        <v>61</v>
      </c>
      <c r="N328" s="5" t="s">
        <v>67</v>
      </c>
      <c r="O328" s="5" t="s">
        <v>232</v>
      </c>
    </row>
    <row r="329" spans="1:15" x14ac:dyDescent="0.3">
      <c r="A329" s="5" t="s">
        <v>1211</v>
      </c>
      <c r="B329" s="6">
        <v>45981</v>
      </c>
      <c r="C329" s="5" t="s">
        <v>1212</v>
      </c>
      <c r="D329" s="5" t="s">
        <v>1213</v>
      </c>
      <c r="E329" s="5" t="s">
        <v>86</v>
      </c>
      <c r="F329" s="5" t="s">
        <v>44</v>
      </c>
      <c r="G329" s="5" t="s">
        <v>45</v>
      </c>
      <c r="H329" s="5" t="s">
        <v>46</v>
      </c>
      <c r="I329" s="5">
        <v>2</v>
      </c>
      <c r="J329" s="5">
        <v>2876</v>
      </c>
      <c r="K329" s="5">
        <v>5752</v>
      </c>
      <c r="L329" s="5">
        <v>962.63</v>
      </c>
      <c r="M329" s="5" t="s">
        <v>30</v>
      </c>
      <c r="N329" s="5" t="s">
        <v>23</v>
      </c>
      <c r="O329" s="5" t="s">
        <v>1214</v>
      </c>
    </row>
    <row r="330" spans="1:15" x14ac:dyDescent="0.3">
      <c r="A330" s="5" t="s">
        <v>1215</v>
      </c>
      <c r="B330" s="6">
        <v>45726</v>
      </c>
      <c r="C330" s="5" t="s">
        <v>1216</v>
      </c>
      <c r="D330" s="5" t="s">
        <v>1217</v>
      </c>
      <c r="E330" s="5" t="s">
        <v>72</v>
      </c>
      <c r="F330" s="5" t="s">
        <v>28</v>
      </c>
      <c r="G330" s="5" t="s">
        <v>20</v>
      </c>
      <c r="H330" s="5" t="s">
        <v>73</v>
      </c>
      <c r="I330" s="5">
        <v>2</v>
      </c>
      <c r="J330" s="5">
        <v>30030</v>
      </c>
      <c r="K330" s="5">
        <v>60060</v>
      </c>
      <c r="L330" s="5">
        <v>3528.26</v>
      </c>
      <c r="M330" s="5" t="s">
        <v>61</v>
      </c>
      <c r="N330" s="5" t="s">
        <v>23</v>
      </c>
      <c r="O330" s="5" t="s">
        <v>1055</v>
      </c>
    </row>
    <row r="331" spans="1:15" x14ac:dyDescent="0.3">
      <c r="A331" s="5" t="s">
        <v>1218</v>
      </c>
      <c r="B331" s="6">
        <v>45980</v>
      </c>
      <c r="C331" s="5" t="s">
        <v>1219</v>
      </c>
      <c r="D331" s="5" t="s">
        <v>1220</v>
      </c>
      <c r="E331" s="5" t="s">
        <v>43</v>
      </c>
      <c r="F331" s="5" t="s">
        <v>28</v>
      </c>
      <c r="G331" s="5" t="s">
        <v>45</v>
      </c>
      <c r="H331" s="5" t="s">
        <v>160</v>
      </c>
      <c r="I331" s="5">
        <v>5</v>
      </c>
      <c r="J331" s="5">
        <v>32953</v>
      </c>
      <c r="K331" s="5">
        <v>164765</v>
      </c>
      <c r="L331" s="5">
        <v>48977.61</v>
      </c>
      <c r="M331" s="5" t="s">
        <v>54</v>
      </c>
      <c r="N331" s="5" t="s">
        <v>67</v>
      </c>
      <c r="O331" s="5" t="s">
        <v>1221</v>
      </c>
    </row>
    <row r="332" spans="1:15" x14ac:dyDescent="0.3">
      <c r="A332" s="5" t="s">
        <v>1222</v>
      </c>
      <c r="B332" s="6">
        <v>45900</v>
      </c>
      <c r="C332" s="5" t="s">
        <v>1223</v>
      </c>
      <c r="D332" s="5" t="s">
        <v>1224</v>
      </c>
      <c r="E332" s="5" t="s">
        <v>18</v>
      </c>
      <c r="F332" s="5" t="s">
        <v>44</v>
      </c>
      <c r="G332" s="5" t="s">
        <v>36</v>
      </c>
      <c r="H332" s="5" t="s">
        <v>37</v>
      </c>
      <c r="I332" s="5">
        <v>3</v>
      </c>
      <c r="J332" s="5">
        <v>22147</v>
      </c>
      <c r="K332" s="5">
        <v>66441</v>
      </c>
      <c r="L332" s="5">
        <v>11167.32</v>
      </c>
      <c r="M332" s="5" t="s">
        <v>61</v>
      </c>
      <c r="N332" s="5" t="s">
        <v>67</v>
      </c>
      <c r="O332" s="5" t="s">
        <v>248</v>
      </c>
    </row>
    <row r="333" spans="1:15" x14ac:dyDescent="0.3">
      <c r="A333" s="5" t="s">
        <v>1225</v>
      </c>
      <c r="B333" s="6">
        <v>45988</v>
      </c>
      <c r="C333" s="5" t="s">
        <v>1226</v>
      </c>
      <c r="D333" s="5" t="s">
        <v>1227</v>
      </c>
      <c r="E333" s="5" t="s">
        <v>86</v>
      </c>
      <c r="F333" s="5" t="s">
        <v>87</v>
      </c>
      <c r="G333" s="5" t="s">
        <v>59</v>
      </c>
      <c r="H333" s="5" t="s">
        <v>181</v>
      </c>
      <c r="I333" s="5">
        <v>5</v>
      </c>
      <c r="J333" s="5">
        <v>26169</v>
      </c>
      <c r="K333" s="5">
        <v>130845</v>
      </c>
      <c r="L333" s="5">
        <v>35498.080000000002</v>
      </c>
      <c r="M333" s="5" t="s">
        <v>54</v>
      </c>
      <c r="N333" s="5" t="s">
        <v>23</v>
      </c>
      <c r="O333" s="5" t="s">
        <v>1228</v>
      </c>
    </row>
    <row r="334" spans="1:15" x14ac:dyDescent="0.3">
      <c r="A334" s="5" t="s">
        <v>1229</v>
      </c>
      <c r="B334" s="6">
        <v>45880</v>
      </c>
      <c r="C334" s="5" t="s">
        <v>1011</v>
      </c>
      <c r="D334" s="5" t="s">
        <v>1230</v>
      </c>
      <c r="E334" s="5" t="s">
        <v>72</v>
      </c>
      <c r="F334" s="5" t="s">
        <v>28</v>
      </c>
      <c r="G334" s="5" t="s">
        <v>20</v>
      </c>
      <c r="H334" s="5" t="s">
        <v>109</v>
      </c>
      <c r="I334" s="5">
        <v>4</v>
      </c>
      <c r="J334" s="5">
        <v>16483</v>
      </c>
      <c r="K334" s="5">
        <v>65932</v>
      </c>
      <c r="L334" s="5">
        <v>4147.76</v>
      </c>
      <c r="M334" s="5" t="s">
        <v>54</v>
      </c>
      <c r="N334" s="5" t="s">
        <v>23</v>
      </c>
      <c r="O334" s="5" t="s">
        <v>96</v>
      </c>
    </row>
    <row r="335" spans="1:15" x14ac:dyDescent="0.3">
      <c r="A335" s="5" t="s">
        <v>1231</v>
      </c>
      <c r="B335" s="6">
        <v>45912</v>
      </c>
      <c r="C335" s="5" t="s">
        <v>1004</v>
      </c>
      <c r="D335" s="5" t="s">
        <v>1232</v>
      </c>
      <c r="E335" s="5" t="s">
        <v>43</v>
      </c>
      <c r="F335" s="5" t="s">
        <v>104</v>
      </c>
      <c r="G335" s="5" t="s">
        <v>36</v>
      </c>
      <c r="H335" s="5" t="s">
        <v>53</v>
      </c>
      <c r="I335" s="5">
        <v>3</v>
      </c>
      <c r="J335" s="5">
        <v>43289</v>
      </c>
      <c r="K335" s="5">
        <v>129867</v>
      </c>
      <c r="L335" s="5">
        <v>21480.78</v>
      </c>
      <c r="M335" s="5" t="s">
        <v>22</v>
      </c>
      <c r="N335" s="5" t="s">
        <v>67</v>
      </c>
      <c r="O335" s="5" t="s">
        <v>1233</v>
      </c>
    </row>
    <row r="336" spans="1:15" x14ac:dyDescent="0.3">
      <c r="A336" s="5" t="s">
        <v>1234</v>
      </c>
      <c r="B336" s="6">
        <v>45745</v>
      </c>
      <c r="C336" s="5" t="s">
        <v>1235</v>
      </c>
      <c r="D336" s="5" t="s">
        <v>1236</v>
      </c>
      <c r="E336" s="5" t="s">
        <v>43</v>
      </c>
      <c r="F336" s="5" t="s">
        <v>44</v>
      </c>
      <c r="G336" s="5" t="s">
        <v>45</v>
      </c>
      <c r="H336" s="5" t="s">
        <v>138</v>
      </c>
      <c r="I336" s="5">
        <v>2</v>
      </c>
      <c r="J336" s="5">
        <v>34100</v>
      </c>
      <c r="K336" s="5">
        <v>68200</v>
      </c>
      <c r="L336" s="5">
        <v>11327.42</v>
      </c>
      <c r="M336" s="5" t="s">
        <v>47</v>
      </c>
      <c r="N336" s="5" t="s">
        <v>38</v>
      </c>
      <c r="O336" s="5" t="s">
        <v>660</v>
      </c>
    </row>
    <row r="337" spans="1:15" x14ac:dyDescent="0.3">
      <c r="A337" s="5" t="s">
        <v>1237</v>
      </c>
      <c r="B337" s="6">
        <v>45815</v>
      </c>
      <c r="C337" s="5" t="s">
        <v>1238</v>
      </c>
      <c r="D337" s="5" t="s">
        <v>1239</v>
      </c>
      <c r="E337" s="5" t="s">
        <v>43</v>
      </c>
      <c r="F337" s="5" t="s">
        <v>44</v>
      </c>
      <c r="G337" s="5" t="s">
        <v>45</v>
      </c>
      <c r="H337" s="5" t="s">
        <v>46</v>
      </c>
      <c r="I337" s="5">
        <v>4</v>
      </c>
      <c r="J337" s="5">
        <v>29701</v>
      </c>
      <c r="K337" s="5">
        <v>118804</v>
      </c>
      <c r="L337" s="5">
        <v>16439.38</v>
      </c>
      <c r="M337" s="5" t="s">
        <v>47</v>
      </c>
      <c r="N337" s="5" t="s">
        <v>67</v>
      </c>
      <c r="O337" s="5" t="s">
        <v>531</v>
      </c>
    </row>
    <row r="338" spans="1:15" x14ac:dyDescent="0.3">
      <c r="A338" s="5" t="s">
        <v>1240</v>
      </c>
      <c r="B338" s="6">
        <v>45799</v>
      </c>
      <c r="C338" s="5" t="s">
        <v>179</v>
      </c>
      <c r="D338" s="5" t="s">
        <v>1241</v>
      </c>
      <c r="E338" s="5" t="s">
        <v>18</v>
      </c>
      <c r="F338" s="5" t="s">
        <v>44</v>
      </c>
      <c r="G338" s="5" t="s">
        <v>36</v>
      </c>
      <c r="H338" s="5" t="s">
        <v>169</v>
      </c>
      <c r="I338" s="5">
        <v>5</v>
      </c>
      <c r="J338" s="5">
        <v>29290</v>
      </c>
      <c r="K338" s="5">
        <v>146450</v>
      </c>
      <c r="L338" s="5">
        <v>24315.56</v>
      </c>
      <c r="M338" s="5" t="s">
        <v>61</v>
      </c>
      <c r="N338" s="5" t="s">
        <v>31</v>
      </c>
      <c r="O338" s="5" t="s">
        <v>194</v>
      </c>
    </row>
    <row r="339" spans="1:15" x14ac:dyDescent="0.3">
      <c r="A339" s="5" t="s">
        <v>1242</v>
      </c>
      <c r="B339" s="6">
        <v>46089</v>
      </c>
      <c r="C339" s="5" t="s">
        <v>1243</v>
      </c>
      <c r="D339" s="5" t="s">
        <v>1244</v>
      </c>
      <c r="E339" s="5" t="s">
        <v>86</v>
      </c>
      <c r="F339" s="5" t="s">
        <v>19</v>
      </c>
      <c r="G339" s="5" t="s">
        <v>59</v>
      </c>
      <c r="H339" s="5" t="s">
        <v>126</v>
      </c>
      <c r="I339" s="5">
        <v>1</v>
      </c>
      <c r="J339" s="5">
        <v>1354</v>
      </c>
      <c r="K339" s="5">
        <v>1354</v>
      </c>
      <c r="L339" s="5">
        <v>81.95</v>
      </c>
      <c r="M339" s="5" t="s">
        <v>54</v>
      </c>
      <c r="N339" s="5" t="s">
        <v>67</v>
      </c>
      <c r="O339" s="5" t="s">
        <v>32</v>
      </c>
    </row>
    <row r="340" spans="1:15" x14ac:dyDescent="0.3">
      <c r="A340" s="5" t="s">
        <v>1245</v>
      </c>
      <c r="B340" s="6">
        <v>45782</v>
      </c>
      <c r="C340" s="5" t="s">
        <v>1246</v>
      </c>
      <c r="D340" s="5" t="s">
        <v>1247</v>
      </c>
      <c r="E340" s="5" t="s">
        <v>72</v>
      </c>
      <c r="F340" s="5" t="s">
        <v>52</v>
      </c>
      <c r="G340" s="5" t="s">
        <v>20</v>
      </c>
      <c r="H340" s="5" t="s">
        <v>73</v>
      </c>
      <c r="I340" s="5">
        <v>1</v>
      </c>
      <c r="J340" s="5">
        <v>16545</v>
      </c>
      <c r="K340" s="5">
        <v>16545</v>
      </c>
      <c r="L340" s="5">
        <v>2917.24</v>
      </c>
      <c r="M340" s="5" t="s">
        <v>30</v>
      </c>
      <c r="N340" s="5" t="s">
        <v>38</v>
      </c>
      <c r="O340" s="5" t="s">
        <v>1248</v>
      </c>
    </row>
    <row r="341" spans="1:15" x14ac:dyDescent="0.3">
      <c r="A341" s="5" t="s">
        <v>1249</v>
      </c>
      <c r="B341" s="6">
        <v>45707</v>
      </c>
      <c r="C341" s="5" t="s">
        <v>1250</v>
      </c>
      <c r="D341" s="5" t="s">
        <v>1251</v>
      </c>
      <c r="E341" s="5" t="s">
        <v>18</v>
      </c>
      <c r="F341" s="5" t="s">
        <v>104</v>
      </c>
      <c r="G341" s="5" t="s">
        <v>20</v>
      </c>
      <c r="H341" s="5" t="s">
        <v>73</v>
      </c>
      <c r="I341" s="5">
        <v>3</v>
      </c>
      <c r="J341" s="5">
        <v>14470</v>
      </c>
      <c r="K341" s="5">
        <v>43410</v>
      </c>
      <c r="L341" s="5">
        <v>9504.85</v>
      </c>
      <c r="M341" s="5" t="s">
        <v>22</v>
      </c>
      <c r="N341" s="5" t="s">
        <v>67</v>
      </c>
      <c r="O341" s="5" t="s">
        <v>345</v>
      </c>
    </row>
    <row r="342" spans="1:15" x14ac:dyDescent="0.3">
      <c r="A342" s="5" t="s">
        <v>1252</v>
      </c>
      <c r="B342" s="6">
        <v>45719</v>
      </c>
      <c r="C342" s="5" t="s">
        <v>1253</v>
      </c>
      <c r="D342" s="5" t="s">
        <v>1254</v>
      </c>
      <c r="E342" s="5" t="s">
        <v>43</v>
      </c>
      <c r="F342" s="5" t="s">
        <v>104</v>
      </c>
      <c r="G342" s="5" t="s">
        <v>59</v>
      </c>
      <c r="H342" s="5" t="s">
        <v>60</v>
      </c>
      <c r="I342" s="5">
        <v>5</v>
      </c>
      <c r="J342" s="5">
        <v>43417</v>
      </c>
      <c r="K342" s="5">
        <v>217085</v>
      </c>
      <c r="L342" s="5">
        <v>46888.58</v>
      </c>
      <c r="M342" s="5" t="s">
        <v>61</v>
      </c>
      <c r="N342" s="5" t="s">
        <v>31</v>
      </c>
      <c r="O342" s="5" t="s">
        <v>519</v>
      </c>
    </row>
    <row r="343" spans="1:15" x14ac:dyDescent="0.3">
      <c r="A343" s="5" t="s">
        <v>1255</v>
      </c>
      <c r="B343" s="6">
        <v>45677</v>
      </c>
      <c r="C343" s="5" t="s">
        <v>1256</v>
      </c>
      <c r="D343" s="5" t="s">
        <v>1257</v>
      </c>
      <c r="E343" s="5" t="s">
        <v>72</v>
      </c>
      <c r="F343" s="5" t="s">
        <v>52</v>
      </c>
      <c r="G343" s="5" t="s">
        <v>20</v>
      </c>
      <c r="H343" s="5" t="s">
        <v>29</v>
      </c>
      <c r="I343" s="5">
        <v>3</v>
      </c>
      <c r="J343" s="5">
        <v>37251</v>
      </c>
      <c r="K343" s="5">
        <v>111753</v>
      </c>
      <c r="L343" s="5">
        <v>7267.35</v>
      </c>
      <c r="M343" s="5" t="s">
        <v>47</v>
      </c>
      <c r="N343" s="5" t="s">
        <v>38</v>
      </c>
      <c r="O343" s="5" t="s">
        <v>898</v>
      </c>
    </row>
    <row r="344" spans="1:15" x14ac:dyDescent="0.3">
      <c r="A344" s="5" t="s">
        <v>1258</v>
      </c>
      <c r="B344" s="6">
        <v>45842</v>
      </c>
      <c r="C344" s="5" t="s">
        <v>1259</v>
      </c>
      <c r="D344" s="5" t="s">
        <v>1260</v>
      </c>
      <c r="E344" s="5" t="s">
        <v>43</v>
      </c>
      <c r="F344" s="5" t="s">
        <v>52</v>
      </c>
      <c r="G344" s="5" t="s">
        <v>45</v>
      </c>
      <c r="H344" s="5" t="s">
        <v>138</v>
      </c>
      <c r="I344" s="5">
        <v>4</v>
      </c>
      <c r="J344" s="5">
        <v>8591</v>
      </c>
      <c r="K344" s="5">
        <v>34364</v>
      </c>
      <c r="L344" s="5">
        <v>5000.57</v>
      </c>
      <c r="M344" s="5" t="s">
        <v>47</v>
      </c>
      <c r="N344" s="5" t="s">
        <v>31</v>
      </c>
      <c r="O344" s="5" t="s">
        <v>1047</v>
      </c>
    </row>
    <row r="345" spans="1:15" x14ac:dyDescent="0.3">
      <c r="A345" s="5" t="s">
        <v>1261</v>
      </c>
      <c r="B345" s="6">
        <v>45722</v>
      </c>
      <c r="C345" s="5" t="s">
        <v>1262</v>
      </c>
      <c r="D345" s="5" t="s">
        <v>1263</v>
      </c>
      <c r="E345" s="5" t="s">
        <v>86</v>
      </c>
      <c r="F345" s="5" t="s">
        <v>87</v>
      </c>
      <c r="G345" s="5" t="s">
        <v>36</v>
      </c>
      <c r="H345" s="5" t="s">
        <v>53</v>
      </c>
      <c r="I345" s="5">
        <v>3</v>
      </c>
      <c r="J345" s="5">
        <v>41817</v>
      </c>
      <c r="K345" s="5">
        <v>125451</v>
      </c>
      <c r="L345" s="5">
        <v>7783.63</v>
      </c>
      <c r="M345" s="5" t="s">
        <v>61</v>
      </c>
      <c r="N345" s="5" t="s">
        <v>23</v>
      </c>
      <c r="O345" s="5" t="s">
        <v>733</v>
      </c>
    </row>
    <row r="346" spans="1:15" x14ac:dyDescent="0.3">
      <c r="A346" s="5" t="s">
        <v>1264</v>
      </c>
      <c r="B346" s="6">
        <v>45783</v>
      </c>
      <c r="C346" s="5" t="s">
        <v>983</v>
      </c>
      <c r="D346" s="5" t="s">
        <v>1265</v>
      </c>
      <c r="E346" s="5" t="s">
        <v>43</v>
      </c>
      <c r="F346" s="5" t="s">
        <v>104</v>
      </c>
      <c r="G346" s="5" t="s">
        <v>20</v>
      </c>
      <c r="H346" s="5" t="s">
        <v>29</v>
      </c>
      <c r="I346" s="5">
        <v>3</v>
      </c>
      <c r="J346" s="5">
        <v>19340</v>
      </c>
      <c r="K346" s="5">
        <v>58020</v>
      </c>
      <c r="L346" s="5">
        <v>15297.1</v>
      </c>
      <c r="M346" s="5" t="s">
        <v>22</v>
      </c>
      <c r="N346" s="5" t="s">
        <v>31</v>
      </c>
      <c r="O346" s="5" t="s">
        <v>1266</v>
      </c>
    </row>
    <row r="347" spans="1:15" x14ac:dyDescent="0.3">
      <c r="A347" s="5" t="s">
        <v>1267</v>
      </c>
      <c r="B347" s="6">
        <v>45800</v>
      </c>
      <c r="C347" s="5" t="s">
        <v>1092</v>
      </c>
      <c r="D347" s="5" t="s">
        <v>1268</v>
      </c>
      <c r="E347" s="5" t="s">
        <v>18</v>
      </c>
      <c r="F347" s="5" t="s">
        <v>52</v>
      </c>
      <c r="G347" s="5" t="s">
        <v>36</v>
      </c>
      <c r="H347" s="5" t="s">
        <v>169</v>
      </c>
      <c r="I347" s="5">
        <v>3</v>
      </c>
      <c r="J347" s="5">
        <v>13897</v>
      </c>
      <c r="K347" s="5">
        <v>41691</v>
      </c>
      <c r="L347" s="5">
        <v>5609.69</v>
      </c>
      <c r="M347" s="5" t="s">
        <v>54</v>
      </c>
      <c r="N347" s="5" t="s">
        <v>67</v>
      </c>
      <c r="O347" s="5" t="s">
        <v>177</v>
      </c>
    </row>
    <row r="348" spans="1:15" x14ac:dyDescent="0.3">
      <c r="A348" s="5" t="s">
        <v>1269</v>
      </c>
      <c r="B348" s="6">
        <v>46007</v>
      </c>
      <c r="C348" s="5" t="s">
        <v>998</v>
      </c>
      <c r="D348" s="5" t="s">
        <v>1270</v>
      </c>
      <c r="E348" s="5" t="s">
        <v>18</v>
      </c>
      <c r="F348" s="5" t="s">
        <v>19</v>
      </c>
      <c r="G348" s="5" t="s">
        <v>36</v>
      </c>
      <c r="H348" s="5" t="s">
        <v>169</v>
      </c>
      <c r="I348" s="5">
        <v>3</v>
      </c>
      <c r="J348" s="5">
        <v>17984</v>
      </c>
      <c r="K348" s="5">
        <v>53952</v>
      </c>
      <c r="L348" s="5">
        <v>15784.69</v>
      </c>
      <c r="M348" s="5" t="s">
        <v>54</v>
      </c>
      <c r="N348" s="5" t="s">
        <v>67</v>
      </c>
      <c r="O348" s="5" t="s">
        <v>1271</v>
      </c>
    </row>
    <row r="349" spans="1:15" x14ac:dyDescent="0.3">
      <c r="A349" s="5" t="s">
        <v>1272</v>
      </c>
      <c r="B349" s="6">
        <v>45965</v>
      </c>
      <c r="C349" s="5" t="s">
        <v>1273</v>
      </c>
      <c r="D349" s="5" t="s">
        <v>1274</v>
      </c>
      <c r="E349" s="5" t="s">
        <v>72</v>
      </c>
      <c r="F349" s="5" t="s">
        <v>87</v>
      </c>
      <c r="G349" s="5" t="s">
        <v>59</v>
      </c>
      <c r="H349" s="5" t="s">
        <v>181</v>
      </c>
      <c r="I349" s="5">
        <v>2</v>
      </c>
      <c r="J349" s="5">
        <v>29861</v>
      </c>
      <c r="K349" s="5">
        <v>59722</v>
      </c>
      <c r="L349" s="5">
        <v>5870.13</v>
      </c>
      <c r="M349" s="5" t="s">
        <v>30</v>
      </c>
      <c r="N349" s="5" t="s">
        <v>23</v>
      </c>
      <c r="O349" s="5" t="s">
        <v>232</v>
      </c>
    </row>
    <row r="350" spans="1:15" x14ac:dyDescent="0.3">
      <c r="A350" s="5" t="s">
        <v>1275</v>
      </c>
      <c r="B350" s="6">
        <v>45885</v>
      </c>
      <c r="C350" s="5" t="s">
        <v>1276</v>
      </c>
      <c r="D350" s="5" t="s">
        <v>1277</v>
      </c>
      <c r="E350" s="5" t="s">
        <v>18</v>
      </c>
      <c r="F350" s="5" t="s">
        <v>52</v>
      </c>
      <c r="G350" s="5" t="s">
        <v>59</v>
      </c>
      <c r="H350" s="5" t="s">
        <v>126</v>
      </c>
      <c r="I350" s="5">
        <v>1</v>
      </c>
      <c r="J350" s="5">
        <v>19507</v>
      </c>
      <c r="K350" s="5">
        <v>19507</v>
      </c>
      <c r="L350" s="5">
        <v>2280.88</v>
      </c>
      <c r="M350" s="5" t="s">
        <v>47</v>
      </c>
      <c r="N350" s="5" t="s">
        <v>67</v>
      </c>
      <c r="O350" s="5" t="s">
        <v>419</v>
      </c>
    </row>
    <row r="351" spans="1:15" x14ac:dyDescent="0.3">
      <c r="A351" s="5" t="s">
        <v>1278</v>
      </c>
      <c r="B351" s="6">
        <v>45830</v>
      </c>
      <c r="C351" s="5" t="s">
        <v>1279</v>
      </c>
      <c r="D351" s="5" t="s">
        <v>1280</v>
      </c>
      <c r="E351" s="5" t="s">
        <v>86</v>
      </c>
      <c r="F351" s="5" t="s">
        <v>87</v>
      </c>
      <c r="G351" s="5" t="s">
        <v>20</v>
      </c>
      <c r="H351" s="5" t="s">
        <v>29</v>
      </c>
      <c r="I351" s="5">
        <v>3</v>
      </c>
      <c r="J351" s="5">
        <v>28928</v>
      </c>
      <c r="K351" s="5">
        <v>86784</v>
      </c>
      <c r="L351" s="5">
        <v>8130.03</v>
      </c>
      <c r="M351" s="5" t="s">
        <v>61</v>
      </c>
      <c r="N351" s="5" t="s">
        <v>31</v>
      </c>
      <c r="O351" s="5" t="s">
        <v>733</v>
      </c>
    </row>
    <row r="352" spans="1:15" x14ac:dyDescent="0.3">
      <c r="A352" s="5" t="s">
        <v>1281</v>
      </c>
      <c r="B352" s="6">
        <v>45979</v>
      </c>
      <c r="C352" s="5" t="s">
        <v>1282</v>
      </c>
      <c r="D352" s="5" t="s">
        <v>1283</v>
      </c>
      <c r="E352" s="5" t="s">
        <v>72</v>
      </c>
      <c r="F352" s="5" t="s">
        <v>52</v>
      </c>
      <c r="G352" s="5" t="s">
        <v>36</v>
      </c>
      <c r="H352" s="5" t="s">
        <v>37</v>
      </c>
      <c r="I352" s="5">
        <v>2</v>
      </c>
      <c r="J352" s="5">
        <v>31929</v>
      </c>
      <c r="K352" s="5">
        <v>63858</v>
      </c>
      <c r="L352" s="5">
        <v>18346.02</v>
      </c>
      <c r="M352" s="5" t="s">
        <v>47</v>
      </c>
      <c r="N352" s="5" t="s">
        <v>23</v>
      </c>
      <c r="O352" s="5" t="s">
        <v>1284</v>
      </c>
    </row>
    <row r="353" spans="1:15" x14ac:dyDescent="0.3">
      <c r="A353" s="5" t="s">
        <v>1285</v>
      </c>
      <c r="B353" s="6">
        <v>45953</v>
      </c>
      <c r="C353" s="5" t="s">
        <v>184</v>
      </c>
      <c r="D353" s="5" t="s">
        <v>1286</v>
      </c>
      <c r="E353" s="5" t="s">
        <v>43</v>
      </c>
      <c r="F353" s="5" t="s">
        <v>52</v>
      </c>
      <c r="G353" s="5" t="s">
        <v>45</v>
      </c>
      <c r="H353" s="5" t="s">
        <v>138</v>
      </c>
      <c r="I353" s="5">
        <v>5</v>
      </c>
      <c r="J353" s="5">
        <v>41018</v>
      </c>
      <c r="K353" s="5">
        <v>205090</v>
      </c>
      <c r="L353" s="5">
        <v>48884.01</v>
      </c>
      <c r="M353" s="5" t="s">
        <v>30</v>
      </c>
      <c r="N353" s="5" t="s">
        <v>31</v>
      </c>
      <c r="O353" s="5" t="s">
        <v>597</v>
      </c>
    </row>
    <row r="354" spans="1:15" x14ac:dyDescent="0.3">
      <c r="A354" s="5" t="s">
        <v>1287</v>
      </c>
      <c r="B354" s="6">
        <v>45876</v>
      </c>
      <c r="C354" s="5" t="s">
        <v>746</v>
      </c>
      <c r="D354" s="5" t="s">
        <v>1288</v>
      </c>
      <c r="E354" s="5" t="s">
        <v>18</v>
      </c>
      <c r="F354" s="5" t="s">
        <v>52</v>
      </c>
      <c r="G354" s="5" t="s">
        <v>45</v>
      </c>
      <c r="H354" s="5" t="s">
        <v>46</v>
      </c>
      <c r="I354" s="5">
        <v>5</v>
      </c>
      <c r="J354" s="5">
        <v>45455</v>
      </c>
      <c r="K354" s="5">
        <v>227275</v>
      </c>
      <c r="L354" s="5">
        <v>26912.77</v>
      </c>
      <c r="M354" s="5" t="s">
        <v>30</v>
      </c>
      <c r="N354" s="5" t="s">
        <v>23</v>
      </c>
      <c r="O354" s="5" t="s">
        <v>275</v>
      </c>
    </row>
    <row r="355" spans="1:15" x14ac:dyDescent="0.3">
      <c r="A355" s="5" t="s">
        <v>1289</v>
      </c>
      <c r="B355" s="6">
        <v>46034</v>
      </c>
      <c r="C355" s="5" t="s">
        <v>1290</v>
      </c>
      <c r="D355" s="5" t="s">
        <v>1291</v>
      </c>
      <c r="E355" s="5" t="s">
        <v>43</v>
      </c>
      <c r="F355" s="5" t="s">
        <v>28</v>
      </c>
      <c r="G355" s="5" t="s">
        <v>20</v>
      </c>
      <c r="H355" s="5" t="s">
        <v>29</v>
      </c>
      <c r="I355" s="5">
        <v>1</v>
      </c>
      <c r="J355" s="5">
        <v>29496</v>
      </c>
      <c r="K355" s="5">
        <v>29496</v>
      </c>
      <c r="L355" s="5">
        <v>6809.61</v>
      </c>
      <c r="M355" s="5" t="s">
        <v>47</v>
      </c>
      <c r="N355" s="5" t="s">
        <v>23</v>
      </c>
      <c r="O355" s="5" t="s">
        <v>134</v>
      </c>
    </row>
    <row r="356" spans="1:15" x14ac:dyDescent="0.3">
      <c r="A356" s="5" t="s">
        <v>1292</v>
      </c>
      <c r="B356" s="6">
        <v>45881</v>
      </c>
      <c r="C356" s="5" t="s">
        <v>1293</v>
      </c>
      <c r="D356" s="5" t="s">
        <v>1294</v>
      </c>
      <c r="E356" s="5" t="s">
        <v>43</v>
      </c>
      <c r="F356" s="5" t="s">
        <v>87</v>
      </c>
      <c r="G356" s="5" t="s">
        <v>45</v>
      </c>
      <c r="H356" s="5" t="s">
        <v>138</v>
      </c>
      <c r="I356" s="5">
        <v>2</v>
      </c>
      <c r="J356" s="5">
        <v>25643</v>
      </c>
      <c r="K356" s="5">
        <v>51286</v>
      </c>
      <c r="L356" s="5">
        <v>15223.74</v>
      </c>
      <c r="M356" s="5" t="s">
        <v>30</v>
      </c>
      <c r="N356" s="5" t="s">
        <v>67</v>
      </c>
      <c r="O356" s="5" t="s">
        <v>444</v>
      </c>
    </row>
    <row r="357" spans="1:15" x14ac:dyDescent="0.3">
      <c r="A357" s="5" t="s">
        <v>1295</v>
      </c>
      <c r="B357" s="6">
        <v>45947</v>
      </c>
      <c r="C357" s="5" t="s">
        <v>1296</v>
      </c>
      <c r="D357" s="5" t="s">
        <v>1297</v>
      </c>
      <c r="E357" s="5" t="s">
        <v>18</v>
      </c>
      <c r="F357" s="5" t="s">
        <v>44</v>
      </c>
      <c r="G357" s="5" t="s">
        <v>45</v>
      </c>
      <c r="H357" s="5" t="s">
        <v>147</v>
      </c>
      <c r="I357" s="5">
        <v>2</v>
      </c>
      <c r="J357" s="5">
        <v>39470</v>
      </c>
      <c r="K357" s="5">
        <v>78940</v>
      </c>
      <c r="L357" s="5">
        <v>8991.9</v>
      </c>
      <c r="M357" s="5" t="s">
        <v>54</v>
      </c>
      <c r="N357" s="5" t="s">
        <v>23</v>
      </c>
      <c r="O357" s="5" t="s">
        <v>1298</v>
      </c>
    </row>
    <row r="358" spans="1:15" x14ac:dyDescent="0.3">
      <c r="A358" s="5" t="s">
        <v>1299</v>
      </c>
      <c r="B358" s="6">
        <v>46109</v>
      </c>
      <c r="C358" s="5" t="s">
        <v>1300</v>
      </c>
      <c r="D358" s="5" t="s">
        <v>1301</v>
      </c>
      <c r="E358" s="5" t="s">
        <v>72</v>
      </c>
      <c r="F358" s="5" t="s">
        <v>44</v>
      </c>
      <c r="G358" s="5" t="s">
        <v>36</v>
      </c>
      <c r="H358" s="5" t="s">
        <v>53</v>
      </c>
      <c r="I358" s="5">
        <v>3</v>
      </c>
      <c r="J358" s="5">
        <v>13164</v>
      </c>
      <c r="K358" s="5">
        <v>39492</v>
      </c>
      <c r="L358" s="5">
        <v>10406.42</v>
      </c>
      <c r="M358" s="5" t="s">
        <v>22</v>
      </c>
      <c r="N358" s="5" t="s">
        <v>38</v>
      </c>
      <c r="O358" s="5" t="s">
        <v>1302</v>
      </c>
    </row>
    <row r="359" spans="1:15" x14ac:dyDescent="0.3">
      <c r="A359" s="5" t="s">
        <v>1303</v>
      </c>
      <c r="B359" s="6">
        <v>45704</v>
      </c>
      <c r="C359" s="5" t="s">
        <v>1304</v>
      </c>
      <c r="D359" s="5" t="s">
        <v>1305</v>
      </c>
      <c r="E359" s="5" t="s">
        <v>43</v>
      </c>
      <c r="F359" s="5" t="s">
        <v>28</v>
      </c>
      <c r="G359" s="5" t="s">
        <v>36</v>
      </c>
      <c r="H359" s="5" t="s">
        <v>216</v>
      </c>
      <c r="I359" s="5">
        <v>2</v>
      </c>
      <c r="J359" s="5">
        <v>38517</v>
      </c>
      <c r="K359" s="5">
        <v>77034</v>
      </c>
      <c r="L359" s="5">
        <v>11522.17</v>
      </c>
      <c r="M359" s="5" t="s">
        <v>61</v>
      </c>
      <c r="N359" s="5" t="s">
        <v>31</v>
      </c>
      <c r="O359" s="5" t="s">
        <v>248</v>
      </c>
    </row>
    <row r="360" spans="1:15" x14ac:dyDescent="0.3">
      <c r="A360" s="5" t="s">
        <v>1306</v>
      </c>
      <c r="B360" s="6">
        <v>45670</v>
      </c>
      <c r="C360" s="5" t="s">
        <v>1307</v>
      </c>
      <c r="D360" s="5" t="s">
        <v>1308</v>
      </c>
      <c r="E360" s="5" t="s">
        <v>18</v>
      </c>
      <c r="F360" s="5" t="s">
        <v>87</v>
      </c>
      <c r="G360" s="5" t="s">
        <v>45</v>
      </c>
      <c r="H360" s="5" t="s">
        <v>138</v>
      </c>
      <c r="I360" s="5">
        <v>2</v>
      </c>
      <c r="J360" s="5">
        <v>44896</v>
      </c>
      <c r="K360" s="5">
        <v>89792</v>
      </c>
      <c r="L360" s="5">
        <v>18734.54</v>
      </c>
      <c r="M360" s="5" t="s">
        <v>61</v>
      </c>
      <c r="N360" s="5" t="s">
        <v>67</v>
      </c>
      <c r="O360" s="5" t="s">
        <v>1009</v>
      </c>
    </row>
    <row r="361" spans="1:15" x14ac:dyDescent="0.3">
      <c r="A361" s="5" t="s">
        <v>1309</v>
      </c>
      <c r="B361" s="6">
        <v>45944</v>
      </c>
      <c r="C361" s="5" t="s">
        <v>1310</v>
      </c>
      <c r="D361" s="5" t="s">
        <v>1311</v>
      </c>
      <c r="E361" s="5" t="s">
        <v>86</v>
      </c>
      <c r="F361" s="5" t="s">
        <v>19</v>
      </c>
      <c r="G361" s="5" t="s">
        <v>20</v>
      </c>
      <c r="H361" s="5" t="s">
        <v>73</v>
      </c>
      <c r="I361" s="5">
        <v>4</v>
      </c>
      <c r="J361" s="5">
        <v>20176</v>
      </c>
      <c r="K361" s="5">
        <v>80704</v>
      </c>
      <c r="L361" s="5">
        <v>7023.41</v>
      </c>
      <c r="M361" s="5" t="s">
        <v>61</v>
      </c>
      <c r="N361" s="5" t="s">
        <v>31</v>
      </c>
      <c r="O361" s="5" t="s">
        <v>39</v>
      </c>
    </row>
    <row r="362" spans="1:15" x14ac:dyDescent="0.3">
      <c r="A362" s="5" t="s">
        <v>1312</v>
      </c>
      <c r="B362" s="6">
        <v>45814</v>
      </c>
      <c r="C362" s="5" t="s">
        <v>1313</v>
      </c>
      <c r="D362" s="5" t="s">
        <v>1314</v>
      </c>
      <c r="E362" s="5" t="s">
        <v>72</v>
      </c>
      <c r="F362" s="5" t="s">
        <v>19</v>
      </c>
      <c r="G362" s="5" t="s">
        <v>59</v>
      </c>
      <c r="H362" s="5" t="s">
        <v>126</v>
      </c>
      <c r="I362" s="5">
        <v>3</v>
      </c>
      <c r="J362" s="5">
        <v>31814</v>
      </c>
      <c r="K362" s="5">
        <v>95442</v>
      </c>
      <c r="L362" s="5">
        <v>10460.9</v>
      </c>
      <c r="M362" s="5" t="s">
        <v>30</v>
      </c>
      <c r="N362" s="5" t="s">
        <v>23</v>
      </c>
      <c r="O362" s="5" t="s">
        <v>1315</v>
      </c>
    </row>
    <row r="363" spans="1:15" x14ac:dyDescent="0.3">
      <c r="A363" s="5" t="s">
        <v>1316</v>
      </c>
      <c r="B363" s="6">
        <v>45819</v>
      </c>
      <c r="C363" s="5" t="s">
        <v>1317</v>
      </c>
      <c r="D363" s="5" t="s">
        <v>1318</v>
      </c>
      <c r="E363" s="5" t="s">
        <v>86</v>
      </c>
      <c r="F363" s="5" t="s">
        <v>104</v>
      </c>
      <c r="G363" s="5" t="s">
        <v>20</v>
      </c>
      <c r="H363" s="5" t="s">
        <v>21</v>
      </c>
      <c r="I363" s="5">
        <v>1</v>
      </c>
      <c r="J363" s="5">
        <v>18589</v>
      </c>
      <c r="K363" s="5">
        <v>18589</v>
      </c>
      <c r="L363" s="5">
        <v>1772.27</v>
      </c>
      <c r="M363" s="5" t="s">
        <v>22</v>
      </c>
      <c r="N363" s="5" t="s">
        <v>23</v>
      </c>
      <c r="O363" s="5" t="s">
        <v>503</v>
      </c>
    </row>
    <row r="364" spans="1:15" x14ac:dyDescent="0.3">
      <c r="A364" s="5" t="s">
        <v>1319</v>
      </c>
      <c r="B364" s="6">
        <v>45881</v>
      </c>
      <c r="C364" s="5" t="s">
        <v>565</v>
      </c>
      <c r="D364" s="5" t="s">
        <v>1320</v>
      </c>
      <c r="E364" s="5" t="s">
        <v>43</v>
      </c>
      <c r="F364" s="5" t="s">
        <v>19</v>
      </c>
      <c r="G364" s="5" t="s">
        <v>45</v>
      </c>
      <c r="H364" s="5" t="s">
        <v>160</v>
      </c>
      <c r="I364" s="5">
        <v>5</v>
      </c>
      <c r="J364" s="5">
        <v>32083</v>
      </c>
      <c r="K364" s="5">
        <v>160415</v>
      </c>
      <c r="L364" s="5">
        <v>12822.75</v>
      </c>
      <c r="M364" s="5" t="s">
        <v>22</v>
      </c>
      <c r="N364" s="5" t="s">
        <v>23</v>
      </c>
      <c r="O364" s="5" t="s">
        <v>1321</v>
      </c>
    </row>
    <row r="365" spans="1:15" x14ac:dyDescent="0.3">
      <c r="A365" s="5" t="s">
        <v>1322</v>
      </c>
      <c r="B365" s="6">
        <v>46044</v>
      </c>
      <c r="C365" s="5" t="s">
        <v>1323</v>
      </c>
      <c r="D365" s="5" t="s">
        <v>1324</v>
      </c>
      <c r="E365" s="5" t="s">
        <v>43</v>
      </c>
      <c r="F365" s="5" t="s">
        <v>19</v>
      </c>
      <c r="G365" s="5" t="s">
        <v>59</v>
      </c>
      <c r="H365" s="5" t="s">
        <v>126</v>
      </c>
      <c r="I365" s="5">
        <v>4</v>
      </c>
      <c r="J365" s="5">
        <v>5225</v>
      </c>
      <c r="K365" s="5">
        <v>20900</v>
      </c>
      <c r="L365" s="5">
        <v>5177.5600000000004</v>
      </c>
      <c r="M365" s="5" t="s">
        <v>30</v>
      </c>
      <c r="N365" s="5" t="s">
        <v>23</v>
      </c>
      <c r="O365" s="5" t="s">
        <v>345</v>
      </c>
    </row>
    <row r="366" spans="1:15" x14ac:dyDescent="0.3">
      <c r="A366" s="5" t="s">
        <v>1325</v>
      </c>
      <c r="B366" s="6">
        <v>46135</v>
      </c>
      <c r="C366" s="5" t="s">
        <v>1326</v>
      </c>
      <c r="D366" s="5" t="s">
        <v>1327</v>
      </c>
      <c r="E366" s="5" t="s">
        <v>86</v>
      </c>
      <c r="F366" s="5" t="s">
        <v>104</v>
      </c>
      <c r="G366" s="5" t="s">
        <v>45</v>
      </c>
      <c r="H366" s="5" t="s">
        <v>160</v>
      </c>
      <c r="I366" s="5">
        <v>5</v>
      </c>
      <c r="J366" s="5">
        <v>37990</v>
      </c>
      <c r="K366" s="5">
        <v>189950</v>
      </c>
      <c r="L366" s="5">
        <v>13487.19</v>
      </c>
      <c r="M366" s="5" t="s">
        <v>54</v>
      </c>
      <c r="N366" s="5" t="s">
        <v>38</v>
      </c>
      <c r="O366" s="5" t="s">
        <v>948</v>
      </c>
    </row>
    <row r="367" spans="1:15" x14ac:dyDescent="0.3">
      <c r="A367" s="5" t="s">
        <v>1328</v>
      </c>
      <c r="B367" s="6">
        <v>45928</v>
      </c>
      <c r="C367" s="5" t="s">
        <v>1329</v>
      </c>
      <c r="D367" s="5" t="s">
        <v>1330</v>
      </c>
      <c r="E367" s="5" t="s">
        <v>86</v>
      </c>
      <c r="F367" s="5" t="s">
        <v>104</v>
      </c>
      <c r="G367" s="5" t="s">
        <v>20</v>
      </c>
      <c r="H367" s="5" t="s">
        <v>21</v>
      </c>
      <c r="I367" s="5">
        <v>3</v>
      </c>
      <c r="J367" s="5">
        <v>19949</v>
      </c>
      <c r="K367" s="5">
        <v>59847</v>
      </c>
      <c r="L367" s="5">
        <v>11170.53</v>
      </c>
      <c r="M367" s="5" t="s">
        <v>47</v>
      </c>
      <c r="N367" s="5" t="s">
        <v>23</v>
      </c>
      <c r="O367" s="5" t="s">
        <v>194</v>
      </c>
    </row>
    <row r="368" spans="1:15" x14ac:dyDescent="0.3">
      <c r="A368" s="5" t="s">
        <v>1331</v>
      </c>
      <c r="B368" s="6">
        <v>45742</v>
      </c>
      <c r="C368" s="5" t="s">
        <v>1332</v>
      </c>
      <c r="D368" s="5" t="s">
        <v>1333</v>
      </c>
      <c r="E368" s="5" t="s">
        <v>43</v>
      </c>
      <c r="F368" s="5" t="s">
        <v>28</v>
      </c>
      <c r="G368" s="5" t="s">
        <v>20</v>
      </c>
      <c r="H368" s="5" t="s">
        <v>29</v>
      </c>
      <c r="I368" s="5">
        <v>2</v>
      </c>
      <c r="J368" s="5">
        <v>29824</v>
      </c>
      <c r="K368" s="5">
        <v>59648</v>
      </c>
      <c r="L368" s="5">
        <v>5908.08</v>
      </c>
      <c r="M368" s="5" t="s">
        <v>22</v>
      </c>
      <c r="N368" s="5" t="s">
        <v>31</v>
      </c>
      <c r="O368" s="5" t="s">
        <v>676</v>
      </c>
    </row>
    <row r="369" spans="1:15" x14ac:dyDescent="0.3">
      <c r="A369" s="5" t="s">
        <v>1334</v>
      </c>
      <c r="B369" s="6">
        <v>45773</v>
      </c>
      <c r="C369" s="5" t="s">
        <v>1335</v>
      </c>
      <c r="D369" s="5" t="s">
        <v>1336</v>
      </c>
      <c r="E369" s="5" t="s">
        <v>43</v>
      </c>
      <c r="F369" s="5" t="s">
        <v>28</v>
      </c>
      <c r="G369" s="5" t="s">
        <v>20</v>
      </c>
      <c r="H369" s="5" t="s">
        <v>29</v>
      </c>
      <c r="I369" s="5">
        <v>4</v>
      </c>
      <c r="J369" s="5">
        <v>48959</v>
      </c>
      <c r="K369" s="5">
        <v>195836</v>
      </c>
      <c r="L369" s="5">
        <v>50641.01</v>
      </c>
      <c r="M369" s="5" t="s">
        <v>61</v>
      </c>
      <c r="N369" s="5" t="s">
        <v>67</v>
      </c>
      <c r="O369" s="5" t="s">
        <v>165</v>
      </c>
    </row>
    <row r="370" spans="1:15" x14ac:dyDescent="0.3">
      <c r="A370" s="5" t="s">
        <v>1337</v>
      </c>
      <c r="B370" s="6">
        <v>45748</v>
      </c>
      <c r="C370" s="5" t="s">
        <v>1338</v>
      </c>
      <c r="D370" s="5" t="s">
        <v>1339</v>
      </c>
      <c r="E370" s="5" t="s">
        <v>18</v>
      </c>
      <c r="F370" s="5" t="s">
        <v>28</v>
      </c>
      <c r="G370" s="5" t="s">
        <v>45</v>
      </c>
      <c r="H370" s="5" t="s">
        <v>46</v>
      </c>
      <c r="I370" s="5">
        <v>4</v>
      </c>
      <c r="J370" s="5">
        <v>29098</v>
      </c>
      <c r="K370" s="5">
        <v>116392</v>
      </c>
      <c r="L370" s="5">
        <v>14402.59</v>
      </c>
      <c r="M370" s="5" t="s">
        <v>47</v>
      </c>
      <c r="N370" s="5" t="s">
        <v>67</v>
      </c>
      <c r="O370" s="5" t="s">
        <v>62</v>
      </c>
    </row>
    <row r="371" spans="1:15" x14ac:dyDescent="0.3">
      <c r="A371" s="5" t="s">
        <v>1340</v>
      </c>
      <c r="B371" s="6">
        <v>45926</v>
      </c>
      <c r="C371" s="5" t="s">
        <v>1341</v>
      </c>
      <c r="D371" s="5" t="s">
        <v>1342</v>
      </c>
      <c r="E371" s="5" t="s">
        <v>18</v>
      </c>
      <c r="F371" s="5" t="s">
        <v>87</v>
      </c>
      <c r="G371" s="5" t="s">
        <v>36</v>
      </c>
      <c r="H371" s="5" t="s">
        <v>169</v>
      </c>
      <c r="I371" s="5">
        <v>5</v>
      </c>
      <c r="J371" s="5">
        <v>32143</v>
      </c>
      <c r="K371" s="5">
        <v>160715</v>
      </c>
      <c r="L371" s="5">
        <v>15824.19</v>
      </c>
      <c r="M371" s="5" t="s">
        <v>30</v>
      </c>
      <c r="N371" s="5" t="s">
        <v>23</v>
      </c>
      <c r="O371" s="5" t="s">
        <v>656</v>
      </c>
    </row>
    <row r="372" spans="1:15" x14ac:dyDescent="0.3">
      <c r="A372" s="5" t="s">
        <v>1343</v>
      </c>
      <c r="B372" s="6">
        <v>45692</v>
      </c>
      <c r="C372" s="5" t="s">
        <v>1344</v>
      </c>
      <c r="D372" s="5" t="s">
        <v>1345</v>
      </c>
      <c r="E372" s="5" t="s">
        <v>86</v>
      </c>
      <c r="F372" s="5" t="s">
        <v>52</v>
      </c>
      <c r="G372" s="5" t="s">
        <v>20</v>
      </c>
      <c r="H372" s="5" t="s">
        <v>21</v>
      </c>
      <c r="I372" s="5">
        <v>4</v>
      </c>
      <c r="J372" s="5">
        <v>30507</v>
      </c>
      <c r="K372" s="5">
        <v>122028</v>
      </c>
      <c r="L372" s="5">
        <v>35430.15</v>
      </c>
      <c r="M372" s="5" t="s">
        <v>22</v>
      </c>
      <c r="N372" s="5" t="s">
        <v>23</v>
      </c>
      <c r="O372" s="5" t="s">
        <v>1346</v>
      </c>
    </row>
    <row r="373" spans="1:15" x14ac:dyDescent="0.3">
      <c r="A373" s="5" t="s">
        <v>1347</v>
      </c>
      <c r="B373" s="6">
        <v>45761</v>
      </c>
      <c r="C373" s="5" t="s">
        <v>1348</v>
      </c>
      <c r="D373" s="5" t="s">
        <v>1349</v>
      </c>
      <c r="E373" s="5" t="s">
        <v>43</v>
      </c>
      <c r="F373" s="5" t="s">
        <v>104</v>
      </c>
      <c r="G373" s="5" t="s">
        <v>36</v>
      </c>
      <c r="H373" s="5" t="s">
        <v>37</v>
      </c>
      <c r="I373" s="5">
        <v>4</v>
      </c>
      <c r="J373" s="5">
        <v>16319</v>
      </c>
      <c r="K373" s="5">
        <v>65276</v>
      </c>
      <c r="L373" s="5">
        <v>12669.14</v>
      </c>
      <c r="M373" s="5" t="s">
        <v>47</v>
      </c>
      <c r="N373" s="5" t="s">
        <v>23</v>
      </c>
      <c r="O373" s="5" t="s">
        <v>1350</v>
      </c>
    </row>
    <row r="374" spans="1:15" x14ac:dyDescent="0.3">
      <c r="A374" s="5" t="s">
        <v>1351</v>
      </c>
      <c r="B374" s="6">
        <v>46090</v>
      </c>
      <c r="C374" s="5" t="s">
        <v>1352</v>
      </c>
      <c r="D374" s="5" t="s">
        <v>1353</v>
      </c>
      <c r="E374" s="5" t="s">
        <v>43</v>
      </c>
      <c r="F374" s="5" t="s">
        <v>52</v>
      </c>
      <c r="G374" s="5" t="s">
        <v>45</v>
      </c>
      <c r="H374" s="5" t="s">
        <v>147</v>
      </c>
      <c r="I374" s="5">
        <v>4</v>
      </c>
      <c r="J374" s="5">
        <v>32913</v>
      </c>
      <c r="K374" s="5">
        <v>131652</v>
      </c>
      <c r="L374" s="5">
        <v>9552.91</v>
      </c>
      <c r="M374" s="5" t="s">
        <v>30</v>
      </c>
      <c r="N374" s="5" t="s">
        <v>67</v>
      </c>
      <c r="O374" s="5" t="s">
        <v>139</v>
      </c>
    </row>
    <row r="375" spans="1:15" x14ac:dyDescent="0.3">
      <c r="A375" s="5" t="s">
        <v>1354</v>
      </c>
      <c r="B375" s="6">
        <v>45874</v>
      </c>
      <c r="C375" s="5" t="s">
        <v>468</v>
      </c>
      <c r="D375" s="5" t="s">
        <v>1355</v>
      </c>
      <c r="E375" s="5" t="s">
        <v>18</v>
      </c>
      <c r="F375" s="5" t="s">
        <v>28</v>
      </c>
      <c r="G375" s="5" t="s">
        <v>20</v>
      </c>
      <c r="H375" s="5" t="s">
        <v>29</v>
      </c>
      <c r="I375" s="5">
        <v>3</v>
      </c>
      <c r="J375" s="5">
        <v>43105</v>
      </c>
      <c r="K375" s="5">
        <v>129315</v>
      </c>
      <c r="L375" s="5">
        <v>26608.9</v>
      </c>
      <c r="M375" s="5" t="s">
        <v>61</v>
      </c>
      <c r="N375" s="5" t="s">
        <v>38</v>
      </c>
      <c r="O375" s="5" t="s">
        <v>948</v>
      </c>
    </row>
    <row r="376" spans="1:15" x14ac:dyDescent="0.3">
      <c r="A376" s="5" t="s">
        <v>1356</v>
      </c>
      <c r="B376" s="6">
        <v>46185</v>
      </c>
      <c r="C376" s="5" t="s">
        <v>238</v>
      </c>
      <c r="D376" s="5" t="s">
        <v>1357</v>
      </c>
      <c r="E376" s="5" t="s">
        <v>72</v>
      </c>
      <c r="F376" s="5" t="s">
        <v>19</v>
      </c>
      <c r="G376" s="5" t="s">
        <v>36</v>
      </c>
      <c r="H376" s="5" t="s">
        <v>53</v>
      </c>
      <c r="I376" s="5">
        <v>5</v>
      </c>
      <c r="J376" s="5">
        <v>17691</v>
      </c>
      <c r="K376" s="5">
        <v>88455</v>
      </c>
      <c r="L376" s="5">
        <v>9780.77</v>
      </c>
      <c r="M376" s="5" t="s">
        <v>30</v>
      </c>
      <c r="N376" s="5" t="s">
        <v>67</v>
      </c>
      <c r="O376" s="5" t="s">
        <v>39</v>
      </c>
    </row>
    <row r="377" spans="1:15" x14ac:dyDescent="0.3">
      <c r="A377" s="5" t="s">
        <v>1358</v>
      </c>
      <c r="B377" s="6">
        <v>45764</v>
      </c>
      <c r="C377" s="5" t="s">
        <v>1359</v>
      </c>
      <c r="D377" s="5" t="s">
        <v>1360</v>
      </c>
      <c r="E377" s="5" t="s">
        <v>72</v>
      </c>
      <c r="F377" s="5" t="s">
        <v>87</v>
      </c>
      <c r="G377" s="5" t="s">
        <v>59</v>
      </c>
      <c r="H377" s="5" t="s">
        <v>181</v>
      </c>
      <c r="I377" s="5">
        <v>2</v>
      </c>
      <c r="J377" s="5">
        <v>35101</v>
      </c>
      <c r="K377" s="5">
        <v>70202</v>
      </c>
      <c r="L377" s="5">
        <v>14413.57</v>
      </c>
      <c r="M377" s="5" t="s">
        <v>54</v>
      </c>
      <c r="N377" s="5" t="s">
        <v>38</v>
      </c>
      <c r="O377" s="5" t="s">
        <v>1361</v>
      </c>
    </row>
    <row r="378" spans="1:15" x14ac:dyDescent="0.3">
      <c r="A378" s="5" t="s">
        <v>1362</v>
      </c>
      <c r="B378" s="6">
        <v>45800</v>
      </c>
      <c r="C378" s="5" t="s">
        <v>1363</v>
      </c>
      <c r="D378" s="5" t="s">
        <v>1364</v>
      </c>
      <c r="E378" s="5" t="s">
        <v>18</v>
      </c>
      <c r="F378" s="5" t="s">
        <v>52</v>
      </c>
      <c r="G378" s="5" t="s">
        <v>45</v>
      </c>
      <c r="H378" s="5" t="s">
        <v>46</v>
      </c>
      <c r="I378" s="5">
        <v>5</v>
      </c>
      <c r="J378" s="5">
        <v>34987</v>
      </c>
      <c r="K378" s="5">
        <v>174935</v>
      </c>
      <c r="L378" s="5">
        <v>16752.330000000002</v>
      </c>
      <c r="M378" s="5" t="s">
        <v>47</v>
      </c>
      <c r="N378" s="5" t="s">
        <v>23</v>
      </c>
      <c r="O378" s="5" t="s">
        <v>1365</v>
      </c>
    </row>
    <row r="379" spans="1:15" x14ac:dyDescent="0.3">
      <c r="A379" s="5" t="s">
        <v>1366</v>
      </c>
      <c r="B379" s="6">
        <v>46173</v>
      </c>
      <c r="C379" s="5" t="s">
        <v>1367</v>
      </c>
      <c r="D379" s="5" t="s">
        <v>1368</v>
      </c>
      <c r="E379" s="5" t="s">
        <v>43</v>
      </c>
      <c r="F379" s="5" t="s">
        <v>19</v>
      </c>
      <c r="G379" s="5" t="s">
        <v>36</v>
      </c>
      <c r="H379" s="5" t="s">
        <v>37</v>
      </c>
      <c r="I379" s="5">
        <v>2</v>
      </c>
      <c r="J379" s="5">
        <v>9963</v>
      </c>
      <c r="K379" s="5">
        <v>19926</v>
      </c>
      <c r="L379" s="5">
        <v>4787.83</v>
      </c>
      <c r="M379" s="5" t="s">
        <v>54</v>
      </c>
      <c r="N379" s="5" t="s">
        <v>38</v>
      </c>
      <c r="O379" s="5" t="s">
        <v>764</v>
      </c>
    </row>
    <row r="380" spans="1:15" x14ac:dyDescent="0.3">
      <c r="A380" s="5" t="s">
        <v>1369</v>
      </c>
      <c r="B380" s="6">
        <v>45785</v>
      </c>
      <c r="C380" s="5" t="s">
        <v>1370</v>
      </c>
      <c r="D380" s="5" t="s">
        <v>1371</v>
      </c>
      <c r="E380" s="5" t="s">
        <v>72</v>
      </c>
      <c r="F380" s="5" t="s">
        <v>52</v>
      </c>
      <c r="G380" s="5" t="s">
        <v>20</v>
      </c>
      <c r="H380" s="5" t="s">
        <v>29</v>
      </c>
      <c r="I380" s="5">
        <v>4</v>
      </c>
      <c r="J380" s="5">
        <v>48301</v>
      </c>
      <c r="K380" s="5">
        <v>193204</v>
      </c>
      <c r="L380" s="5">
        <v>49428.65</v>
      </c>
      <c r="M380" s="5" t="s">
        <v>22</v>
      </c>
      <c r="N380" s="5" t="s">
        <v>31</v>
      </c>
      <c r="O380" s="5" t="s">
        <v>1228</v>
      </c>
    </row>
    <row r="381" spans="1:15" x14ac:dyDescent="0.3">
      <c r="A381" s="5" t="s">
        <v>1372</v>
      </c>
      <c r="B381" s="6">
        <v>45723</v>
      </c>
      <c r="C381" s="5" t="s">
        <v>1373</v>
      </c>
      <c r="D381" s="5" t="s">
        <v>1374</v>
      </c>
      <c r="E381" s="5" t="s">
        <v>86</v>
      </c>
      <c r="F381" s="5" t="s">
        <v>104</v>
      </c>
      <c r="G381" s="5" t="s">
        <v>20</v>
      </c>
      <c r="H381" s="5" t="s">
        <v>109</v>
      </c>
      <c r="I381" s="5">
        <v>1</v>
      </c>
      <c r="J381" s="5">
        <v>23861</v>
      </c>
      <c r="K381" s="5">
        <v>23861</v>
      </c>
      <c r="L381" s="5">
        <v>4290.38</v>
      </c>
      <c r="M381" s="5" t="s">
        <v>47</v>
      </c>
      <c r="N381" s="5" t="s">
        <v>31</v>
      </c>
      <c r="O381" s="5" t="s">
        <v>263</v>
      </c>
    </row>
    <row r="382" spans="1:15" x14ac:dyDescent="0.3">
      <c r="A382" s="5" t="s">
        <v>1375</v>
      </c>
      <c r="B382" s="6">
        <v>45855</v>
      </c>
      <c r="C382" s="5" t="s">
        <v>1376</v>
      </c>
      <c r="D382" s="5" t="s">
        <v>1377</v>
      </c>
      <c r="E382" s="5" t="s">
        <v>18</v>
      </c>
      <c r="F382" s="5" t="s">
        <v>19</v>
      </c>
      <c r="G382" s="5" t="s">
        <v>36</v>
      </c>
      <c r="H382" s="5" t="s">
        <v>169</v>
      </c>
      <c r="I382" s="5">
        <v>1</v>
      </c>
      <c r="J382" s="5">
        <v>28541</v>
      </c>
      <c r="K382" s="5">
        <v>28541</v>
      </c>
      <c r="L382" s="5">
        <v>3351.41</v>
      </c>
      <c r="M382" s="5" t="s">
        <v>47</v>
      </c>
      <c r="N382" s="5" t="s">
        <v>23</v>
      </c>
      <c r="O382" s="5" t="s">
        <v>597</v>
      </c>
    </row>
    <row r="383" spans="1:15" x14ac:dyDescent="0.3">
      <c r="A383" s="5" t="s">
        <v>1378</v>
      </c>
      <c r="B383" s="6">
        <v>45874</v>
      </c>
      <c r="C383" s="5" t="s">
        <v>1379</v>
      </c>
      <c r="D383" s="5" t="s">
        <v>1380</v>
      </c>
      <c r="E383" s="5" t="s">
        <v>18</v>
      </c>
      <c r="F383" s="5" t="s">
        <v>28</v>
      </c>
      <c r="G383" s="5" t="s">
        <v>36</v>
      </c>
      <c r="H383" s="5" t="s">
        <v>37</v>
      </c>
      <c r="I383" s="5">
        <v>5</v>
      </c>
      <c r="J383" s="5">
        <v>8941</v>
      </c>
      <c r="K383" s="5">
        <v>44705</v>
      </c>
      <c r="L383" s="5">
        <v>8357.59</v>
      </c>
      <c r="M383" s="5" t="s">
        <v>22</v>
      </c>
      <c r="N383" s="5" t="s">
        <v>67</v>
      </c>
      <c r="O383" s="5" t="s">
        <v>1381</v>
      </c>
    </row>
    <row r="384" spans="1:15" x14ac:dyDescent="0.3">
      <c r="A384" s="5" t="s">
        <v>1382</v>
      </c>
      <c r="B384" s="6">
        <v>45709</v>
      </c>
      <c r="C384" s="5" t="s">
        <v>1383</v>
      </c>
      <c r="D384" s="5" t="s">
        <v>1384</v>
      </c>
      <c r="E384" s="5" t="s">
        <v>18</v>
      </c>
      <c r="F384" s="5" t="s">
        <v>44</v>
      </c>
      <c r="G384" s="5" t="s">
        <v>45</v>
      </c>
      <c r="H384" s="5" t="s">
        <v>147</v>
      </c>
      <c r="I384" s="5">
        <v>4</v>
      </c>
      <c r="J384" s="5">
        <v>32076</v>
      </c>
      <c r="K384" s="5">
        <v>128304</v>
      </c>
      <c r="L384" s="5">
        <v>30927.59</v>
      </c>
      <c r="M384" s="5" t="s">
        <v>30</v>
      </c>
      <c r="N384" s="5" t="s">
        <v>23</v>
      </c>
      <c r="O384" s="5" t="s">
        <v>426</v>
      </c>
    </row>
    <row r="385" spans="1:15" x14ac:dyDescent="0.3">
      <c r="A385" s="5" t="s">
        <v>1385</v>
      </c>
      <c r="B385" s="6">
        <v>46084</v>
      </c>
      <c r="C385" s="5" t="s">
        <v>692</v>
      </c>
      <c r="D385" s="5" t="s">
        <v>1386</v>
      </c>
      <c r="E385" s="5" t="s">
        <v>18</v>
      </c>
      <c r="F385" s="5" t="s">
        <v>19</v>
      </c>
      <c r="G385" s="5" t="s">
        <v>36</v>
      </c>
      <c r="H385" s="5" t="s">
        <v>169</v>
      </c>
      <c r="I385" s="5">
        <v>1</v>
      </c>
      <c r="J385" s="5">
        <v>2426</v>
      </c>
      <c r="K385" s="5">
        <v>2426</v>
      </c>
      <c r="L385" s="5">
        <v>550.66</v>
      </c>
      <c r="M385" s="5" t="s">
        <v>54</v>
      </c>
      <c r="N385" s="5" t="s">
        <v>23</v>
      </c>
      <c r="O385" s="5" t="s">
        <v>748</v>
      </c>
    </row>
    <row r="386" spans="1:15" x14ac:dyDescent="0.3">
      <c r="A386" s="5" t="s">
        <v>1387</v>
      </c>
      <c r="B386" s="6">
        <v>45818</v>
      </c>
      <c r="C386" s="5" t="s">
        <v>1388</v>
      </c>
      <c r="D386" s="5" t="s">
        <v>1389</v>
      </c>
      <c r="E386" s="5" t="s">
        <v>18</v>
      </c>
      <c r="F386" s="5" t="s">
        <v>52</v>
      </c>
      <c r="G386" s="5" t="s">
        <v>20</v>
      </c>
      <c r="H386" s="5" t="s">
        <v>29</v>
      </c>
      <c r="I386" s="5">
        <v>3</v>
      </c>
      <c r="J386" s="5">
        <v>17296</v>
      </c>
      <c r="K386" s="5">
        <v>51888</v>
      </c>
      <c r="L386" s="5">
        <v>9535.7199999999993</v>
      </c>
      <c r="M386" s="5" t="s">
        <v>30</v>
      </c>
      <c r="N386" s="5" t="s">
        <v>31</v>
      </c>
      <c r="O386" s="5" t="s">
        <v>32</v>
      </c>
    </row>
    <row r="387" spans="1:15" x14ac:dyDescent="0.3">
      <c r="A387" s="5" t="s">
        <v>1390</v>
      </c>
      <c r="B387" s="6">
        <v>45928</v>
      </c>
      <c r="C387" s="5" t="s">
        <v>1391</v>
      </c>
      <c r="D387" s="5" t="s">
        <v>1392</v>
      </c>
      <c r="E387" s="5" t="s">
        <v>86</v>
      </c>
      <c r="F387" s="5" t="s">
        <v>19</v>
      </c>
      <c r="G387" s="5" t="s">
        <v>20</v>
      </c>
      <c r="H387" s="5" t="s">
        <v>109</v>
      </c>
      <c r="I387" s="5">
        <v>2</v>
      </c>
      <c r="J387" s="5">
        <v>361</v>
      </c>
      <c r="K387" s="5">
        <v>722</v>
      </c>
      <c r="L387" s="5">
        <v>154.51</v>
      </c>
      <c r="M387" s="5" t="s">
        <v>30</v>
      </c>
      <c r="N387" s="5" t="s">
        <v>23</v>
      </c>
      <c r="O387" s="5" t="s">
        <v>1393</v>
      </c>
    </row>
    <row r="388" spans="1:15" x14ac:dyDescent="0.3">
      <c r="A388" s="5" t="s">
        <v>1394</v>
      </c>
      <c r="B388" s="6">
        <v>45824</v>
      </c>
      <c r="C388" s="5" t="s">
        <v>1395</v>
      </c>
      <c r="D388" s="5" t="s">
        <v>1396</v>
      </c>
      <c r="E388" s="5" t="s">
        <v>86</v>
      </c>
      <c r="F388" s="5" t="s">
        <v>19</v>
      </c>
      <c r="G388" s="5" t="s">
        <v>36</v>
      </c>
      <c r="H388" s="5" t="s">
        <v>53</v>
      </c>
      <c r="I388" s="5">
        <v>3</v>
      </c>
      <c r="J388" s="5">
        <v>23194</v>
      </c>
      <c r="K388" s="5">
        <v>69582</v>
      </c>
      <c r="L388" s="5">
        <v>17344.12</v>
      </c>
      <c r="M388" s="5" t="s">
        <v>22</v>
      </c>
      <c r="N388" s="5" t="s">
        <v>31</v>
      </c>
      <c r="O388" s="5" t="s">
        <v>419</v>
      </c>
    </row>
    <row r="389" spans="1:15" x14ac:dyDescent="0.3">
      <c r="A389" s="5" t="s">
        <v>1397</v>
      </c>
      <c r="B389" s="6">
        <v>45892</v>
      </c>
      <c r="C389" s="5" t="s">
        <v>1398</v>
      </c>
      <c r="D389" s="5" t="s">
        <v>1399</v>
      </c>
      <c r="E389" s="5" t="s">
        <v>72</v>
      </c>
      <c r="F389" s="5" t="s">
        <v>52</v>
      </c>
      <c r="G389" s="5" t="s">
        <v>20</v>
      </c>
      <c r="H389" s="5" t="s">
        <v>29</v>
      </c>
      <c r="I389" s="5">
        <v>4</v>
      </c>
      <c r="J389" s="5">
        <v>35258</v>
      </c>
      <c r="K389" s="5">
        <v>141032</v>
      </c>
      <c r="L389" s="5">
        <v>10033.5</v>
      </c>
      <c r="M389" s="5" t="s">
        <v>30</v>
      </c>
      <c r="N389" s="5" t="s">
        <v>67</v>
      </c>
      <c r="O389" s="5" t="s">
        <v>1400</v>
      </c>
    </row>
    <row r="390" spans="1:15" x14ac:dyDescent="0.3">
      <c r="A390" s="5" t="s">
        <v>1401</v>
      </c>
      <c r="B390" s="6">
        <v>46159</v>
      </c>
      <c r="C390" s="5" t="s">
        <v>1402</v>
      </c>
      <c r="D390" s="5" t="s">
        <v>1403</v>
      </c>
      <c r="E390" s="5" t="s">
        <v>72</v>
      </c>
      <c r="F390" s="5" t="s">
        <v>19</v>
      </c>
      <c r="G390" s="5" t="s">
        <v>20</v>
      </c>
      <c r="H390" s="5" t="s">
        <v>21</v>
      </c>
      <c r="I390" s="5">
        <v>4</v>
      </c>
      <c r="J390" s="5">
        <v>22920</v>
      </c>
      <c r="K390" s="5">
        <v>91680</v>
      </c>
      <c r="L390" s="5">
        <v>9056.73</v>
      </c>
      <c r="M390" s="5" t="s">
        <v>30</v>
      </c>
      <c r="N390" s="5" t="s">
        <v>23</v>
      </c>
      <c r="O390" s="5" t="s">
        <v>1404</v>
      </c>
    </row>
    <row r="391" spans="1:15" x14ac:dyDescent="0.3">
      <c r="A391" s="5" t="s">
        <v>1405</v>
      </c>
      <c r="B391" s="6">
        <v>46158</v>
      </c>
      <c r="C391" s="5" t="s">
        <v>1406</v>
      </c>
      <c r="D391" s="5" t="s">
        <v>1407</v>
      </c>
      <c r="E391" s="5" t="s">
        <v>18</v>
      </c>
      <c r="F391" s="5" t="s">
        <v>52</v>
      </c>
      <c r="G391" s="5" t="s">
        <v>36</v>
      </c>
      <c r="H391" s="5" t="s">
        <v>169</v>
      </c>
      <c r="I391" s="5">
        <v>2</v>
      </c>
      <c r="J391" s="5">
        <v>43410</v>
      </c>
      <c r="K391" s="5">
        <v>86820</v>
      </c>
      <c r="L391" s="5">
        <v>5828.29</v>
      </c>
      <c r="M391" s="5" t="s">
        <v>61</v>
      </c>
      <c r="N391" s="5" t="s">
        <v>31</v>
      </c>
      <c r="O391" s="5" t="s">
        <v>68</v>
      </c>
    </row>
    <row r="392" spans="1:15" x14ac:dyDescent="0.3">
      <c r="A392" s="5" t="s">
        <v>1408</v>
      </c>
      <c r="B392" s="6">
        <v>45703</v>
      </c>
      <c r="C392" s="5" t="s">
        <v>1409</v>
      </c>
      <c r="D392" s="5" t="s">
        <v>1410</v>
      </c>
      <c r="E392" s="5" t="s">
        <v>18</v>
      </c>
      <c r="F392" s="5" t="s">
        <v>87</v>
      </c>
      <c r="G392" s="5" t="s">
        <v>20</v>
      </c>
      <c r="H392" s="5" t="s">
        <v>21</v>
      </c>
      <c r="I392" s="5">
        <v>4</v>
      </c>
      <c r="J392" s="5">
        <v>25559</v>
      </c>
      <c r="K392" s="5">
        <v>102236</v>
      </c>
      <c r="L392" s="5">
        <v>27250.74</v>
      </c>
      <c r="M392" s="5" t="s">
        <v>22</v>
      </c>
      <c r="N392" s="5" t="s">
        <v>38</v>
      </c>
      <c r="O392" s="5" t="s">
        <v>822</v>
      </c>
    </row>
    <row r="393" spans="1:15" x14ac:dyDescent="0.3">
      <c r="A393" s="5" t="s">
        <v>1411</v>
      </c>
      <c r="B393" s="6">
        <v>46186</v>
      </c>
      <c r="C393" s="5" t="s">
        <v>1034</v>
      </c>
      <c r="D393" s="5" t="s">
        <v>1412</v>
      </c>
      <c r="E393" s="5" t="s">
        <v>43</v>
      </c>
      <c r="F393" s="5" t="s">
        <v>87</v>
      </c>
      <c r="G393" s="5" t="s">
        <v>59</v>
      </c>
      <c r="H393" s="5" t="s">
        <v>181</v>
      </c>
      <c r="I393" s="5">
        <v>2</v>
      </c>
      <c r="J393" s="5">
        <v>46129</v>
      </c>
      <c r="K393" s="5">
        <v>92258</v>
      </c>
      <c r="L393" s="5">
        <v>15416.77</v>
      </c>
      <c r="M393" s="5" t="s">
        <v>61</v>
      </c>
      <c r="N393" s="5" t="s">
        <v>31</v>
      </c>
      <c r="O393" s="5" t="s">
        <v>232</v>
      </c>
    </row>
    <row r="394" spans="1:15" x14ac:dyDescent="0.3">
      <c r="A394" s="5" t="s">
        <v>1413</v>
      </c>
      <c r="B394" s="6">
        <v>45794</v>
      </c>
      <c r="C394" s="5" t="s">
        <v>1414</v>
      </c>
      <c r="D394" s="5" t="s">
        <v>1415</v>
      </c>
      <c r="E394" s="5" t="s">
        <v>72</v>
      </c>
      <c r="F394" s="5" t="s">
        <v>87</v>
      </c>
      <c r="G394" s="5" t="s">
        <v>45</v>
      </c>
      <c r="H394" s="5" t="s">
        <v>147</v>
      </c>
      <c r="I394" s="5">
        <v>3</v>
      </c>
      <c r="J394" s="5">
        <v>39830</v>
      </c>
      <c r="K394" s="5">
        <v>119490</v>
      </c>
      <c r="L394" s="5">
        <v>7272.38</v>
      </c>
      <c r="M394" s="5" t="s">
        <v>22</v>
      </c>
      <c r="N394" s="5" t="s">
        <v>38</v>
      </c>
      <c r="O394" s="5" t="s">
        <v>232</v>
      </c>
    </row>
    <row r="395" spans="1:15" x14ac:dyDescent="0.3">
      <c r="A395" s="5" t="s">
        <v>1416</v>
      </c>
      <c r="B395" s="6">
        <v>45807</v>
      </c>
      <c r="C395" s="5" t="s">
        <v>1417</v>
      </c>
      <c r="D395" s="5" t="s">
        <v>1418</v>
      </c>
      <c r="E395" s="5" t="s">
        <v>18</v>
      </c>
      <c r="F395" s="5" t="s">
        <v>87</v>
      </c>
      <c r="G395" s="5" t="s">
        <v>36</v>
      </c>
      <c r="H395" s="5" t="s">
        <v>37</v>
      </c>
      <c r="I395" s="5">
        <v>1</v>
      </c>
      <c r="J395" s="5">
        <v>17683</v>
      </c>
      <c r="K395" s="5">
        <v>17683</v>
      </c>
      <c r="L395" s="5">
        <v>1402.8</v>
      </c>
      <c r="M395" s="5" t="s">
        <v>61</v>
      </c>
      <c r="N395" s="5" t="s">
        <v>23</v>
      </c>
      <c r="O395" s="5" t="s">
        <v>1419</v>
      </c>
    </row>
    <row r="396" spans="1:15" x14ac:dyDescent="0.3">
      <c r="A396" s="5" t="s">
        <v>1420</v>
      </c>
      <c r="B396" s="6">
        <v>46078</v>
      </c>
      <c r="C396" s="5" t="s">
        <v>1421</v>
      </c>
      <c r="D396" s="5" t="s">
        <v>1422</v>
      </c>
      <c r="E396" s="5" t="s">
        <v>72</v>
      </c>
      <c r="F396" s="5" t="s">
        <v>28</v>
      </c>
      <c r="G396" s="5" t="s">
        <v>59</v>
      </c>
      <c r="H396" s="5" t="s">
        <v>60</v>
      </c>
      <c r="I396" s="5">
        <v>4</v>
      </c>
      <c r="J396" s="5">
        <v>23160</v>
      </c>
      <c r="K396" s="5">
        <v>92640</v>
      </c>
      <c r="L396" s="5">
        <v>26303.16</v>
      </c>
      <c r="M396" s="5" t="s">
        <v>22</v>
      </c>
      <c r="N396" s="5" t="s">
        <v>67</v>
      </c>
      <c r="O396" s="5" t="s">
        <v>1164</v>
      </c>
    </row>
    <row r="397" spans="1:15" x14ac:dyDescent="0.3">
      <c r="A397" s="5" t="s">
        <v>1423</v>
      </c>
      <c r="B397" s="6">
        <v>45887</v>
      </c>
      <c r="C397" s="5" t="s">
        <v>1424</v>
      </c>
      <c r="D397" s="5" t="s">
        <v>1425</v>
      </c>
      <c r="E397" s="5" t="s">
        <v>72</v>
      </c>
      <c r="F397" s="5" t="s">
        <v>44</v>
      </c>
      <c r="G397" s="5" t="s">
        <v>20</v>
      </c>
      <c r="H397" s="5" t="s">
        <v>109</v>
      </c>
      <c r="I397" s="5">
        <v>2</v>
      </c>
      <c r="J397" s="5">
        <v>28954</v>
      </c>
      <c r="K397" s="5">
        <v>57908</v>
      </c>
      <c r="L397" s="5">
        <v>6451.41</v>
      </c>
      <c r="M397" s="5" t="s">
        <v>22</v>
      </c>
      <c r="N397" s="5" t="s">
        <v>23</v>
      </c>
      <c r="O397" s="5" t="s">
        <v>715</v>
      </c>
    </row>
    <row r="398" spans="1:15" x14ac:dyDescent="0.3">
      <c r="A398" s="5" t="s">
        <v>1426</v>
      </c>
      <c r="B398" s="6">
        <v>45853</v>
      </c>
      <c r="C398" s="5" t="s">
        <v>238</v>
      </c>
      <c r="D398" s="5" t="s">
        <v>1427</v>
      </c>
      <c r="E398" s="5" t="s">
        <v>86</v>
      </c>
      <c r="F398" s="5" t="s">
        <v>44</v>
      </c>
      <c r="G398" s="5" t="s">
        <v>36</v>
      </c>
      <c r="H398" s="5" t="s">
        <v>37</v>
      </c>
      <c r="I398" s="5">
        <v>2</v>
      </c>
      <c r="J398" s="5">
        <v>14289</v>
      </c>
      <c r="K398" s="5">
        <v>28578</v>
      </c>
      <c r="L398" s="5">
        <v>2546.63</v>
      </c>
      <c r="M398" s="5" t="s">
        <v>54</v>
      </c>
      <c r="N398" s="5" t="s">
        <v>23</v>
      </c>
      <c r="O398" s="5" t="s">
        <v>535</v>
      </c>
    </row>
    <row r="399" spans="1:15" x14ac:dyDescent="0.3">
      <c r="A399" s="5" t="s">
        <v>1428</v>
      </c>
      <c r="B399" s="6">
        <v>45787</v>
      </c>
      <c r="C399" s="5" t="s">
        <v>1429</v>
      </c>
      <c r="D399" s="5" t="s">
        <v>1430</v>
      </c>
      <c r="E399" s="5" t="s">
        <v>43</v>
      </c>
      <c r="F399" s="5" t="s">
        <v>87</v>
      </c>
      <c r="G399" s="5" t="s">
        <v>59</v>
      </c>
      <c r="H399" s="5" t="s">
        <v>181</v>
      </c>
      <c r="I399" s="5">
        <v>5</v>
      </c>
      <c r="J399" s="5">
        <v>19326</v>
      </c>
      <c r="K399" s="5">
        <v>96630</v>
      </c>
      <c r="L399" s="5">
        <v>27793.87</v>
      </c>
      <c r="M399" s="5" t="s">
        <v>47</v>
      </c>
      <c r="N399" s="5" t="s">
        <v>38</v>
      </c>
      <c r="O399" s="5" t="s">
        <v>323</v>
      </c>
    </row>
    <row r="400" spans="1:15" x14ac:dyDescent="0.3">
      <c r="A400" s="5" t="s">
        <v>1431</v>
      </c>
      <c r="B400" s="6">
        <v>45804</v>
      </c>
      <c r="C400" s="5" t="s">
        <v>1432</v>
      </c>
      <c r="D400" s="5" t="s">
        <v>1433</v>
      </c>
      <c r="E400" s="5" t="s">
        <v>18</v>
      </c>
      <c r="F400" s="5" t="s">
        <v>19</v>
      </c>
      <c r="G400" s="5" t="s">
        <v>36</v>
      </c>
      <c r="H400" s="5" t="s">
        <v>53</v>
      </c>
      <c r="I400" s="5">
        <v>2</v>
      </c>
      <c r="J400" s="5">
        <v>20133</v>
      </c>
      <c r="K400" s="5">
        <v>40266</v>
      </c>
      <c r="L400" s="5">
        <v>8437.77</v>
      </c>
      <c r="M400" s="5" t="s">
        <v>30</v>
      </c>
      <c r="N400" s="5" t="s">
        <v>31</v>
      </c>
      <c r="O400" s="5" t="s">
        <v>55</v>
      </c>
    </row>
    <row r="401" spans="1:15" x14ac:dyDescent="0.3">
      <c r="A401" s="5" t="s">
        <v>1434</v>
      </c>
      <c r="B401" s="6">
        <v>45789</v>
      </c>
      <c r="C401" s="5" t="s">
        <v>1435</v>
      </c>
      <c r="D401" s="5" t="s">
        <v>1436</v>
      </c>
      <c r="E401" s="5" t="s">
        <v>86</v>
      </c>
      <c r="F401" s="5" t="s">
        <v>44</v>
      </c>
      <c r="G401" s="5" t="s">
        <v>20</v>
      </c>
      <c r="H401" s="5" t="s">
        <v>73</v>
      </c>
      <c r="I401" s="5">
        <v>3</v>
      </c>
      <c r="J401" s="5">
        <v>11401</v>
      </c>
      <c r="K401" s="5">
        <v>34203</v>
      </c>
      <c r="L401" s="5">
        <v>8329.25</v>
      </c>
      <c r="M401" s="5" t="s">
        <v>22</v>
      </c>
      <c r="N401" s="5" t="s">
        <v>67</v>
      </c>
      <c r="O401" s="5" t="s">
        <v>232</v>
      </c>
    </row>
    <row r="402" spans="1:15" x14ac:dyDescent="0.3">
      <c r="A402" s="5" t="s">
        <v>1437</v>
      </c>
      <c r="B402" s="6">
        <v>46102</v>
      </c>
      <c r="C402" s="5" t="s">
        <v>1438</v>
      </c>
      <c r="D402" s="5" t="s">
        <v>1439</v>
      </c>
      <c r="E402" s="5" t="s">
        <v>86</v>
      </c>
      <c r="F402" s="5" t="s">
        <v>19</v>
      </c>
      <c r="G402" s="5" t="s">
        <v>20</v>
      </c>
      <c r="H402" s="5" t="s">
        <v>29</v>
      </c>
      <c r="I402" s="5">
        <v>4</v>
      </c>
      <c r="J402" s="5">
        <v>41239</v>
      </c>
      <c r="K402" s="5">
        <v>164956</v>
      </c>
      <c r="L402" s="5">
        <v>28494.05</v>
      </c>
      <c r="M402" s="5" t="s">
        <v>22</v>
      </c>
      <c r="N402" s="5" t="s">
        <v>38</v>
      </c>
      <c r="O402" s="5" t="s">
        <v>139</v>
      </c>
    </row>
    <row r="403" spans="1:15" x14ac:dyDescent="0.3">
      <c r="A403" s="5" t="s">
        <v>1440</v>
      </c>
      <c r="B403" s="6">
        <v>45709</v>
      </c>
      <c r="C403" s="5" t="s">
        <v>1441</v>
      </c>
      <c r="D403" s="5" t="s">
        <v>1442</v>
      </c>
      <c r="E403" s="5" t="s">
        <v>72</v>
      </c>
      <c r="F403" s="5" t="s">
        <v>28</v>
      </c>
      <c r="G403" s="5" t="s">
        <v>59</v>
      </c>
      <c r="H403" s="5" t="s">
        <v>181</v>
      </c>
      <c r="I403" s="5">
        <v>1</v>
      </c>
      <c r="J403" s="5">
        <v>4651</v>
      </c>
      <c r="K403" s="5">
        <v>4651</v>
      </c>
      <c r="L403" s="5">
        <v>583.16</v>
      </c>
      <c r="M403" s="5" t="s">
        <v>30</v>
      </c>
      <c r="N403" s="5" t="s">
        <v>38</v>
      </c>
      <c r="O403" s="5" t="s">
        <v>722</v>
      </c>
    </row>
    <row r="404" spans="1:15" x14ac:dyDescent="0.3">
      <c r="A404" s="5" t="s">
        <v>1443</v>
      </c>
      <c r="B404" s="6">
        <v>45744</v>
      </c>
      <c r="C404" s="5" t="s">
        <v>1444</v>
      </c>
      <c r="D404" s="5" t="s">
        <v>1445</v>
      </c>
      <c r="E404" s="5" t="s">
        <v>86</v>
      </c>
      <c r="F404" s="5" t="s">
        <v>87</v>
      </c>
      <c r="G404" s="5" t="s">
        <v>45</v>
      </c>
      <c r="H404" s="5" t="s">
        <v>46</v>
      </c>
      <c r="I404" s="5">
        <v>2</v>
      </c>
      <c r="J404" s="5">
        <v>20729</v>
      </c>
      <c r="K404" s="5">
        <v>41458</v>
      </c>
      <c r="L404" s="5">
        <v>5356.57</v>
      </c>
      <c r="M404" s="5" t="s">
        <v>22</v>
      </c>
      <c r="N404" s="5" t="s">
        <v>67</v>
      </c>
      <c r="O404" s="5" t="s">
        <v>1446</v>
      </c>
    </row>
    <row r="405" spans="1:15" x14ac:dyDescent="0.3">
      <c r="A405" s="5" t="s">
        <v>1447</v>
      </c>
      <c r="B405" s="6">
        <v>45884</v>
      </c>
      <c r="C405" s="5" t="s">
        <v>1448</v>
      </c>
      <c r="D405" s="5" t="s">
        <v>1449</v>
      </c>
      <c r="E405" s="5" t="s">
        <v>18</v>
      </c>
      <c r="F405" s="5" t="s">
        <v>44</v>
      </c>
      <c r="G405" s="5" t="s">
        <v>36</v>
      </c>
      <c r="H405" s="5" t="s">
        <v>53</v>
      </c>
      <c r="I405" s="5">
        <v>3</v>
      </c>
      <c r="J405" s="5">
        <v>44052</v>
      </c>
      <c r="K405" s="5">
        <v>132156</v>
      </c>
      <c r="L405" s="5">
        <v>15522.54</v>
      </c>
      <c r="M405" s="5" t="s">
        <v>22</v>
      </c>
      <c r="N405" s="5" t="s">
        <v>31</v>
      </c>
      <c r="O405" s="5" t="s">
        <v>1171</v>
      </c>
    </row>
    <row r="406" spans="1:15" x14ac:dyDescent="0.3">
      <c r="A406" s="5" t="s">
        <v>1450</v>
      </c>
      <c r="B406" s="6">
        <v>45857</v>
      </c>
      <c r="C406" s="5" t="s">
        <v>1451</v>
      </c>
      <c r="D406" s="5" t="s">
        <v>1452</v>
      </c>
      <c r="E406" s="5" t="s">
        <v>18</v>
      </c>
      <c r="F406" s="5" t="s">
        <v>28</v>
      </c>
      <c r="G406" s="5" t="s">
        <v>59</v>
      </c>
      <c r="H406" s="5" t="s">
        <v>66</v>
      </c>
      <c r="I406" s="5">
        <v>2</v>
      </c>
      <c r="J406" s="5">
        <v>28148</v>
      </c>
      <c r="K406" s="5">
        <v>56296</v>
      </c>
      <c r="L406" s="5">
        <v>14635.24</v>
      </c>
      <c r="M406" s="5" t="s">
        <v>61</v>
      </c>
      <c r="N406" s="5" t="s">
        <v>38</v>
      </c>
      <c r="O406" s="5" t="s">
        <v>134</v>
      </c>
    </row>
    <row r="407" spans="1:15" x14ac:dyDescent="0.3">
      <c r="A407" s="5" t="s">
        <v>1453</v>
      </c>
      <c r="B407" s="6">
        <v>45678</v>
      </c>
      <c r="C407" s="5" t="s">
        <v>1454</v>
      </c>
      <c r="D407" s="5" t="s">
        <v>1455</v>
      </c>
      <c r="E407" s="5" t="s">
        <v>18</v>
      </c>
      <c r="F407" s="5" t="s">
        <v>87</v>
      </c>
      <c r="G407" s="5" t="s">
        <v>45</v>
      </c>
      <c r="H407" s="5" t="s">
        <v>160</v>
      </c>
      <c r="I407" s="5">
        <v>2</v>
      </c>
      <c r="J407" s="5">
        <v>5529</v>
      </c>
      <c r="K407" s="5">
        <v>11058</v>
      </c>
      <c r="L407" s="5">
        <v>2191.15</v>
      </c>
      <c r="M407" s="5" t="s">
        <v>22</v>
      </c>
      <c r="N407" s="5" t="s">
        <v>38</v>
      </c>
      <c r="O407" s="5" t="s">
        <v>1456</v>
      </c>
    </row>
    <row r="408" spans="1:15" x14ac:dyDescent="0.3">
      <c r="A408" s="5" t="s">
        <v>1457</v>
      </c>
      <c r="B408" s="6">
        <v>46023</v>
      </c>
      <c r="C408" s="5" t="s">
        <v>1458</v>
      </c>
      <c r="D408" s="5" t="s">
        <v>1459</v>
      </c>
      <c r="E408" s="5" t="s">
        <v>72</v>
      </c>
      <c r="F408" s="5" t="s">
        <v>44</v>
      </c>
      <c r="G408" s="5" t="s">
        <v>45</v>
      </c>
      <c r="H408" s="5" t="s">
        <v>160</v>
      </c>
      <c r="I408" s="5">
        <v>2</v>
      </c>
      <c r="J408" s="5">
        <v>19148</v>
      </c>
      <c r="K408" s="5">
        <v>38296</v>
      </c>
      <c r="L408" s="5">
        <v>7354.3</v>
      </c>
      <c r="M408" s="5" t="s">
        <v>54</v>
      </c>
      <c r="N408" s="5" t="s">
        <v>31</v>
      </c>
      <c r="O408" s="5" t="s">
        <v>236</v>
      </c>
    </row>
    <row r="409" spans="1:15" x14ac:dyDescent="0.3">
      <c r="A409" s="5" t="s">
        <v>1460</v>
      </c>
      <c r="B409" s="6">
        <v>46065</v>
      </c>
      <c r="C409" s="5" t="s">
        <v>1461</v>
      </c>
      <c r="D409" s="5" t="s">
        <v>1462</v>
      </c>
      <c r="E409" s="5" t="s">
        <v>72</v>
      </c>
      <c r="F409" s="5" t="s">
        <v>44</v>
      </c>
      <c r="G409" s="5" t="s">
        <v>36</v>
      </c>
      <c r="H409" s="5" t="s">
        <v>53</v>
      </c>
      <c r="I409" s="5">
        <v>4</v>
      </c>
      <c r="J409" s="5">
        <v>1246</v>
      </c>
      <c r="K409" s="5">
        <v>4984</v>
      </c>
      <c r="L409" s="5">
        <v>268.10000000000002</v>
      </c>
      <c r="M409" s="5" t="s">
        <v>54</v>
      </c>
      <c r="N409" s="5" t="s">
        <v>67</v>
      </c>
      <c r="O409" s="5" t="s">
        <v>459</v>
      </c>
    </row>
    <row r="410" spans="1:15" x14ac:dyDescent="0.3">
      <c r="A410" s="5" t="s">
        <v>1463</v>
      </c>
      <c r="B410" s="6">
        <v>45685</v>
      </c>
      <c r="C410" s="5" t="s">
        <v>1464</v>
      </c>
      <c r="D410" s="5" t="s">
        <v>1465</v>
      </c>
      <c r="E410" s="5" t="s">
        <v>43</v>
      </c>
      <c r="F410" s="5" t="s">
        <v>28</v>
      </c>
      <c r="G410" s="5" t="s">
        <v>45</v>
      </c>
      <c r="H410" s="5" t="s">
        <v>138</v>
      </c>
      <c r="I410" s="5">
        <v>2</v>
      </c>
      <c r="J410" s="5">
        <v>23185</v>
      </c>
      <c r="K410" s="5">
        <v>46370</v>
      </c>
      <c r="L410" s="5">
        <v>11598.21</v>
      </c>
      <c r="M410" s="5" t="s">
        <v>47</v>
      </c>
      <c r="N410" s="5" t="s">
        <v>23</v>
      </c>
      <c r="O410" s="5" t="s">
        <v>1466</v>
      </c>
    </row>
    <row r="411" spans="1:15" x14ac:dyDescent="0.3">
      <c r="A411" s="5" t="s">
        <v>1467</v>
      </c>
      <c r="B411" s="6">
        <v>45849</v>
      </c>
      <c r="C411" s="5" t="s">
        <v>1468</v>
      </c>
      <c r="D411" s="5" t="s">
        <v>1469</v>
      </c>
      <c r="E411" s="5" t="s">
        <v>86</v>
      </c>
      <c r="F411" s="5" t="s">
        <v>52</v>
      </c>
      <c r="G411" s="5" t="s">
        <v>36</v>
      </c>
      <c r="H411" s="5" t="s">
        <v>37</v>
      </c>
      <c r="I411" s="5">
        <v>1</v>
      </c>
      <c r="J411" s="5">
        <v>9350</v>
      </c>
      <c r="K411" s="5">
        <v>9350</v>
      </c>
      <c r="L411" s="5">
        <v>2246.39</v>
      </c>
      <c r="M411" s="5" t="s">
        <v>47</v>
      </c>
      <c r="N411" s="5" t="s">
        <v>23</v>
      </c>
      <c r="O411" s="5" t="s">
        <v>55</v>
      </c>
    </row>
    <row r="412" spans="1:15" x14ac:dyDescent="0.3">
      <c r="A412" s="5" t="s">
        <v>1470</v>
      </c>
      <c r="B412" s="6">
        <v>46029</v>
      </c>
      <c r="C412" s="5" t="s">
        <v>1471</v>
      </c>
      <c r="D412" s="5" t="s">
        <v>1472</v>
      </c>
      <c r="E412" s="5" t="s">
        <v>43</v>
      </c>
      <c r="F412" s="5" t="s">
        <v>19</v>
      </c>
      <c r="G412" s="5" t="s">
        <v>36</v>
      </c>
      <c r="H412" s="5" t="s">
        <v>37</v>
      </c>
      <c r="I412" s="5">
        <v>5</v>
      </c>
      <c r="J412" s="5">
        <v>33954</v>
      </c>
      <c r="K412" s="5">
        <v>169770</v>
      </c>
      <c r="L412" s="5">
        <v>25725.3</v>
      </c>
      <c r="M412" s="5" t="s">
        <v>54</v>
      </c>
      <c r="N412" s="5" t="s">
        <v>67</v>
      </c>
      <c r="O412" s="5" t="s">
        <v>1080</v>
      </c>
    </row>
    <row r="413" spans="1:15" x14ac:dyDescent="0.3">
      <c r="A413" s="5" t="s">
        <v>1473</v>
      </c>
      <c r="B413" s="6">
        <v>46074</v>
      </c>
      <c r="C413" s="5" t="s">
        <v>1474</v>
      </c>
      <c r="D413" s="5" t="s">
        <v>1475</v>
      </c>
      <c r="E413" s="5" t="s">
        <v>43</v>
      </c>
      <c r="F413" s="5" t="s">
        <v>87</v>
      </c>
      <c r="G413" s="5" t="s">
        <v>36</v>
      </c>
      <c r="H413" s="5" t="s">
        <v>216</v>
      </c>
      <c r="I413" s="5">
        <v>4</v>
      </c>
      <c r="J413" s="5">
        <v>43810</v>
      </c>
      <c r="K413" s="5">
        <v>175240</v>
      </c>
      <c r="L413" s="5">
        <v>28157.22</v>
      </c>
      <c r="M413" s="5" t="s">
        <v>61</v>
      </c>
      <c r="N413" s="5" t="s">
        <v>67</v>
      </c>
      <c r="O413" s="5" t="s">
        <v>1476</v>
      </c>
    </row>
    <row r="414" spans="1:15" x14ac:dyDescent="0.3">
      <c r="A414" s="5" t="s">
        <v>1477</v>
      </c>
      <c r="B414" s="6">
        <v>46134</v>
      </c>
      <c r="C414" s="5" t="s">
        <v>1478</v>
      </c>
      <c r="D414" s="5" t="s">
        <v>1479</v>
      </c>
      <c r="E414" s="5" t="s">
        <v>43</v>
      </c>
      <c r="F414" s="5" t="s">
        <v>104</v>
      </c>
      <c r="G414" s="5" t="s">
        <v>59</v>
      </c>
      <c r="H414" s="5" t="s">
        <v>126</v>
      </c>
      <c r="I414" s="5">
        <v>5</v>
      </c>
      <c r="J414" s="5">
        <v>4713</v>
      </c>
      <c r="K414" s="5">
        <v>23565</v>
      </c>
      <c r="L414" s="5">
        <v>2571.79</v>
      </c>
      <c r="M414" s="5" t="s">
        <v>54</v>
      </c>
      <c r="N414" s="5" t="s">
        <v>67</v>
      </c>
      <c r="O414" s="5" t="s">
        <v>68</v>
      </c>
    </row>
    <row r="415" spans="1:15" x14ac:dyDescent="0.3">
      <c r="A415" s="5" t="s">
        <v>1480</v>
      </c>
      <c r="B415" s="6">
        <v>45967</v>
      </c>
      <c r="C415" s="5" t="s">
        <v>1481</v>
      </c>
      <c r="D415" s="5" t="s">
        <v>1482</v>
      </c>
      <c r="E415" s="5" t="s">
        <v>72</v>
      </c>
      <c r="F415" s="5" t="s">
        <v>87</v>
      </c>
      <c r="G415" s="5" t="s">
        <v>45</v>
      </c>
      <c r="H415" s="5" t="s">
        <v>147</v>
      </c>
      <c r="I415" s="5">
        <v>4</v>
      </c>
      <c r="J415" s="5">
        <v>1711</v>
      </c>
      <c r="K415" s="5">
        <v>6844</v>
      </c>
      <c r="L415" s="5">
        <v>1945.36</v>
      </c>
      <c r="M415" s="5" t="s">
        <v>47</v>
      </c>
      <c r="N415" s="5" t="s">
        <v>23</v>
      </c>
      <c r="O415" s="5" t="s">
        <v>515</v>
      </c>
    </row>
    <row r="416" spans="1:15" x14ac:dyDescent="0.3">
      <c r="A416" s="5" t="s">
        <v>1483</v>
      </c>
      <c r="B416" s="6">
        <v>45704</v>
      </c>
      <c r="C416" s="5" t="s">
        <v>1484</v>
      </c>
      <c r="D416" s="5" t="s">
        <v>1485</v>
      </c>
      <c r="E416" s="5" t="s">
        <v>43</v>
      </c>
      <c r="F416" s="5" t="s">
        <v>44</v>
      </c>
      <c r="G416" s="5" t="s">
        <v>36</v>
      </c>
      <c r="H416" s="5" t="s">
        <v>169</v>
      </c>
      <c r="I416" s="5">
        <v>5</v>
      </c>
      <c r="J416" s="5">
        <v>18406</v>
      </c>
      <c r="K416" s="5">
        <v>92030</v>
      </c>
      <c r="L416" s="5">
        <v>25691.71</v>
      </c>
      <c r="M416" s="5" t="s">
        <v>22</v>
      </c>
      <c r="N416" s="5" t="s">
        <v>38</v>
      </c>
      <c r="O416" s="5" t="s">
        <v>1486</v>
      </c>
    </row>
    <row r="417" spans="1:15" x14ac:dyDescent="0.3">
      <c r="A417" s="5" t="s">
        <v>1487</v>
      </c>
      <c r="B417" s="6">
        <v>45982</v>
      </c>
      <c r="C417" s="5" t="s">
        <v>1488</v>
      </c>
      <c r="D417" s="5" t="s">
        <v>1489</v>
      </c>
      <c r="E417" s="5" t="s">
        <v>18</v>
      </c>
      <c r="F417" s="5" t="s">
        <v>28</v>
      </c>
      <c r="G417" s="5" t="s">
        <v>45</v>
      </c>
      <c r="H417" s="5" t="s">
        <v>147</v>
      </c>
      <c r="I417" s="5">
        <v>1</v>
      </c>
      <c r="J417" s="5">
        <v>16246</v>
      </c>
      <c r="K417" s="5">
        <v>16246</v>
      </c>
      <c r="L417" s="5">
        <v>3942.64</v>
      </c>
      <c r="M417" s="5" t="s">
        <v>54</v>
      </c>
      <c r="N417" s="5" t="s">
        <v>23</v>
      </c>
      <c r="O417" s="5" t="s">
        <v>359</v>
      </c>
    </row>
    <row r="418" spans="1:15" x14ac:dyDescent="0.3">
      <c r="A418" s="5" t="s">
        <v>1490</v>
      </c>
      <c r="B418" s="6">
        <v>45995</v>
      </c>
      <c r="C418" s="5" t="s">
        <v>1491</v>
      </c>
      <c r="D418" s="5" t="s">
        <v>1492</v>
      </c>
      <c r="E418" s="5" t="s">
        <v>72</v>
      </c>
      <c r="F418" s="5" t="s">
        <v>44</v>
      </c>
      <c r="G418" s="5" t="s">
        <v>59</v>
      </c>
      <c r="H418" s="5" t="s">
        <v>181</v>
      </c>
      <c r="I418" s="5">
        <v>2</v>
      </c>
      <c r="J418" s="5">
        <v>35770</v>
      </c>
      <c r="K418" s="5">
        <v>71540</v>
      </c>
      <c r="L418" s="5">
        <v>9551.31</v>
      </c>
      <c r="M418" s="5" t="s">
        <v>30</v>
      </c>
      <c r="N418" s="5" t="s">
        <v>67</v>
      </c>
      <c r="O418" s="5" t="s">
        <v>1493</v>
      </c>
    </row>
    <row r="419" spans="1:15" x14ac:dyDescent="0.3">
      <c r="A419" s="5" t="s">
        <v>1494</v>
      </c>
      <c r="B419" s="6">
        <v>46039</v>
      </c>
      <c r="C419" s="5" t="s">
        <v>1495</v>
      </c>
      <c r="D419" s="5" t="s">
        <v>1496</v>
      </c>
      <c r="E419" s="5" t="s">
        <v>72</v>
      </c>
      <c r="F419" s="5" t="s">
        <v>52</v>
      </c>
      <c r="G419" s="5" t="s">
        <v>20</v>
      </c>
      <c r="H419" s="5" t="s">
        <v>109</v>
      </c>
      <c r="I419" s="5">
        <v>3</v>
      </c>
      <c r="J419" s="5">
        <v>21082</v>
      </c>
      <c r="K419" s="5">
        <v>63246</v>
      </c>
      <c r="L419" s="5">
        <v>12761.35</v>
      </c>
      <c r="M419" s="5" t="s">
        <v>30</v>
      </c>
      <c r="N419" s="5" t="s">
        <v>38</v>
      </c>
      <c r="O419" s="5" t="s">
        <v>390</v>
      </c>
    </row>
    <row r="420" spans="1:15" x14ac:dyDescent="0.3">
      <c r="A420" s="5" t="s">
        <v>1497</v>
      </c>
      <c r="B420" s="6">
        <v>45771</v>
      </c>
      <c r="C420" s="5" t="s">
        <v>1498</v>
      </c>
      <c r="D420" s="5" t="s">
        <v>1499</v>
      </c>
      <c r="E420" s="5" t="s">
        <v>18</v>
      </c>
      <c r="F420" s="5" t="s">
        <v>104</v>
      </c>
      <c r="G420" s="5" t="s">
        <v>45</v>
      </c>
      <c r="H420" s="5" t="s">
        <v>46</v>
      </c>
      <c r="I420" s="5">
        <v>2</v>
      </c>
      <c r="J420" s="5">
        <v>16739</v>
      </c>
      <c r="K420" s="5">
        <v>33478</v>
      </c>
      <c r="L420" s="5">
        <v>2385.0700000000002</v>
      </c>
      <c r="M420" s="5" t="s">
        <v>61</v>
      </c>
      <c r="N420" s="5" t="s">
        <v>67</v>
      </c>
      <c r="O420" s="5" t="s">
        <v>870</v>
      </c>
    </row>
    <row r="421" spans="1:15" x14ac:dyDescent="0.3">
      <c r="A421" s="5" t="s">
        <v>1500</v>
      </c>
      <c r="B421" s="6">
        <v>46133</v>
      </c>
      <c r="C421" s="5" t="s">
        <v>1501</v>
      </c>
      <c r="D421" s="5" t="s">
        <v>1502</v>
      </c>
      <c r="E421" s="5" t="s">
        <v>43</v>
      </c>
      <c r="F421" s="5" t="s">
        <v>104</v>
      </c>
      <c r="G421" s="5" t="s">
        <v>45</v>
      </c>
      <c r="H421" s="5" t="s">
        <v>138</v>
      </c>
      <c r="I421" s="5">
        <v>2</v>
      </c>
      <c r="J421" s="5">
        <v>15370</v>
      </c>
      <c r="K421" s="5">
        <v>30740</v>
      </c>
      <c r="L421" s="5">
        <v>8573.73</v>
      </c>
      <c r="M421" s="5" t="s">
        <v>30</v>
      </c>
      <c r="N421" s="5" t="s">
        <v>23</v>
      </c>
      <c r="O421" s="5" t="s">
        <v>1055</v>
      </c>
    </row>
    <row r="422" spans="1:15" x14ac:dyDescent="0.3">
      <c r="A422" s="5" t="s">
        <v>1503</v>
      </c>
      <c r="B422" s="6">
        <v>45999</v>
      </c>
      <c r="C422" s="5" t="s">
        <v>1504</v>
      </c>
      <c r="D422" s="5" t="s">
        <v>1505</v>
      </c>
      <c r="E422" s="5" t="s">
        <v>72</v>
      </c>
      <c r="F422" s="5" t="s">
        <v>44</v>
      </c>
      <c r="G422" s="5" t="s">
        <v>45</v>
      </c>
      <c r="H422" s="5" t="s">
        <v>138</v>
      </c>
      <c r="I422" s="5">
        <v>3</v>
      </c>
      <c r="J422" s="5">
        <v>38666</v>
      </c>
      <c r="K422" s="5">
        <v>115998</v>
      </c>
      <c r="L422" s="5">
        <v>22022.6</v>
      </c>
      <c r="M422" s="5" t="s">
        <v>61</v>
      </c>
      <c r="N422" s="5" t="s">
        <v>23</v>
      </c>
      <c r="O422" s="5" t="s">
        <v>139</v>
      </c>
    </row>
    <row r="423" spans="1:15" x14ac:dyDescent="0.3">
      <c r="A423" s="5" t="s">
        <v>1506</v>
      </c>
      <c r="B423" s="6">
        <v>46192</v>
      </c>
      <c r="C423" s="5" t="s">
        <v>735</v>
      </c>
      <c r="D423" s="5" t="s">
        <v>1507</v>
      </c>
      <c r="E423" s="5" t="s">
        <v>86</v>
      </c>
      <c r="F423" s="5" t="s">
        <v>87</v>
      </c>
      <c r="G423" s="5" t="s">
        <v>45</v>
      </c>
      <c r="H423" s="5" t="s">
        <v>138</v>
      </c>
      <c r="I423" s="5">
        <v>1</v>
      </c>
      <c r="J423" s="5">
        <v>45230</v>
      </c>
      <c r="K423" s="5">
        <v>45230</v>
      </c>
      <c r="L423" s="5">
        <v>10559.29</v>
      </c>
      <c r="M423" s="5" t="s">
        <v>30</v>
      </c>
      <c r="N423" s="5" t="s">
        <v>38</v>
      </c>
      <c r="O423" s="5" t="s">
        <v>1508</v>
      </c>
    </row>
    <row r="424" spans="1:15" x14ac:dyDescent="0.3">
      <c r="A424" s="5" t="s">
        <v>1509</v>
      </c>
      <c r="B424" s="6">
        <v>45921</v>
      </c>
      <c r="C424" s="5" t="s">
        <v>1510</v>
      </c>
      <c r="D424" s="5" t="s">
        <v>1511</v>
      </c>
      <c r="E424" s="5" t="s">
        <v>72</v>
      </c>
      <c r="F424" s="5" t="s">
        <v>52</v>
      </c>
      <c r="G424" s="5" t="s">
        <v>59</v>
      </c>
      <c r="H424" s="5" t="s">
        <v>66</v>
      </c>
      <c r="I424" s="5">
        <v>4</v>
      </c>
      <c r="J424" s="5">
        <v>20511</v>
      </c>
      <c r="K424" s="5">
        <v>82044</v>
      </c>
      <c r="L424" s="5">
        <v>9770.66</v>
      </c>
      <c r="M424" s="5" t="s">
        <v>22</v>
      </c>
      <c r="N424" s="5" t="s">
        <v>38</v>
      </c>
      <c r="O424" s="5" t="s">
        <v>1512</v>
      </c>
    </row>
    <row r="425" spans="1:15" x14ac:dyDescent="0.3">
      <c r="A425" s="5" t="s">
        <v>1513</v>
      </c>
      <c r="B425" s="6">
        <v>46197</v>
      </c>
      <c r="C425" s="5" t="s">
        <v>1514</v>
      </c>
      <c r="D425" s="5" t="s">
        <v>1515</v>
      </c>
      <c r="E425" s="5" t="s">
        <v>72</v>
      </c>
      <c r="F425" s="5" t="s">
        <v>28</v>
      </c>
      <c r="G425" s="5" t="s">
        <v>45</v>
      </c>
      <c r="H425" s="5" t="s">
        <v>138</v>
      </c>
      <c r="I425" s="5">
        <v>3</v>
      </c>
      <c r="J425" s="5">
        <v>44537</v>
      </c>
      <c r="K425" s="5">
        <v>133611</v>
      </c>
      <c r="L425" s="5">
        <v>28201.14</v>
      </c>
      <c r="M425" s="5" t="s">
        <v>30</v>
      </c>
      <c r="N425" s="5" t="s">
        <v>31</v>
      </c>
      <c r="O425" s="5" t="s">
        <v>345</v>
      </c>
    </row>
    <row r="426" spans="1:15" x14ac:dyDescent="0.3">
      <c r="A426" s="5" t="s">
        <v>1516</v>
      </c>
      <c r="B426" s="6">
        <v>45987</v>
      </c>
      <c r="C426" s="5" t="s">
        <v>1517</v>
      </c>
      <c r="D426" s="5" t="s">
        <v>1518</v>
      </c>
      <c r="E426" s="5" t="s">
        <v>43</v>
      </c>
      <c r="F426" s="5" t="s">
        <v>52</v>
      </c>
      <c r="G426" s="5" t="s">
        <v>59</v>
      </c>
      <c r="H426" s="5" t="s">
        <v>126</v>
      </c>
      <c r="I426" s="5">
        <v>1</v>
      </c>
      <c r="J426" s="5">
        <v>35882</v>
      </c>
      <c r="K426" s="5">
        <v>35882</v>
      </c>
      <c r="L426" s="5">
        <v>3433.17</v>
      </c>
      <c r="M426" s="5" t="s">
        <v>54</v>
      </c>
      <c r="N426" s="5" t="s">
        <v>31</v>
      </c>
      <c r="O426" s="5" t="s">
        <v>182</v>
      </c>
    </row>
    <row r="427" spans="1:15" x14ac:dyDescent="0.3">
      <c r="A427" s="5" t="s">
        <v>1519</v>
      </c>
      <c r="B427" s="6">
        <v>46080</v>
      </c>
      <c r="C427" s="5" t="s">
        <v>50</v>
      </c>
      <c r="D427" s="5" t="s">
        <v>1520</v>
      </c>
      <c r="E427" s="5" t="s">
        <v>86</v>
      </c>
      <c r="F427" s="5" t="s">
        <v>28</v>
      </c>
      <c r="G427" s="5" t="s">
        <v>36</v>
      </c>
      <c r="H427" s="5" t="s">
        <v>53</v>
      </c>
      <c r="I427" s="5">
        <v>5</v>
      </c>
      <c r="J427" s="5">
        <v>27307</v>
      </c>
      <c r="K427" s="5">
        <v>136535</v>
      </c>
      <c r="L427" s="5">
        <v>20916.27</v>
      </c>
      <c r="M427" s="5" t="s">
        <v>61</v>
      </c>
      <c r="N427" s="5" t="s">
        <v>67</v>
      </c>
      <c r="O427" s="5" t="s">
        <v>256</v>
      </c>
    </row>
    <row r="428" spans="1:15" x14ac:dyDescent="0.3">
      <c r="A428" s="5" t="s">
        <v>1521</v>
      </c>
      <c r="B428" s="6">
        <v>45724</v>
      </c>
      <c r="C428" s="5" t="s">
        <v>1522</v>
      </c>
      <c r="D428" s="5" t="s">
        <v>1523</v>
      </c>
      <c r="E428" s="5" t="s">
        <v>72</v>
      </c>
      <c r="F428" s="5" t="s">
        <v>104</v>
      </c>
      <c r="G428" s="5" t="s">
        <v>45</v>
      </c>
      <c r="H428" s="5" t="s">
        <v>147</v>
      </c>
      <c r="I428" s="5">
        <v>1</v>
      </c>
      <c r="J428" s="5">
        <v>27539</v>
      </c>
      <c r="K428" s="5">
        <v>27539</v>
      </c>
      <c r="L428" s="5">
        <v>7937.26</v>
      </c>
      <c r="M428" s="5" t="s">
        <v>54</v>
      </c>
      <c r="N428" s="5" t="s">
        <v>31</v>
      </c>
      <c r="O428" s="5" t="s">
        <v>1524</v>
      </c>
    </row>
    <row r="429" spans="1:15" x14ac:dyDescent="0.3">
      <c r="A429" s="5" t="s">
        <v>1525</v>
      </c>
      <c r="B429" s="6">
        <v>45718</v>
      </c>
      <c r="C429" s="5" t="s">
        <v>1526</v>
      </c>
      <c r="D429" s="5" t="s">
        <v>1527</v>
      </c>
      <c r="E429" s="5" t="s">
        <v>86</v>
      </c>
      <c r="F429" s="5" t="s">
        <v>87</v>
      </c>
      <c r="G429" s="5" t="s">
        <v>45</v>
      </c>
      <c r="H429" s="5" t="s">
        <v>160</v>
      </c>
      <c r="I429" s="5">
        <v>3</v>
      </c>
      <c r="J429" s="5">
        <v>34483</v>
      </c>
      <c r="K429" s="5">
        <v>103449</v>
      </c>
      <c r="L429" s="5">
        <v>10615.01</v>
      </c>
      <c r="M429" s="5" t="s">
        <v>30</v>
      </c>
      <c r="N429" s="5" t="s">
        <v>23</v>
      </c>
      <c r="O429" s="5" t="s">
        <v>1528</v>
      </c>
    </row>
    <row r="430" spans="1:15" x14ac:dyDescent="0.3">
      <c r="A430" s="5" t="s">
        <v>1529</v>
      </c>
      <c r="B430" s="6">
        <v>46185</v>
      </c>
      <c r="C430" s="5" t="s">
        <v>1332</v>
      </c>
      <c r="D430" s="5" t="s">
        <v>1530</v>
      </c>
      <c r="E430" s="5" t="s">
        <v>86</v>
      </c>
      <c r="F430" s="5" t="s">
        <v>44</v>
      </c>
      <c r="G430" s="5" t="s">
        <v>45</v>
      </c>
      <c r="H430" s="5" t="s">
        <v>147</v>
      </c>
      <c r="I430" s="5">
        <v>4</v>
      </c>
      <c r="J430" s="5">
        <v>43758</v>
      </c>
      <c r="K430" s="5">
        <v>175032</v>
      </c>
      <c r="L430" s="5">
        <v>44948.79</v>
      </c>
      <c r="M430" s="5" t="s">
        <v>22</v>
      </c>
      <c r="N430" s="5" t="s">
        <v>38</v>
      </c>
      <c r="O430" s="5" t="s">
        <v>419</v>
      </c>
    </row>
    <row r="431" spans="1:15" x14ac:dyDescent="0.3">
      <c r="A431" s="5" t="s">
        <v>1531</v>
      </c>
      <c r="B431" s="6">
        <v>46101</v>
      </c>
      <c r="C431" s="5" t="s">
        <v>1532</v>
      </c>
      <c r="D431" s="5" t="s">
        <v>1533</v>
      </c>
      <c r="E431" s="5" t="s">
        <v>86</v>
      </c>
      <c r="F431" s="5" t="s">
        <v>19</v>
      </c>
      <c r="G431" s="5" t="s">
        <v>59</v>
      </c>
      <c r="H431" s="5" t="s">
        <v>181</v>
      </c>
      <c r="I431" s="5">
        <v>2</v>
      </c>
      <c r="J431" s="5">
        <v>2425</v>
      </c>
      <c r="K431" s="5">
        <v>4850</v>
      </c>
      <c r="L431" s="5">
        <v>846.56</v>
      </c>
      <c r="M431" s="5" t="s">
        <v>61</v>
      </c>
      <c r="N431" s="5" t="s">
        <v>23</v>
      </c>
      <c r="O431" s="5" t="s">
        <v>1271</v>
      </c>
    </row>
    <row r="432" spans="1:15" x14ac:dyDescent="0.3">
      <c r="A432" s="5" t="s">
        <v>1534</v>
      </c>
      <c r="B432" s="6">
        <v>45858</v>
      </c>
      <c r="C432" s="5" t="s">
        <v>1535</v>
      </c>
      <c r="D432" s="5" t="s">
        <v>1536</v>
      </c>
      <c r="E432" s="5" t="s">
        <v>72</v>
      </c>
      <c r="F432" s="5" t="s">
        <v>19</v>
      </c>
      <c r="G432" s="5" t="s">
        <v>20</v>
      </c>
      <c r="H432" s="5" t="s">
        <v>29</v>
      </c>
      <c r="I432" s="5">
        <v>4</v>
      </c>
      <c r="J432" s="5">
        <v>38453</v>
      </c>
      <c r="K432" s="5">
        <v>153812</v>
      </c>
      <c r="L432" s="5">
        <v>10431.700000000001</v>
      </c>
      <c r="M432" s="5" t="s">
        <v>54</v>
      </c>
      <c r="N432" s="5" t="s">
        <v>38</v>
      </c>
      <c r="O432" s="5" t="s">
        <v>733</v>
      </c>
    </row>
    <row r="433" spans="1:15" x14ac:dyDescent="0.3">
      <c r="A433" s="5" t="s">
        <v>1537</v>
      </c>
      <c r="B433" s="6">
        <v>45721</v>
      </c>
      <c r="C433" s="5" t="s">
        <v>1538</v>
      </c>
      <c r="D433" s="5" t="s">
        <v>1539</v>
      </c>
      <c r="E433" s="5" t="s">
        <v>18</v>
      </c>
      <c r="F433" s="5" t="s">
        <v>44</v>
      </c>
      <c r="G433" s="5" t="s">
        <v>20</v>
      </c>
      <c r="H433" s="5" t="s">
        <v>29</v>
      </c>
      <c r="I433" s="5">
        <v>5</v>
      </c>
      <c r="J433" s="5">
        <v>32680</v>
      </c>
      <c r="K433" s="5">
        <v>163400</v>
      </c>
      <c r="L433" s="5">
        <v>31438.77</v>
      </c>
      <c r="M433" s="5" t="s">
        <v>47</v>
      </c>
      <c r="N433" s="5" t="s">
        <v>67</v>
      </c>
      <c r="O433" s="5" t="s">
        <v>74</v>
      </c>
    </row>
    <row r="434" spans="1:15" x14ac:dyDescent="0.3">
      <c r="A434" s="5" t="s">
        <v>1540</v>
      </c>
      <c r="B434" s="6">
        <v>45683</v>
      </c>
      <c r="C434" s="5" t="s">
        <v>1541</v>
      </c>
      <c r="D434" s="5" t="s">
        <v>1542</v>
      </c>
      <c r="E434" s="5" t="s">
        <v>18</v>
      </c>
      <c r="F434" s="5" t="s">
        <v>87</v>
      </c>
      <c r="G434" s="5" t="s">
        <v>36</v>
      </c>
      <c r="H434" s="5" t="s">
        <v>37</v>
      </c>
      <c r="I434" s="5">
        <v>5</v>
      </c>
      <c r="J434" s="5">
        <v>4438</v>
      </c>
      <c r="K434" s="5">
        <v>22190</v>
      </c>
      <c r="L434" s="5">
        <v>5556.87</v>
      </c>
      <c r="M434" s="5" t="s">
        <v>61</v>
      </c>
      <c r="N434" s="5" t="s">
        <v>23</v>
      </c>
      <c r="O434" s="5" t="s">
        <v>764</v>
      </c>
    </row>
    <row r="435" spans="1:15" x14ac:dyDescent="0.3">
      <c r="A435" s="5" t="s">
        <v>1543</v>
      </c>
      <c r="B435" s="6">
        <v>45785</v>
      </c>
      <c r="C435" s="5" t="s">
        <v>1544</v>
      </c>
      <c r="D435" s="5" t="s">
        <v>1545</v>
      </c>
      <c r="E435" s="5" t="s">
        <v>18</v>
      </c>
      <c r="F435" s="5" t="s">
        <v>28</v>
      </c>
      <c r="G435" s="5" t="s">
        <v>59</v>
      </c>
      <c r="H435" s="5" t="s">
        <v>181</v>
      </c>
      <c r="I435" s="5">
        <v>5</v>
      </c>
      <c r="J435" s="5">
        <v>44016</v>
      </c>
      <c r="K435" s="5">
        <v>220080</v>
      </c>
      <c r="L435" s="5">
        <v>19981.18</v>
      </c>
      <c r="M435" s="5" t="s">
        <v>22</v>
      </c>
      <c r="N435" s="5" t="s">
        <v>31</v>
      </c>
      <c r="O435" s="5" t="s">
        <v>1546</v>
      </c>
    </row>
    <row r="436" spans="1:15" x14ac:dyDescent="0.3">
      <c r="A436" s="5" t="s">
        <v>1547</v>
      </c>
      <c r="B436" s="6">
        <v>46007</v>
      </c>
      <c r="C436" s="5" t="s">
        <v>1548</v>
      </c>
      <c r="D436" s="5" t="s">
        <v>1549</v>
      </c>
      <c r="E436" s="5" t="s">
        <v>18</v>
      </c>
      <c r="F436" s="5" t="s">
        <v>52</v>
      </c>
      <c r="G436" s="5" t="s">
        <v>36</v>
      </c>
      <c r="H436" s="5" t="s">
        <v>169</v>
      </c>
      <c r="I436" s="5">
        <v>3</v>
      </c>
      <c r="J436" s="5">
        <v>27815</v>
      </c>
      <c r="K436" s="5">
        <v>83445</v>
      </c>
      <c r="L436" s="5">
        <v>18293.2</v>
      </c>
      <c r="M436" s="5" t="s">
        <v>54</v>
      </c>
      <c r="N436" s="5" t="s">
        <v>23</v>
      </c>
      <c r="O436" s="5" t="s">
        <v>1550</v>
      </c>
    </row>
    <row r="437" spans="1:15" x14ac:dyDescent="0.3">
      <c r="A437" s="5" t="s">
        <v>1551</v>
      </c>
      <c r="B437" s="6">
        <v>46065</v>
      </c>
      <c r="C437" s="5" t="s">
        <v>1552</v>
      </c>
      <c r="D437" s="5" t="s">
        <v>1553</v>
      </c>
      <c r="E437" s="5" t="s">
        <v>86</v>
      </c>
      <c r="F437" s="5" t="s">
        <v>52</v>
      </c>
      <c r="G437" s="5" t="s">
        <v>36</v>
      </c>
      <c r="H437" s="5" t="s">
        <v>216</v>
      </c>
      <c r="I437" s="5">
        <v>5</v>
      </c>
      <c r="J437" s="5">
        <v>40901</v>
      </c>
      <c r="K437" s="5">
        <v>204505</v>
      </c>
      <c r="L437" s="5">
        <v>19551.57</v>
      </c>
      <c r="M437" s="5" t="s">
        <v>30</v>
      </c>
      <c r="N437" s="5" t="s">
        <v>67</v>
      </c>
      <c r="O437" s="5" t="s">
        <v>143</v>
      </c>
    </row>
    <row r="438" spans="1:15" x14ac:dyDescent="0.3">
      <c r="A438" s="5" t="s">
        <v>1554</v>
      </c>
      <c r="B438" s="6">
        <v>45864</v>
      </c>
      <c r="C438" s="5" t="s">
        <v>1555</v>
      </c>
      <c r="D438" s="5" t="s">
        <v>1556</v>
      </c>
      <c r="E438" s="5" t="s">
        <v>72</v>
      </c>
      <c r="F438" s="5" t="s">
        <v>52</v>
      </c>
      <c r="G438" s="5" t="s">
        <v>36</v>
      </c>
      <c r="H438" s="5" t="s">
        <v>216</v>
      </c>
      <c r="I438" s="5">
        <v>1</v>
      </c>
      <c r="J438" s="5">
        <v>35865</v>
      </c>
      <c r="K438" s="5">
        <v>35865</v>
      </c>
      <c r="L438" s="5">
        <v>6407.83</v>
      </c>
      <c r="M438" s="5" t="s">
        <v>47</v>
      </c>
      <c r="N438" s="5" t="s">
        <v>31</v>
      </c>
      <c r="O438" s="5" t="s">
        <v>444</v>
      </c>
    </row>
    <row r="439" spans="1:15" x14ac:dyDescent="0.3">
      <c r="A439" s="5" t="s">
        <v>1557</v>
      </c>
      <c r="B439" s="6">
        <v>46034</v>
      </c>
      <c r="C439" s="5" t="s">
        <v>1558</v>
      </c>
      <c r="D439" s="5" t="s">
        <v>1559</v>
      </c>
      <c r="E439" s="5" t="s">
        <v>18</v>
      </c>
      <c r="F439" s="5" t="s">
        <v>44</v>
      </c>
      <c r="G439" s="5" t="s">
        <v>59</v>
      </c>
      <c r="H439" s="5" t="s">
        <v>60</v>
      </c>
      <c r="I439" s="5">
        <v>1</v>
      </c>
      <c r="J439" s="5">
        <v>43351</v>
      </c>
      <c r="K439" s="5">
        <v>43351</v>
      </c>
      <c r="L439" s="5">
        <v>3955.17</v>
      </c>
      <c r="M439" s="5" t="s">
        <v>47</v>
      </c>
      <c r="N439" s="5" t="s">
        <v>38</v>
      </c>
      <c r="O439" s="5" t="s">
        <v>1560</v>
      </c>
    </row>
    <row r="440" spans="1:15" x14ac:dyDescent="0.3">
      <c r="A440" s="5" t="s">
        <v>1561</v>
      </c>
      <c r="B440" s="6">
        <v>45818</v>
      </c>
      <c r="C440" s="5" t="s">
        <v>1562</v>
      </c>
      <c r="D440" s="5" t="s">
        <v>1563</v>
      </c>
      <c r="E440" s="5" t="s">
        <v>18</v>
      </c>
      <c r="F440" s="5" t="s">
        <v>44</v>
      </c>
      <c r="G440" s="5" t="s">
        <v>59</v>
      </c>
      <c r="H440" s="5" t="s">
        <v>181</v>
      </c>
      <c r="I440" s="5">
        <v>5</v>
      </c>
      <c r="J440" s="5">
        <v>42927</v>
      </c>
      <c r="K440" s="5">
        <v>214635</v>
      </c>
      <c r="L440" s="5">
        <v>34237.82</v>
      </c>
      <c r="M440" s="5" t="s">
        <v>30</v>
      </c>
      <c r="N440" s="5" t="s">
        <v>31</v>
      </c>
      <c r="O440" s="5" t="s">
        <v>676</v>
      </c>
    </row>
    <row r="441" spans="1:15" x14ac:dyDescent="0.3">
      <c r="A441" s="5" t="s">
        <v>1564</v>
      </c>
      <c r="B441" s="6">
        <v>45770</v>
      </c>
      <c r="C441" s="5" t="s">
        <v>1565</v>
      </c>
      <c r="D441" s="5" t="s">
        <v>1566</v>
      </c>
      <c r="E441" s="5" t="s">
        <v>18</v>
      </c>
      <c r="F441" s="5" t="s">
        <v>19</v>
      </c>
      <c r="G441" s="5" t="s">
        <v>36</v>
      </c>
      <c r="H441" s="5" t="s">
        <v>169</v>
      </c>
      <c r="I441" s="5">
        <v>3</v>
      </c>
      <c r="J441" s="5">
        <v>37692</v>
      </c>
      <c r="K441" s="5">
        <v>113076</v>
      </c>
      <c r="L441" s="5">
        <v>7195.13</v>
      </c>
      <c r="M441" s="5" t="s">
        <v>61</v>
      </c>
      <c r="N441" s="5" t="s">
        <v>38</v>
      </c>
      <c r="O441" s="5" t="s">
        <v>256</v>
      </c>
    </row>
    <row r="442" spans="1:15" x14ac:dyDescent="0.3">
      <c r="A442" s="5" t="s">
        <v>1567</v>
      </c>
      <c r="B442" s="6">
        <v>45994</v>
      </c>
      <c r="C442" s="5" t="s">
        <v>1568</v>
      </c>
      <c r="D442" s="5" t="s">
        <v>1569</v>
      </c>
      <c r="E442" s="5" t="s">
        <v>72</v>
      </c>
      <c r="F442" s="5" t="s">
        <v>44</v>
      </c>
      <c r="G442" s="5" t="s">
        <v>20</v>
      </c>
      <c r="H442" s="5" t="s">
        <v>21</v>
      </c>
      <c r="I442" s="5">
        <v>4</v>
      </c>
      <c r="J442" s="5">
        <v>37132</v>
      </c>
      <c r="K442" s="5">
        <v>148528</v>
      </c>
      <c r="L442" s="5">
        <v>37047.599999999999</v>
      </c>
      <c r="M442" s="5" t="s">
        <v>61</v>
      </c>
      <c r="N442" s="5" t="s">
        <v>67</v>
      </c>
      <c r="O442" s="5" t="s">
        <v>782</v>
      </c>
    </row>
    <row r="443" spans="1:15" x14ac:dyDescent="0.3">
      <c r="A443" s="5" t="s">
        <v>1570</v>
      </c>
      <c r="B443" s="6">
        <v>45872</v>
      </c>
      <c r="C443" s="5" t="s">
        <v>1571</v>
      </c>
      <c r="D443" s="5" t="s">
        <v>1572</v>
      </c>
      <c r="E443" s="5" t="s">
        <v>18</v>
      </c>
      <c r="F443" s="5" t="s">
        <v>104</v>
      </c>
      <c r="G443" s="5" t="s">
        <v>45</v>
      </c>
      <c r="H443" s="5" t="s">
        <v>160</v>
      </c>
      <c r="I443" s="5">
        <v>1</v>
      </c>
      <c r="J443" s="5">
        <v>3339</v>
      </c>
      <c r="K443" s="5">
        <v>3339</v>
      </c>
      <c r="L443" s="5">
        <v>180.49</v>
      </c>
      <c r="M443" s="5" t="s">
        <v>54</v>
      </c>
      <c r="N443" s="5" t="s">
        <v>31</v>
      </c>
      <c r="O443" s="5" t="s">
        <v>1381</v>
      </c>
    </row>
    <row r="444" spans="1:15" x14ac:dyDescent="0.3">
      <c r="A444" s="5" t="s">
        <v>1573</v>
      </c>
      <c r="B444" s="6">
        <v>45784</v>
      </c>
      <c r="C444" s="5" t="s">
        <v>1574</v>
      </c>
      <c r="D444" s="5" t="s">
        <v>1575</v>
      </c>
      <c r="E444" s="5" t="s">
        <v>18</v>
      </c>
      <c r="F444" s="5" t="s">
        <v>104</v>
      </c>
      <c r="G444" s="5" t="s">
        <v>36</v>
      </c>
      <c r="H444" s="5" t="s">
        <v>169</v>
      </c>
      <c r="I444" s="5">
        <v>1</v>
      </c>
      <c r="J444" s="5">
        <v>39881</v>
      </c>
      <c r="K444" s="5">
        <v>39881</v>
      </c>
      <c r="L444" s="5">
        <v>5141.3999999999996</v>
      </c>
      <c r="M444" s="5" t="s">
        <v>47</v>
      </c>
      <c r="N444" s="5" t="s">
        <v>38</v>
      </c>
      <c r="O444" s="5" t="s">
        <v>476</v>
      </c>
    </row>
    <row r="445" spans="1:15" x14ac:dyDescent="0.3">
      <c r="A445" s="5" t="s">
        <v>1576</v>
      </c>
      <c r="B445" s="6">
        <v>45821</v>
      </c>
      <c r="C445" s="5" t="s">
        <v>1577</v>
      </c>
      <c r="D445" s="5" t="s">
        <v>1578</v>
      </c>
      <c r="E445" s="5" t="s">
        <v>86</v>
      </c>
      <c r="F445" s="5" t="s">
        <v>104</v>
      </c>
      <c r="G445" s="5" t="s">
        <v>45</v>
      </c>
      <c r="H445" s="5" t="s">
        <v>147</v>
      </c>
      <c r="I445" s="5">
        <v>4</v>
      </c>
      <c r="J445" s="5">
        <v>4272</v>
      </c>
      <c r="K445" s="5">
        <v>17088</v>
      </c>
      <c r="L445" s="5">
        <v>3360.54</v>
      </c>
      <c r="M445" s="5" t="s">
        <v>54</v>
      </c>
      <c r="N445" s="5" t="s">
        <v>23</v>
      </c>
      <c r="O445" s="5" t="s">
        <v>1026</v>
      </c>
    </row>
    <row r="446" spans="1:15" x14ac:dyDescent="0.3">
      <c r="A446" s="5" t="s">
        <v>1579</v>
      </c>
      <c r="B446" s="6">
        <v>45736</v>
      </c>
      <c r="C446" s="5" t="s">
        <v>1580</v>
      </c>
      <c r="D446" s="5" t="s">
        <v>1581</v>
      </c>
      <c r="E446" s="5" t="s">
        <v>86</v>
      </c>
      <c r="F446" s="5" t="s">
        <v>28</v>
      </c>
      <c r="G446" s="5" t="s">
        <v>20</v>
      </c>
      <c r="H446" s="5" t="s">
        <v>21</v>
      </c>
      <c r="I446" s="5">
        <v>5</v>
      </c>
      <c r="J446" s="5">
        <v>3255</v>
      </c>
      <c r="K446" s="5">
        <v>16275</v>
      </c>
      <c r="L446" s="5">
        <v>4052.47</v>
      </c>
      <c r="M446" s="5" t="s">
        <v>61</v>
      </c>
      <c r="N446" s="5" t="s">
        <v>23</v>
      </c>
      <c r="O446" s="5" t="s">
        <v>1582</v>
      </c>
    </row>
    <row r="447" spans="1:15" x14ac:dyDescent="0.3">
      <c r="A447" s="5" t="s">
        <v>1583</v>
      </c>
      <c r="B447" s="6">
        <v>45871</v>
      </c>
      <c r="C447" s="5" t="s">
        <v>1584</v>
      </c>
      <c r="D447" s="5" t="s">
        <v>1585</v>
      </c>
      <c r="E447" s="5" t="s">
        <v>72</v>
      </c>
      <c r="F447" s="5" t="s">
        <v>44</v>
      </c>
      <c r="G447" s="5" t="s">
        <v>45</v>
      </c>
      <c r="H447" s="5" t="s">
        <v>138</v>
      </c>
      <c r="I447" s="5">
        <v>3</v>
      </c>
      <c r="J447" s="5">
        <v>12409</v>
      </c>
      <c r="K447" s="5">
        <v>37227</v>
      </c>
      <c r="L447" s="5">
        <v>8180.47</v>
      </c>
      <c r="M447" s="5" t="s">
        <v>30</v>
      </c>
      <c r="N447" s="5" t="s">
        <v>23</v>
      </c>
      <c r="O447" s="5" t="s">
        <v>1586</v>
      </c>
    </row>
    <row r="448" spans="1:15" x14ac:dyDescent="0.3">
      <c r="A448" s="5" t="s">
        <v>1587</v>
      </c>
      <c r="B448" s="6">
        <v>45988</v>
      </c>
      <c r="C448" s="5" t="s">
        <v>1588</v>
      </c>
      <c r="D448" s="5" t="s">
        <v>1589</v>
      </c>
      <c r="E448" s="5" t="s">
        <v>18</v>
      </c>
      <c r="F448" s="5" t="s">
        <v>19</v>
      </c>
      <c r="G448" s="5" t="s">
        <v>45</v>
      </c>
      <c r="H448" s="5" t="s">
        <v>138</v>
      </c>
      <c r="I448" s="5">
        <v>5</v>
      </c>
      <c r="J448" s="5">
        <v>44696</v>
      </c>
      <c r="K448" s="5">
        <v>223480</v>
      </c>
      <c r="L448" s="5">
        <v>21442.09</v>
      </c>
      <c r="M448" s="5" t="s">
        <v>54</v>
      </c>
      <c r="N448" s="5" t="s">
        <v>23</v>
      </c>
      <c r="O448" s="5" t="s">
        <v>110</v>
      </c>
    </row>
    <row r="449" spans="1:15" x14ac:dyDescent="0.3">
      <c r="A449" s="5" t="s">
        <v>1590</v>
      </c>
      <c r="B449" s="6">
        <v>45902</v>
      </c>
      <c r="C449" s="5" t="s">
        <v>1591</v>
      </c>
      <c r="D449" s="5" t="s">
        <v>1592</v>
      </c>
      <c r="E449" s="5" t="s">
        <v>18</v>
      </c>
      <c r="F449" s="5" t="s">
        <v>44</v>
      </c>
      <c r="G449" s="5" t="s">
        <v>36</v>
      </c>
      <c r="H449" s="5" t="s">
        <v>37</v>
      </c>
      <c r="I449" s="5">
        <v>3</v>
      </c>
      <c r="J449" s="5">
        <v>44906</v>
      </c>
      <c r="K449" s="5">
        <v>134718</v>
      </c>
      <c r="L449" s="5">
        <v>11435.16</v>
      </c>
      <c r="M449" s="5" t="s">
        <v>54</v>
      </c>
      <c r="N449" s="5" t="s">
        <v>38</v>
      </c>
      <c r="O449" s="5" t="s">
        <v>232</v>
      </c>
    </row>
    <row r="450" spans="1:15" x14ac:dyDescent="0.3">
      <c r="A450" s="5" t="s">
        <v>1593</v>
      </c>
      <c r="B450" s="6">
        <v>45855</v>
      </c>
      <c r="C450" s="5" t="s">
        <v>1594</v>
      </c>
      <c r="D450" s="5" t="s">
        <v>1595</v>
      </c>
      <c r="E450" s="5" t="s">
        <v>18</v>
      </c>
      <c r="F450" s="5" t="s">
        <v>19</v>
      </c>
      <c r="G450" s="5" t="s">
        <v>45</v>
      </c>
      <c r="H450" s="5" t="s">
        <v>138</v>
      </c>
      <c r="I450" s="5">
        <v>2</v>
      </c>
      <c r="J450" s="5">
        <v>30483</v>
      </c>
      <c r="K450" s="5">
        <v>60966</v>
      </c>
      <c r="L450" s="5">
        <v>12237.44</v>
      </c>
      <c r="M450" s="5" t="s">
        <v>54</v>
      </c>
      <c r="N450" s="5" t="s">
        <v>38</v>
      </c>
      <c r="O450" s="5" t="s">
        <v>415</v>
      </c>
    </row>
    <row r="451" spans="1:15" x14ac:dyDescent="0.3">
      <c r="A451" s="5" t="s">
        <v>1596</v>
      </c>
      <c r="B451" s="6">
        <v>45974</v>
      </c>
      <c r="C451" s="5" t="s">
        <v>1471</v>
      </c>
      <c r="D451" s="5" t="s">
        <v>1597</v>
      </c>
      <c r="E451" s="5" t="s">
        <v>43</v>
      </c>
      <c r="F451" s="5" t="s">
        <v>52</v>
      </c>
      <c r="G451" s="5" t="s">
        <v>36</v>
      </c>
      <c r="H451" s="5" t="s">
        <v>53</v>
      </c>
      <c r="I451" s="5">
        <v>3</v>
      </c>
      <c r="J451" s="5">
        <v>21333</v>
      </c>
      <c r="K451" s="5">
        <v>63999</v>
      </c>
      <c r="L451" s="5">
        <v>5927.89</v>
      </c>
      <c r="M451" s="5" t="s">
        <v>22</v>
      </c>
      <c r="N451" s="5" t="s">
        <v>67</v>
      </c>
      <c r="O451" s="5" t="s">
        <v>726</v>
      </c>
    </row>
    <row r="452" spans="1:15" x14ac:dyDescent="0.3">
      <c r="A452" s="5" t="s">
        <v>1598</v>
      </c>
      <c r="B452" s="6">
        <v>46172</v>
      </c>
      <c r="C452" s="5" t="s">
        <v>1599</v>
      </c>
      <c r="D452" s="5" t="s">
        <v>1600</v>
      </c>
      <c r="E452" s="5" t="s">
        <v>86</v>
      </c>
      <c r="F452" s="5" t="s">
        <v>28</v>
      </c>
      <c r="G452" s="5" t="s">
        <v>20</v>
      </c>
      <c r="H452" s="5" t="s">
        <v>73</v>
      </c>
      <c r="I452" s="5">
        <v>4</v>
      </c>
      <c r="J452" s="5">
        <v>3827</v>
      </c>
      <c r="K452" s="5">
        <v>15308</v>
      </c>
      <c r="L452" s="5">
        <v>1786.94</v>
      </c>
      <c r="M452" s="5" t="s">
        <v>54</v>
      </c>
      <c r="N452" s="5" t="s">
        <v>38</v>
      </c>
      <c r="O452" s="5" t="s">
        <v>567</v>
      </c>
    </row>
    <row r="453" spans="1:15" x14ac:dyDescent="0.3">
      <c r="A453" s="5" t="s">
        <v>1601</v>
      </c>
      <c r="B453" s="6">
        <v>45872</v>
      </c>
      <c r="C453" s="5" t="s">
        <v>1602</v>
      </c>
      <c r="D453" s="5" t="s">
        <v>1603</v>
      </c>
      <c r="E453" s="5" t="s">
        <v>18</v>
      </c>
      <c r="F453" s="5" t="s">
        <v>19</v>
      </c>
      <c r="G453" s="5" t="s">
        <v>36</v>
      </c>
      <c r="H453" s="5" t="s">
        <v>53</v>
      </c>
      <c r="I453" s="5">
        <v>5</v>
      </c>
      <c r="J453" s="5">
        <v>23828</v>
      </c>
      <c r="K453" s="5">
        <v>119140</v>
      </c>
      <c r="L453" s="5">
        <v>34851.42</v>
      </c>
      <c r="M453" s="5" t="s">
        <v>54</v>
      </c>
      <c r="N453" s="5" t="s">
        <v>31</v>
      </c>
      <c r="O453" s="5" t="s">
        <v>1016</v>
      </c>
    </row>
    <row r="454" spans="1:15" x14ac:dyDescent="0.3">
      <c r="A454" s="5" t="s">
        <v>1604</v>
      </c>
      <c r="B454" s="6">
        <v>46060</v>
      </c>
      <c r="C454" s="5" t="s">
        <v>1605</v>
      </c>
      <c r="D454" s="5" t="s">
        <v>1606</v>
      </c>
      <c r="E454" s="5" t="s">
        <v>18</v>
      </c>
      <c r="F454" s="5" t="s">
        <v>52</v>
      </c>
      <c r="G454" s="5" t="s">
        <v>36</v>
      </c>
      <c r="H454" s="5" t="s">
        <v>53</v>
      </c>
      <c r="I454" s="5">
        <v>3</v>
      </c>
      <c r="J454" s="5">
        <v>27974</v>
      </c>
      <c r="K454" s="5">
        <v>83922</v>
      </c>
      <c r="L454" s="5">
        <v>6782.96</v>
      </c>
      <c r="M454" s="5" t="s">
        <v>54</v>
      </c>
      <c r="N454" s="5" t="s">
        <v>23</v>
      </c>
      <c r="O454" s="5" t="s">
        <v>1171</v>
      </c>
    </row>
    <row r="455" spans="1:15" x14ac:dyDescent="0.3">
      <c r="A455" s="5" t="s">
        <v>1607</v>
      </c>
      <c r="B455" s="6">
        <v>45918</v>
      </c>
      <c r="C455" s="5" t="s">
        <v>1608</v>
      </c>
      <c r="D455" s="5" t="s">
        <v>1609</v>
      </c>
      <c r="E455" s="5" t="s">
        <v>43</v>
      </c>
      <c r="F455" s="5" t="s">
        <v>28</v>
      </c>
      <c r="G455" s="5" t="s">
        <v>36</v>
      </c>
      <c r="H455" s="5" t="s">
        <v>169</v>
      </c>
      <c r="I455" s="5">
        <v>1</v>
      </c>
      <c r="J455" s="5">
        <v>26092</v>
      </c>
      <c r="K455" s="5">
        <v>26092</v>
      </c>
      <c r="L455" s="5">
        <v>6505.07</v>
      </c>
      <c r="M455" s="5" t="s">
        <v>22</v>
      </c>
      <c r="N455" s="5" t="s">
        <v>31</v>
      </c>
      <c r="O455" s="5" t="s">
        <v>55</v>
      </c>
    </row>
    <row r="456" spans="1:15" x14ac:dyDescent="0.3">
      <c r="A456" s="5" t="s">
        <v>1610</v>
      </c>
      <c r="B456" s="6">
        <v>46129</v>
      </c>
      <c r="C456" s="5" t="s">
        <v>1611</v>
      </c>
      <c r="D456" s="5" t="s">
        <v>1612</v>
      </c>
      <c r="E456" s="5" t="s">
        <v>72</v>
      </c>
      <c r="F456" s="5" t="s">
        <v>28</v>
      </c>
      <c r="G456" s="5" t="s">
        <v>59</v>
      </c>
      <c r="H456" s="5" t="s">
        <v>181</v>
      </c>
      <c r="I456" s="5">
        <v>1</v>
      </c>
      <c r="J456" s="5">
        <v>23922</v>
      </c>
      <c r="K456" s="5">
        <v>23922</v>
      </c>
      <c r="L456" s="5">
        <v>6842.06</v>
      </c>
      <c r="M456" s="5" t="s">
        <v>61</v>
      </c>
      <c r="N456" s="5" t="s">
        <v>67</v>
      </c>
      <c r="O456" s="5" t="s">
        <v>480</v>
      </c>
    </row>
    <row r="457" spans="1:15" x14ac:dyDescent="0.3">
      <c r="A457" s="5" t="s">
        <v>1613</v>
      </c>
      <c r="B457" s="6">
        <v>45790</v>
      </c>
      <c r="C457" s="5" t="s">
        <v>1614</v>
      </c>
      <c r="D457" s="5" t="s">
        <v>1615</v>
      </c>
      <c r="E457" s="5" t="s">
        <v>86</v>
      </c>
      <c r="F457" s="5" t="s">
        <v>44</v>
      </c>
      <c r="G457" s="5" t="s">
        <v>45</v>
      </c>
      <c r="H457" s="5" t="s">
        <v>46</v>
      </c>
      <c r="I457" s="5">
        <v>4</v>
      </c>
      <c r="J457" s="5">
        <v>29114</v>
      </c>
      <c r="K457" s="5">
        <v>116456</v>
      </c>
      <c r="L457" s="5">
        <v>17434.509999999998</v>
      </c>
      <c r="M457" s="5" t="s">
        <v>61</v>
      </c>
      <c r="N457" s="5" t="s">
        <v>31</v>
      </c>
      <c r="O457" s="5" t="s">
        <v>24</v>
      </c>
    </row>
    <row r="458" spans="1:15" x14ac:dyDescent="0.3">
      <c r="A458" s="5" t="s">
        <v>1616</v>
      </c>
      <c r="B458" s="6">
        <v>45764</v>
      </c>
      <c r="C458" s="5" t="s">
        <v>1617</v>
      </c>
      <c r="D458" s="5" t="s">
        <v>1618</v>
      </c>
      <c r="E458" s="5" t="s">
        <v>86</v>
      </c>
      <c r="F458" s="5" t="s">
        <v>44</v>
      </c>
      <c r="G458" s="5" t="s">
        <v>59</v>
      </c>
      <c r="H458" s="5" t="s">
        <v>60</v>
      </c>
      <c r="I458" s="5">
        <v>4</v>
      </c>
      <c r="J458" s="5">
        <v>20148</v>
      </c>
      <c r="K458" s="5">
        <v>80592</v>
      </c>
      <c r="L458" s="5">
        <v>10585.14</v>
      </c>
      <c r="M458" s="5" t="s">
        <v>54</v>
      </c>
      <c r="N458" s="5" t="s">
        <v>38</v>
      </c>
      <c r="O458" s="5" t="s">
        <v>232</v>
      </c>
    </row>
    <row r="459" spans="1:15" x14ac:dyDescent="0.3">
      <c r="A459" s="5" t="s">
        <v>1619</v>
      </c>
      <c r="B459" s="6">
        <v>45964</v>
      </c>
      <c r="C459" s="5" t="s">
        <v>1620</v>
      </c>
      <c r="D459" s="5" t="s">
        <v>1621</v>
      </c>
      <c r="E459" s="5" t="s">
        <v>86</v>
      </c>
      <c r="F459" s="5" t="s">
        <v>104</v>
      </c>
      <c r="G459" s="5" t="s">
        <v>36</v>
      </c>
      <c r="H459" s="5" t="s">
        <v>53</v>
      </c>
      <c r="I459" s="5">
        <v>3</v>
      </c>
      <c r="J459" s="5">
        <v>25009</v>
      </c>
      <c r="K459" s="5">
        <v>75027</v>
      </c>
      <c r="L459" s="5">
        <v>7087.72</v>
      </c>
      <c r="M459" s="5" t="s">
        <v>22</v>
      </c>
      <c r="N459" s="5" t="s">
        <v>38</v>
      </c>
      <c r="O459" s="5" t="s">
        <v>586</v>
      </c>
    </row>
    <row r="460" spans="1:15" x14ac:dyDescent="0.3">
      <c r="A460" s="5" t="s">
        <v>1622</v>
      </c>
      <c r="B460" s="6">
        <v>46124</v>
      </c>
      <c r="C460" s="5" t="s">
        <v>1623</v>
      </c>
      <c r="D460" s="5" t="s">
        <v>1624</v>
      </c>
      <c r="E460" s="5" t="s">
        <v>18</v>
      </c>
      <c r="F460" s="5" t="s">
        <v>52</v>
      </c>
      <c r="G460" s="5" t="s">
        <v>20</v>
      </c>
      <c r="H460" s="5" t="s">
        <v>29</v>
      </c>
      <c r="I460" s="5">
        <v>5</v>
      </c>
      <c r="J460" s="5">
        <v>28115</v>
      </c>
      <c r="K460" s="5">
        <v>140575</v>
      </c>
      <c r="L460" s="5">
        <v>20184.990000000002</v>
      </c>
      <c r="M460" s="5" t="s">
        <v>22</v>
      </c>
      <c r="N460" s="5" t="s">
        <v>23</v>
      </c>
      <c r="O460" s="5" t="s">
        <v>1055</v>
      </c>
    </row>
    <row r="461" spans="1:15" x14ac:dyDescent="0.3">
      <c r="A461" s="5" t="s">
        <v>1625</v>
      </c>
      <c r="B461" s="6">
        <v>46139</v>
      </c>
      <c r="C461" s="5" t="s">
        <v>1626</v>
      </c>
      <c r="D461" s="5" t="s">
        <v>1627</v>
      </c>
      <c r="E461" s="5" t="s">
        <v>72</v>
      </c>
      <c r="F461" s="5" t="s">
        <v>52</v>
      </c>
      <c r="G461" s="5" t="s">
        <v>45</v>
      </c>
      <c r="H461" s="5" t="s">
        <v>46</v>
      </c>
      <c r="I461" s="5">
        <v>2</v>
      </c>
      <c r="J461" s="5">
        <v>8824</v>
      </c>
      <c r="K461" s="5">
        <v>17648</v>
      </c>
      <c r="L461" s="5">
        <v>2106.92</v>
      </c>
      <c r="M461" s="5" t="s">
        <v>47</v>
      </c>
      <c r="N461" s="5" t="s">
        <v>38</v>
      </c>
      <c r="O461" s="5" t="s">
        <v>105</v>
      </c>
    </row>
    <row r="462" spans="1:15" x14ac:dyDescent="0.3">
      <c r="A462" s="5" t="s">
        <v>1628</v>
      </c>
      <c r="B462" s="6">
        <v>46044</v>
      </c>
      <c r="C462" s="5" t="s">
        <v>1629</v>
      </c>
      <c r="D462" s="5" t="s">
        <v>1630</v>
      </c>
      <c r="E462" s="5" t="s">
        <v>43</v>
      </c>
      <c r="F462" s="5" t="s">
        <v>52</v>
      </c>
      <c r="G462" s="5" t="s">
        <v>36</v>
      </c>
      <c r="H462" s="5" t="s">
        <v>169</v>
      </c>
      <c r="I462" s="5">
        <v>5</v>
      </c>
      <c r="J462" s="5">
        <v>26125</v>
      </c>
      <c r="K462" s="5">
        <v>130625</v>
      </c>
      <c r="L462" s="5">
        <v>6893.8</v>
      </c>
      <c r="M462" s="5" t="s">
        <v>22</v>
      </c>
      <c r="N462" s="5" t="s">
        <v>23</v>
      </c>
      <c r="O462" s="5" t="s">
        <v>232</v>
      </c>
    </row>
    <row r="463" spans="1:15" x14ac:dyDescent="0.3">
      <c r="A463" s="5" t="s">
        <v>1631</v>
      </c>
      <c r="B463" s="6">
        <v>46018</v>
      </c>
      <c r="C463" s="5" t="s">
        <v>1632</v>
      </c>
      <c r="D463" s="5" t="s">
        <v>1633</v>
      </c>
      <c r="E463" s="5" t="s">
        <v>43</v>
      </c>
      <c r="F463" s="5" t="s">
        <v>44</v>
      </c>
      <c r="G463" s="5" t="s">
        <v>59</v>
      </c>
      <c r="H463" s="5" t="s">
        <v>181</v>
      </c>
      <c r="I463" s="5">
        <v>5</v>
      </c>
      <c r="J463" s="5">
        <v>39385</v>
      </c>
      <c r="K463" s="5">
        <v>196925</v>
      </c>
      <c r="L463" s="5">
        <v>26357.7</v>
      </c>
      <c r="M463" s="5" t="s">
        <v>22</v>
      </c>
      <c r="N463" s="5" t="s">
        <v>38</v>
      </c>
      <c r="O463" s="5" t="s">
        <v>507</v>
      </c>
    </row>
    <row r="464" spans="1:15" x14ac:dyDescent="0.3">
      <c r="A464" s="5" t="s">
        <v>1634</v>
      </c>
      <c r="B464" s="6">
        <v>46100</v>
      </c>
      <c r="C464" s="5" t="s">
        <v>1635</v>
      </c>
      <c r="D464" s="5" t="s">
        <v>1636</v>
      </c>
      <c r="E464" s="5" t="s">
        <v>18</v>
      </c>
      <c r="F464" s="5" t="s">
        <v>28</v>
      </c>
      <c r="G464" s="5" t="s">
        <v>20</v>
      </c>
      <c r="H464" s="5" t="s">
        <v>29</v>
      </c>
      <c r="I464" s="5">
        <v>4</v>
      </c>
      <c r="J464" s="5">
        <v>42549</v>
      </c>
      <c r="K464" s="5">
        <v>170196</v>
      </c>
      <c r="L464" s="5">
        <v>23527.27</v>
      </c>
      <c r="M464" s="5" t="s">
        <v>61</v>
      </c>
      <c r="N464" s="5" t="s">
        <v>31</v>
      </c>
      <c r="O464" s="5" t="s">
        <v>359</v>
      </c>
    </row>
    <row r="465" spans="1:15" x14ac:dyDescent="0.3">
      <c r="A465" s="5" t="s">
        <v>1637</v>
      </c>
      <c r="B465" s="6">
        <v>45977</v>
      </c>
      <c r="C465" s="5" t="s">
        <v>1638</v>
      </c>
      <c r="D465" s="5" t="s">
        <v>1639</v>
      </c>
      <c r="E465" s="5" t="s">
        <v>18</v>
      </c>
      <c r="F465" s="5" t="s">
        <v>19</v>
      </c>
      <c r="G465" s="5" t="s">
        <v>59</v>
      </c>
      <c r="H465" s="5" t="s">
        <v>66</v>
      </c>
      <c r="I465" s="5">
        <v>5</v>
      </c>
      <c r="J465" s="5">
        <v>37847</v>
      </c>
      <c r="K465" s="5">
        <v>189235</v>
      </c>
      <c r="L465" s="5">
        <v>37268.43</v>
      </c>
      <c r="M465" s="5" t="s">
        <v>47</v>
      </c>
      <c r="N465" s="5" t="s">
        <v>23</v>
      </c>
      <c r="O465" s="5" t="s">
        <v>523</v>
      </c>
    </row>
    <row r="466" spans="1:15" x14ac:dyDescent="0.3">
      <c r="A466" s="5" t="s">
        <v>1640</v>
      </c>
      <c r="B466" s="6">
        <v>45756</v>
      </c>
      <c r="C466" s="5" t="s">
        <v>1641</v>
      </c>
      <c r="D466" s="5" t="s">
        <v>1642</v>
      </c>
      <c r="E466" s="5" t="s">
        <v>86</v>
      </c>
      <c r="F466" s="5" t="s">
        <v>19</v>
      </c>
      <c r="G466" s="5" t="s">
        <v>59</v>
      </c>
      <c r="H466" s="5" t="s">
        <v>126</v>
      </c>
      <c r="I466" s="5">
        <v>4</v>
      </c>
      <c r="J466" s="5">
        <v>18798</v>
      </c>
      <c r="K466" s="5">
        <v>75192</v>
      </c>
      <c r="L466" s="5">
        <v>10969.94</v>
      </c>
      <c r="M466" s="5" t="s">
        <v>54</v>
      </c>
      <c r="N466" s="5" t="s">
        <v>67</v>
      </c>
      <c r="O466" s="5" t="s">
        <v>826</v>
      </c>
    </row>
    <row r="467" spans="1:15" x14ac:dyDescent="0.3">
      <c r="A467" s="5" t="s">
        <v>1643</v>
      </c>
      <c r="B467" s="6">
        <v>45989</v>
      </c>
      <c r="C467" s="5" t="s">
        <v>1644</v>
      </c>
      <c r="D467" s="5" t="s">
        <v>1645</v>
      </c>
      <c r="E467" s="5" t="s">
        <v>72</v>
      </c>
      <c r="F467" s="5" t="s">
        <v>19</v>
      </c>
      <c r="G467" s="5" t="s">
        <v>20</v>
      </c>
      <c r="H467" s="5" t="s">
        <v>21</v>
      </c>
      <c r="I467" s="5">
        <v>3</v>
      </c>
      <c r="J467" s="5">
        <v>16625</v>
      </c>
      <c r="K467" s="5">
        <v>49875</v>
      </c>
      <c r="L467" s="5">
        <v>12718.12</v>
      </c>
      <c r="M467" s="5" t="s">
        <v>54</v>
      </c>
      <c r="N467" s="5" t="s">
        <v>23</v>
      </c>
      <c r="O467" s="5" t="s">
        <v>248</v>
      </c>
    </row>
    <row r="468" spans="1:15" x14ac:dyDescent="0.3">
      <c r="A468" s="5" t="s">
        <v>1646</v>
      </c>
      <c r="B468" s="6">
        <v>45840</v>
      </c>
      <c r="C468" s="5" t="s">
        <v>1647</v>
      </c>
      <c r="D468" s="5" t="s">
        <v>1648</v>
      </c>
      <c r="E468" s="5" t="s">
        <v>86</v>
      </c>
      <c r="F468" s="5" t="s">
        <v>19</v>
      </c>
      <c r="G468" s="5" t="s">
        <v>45</v>
      </c>
      <c r="H468" s="5" t="s">
        <v>147</v>
      </c>
      <c r="I468" s="5">
        <v>3</v>
      </c>
      <c r="J468" s="5">
        <v>15610</v>
      </c>
      <c r="K468" s="5">
        <v>46830</v>
      </c>
      <c r="L468" s="5">
        <v>10798.04</v>
      </c>
      <c r="M468" s="5" t="s">
        <v>30</v>
      </c>
      <c r="N468" s="5" t="s">
        <v>31</v>
      </c>
      <c r="O468" s="5" t="s">
        <v>415</v>
      </c>
    </row>
    <row r="469" spans="1:15" x14ac:dyDescent="0.3">
      <c r="A469" s="5" t="s">
        <v>1649</v>
      </c>
      <c r="B469" s="6">
        <v>45929</v>
      </c>
      <c r="C469" s="5" t="s">
        <v>658</v>
      </c>
      <c r="D469" s="5" t="s">
        <v>1650</v>
      </c>
      <c r="E469" s="5" t="s">
        <v>43</v>
      </c>
      <c r="F469" s="5" t="s">
        <v>44</v>
      </c>
      <c r="G469" s="5" t="s">
        <v>45</v>
      </c>
      <c r="H469" s="5" t="s">
        <v>160</v>
      </c>
      <c r="I469" s="5">
        <v>1</v>
      </c>
      <c r="J469" s="5">
        <v>9607</v>
      </c>
      <c r="K469" s="5">
        <v>9607</v>
      </c>
      <c r="L469" s="5">
        <v>1424.3</v>
      </c>
      <c r="M469" s="5" t="s">
        <v>54</v>
      </c>
      <c r="N469" s="5" t="s">
        <v>67</v>
      </c>
      <c r="O469" s="5" t="s">
        <v>567</v>
      </c>
    </row>
    <row r="470" spans="1:15" x14ac:dyDescent="0.3">
      <c r="A470" s="5" t="s">
        <v>1651</v>
      </c>
      <c r="B470" s="6">
        <v>45760</v>
      </c>
      <c r="C470" s="5" t="s">
        <v>1238</v>
      </c>
      <c r="D470" s="5" t="s">
        <v>1652</v>
      </c>
      <c r="E470" s="5" t="s">
        <v>86</v>
      </c>
      <c r="F470" s="5" t="s">
        <v>87</v>
      </c>
      <c r="G470" s="5" t="s">
        <v>45</v>
      </c>
      <c r="H470" s="5" t="s">
        <v>46</v>
      </c>
      <c r="I470" s="5">
        <v>3</v>
      </c>
      <c r="J470" s="5">
        <v>49383</v>
      </c>
      <c r="K470" s="5">
        <v>148149</v>
      </c>
      <c r="L470" s="5">
        <v>22351.71</v>
      </c>
      <c r="M470" s="5" t="s">
        <v>30</v>
      </c>
      <c r="N470" s="5" t="s">
        <v>31</v>
      </c>
      <c r="O470" s="5" t="s">
        <v>1653</v>
      </c>
    </row>
    <row r="471" spans="1:15" x14ac:dyDescent="0.3">
      <c r="A471" s="5" t="s">
        <v>1654</v>
      </c>
      <c r="B471" s="6">
        <v>45997</v>
      </c>
      <c r="C471" s="5" t="s">
        <v>622</v>
      </c>
      <c r="D471" s="5" t="s">
        <v>1655</v>
      </c>
      <c r="E471" s="5" t="s">
        <v>86</v>
      </c>
      <c r="F471" s="5" t="s">
        <v>44</v>
      </c>
      <c r="G471" s="5" t="s">
        <v>20</v>
      </c>
      <c r="H471" s="5" t="s">
        <v>73</v>
      </c>
      <c r="I471" s="5">
        <v>2</v>
      </c>
      <c r="J471" s="5">
        <v>38718</v>
      </c>
      <c r="K471" s="5">
        <v>77436</v>
      </c>
      <c r="L471" s="5">
        <v>19359.32</v>
      </c>
      <c r="M471" s="5" t="s">
        <v>54</v>
      </c>
      <c r="N471" s="5" t="s">
        <v>23</v>
      </c>
      <c r="O471" s="5" t="s">
        <v>74</v>
      </c>
    </row>
    <row r="472" spans="1:15" x14ac:dyDescent="0.3">
      <c r="A472" s="5" t="s">
        <v>1656</v>
      </c>
      <c r="B472" s="6">
        <v>45841</v>
      </c>
      <c r="C472" s="5" t="s">
        <v>1657</v>
      </c>
      <c r="D472" s="5" t="s">
        <v>1658</v>
      </c>
      <c r="E472" s="5" t="s">
        <v>18</v>
      </c>
      <c r="F472" s="5" t="s">
        <v>52</v>
      </c>
      <c r="G472" s="5" t="s">
        <v>45</v>
      </c>
      <c r="H472" s="5" t="s">
        <v>147</v>
      </c>
      <c r="I472" s="5">
        <v>5</v>
      </c>
      <c r="J472" s="5">
        <v>15363</v>
      </c>
      <c r="K472" s="5">
        <v>76815</v>
      </c>
      <c r="L472" s="5">
        <v>13887.02</v>
      </c>
      <c r="M472" s="5" t="s">
        <v>30</v>
      </c>
      <c r="N472" s="5" t="s">
        <v>31</v>
      </c>
      <c r="O472" s="5" t="s">
        <v>1659</v>
      </c>
    </row>
    <row r="473" spans="1:15" x14ac:dyDescent="0.3">
      <c r="A473" s="5" t="s">
        <v>1660</v>
      </c>
      <c r="B473" s="6">
        <v>46085</v>
      </c>
      <c r="C473" s="5" t="s">
        <v>1661</v>
      </c>
      <c r="D473" s="5" t="s">
        <v>1662</v>
      </c>
      <c r="E473" s="5" t="s">
        <v>18</v>
      </c>
      <c r="F473" s="5" t="s">
        <v>28</v>
      </c>
      <c r="G473" s="5" t="s">
        <v>59</v>
      </c>
      <c r="H473" s="5" t="s">
        <v>60</v>
      </c>
      <c r="I473" s="5">
        <v>4</v>
      </c>
      <c r="J473" s="5">
        <v>36107</v>
      </c>
      <c r="K473" s="5">
        <v>144428</v>
      </c>
      <c r="L473" s="5">
        <v>7880.57</v>
      </c>
      <c r="M473" s="5" t="s">
        <v>22</v>
      </c>
      <c r="N473" s="5" t="s">
        <v>67</v>
      </c>
      <c r="O473" s="5" t="s">
        <v>744</v>
      </c>
    </row>
    <row r="474" spans="1:15" x14ac:dyDescent="0.3">
      <c r="A474" s="5" t="s">
        <v>1663</v>
      </c>
      <c r="B474" s="6">
        <v>46129</v>
      </c>
      <c r="C474" s="5" t="s">
        <v>1664</v>
      </c>
      <c r="D474" s="5" t="s">
        <v>1665</v>
      </c>
      <c r="E474" s="5" t="s">
        <v>72</v>
      </c>
      <c r="F474" s="5" t="s">
        <v>19</v>
      </c>
      <c r="G474" s="5" t="s">
        <v>45</v>
      </c>
      <c r="H474" s="5" t="s">
        <v>138</v>
      </c>
      <c r="I474" s="5">
        <v>3</v>
      </c>
      <c r="J474" s="5">
        <v>33135</v>
      </c>
      <c r="K474" s="5">
        <v>99405</v>
      </c>
      <c r="L474" s="5">
        <v>11414.66</v>
      </c>
      <c r="M474" s="5" t="s">
        <v>22</v>
      </c>
      <c r="N474" s="5" t="s">
        <v>67</v>
      </c>
      <c r="O474" s="5" t="s">
        <v>1666</v>
      </c>
    </row>
    <row r="475" spans="1:15" x14ac:dyDescent="0.3">
      <c r="A475" s="5" t="s">
        <v>1667</v>
      </c>
      <c r="B475" s="6">
        <v>45725</v>
      </c>
      <c r="C475" s="5" t="s">
        <v>1668</v>
      </c>
      <c r="D475" s="5" t="s">
        <v>1669</v>
      </c>
      <c r="E475" s="5" t="s">
        <v>18</v>
      </c>
      <c r="F475" s="5" t="s">
        <v>104</v>
      </c>
      <c r="G475" s="5" t="s">
        <v>59</v>
      </c>
      <c r="H475" s="5" t="s">
        <v>66</v>
      </c>
      <c r="I475" s="5">
        <v>4</v>
      </c>
      <c r="J475" s="5">
        <v>26938</v>
      </c>
      <c r="K475" s="5">
        <v>107752</v>
      </c>
      <c r="L475" s="5">
        <v>29590.44</v>
      </c>
      <c r="M475" s="5" t="s">
        <v>22</v>
      </c>
      <c r="N475" s="5" t="s">
        <v>67</v>
      </c>
      <c r="O475" s="5" t="s">
        <v>1670</v>
      </c>
    </row>
    <row r="476" spans="1:15" x14ac:dyDescent="0.3">
      <c r="A476" s="5" t="s">
        <v>1671</v>
      </c>
      <c r="B476" s="6">
        <v>45797</v>
      </c>
      <c r="C476" s="5" t="s">
        <v>1672</v>
      </c>
      <c r="D476" s="5" t="s">
        <v>1673</v>
      </c>
      <c r="E476" s="5" t="s">
        <v>86</v>
      </c>
      <c r="F476" s="5" t="s">
        <v>104</v>
      </c>
      <c r="G476" s="5" t="s">
        <v>20</v>
      </c>
      <c r="H476" s="5" t="s">
        <v>73</v>
      </c>
      <c r="I476" s="5">
        <v>5</v>
      </c>
      <c r="J476" s="5">
        <v>8446</v>
      </c>
      <c r="K476" s="5">
        <v>42230</v>
      </c>
      <c r="L476" s="5">
        <v>9472.7800000000007</v>
      </c>
      <c r="M476" s="5" t="s">
        <v>22</v>
      </c>
      <c r="N476" s="5" t="s">
        <v>31</v>
      </c>
      <c r="O476" s="5" t="s">
        <v>906</v>
      </c>
    </row>
    <row r="477" spans="1:15" x14ac:dyDescent="0.3">
      <c r="A477" s="5" t="s">
        <v>1674</v>
      </c>
      <c r="B477" s="6">
        <v>46099</v>
      </c>
      <c r="C477" s="5" t="s">
        <v>1675</v>
      </c>
      <c r="D477" s="5" t="s">
        <v>1676</v>
      </c>
      <c r="E477" s="5" t="s">
        <v>86</v>
      </c>
      <c r="F477" s="5" t="s">
        <v>104</v>
      </c>
      <c r="G477" s="5" t="s">
        <v>45</v>
      </c>
      <c r="H477" s="5" t="s">
        <v>138</v>
      </c>
      <c r="I477" s="5">
        <v>4</v>
      </c>
      <c r="J477" s="5">
        <v>37832</v>
      </c>
      <c r="K477" s="5">
        <v>151328</v>
      </c>
      <c r="L477" s="5">
        <v>23694.639999999999</v>
      </c>
      <c r="M477" s="5" t="s">
        <v>54</v>
      </c>
      <c r="N477" s="5" t="s">
        <v>31</v>
      </c>
      <c r="O477" s="5" t="s">
        <v>1153</v>
      </c>
    </row>
    <row r="478" spans="1:15" x14ac:dyDescent="0.3">
      <c r="A478" s="5" t="s">
        <v>1677</v>
      </c>
      <c r="B478" s="6">
        <v>45785</v>
      </c>
      <c r="C478" s="5" t="s">
        <v>1678</v>
      </c>
      <c r="D478" s="5" t="s">
        <v>1679</v>
      </c>
      <c r="E478" s="5" t="s">
        <v>86</v>
      </c>
      <c r="F478" s="5" t="s">
        <v>104</v>
      </c>
      <c r="G478" s="5" t="s">
        <v>45</v>
      </c>
      <c r="H478" s="5" t="s">
        <v>138</v>
      </c>
      <c r="I478" s="5">
        <v>4</v>
      </c>
      <c r="J478" s="5">
        <v>25907</v>
      </c>
      <c r="K478" s="5">
        <v>103628</v>
      </c>
      <c r="L478" s="5">
        <v>16527.98</v>
      </c>
      <c r="M478" s="5" t="s">
        <v>47</v>
      </c>
      <c r="N478" s="5" t="s">
        <v>23</v>
      </c>
      <c r="O478" s="5" t="s">
        <v>232</v>
      </c>
    </row>
    <row r="479" spans="1:15" x14ac:dyDescent="0.3">
      <c r="A479" s="5" t="s">
        <v>1680</v>
      </c>
      <c r="B479" s="6">
        <v>45816</v>
      </c>
      <c r="C479" s="5" t="s">
        <v>1681</v>
      </c>
      <c r="D479" s="5" t="s">
        <v>1682</v>
      </c>
      <c r="E479" s="5" t="s">
        <v>72</v>
      </c>
      <c r="F479" s="5" t="s">
        <v>52</v>
      </c>
      <c r="G479" s="5" t="s">
        <v>59</v>
      </c>
      <c r="H479" s="5" t="s">
        <v>126</v>
      </c>
      <c r="I479" s="5">
        <v>4</v>
      </c>
      <c r="J479" s="5">
        <v>42659</v>
      </c>
      <c r="K479" s="5">
        <v>170636</v>
      </c>
      <c r="L479" s="5">
        <v>49865.3</v>
      </c>
      <c r="M479" s="5" t="s">
        <v>22</v>
      </c>
      <c r="N479" s="5" t="s">
        <v>23</v>
      </c>
      <c r="O479" s="5" t="s">
        <v>553</v>
      </c>
    </row>
    <row r="480" spans="1:15" x14ac:dyDescent="0.3">
      <c r="A480" s="5" t="s">
        <v>1683</v>
      </c>
      <c r="B480" s="6">
        <v>45858</v>
      </c>
      <c r="C480" s="5" t="s">
        <v>645</v>
      </c>
      <c r="D480" s="5" t="s">
        <v>1684</v>
      </c>
      <c r="E480" s="5" t="s">
        <v>18</v>
      </c>
      <c r="F480" s="5" t="s">
        <v>44</v>
      </c>
      <c r="G480" s="5" t="s">
        <v>36</v>
      </c>
      <c r="H480" s="5" t="s">
        <v>53</v>
      </c>
      <c r="I480" s="5">
        <v>5</v>
      </c>
      <c r="J480" s="5">
        <v>7055</v>
      </c>
      <c r="K480" s="5">
        <v>35275</v>
      </c>
      <c r="L480" s="5">
        <v>9361.09</v>
      </c>
      <c r="M480" s="5" t="s">
        <v>47</v>
      </c>
      <c r="N480" s="5" t="s">
        <v>38</v>
      </c>
      <c r="O480" s="5" t="s">
        <v>448</v>
      </c>
    </row>
    <row r="481" spans="1:15" x14ac:dyDescent="0.3">
      <c r="A481" s="5" t="s">
        <v>1685</v>
      </c>
      <c r="B481" s="6">
        <v>45799</v>
      </c>
      <c r="C481" s="5" t="s">
        <v>1686</v>
      </c>
      <c r="D481" s="5" t="s">
        <v>1687</v>
      </c>
      <c r="E481" s="5" t="s">
        <v>86</v>
      </c>
      <c r="F481" s="5" t="s">
        <v>104</v>
      </c>
      <c r="G481" s="5" t="s">
        <v>59</v>
      </c>
      <c r="H481" s="5" t="s">
        <v>181</v>
      </c>
      <c r="I481" s="5">
        <v>2</v>
      </c>
      <c r="J481" s="5">
        <v>5939</v>
      </c>
      <c r="K481" s="5">
        <v>11878</v>
      </c>
      <c r="L481" s="5">
        <v>1390.44</v>
      </c>
      <c r="M481" s="5" t="s">
        <v>61</v>
      </c>
      <c r="N481" s="5" t="s">
        <v>31</v>
      </c>
      <c r="O481" s="5" t="s">
        <v>1688</v>
      </c>
    </row>
    <row r="482" spans="1:15" x14ac:dyDescent="0.3">
      <c r="A482" s="5" t="s">
        <v>1689</v>
      </c>
      <c r="B482" s="6">
        <v>46107</v>
      </c>
      <c r="C482" s="5" t="s">
        <v>1690</v>
      </c>
      <c r="D482" s="5" t="s">
        <v>1691</v>
      </c>
      <c r="E482" s="5" t="s">
        <v>43</v>
      </c>
      <c r="F482" s="5" t="s">
        <v>104</v>
      </c>
      <c r="G482" s="5" t="s">
        <v>20</v>
      </c>
      <c r="H482" s="5" t="s">
        <v>73</v>
      </c>
      <c r="I482" s="5">
        <v>3</v>
      </c>
      <c r="J482" s="5">
        <v>47361</v>
      </c>
      <c r="K482" s="5">
        <v>142083</v>
      </c>
      <c r="L482" s="5">
        <v>13973.17</v>
      </c>
      <c r="M482" s="5" t="s">
        <v>47</v>
      </c>
      <c r="N482" s="5" t="s">
        <v>67</v>
      </c>
      <c r="O482" s="5" t="s">
        <v>88</v>
      </c>
    </row>
    <row r="483" spans="1:15" x14ac:dyDescent="0.3">
      <c r="A483" s="5" t="s">
        <v>1692</v>
      </c>
      <c r="B483" s="6">
        <v>45779</v>
      </c>
      <c r="C483" s="5" t="s">
        <v>1693</v>
      </c>
      <c r="D483" s="5" t="s">
        <v>1694</v>
      </c>
      <c r="E483" s="5" t="s">
        <v>18</v>
      </c>
      <c r="F483" s="5" t="s">
        <v>19</v>
      </c>
      <c r="G483" s="5" t="s">
        <v>59</v>
      </c>
      <c r="H483" s="5" t="s">
        <v>181</v>
      </c>
      <c r="I483" s="5">
        <v>2</v>
      </c>
      <c r="J483" s="5">
        <v>10977</v>
      </c>
      <c r="K483" s="5">
        <v>21954</v>
      </c>
      <c r="L483" s="5">
        <v>2564.02</v>
      </c>
      <c r="M483" s="5" t="s">
        <v>30</v>
      </c>
      <c r="N483" s="5" t="s">
        <v>23</v>
      </c>
      <c r="O483" s="5" t="s">
        <v>32</v>
      </c>
    </row>
    <row r="484" spans="1:15" x14ac:dyDescent="0.3">
      <c r="A484" s="5" t="s">
        <v>1695</v>
      </c>
      <c r="B484" s="6">
        <v>45688</v>
      </c>
      <c r="C484" s="5" t="s">
        <v>1696</v>
      </c>
      <c r="D484" s="5" t="s">
        <v>1697</v>
      </c>
      <c r="E484" s="5" t="s">
        <v>43</v>
      </c>
      <c r="F484" s="5" t="s">
        <v>28</v>
      </c>
      <c r="G484" s="5" t="s">
        <v>45</v>
      </c>
      <c r="H484" s="5" t="s">
        <v>160</v>
      </c>
      <c r="I484" s="5">
        <v>1</v>
      </c>
      <c r="J484" s="5">
        <v>6456</v>
      </c>
      <c r="K484" s="5">
        <v>6456</v>
      </c>
      <c r="L484" s="5">
        <v>589.12</v>
      </c>
      <c r="M484" s="5" t="s">
        <v>61</v>
      </c>
      <c r="N484" s="5" t="s">
        <v>23</v>
      </c>
      <c r="O484" s="5" t="s">
        <v>927</v>
      </c>
    </row>
    <row r="485" spans="1:15" x14ac:dyDescent="0.3">
      <c r="A485" s="5" t="s">
        <v>1698</v>
      </c>
      <c r="B485" s="6">
        <v>45880</v>
      </c>
      <c r="C485" s="5" t="s">
        <v>1699</v>
      </c>
      <c r="D485" s="5" t="s">
        <v>1700</v>
      </c>
      <c r="E485" s="5" t="s">
        <v>72</v>
      </c>
      <c r="F485" s="5" t="s">
        <v>104</v>
      </c>
      <c r="G485" s="5" t="s">
        <v>20</v>
      </c>
      <c r="H485" s="5" t="s">
        <v>29</v>
      </c>
      <c r="I485" s="5">
        <v>2</v>
      </c>
      <c r="J485" s="5">
        <v>16664</v>
      </c>
      <c r="K485" s="5">
        <v>33328</v>
      </c>
      <c r="L485" s="5">
        <v>9321.59</v>
      </c>
      <c r="M485" s="5" t="s">
        <v>54</v>
      </c>
      <c r="N485" s="5" t="s">
        <v>38</v>
      </c>
      <c r="O485" s="5" t="s">
        <v>1701</v>
      </c>
    </row>
    <row r="486" spans="1:15" x14ac:dyDescent="0.3">
      <c r="A486" s="5" t="s">
        <v>1702</v>
      </c>
      <c r="B486" s="6">
        <v>45989</v>
      </c>
      <c r="C486" s="5" t="s">
        <v>1703</v>
      </c>
      <c r="D486" s="5" t="s">
        <v>1704</v>
      </c>
      <c r="E486" s="5" t="s">
        <v>18</v>
      </c>
      <c r="F486" s="5" t="s">
        <v>28</v>
      </c>
      <c r="G486" s="5" t="s">
        <v>59</v>
      </c>
      <c r="H486" s="5" t="s">
        <v>60</v>
      </c>
      <c r="I486" s="5">
        <v>3</v>
      </c>
      <c r="J486" s="5">
        <v>25659</v>
      </c>
      <c r="K486" s="5">
        <v>76977</v>
      </c>
      <c r="L486" s="5">
        <v>14245.46</v>
      </c>
      <c r="M486" s="5" t="s">
        <v>47</v>
      </c>
      <c r="N486" s="5" t="s">
        <v>23</v>
      </c>
      <c r="O486" s="5" t="s">
        <v>419</v>
      </c>
    </row>
    <row r="487" spans="1:15" x14ac:dyDescent="0.3">
      <c r="A487" s="5" t="s">
        <v>1705</v>
      </c>
      <c r="B487" s="6">
        <v>46053</v>
      </c>
      <c r="C487" s="5" t="s">
        <v>1706</v>
      </c>
      <c r="D487" s="5" t="s">
        <v>1707</v>
      </c>
      <c r="E487" s="5" t="s">
        <v>72</v>
      </c>
      <c r="F487" s="5" t="s">
        <v>28</v>
      </c>
      <c r="G487" s="5" t="s">
        <v>20</v>
      </c>
      <c r="H487" s="5" t="s">
        <v>29</v>
      </c>
      <c r="I487" s="5">
        <v>5</v>
      </c>
      <c r="J487" s="5">
        <v>22968</v>
      </c>
      <c r="K487" s="5">
        <v>114840</v>
      </c>
      <c r="L487" s="5">
        <v>19500.05</v>
      </c>
      <c r="M487" s="5" t="s">
        <v>54</v>
      </c>
      <c r="N487" s="5" t="s">
        <v>38</v>
      </c>
      <c r="O487" s="5" t="s">
        <v>1708</v>
      </c>
    </row>
    <row r="488" spans="1:15" x14ac:dyDescent="0.3">
      <c r="A488" s="5" t="s">
        <v>1709</v>
      </c>
      <c r="B488" s="6">
        <v>45923</v>
      </c>
      <c r="C488" s="5" t="s">
        <v>1710</v>
      </c>
      <c r="D488" s="5" t="s">
        <v>1711</v>
      </c>
      <c r="E488" s="5" t="s">
        <v>72</v>
      </c>
      <c r="F488" s="5" t="s">
        <v>52</v>
      </c>
      <c r="G488" s="5" t="s">
        <v>20</v>
      </c>
      <c r="H488" s="5" t="s">
        <v>109</v>
      </c>
      <c r="I488" s="5">
        <v>2</v>
      </c>
      <c r="J488" s="5">
        <v>18607</v>
      </c>
      <c r="K488" s="5">
        <v>37214</v>
      </c>
      <c r="L488" s="5">
        <v>7325.52</v>
      </c>
      <c r="M488" s="5" t="s">
        <v>61</v>
      </c>
      <c r="N488" s="5" t="s">
        <v>67</v>
      </c>
      <c r="O488" s="5" t="s">
        <v>1712</v>
      </c>
    </row>
    <row r="489" spans="1:15" x14ac:dyDescent="0.3">
      <c r="A489" s="5" t="s">
        <v>1713</v>
      </c>
      <c r="B489" s="6">
        <v>46023</v>
      </c>
      <c r="C489" s="5" t="s">
        <v>1714</v>
      </c>
      <c r="D489" s="5" t="s">
        <v>1715</v>
      </c>
      <c r="E489" s="5" t="s">
        <v>43</v>
      </c>
      <c r="F489" s="5" t="s">
        <v>87</v>
      </c>
      <c r="G489" s="5" t="s">
        <v>45</v>
      </c>
      <c r="H489" s="5" t="s">
        <v>160</v>
      </c>
      <c r="I489" s="5">
        <v>2</v>
      </c>
      <c r="J489" s="5">
        <v>23638</v>
      </c>
      <c r="K489" s="5">
        <v>47276</v>
      </c>
      <c r="L489" s="5">
        <v>4371.7</v>
      </c>
      <c r="M489" s="5" t="s">
        <v>47</v>
      </c>
      <c r="N489" s="5" t="s">
        <v>31</v>
      </c>
      <c r="O489" s="5" t="s">
        <v>1214</v>
      </c>
    </row>
    <row r="490" spans="1:15" x14ac:dyDescent="0.3">
      <c r="A490" s="5" t="s">
        <v>1716</v>
      </c>
      <c r="B490" s="6">
        <v>45754</v>
      </c>
      <c r="C490" s="5" t="s">
        <v>1717</v>
      </c>
      <c r="D490" s="5" t="s">
        <v>1718</v>
      </c>
      <c r="E490" s="5" t="s">
        <v>72</v>
      </c>
      <c r="F490" s="5" t="s">
        <v>44</v>
      </c>
      <c r="G490" s="5" t="s">
        <v>36</v>
      </c>
      <c r="H490" s="5" t="s">
        <v>169</v>
      </c>
      <c r="I490" s="5">
        <v>2</v>
      </c>
      <c r="J490" s="5">
        <v>14222</v>
      </c>
      <c r="K490" s="5">
        <v>28444</v>
      </c>
      <c r="L490" s="5">
        <v>6670.66</v>
      </c>
      <c r="M490" s="5" t="s">
        <v>47</v>
      </c>
      <c r="N490" s="5" t="s">
        <v>31</v>
      </c>
      <c r="O490" s="5" t="s">
        <v>567</v>
      </c>
    </row>
    <row r="491" spans="1:15" x14ac:dyDescent="0.3">
      <c r="A491" s="5" t="s">
        <v>1719</v>
      </c>
      <c r="B491" s="6">
        <v>45791</v>
      </c>
      <c r="C491" s="5" t="s">
        <v>1720</v>
      </c>
      <c r="D491" s="5" t="s">
        <v>1721</v>
      </c>
      <c r="E491" s="5" t="s">
        <v>18</v>
      </c>
      <c r="F491" s="5" t="s">
        <v>28</v>
      </c>
      <c r="G491" s="5" t="s">
        <v>20</v>
      </c>
      <c r="H491" s="5" t="s">
        <v>29</v>
      </c>
      <c r="I491" s="5">
        <v>4</v>
      </c>
      <c r="J491" s="5">
        <v>48337</v>
      </c>
      <c r="K491" s="5">
        <v>193348</v>
      </c>
      <c r="L491" s="5">
        <v>40061.68</v>
      </c>
      <c r="M491" s="5" t="s">
        <v>22</v>
      </c>
      <c r="N491" s="5" t="s">
        <v>23</v>
      </c>
      <c r="O491" s="5" t="s">
        <v>359</v>
      </c>
    </row>
    <row r="492" spans="1:15" x14ac:dyDescent="0.3">
      <c r="A492" s="5" t="s">
        <v>1722</v>
      </c>
      <c r="B492" s="6">
        <v>46057</v>
      </c>
      <c r="C492" s="5" t="s">
        <v>1723</v>
      </c>
      <c r="D492" s="5" t="s">
        <v>1724</v>
      </c>
      <c r="E492" s="5" t="s">
        <v>72</v>
      </c>
      <c r="F492" s="5" t="s">
        <v>52</v>
      </c>
      <c r="G492" s="5" t="s">
        <v>45</v>
      </c>
      <c r="H492" s="5" t="s">
        <v>46</v>
      </c>
      <c r="I492" s="5">
        <v>1</v>
      </c>
      <c r="J492" s="5">
        <v>14334</v>
      </c>
      <c r="K492" s="5">
        <v>14334</v>
      </c>
      <c r="L492" s="5">
        <v>3319.3</v>
      </c>
      <c r="M492" s="5" t="s">
        <v>61</v>
      </c>
      <c r="N492" s="5" t="s">
        <v>67</v>
      </c>
      <c r="O492" s="5" t="s">
        <v>337</v>
      </c>
    </row>
    <row r="493" spans="1:15" x14ac:dyDescent="0.3">
      <c r="A493" s="5" t="s">
        <v>1725</v>
      </c>
      <c r="B493" s="6">
        <v>45775</v>
      </c>
      <c r="C493" s="5" t="s">
        <v>1726</v>
      </c>
      <c r="D493" s="5" t="s">
        <v>1727</v>
      </c>
      <c r="E493" s="5" t="s">
        <v>43</v>
      </c>
      <c r="F493" s="5" t="s">
        <v>44</v>
      </c>
      <c r="G493" s="5" t="s">
        <v>20</v>
      </c>
      <c r="H493" s="5" t="s">
        <v>29</v>
      </c>
      <c r="I493" s="5">
        <v>4</v>
      </c>
      <c r="J493" s="5">
        <v>26863</v>
      </c>
      <c r="K493" s="5">
        <v>107452</v>
      </c>
      <c r="L493" s="5">
        <v>8637.39</v>
      </c>
      <c r="M493" s="5" t="s">
        <v>30</v>
      </c>
      <c r="N493" s="5" t="s">
        <v>67</v>
      </c>
      <c r="O493" s="5" t="s">
        <v>1164</v>
      </c>
    </row>
    <row r="494" spans="1:15" x14ac:dyDescent="0.3">
      <c r="A494" s="5" t="s">
        <v>1728</v>
      </c>
      <c r="B494" s="6">
        <v>45902</v>
      </c>
      <c r="C494" s="5" t="s">
        <v>1729</v>
      </c>
      <c r="D494" s="5" t="s">
        <v>1730</v>
      </c>
      <c r="E494" s="5" t="s">
        <v>43</v>
      </c>
      <c r="F494" s="5" t="s">
        <v>87</v>
      </c>
      <c r="G494" s="5" t="s">
        <v>45</v>
      </c>
      <c r="H494" s="5" t="s">
        <v>46</v>
      </c>
      <c r="I494" s="5">
        <v>1</v>
      </c>
      <c r="J494" s="5">
        <v>25590</v>
      </c>
      <c r="K494" s="5">
        <v>25590</v>
      </c>
      <c r="L494" s="5">
        <v>2908.88</v>
      </c>
      <c r="M494" s="5" t="s">
        <v>30</v>
      </c>
      <c r="N494" s="5" t="s">
        <v>23</v>
      </c>
      <c r="O494" s="5" t="s">
        <v>1171</v>
      </c>
    </row>
    <row r="495" spans="1:15" x14ac:dyDescent="0.3">
      <c r="A495" s="5" t="s">
        <v>1731</v>
      </c>
      <c r="B495" s="6">
        <v>46013</v>
      </c>
      <c r="C495" s="5" t="s">
        <v>258</v>
      </c>
      <c r="D495" s="5" t="s">
        <v>1732</v>
      </c>
      <c r="E495" s="5" t="s">
        <v>43</v>
      </c>
      <c r="F495" s="5" t="s">
        <v>52</v>
      </c>
      <c r="G495" s="5" t="s">
        <v>36</v>
      </c>
      <c r="H495" s="5" t="s">
        <v>53</v>
      </c>
      <c r="I495" s="5">
        <v>4</v>
      </c>
      <c r="J495" s="5">
        <v>45198</v>
      </c>
      <c r="K495" s="5">
        <v>180792</v>
      </c>
      <c r="L495" s="5">
        <v>16448.810000000001</v>
      </c>
      <c r="M495" s="5" t="s">
        <v>30</v>
      </c>
      <c r="N495" s="5" t="s">
        <v>38</v>
      </c>
      <c r="O495" s="5" t="s">
        <v>1733</v>
      </c>
    </row>
    <row r="496" spans="1:15" x14ac:dyDescent="0.3">
      <c r="A496" s="5" t="s">
        <v>1734</v>
      </c>
      <c r="B496" s="6">
        <v>45850</v>
      </c>
      <c r="C496" s="5" t="s">
        <v>1735</v>
      </c>
      <c r="D496" s="5" t="s">
        <v>1736</v>
      </c>
      <c r="E496" s="5" t="s">
        <v>18</v>
      </c>
      <c r="F496" s="5" t="s">
        <v>28</v>
      </c>
      <c r="G496" s="5" t="s">
        <v>36</v>
      </c>
      <c r="H496" s="5" t="s">
        <v>216</v>
      </c>
      <c r="I496" s="5">
        <v>2</v>
      </c>
      <c r="J496" s="5">
        <v>45786</v>
      </c>
      <c r="K496" s="5">
        <v>91572</v>
      </c>
      <c r="L496" s="5">
        <v>25801.85</v>
      </c>
      <c r="M496" s="5" t="s">
        <v>47</v>
      </c>
      <c r="N496" s="5" t="s">
        <v>31</v>
      </c>
      <c r="O496" s="5" t="s">
        <v>1737</v>
      </c>
    </row>
    <row r="497" spans="1:15" x14ac:dyDescent="0.3">
      <c r="A497" s="5" t="s">
        <v>1738</v>
      </c>
      <c r="B497" s="6">
        <v>46090</v>
      </c>
      <c r="C497" s="5" t="s">
        <v>1739</v>
      </c>
      <c r="D497" s="5" t="s">
        <v>1740</v>
      </c>
      <c r="E497" s="5" t="s">
        <v>18</v>
      </c>
      <c r="F497" s="5" t="s">
        <v>44</v>
      </c>
      <c r="G497" s="5" t="s">
        <v>36</v>
      </c>
      <c r="H497" s="5" t="s">
        <v>216</v>
      </c>
      <c r="I497" s="5">
        <v>4</v>
      </c>
      <c r="J497" s="5">
        <v>1459</v>
      </c>
      <c r="K497" s="5">
        <v>5836</v>
      </c>
      <c r="L497" s="5">
        <v>1017.72</v>
      </c>
      <c r="M497" s="5" t="s">
        <v>22</v>
      </c>
      <c r="N497" s="5" t="s">
        <v>38</v>
      </c>
      <c r="O497" s="5" t="s">
        <v>32</v>
      </c>
    </row>
    <row r="498" spans="1:15" x14ac:dyDescent="0.3">
      <c r="A498" s="5" t="s">
        <v>1741</v>
      </c>
      <c r="B498" s="6">
        <v>46003</v>
      </c>
      <c r="C498" s="5" t="s">
        <v>1742</v>
      </c>
      <c r="D498" s="5" t="s">
        <v>1743</v>
      </c>
      <c r="E498" s="5" t="s">
        <v>86</v>
      </c>
      <c r="F498" s="5" t="s">
        <v>87</v>
      </c>
      <c r="G498" s="5" t="s">
        <v>36</v>
      </c>
      <c r="H498" s="5" t="s">
        <v>53</v>
      </c>
      <c r="I498" s="5">
        <v>5</v>
      </c>
      <c r="J498" s="5">
        <v>31577</v>
      </c>
      <c r="K498" s="5">
        <v>157885</v>
      </c>
      <c r="L498" s="5">
        <v>28464.34</v>
      </c>
      <c r="M498" s="5" t="s">
        <v>54</v>
      </c>
      <c r="N498" s="5" t="s">
        <v>38</v>
      </c>
      <c r="O498" s="5" t="s">
        <v>597</v>
      </c>
    </row>
    <row r="499" spans="1:15" x14ac:dyDescent="0.3">
      <c r="A499" s="5" t="s">
        <v>1744</v>
      </c>
      <c r="B499" s="6">
        <v>45801</v>
      </c>
      <c r="C499" s="5" t="s">
        <v>1745</v>
      </c>
      <c r="D499" s="5" t="s">
        <v>1746</v>
      </c>
      <c r="E499" s="5" t="s">
        <v>72</v>
      </c>
      <c r="F499" s="5" t="s">
        <v>52</v>
      </c>
      <c r="G499" s="5" t="s">
        <v>59</v>
      </c>
      <c r="H499" s="5" t="s">
        <v>181</v>
      </c>
      <c r="I499" s="5">
        <v>4</v>
      </c>
      <c r="J499" s="5">
        <v>39845</v>
      </c>
      <c r="K499" s="5">
        <v>159380</v>
      </c>
      <c r="L499" s="5">
        <v>31980.959999999999</v>
      </c>
      <c r="M499" s="5" t="s">
        <v>54</v>
      </c>
      <c r="N499" s="5" t="s">
        <v>67</v>
      </c>
      <c r="O499" s="5" t="s">
        <v>275</v>
      </c>
    </row>
    <row r="500" spans="1:15" x14ac:dyDescent="0.3">
      <c r="A500" s="5" t="s">
        <v>1747</v>
      </c>
      <c r="B500" s="6">
        <v>45973</v>
      </c>
      <c r="C500" s="5" t="s">
        <v>1748</v>
      </c>
      <c r="D500" s="5" t="s">
        <v>1749</v>
      </c>
      <c r="E500" s="5" t="s">
        <v>72</v>
      </c>
      <c r="F500" s="5" t="s">
        <v>19</v>
      </c>
      <c r="G500" s="5" t="s">
        <v>20</v>
      </c>
      <c r="H500" s="5" t="s">
        <v>29</v>
      </c>
      <c r="I500" s="5">
        <v>1</v>
      </c>
      <c r="J500" s="5">
        <v>17107</v>
      </c>
      <c r="K500" s="5">
        <v>17107</v>
      </c>
      <c r="L500" s="5">
        <v>3854.62</v>
      </c>
      <c r="M500" s="5" t="s">
        <v>61</v>
      </c>
      <c r="N500" s="5" t="s">
        <v>67</v>
      </c>
      <c r="O500" s="5" t="s">
        <v>232</v>
      </c>
    </row>
    <row r="501" spans="1:15" x14ac:dyDescent="0.3">
      <c r="A501" s="5" t="s">
        <v>1750</v>
      </c>
      <c r="B501" s="6">
        <v>45788</v>
      </c>
      <c r="C501" s="5" t="s">
        <v>1751</v>
      </c>
      <c r="D501" s="5" t="s">
        <v>1752</v>
      </c>
      <c r="E501" s="5" t="s">
        <v>72</v>
      </c>
      <c r="F501" s="5" t="s">
        <v>52</v>
      </c>
      <c r="G501" s="5" t="s">
        <v>45</v>
      </c>
      <c r="H501" s="5" t="s">
        <v>46</v>
      </c>
      <c r="I501" s="5">
        <v>1</v>
      </c>
      <c r="J501" s="5">
        <v>35594</v>
      </c>
      <c r="K501" s="5">
        <v>35594</v>
      </c>
      <c r="L501" s="5">
        <v>7477.56</v>
      </c>
      <c r="M501" s="5" t="s">
        <v>61</v>
      </c>
      <c r="N501" s="5" t="s">
        <v>31</v>
      </c>
      <c r="O501" s="5" t="s">
        <v>1753</v>
      </c>
    </row>
    <row r="502" spans="1:15" x14ac:dyDescent="0.3">
      <c r="A502" s="5" t="s">
        <v>1754</v>
      </c>
      <c r="B502" s="6">
        <v>46161</v>
      </c>
      <c r="C502" s="5" t="s">
        <v>1755</v>
      </c>
      <c r="D502" s="5" t="s">
        <v>1756</v>
      </c>
      <c r="E502" s="5" t="s">
        <v>86</v>
      </c>
      <c r="F502" s="5" t="s">
        <v>104</v>
      </c>
      <c r="G502" s="5" t="s">
        <v>20</v>
      </c>
      <c r="H502" s="5" t="s">
        <v>21</v>
      </c>
      <c r="I502" s="5">
        <v>2</v>
      </c>
      <c r="J502" s="5">
        <v>30820</v>
      </c>
      <c r="K502" s="5">
        <v>61640</v>
      </c>
      <c r="L502" s="5">
        <v>17678.419999999998</v>
      </c>
      <c r="M502" s="5" t="s">
        <v>47</v>
      </c>
      <c r="N502" s="5" t="s">
        <v>31</v>
      </c>
      <c r="O502" s="5" t="s">
        <v>1009</v>
      </c>
    </row>
    <row r="503" spans="1:15" x14ac:dyDescent="0.3">
      <c r="A503" s="5" t="s">
        <v>1757</v>
      </c>
      <c r="B503" s="6">
        <v>46146</v>
      </c>
      <c r="C503" s="5" t="s">
        <v>1758</v>
      </c>
      <c r="D503" s="5" t="s">
        <v>1759</v>
      </c>
      <c r="E503" s="5" t="s">
        <v>18</v>
      </c>
      <c r="F503" s="5" t="s">
        <v>44</v>
      </c>
      <c r="G503" s="5" t="s">
        <v>59</v>
      </c>
      <c r="H503" s="5" t="s">
        <v>181</v>
      </c>
      <c r="I503" s="5">
        <v>2</v>
      </c>
      <c r="J503" s="5">
        <v>20986</v>
      </c>
      <c r="K503" s="5">
        <v>41972</v>
      </c>
      <c r="L503" s="5">
        <v>9203.4</v>
      </c>
      <c r="M503" s="5" t="s">
        <v>22</v>
      </c>
      <c r="N503" s="5" t="s">
        <v>31</v>
      </c>
      <c r="O503" s="5" t="s">
        <v>55</v>
      </c>
    </row>
    <row r="504" spans="1:15" x14ac:dyDescent="0.3">
      <c r="A504" s="5" t="s">
        <v>1760</v>
      </c>
      <c r="B504" s="6">
        <v>45926</v>
      </c>
      <c r="C504" s="5" t="s">
        <v>1761</v>
      </c>
      <c r="D504" s="5" t="s">
        <v>1762</v>
      </c>
      <c r="E504" s="5" t="s">
        <v>18</v>
      </c>
      <c r="F504" s="5" t="s">
        <v>87</v>
      </c>
      <c r="G504" s="5" t="s">
        <v>20</v>
      </c>
      <c r="H504" s="5" t="s">
        <v>73</v>
      </c>
      <c r="I504" s="5">
        <v>4</v>
      </c>
      <c r="J504" s="5">
        <v>4907</v>
      </c>
      <c r="K504" s="5">
        <v>19628</v>
      </c>
      <c r="L504" s="5">
        <v>4359.2299999999996</v>
      </c>
      <c r="M504" s="5" t="s">
        <v>47</v>
      </c>
      <c r="N504" s="5" t="s">
        <v>67</v>
      </c>
      <c r="O504" s="5" t="s">
        <v>359</v>
      </c>
    </row>
    <row r="505" spans="1:15" x14ac:dyDescent="0.3">
      <c r="A505" s="5" t="s">
        <v>1763</v>
      </c>
      <c r="B505" s="6">
        <v>46078</v>
      </c>
      <c r="C505" s="5" t="s">
        <v>1764</v>
      </c>
      <c r="D505" s="5" t="s">
        <v>1765</v>
      </c>
      <c r="E505" s="5" t="s">
        <v>86</v>
      </c>
      <c r="F505" s="5" t="s">
        <v>104</v>
      </c>
      <c r="G505" s="5" t="s">
        <v>20</v>
      </c>
      <c r="H505" s="5" t="s">
        <v>109</v>
      </c>
      <c r="I505" s="5">
        <v>2</v>
      </c>
      <c r="J505" s="5">
        <v>19688</v>
      </c>
      <c r="K505" s="5">
        <v>39376</v>
      </c>
      <c r="L505" s="5">
        <v>9426.06</v>
      </c>
      <c r="M505" s="5" t="s">
        <v>47</v>
      </c>
      <c r="N505" s="5" t="s">
        <v>67</v>
      </c>
      <c r="O505" s="5" t="s">
        <v>232</v>
      </c>
    </row>
    <row r="506" spans="1:15" x14ac:dyDescent="0.3">
      <c r="A506" s="5" t="s">
        <v>1766</v>
      </c>
      <c r="B506" s="6">
        <v>45770</v>
      </c>
      <c r="C506" s="5" t="s">
        <v>1767</v>
      </c>
      <c r="D506" s="5" t="s">
        <v>1768</v>
      </c>
      <c r="E506" s="5" t="s">
        <v>72</v>
      </c>
      <c r="F506" s="5" t="s">
        <v>19</v>
      </c>
      <c r="G506" s="5" t="s">
        <v>45</v>
      </c>
      <c r="H506" s="5" t="s">
        <v>138</v>
      </c>
      <c r="I506" s="5">
        <v>1</v>
      </c>
      <c r="J506" s="5">
        <v>5050</v>
      </c>
      <c r="K506" s="5">
        <v>5050</v>
      </c>
      <c r="L506" s="5">
        <v>703.18</v>
      </c>
      <c r="M506" s="5" t="s">
        <v>47</v>
      </c>
      <c r="N506" s="5" t="s">
        <v>38</v>
      </c>
      <c r="O506" s="5" t="s">
        <v>1009</v>
      </c>
    </row>
    <row r="507" spans="1:15" x14ac:dyDescent="0.3">
      <c r="A507" s="5" t="s">
        <v>1769</v>
      </c>
      <c r="B507" s="6">
        <v>46019</v>
      </c>
      <c r="C507" s="5" t="s">
        <v>1770</v>
      </c>
      <c r="D507" s="5" t="s">
        <v>1771</v>
      </c>
      <c r="E507" s="5" t="s">
        <v>43</v>
      </c>
      <c r="F507" s="5" t="s">
        <v>52</v>
      </c>
      <c r="G507" s="5" t="s">
        <v>45</v>
      </c>
      <c r="H507" s="5" t="s">
        <v>138</v>
      </c>
      <c r="I507" s="5">
        <v>4</v>
      </c>
      <c r="J507" s="5">
        <v>28020</v>
      </c>
      <c r="K507" s="5">
        <v>112080</v>
      </c>
      <c r="L507" s="5">
        <v>13504</v>
      </c>
      <c r="M507" s="5" t="s">
        <v>22</v>
      </c>
      <c r="N507" s="5" t="s">
        <v>67</v>
      </c>
      <c r="O507" s="5" t="s">
        <v>1772</v>
      </c>
    </row>
    <row r="508" spans="1:15" x14ac:dyDescent="0.3">
      <c r="A508" s="5" t="s">
        <v>1773</v>
      </c>
      <c r="B508" s="6">
        <v>45738</v>
      </c>
      <c r="C508" s="5" t="s">
        <v>1774</v>
      </c>
      <c r="D508" s="5" t="s">
        <v>1775</v>
      </c>
      <c r="E508" s="5" t="s">
        <v>72</v>
      </c>
      <c r="F508" s="5" t="s">
        <v>28</v>
      </c>
      <c r="G508" s="5" t="s">
        <v>36</v>
      </c>
      <c r="H508" s="5" t="s">
        <v>53</v>
      </c>
      <c r="I508" s="5">
        <v>4</v>
      </c>
      <c r="J508" s="5">
        <v>46417</v>
      </c>
      <c r="K508" s="5">
        <v>185668</v>
      </c>
      <c r="L508" s="5">
        <v>23658.65</v>
      </c>
      <c r="M508" s="5" t="s">
        <v>54</v>
      </c>
      <c r="N508" s="5" t="s">
        <v>67</v>
      </c>
      <c r="O508" s="5" t="s">
        <v>1776</v>
      </c>
    </row>
    <row r="509" spans="1:15" x14ac:dyDescent="0.3">
      <c r="A509" s="5" t="s">
        <v>1777</v>
      </c>
      <c r="B509" s="6">
        <v>45712</v>
      </c>
      <c r="C509" s="5" t="s">
        <v>1778</v>
      </c>
      <c r="D509" s="5" t="s">
        <v>1779</v>
      </c>
      <c r="E509" s="5" t="s">
        <v>18</v>
      </c>
      <c r="F509" s="5" t="s">
        <v>52</v>
      </c>
      <c r="G509" s="5" t="s">
        <v>45</v>
      </c>
      <c r="H509" s="5" t="s">
        <v>46</v>
      </c>
      <c r="I509" s="5">
        <v>1</v>
      </c>
      <c r="J509" s="5">
        <v>45227</v>
      </c>
      <c r="K509" s="5">
        <v>45227</v>
      </c>
      <c r="L509" s="5">
        <v>3330.29</v>
      </c>
      <c r="M509" s="5" t="s">
        <v>47</v>
      </c>
      <c r="N509" s="5" t="s">
        <v>23</v>
      </c>
      <c r="O509" s="5" t="s">
        <v>711</v>
      </c>
    </row>
    <row r="510" spans="1:15" x14ac:dyDescent="0.3">
      <c r="A510" s="5" t="s">
        <v>1780</v>
      </c>
      <c r="B510" s="6">
        <v>46016</v>
      </c>
      <c r="C510" s="5" t="s">
        <v>1781</v>
      </c>
      <c r="D510" s="5" t="s">
        <v>1782</v>
      </c>
      <c r="E510" s="5" t="s">
        <v>72</v>
      </c>
      <c r="F510" s="5" t="s">
        <v>87</v>
      </c>
      <c r="G510" s="5" t="s">
        <v>20</v>
      </c>
      <c r="H510" s="5" t="s">
        <v>29</v>
      </c>
      <c r="I510" s="5">
        <v>4</v>
      </c>
      <c r="J510" s="5">
        <v>39362</v>
      </c>
      <c r="K510" s="5">
        <v>157448</v>
      </c>
      <c r="L510" s="5">
        <v>11698.46</v>
      </c>
      <c r="M510" s="5" t="s">
        <v>54</v>
      </c>
      <c r="N510" s="5" t="s">
        <v>23</v>
      </c>
      <c r="O510" s="5" t="s">
        <v>546</v>
      </c>
    </row>
    <row r="511" spans="1:15" x14ac:dyDescent="0.3">
      <c r="A511" s="5" t="s">
        <v>1783</v>
      </c>
      <c r="B511" s="6">
        <v>45982</v>
      </c>
      <c r="C511" s="5" t="s">
        <v>1784</v>
      </c>
      <c r="D511" s="5" t="s">
        <v>1785</v>
      </c>
      <c r="E511" s="5" t="s">
        <v>72</v>
      </c>
      <c r="F511" s="5" t="s">
        <v>44</v>
      </c>
      <c r="G511" s="5" t="s">
        <v>36</v>
      </c>
      <c r="H511" s="5" t="s">
        <v>37</v>
      </c>
      <c r="I511" s="5">
        <v>3</v>
      </c>
      <c r="J511" s="5">
        <v>20033</v>
      </c>
      <c r="K511" s="5">
        <v>60099</v>
      </c>
      <c r="L511" s="5">
        <v>5023.88</v>
      </c>
      <c r="M511" s="5" t="s">
        <v>22</v>
      </c>
      <c r="N511" s="5" t="s">
        <v>23</v>
      </c>
      <c r="O511" s="5" t="s">
        <v>1786</v>
      </c>
    </row>
    <row r="512" spans="1:15" x14ac:dyDescent="0.3">
      <c r="A512" s="5" t="s">
        <v>1787</v>
      </c>
      <c r="B512" s="6">
        <v>45698</v>
      </c>
      <c r="C512" s="5" t="s">
        <v>1788</v>
      </c>
      <c r="D512" s="5" t="s">
        <v>1789</v>
      </c>
      <c r="E512" s="5" t="s">
        <v>72</v>
      </c>
      <c r="F512" s="5" t="s">
        <v>19</v>
      </c>
      <c r="G512" s="5" t="s">
        <v>59</v>
      </c>
      <c r="H512" s="5" t="s">
        <v>66</v>
      </c>
      <c r="I512" s="5">
        <v>4</v>
      </c>
      <c r="J512" s="5">
        <v>4229</v>
      </c>
      <c r="K512" s="5">
        <v>16916</v>
      </c>
      <c r="L512" s="5">
        <v>982.79</v>
      </c>
      <c r="M512" s="5" t="s">
        <v>30</v>
      </c>
      <c r="N512" s="5" t="s">
        <v>38</v>
      </c>
      <c r="O512" s="5" t="s">
        <v>1790</v>
      </c>
    </row>
    <row r="513" spans="1:15" x14ac:dyDescent="0.3">
      <c r="A513" s="5" t="s">
        <v>1791</v>
      </c>
      <c r="B513" s="6">
        <v>45740</v>
      </c>
      <c r="C513" s="5" t="s">
        <v>1792</v>
      </c>
      <c r="D513" s="5" t="s">
        <v>1793</v>
      </c>
      <c r="E513" s="5" t="s">
        <v>72</v>
      </c>
      <c r="F513" s="5" t="s">
        <v>28</v>
      </c>
      <c r="G513" s="5" t="s">
        <v>45</v>
      </c>
      <c r="H513" s="5" t="s">
        <v>46</v>
      </c>
      <c r="I513" s="5">
        <v>5</v>
      </c>
      <c r="J513" s="5">
        <v>15634</v>
      </c>
      <c r="K513" s="5">
        <v>78170</v>
      </c>
      <c r="L513" s="5">
        <v>14172.36</v>
      </c>
      <c r="M513" s="5" t="s">
        <v>30</v>
      </c>
      <c r="N513" s="5" t="s">
        <v>31</v>
      </c>
      <c r="O513" s="5" t="s">
        <v>1794</v>
      </c>
    </row>
    <row r="514" spans="1:15" x14ac:dyDescent="0.3">
      <c r="A514" s="5" t="s">
        <v>1795</v>
      </c>
      <c r="B514" s="6">
        <v>45696</v>
      </c>
      <c r="C514" s="5" t="s">
        <v>1796</v>
      </c>
      <c r="D514" s="5" t="s">
        <v>1797</v>
      </c>
      <c r="E514" s="5" t="s">
        <v>18</v>
      </c>
      <c r="F514" s="5" t="s">
        <v>44</v>
      </c>
      <c r="G514" s="5" t="s">
        <v>36</v>
      </c>
      <c r="H514" s="5" t="s">
        <v>37</v>
      </c>
      <c r="I514" s="5">
        <v>1</v>
      </c>
      <c r="J514" s="5">
        <v>38141</v>
      </c>
      <c r="K514" s="5">
        <v>38141</v>
      </c>
      <c r="L514" s="5">
        <v>7225.9</v>
      </c>
      <c r="M514" s="5" t="s">
        <v>30</v>
      </c>
      <c r="N514" s="5" t="s">
        <v>31</v>
      </c>
      <c r="O514" s="5" t="s">
        <v>756</v>
      </c>
    </row>
    <row r="515" spans="1:15" x14ac:dyDescent="0.3">
      <c r="A515" s="5" t="s">
        <v>1798</v>
      </c>
      <c r="B515" s="6">
        <v>45728</v>
      </c>
      <c r="C515" s="5" t="s">
        <v>1799</v>
      </c>
      <c r="D515" s="5" t="s">
        <v>1800</v>
      </c>
      <c r="E515" s="5" t="s">
        <v>18</v>
      </c>
      <c r="F515" s="5" t="s">
        <v>19</v>
      </c>
      <c r="G515" s="5" t="s">
        <v>20</v>
      </c>
      <c r="H515" s="5" t="s">
        <v>29</v>
      </c>
      <c r="I515" s="5">
        <v>2</v>
      </c>
      <c r="J515" s="5">
        <v>40303</v>
      </c>
      <c r="K515" s="5">
        <v>80606</v>
      </c>
      <c r="L515" s="5">
        <v>8595.9500000000007</v>
      </c>
      <c r="M515" s="5" t="s">
        <v>30</v>
      </c>
      <c r="N515" s="5" t="s">
        <v>67</v>
      </c>
      <c r="O515" s="5" t="s">
        <v>232</v>
      </c>
    </row>
    <row r="516" spans="1:15" x14ac:dyDescent="0.3">
      <c r="A516" s="5" t="s">
        <v>1801</v>
      </c>
      <c r="B516" s="6">
        <v>46024</v>
      </c>
      <c r="C516" s="5" t="s">
        <v>1774</v>
      </c>
      <c r="D516" s="5" t="s">
        <v>1802</v>
      </c>
      <c r="E516" s="5" t="s">
        <v>43</v>
      </c>
      <c r="F516" s="5" t="s">
        <v>44</v>
      </c>
      <c r="G516" s="5" t="s">
        <v>45</v>
      </c>
      <c r="H516" s="5" t="s">
        <v>147</v>
      </c>
      <c r="I516" s="5">
        <v>5</v>
      </c>
      <c r="J516" s="5">
        <v>43639</v>
      </c>
      <c r="K516" s="5">
        <v>218195</v>
      </c>
      <c r="L516" s="5">
        <v>49066.33</v>
      </c>
      <c r="M516" s="5" t="s">
        <v>22</v>
      </c>
      <c r="N516" s="5" t="s">
        <v>67</v>
      </c>
      <c r="O516" s="5" t="s">
        <v>1803</v>
      </c>
    </row>
    <row r="517" spans="1:15" x14ac:dyDescent="0.3">
      <c r="A517" s="5" t="s">
        <v>1804</v>
      </c>
      <c r="B517" s="6">
        <v>46085</v>
      </c>
      <c r="C517" s="5" t="s">
        <v>1805</v>
      </c>
      <c r="D517" s="5" t="s">
        <v>1806</v>
      </c>
      <c r="E517" s="5" t="s">
        <v>18</v>
      </c>
      <c r="F517" s="5" t="s">
        <v>104</v>
      </c>
      <c r="G517" s="5" t="s">
        <v>20</v>
      </c>
      <c r="H517" s="5" t="s">
        <v>29</v>
      </c>
      <c r="I517" s="5">
        <v>2</v>
      </c>
      <c r="J517" s="5">
        <v>14643</v>
      </c>
      <c r="K517" s="5">
        <v>29286</v>
      </c>
      <c r="L517" s="5">
        <v>8523.5400000000009</v>
      </c>
      <c r="M517" s="5" t="s">
        <v>54</v>
      </c>
      <c r="N517" s="5" t="s">
        <v>67</v>
      </c>
      <c r="O517" s="5" t="s">
        <v>177</v>
      </c>
    </row>
    <row r="518" spans="1:15" x14ac:dyDescent="0.3">
      <c r="A518" s="5" t="s">
        <v>1807</v>
      </c>
      <c r="B518" s="6">
        <v>46049</v>
      </c>
      <c r="C518" s="5" t="s">
        <v>1808</v>
      </c>
      <c r="D518" s="5" t="s">
        <v>1809</v>
      </c>
      <c r="E518" s="5" t="s">
        <v>43</v>
      </c>
      <c r="F518" s="5" t="s">
        <v>19</v>
      </c>
      <c r="G518" s="5" t="s">
        <v>36</v>
      </c>
      <c r="H518" s="5" t="s">
        <v>53</v>
      </c>
      <c r="I518" s="5">
        <v>4</v>
      </c>
      <c r="J518" s="5">
        <v>3507</v>
      </c>
      <c r="K518" s="5">
        <v>14028</v>
      </c>
      <c r="L518" s="5">
        <v>2454.92</v>
      </c>
      <c r="M518" s="5" t="s">
        <v>22</v>
      </c>
      <c r="N518" s="5" t="s">
        <v>23</v>
      </c>
      <c r="O518" s="5" t="s">
        <v>740</v>
      </c>
    </row>
    <row r="519" spans="1:15" x14ac:dyDescent="0.3">
      <c r="A519" s="5" t="s">
        <v>1810</v>
      </c>
      <c r="B519" s="6">
        <v>45985</v>
      </c>
      <c r="C519" s="5" t="s">
        <v>1811</v>
      </c>
      <c r="D519" s="5" t="s">
        <v>1812</v>
      </c>
      <c r="E519" s="5" t="s">
        <v>86</v>
      </c>
      <c r="F519" s="5" t="s">
        <v>104</v>
      </c>
      <c r="G519" s="5" t="s">
        <v>20</v>
      </c>
      <c r="H519" s="5" t="s">
        <v>73</v>
      </c>
      <c r="I519" s="5">
        <v>2</v>
      </c>
      <c r="J519" s="5">
        <v>44194</v>
      </c>
      <c r="K519" s="5">
        <v>88388</v>
      </c>
      <c r="L519" s="5">
        <v>13031.42</v>
      </c>
      <c r="M519" s="5" t="s">
        <v>30</v>
      </c>
      <c r="N519" s="5" t="s">
        <v>31</v>
      </c>
      <c r="O519" s="5" t="s">
        <v>444</v>
      </c>
    </row>
    <row r="520" spans="1:15" x14ac:dyDescent="0.3">
      <c r="A520" s="5" t="s">
        <v>1813</v>
      </c>
      <c r="B520" s="6">
        <v>46080</v>
      </c>
      <c r="C520" s="5" t="s">
        <v>1814</v>
      </c>
      <c r="D520" s="5" t="s">
        <v>1815</v>
      </c>
      <c r="E520" s="5" t="s">
        <v>86</v>
      </c>
      <c r="F520" s="5" t="s">
        <v>28</v>
      </c>
      <c r="G520" s="5" t="s">
        <v>59</v>
      </c>
      <c r="H520" s="5" t="s">
        <v>66</v>
      </c>
      <c r="I520" s="5">
        <v>5</v>
      </c>
      <c r="J520" s="5">
        <v>4253</v>
      </c>
      <c r="K520" s="5">
        <v>21265</v>
      </c>
      <c r="L520" s="5">
        <v>4609.84</v>
      </c>
      <c r="M520" s="5" t="s">
        <v>30</v>
      </c>
      <c r="N520" s="5" t="s">
        <v>67</v>
      </c>
      <c r="O520" s="5" t="s">
        <v>232</v>
      </c>
    </row>
    <row r="521" spans="1:15" x14ac:dyDescent="0.3">
      <c r="A521" s="5" t="s">
        <v>1816</v>
      </c>
      <c r="B521" s="6">
        <v>46112</v>
      </c>
      <c r="C521" s="5" t="s">
        <v>1817</v>
      </c>
      <c r="D521" s="5" t="s">
        <v>1818</v>
      </c>
      <c r="E521" s="5" t="s">
        <v>86</v>
      </c>
      <c r="F521" s="5" t="s">
        <v>104</v>
      </c>
      <c r="G521" s="5" t="s">
        <v>45</v>
      </c>
      <c r="H521" s="5" t="s">
        <v>46</v>
      </c>
      <c r="I521" s="5">
        <v>2</v>
      </c>
      <c r="J521" s="5">
        <v>30101</v>
      </c>
      <c r="K521" s="5">
        <v>60202</v>
      </c>
      <c r="L521" s="5">
        <v>10184.799999999999</v>
      </c>
      <c r="M521" s="5" t="s">
        <v>61</v>
      </c>
      <c r="N521" s="5" t="s">
        <v>38</v>
      </c>
      <c r="O521" s="5" t="s">
        <v>1819</v>
      </c>
    </row>
    <row r="522" spans="1:15" x14ac:dyDescent="0.3">
      <c r="A522" s="5" t="s">
        <v>1820</v>
      </c>
      <c r="B522" s="6">
        <v>46189</v>
      </c>
      <c r="C522" s="5" t="s">
        <v>1821</v>
      </c>
      <c r="D522" s="5" t="s">
        <v>1822</v>
      </c>
      <c r="E522" s="5" t="s">
        <v>43</v>
      </c>
      <c r="F522" s="5" t="s">
        <v>44</v>
      </c>
      <c r="G522" s="5" t="s">
        <v>45</v>
      </c>
      <c r="H522" s="5" t="s">
        <v>160</v>
      </c>
      <c r="I522" s="5">
        <v>1</v>
      </c>
      <c r="J522" s="5">
        <v>23415</v>
      </c>
      <c r="K522" s="5">
        <v>23415</v>
      </c>
      <c r="L522" s="5">
        <v>4907.63</v>
      </c>
      <c r="M522" s="5" t="s">
        <v>54</v>
      </c>
      <c r="N522" s="5" t="s">
        <v>67</v>
      </c>
      <c r="O522" s="5" t="s">
        <v>256</v>
      </c>
    </row>
    <row r="523" spans="1:15" x14ac:dyDescent="0.3">
      <c r="A523" s="5" t="s">
        <v>1823</v>
      </c>
      <c r="B523" s="6">
        <v>46038</v>
      </c>
      <c r="C523" s="5" t="s">
        <v>1824</v>
      </c>
      <c r="D523" s="5" t="s">
        <v>1825</v>
      </c>
      <c r="E523" s="5" t="s">
        <v>86</v>
      </c>
      <c r="F523" s="5" t="s">
        <v>19</v>
      </c>
      <c r="G523" s="5" t="s">
        <v>20</v>
      </c>
      <c r="H523" s="5" t="s">
        <v>29</v>
      </c>
      <c r="I523" s="5">
        <v>5</v>
      </c>
      <c r="J523" s="5">
        <v>47694</v>
      </c>
      <c r="K523" s="5">
        <v>238470</v>
      </c>
      <c r="L523" s="5">
        <v>29652.81</v>
      </c>
      <c r="M523" s="5" t="s">
        <v>47</v>
      </c>
      <c r="N523" s="5" t="s">
        <v>23</v>
      </c>
      <c r="O523" s="5" t="s">
        <v>1794</v>
      </c>
    </row>
    <row r="524" spans="1:15" x14ac:dyDescent="0.3">
      <c r="A524" s="5" t="s">
        <v>1826</v>
      </c>
      <c r="B524" s="6">
        <v>45821</v>
      </c>
      <c r="C524" s="5" t="s">
        <v>1827</v>
      </c>
      <c r="D524" s="5" t="s">
        <v>1828</v>
      </c>
      <c r="E524" s="5" t="s">
        <v>18</v>
      </c>
      <c r="F524" s="5" t="s">
        <v>19</v>
      </c>
      <c r="G524" s="5" t="s">
        <v>36</v>
      </c>
      <c r="H524" s="5" t="s">
        <v>216</v>
      </c>
      <c r="I524" s="5">
        <v>4</v>
      </c>
      <c r="J524" s="5">
        <v>32929</v>
      </c>
      <c r="K524" s="5">
        <v>131716</v>
      </c>
      <c r="L524" s="5">
        <v>17293.73</v>
      </c>
      <c r="M524" s="5" t="s">
        <v>22</v>
      </c>
      <c r="N524" s="5" t="s">
        <v>31</v>
      </c>
      <c r="O524" s="5" t="s">
        <v>1016</v>
      </c>
    </row>
    <row r="525" spans="1:15" x14ac:dyDescent="0.3">
      <c r="A525" s="5" t="s">
        <v>1829</v>
      </c>
      <c r="B525" s="6">
        <v>46074</v>
      </c>
      <c r="C525" s="5" t="s">
        <v>1830</v>
      </c>
      <c r="D525" s="5" t="s">
        <v>1831</v>
      </c>
      <c r="E525" s="5" t="s">
        <v>18</v>
      </c>
      <c r="F525" s="5" t="s">
        <v>28</v>
      </c>
      <c r="G525" s="5" t="s">
        <v>36</v>
      </c>
      <c r="H525" s="5" t="s">
        <v>53</v>
      </c>
      <c r="I525" s="5">
        <v>4</v>
      </c>
      <c r="J525" s="5">
        <v>27729</v>
      </c>
      <c r="K525" s="5">
        <v>110916</v>
      </c>
      <c r="L525" s="5">
        <v>13857.09</v>
      </c>
      <c r="M525" s="5" t="s">
        <v>30</v>
      </c>
      <c r="N525" s="5" t="s">
        <v>67</v>
      </c>
      <c r="O525" s="5" t="s">
        <v>542</v>
      </c>
    </row>
    <row r="526" spans="1:15" x14ac:dyDescent="0.3">
      <c r="A526" s="5" t="s">
        <v>1832</v>
      </c>
      <c r="B526" s="6">
        <v>46043</v>
      </c>
      <c r="C526" s="5" t="s">
        <v>964</v>
      </c>
      <c r="D526" s="5" t="s">
        <v>1833</v>
      </c>
      <c r="E526" s="5" t="s">
        <v>72</v>
      </c>
      <c r="F526" s="5" t="s">
        <v>28</v>
      </c>
      <c r="G526" s="5" t="s">
        <v>59</v>
      </c>
      <c r="H526" s="5" t="s">
        <v>181</v>
      </c>
      <c r="I526" s="5">
        <v>3</v>
      </c>
      <c r="J526" s="5">
        <v>39347</v>
      </c>
      <c r="K526" s="5">
        <v>118041</v>
      </c>
      <c r="L526" s="5">
        <v>24046.82</v>
      </c>
      <c r="M526" s="5" t="s">
        <v>47</v>
      </c>
      <c r="N526" s="5" t="s">
        <v>31</v>
      </c>
      <c r="O526" s="5" t="s">
        <v>1298</v>
      </c>
    </row>
    <row r="527" spans="1:15" x14ac:dyDescent="0.3">
      <c r="A527" s="5" t="s">
        <v>1834</v>
      </c>
      <c r="B527" s="6">
        <v>45803</v>
      </c>
      <c r="C527" s="5" t="s">
        <v>1835</v>
      </c>
      <c r="D527" s="5" t="s">
        <v>1836</v>
      </c>
      <c r="E527" s="5" t="s">
        <v>72</v>
      </c>
      <c r="F527" s="5" t="s">
        <v>28</v>
      </c>
      <c r="G527" s="5" t="s">
        <v>20</v>
      </c>
      <c r="H527" s="5" t="s">
        <v>109</v>
      </c>
      <c r="I527" s="5">
        <v>3</v>
      </c>
      <c r="J527" s="5">
        <v>40186</v>
      </c>
      <c r="K527" s="5">
        <v>120558</v>
      </c>
      <c r="L527" s="5">
        <v>19324.419999999998</v>
      </c>
      <c r="M527" s="5" t="s">
        <v>22</v>
      </c>
      <c r="N527" s="5" t="s">
        <v>31</v>
      </c>
      <c r="O527" s="5" t="s">
        <v>232</v>
      </c>
    </row>
    <row r="528" spans="1:15" x14ac:dyDescent="0.3">
      <c r="A528" s="5" t="s">
        <v>1837</v>
      </c>
      <c r="B528" s="6">
        <v>45959</v>
      </c>
      <c r="C528" s="5" t="s">
        <v>1838</v>
      </c>
      <c r="D528" s="5" t="s">
        <v>1839</v>
      </c>
      <c r="E528" s="5" t="s">
        <v>86</v>
      </c>
      <c r="F528" s="5" t="s">
        <v>28</v>
      </c>
      <c r="G528" s="5" t="s">
        <v>45</v>
      </c>
      <c r="H528" s="5" t="s">
        <v>147</v>
      </c>
      <c r="I528" s="5">
        <v>4</v>
      </c>
      <c r="J528" s="5">
        <v>45983</v>
      </c>
      <c r="K528" s="5">
        <v>183932</v>
      </c>
      <c r="L528" s="5">
        <v>53674.53</v>
      </c>
      <c r="M528" s="5" t="s">
        <v>47</v>
      </c>
      <c r="N528" s="5" t="s">
        <v>23</v>
      </c>
      <c r="O528" s="5" t="s">
        <v>676</v>
      </c>
    </row>
    <row r="529" spans="1:15" x14ac:dyDescent="0.3">
      <c r="A529" s="5" t="s">
        <v>1840</v>
      </c>
      <c r="B529" s="6">
        <v>45940</v>
      </c>
      <c r="C529" s="5" t="s">
        <v>464</v>
      </c>
      <c r="D529" s="5" t="s">
        <v>1841</v>
      </c>
      <c r="E529" s="5" t="s">
        <v>43</v>
      </c>
      <c r="F529" s="5" t="s">
        <v>104</v>
      </c>
      <c r="G529" s="5" t="s">
        <v>45</v>
      </c>
      <c r="H529" s="5" t="s">
        <v>160</v>
      </c>
      <c r="I529" s="5">
        <v>5</v>
      </c>
      <c r="J529" s="5">
        <v>19568</v>
      </c>
      <c r="K529" s="5">
        <v>97840</v>
      </c>
      <c r="L529" s="5">
        <v>22998.76</v>
      </c>
      <c r="M529" s="5" t="s">
        <v>30</v>
      </c>
      <c r="N529" s="5" t="s">
        <v>23</v>
      </c>
      <c r="O529" s="5" t="s">
        <v>1512</v>
      </c>
    </row>
    <row r="530" spans="1:15" x14ac:dyDescent="0.3">
      <c r="A530" s="5" t="s">
        <v>1842</v>
      </c>
      <c r="B530" s="6">
        <v>46137</v>
      </c>
      <c r="C530" s="5" t="s">
        <v>1843</v>
      </c>
      <c r="D530" s="5" t="s">
        <v>1844</v>
      </c>
      <c r="E530" s="5" t="s">
        <v>18</v>
      </c>
      <c r="F530" s="5" t="s">
        <v>52</v>
      </c>
      <c r="G530" s="5" t="s">
        <v>59</v>
      </c>
      <c r="H530" s="5" t="s">
        <v>181</v>
      </c>
      <c r="I530" s="5">
        <v>3</v>
      </c>
      <c r="J530" s="5">
        <v>35744</v>
      </c>
      <c r="K530" s="5">
        <v>107232</v>
      </c>
      <c r="L530" s="5">
        <v>8609.2000000000007</v>
      </c>
      <c r="M530" s="5" t="s">
        <v>30</v>
      </c>
      <c r="N530" s="5" t="s">
        <v>23</v>
      </c>
      <c r="O530" s="5" t="s">
        <v>1228</v>
      </c>
    </row>
    <row r="531" spans="1:15" x14ac:dyDescent="0.3">
      <c r="A531" s="5" t="s">
        <v>1845</v>
      </c>
      <c r="B531" s="6">
        <v>45726</v>
      </c>
      <c r="C531" s="5" t="s">
        <v>1846</v>
      </c>
      <c r="D531" s="5" t="s">
        <v>1847</v>
      </c>
      <c r="E531" s="5" t="s">
        <v>43</v>
      </c>
      <c r="F531" s="5" t="s">
        <v>28</v>
      </c>
      <c r="G531" s="5" t="s">
        <v>45</v>
      </c>
      <c r="H531" s="5" t="s">
        <v>147</v>
      </c>
      <c r="I531" s="5">
        <v>5</v>
      </c>
      <c r="J531" s="5">
        <v>13762</v>
      </c>
      <c r="K531" s="5">
        <v>68810</v>
      </c>
      <c r="L531" s="5">
        <v>17214.02</v>
      </c>
      <c r="M531" s="5" t="s">
        <v>61</v>
      </c>
      <c r="N531" s="5" t="s">
        <v>23</v>
      </c>
      <c r="O531" s="5" t="s">
        <v>1848</v>
      </c>
    </row>
    <row r="532" spans="1:15" x14ac:dyDescent="0.3">
      <c r="A532" s="5" t="s">
        <v>1849</v>
      </c>
      <c r="B532" s="6">
        <v>45744</v>
      </c>
      <c r="C532" s="5" t="s">
        <v>1850</v>
      </c>
      <c r="D532" s="5" t="s">
        <v>1851</v>
      </c>
      <c r="E532" s="5" t="s">
        <v>72</v>
      </c>
      <c r="F532" s="5" t="s">
        <v>44</v>
      </c>
      <c r="G532" s="5" t="s">
        <v>59</v>
      </c>
      <c r="H532" s="5" t="s">
        <v>66</v>
      </c>
      <c r="I532" s="5">
        <v>4</v>
      </c>
      <c r="J532" s="5">
        <v>46503</v>
      </c>
      <c r="K532" s="5">
        <v>186012</v>
      </c>
      <c r="L532" s="5">
        <v>50821.05</v>
      </c>
      <c r="M532" s="5" t="s">
        <v>47</v>
      </c>
      <c r="N532" s="5" t="s">
        <v>23</v>
      </c>
      <c r="O532" s="5" t="s">
        <v>134</v>
      </c>
    </row>
    <row r="533" spans="1:15" x14ac:dyDescent="0.3">
      <c r="A533" s="5" t="s">
        <v>1852</v>
      </c>
      <c r="B533" s="6">
        <v>46118</v>
      </c>
      <c r="C533" s="5" t="s">
        <v>1853</v>
      </c>
      <c r="D533" s="5" t="s">
        <v>1854</v>
      </c>
      <c r="E533" s="5" t="s">
        <v>18</v>
      </c>
      <c r="F533" s="5" t="s">
        <v>87</v>
      </c>
      <c r="G533" s="5" t="s">
        <v>36</v>
      </c>
      <c r="H533" s="5" t="s">
        <v>37</v>
      </c>
      <c r="I533" s="5">
        <v>3</v>
      </c>
      <c r="J533" s="5">
        <v>6056</v>
      </c>
      <c r="K533" s="5">
        <v>18168</v>
      </c>
      <c r="L533" s="5">
        <v>2712.4</v>
      </c>
      <c r="M533" s="5" t="s">
        <v>54</v>
      </c>
      <c r="N533" s="5" t="s">
        <v>31</v>
      </c>
      <c r="O533" s="5" t="s">
        <v>96</v>
      </c>
    </row>
    <row r="534" spans="1:15" x14ac:dyDescent="0.3">
      <c r="A534" s="5" t="s">
        <v>1855</v>
      </c>
      <c r="B534" s="6">
        <v>46182</v>
      </c>
      <c r="C534" s="5" t="s">
        <v>1034</v>
      </c>
      <c r="D534" s="5" t="s">
        <v>1856</v>
      </c>
      <c r="E534" s="5" t="s">
        <v>18</v>
      </c>
      <c r="F534" s="5" t="s">
        <v>44</v>
      </c>
      <c r="G534" s="5" t="s">
        <v>20</v>
      </c>
      <c r="H534" s="5" t="s">
        <v>73</v>
      </c>
      <c r="I534" s="5">
        <v>1</v>
      </c>
      <c r="J534" s="5">
        <v>42302</v>
      </c>
      <c r="K534" s="5">
        <v>42302</v>
      </c>
      <c r="L534" s="5">
        <v>3576.97</v>
      </c>
      <c r="M534" s="5" t="s">
        <v>22</v>
      </c>
      <c r="N534" s="5" t="s">
        <v>38</v>
      </c>
      <c r="O534" s="5" t="s">
        <v>390</v>
      </c>
    </row>
    <row r="535" spans="1:15" x14ac:dyDescent="0.3">
      <c r="A535" s="5" t="s">
        <v>1857</v>
      </c>
      <c r="B535" s="6">
        <v>45877</v>
      </c>
      <c r="C535" s="5" t="s">
        <v>1858</v>
      </c>
      <c r="D535" s="5" t="s">
        <v>1859</v>
      </c>
      <c r="E535" s="5" t="s">
        <v>86</v>
      </c>
      <c r="F535" s="5" t="s">
        <v>87</v>
      </c>
      <c r="G535" s="5" t="s">
        <v>45</v>
      </c>
      <c r="H535" s="5" t="s">
        <v>160</v>
      </c>
      <c r="I535" s="5">
        <v>2</v>
      </c>
      <c r="J535" s="5">
        <v>33923</v>
      </c>
      <c r="K535" s="5">
        <v>67846</v>
      </c>
      <c r="L535" s="5">
        <v>11293.13</v>
      </c>
      <c r="M535" s="5" t="s">
        <v>22</v>
      </c>
      <c r="N535" s="5" t="s">
        <v>23</v>
      </c>
      <c r="O535" s="5" t="s">
        <v>1860</v>
      </c>
    </row>
    <row r="536" spans="1:15" x14ac:dyDescent="0.3">
      <c r="A536" s="5" t="s">
        <v>1861</v>
      </c>
      <c r="B536" s="6">
        <v>45993</v>
      </c>
      <c r="C536" s="5" t="s">
        <v>1862</v>
      </c>
      <c r="D536" s="5" t="s">
        <v>1863</v>
      </c>
      <c r="E536" s="5" t="s">
        <v>86</v>
      </c>
      <c r="F536" s="5" t="s">
        <v>104</v>
      </c>
      <c r="G536" s="5" t="s">
        <v>36</v>
      </c>
      <c r="H536" s="5" t="s">
        <v>53</v>
      </c>
      <c r="I536" s="5">
        <v>4</v>
      </c>
      <c r="J536" s="5">
        <v>38969</v>
      </c>
      <c r="K536" s="5">
        <v>155876</v>
      </c>
      <c r="L536" s="5">
        <v>9066.5499999999993</v>
      </c>
      <c r="M536" s="5" t="s">
        <v>61</v>
      </c>
      <c r="N536" s="5" t="s">
        <v>38</v>
      </c>
      <c r="O536" s="5" t="s">
        <v>1864</v>
      </c>
    </row>
    <row r="537" spans="1:15" x14ac:dyDescent="0.3">
      <c r="A537" s="5" t="s">
        <v>1865</v>
      </c>
      <c r="B537" s="6">
        <v>46095</v>
      </c>
      <c r="C537" s="5" t="s">
        <v>1866</v>
      </c>
      <c r="D537" s="5" t="s">
        <v>1867</v>
      </c>
      <c r="E537" s="5" t="s">
        <v>43</v>
      </c>
      <c r="F537" s="5" t="s">
        <v>44</v>
      </c>
      <c r="G537" s="5" t="s">
        <v>20</v>
      </c>
      <c r="H537" s="5" t="s">
        <v>73</v>
      </c>
      <c r="I537" s="5">
        <v>5</v>
      </c>
      <c r="J537" s="5">
        <v>20825</v>
      </c>
      <c r="K537" s="5">
        <v>104125</v>
      </c>
      <c r="L537" s="5">
        <v>24012.38</v>
      </c>
      <c r="M537" s="5" t="s">
        <v>47</v>
      </c>
      <c r="N537" s="5" t="s">
        <v>38</v>
      </c>
      <c r="O537" s="5" t="s">
        <v>1094</v>
      </c>
    </row>
    <row r="538" spans="1:15" x14ac:dyDescent="0.3">
      <c r="A538" s="5" t="s">
        <v>1868</v>
      </c>
      <c r="B538" s="6">
        <v>45714</v>
      </c>
      <c r="C538" s="5" t="s">
        <v>1869</v>
      </c>
      <c r="D538" s="5" t="s">
        <v>1870</v>
      </c>
      <c r="E538" s="5" t="s">
        <v>72</v>
      </c>
      <c r="F538" s="5" t="s">
        <v>87</v>
      </c>
      <c r="G538" s="5" t="s">
        <v>59</v>
      </c>
      <c r="H538" s="5" t="s">
        <v>181</v>
      </c>
      <c r="I538" s="5">
        <v>3</v>
      </c>
      <c r="J538" s="5">
        <v>2198</v>
      </c>
      <c r="K538" s="5">
        <v>6594</v>
      </c>
      <c r="L538" s="5">
        <v>906.6</v>
      </c>
      <c r="M538" s="5" t="s">
        <v>22</v>
      </c>
      <c r="N538" s="5" t="s">
        <v>38</v>
      </c>
      <c r="O538" s="5" t="s">
        <v>1871</v>
      </c>
    </row>
    <row r="539" spans="1:15" x14ac:dyDescent="0.3">
      <c r="A539" s="5" t="s">
        <v>1872</v>
      </c>
      <c r="B539" s="6">
        <v>46092</v>
      </c>
      <c r="C539" s="5" t="s">
        <v>1873</v>
      </c>
      <c r="D539" s="5" t="s">
        <v>1874</v>
      </c>
      <c r="E539" s="5" t="s">
        <v>72</v>
      </c>
      <c r="F539" s="5" t="s">
        <v>44</v>
      </c>
      <c r="G539" s="5" t="s">
        <v>59</v>
      </c>
      <c r="H539" s="5" t="s">
        <v>126</v>
      </c>
      <c r="I539" s="5">
        <v>1</v>
      </c>
      <c r="J539" s="5">
        <v>14420</v>
      </c>
      <c r="K539" s="5">
        <v>14420</v>
      </c>
      <c r="L539" s="5">
        <v>1057.31</v>
      </c>
      <c r="M539" s="5" t="s">
        <v>22</v>
      </c>
      <c r="N539" s="5" t="s">
        <v>67</v>
      </c>
      <c r="O539" s="5" t="s">
        <v>275</v>
      </c>
    </row>
    <row r="540" spans="1:15" x14ac:dyDescent="0.3">
      <c r="A540" s="5" t="s">
        <v>1875</v>
      </c>
      <c r="B540" s="6">
        <v>45971</v>
      </c>
      <c r="C540" s="5" t="s">
        <v>1876</v>
      </c>
      <c r="D540" s="5" t="s">
        <v>1877</v>
      </c>
      <c r="E540" s="5" t="s">
        <v>43</v>
      </c>
      <c r="F540" s="5" t="s">
        <v>87</v>
      </c>
      <c r="G540" s="5" t="s">
        <v>36</v>
      </c>
      <c r="H540" s="5" t="s">
        <v>53</v>
      </c>
      <c r="I540" s="5">
        <v>1</v>
      </c>
      <c r="J540" s="5">
        <v>8477</v>
      </c>
      <c r="K540" s="5">
        <v>8477</v>
      </c>
      <c r="L540" s="5">
        <v>2270.27</v>
      </c>
      <c r="M540" s="5" t="s">
        <v>54</v>
      </c>
      <c r="N540" s="5" t="s">
        <v>67</v>
      </c>
      <c r="O540" s="5" t="s">
        <v>433</v>
      </c>
    </row>
    <row r="541" spans="1:15" x14ac:dyDescent="0.3">
      <c r="A541" s="5" t="s">
        <v>1878</v>
      </c>
      <c r="B541" s="6">
        <v>45739</v>
      </c>
      <c r="C541" s="5" t="s">
        <v>639</v>
      </c>
      <c r="D541" s="5" t="s">
        <v>1879</v>
      </c>
      <c r="E541" s="5" t="s">
        <v>43</v>
      </c>
      <c r="F541" s="5" t="s">
        <v>28</v>
      </c>
      <c r="G541" s="5" t="s">
        <v>36</v>
      </c>
      <c r="H541" s="5" t="s">
        <v>37</v>
      </c>
      <c r="I541" s="5">
        <v>2</v>
      </c>
      <c r="J541" s="5">
        <v>29132</v>
      </c>
      <c r="K541" s="5">
        <v>58264</v>
      </c>
      <c r="L541" s="5">
        <v>11230.62</v>
      </c>
      <c r="M541" s="5" t="s">
        <v>54</v>
      </c>
      <c r="N541" s="5" t="s">
        <v>23</v>
      </c>
      <c r="O541" s="5" t="s">
        <v>323</v>
      </c>
    </row>
    <row r="542" spans="1:15" x14ac:dyDescent="0.3">
      <c r="A542" s="5" t="s">
        <v>1880</v>
      </c>
      <c r="B542" s="6">
        <v>45833</v>
      </c>
      <c r="C542" s="5" t="s">
        <v>1881</v>
      </c>
      <c r="D542" s="5" t="s">
        <v>1882</v>
      </c>
      <c r="E542" s="5" t="s">
        <v>86</v>
      </c>
      <c r="F542" s="5" t="s">
        <v>28</v>
      </c>
      <c r="G542" s="5" t="s">
        <v>20</v>
      </c>
      <c r="H542" s="5" t="s">
        <v>109</v>
      </c>
      <c r="I542" s="5">
        <v>5</v>
      </c>
      <c r="J542" s="5">
        <v>46539</v>
      </c>
      <c r="K542" s="5">
        <v>232695</v>
      </c>
      <c r="L542" s="5">
        <v>23378.86</v>
      </c>
      <c r="M542" s="5" t="s">
        <v>54</v>
      </c>
      <c r="N542" s="5" t="s">
        <v>23</v>
      </c>
      <c r="O542" s="5" t="s">
        <v>1160</v>
      </c>
    </row>
    <row r="543" spans="1:15" x14ac:dyDescent="0.3">
      <c r="A543" s="5" t="s">
        <v>1883</v>
      </c>
      <c r="B543" s="6">
        <v>45785</v>
      </c>
      <c r="C543" s="5" t="s">
        <v>1884</v>
      </c>
      <c r="D543" s="5" t="s">
        <v>1885</v>
      </c>
      <c r="E543" s="5" t="s">
        <v>18</v>
      </c>
      <c r="F543" s="5" t="s">
        <v>87</v>
      </c>
      <c r="G543" s="5" t="s">
        <v>36</v>
      </c>
      <c r="H543" s="5" t="s">
        <v>37</v>
      </c>
      <c r="I543" s="5">
        <v>5</v>
      </c>
      <c r="J543" s="5">
        <v>4964</v>
      </c>
      <c r="K543" s="5">
        <v>24820</v>
      </c>
      <c r="L543" s="5">
        <v>5636.62</v>
      </c>
      <c r="M543" s="5" t="s">
        <v>54</v>
      </c>
      <c r="N543" s="5" t="s">
        <v>31</v>
      </c>
      <c r="O543" s="5" t="s">
        <v>88</v>
      </c>
    </row>
    <row r="544" spans="1:15" x14ac:dyDescent="0.3">
      <c r="A544" s="5" t="s">
        <v>1886</v>
      </c>
      <c r="B544" s="6">
        <v>46151</v>
      </c>
      <c r="C544" s="5" t="s">
        <v>1887</v>
      </c>
      <c r="D544" s="5" t="s">
        <v>1888</v>
      </c>
      <c r="E544" s="5" t="s">
        <v>72</v>
      </c>
      <c r="F544" s="5" t="s">
        <v>104</v>
      </c>
      <c r="G544" s="5" t="s">
        <v>45</v>
      </c>
      <c r="H544" s="5" t="s">
        <v>138</v>
      </c>
      <c r="I544" s="5">
        <v>1</v>
      </c>
      <c r="J544" s="5">
        <v>13495</v>
      </c>
      <c r="K544" s="5">
        <v>13495</v>
      </c>
      <c r="L544" s="5">
        <v>3344.25</v>
      </c>
      <c r="M544" s="5" t="s">
        <v>61</v>
      </c>
      <c r="N544" s="5" t="s">
        <v>23</v>
      </c>
      <c r="O544" s="5" t="s">
        <v>55</v>
      </c>
    </row>
    <row r="545" spans="1:15" x14ac:dyDescent="0.3">
      <c r="A545" s="5" t="s">
        <v>1889</v>
      </c>
      <c r="B545" s="6">
        <v>45746</v>
      </c>
      <c r="C545" s="5" t="s">
        <v>1890</v>
      </c>
      <c r="D545" s="5" t="s">
        <v>1891</v>
      </c>
      <c r="E545" s="5" t="s">
        <v>72</v>
      </c>
      <c r="F545" s="5" t="s">
        <v>104</v>
      </c>
      <c r="G545" s="5" t="s">
        <v>59</v>
      </c>
      <c r="H545" s="5" t="s">
        <v>66</v>
      </c>
      <c r="I545" s="5">
        <v>4</v>
      </c>
      <c r="J545" s="5">
        <v>47386</v>
      </c>
      <c r="K545" s="5">
        <v>189544</v>
      </c>
      <c r="L545" s="5">
        <v>41895.85</v>
      </c>
      <c r="M545" s="5" t="s">
        <v>61</v>
      </c>
      <c r="N545" s="5" t="s">
        <v>31</v>
      </c>
      <c r="O545" s="5" t="s">
        <v>440</v>
      </c>
    </row>
    <row r="546" spans="1:15" x14ac:dyDescent="0.3">
      <c r="A546" s="5" t="s">
        <v>1892</v>
      </c>
      <c r="B546" s="6">
        <v>45773</v>
      </c>
      <c r="C546" s="5" t="s">
        <v>1893</v>
      </c>
      <c r="D546" s="5" t="s">
        <v>1894</v>
      </c>
      <c r="E546" s="5" t="s">
        <v>18</v>
      </c>
      <c r="F546" s="5" t="s">
        <v>104</v>
      </c>
      <c r="G546" s="5" t="s">
        <v>36</v>
      </c>
      <c r="H546" s="5" t="s">
        <v>53</v>
      </c>
      <c r="I546" s="5">
        <v>2</v>
      </c>
      <c r="J546" s="5">
        <v>3828</v>
      </c>
      <c r="K546" s="5">
        <v>7656</v>
      </c>
      <c r="L546" s="5">
        <v>1250.6600000000001</v>
      </c>
      <c r="M546" s="5" t="s">
        <v>22</v>
      </c>
      <c r="N546" s="5" t="s">
        <v>31</v>
      </c>
      <c r="O546" s="5" t="s">
        <v>778</v>
      </c>
    </row>
    <row r="547" spans="1:15" x14ac:dyDescent="0.3">
      <c r="A547" s="5" t="s">
        <v>1895</v>
      </c>
      <c r="B547" s="6">
        <v>45791</v>
      </c>
      <c r="C547" s="5" t="s">
        <v>1896</v>
      </c>
      <c r="D547" s="5" t="s">
        <v>1897</v>
      </c>
      <c r="E547" s="5" t="s">
        <v>72</v>
      </c>
      <c r="F547" s="5" t="s">
        <v>44</v>
      </c>
      <c r="G547" s="5" t="s">
        <v>36</v>
      </c>
      <c r="H547" s="5" t="s">
        <v>169</v>
      </c>
      <c r="I547" s="5">
        <v>1</v>
      </c>
      <c r="J547" s="5">
        <v>33760</v>
      </c>
      <c r="K547" s="5">
        <v>33760</v>
      </c>
      <c r="L547" s="5">
        <v>4559.1400000000003</v>
      </c>
      <c r="M547" s="5" t="s">
        <v>47</v>
      </c>
      <c r="N547" s="5" t="s">
        <v>23</v>
      </c>
      <c r="O547" s="5" t="s">
        <v>359</v>
      </c>
    </row>
    <row r="548" spans="1:15" x14ac:dyDescent="0.3">
      <c r="A548" s="5" t="s">
        <v>1898</v>
      </c>
      <c r="B548" s="6">
        <v>46030</v>
      </c>
      <c r="C548" s="5" t="s">
        <v>1899</v>
      </c>
      <c r="D548" s="5" t="s">
        <v>1900</v>
      </c>
      <c r="E548" s="5" t="s">
        <v>72</v>
      </c>
      <c r="F548" s="5" t="s">
        <v>104</v>
      </c>
      <c r="G548" s="5" t="s">
        <v>45</v>
      </c>
      <c r="H548" s="5" t="s">
        <v>147</v>
      </c>
      <c r="I548" s="5">
        <v>2</v>
      </c>
      <c r="J548" s="5">
        <v>15803</v>
      </c>
      <c r="K548" s="5">
        <v>31606</v>
      </c>
      <c r="L548" s="5">
        <v>8660.66</v>
      </c>
      <c r="M548" s="5" t="s">
        <v>47</v>
      </c>
      <c r="N548" s="5" t="s">
        <v>23</v>
      </c>
      <c r="O548" s="5" t="s">
        <v>232</v>
      </c>
    </row>
    <row r="549" spans="1:15" x14ac:dyDescent="0.3">
      <c r="A549" s="5" t="s">
        <v>1901</v>
      </c>
      <c r="B549" s="6">
        <v>45801</v>
      </c>
      <c r="C549" s="5" t="s">
        <v>1902</v>
      </c>
      <c r="D549" s="5" t="s">
        <v>1903</v>
      </c>
      <c r="E549" s="5" t="s">
        <v>72</v>
      </c>
      <c r="F549" s="5" t="s">
        <v>52</v>
      </c>
      <c r="G549" s="5" t="s">
        <v>36</v>
      </c>
      <c r="H549" s="5" t="s">
        <v>53</v>
      </c>
      <c r="I549" s="5">
        <v>1</v>
      </c>
      <c r="J549" s="5">
        <v>10346</v>
      </c>
      <c r="K549" s="5">
        <v>10346</v>
      </c>
      <c r="L549" s="5">
        <v>535.6</v>
      </c>
      <c r="M549" s="5" t="s">
        <v>30</v>
      </c>
      <c r="N549" s="5" t="s">
        <v>31</v>
      </c>
      <c r="O549" s="5" t="s">
        <v>586</v>
      </c>
    </row>
    <row r="550" spans="1:15" x14ac:dyDescent="0.3">
      <c r="A550" s="5" t="s">
        <v>1904</v>
      </c>
      <c r="B550" s="6">
        <v>45968</v>
      </c>
      <c r="C550" s="5" t="s">
        <v>1905</v>
      </c>
      <c r="D550" s="5" t="s">
        <v>1906</v>
      </c>
      <c r="E550" s="5" t="s">
        <v>43</v>
      </c>
      <c r="F550" s="5" t="s">
        <v>44</v>
      </c>
      <c r="G550" s="5" t="s">
        <v>20</v>
      </c>
      <c r="H550" s="5" t="s">
        <v>73</v>
      </c>
      <c r="I550" s="5">
        <v>4</v>
      </c>
      <c r="J550" s="5">
        <v>22392</v>
      </c>
      <c r="K550" s="5">
        <v>89568</v>
      </c>
      <c r="L550" s="5">
        <v>22082.89</v>
      </c>
      <c r="M550" s="5" t="s">
        <v>22</v>
      </c>
      <c r="N550" s="5" t="s">
        <v>67</v>
      </c>
      <c r="O550" s="5" t="s">
        <v>792</v>
      </c>
    </row>
    <row r="551" spans="1:15" x14ac:dyDescent="0.3">
      <c r="A551" s="5" t="s">
        <v>1907</v>
      </c>
      <c r="B551" s="6">
        <v>46003</v>
      </c>
      <c r="C551" s="5" t="s">
        <v>1908</v>
      </c>
      <c r="D551" s="5" t="s">
        <v>1909</v>
      </c>
      <c r="E551" s="5" t="s">
        <v>86</v>
      </c>
      <c r="F551" s="5" t="s">
        <v>52</v>
      </c>
      <c r="G551" s="5" t="s">
        <v>20</v>
      </c>
      <c r="H551" s="5" t="s">
        <v>73</v>
      </c>
      <c r="I551" s="5">
        <v>2</v>
      </c>
      <c r="J551" s="5">
        <v>5900</v>
      </c>
      <c r="K551" s="5">
        <v>11800</v>
      </c>
      <c r="L551" s="5">
        <v>2168.3000000000002</v>
      </c>
      <c r="M551" s="5" t="s">
        <v>30</v>
      </c>
      <c r="N551" s="5" t="s">
        <v>23</v>
      </c>
      <c r="O551" s="5" t="s">
        <v>1171</v>
      </c>
    </row>
    <row r="552" spans="1:15" x14ac:dyDescent="0.3">
      <c r="A552" s="5" t="s">
        <v>1910</v>
      </c>
      <c r="B552" s="6">
        <v>45904</v>
      </c>
      <c r="C552" s="5" t="s">
        <v>1911</v>
      </c>
      <c r="D552" s="5" t="s">
        <v>1912</v>
      </c>
      <c r="E552" s="5" t="s">
        <v>18</v>
      </c>
      <c r="F552" s="5" t="s">
        <v>19</v>
      </c>
      <c r="G552" s="5" t="s">
        <v>59</v>
      </c>
      <c r="H552" s="5" t="s">
        <v>60</v>
      </c>
      <c r="I552" s="5">
        <v>4</v>
      </c>
      <c r="J552" s="5">
        <v>12856</v>
      </c>
      <c r="K552" s="5">
        <v>51424</v>
      </c>
      <c r="L552" s="5">
        <v>3103.42</v>
      </c>
      <c r="M552" s="5" t="s">
        <v>22</v>
      </c>
      <c r="N552" s="5" t="s">
        <v>67</v>
      </c>
      <c r="O552" s="5" t="s">
        <v>656</v>
      </c>
    </row>
    <row r="553" spans="1:15" x14ac:dyDescent="0.3">
      <c r="A553" s="5" t="s">
        <v>1913</v>
      </c>
      <c r="B553" s="6">
        <v>45829</v>
      </c>
      <c r="C553" s="5" t="s">
        <v>1914</v>
      </c>
      <c r="D553" s="5" t="s">
        <v>1915</v>
      </c>
      <c r="E553" s="5" t="s">
        <v>43</v>
      </c>
      <c r="F553" s="5" t="s">
        <v>87</v>
      </c>
      <c r="G553" s="5" t="s">
        <v>20</v>
      </c>
      <c r="H553" s="5" t="s">
        <v>73</v>
      </c>
      <c r="I553" s="5">
        <v>5</v>
      </c>
      <c r="J553" s="5">
        <v>18128</v>
      </c>
      <c r="K553" s="5">
        <v>90640</v>
      </c>
      <c r="L553" s="5">
        <v>6065.8</v>
      </c>
      <c r="M553" s="5" t="s">
        <v>22</v>
      </c>
      <c r="N553" s="5" t="s">
        <v>67</v>
      </c>
      <c r="O553" s="5" t="s">
        <v>1916</v>
      </c>
    </row>
    <row r="554" spans="1:15" x14ac:dyDescent="0.3">
      <c r="A554" s="5" t="s">
        <v>1917</v>
      </c>
      <c r="B554" s="6">
        <v>45995</v>
      </c>
      <c r="C554" s="5" t="s">
        <v>1918</v>
      </c>
      <c r="D554" s="5" t="s">
        <v>1919</v>
      </c>
      <c r="E554" s="5" t="s">
        <v>86</v>
      </c>
      <c r="F554" s="5" t="s">
        <v>87</v>
      </c>
      <c r="G554" s="5" t="s">
        <v>45</v>
      </c>
      <c r="H554" s="5" t="s">
        <v>138</v>
      </c>
      <c r="I554" s="5">
        <v>4</v>
      </c>
      <c r="J554" s="5">
        <v>42285</v>
      </c>
      <c r="K554" s="5">
        <v>169140</v>
      </c>
      <c r="L554" s="5">
        <v>9538.74</v>
      </c>
      <c r="M554" s="5" t="s">
        <v>47</v>
      </c>
      <c r="N554" s="5" t="s">
        <v>67</v>
      </c>
      <c r="O554" s="5" t="s">
        <v>1786</v>
      </c>
    </row>
    <row r="555" spans="1:15" x14ac:dyDescent="0.3">
      <c r="A555" s="5" t="s">
        <v>1920</v>
      </c>
      <c r="B555" s="6">
        <v>45961</v>
      </c>
      <c r="C555" s="5" t="s">
        <v>1921</v>
      </c>
      <c r="D555" s="5" t="s">
        <v>1922</v>
      </c>
      <c r="E555" s="5" t="s">
        <v>86</v>
      </c>
      <c r="F555" s="5" t="s">
        <v>52</v>
      </c>
      <c r="G555" s="5" t="s">
        <v>36</v>
      </c>
      <c r="H555" s="5" t="s">
        <v>37</v>
      </c>
      <c r="I555" s="5">
        <v>2</v>
      </c>
      <c r="J555" s="5">
        <v>47172</v>
      </c>
      <c r="K555" s="5">
        <v>94344</v>
      </c>
      <c r="L555" s="5">
        <v>12821.22</v>
      </c>
      <c r="M555" s="5" t="s">
        <v>22</v>
      </c>
      <c r="N555" s="5" t="s">
        <v>67</v>
      </c>
      <c r="O555" s="5" t="s">
        <v>988</v>
      </c>
    </row>
    <row r="556" spans="1:15" x14ac:dyDescent="0.3">
      <c r="A556" s="5" t="s">
        <v>1923</v>
      </c>
      <c r="B556" s="6">
        <v>45901</v>
      </c>
      <c r="C556" s="5" t="s">
        <v>1924</v>
      </c>
      <c r="D556" s="5" t="s">
        <v>1925</v>
      </c>
      <c r="E556" s="5" t="s">
        <v>86</v>
      </c>
      <c r="F556" s="5" t="s">
        <v>104</v>
      </c>
      <c r="G556" s="5" t="s">
        <v>59</v>
      </c>
      <c r="H556" s="5" t="s">
        <v>60</v>
      </c>
      <c r="I556" s="5">
        <v>2</v>
      </c>
      <c r="J556" s="5">
        <v>20324</v>
      </c>
      <c r="K556" s="5">
        <v>40648</v>
      </c>
      <c r="L556" s="5">
        <v>11544.81</v>
      </c>
      <c r="M556" s="5" t="s">
        <v>61</v>
      </c>
      <c r="N556" s="5" t="s">
        <v>31</v>
      </c>
      <c r="O556" s="5" t="s">
        <v>1926</v>
      </c>
    </row>
    <row r="557" spans="1:15" x14ac:dyDescent="0.3">
      <c r="A557" s="5" t="s">
        <v>1927</v>
      </c>
      <c r="B557" s="6">
        <v>45827</v>
      </c>
      <c r="C557" s="5" t="s">
        <v>335</v>
      </c>
      <c r="D557" s="5" t="s">
        <v>1928</v>
      </c>
      <c r="E557" s="5" t="s">
        <v>72</v>
      </c>
      <c r="F557" s="5" t="s">
        <v>28</v>
      </c>
      <c r="G557" s="5" t="s">
        <v>45</v>
      </c>
      <c r="H557" s="5" t="s">
        <v>138</v>
      </c>
      <c r="I557" s="5">
        <v>2</v>
      </c>
      <c r="J557" s="5">
        <v>49010</v>
      </c>
      <c r="K557" s="5">
        <v>98020</v>
      </c>
      <c r="L557" s="5">
        <v>24044.94</v>
      </c>
      <c r="M557" s="5" t="s">
        <v>54</v>
      </c>
      <c r="N557" s="5" t="s">
        <v>38</v>
      </c>
      <c r="O557" s="5" t="s">
        <v>359</v>
      </c>
    </row>
    <row r="558" spans="1:15" x14ac:dyDescent="0.3">
      <c r="A558" s="5" t="s">
        <v>1929</v>
      </c>
      <c r="B558" s="6">
        <v>45710</v>
      </c>
      <c r="C558" s="5" t="s">
        <v>1930</v>
      </c>
      <c r="D558" s="5" t="s">
        <v>1931</v>
      </c>
      <c r="E558" s="5" t="s">
        <v>18</v>
      </c>
      <c r="F558" s="5" t="s">
        <v>87</v>
      </c>
      <c r="G558" s="5" t="s">
        <v>20</v>
      </c>
      <c r="H558" s="5" t="s">
        <v>73</v>
      </c>
      <c r="I558" s="5">
        <v>1</v>
      </c>
      <c r="J558" s="5">
        <v>891</v>
      </c>
      <c r="K558" s="5">
        <v>891</v>
      </c>
      <c r="L558" s="5">
        <v>184.14</v>
      </c>
      <c r="M558" s="5" t="s">
        <v>22</v>
      </c>
      <c r="N558" s="5" t="s">
        <v>67</v>
      </c>
      <c r="O558" s="5" t="s">
        <v>1932</v>
      </c>
    </row>
    <row r="559" spans="1:15" x14ac:dyDescent="0.3">
      <c r="A559" s="5" t="s">
        <v>1933</v>
      </c>
      <c r="B559" s="6">
        <v>45731</v>
      </c>
      <c r="C559" s="5" t="s">
        <v>682</v>
      </c>
      <c r="D559" s="5" t="s">
        <v>1934</v>
      </c>
      <c r="E559" s="5" t="s">
        <v>18</v>
      </c>
      <c r="F559" s="5" t="s">
        <v>104</v>
      </c>
      <c r="G559" s="5" t="s">
        <v>20</v>
      </c>
      <c r="H559" s="5" t="s">
        <v>21</v>
      </c>
      <c r="I559" s="5">
        <v>3</v>
      </c>
      <c r="J559" s="5">
        <v>5737</v>
      </c>
      <c r="K559" s="5">
        <v>17211</v>
      </c>
      <c r="L559" s="5">
        <v>3427.45</v>
      </c>
      <c r="M559" s="5" t="s">
        <v>54</v>
      </c>
      <c r="N559" s="5" t="s">
        <v>67</v>
      </c>
      <c r="O559" s="5" t="s">
        <v>1935</v>
      </c>
    </row>
    <row r="560" spans="1:15" x14ac:dyDescent="0.3">
      <c r="A560" s="5" t="s">
        <v>1936</v>
      </c>
      <c r="B560" s="6">
        <v>46053</v>
      </c>
      <c r="C560" s="5" t="s">
        <v>1173</v>
      </c>
      <c r="D560" s="5" t="s">
        <v>1937</v>
      </c>
      <c r="E560" s="5" t="s">
        <v>43</v>
      </c>
      <c r="F560" s="5" t="s">
        <v>52</v>
      </c>
      <c r="G560" s="5" t="s">
        <v>45</v>
      </c>
      <c r="H560" s="5" t="s">
        <v>147</v>
      </c>
      <c r="I560" s="5">
        <v>4</v>
      </c>
      <c r="J560" s="5">
        <v>30773</v>
      </c>
      <c r="K560" s="5">
        <v>123092</v>
      </c>
      <c r="L560" s="5">
        <v>32812.17</v>
      </c>
      <c r="M560" s="5" t="s">
        <v>22</v>
      </c>
      <c r="N560" s="5" t="s">
        <v>23</v>
      </c>
      <c r="O560" s="5" t="s">
        <v>883</v>
      </c>
    </row>
    <row r="561" spans="1:15" x14ac:dyDescent="0.3">
      <c r="A561" s="5" t="s">
        <v>1938</v>
      </c>
      <c r="B561" s="6">
        <v>46037</v>
      </c>
      <c r="C561" s="5" t="s">
        <v>1939</v>
      </c>
      <c r="D561" s="5" t="s">
        <v>1940</v>
      </c>
      <c r="E561" s="5" t="s">
        <v>72</v>
      </c>
      <c r="F561" s="5" t="s">
        <v>104</v>
      </c>
      <c r="G561" s="5" t="s">
        <v>45</v>
      </c>
      <c r="H561" s="5" t="s">
        <v>46</v>
      </c>
      <c r="I561" s="5">
        <v>3</v>
      </c>
      <c r="J561" s="5">
        <v>49192</v>
      </c>
      <c r="K561" s="5">
        <v>147576</v>
      </c>
      <c r="L561" s="5">
        <v>36296.11</v>
      </c>
      <c r="M561" s="5" t="s">
        <v>61</v>
      </c>
      <c r="N561" s="5" t="s">
        <v>31</v>
      </c>
      <c r="O561" s="5" t="s">
        <v>1941</v>
      </c>
    </row>
    <row r="562" spans="1:15" x14ac:dyDescent="0.3">
      <c r="A562" s="5" t="s">
        <v>1942</v>
      </c>
      <c r="B562" s="6">
        <v>45946</v>
      </c>
      <c r="C562" s="5" t="s">
        <v>1943</v>
      </c>
      <c r="D562" s="5" t="s">
        <v>1944</v>
      </c>
      <c r="E562" s="5" t="s">
        <v>43</v>
      </c>
      <c r="F562" s="5" t="s">
        <v>87</v>
      </c>
      <c r="G562" s="5" t="s">
        <v>20</v>
      </c>
      <c r="H562" s="5" t="s">
        <v>21</v>
      </c>
      <c r="I562" s="5">
        <v>3</v>
      </c>
      <c r="J562" s="5">
        <v>29078</v>
      </c>
      <c r="K562" s="5">
        <v>87234</v>
      </c>
      <c r="L562" s="5">
        <v>16141.72</v>
      </c>
      <c r="M562" s="5" t="s">
        <v>54</v>
      </c>
      <c r="N562" s="5" t="s">
        <v>38</v>
      </c>
      <c r="O562" s="5" t="s">
        <v>232</v>
      </c>
    </row>
    <row r="563" spans="1:15" x14ac:dyDescent="0.3">
      <c r="A563" s="5" t="s">
        <v>1945</v>
      </c>
      <c r="B563" s="6">
        <v>46065</v>
      </c>
      <c r="C563" s="5" t="s">
        <v>1946</v>
      </c>
      <c r="D563" s="5" t="s">
        <v>1947</v>
      </c>
      <c r="E563" s="5" t="s">
        <v>43</v>
      </c>
      <c r="F563" s="5" t="s">
        <v>52</v>
      </c>
      <c r="G563" s="5" t="s">
        <v>36</v>
      </c>
      <c r="H563" s="5" t="s">
        <v>53</v>
      </c>
      <c r="I563" s="5">
        <v>4</v>
      </c>
      <c r="J563" s="5">
        <v>18526</v>
      </c>
      <c r="K563" s="5">
        <v>74104</v>
      </c>
      <c r="L563" s="5">
        <v>12060.2</v>
      </c>
      <c r="M563" s="5" t="s">
        <v>54</v>
      </c>
      <c r="N563" s="5" t="s">
        <v>31</v>
      </c>
      <c r="O563" s="5" t="s">
        <v>814</v>
      </c>
    </row>
    <row r="564" spans="1:15" x14ac:dyDescent="0.3">
      <c r="A564" s="5" t="s">
        <v>1948</v>
      </c>
      <c r="B564" s="6">
        <v>45947</v>
      </c>
      <c r="C564" s="5" t="s">
        <v>1949</v>
      </c>
      <c r="D564" s="5" t="s">
        <v>1950</v>
      </c>
      <c r="E564" s="5" t="s">
        <v>72</v>
      </c>
      <c r="F564" s="5" t="s">
        <v>28</v>
      </c>
      <c r="G564" s="5" t="s">
        <v>45</v>
      </c>
      <c r="H564" s="5" t="s">
        <v>138</v>
      </c>
      <c r="I564" s="5">
        <v>1</v>
      </c>
      <c r="J564" s="5">
        <v>25503</v>
      </c>
      <c r="K564" s="5">
        <v>25503</v>
      </c>
      <c r="L564" s="5">
        <v>3982.26</v>
      </c>
      <c r="M564" s="5" t="s">
        <v>30</v>
      </c>
      <c r="N564" s="5" t="s">
        <v>38</v>
      </c>
      <c r="O564" s="5" t="s">
        <v>440</v>
      </c>
    </row>
    <row r="565" spans="1:15" x14ac:dyDescent="0.3">
      <c r="A565" s="5" t="s">
        <v>1951</v>
      </c>
      <c r="B565" s="6">
        <v>45952</v>
      </c>
      <c r="C565" s="5" t="s">
        <v>1952</v>
      </c>
      <c r="D565" s="5" t="s">
        <v>1953</v>
      </c>
      <c r="E565" s="5" t="s">
        <v>18</v>
      </c>
      <c r="F565" s="5" t="s">
        <v>52</v>
      </c>
      <c r="G565" s="5" t="s">
        <v>36</v>
      </c>
      <c r="H565" s="5" t="s">
        <v>37</v>
      </c>
      <c r="I565" s="5">
        <v>2</v>
      </c>
      <c r="J565" s="5">
        <v>43460</v>
      </c>
      <c r="K565" s="5">
        <v>86920</v>
      </c>
      <c r="L565" s="5">
        <v>17490.189999999999</v>
      </c>
      <c r="M565" s="5" t="s">
        <v>61</v>
      </c>
      <c r="N565" s="5" t="s">
        <v>31</v>
      </c>
      <c r="O565" s="5" t="s">
        <v>455</v>
      </c>
    </row>
    <row r="566" spans="1:15" x14ac:dyDescent="0.3">
      <c r="A566" s="5" t="s">
        <v>1954</v>
      </c>
      <c r="B566" s="6">
        <v>45746</v>
      </c>
      <c r="C566" s="5" t="s">
        <v>1955</v>
      </c>
      <c r="D566" s="5" t="s">
        <v>1956</v>
      </c>
      <c r="E566" s="5" t="s">
        <v>18</v>
      </c>
      <c r="F566" s="5" t="s">
        <v>28</v>
      </c>
      <c r="G566" s="5" t="s">
        <v>20</v>
      </c>
      <c r="H566" s="5" t="s">
        <v>109</v>
      </c>
      <c r="I566" s="5">
        <v>5</v>
      </c>
      <c r="J566" s="5">
        <v>46786</v>
      </c>
      <c r="K566" s="5">
        <v>233930</v>
      </c>
      <c r="L566" s="5">
        <v>54514.62</v>
      </c>
      <c r="M566" s="5" t="s">
        <v>22</v>
      </c>
      <c r="N566" s="5" t="s">
        <v>38</v>
      </c>
      <c r="O566" s="5" t="s">
        <v>1957</v>
      </c>
    </row>
    <row r="567" spans="1:15" x14ac:dyDescent="0.3">
      <c r="A567" s="5" t="s">
        <v>1958</v>
      </c>
      <c r="B567" s="6">
        <v>46164</v>
      </c>
      <c r="C567" s="5" t="s">
        <v>1739</v>
      </c>
      <c r="D567" s="5" t="s">
        <v>1959</v>
      </c>
      <c r="E567" s="5" t="s">
        <v>18</v>
      </c>
      <c r="F567" s="5" t="s">
        <v>28</v>
      </c>
      <c r="G567" s="5" t="s">
        <v>20</v>
      </c>
      <c r="H567" s="5" t="s">
        <v>29</v>
      </c>
      <c r="I567" s="5">
        <v>2</v>
      </c>
      <c r="J567" s="5">
        <v>35467</v>
      </c>
      <c r="K567" s="5">
        <v>70934</v>
      </c>
      <c r="L567" s="5">
        <v>5699.75</v>
      </c>
      <c r="M567" s="5" t="s">
        <v>47</v>
      </c>
      <c r="N567" s="5" t="s">
        <v>31</v>
      </c>
      <c r="O567" s="5" t="s">
        <v>866</v>
      </c>
    </row>
    <row r="568" spans="1:15" x14ac:dyDescent="0.3">
      <c r="A568" s="5" t="s">
        <v>1960</v>
      </c>
      <c r="B568" s="6">
        <v>45760</v>
      </c>
      <c r="C568" s="5" t="s">
        <v>1961</v>
      </c>
      <c r="D568" s="5" t="s">
        <v>1962</v>
      </c>
      <c r="E568" s="5" t="s">
        <v>43</v>
      </c>
      <c r="F568" s="5" t="s">
        <v>52</v>
      </c>
      <c r="G568" s="5" t="s">
        <v>20</v>
      </c>
      <c r="H568" s="5" t="s">
        <v>21</v>
      </c>
      <c r="I568" s="5">
        <v>4</v>
      </c>
      <c r="J568" s="5">
        <v>6746</v>
      </c>
      <c r="K568" s="5">
        <v>26984</v>
      </c>
      <c r="L568" s="5">
        <v>5236.87</v>
      </c>
      <c r="M568" s="5" t="s">
        <v>30</v>
      </c>
      <c r="N568" s="5" t="s">
        <v>31</v>
      </c>
      <c r="O568" s="5" t="s">
        <v>1963</v>
      </c>
    </row>
    <row r="569" spans="1:15" x14ac:dyDescent="0.3">
      <c r="A569" s="5" t="s">
        <v>1964</v>
      </c>
      <c r="B569" s="6">
        <v>46075</v>
      </c>
      <c r="C569" s="5" t="s">
        <v>1965</v>
      </c>
      <c r="D569" s="5" t="s">
        <v>1966</v>
      </c>
      <c r="E569" s="5" t="s">
        <v>18</v>
      </c>
      <c r="F569" s="5" t="s">
        <v>44</v>
      </c>
      <c r="G569" s="5" t="s">
        <v>20</v>
      </c>
      <c r="H569" s="5" t="s">
        <v>29</v>
      </c>
      <c r="I569" s="5">
        <v>5</v>
      </c>
      <c r="J569" s="5">
        <v>2376</v>
      </c>
      <c r="K569" s="5">
        <v>11880</v>
      </c>
      <c r="L569" s="5">
        <v>2922.82</v>
      </c>
      <c r="M569" s="5" t="s">
        <v>61</v>
      </c>
      <c r="N569" s="5" t="s">
        <v>23</v>
      </c>
      <c r="O569" s="5" t="s">
        <v>637</v>
      </c>
    </row>
    <row r="570" spans="1:15" x14ac:dyDescent="0.3">
      <c r="A570" s="5" t="s">
        <v>1967</v>
      </c>
      <c r="B570" s="6">
        <v>46157</v>
      </c>
      <c r="C570" s="5" t="s">
        <v>986</v>
      </c>
      <c r="D570" s="5" t="s">
        <v>1968</v>
      </c>
      <c r="E570" s="5" t="s">
        <v>18</v>
      </c>
      <c r="F570" s="5" t="s">
        <v>28</v>
      </c>
      <c r="G570" s="5" t="s">
        <v>20</v>
      </c>
      <c r="H570" s="5" t="s">
        <v>29</v>
      </c>
      <c r="I570" s="5">
        <v>5</v>
      </c>
      <c r="J570" s="5">
        <v>30641</v>
      </c>
      <c r="K570" s="5">
        <v>153205</v>
      </c>
      <c r="L570" s="5">
        <v>12700.07</v>
      </c>
      <c r="M570" s="5" t="s">
        <v>47</v>
      </c>
      <c r="N570" s="5" t="s">
        <v>31</v>
      </c>
      <c r="O570" s="5" t="s">
        <v>143</v>
      </c>
    </row>
    <row r="571" spans="1:15" x14ac:dyDescent="0.3">
      <c r="A571" s="5" t="s">
        <v>1969</v>
      </c>
      <c r="B571" s="6">
        <v>45689</v>
      </c>
      <c r="C571" s="5" t="s">
        <v>1970</v>
      </c>
      <c r="D571" s="5" t="s">
        <v>1971</v>
      </c>
      <c r="E571" s="5" t="s">
        <v>86</v>
      </c>
      <c r="F571" s="5" t="s">
        <v>19</v>
      </c>
      <c r="G571" s="5" t="s">
        <v>45</v>
      </c>
      <c r="H571" s="5" t="s">
        <v>147</v>
      </c>
      <c r="I571" s="5">
        <v>4</v>
      </c>
      <c r="J571" s="5">
        <v>29701</v>
      </c>
      <c r="K571" s="5">
        <v>118804</v>
      </c>
      <c r="L571" s="5">
        <v>14092.47</v>
      </c>
      <c r="M571" s="5" t="s">
        <v>54</v>
      </c>
      <c r="N571" s="5" t="s">
        <v>38</v>
      </c>
      <c r="O571" s="5" t="s">
        <v>212</v>
      </c>
    </row>
    <row r="572" spans="1:15" x14ac:dyDescent="0.3">
      <c r="A572" s="5" t="s">
        <v>1972</v>
      </c>
      <c r="B572" s="6">
        <v>45918</v>
      </c>
      <c r="C572" s="5" t="s">
        <v>1973</v>
      </c>
      <c r="D572" s="5" t="s">
        <v>1974</v>
      </c>
      <c r="E572" s="5" t="s">
        <v>72</v>
      </c>
      <c r="F572" s="5" t="s">
        <v>44</v>
      </c>
      <c r="G572" s="5" t="s">
        <v>20</v>
      </c>
      <c r="H572" s="5" t="s">
        <v>73</v>
      </c>
      <c r="I572" s="5">
        <v>5</v>
      </c>
      <c r="J572" s="5">
        <v>15775</v>
      </c>
      <c r="K572" s="5">
        <v>78875</v>
      </c>
      <c r="L572" s="5">
        <v>7214.22</v>
      </c>
      <c r="M572" s="5" t="s">
        <v>22</v>
      </c>
      <c r="N572" s="5" t="s">
        <v>31</v>
      </c>
      <c r="O572" s="5" t="s">
        <v>1975</v>
      </c>
    </row>
    <row r="573" spans="1:15" x14ac:dyDescent="0.3">
      <c r="A573" s="5" t="s">
        <v>1976</v>
      </c>
      <c r="B573" s="6">
        <v>45756</v>
      </c>
      <c r="C573" s="5" t="s">
        <v>1977</v>
      </c>
      <c r="D573" s="5" t="s">
        <v>1978</v>
      </c>
      <c r="E573" s="5" t="s">
        <v>43</v>
      </c>
      <c r="F573" s="5" t="s">
        <v>87</v>
      </c>
      <c r="G573" s="5" t="s">
        <v>20</v>
      </c>
      <c r="H573" s="5" t="s">
        <v>73</v>
      </c>
      <c r="I573" s="5">
        <v>4</v>
      </c>
      <c r="J573" s="5">
        <v>12327</v>
      </c>
      <c r="K573" s="5">
        <v>49308</v>
      </c>
      <c r="L573" s="5">
        <v>12442.75</v>
      </c>
      <c r="M573" s="5" t="s">
        <v>47</v>
      </c>
      <c r="N573" s="5" t="s">
        <v>38</v>
      </c>
      <c r="O573" s="5" t="s">
        <v>1132</v>
      </c>
    </row>
    <row r="574" spans="1:15" x14ac:dyDescent="0.3">
      <c r="A574" s="5" t="s">
        <v>1979</v>
      </c>
      <c r="B574" s="6">
        <v>46069</v>
      </c>
      <c r="C574" s="5" t="s">
        <v>1980</v>
      </c>
      <c r="D574" s="5" t="s">
        <v>1981</v>
      </c>
      <c r="E574" s="5" t="s">
        <v>18</v>
      </c>
      <c r="F574" s="5" t="s">
        <v>104</v>
      </c>
      <c r="G574" s="5" t="s">
        <v>59</v>
      </c>
      <c r="H574" s="5" t="s">
        <v>181</v>
      </c>
      <c r="I574" s="5">
        <v>4</v>
      </c>
      <c r="J574" s="5">
        <v>43360</v>
      </c>
      <c r="K574" s="5">
        <v>173440</v>
      </c>
      <c r="L574" s="5">
        <v>21811.95</v>
      </c>
      <c r="M574" s="5" t="s">
        <v>61</v>
      </c>
      <c r="N574" s="5" t="s">
        <v>31</v>
      </c>
      <c r="O574" s="5" t="s">
        <v>279</v>
      </c>
    </row>
    <row r="575" spans="1:15" x14ac:dyDescent="0.3">
      <c r="A575" s="5" t="s">
        <v>1982</v>
      </c>
      <c r="B575" s="6">
        <v>46076</v>
      </c>
      <c r="C575" s="5" t="s">
        <v>1983</v>
      </c>
      <c r="D575" s="5" t="s">
        <v>1984</v>
      </c>
      <c r="E575" s="5" t="s">
        <v>18</v>
      </c>
      <c r="F575" s="5" t="s">
        <v>87</v>
      </c>
      <c r="G575" s="5" t="s">
        <v>36</v>
      </c>
      <c r="H575" s="5" t="s">
        <v>37</v>
      </c>
      <c r="I575" s="5">
        <v>2</v>
      </c>
      <c r="J575" s="5">
        <v>49243</v>
      </c>
      <c r="K575" s="5">
        <v>98486</v>
      </c>
      <c r="L575" s="5">
        <v>19919.8</v>
      </c>
      <c r="M575" s="5" t="s">
        <v>30</v>
      </c>
      <c r="N575" s="5" t="s">
        <v>67</v>
      </c>
      <c r="O575" s="5" t="s">
        <v>337</v>
      </c>
    </row>
    <row r="576" spans="1:15" x14ac:dyDescent="0.3">
      <c r="A576" s="5" t="s">
        <v>1985</v>
      </c>
      <c r="B576" s="6">
        <v>45870</v>
      </c>
      <c r="C576" s="5" t="s">
        <v>1986</v>
      </c>
      <c r="D576" s="5" t="s">
        <v>1987</v>
      </c>
      <c r="E576" s="5" t="s">
        <v>86</v>
      </c>
      <c r="F576" s="5" t="s">
        <v>104</v>
      </c>
      <c r="G576" s="5" t="s">
        <v>20</v>
      </c>
      <c r="H576" s="5" t="s">
        <v>29</v>
      </c>
      <c r="I576" s="5">
        <v>4</v>
      </c>
      <c r="J576" s="5">
        <v>22334</v>
      </c>
      <c r="K576" s="5">
        <v>89336</v>
      </c>
      <c r="L576" s="5">
        <v>9252.82</v>
      </c>
      <c r="M576" s="5" t="s">
        <v>61</v>
      </c>
      <c r="N576" s="5" t="s">
        <v>38</v>
      </c>
      <c r="O576" s="5" t="s">
        <v>1988</v>
      </c>
    </row>
    <row r="577" spans="1:15" x14ac:dyDescent="0.3">
      <c r="A577" s="5" t="s">
        <v>1989</v>
      </c>
      <c r="B577" s="6">
        <v>45660</v>
      </c>
      <c r="C577" s="5" t="s">
        <v>1990</v>
      </c>
      <c r="D577" s="5" t="s">
        <v>1991</v>
      </c>
      <c r="E577" s="5" t="s">
        <v>18</v>
      </c>
      <c r="F577" s="5" t="s">
        <v>19</v>
      </c>
      <c r="G577" s="5" t="s">
        <v>20</v>
      </c>
      <c r="H577" s="5" t="s">
        <v>109</v>
      </c>
      <c r="I577" s="5">
        <v>5</v>
      </c>
      <c r="J577" s="5">
        <v>943</v>
      </c>
      <c r="K577" s="5">
        <v>4715</v>
      </c>
      <c r="L577" s="5">
        <v>730.81</v>
      </c>
      <c r="M577" s="5" t="s">
        <v>30</v>
      </c>
      <c r="N577" s="5" t="s">
        <v>31</v>
      </c>
      <c r="O577" s="5" t="s">
        <v>1992</v>
      </c>
    </row>
    <row r="578" spans="1:15" x14ac:dyDescent="0.3">
      <c r="A578" s="5" t="s">
        <v>1993</v>
      </c>
      <c r="B578" s="6">
        <v>46013</v>
      </c>
      <c r="C578" s="5" t="s">
        <v>1147</v>
      </c>
      <c r="D578" s="5" t="s">
        <v>1994</v>
      </c>
      <c r="E578" s="5" t="s">
        <v>86</v>
      </c>
      <c r="F578" s="5" t="s">
        <v>44</v>
      </c>
      <c r="G578" s="5" t="s">
        <v>20</v>
      </c>
      <c r="H578" s="5" t="s">
        <v>21</v>
      </c>
      <c r="I578" s="5">
        <v>3</v>
      </c>
      <c r="J578" s="5">
        <v>43194</v>
      </c>
      <c r="K578" s="5">
        <v>129582</v>
      </c>
      <c r="L578" s="5">
        <v>29108.82</v>
      </c>
      <c r="M578" s="5" t="s">
        <v>61</v>
      </c>
      <c r="N578" s="5" t="s">
        <v>23</v>
      </c>
      <c r="O578" s="5" t="s">
        <v>32</v>
      </c>
    </row>
    <row r="579" spans="1:15" x14ac:dyDescent="0.3">
      <c r="A579" s="5" t="s">
        <v>1995</v>
      </c>
      <c r="B579" s="6">
        <v>46048</v>
      </c>
      <c r="C579" s="5" t="s">
        <v>1996</v>
      </c>
      <c r="D579" s="5" t="s">
        <v>1997</v>
      </c>
      <c r="E579" s="5" t="s">
        <v>43</v>
      </c>
      <c r="F579" s="5" t="s">
        <v>87</v>
      </c>
      <c r="G579" s="5" t="s">
        <v>59</v>
      </c>
      <c r="H579" s="5" t="s">
        <v>60</v>
      </c>
      <c r="I579" s="5">
        <v>1</v>
      </c>
      <c r="J579" s="5">
        <v>37476</v>
      </c>
      <c r="K579" s="5">
        <v>37476</v>
      </c>
      <c r="L579" s="5">
        <v>5618.63</v>
      </c>
      <c r="M579" s="5" t="s">
        <v>30</v>
      </c>
      <c r="N579" s="5" t="s">
        <v>23</v>
      </c>
      <c r="O579" s="5" t="s">
        <v>715</v>
      </c>
    </row>
    <row r="580" spans="1:15" x14ac:dyDescent="0.3">
      <c r="A580" s="5" t="s">
        <v>1998</v>
      </c>
      <c r="B580" s="6">
        <v>45709</v>
      </c>
      <c r="C580" s="5" t="s">
        <v>1999</v>
      </c>
      <c r="D580" s="5" t="s">
        <v>2000</v>
      </c>
      <c r="E580" s="5" t="s">
        <v>86</v>
      </c>
      <c r="F580" s="5" t="s">
        <v>44</v>
      </c>
      <c r="G580" s="5" t="s">
        <v>20</v>
      </c>
      <c r="H580" s="5" t="s">
        <v>73</v>
      </c>
      <c r="I580" s="5">
        <v>5</v>
      </c>
      <c r="J580" s="5">
        <v>43143</v>
      </c>
      <c r="K580" s="5">
        <v>215715</v>
      </c>
      <c r="L580" s="5">
        <v>23477.98</v>
      </c>
      <c r="M580" s="5" t="s">
        <v>61</v>
      </c>
      <c r="N580" s="5" t="s">
        <v>31</v>
      </c>
      <c r="O580" s="5" t="s">
        <v>359</v>
      </c>
    </row>
    <row r="581" spans="1:15" x14ac:dyDescent="0.3">
      <c r="A581" s="5" t="s">
        <v>2001</v>
      </c>
      <c r="B581" s="6">
        <v>46112</v>
      </c>
      <c r="C581" s="5" t="s">
        <v>2002</v>
      </c>
      <c r="D581" s="5" t="s">
        <v>2003</v>
      </c>
      <c r="E581" s="5" t="s">
        <v>72</v>
      </c>
      <c r="F581" s="5" t="s">
        <v>28</v>
      </c>
      <c r="G581" s="5" t="s">
        <v>45</v>
      </c>
      <c r="H581" s="5" t="s">
        <v>147</v>
      </c>
      <c r="I581" s="5">
        <v>3</v>
      </c>
      <c r="J581" s="5">
        <v>17129</v>
      </c>
      <c r="K581" s="5">
        <v>51387</v>
      </c>
      <c r="L581" s="5">
        <v>4640.1000000000004</v>
      </c>
      <c r="M581" s="5" t="s">
        <v>54</v>
      </c>
      <c r="N581" s="5" t="s">
        <v>23</v>
      </c>
      <c r="O581" s="5" t="s">
        <v>927</v>
      </c>
    </row>
    <row r="582" spans="1:15" x14ac:dyDescent="0.3">
      <c r="A582" s="5" t="s">
        <v>2004</v>
      </c>
      <c r="B582" s="6">
        <v>45914</v>
      </c>
      <c r="C582" s="5" t="s">
        <v>410</v>
      </c>
      <c r="D582" s="5" t="s">
        <v>2005</v>
      </c>
      <c r="E582" s="5" t="s">
        <v>86</v>
      </c>
      <c r="F582" s="5" t="s">
        <v>87</v>
      </c>
      <c r="G582" s="5" t="s">
        <v>59</v>
      </c>
      <c r="H582" s="5" t="s">
        <v>60</v>
      </c>
      <c r="I582" s="5">
        <v>4</v>
      </c>
      <c r="J582" s="5">
        <v>7432</v>
      </c>
      <c r="K582" s="5">
        <v>29728</v>
      </c>
      <c r="L582" s="5">
        <v>4538.34</v>
      </c>
      <c r="M582" s="5" t="s">
        <v>22</v>
      </c>
      <c r="N582" s="5" t="s">
        <v>67</v>
      </c>
      <c r="O582" s="5" t="s">
        <v>55</v>
      </c>
    </row>
    <row r="583" spans="1:15" x14ac:dyDescent="0.3">
      <c r="A583" s="5" t="s">
        <v>2006</v>
      </c>
      <c r="B583" s="6">
        <v>45699</v>
      </c>
      <c r="C583" s="5" t="s">
        <v>2007</v>
      </c>
      <c r="D583" s="5" t="s">
        <v>2008</v>
      </c>
      <c r="E583" s="5" t="s">
        <v>43</v>
      </c>
      <c r="F583" s="5" t="s">
        <v>87</v>
      </c>
      <c r="G583" s="5" t="s">
        <v>59</v>
      </c>
      <c r="H583" s="5" t="s">
        <v>126</v>
      </c>
      <c r="I583" s="5">
        <v>3</v>
      </c>
      <c r="J583" s="5">
        <v>10308</v>
      </c>
      <c r="K583" s="5">
        <v>30924</v>
      </c>
      <c r="L583" s="5">
        <v>5780.82</v>
      </c>
      <c r="M583" s="5" t="s">
        <v>61</v>
      </c>
      <c r="N583" s="5" t="s">
        <v>31</v>
      </c>
      <c r="O583" s="5" t="s">
        <v>2009</v>
      </c>
    </row>
    <row r="584" spans="1:15" x14ac:dyDescent="0.3">
      <c r="A584" s="5" t="s">
        <v>2010</v>
      </c>
      <c r="B584" s="6">
        <v>45678</v>
      </c>
      <c r="C584" s="5" t="s">
        <v>1370</v>
      </c>
      <c r="D584" s="5" t="s">
        <v>2011</v>
      </c>
      <c r="E584" s="5" t="s">
        <v>72</v>
      </c>
      <c r="F584" s="5" t="s">
        <v>28</v>
      </c>
      <c r="G584" s="5" t="s">
        <v>20</v>
      </c>
      <c r="H584" s="5" t="s">
        <v>29</v>
      </c>
      <c r="I584" s="5">
        <v>2</v>
      </c>
      <c r="J584" s="5">
        <v>32149</v>
      </c>
      <c r="K584" s="5">
        <v>64298</v>
      </c>
      <c r="L584" s="5">
        <v>13239.44</v>
      </c>
      <c r="M584" s="5" t="s">
        <v>47</v>
      </c>
      <c r="N584" s="5" t="s">
        <v>67</v>
      </c>
      <c r="O584" s="5" t="s">
        <v>2012</v>
      </c>
    </row>
    <row r="585" spans="1:15" x14ac:dyDescent="0.3">
      <c r="A585" s="5" t="s">
        <v>2013</v>
      </c>
      <c r="B585" s="6">
        <v>45733</v>
      </c>
      <c r="C585" s="5" t="s">
        <v>2014</v>
      </c>
      <c r="D585" s="5" t="s">
        <v>2015</v>
      </c>
      <c r="E585" s="5" t="s">
        <v>72</v>
      </c>
      <c r="F585" s="5" t="s">
        <v>104</v>
      </c>
      <c r="G585" s="5" t="s">
        <v>45</v>
      </c>
      <c r="H585" s="5" t="s">
        <v>46</v>
      </c>
      <c r="I585" s="5">
        <v>3</v>
      </c>
      <c r="J585" s="5">
        <v>202</v>
      </c>
      <c r="K585" s="5">
        <v>606</v>
      </c>
      <c r="L585" s="5">
        <v>141.11000000000001</v>
      </c>
      <c r="M585" s="5" t="s">
        <v>22</v>
      </c>
      <c r="N585" s="5" t="s">
        <v>23</v>
      </c>
      <c r="O585" s="5" t="s">
        <v>958</v>
      </c>
    </row>
    <row r="586" spans="1:15" x14ac:dyDescent="0.3">
      <c r="A586" s="5" t="s">
        <v>2016</v>
      </c>
      <c r="B586" s="6">
        <v>46192</v>
      </c>
      <c r="C586" s="5" t="s">
        <v>2017</v>
      </c>
      <c r="D586" s="5" t="s">
        <v>2018</v>
      </c>
      <c r="E586" s="5" t="s">
        <v>18</v>
      </c>
      <c r="F586" s="5" t="s">
        <v>104</v>
      </c>
      <c r="G586" s="5" t="s">
        <v>20</v>
      </c>
      <c r="H586" s="5" t="s">
        <v>29</v>
      </c>
      <c r="I586" s="5">
        <v>5</v>
      </c>
      <c r="J586" s="5">
        <v>32220</v>
      </c>
      <c r="K586" s="5">
        <v>161100</v>
      </c>
      <c r="L586" s="5">
        <v>45612.37</v>
      </c>
      <c r="M586" s="5" t="s">
        <v>22</v>
      </c>
      <c r="N586" s="5" t="s">
        <v>67</v>
      </c>
      <c r="O586" s="5" t="s">
        <v>134</v>
      </c>
    </row>
    <row r="587" spans="1:15" x14ac:dyDescent="0.3">
      <c r="A587" s="5" t="s">
        <v>2019</v>
      </c>
      <c r="B587" s="6">
        <v>45863</v>
      </c>
      <c r="C587" s="5" t="s">
        <v>2020</v>
      </c>
      <c r="D587" s="5" t="s">
        <v>2021</v>
      </c>
      <c r="E587" s="5" t="s">
        <v>43</v>
      </c>
      <c r="F587" s="5" t="s">
        <v>52</v>
      </c>
      <c r="G587" s="5" t="s">
        <v>59</v>
      </c>
      <c r="H587" s="5" t="s">
        <v>126</v>
      </c>
      <c r="I587" s="5">
        <v>3</v>
      </c>
      <c r="J587" s="5">
        <v>10847</v>
      </c>
      <c r="K587" s="5">
        <v>32541</v>
      </c>
      <c r="L587" s="5">
        <v>4305.25</v>
      </c>
      <c r="M587" s="5" t="s">
        <v>30</v>
      </c>
      <c r="N587" s="5" t="s">
        <v>67</v>
      </c>
      <c r="O587" s="5" t="s">
        <v>2022</v>
      </c>
    </row>
    <row r="588" spans="1:15" x14ac:dyDescent="0.3">
      <c r="A588" s="5" t="s">
        <v>2023</v>
      </c>
      <c r="B588" s="6">
        <v>46071</v>
      </c>
      <c r="C588" s="5" t="s">
        <v>2024</v>
      </c>
      <c r="D588" s="5" t="s">
        <v>2025</v>
      </c>
      <c r="E588" s="5" t="s">
        <v>72</v>
      </c>
      <c r="F588" s="5" t="s">
        <v>52</v>
      </c>
      <c r="G588" s="5" t="s">
        <v>59</v>
      </c>
      <c r="H588" s="5" t="s">
        <v>126</v>
      </c>
      <c r="I588" s="5">
        <v>4</v>
      </c>
      <c r="J588" s="5">
        <v>39805</v>
      </c>
      <c r="K588" s="5">
        <v>159220</v>
      </c>
      <c r="L588" s="5">
        <v>27995.46</v>
      </c>
      <c r="M588" s="5" t="s">
        <v>54</v>
      </c>
      <c r="N588" s="5" t="s">
        <v>67</v>
      </c>
      <c r="O588" s="5" t="s">
        <v>2026</v>
      </c>
    </row>
    <row r="589" spans="1:15" x14ac:dyDescent="0.3">
      <c r="A589" s="5" t="s">
        <v>2027</v>
      </c>
      <c r="B589" s="6">
        <v>45974</v>
      </c>
      <c r="C589" s="5" t="s">
        <v>2028</v>
      </c>
      <c r="D589" s="5" t="s">
        <v>2029</v>
      </c>
      <c r="E589" s="5" t="s">
        <v>86</v>
      </c>
      <c r="F589" s="5" t="s">
        <v>52</v>
      </c>
      <c r="G589" s="5" t="s">
        <v>20</v>
      </c>
      <c r="H589" s="5" t="s">
        <v>73</v>
      </c>
      <c r="I589" s="5">
        <v>3</v>
      </c>
      <c r="J589" s="5">
        <v>24027</v>
      </c>
      <c r="K589" s="5">
        <v>72081</v>
      </c>
      <c r="L589" s="5">
        <v>13672.95</v>
      </c>
      <c r="M589" s="5" t="s">
        <v>61</v>
      </c>
      <c r="N589" s="5" t="s">
        <v>23</v>
      </c>
      <c r="O589" s="5" t="s">
        <v>1026</v>
      </c>
    </row>
    <row r="590" spans="1:15" x14ac:dyDescent="0.3">
      <c r="A590" s="5" t="s">
        <v>2030</v>
      </c>
      <c r="B590" s="6">
        <v>45698</v>
      </c>
      <c r="C590" s="5" t="s">
        <v>2031</v>
      </c>
      <c r="D590" s="5" t="s">
        <v>2032</v>
      </c>
      <c r="E590" s="5" t="s">
        <v>18</v>
      </c>
      <c r="F590" s="5" t="s">
        <v>104</v>
      </c>
      <c r="G590" s="5" t="s">
        <v>36</v>
      </c>
      <c r="H590" s="5" t="s">
        <v>169</v>
      </c>
      <c r="I590" s="5">
        <v>2</v>
      </c>
      <c r="J590" s="5">
        <v>29123</v>
      </c>
      <c r="K590" s="5">
        <v>58246</v>
      </c>
      <c r="L590" s="5">
        <v>12986.96</v>
      </c>
      <c r="M590" s="5" t="s">
        <v>54</v>
      </c>
      <c r="N590" s="5" t="s">
        <v>67</v>
      </c>
      <c r="O590" s="5" t="s">
        <v>1932</v>
      </c>
    </row>
    <row r="591" spans="1:15" x14ac:dyDescent="0.3">
      <c r="A591" s="5" t="s">
        <v>2033</v>
      </c>
      <c r="B591" s="6">
        <v>45798</v>
      </c>
      <c r="C591" s="5" t="s">
        <v>2034</v>
      </c>
      <c r="D591" s="5" t="s">
        <v>2035</v>
      </c>
      <c r="E591" s="5" t="s">
        <v>18</v>
      </c>
      <c r="F591" s="5" t="s">
        <v>19</v>
      </c>
      <c r="G591" s="5" t="s">
        <v>36</v>
      </c>
      <c r="H591" s="5" t="s">
        <v>53</v>
      </c>
      <c r="I591" s="5">
        <v>2</v>
      </c>
      <c r="J591" s="5">
        <v>17577</v>
      </c>
      <c r="K591" s="5">
        <v>35154</v>
      </c>
      <c r="L591" s="5">
        <v>8781.91</v>
      </c>
      <c r="M591" s="5" t="s">
        <v>61</v>
      </c>
      <c r="N591" s="5" t="s">
        <v>23</v>
      </c>
      <c r="O591" s="5" t="s">
        <v>359</v>
      </c>
    </row>
    <row r="592" spans="1:15" x14ac:dyDescent="0.3">
      <c r="A592" s="5" t="s">
        <v>2036</v>
      </c>
      <c r="B592" s="6">
        <v>45918</v>
      </c>
      <c r="C592" s="5" t="s">
        <v>2037</v>
      </c>
      <c r="D592" s="5" t="s">
        <v>2038</v>
      </c>
      <c r="E592" s="5" t="s">
        <v>18</v>
      </c>
      <c r="F592" s="5" t="s">
        <v>104</v>
      </c>
      <c r="G592" s="5" t="s">
        <v>20</v>
      </c>
      <c r="H592" s="5" t="s">
        <v>29</v>
      </c>
      <c r="I592" s="5">
        <v>3</v>
      </c>
      <c r="J592" s="5">
        <v>24891</v>
      </c>
      <c r="K592" s="5">
        <v>74673</v>
      </c>
      <c r="L592" s="5">
        <v>12888.38</v>
      </c>
      <c r="M592" s="5" t="s">
        <v>30</v>
      </c>
      <c r="N592" s="5" t="s">
        <v>31</v>
      </c>
      <c r="O592" s="5" t="s">
        <v>604</v>
      </c>
    </row>
    <row r="593" spans="1:15" x14ac:dyDescent="0.3">
      <c r="A593" s="5" t="s">
        <v>2039</v>
      </c>
      <c r="B593" s="6">
        <v>46134</v>
      </c>
      <c r="C593" s="5" t="s">
        <v>2040</v>
      </c>
      <c r="D593" s="5" t="s">
        <v>2041</v>
      </c>
      <c r="E593" s="5" t="s">
        <v>18</v>
      </c>
      <c r="F593" s="5" t="s">
        <v>19</v>
      </c>
      <c r="G593" s="5" t="s">
        <v>36</v>
      </c>
      <c r="H593" s="5" t="s">
        <v>53</v>
      </c>
      <c r="I593" s="5">
        <v>5</v>
      </c>
      <c r="J593" s="5">
        <v>1685</v>
      </c>
      <c r="K593" s="5">
        <v>8425</v>
      </c>
      <c r="L593" s="5">
        <v>1487.25</v>
      </c>
      <c r="M593" s="5" t="s">
        <v>47</v>
      </c>
      <c r="N593" s="5" t="s">
        <v>67</v>
      </c>
      <c r="O593" s="5" t="s">
        <v>604</v>
      </c>
    </row>
    <row r="594" spans="1:15" x14ac:dyDescent="0.3">
      <c r="A594" s="5" t="s">
        <v>2042</v>
      </c>
      <c r="B594" s="6">
        <v>46111</v>
      </c>
      <c r="C594" s="5" t="s">
        <v>2043</v>
      </c>
      <c r="D594" s="5" t="s">
        <v>2044</v>
      </c>
      <c r="E594" s="5" t="s">
        <v>72</v>
      </c>
      <c r="F594" s="5" t="s">
        <v>19</v>
      </c>
      <c r="G594" s="5" t="s">
        <v>20</v>
      </c>
      <c r="H594" s="5" t="s">
        <v>73</v>
      </c>
      <c r="I594" s="5">
        <v>2</v>
      </c>
      <c r="J594" s="5">
        <v>27750</v>
      </c>
      <c r="K594" s="5">
        <v>55500</v>
      </c>
      <c r="L594" s="5">
        <v>7918.44</v>
      </c>
      <c r="M594" s="5" t="s">
        <v>30</v>
      </c>
      <c r="N594" s="5" t="s">
        <v>38</v>
      </c>
      <c r="O594" s="5" t="s">
        <v>194</v>
      </c>
    </row>
    <row r="595" spans="1:15" x14ac:dyDescent="0.3">
      <c r="A595" s="5" t="s">
        <v>2045</v>
      </c>
      <c r="B595" s="6">
        <v>45986</v>
      </c>
      <c r="C595" s="5" t="s">
        <v>2046</v>
      </c>
      <c r="D595" s="5" t="s">
        <v>2047</v>
      </c>
      <c r="E595" s="5" t="s">
        <v>72</v>
      </c>
      <c r="F595" s="5" t="s">
        <v>87</v>
      </c>
      <c r="G595" s="5" t="s">
        <v>36</v>
      </c>
      <c r="H595" s="5" t="s">
        <v>216</v>
      </c>
      <c r="I595" s="5">
        <v>2</v>
      </c>
      <c r="J595" s="5">
        <v>45054</v>
      </c>
      <c r="K595" s="5">
        <v>90108</v>
      </c>
      <c r="L595" s="5">
        <v>26534.97</v>
      </c>
      <c r="M595" s="5" t="s">
        <v>47</v>
      </c>
      <c r="N595" s="5" t="s">
        <v>31</v>
      </c>
      <c r="O595" s="5" t="s">
        <v>1528</v>
      </c>
    </row>
    <row r="596" spans="1:15" x14ac:dyDescent="0.3">
      <c r="A596" s="5" t="s">
        <v>2048</v>
      </c>
      <c r="B596" s="6">
        <v>45747</v>
      </c>
      <c r="C596" s="5" t="s">
        <v>2049</v>
      </c>
      <c r="D596" s="5" t="s">
        <v>2050</v>
      </c>
      <c r="E596" s="5" t="s">
        <v>72</v>
      </c>
      <c r="F596" s="5" t="s">
        <v>19</v>
      </c>
      <c r="G596" s="5" t="s">
        <v>36</v>
      </c>
      <c r="H596" s="5" t="s">
        <v>37</v>
      </c>
      <c r="I596" s="5">
        <v>1</v>
      </c>
      <c r="J596" s="5">
        <v>13068</v>
      </c>
      <c r="K596" s="5">
        <v>13068</v>
      </c>
      <c r="L596" s="5">
        <v>3640.05</v>
      </c>
      <c r="M596" s="5" t="s">
        <v>47</v>
      </c>
      <c r="N596" s="5" t="s">
        <v>23</v>
      </c>
      <c r="O596" s="5" t="s">
        <v>419</v>
      </c>
    </row>
    <row r="597" spans="1:15" x14ac:dyDescent="0.3">
      <c r="A597" s="5" t="s">
        <v>2051</v>
      </c>
      <c r="B597" s="6">
        <v>45895</v>
      </c>
      <c r="C597" s="5" t="s">
        <v>2052</v>
      </c>
      <c r="D597" s="5" t="s">
        <v>2053</v>
      </c>
      <c r="E597" s="5" t="s">
        <v>43</v>
      </c>
      <c r="F597" s="5" t="s">
        <v>28</v>
      </c>
      <c r="G597" s="5" t="s">
        <v>45</v>
      </c>
      <c r="H597" s="5" t="s">
        <v>138</v>
      </c>
      <c r="I597" s="5">
        <v>1</v>
      </c>
      <c r="J597" s="5">
        <v>36024</v>
      </c>
      <c r="K597" s="5">
        <v>36024</v>
      </c>
      <c r="L597" s="5">
        <v>7272.41</v>
      </c>
      <c r="M597" s="5" t="s">
        <v>47</v>
      </c>
      <c r="N597" s="5" t="s">
        <v>31</v>
      </c>
      <c r="O597" s="5" t="s">
        <v>1975</v>
      </c>
    </row>
    <row r="598" spans="1:15" x14ac:dyDescent="0.3">
      <c r="A598" s="5" t="s">
        <v>2054</v>
      </c>
      <c r="B598" s="6">
        <v>46193</v>
      </c>
      <c r="C598" s="5" t="s">
        <v>2055</v>
      </c>
      <c r="D598" s="5" t="s">
        <v>2056</v>
      </c>
      <c r="E598" s="5" t="s">
        <v>43</v>
      </c>
      <c r="F598" s="5" t="s">
        <v>28</v>
      </c>
      <c r="G598" s="5" t="s">
        <v>45</v>
      </c>
      <c r="H598" s="5" t="s">
        <v>46</v>
      </c>
      <c r="I598" s="5">
        <v>3</v>
      </c>
      <c r="J598" s="5">
        <v>26777</v>
      </c>
      <c r="K598" s="5">
        <v>80331</v>
      </c>
      <c r="L598" s="5">
        <v>4479.87</v>
      </c>
      <c r="M598" s="5" t="s">
        <v>54</v>
      </c>
      <c r="N598" s="5" t="s">
        <v>31</v>
      </c>
      <c r="O598" s="5" t="s">
        <v>2057</v>
      </c>
    </row>
    <row r="599" spans="1:15" x14ac:dyDescent="0.3">
      <c r="A599" s="5" t="s">
        <v>2058</v>
      </c>
      <c r="B599" s="6">
        <v>45703</v>
      </c>
      <c r="C599" s="5" t="s">
        <v>2059</v>
      </c>
      <c r="D599" s="5" t="s">
        <v>2060</v>
      </c>
      <c r="E599" s="5" t="s">
        <v>43</v>
      </c>
      <c r="F599" s="5" t="s">
        <v>19</v>
      </c>
      <c r="G599" s="5" t="s">
        <v>45</v>
      </c>
      <c r="H599" s="5" t="s">
        <v>46</v>
      </c>
      <c r="I599" s="5">
        <v>2</v>
      </c>
      <c r="J599" s="5">
        <v>33312</v>
      </c>
      <c r="K599" s="5">
        <v>66624</v>
      </c>
      <c r="L599" s="5">
        <v>7491.99</v>
      </c>
      <c r="M599" s="5" t="s">
        <v>22</v>
      </c>
      <c r="N599" s="5" t="s">
        <v>23</v>
      </c>
      <c r="O599" s="5" t="s">
        <v>799</v>
      </c>
    </row>
    <row r="600" spans="1:15" x14ac:dyDescent="0.3">
      <c r="A600" s="5" t="s">
        <v>2061</v>
      </c>
      <c r="B600" s="6">
        <v>45849</v>
      </c>
      <c r="C600" s="5" t="s">
        <v>794</v>
      </c>
      <c r="D600" s="5" t="s">
        <v>2062</v>
      </c>
      <c r="E600" s="5" t="s">
        <v>86</v>
      </c>
      <c r="F600" s="5" t="s">
        <v>52</v>
      </c>
      <c r="G600" s="5" t="s">
        <v>45</v>
      </c>
      <c r="H600" s="5" t="s">
        <v>160</v>
      </c>
      <c r="I600" s="5">
        <v>4</v>
      </c>
      <c r="J600" s="5">
        <v>22452</v>
      </c>
      <c r="K600" s="5">
        <v>89808</v>
      </c>
      <c r="L600" s="5">
        <v>5353.62</v>
      </c>
      <c r="M600" s="5" t="s">
        <v>30</v>
      </c>
      <c r="N600" s="5" t="s">
        <v>67</v>
      </c>
      <c r="O600" s="5" t="s">
        <v>503</v>
      </c>
    </row>
    <row r="601" spans="1:15" x14ac:dyDescent="0.3">
      <c r="A601" s="5" t="s">
        <v>2063</v>
      </c>
      <c r="B601" s="6">
        <v>45696</v>
      </c>
      <c r="C601" s="5" t="s">
        <v>2064</v>
      </c>
      <c r="D601" s="5" t="s">
        <v>2065</v>
      </c>
      <c r="E601" s="5" t="s">
        <v>86</v>
      </c>
      <c r="F601" s="5" t="s">
        <v>87</v>
      </c>
      <c r="G601" s="5" t="s">
        <v>36</v>
      </c>
      <c r="H601" s="5" t="s">
        <v>53</v>
      </c>
      <c r="I601" s="5">
        <v>2</v>
      </c>
      <c r="J601" s="5">
        <v>31328</v>
      </c>
      <c r="K601" s="5">
        <v>62656</v>
      </c>
      <c r="L601" s="5">
        <v>15257.8</v>
      </c>
      <c r="M601" s="5" t="s">
        <v>22</v>
      </c>
      <c r="N601" s="5" t="s">
        <v>67</v>
      </c>
      <c r="O601" s="5" t="s">
        <v>760</v>
      </c>
    </row>
    <row r="602" spans="1:15" x14ac:dyDescent="0.3">
      <c r="A602" s="5" t="s">
        <v>2066</v>
      </c>
      <c r="B602" s="6">
        <v>45883</v>
      </c>
      <c r="C602" s="5" t="s">
        <v>339</v>
      </c>
      <c r="D602" s="5" t="s">
        <v>2067</v>
      </c>
      <c r="E602" s="5" t="s">
        <v>86</v>
      </c>
      <c r="F602" s="5" t="s">
        <v>44</v>
      </c>
      <c r="G602" s="5" t="s">
        <v>20</v>
      </c>
      <c r="H602" s="5" t="s">
        <v>73</v>
      </c>
      <c r="I602" s="5">
        <v>2</v>
      </c>
      <c r="J602" s="5">
        <v>20501</v>
      </c>
      <c r="K602" s="5">
        <v>41002</v>
      </c>
      <c r="L602" s="5">
        <v>6272.6</v>
      </c>
      <c r="M602" s="5" t="s">
        <v>22</v>
      </c>
      <c r="N602" s="5" t="s">
        <v>31</v>
      </c>
      <c r="O602" s="5" t="s">
        <v>764</v>
      </c>
    </row>
    <row r="603" spans="1:15" x14ac:dyDescent="0.3">
      <c r="A603" s="5" t="s">
        <v>2068</v>
      </c>
      <c r="B603" s="6">
        <v>45795</v>
      </c>
      <c r="C603" s="5" t="s">
        <v>2069</v>
      </c>
      <c r="D603" s="5" t="s">
        <v>2070</v>
      </c>
      <c r="E603" s="5" t="s">
        <v>86</v>
      </c>
      <c r="F603" s="5" t="s">
        <v>52</v>
      </c>
      <c r="G603" s="5" t="s">
        <v>45</v>
      </c>
      <c r="H603" s="5" t="s">
        <v>138</v>
      </c>
      <c r="I603" s="5">
        <v>1</v>
      </c>
      <c r="J603" s="5">
        <v>40768</v>
      </c>
      <c r="K603" s="5">
        <v>40768</v>
      </c>
      <c r="L603" s="5">
        <v>12215.01</v>
      </c>
      <c r="M603" s="5" t="s">
        <v>22</v>
      </c>
      <c r="N603" s="5" t="s">
        <v>31</v>
      </c>
      <c r="O603" s="5" t="s">
        <v>1582</v>
      </c>
    </row>
    <row r="604" spans="1:15" x14ac:dyDescent="0.3">
      <c r="A604" s="5" t="s">
        <v>2071</v>
      </c>
      <c r="B604" s="6">
        <v>45927</v>
      </c>
      <c r="C604" s="5" t="s">
        <v>2072</v>
      </c>
      <c r="D604" s="5" t="s">
        <v>2073</v>
      </c>
      <c r="E604" s="5" t="s">
        <v>72</v>
      </c>
      <c r="F604" s="5" t="s">
        <v>19</v>
      </c>
      <c r="G604" s="5" t="s">
        <v>45</v>
      </c>
      <c r="H604" s="5" t="s">
        <v>138</v>
      </c>
      <c r="I604" s="5">
        <v>2</v>
      </c>
      <c r="J604" s="5">
        <v>41393</v>
      </c>
      <c r="K604" s="5">
        <v>82786</v>
      </c>
      <c r="L604" s="5">
        <v>22735.96</v>
      </c>
      <c r="M604" s="5" t="s">
        <v>54</v>
      </c>
      <c r="N604" s="5" t="s">
        <v>31</v>
      </c>
      <c r="O604" s="5" t="s">
        <v>778</v>
      </c>
    </row>
    <row r="605" spans="1:15" x14ac:dyDescent="0.3">
      <c r="A605" s="5" t="s">
        <v>2074</v>
      </c>
      <c r="B605" s="6">
        <v>46070</v>
      </c>
      <c r="C605" s="5" t="s">
        <v>2075</v>
      </c>
      <c r="D605" s="5" t="s">
        <v>2076</v>
      </c>
      <c r="E605" s="5" t="s">
        <v>72</v>
      </c>
      <c r="F605" s="5" t="s">
        <v>28</v>
      </c>
      <c r="G605" s="5" t="s">
        <v>59</v>
      </c>
      <c r="H605" s="5" t="s">
        <v>66</v>
      </c>
      <c r="I605" s="5">
        <v>3</v>
      </c>
      <c r="J605" s="5">
        <v>39596</v>
      </c>
      <c r="K605" s="5">
        <v>118788</v>
      </c>
      <c r="L605" s="5">
        <v>16654.490000000002</v>
      </c>
      <c r="M605" s="5" t="s">
        <v>47</v>
      </c>
      <c r="N605" s="5" t="s">
        <v>23</v>
      </c>
      <c r="O605" s="5" t="s">
        <v>127</v>
      </c>
    </row>
    <row r="606" spans="1:15" x14ac:dyDescent="0.3">
      <c r="A606" s="5" t="s">
        <v>2077</v>
      </c>
      <c r="B606" s="6">
        <v>45874</v>
      </c>
      <c r="C606" s="5" t="s">
        <v>2078</v>
      </c>
      <c r="D606" s="5" t="s">
        <v>2079</v>
      </c>
      <c r="E606" s="5" t="s">
        <v>43</v>
      </c>
      <c r="F606" s="5" t="s">
        <v>44</v>
      </c>
      <c r="G606" s="5" t="s">
        <v>45</v>
      </c>
      <c r="H606" s="5" t="s">
        <v>46</v>
      </c>
      <c r="I606" s="5">
        <v>4</v>
      </c>
      <c r="J606" s="5">
        <v>16081</v>
      </c>
      <c r="K606" s="5">
        <v>64324</v>
      </c>
      <c r="L606" s="5">
        <v>7093.74</v>
      </c>
      <c r="M606" s="5" t="s">
        <v>30</v>
      </c>
      <c r="N606" s="5" t="s">
        <v>38</v>
      </c>
      <c r="O606" s="5" t="s">
        <v>2080</v>
      </c>
    </row>
    <row r="607" spans="1:15" x14ac:dyDescent="0.3">
      <c r="A607" s="5" t="s">
        <v>2081</v>
      </c>
      <c r="B607" s="6">
        <v>46106</v>
      </c>
      <c r="C607" s="5" t="s">
        <v>2082</v>
      </c>
      <c r="D607" s="5" t="s">
        <v>2083</v>
      </c>
      <c r="E607" s="5" t="s">
        <v>18</v>
      </c>
      <c r="F607" s="5" t="s">
        <v>104</v>
      </c>
      <c r="G607" s="5" t="s">
        <v>20</v>
      </c>
      <c r="H607" s="5" t="s">
        <v>21</v>
      </c>
      <c r="I607" s="5">
        <v>2</v>
      </c>
      <c r="J607" s="5">
        <v>2397</v>
      </c>
      <c r="K607" s="5">
        <v>4794</v>
      </c>
      <c r="L607" s="5">
        <v>523.9</v>
      </c>
      <c r="M607" s="5" t="s">
        <v>61</v>
      </c>
      <c r="N607" s="5" t="s">
        <v>38</v>
      </c>
      <c r="O607" s="5" t="s">
        <v>988</v>
      </c>
    </row>
    <row r="608" spans="1:15" x14ac:dyDescent="0.3">
      <c r="A608" s="5" t="s">
        <v>2084</v>
      </c>
      <c r="B608" s="6">
        <v>45681</v>
      </c>
      <c r="C608" s="5" t="s">
        <v>64</v>
      </c>
      <c r="D608" s="5" t="s">
        <v>2085</v>
      </c>
      <c r="E608" s="5" t="s">
        <v>72</v>
      </c>
      <c r="F608" s="5" t="s">
        <v>87</v>
      </c>
      <c r="G608" s="5" t="s">
        <v>59</v>
      </c>
      <c r="H608" s="5" t="s">
        <v>181</v>
      </c>
      <c r="I608" s="5">
        <v>5</v>
      </c>
      <c r="J608" s="5">
        <v>3609</v>
      </c>
      <c r="K608" s="5">
        <v>18045</v>
      </c>
      <c r="L608" s="5">
        <v>3536.8</v>
      </c>
      <c r="M608" s="5" t="s">
        <v>47</v>
      </c>
      <c r="N608" s="5" t="s">
        <v>31</v>
      </c>
      <c r="O608" s="5" t="s">
        <v>345</v>
      </c>
    </row>
    <row r="609" spans="1:15" x14ac:dyDescent="0.3">
      <c r="A609" s="5" t="s">
        <v>2086</v>
      </c>
      <c r="B609" s="6">
        <v>45814</v>
      </c>
      <c r="C609" s="5" t="s">
        <v>2087</v>
      </c>
      <c r="D609" s="5" t="s">
        <v>2088</v>
      </c>
      <c r="E609" s="5" t="s">
        <v>72</v>
      </c>
      <c r="F609" s="5" t="s">
        <v>87</v>
      </c>
      <c r="G609" s="5" t="s">
        <v>20</v>
      </c>
      <c r="H609" s="5" t="s">
        <v>21</v>
      </c>
      <c r="I609" s="5">
        <v>2</v>
      </c>
      <c r="J609" s="5">
        <v>33759</v>
      </c>
      <c r="K609" s="5">
        <v>67518</v>
      </c>
      <c r="L609" s="5">
        <v>15509.26</v>
      </c>
      <c r="M609" s="5" t="s">
        <v>54</v>
      </c>
      <c r="N609" s="5" t="s">
        <v>23</v>
      </c>
      <c r="O609" s="5" t="s">
        <v>1160</v>
      </c>
    </row>
    <row r="610" spans="1:15" x14ac:dyDescent="0.3">
      <c r="A610" s="5" t="s">
        <v>2089</v>
      </c>
      <c r="B610" s="6">
        <v>45923</v>
      </c>
      <c r="C610" s="5" t="s">
        <v>2090</v>
      </c>
      <c r="D610" s="5" t="s">
        <v>2091</v>
      </c>
      <c r="E610" s="5" t="s">
        <v>18</v>
      </c>
      <c r="F610" s="5" t="s">
        <v>87</v>
      </c>
      <c r="G610" s="5" t="s">
        <v>45</v>
      </c>
      <c r="H610" s="5" t="s">
        <v>160</v>
      </c>
      <c r="I610" s="5">
        <v>5</v>
      </c>
      <c r="J610" s="5">
        <v>11182</v>
      </c>
      <c r="K610" s="5">
        <v>55910</v>
      </c>
      <c r="L610" s="5">
        <v>16007.65</v>
      </c>
      <c r="M610" s="5" t="s">
        <v>30</v>
      </c>
      <c r="N610" s="5" t="s">
        <v>67</v>
      </c>
      <c r="O610" s="5" t="s">
        <v>1456</v>
      </c>
    </row>
    <row r="611" spans="1:15" x14ac:dyDescent="0.3">
      <c r="A611" s="5" t="s">
        <v>2092</v>
      </c>
      <c r="B611" s="6">
        <v>45684</v>
      </c>
      <c r="C611" s="5" t="s">
        <v>2093</v>
      </c>
      <c r="D611" s="5" t="s">
        <v>2094</v>
      </c>
      <c r="E611" s="5" t="s">
        <v>72</v>
      </c>
      <c r="F611" s="5" t="s">
        <v>87</v>
      </c>
      <c r="G611" s="5" t="s">
        <v>20</v>
      </c>
      <c r="H611" s="5" t="s">
        <v>29</v>
      </c>
      <c r="I611" s="5">
        <v>3</v>
      </c>
      <c r="J611" s="5">
        <v>16176</v>
      </c>
      <c r="K611" s="5">
        <v>48528</v>
      </c>
      <c r="L611" s="5">
        <v>11289.45</v>
      </c>
      <c r="M611" s="5" t="s">
        <v>22</v>
      </c>
      <c r="N611" s="5" t="s">
        <v>67</v>
      </c>
      <c r="O611" s="5" t="s">
        <v>55</v>
      </c>
    </row>
    <row r="612" spans="1:15" x14ac:dyDescent="0.3">
      <c r="A612" s="5" t="s">
        <v>2095</v>
      </c>
      <c r="B612" s="6">
        <v>46188</v>
      </c>
      <c r="C612" s="5" t="s">
        <v>2096</v>
      </c>
      <c r="D612" s="5" t="s">
        <v>2097</v>
      </c>
      <c r="E612" s="5" t="s">
        <v>18</v>
      </c>
      <c r="F612" s="5" t="s">
        <v>28</v>
      </c>
      <c r="G612" s="5" t="s">
        <v>20</v>
      </c>
      <c r="H612" s="5" t="s">
        <v>29</v>
      </c>
      <c r="I612" s="5">
        <v>5</v>
      </c>
      <c r="J612" s="5">
        <v>19541</v>
      </c>
      <c r="K612" s="5">
        <v>97705</v>
      </c>
      <c r="L612" s="5">
        <v>23468.76</v>
      </c>
      <c r="M612" s="5" t="s">
        <v>30</v>
      </c>
      <c r="N612" s="5" t="s">
        <v>23</v>
      </c>
      <c r="O612" s="5" t="s">
        <v>323</v>
      </c>
    </row>
    <row r="613" spans="1:15" x14ac:dyDescent="0.3">
      <c r="A613" s="5" t="s">
        <v>2098</v>
      </c>
      <c r="B613" s="6">
        <v>45931</v>
      </c>
      <c r="C613" s="5" t="s">
        <v>717</v>
      </c>
      <c r="D613" s="5" t="s">
        <v>2099</v>
      </c>
      <c r="E613" s="5" t="s">
        <v>18</v>
      </c>
      <c r="F613" s="5" t="s">
        <v>19</v>
      </c>
      <c r="G613" s="5" t="s">
        <v>59</v>
      </c>
      <c r="H613" s="5" t="s">
        <v>181</v>
      </c>
      <c r="I613" s="5">
        <v>4</v>
      </c>
      <c r="J613" s="5">
        <v>25241</v>
      </c>
      <c r="K613" s="5">
        <v>100964</v>
      </c>
      <c r="L613" s="5">
        <v>25622.85</v>
      </c>
      <c r="M613" s="5" t="s">
        <v>30</v>
      </c>
      <c r="N613" s="5" t="s">
        <v>67</v>
      </c>
      <c r="O613" s="5" t="s">
        <v>740</v>
      </c>
    </row>
    <row r="614" spans="1:15" x14ac:dyDescent="0.3">
      <c r="A614" s="5" t="s">
        <v>2100</v>
      </c>
      <c r="B614" s="6">
        <v>45739</v>
      </c>
      <c r="C614" s="5" t="s">
        <v>2101</v>
      </c>
      <c r="D614" s="5" t="s">
        <v>2102</v>
      </c>
      <c r="E614" s="5" t="s">
        <v>72</v>
      </c>
      <c r="F614" s="5" t="s">
        <v>104</v>
      </c>
      <c r="G614" s="5" t="s">
        <v>45</v>
      </c>
      <c r="H614" s="5" t="s">
        <v>147</v>
      </c>
      <c r="I614" s="5">
        <v>1</v>
      </c>
      <c r="J614" s="5">
        <v>44635</v>
      </c>
      <c r="K614" s="5">
        <v>44635</v>
      </c>
      <c r="L614" s="5">
        <v>4912.1899999999996</v>
      </c>
      <c r="M614" s="5" t="s">
        <v>61</v>
      </c>
      <c r="N614" s="5" t="s">
        <v>67</v>
      </c>
      <c r="O614" s="5" t="s">
        <v>535</v>
      </c>
    </row>
    <row r="615" spans="1:15" x14ac:dyDescent="0.3">
      <c r="A615" s="5" t="s">
        <v>2103</v>
      </c>
      <c r="B615" s="6">
        <v>45835</v>
      </c>
      <c r="C615" s="5" t="s">
        <v>2090</v>
      </c>
      <c r="D615" s="5" t="s">
        <v>2104</v>
      </c>
      <c r="E615" s="5" t="s">
        <v>72</v>
      </c>
      <c r="F615" s="5" t="s">
        <v>28</v>
      </c>
      <c r="G615" s="5" t="s">
        <v>36</v>
      </c>
      <c r="H615" s="5" t="s">
        <v>216</v>
      </c>
      <c r="I615" s="5">
        <v>3</v>
      </c>
      <c r="J615" s="5">
        <v>26784</v>
      </c>
      <c r="K615" s="5">
        <v>80352</v>
      </c>
      <c r="L615" s="5">
        <v>19503.12</v>
      </c>
      <c r="M615" s="5" t="s">
        <v>47</v>
      </c>
      <c r="N615" s="5" t="s">
        <v>67</v>
      </c>
      <c r="O615" s="5" t="s">
        <v>96</v>
      </c>
    </row>
    <row r="616" spans="1:15" x14ac:dyDescent="0.3">
      <c r="A616" s="5" t="s">
        <v>2105</v>
      </c>
      <c r="B616" s="6">
        <v>45828</v>
      </c>
      <c r="C616" s="5" t="s">
        <v>2106</v>
      </c>
      <c r="D616" s="5" t="s">
        <v>2107</v>
      </c>
      <c r="E616" s="5" t="s">
        <v>18</v>
      </c>
      <c r="F616" s="5" t="s">
        <v>28</v>
      </c>
      <c r="G616" s="5" t="s">
        <v>20</v>
      </c>
      <c r="H616" s="5" t="s">
        <v>29</v>
      </c>
      <c r="I616" s="5">
        <v>5</v>
      </c>
      <c r="J616" s="5">
        <v>34056</v>
      </c>
      <c r="K616" s="5">
        <v>170280</v>
      </c>
      <c r="L616" s="5">
        <v>31761.3</v>
      </c>
      <c r="M616" s="5" t="s">
        <v>30</v>
      </c>
      <c r="N616" s="5" t="s">
        <v>67</v>
      </c>
      <c r="O616" s="5" t="s">
        <v>212</v>
      </c>
    </row>
    <row r="617" spans="1:15" x14ac:dyDescent="0.3">
      <c r="A617" s="5" t="s">
        <v>2108</v>
      </c>
      <c r="B617" s="6">
        <v>45920</v>
      </c>
      <c r="C617" s="5" t="s">
        <v>2109</v>
      </c>
      <c r="D617" s="5" t="s">
        <v>2110</v>
      </c>
      <c r="E617" s="5" t="s">
        <v>72</v>
      </c>
      <c r="F617" s="5" t="s">
        <v>44</v>
      </c>
      <c r="G617" s="5" t="s">
        <v>59</v>
      </c>
      <c r="H617" s="5" t="s">
        <v>181</v>
      </c>
      <c r="I617" s="5">
        <v>3</v>
      </c>
      <c r="J617" s="5">
        <v>24317</v>
      </c>
      <c r="K617" s="5">
        <v>72951</v>
      </c>
      <c r="L617" s="5">
        <v>16489.72</v>
      </c>
      <c r="M617" s="5" t="s">
        <v>47</v>
      </c>
      <c r="N617" s="5" t="s">
        <v>38</v>
      </c>
      <c r="O617" s="5" t="s">
        <v>32</v>
      </c>
    </row>
    <row r="618" spans="1:15" x14ac:dyDescent="0.3">
      <c r="A618" s="5" t="s">
        <v>2111</v>
      </c>
      <c r="B618" s="6">
        <v>45677</v>
      </c>
      <c r="C618" s="5" t="s">
        <v>2112</v>
      </c>
      <c r="D618" s="5" t="s">
        <v>2113</v>
      </c>
      <c r="E618" s="5" t="s">
        <v>72</v>
      </c>
      <c r="F618" s="5" t="s">
        <v>44</v>
      </c>
      <c r="G618" s="5" t="s">
        <v>20</v>
      </c>
      <c r="H618" s="5" t="s">
        <v>73</v>
      </c>
      <c r="I618" s="5">
        <v>4</v>
      </c>
      <c r="J618" s="5">
        <v>29751</v>
      </c>
      <c r="K618" s="5">
        <v>119004</v>
      </c>
      <c r="L618" s="5">
        <v>18022.23</v>
      </c>
      <c r="M618" s="5" t="s">
        <v>22</v>
      </c>
      <c r="N618" s="5" t="s">
        <v>31</v>
      </c>
      <c r="O618" s="5" t="s">
        <v>419</v>
      </c>
    </row>
    <row r="619" spans="1:15" x14ac:dyDescent="0.3">
      <c r="A619" s="5" t="s">
        <v>2114</v>
      </c>
      <c r="B619" s="6">
        <v>45812</v>
      </c>
      <c r="C619" s="5" t="s">
        <v>2115</v>
      </c>
      <c r="D619" s="5" t="s">
        <v>2116</v>
      </c>
      <c r="E619" s="5" t="s">
        <v>43</v>
      </c>
      <c r="F619" s="5" t="s">
        <v>52</v>
      </c>
      <c r="G619" s="5" t="s">
        <v>59</v>
      </c>
      <c r="H619" s="5" t="s">
        <v>66</v>
      </c>
      <c r="I619" s="5">
        <v>3</v>
      </c>
      <c r="J619" s="5">
        <v>13527</v>
      </c>
      <c r="K619" s="5">
        <v>40581</v>
      </c>
      <c r="L619" s="5">
        <v>2673.6</v>
      </c>
      <c r="M619" s="5" t="s">
        <v>22</v>
      </c>
      <c r="N619" s="5" t="s">
        <v>67</v>
      </c>
      <c r="O619" s="5" t="s">
        <v>455</v>
      </c>
    </row>
    <row r="620" spans="1:15" x14ac:dyDescent="0.3">
      <c r="A620" s="5" t="s">
        <v>2117</v>
      </c>
      <c r="B620" s="6">
        <v>46128</v>
      </c>
      <c r="C620" s="5" t="s">
        <v>2118</v>
      </c>
      <c r="D620" s="5" t="s">
        <v>2119</v>
      </c>
      <c r="E620" s="5" t="s">
        <v>43</v>
      </c>
      <c r="F620" s="5" t="s">
        <v>52</v>
      </c>
      <c r="G620" s="5" t="s">
        <v>59</v>
      </c>
      <c r="H620" s="5" t="s">
        <v>66</v>
      </c>
      <c r="I620" s="5">
        <v>1</v>
      </c>
      <c r="J620" s="5">
        <v>18247</v>
      </c>
      <c r="K620" s="5">
        <v>18247</v>
      </c>
      <c r="L620" s="5">
        <v>5178.16</v>
      </c>
      <c r="M620" s="5" t="s">
        <v>54</v>
      </c>
      <c r="N620" s="5" t="s">
        <v>67</v>
      </c>
      <c r="O620" s="5" t="s">
        <v>127</v>
      </c>
    </row>
    <row r="621" spans="1:15" x14ac:dyDescent="0.3">
      <c r="A621" s="5" t="s">
        <v>2120</v>
      </c>
      <c r="B621" s="6">
        <v>45921</v>
      </c>
      <c r="C621" s="5" t="s">
        <v>2121</v>
      </c>
      <c r="D621" s="5" t="s">
        <v>2122</v>
      </c>
      <c r="E621" s="5" t="s">
        <v>72</v>
      </c>
      <c r="F621" s="5" t="s">
        <v>44</v>
      </c>
      <c r="G621" s="5" t="s">
        <v>59</v>
      </c>
      <c r="H621" s="5" t="s">
        <v>66</v>
      </c>
      <c r="I621" s="5">
        <v>5</v>
      </c>
      <c r="J621" s="5">
        <v>9631</v>
      </c>
      <c r="K621" s="5">
        <v>48155</v>
      </c>
      <c r="L621" s="5">
        <v>11986.68</v>
      </c>
      <c r="M621" s="5" t="s">
        <v>30</v>
      </c>
      <c r="N621" s="5" t="s">
        <v>31</v>
      </c>
      <c r="O621" s="5" t="s">
        <v>2123</v>
      </c>
    </row>
    <row r="622" spans="1:15" x14ac:dyDescent="0.3">
      <c r="A622" s="5" t="s">
        <v>2124</v>
      </c>
      <c r="B622" s="6">
        <v>45716</v>
      </c>
      <c r="C622" s="5" t="s">
        <v>2125</v>
      </c>
      <c r="D622" s="5" t="s">
        <v>2126</v>
      </c>
      <c r="E622" s="5" t="s">
        <v>18</v>
      </c>
      <c r="F622" s="5" t="s">
        <v>28</v>
      </c>
      <c r="G622" s="5" t="s">
        <v>45</v>
      </c>
      <c r="H622" s="5" t="s">
        <v>160</v>
      </c>
      <c r="I622" s="5">
        <v>1</v>
      </c>
      <c r="J622" s="5">
        <v>40456</v>
      </c>
      <c r="K622" s="5">
        <v>40456</v>
      </c>
      <c r="L622" s="5">
        <v>9651.48</v>
      </c>
      <c r="M622" s="5" t="s">
        <v>54</v>
      </c>
      <c r="N622" s="5" t="s">
        <v>38</v>
      </c>
      <c r="O622" s="5" t="s">
        <v>2127</v>
      </c>
    </row>
    <row r="623" spans="1:15" x14ac:dyDescent="0.3">
      <c r="A623" s="5" t="s">
        <v>2128</v>
      </c>
      <c r="B623" s="6">
        <v>46020</v>
      </c>
      <c r="C623" s="5" t="s">
        <v>2129</v>
      </c>
      <c r="D623" s="5" t="s">
        <v>2130</v>
      </c>
      <c r="E623" s="5" t="s">
        <v>43</v>
      </c>
      <c r="F623" s="5" t="s">
        <v>104</v>
      </c>
      <c r="G623" s="5" t="s">
        <v>36</v>
      </c>
      <c r="H623" s="5" t="s">
        <v>53</v>
      </c>
      <c r="I623" s="5">
        <v>3</v>
      </c>
      <c r="J623" s="5">
        <v>28632</v>
      </c>
      <c r="K623" s="5">
        <v>85896</v>
      </c>
      <c r="L623" s="5">
        <v>15504.28</v>
      </c>
      <c r="M623" s="5" t="s">
        <v>30</v>
      </c>
      <c r="N623" s="5" t="s">
        <v>23</v>
      </c>
      <c r="O623" s="5" t="s">
        <v>232</v>
      </c>
    </row>
    <row r="624" spans="1:15" x14ac:dyDescent="0.3">
      <c r="A624" s="5" t="s">
        <v>2131</v>
      </c>
      <c r="B624" s="6">
        <v>45723</v>
      </c>
      <c r="C624" s="5" t="s">
        <v>2132</v>
      </c>
      <c r="D624" s="5" t="s">
        <v>2133</v>
      </c>
      <c r="E624" s="5" t="s">
        <v>86</v>
      </c>
      <c r="F624" s="5" t="s">
        <v>19</v>
      </c>
      <c r="G624" s="5" t="s">
        <v>36</v>
      </c>
      <c r="H624" s="5" t="s">
        <v>216</v>
      </c>
      <c r="I624" s="5">
        <v>1</v>
      </c>
      <c r="J624" s="5">
        <v>38418</v>
      </c>
      <c r="K624" s="5">
        <v>38418</v>
      </c>
      <c r="L624" s="5">
        <v>7139.48</v>
      </c>
      <c r="M624" s="5" t="s">
        <v>47</v>
      </c>
      <c r="N624" s="5" t="s">
        <v>67</v>
      </c>
      <c r="O624" s="5" t="s">
        <v>1486</v>
      </c>
    </row>
    <row r="625" spans="1:15" x14ac:dyDescent="0.3">
      <c r="A625" s="5" t="s">
        <v>2134</v>
      </c>
      <c r="B625" s="6">
        <v>46090</v>
      </c>
      <c r="C625" s="5" t="s">
        <v>651</v>
      </c>
      <c r="D625" s="5" t="s">
        <v>2135</v>
      </c>
      <c r="E625" s="5" t="s">
        <v>43</v>
      </c>
      <c r="F625" s="5" t="s">
        <v>19</v>
      </c>
      <c r="G625" s="5" t="s">
        <v>36</v>
      </c>
      <c r="H625" s="5" t="s">
        <v>53</v>
      </c>
      <c r="I625" s="5">
        <v>5</v>
      </c>
      <c r="J625" s="5">
        <v>10003</v>
      </c>
      <c r="K625" s="5">
        <v>50015</v>
      </c>
      <c r="L625" s="5">
        <v>9552.58</v>
      </c>
      <c r="M625" s="5" t="s">
        <v>54</v>
      </c>
      <c r="N625" s="5" t="s">
        <v>67</v>
      </c>
      <c r="O625" s="5" t="s">
        <v>55</v>
      </c>
    </row>
    <row r="626" spans="1:15" x14ac:dyDescent="0.3">
      <c r="A626" s="5" t="s">
        <v>2136</v>
      </c>
      <c r="B626" s="6">
        <v>46119</v>
      </c>
      <c r="C626" s="5" t="s">
        <v>2137</v>
      </c>
      <c r="D626" s="5" t="s">
        <v>2138</v>
      </c>
      <c r="E626" s="5" t="s">
        <v>18</v>
      </c>
      <c r="F626" s="5" t="s">
        <v>44</v>
      </c>
      <c r="G626" s="5" t="s">
        <v>36</v>
      </c>
      <c r="H626" s="5" t="s">
        <v>37</v>
      </c>
      <c r="I626" s="5">
        <v>2</v>
      </c>
      <c r="J626" s="5">
        <v>16411</v>
      </c>
      <c r="K626" s="5">
        <v>32822</v>
      </c>
      <c r="L626" s="5">
        <v>3482.96</v>
      </c>
      <c r="M626" s="5" t="s">
        <v>30</v>
      </c>
      <c r="N626" s="5" t="s">
        <v>31</v>
      </c>
      <c r="O626" s="5" t="s">
        <v>2139</v>
      </c>
    </row>
    <row r="627" spans="1:15" x14ac:dyDescent="0.3">
      <c r="A627" s="5" t="s">
        <v>2140</v>
      </c>
      <c r="B627" s="6">
        <v>46083</v>
      </c>
      <c r="C627" s="5" t="s">
        <v>2141</v>
      </c>
      <c r="D627" s="5" t="s">
        <v>2142</v>
      </c>
      <c r="E627" s="5" t="s">
        <v>72</v>
      </c>
      <c r="F627" s="5" t="s">
        <v>19</v>
      </c>
      <c r="G627" s="5" t="s">
        <v>45</v>
      </c>
      <c r="H627" s="5" t="s">
        <v>147</v>
      </c>
      <c r="I627" s="5">
        <v>3</v>
      </c>
      <c r="J627" s="5">
        <v>48271</v>
      </c>
      <c r="K627" s="5">
        <v>144813</v>
      </c>
      <c r="L627" s="5">
        <v>13662.33</v>
      </c>
      <c r="M627" s="5" t="s">
        <v>54</v>
      </c>
      <c r="N627" s="5" t="s">
        <v>23</v>
      </c>
      <c r="O627" s="5" t="s">
        <v>2143</v>
      </c>
    </row>
    <row r="628" spans="1:15" x14ac:dyDescent="0.3">
      <c r="A628" s="5" t="s">
        <v>2144</v>
      </c>
      <c r="B628" s="6">
        <v>46170</v>
      </c>
      <c r="C628" s="5" t="s">
        <v>2145</v>
      </c>
      <c r="D628" s="5" t="s">
        <v>2146</v>
      </c>
      <c r="E628" s="5" t="s">
        <v>86</v>
      </c>
      <c r="F628" s="5" t="s">
        <v>104</v>
      </c>
      <c r="G628" s="5" t="s">
        <v>59</v>
      </c>
      <c r="H628" s="5" t="s">
        <v>66</v>
      </c>
      <c r="I628" s="5">
        <v>2</v>
      </c>
      <c r="J628" s="5">
        <v>13430</v>
      </c>
      <c r="K628" s="5">
        <v>26860</v>
      </c>
      <c r="L628" s="5">
        <v>5159.3500000000004</v>
      </c>
      <c r="M628" s="5" t="s">
        <v>30</v>
      </c>
      <c r="N628" s="5" t="s">
        <v>67</v>
      </c>
      <c r="O628" s="5" t="s">
        <v>2143</v>
      </c>
    </row>
    <row r="629" spans="1:15" x14ac:dyDescent="0.3">
      <c r="A629" s="5" t="s">
        <v>2147</v>
      </c>
      <c r="B629" s="6">
        <v>45765</v>
      </c>
      <c r="C629" s="5" t="s">
        <v>2148</v>
      </c>
      <c r="D629" s="5" t="s">
        <v>2149</v>
      </c>
      <c r="E629" s="5" t="s">
        <v>18</v>
      </c>
      <c r="F629" s="5" t="s">
        <v>28</v>
      </c>
      <c r="G629" s="5" t="s">
        <v>20</v>
      </c>
      <c r="H629" s="5" t="s">
        <v>109</v>
      </c>
      <c r="I629" s="5">
        <v>2</v>
      </c>
      <c r="J629" s="5">
        <v>47734</v>
      </c>
      <c r="K629" s="5">
        <v>95468</v>
      </c>
      <c r="L629" s="5">
        <v>18905.91</v>
      </c>
      <c r="M629" s="5" t="s">
        <v>22</v>
      </c>
      <c r="N629" s="5" t="s">
        <v>23</v>
      </c>
      <c r="O629" s="5" t="s">
        <v>244</v>
      </c>
    </row>
    <row r="630" spans="1:15" x14ac:dyDescent="0.3">
      <c r="A630" s="5" t="s">
        <v>2150</v>
      </c>
      <c r="B630" s="6">
        <v>46170</v>
      </c>
      <c r="C630" s="5" t="s">
        <v>2151</v>
      </c>
      <c r="D630" s="5" t="s">
        <v>2152</v>
      </c>
      <c r="E630" s="5" t="s">
        <v>72</v>
      </c>
      <c r="F630" s="5" t="s">
        <v>87</v>
      </c>
      <c r="G630" s="5" t="s">
        <v>59</v>
      </c>
      <c r="H630" s="5" t="s">
        <v>60</v>
      </c>
      <c r="I630" s="5">
        <v>1</v>
      </c>
      <c r="J630" s="5">
        <v>19654</v>
      </c>
      <c r="K630" s="5">
        <v>19654</v>
      </c>
      <c r="L630" s="5">
        <v>5554.6</v>
      </c>
      <c r="M630" s="5" t="s">
        <v>61</v>
      </c>
      <c r="N630" s="5" t="s">
        <v>31</v>
      </c>
      <c r="O630" s="5" t="s">
        <v>1043</v>
      </c>
    </row>
    <row r="631" spans="1:15" x14ac:dyDescent="0.3">
      <c r="A631" s="5" t="s">
        <v>2153</v>
      </c>
      <c r="B631" s="6">
        <v>45766</v>
      </c>
      <c r="C631" s="5" t="s">
        <v>2154</v>
      </c>
      <c r="D631" s="5" t="s">
        <v>2155</v>
      </c>
      <c r="E631" s="5" t="s">
        <v>86</v>
      </c>
      <c r="F631" s="5" t="s">
        <v>28</v>
      </c>
      <c r="G631" s="5" t="s">
        <v>45</v>
      </c>
      <c r="H631" s="5" t="s">
        <v>138</v>
      </c>
      <c r="I631" s="5">
        <v>4</v>
      </c>
      <c r="J631" s="5">
        <v>11258</v>
      </c>
      <c r="K631" s="5">
        <v>45032</v>
      </c>
      <c r="L631" s="5">
        <v>4350.46</v>
      </c>
      <c r="M631" s="5" t="s">
        <v>22</v>
      </c>
      <c r="N631" s="5" t="s">
        <v>67</v>
      </c>
      <c r="O631" s="5" t="s">
        <v>2156</v>
      </c>
    </row>
    <row r="632" spans="1:15" x14ac:dyDescent="0.3">
      <c r="A632" s="5" t="s">
        <v>2157</v>
      </c>
      <c r="B632" s="6">
        <v>45763</v>
      </c>
      <c r="C632" s="5" t="s">
        <v>658</v>
      </c>
      <c r="D632" s="5" t="s">
        <v>2158</v>
      </c>
      <c r="E632" s="5" t="s">
        <v>72</v>
      </c>
      <c r="F632" s="5" t="s">
        <v>19</v>
      </c>
      <c r="G632" s="5" t="s">
        <v>59</v>
      </c>
      <c r="H632" s="5" t="s">
        <v>181</v>
      </c>
      <c r="I632" s="5">
        <v>1</v>
      </c>
      <c r="J632" s="5">
        <v>10438</v>
      </c>
      <c r="K632" s="5">
        <v>10438</v>
      </c>
      <c r="L632" s="5">
        <v>2159.15</v>
      </c>
      <c r="M632" s="5" t="s">
        <v>22</v>
      </c>
      <c r="N632" s="5" t="s">
        <v>67</v>
      </c>
      <c r="O632" s="5" t="s">
        <v>55</v>
      </c>
    </row>
    <row r="633" spans="1:15" x14ac:dyDescent="0.3">
      <c r="A633" s="5" t="s">
        <v>2159</v>
      </c>
      <c r="B633" s="6">
        <v>45992</v>
      </c>
      <c r="C633" s="5" t="s">
        <v>2160</v>
      </c>
      <c r="D633" s="5" t="s">
        <v>2161</v>
      </c>
      <c r="E633" s="5" t="s">
        <v>72</v>
      </c>
      <c r="F633" s="5" t="s">
        <v>87</v>
      </c>
      <c r="G633" s="5" t="s">
        <v>45</v>
      </c>
      <c r="H633" s="5" t="s">
        <v>138</v>
      </c>
      <c r="I633" s="5">
        <v>3</v>
      </c>
      <c r="J633" s="5">
        <v>32728</v>
      </c>
      <c r="K633" s="5">
        <v>98184</v>
      </c>
      <c r="L633" s="5">
        <v>28249.86</v>
      </c>
      <c r="M633" s="5" t="s">
        <v>22</v>
      </c>
      <c r="N633" s="5" t="s">
        <v>31</v>
      </c>
      <c r="O633" s="5" t="s">
        <v>597</v>
      </c>
    </row>
    <row r="634" spans="1:15" x14ac:dyDescent="0.3">
      <c r="A634" s="5" t="s">
        <v>2162</v>
      </c>
      <c r="B634" s="6">
        <v>45940</v>
      </c>
      <c r="C634" s="5" t="s">
        <v>2163</v>
      </c>
      <c r="D634" s="5" t="s">
        <v>2164</v>
      </c>
      <c r="E634" s="5" t="s">
        <v>43</v>
      </c>
      <c r="F634" s="5" t="s">
        <v>104</v>
      </c>
      <c r="G634" s="5" t="s">
        <v>20</v>
      </c>
      <c r="H634" s="5" t="s">
        <v>29</v>
      </c>
      <c r="I634" s="5">
        <v>5</v>
      </c>
      <c r="J634" s="5">
        <v>46265</v>
      </c>
      <c r="K634" s="5">
        <v>231325</v>
      </c>
      <c r="L634" s="5">
        <v>25338.71</v>
      </c>
      <c r="M634" s="5" t="s">
        <v>61</v>
      </c>
      <c r="N634" s="5" t="s">
        <v>67</v>
      </c>
      <c r="O634" s="5" t="s">
        <v>733</v>
      </c>
    </row>
    <row r="635" spans="1:15" x14ac:dyDescent="0.3">
      <c r="A635" s="5" t="s">
        <v>2165</v>
      </c>
      <c r="B635" s="6">
        <v>46161</v>
      </c>
      <c r="C635" s="5" t="s">
        <v>1053</v>
      </c>
      <c r="D635" s="5" t="s">
        <v>2166</v>
      </c>
      <c r="E635" s="5" t="s">
        <v>72</v>
      </c>
      <c r="F635" s="5" t="s">
        <v>44</v>
      </c>
      <c r="G635" s="5" t="s">
        <v>45</v>
      </c>
      <c r="H635" s="5" t="s">
        <v>46</v>
      </c>
      <c r="I635" s="5">
        <v>2</v>
      </c>
      <c r="J635" s="5">
        <v>29478</v>
      </c>
      <c r="K635" s="5">
        <v>58956</v>
      </c>
      <c r="L635" s="5">
        <v>13222.01</v>
      </c>
      <c r="M635" s="5" t="s">
        <v>54</v>
      </c>
      <c r="N635" s="5" t="s">
        <v>31</v>
      </c>
      <c r="O635" s="5" t="s">
        <v>304</v>
      </c>
    </row>
    <row r="636" spans="1:15" x14ac:dyDescent="0.3">
      <c r="A636" s="5" t="s">
        <v>2167</v>
      </c>
      <c r="B636" s="6">
        <v>45889</v>
      </c>
      <c r="C636" s="5" t="s">
        <v>2168</v>
      </c>
      <c r="D636" s="5" t="s">
        <v>2169</v>
      </c>
      <c r="E636" s="5" t="s">
        <v>18</v>
      </c>
      <c r="F636" s="5" t="s">
        <v>87</v>
      </c>
      <c r="G636" s="5" t="s">
        <v>36</v>
      </c>
      <c r="H636" s="5" t="s">
        <v>216</v>
      </c>
      <c r="I636" s="5">
        <v>4</v>
      </c>
      <c r="J636" s="5">
        <v>29807</v>
      </c>
      <c r="K636" s="5">
        <v>119228</v>
      </c>
      <c r="L636" s="5">
        <v>30903.54</v>
      </c>
      <c r="M636" s="5" t="s">
        <v>47</v>
      </c>
      <c r="N636" s="5" t="s">
        <v>23</v>
      </c>
      <c r="O636" s="5" t="s">
        <v>444</v>
      </c>
    </row>
    <row r="637" spans="1:15" x14ac:dyDescent="0.3">
      <c r="A637" s="5" t="s">
        <v>2170</v>
      </c>
      <c r="B637" s="6">
        <v>46153</v>
      </c>
      <c r="C637" s="5" t="s">
        <v>2171</v>
      </c>
      <c r="D637" s="5" t="s">
        <v>2172</v>
      </c>
      <c r="E637" s="5" t="s">
        <v>72</v>
      </c>
      <c r="F637" s="5" t="s">
        <v>19</v>
      </c>
      <c r="G637" s="5" t="s">
        <v>36</v>
      </c>
      <c r="H637" s="5" t="s">
        <v>53</v>
      </c>
      <c r="I637" s="5">
        <v>1</v>
      </c>
      <c r="J637" s="5">
        <v>37794</v>
      </c>
      <c r="K637" s="5">
        <v>37794</v>
      </c>
      <c r="L637" s="5">
        <v>3862.44</v>
      </c>
      <c r="M637" s="5" t="s">
        <v>30</v>
      </c>
      <c r="N637" s="5" t="s">
        <v>31</v>
      </c>
      <c r="O637" s="5" t="s">
        <v>232</v>
      </c>
    </row>
    <row r="638" spans="1:15" x14ac:dyDescent="0.3">
      <c r="A638" s="5" t="s">
        <v>2173</v>
      </c>
      <c r="B638" s="6">
        <v>46008</v>
      </c>
      <c r="C638" s="5" t="s">
        <v>2174</v>
      </c>
      <c r="D638" s="5" t="s">
        <v>2175</v>
      </c>
      <c r="E638" s="5" t="s">
        <v>86</v>
      </c>
      <c r="F638" s="5" t="s">
        <v>28</v>
      </c>
      <c r="G638" s="5" t="s">
        <v>59</v>
      </c>
      <c r="H638" s="5" t="s">
        <v>126</v>
      </c>
      <c r="I638" s="5">
        <v>5</v>
      </c>
      <c r="J638" s="5">
        <v>5453</v>
      </c>
      <c r="K638" s="5">
        <v>27265</v>
      </c>
      <c r="L638" s="5">
        <v>4407.5200000000004</v>
      </c>
      <c r="M638" s="5" t="s">
        <v>54</v>
      </c>
      <c r="N638" s="5" t="s">
        <v>38</v>
      </c>
      <c r="O638" s="5" t="s">
        <v>55</v>
      </c>
    </row>
    <row r="639" spans="1:15" x14ac:dyDescent="0.3">
      <c r="A639" s="5" t="s">
        <v>2176</v>
      </c>
      <c r="B639" s="6">
        <v>46093</v>
      </c>
      <c r="C639" s="5" t="s">
        <v>2177</v>
      </c>
      <c r="D639" s="5" t="s">
        <v>2178</v>
      </c>
      <c r="E639" s="5" t="s">
        <v>18</v>
      </c>
      <c r="F639" s="5" t="s">
        <v>44</v>
      </c>
      <c r="G639" s="5" t="s">
        <v>59</v>
      </c>
      <c r="H639" s="5" t="s">
        <v>66</v>
      </c>
      <c r="I639" s="5">
        <v>1</v>
      </c>
      <c r="J639" s="5">
        <v>26870</v>
      </c>
      <c r="K639" s="5">
        <v>26870</v>
      </c>
      <c r="L639" s="5">
        <v>7813.11</v>
      </c>
      <c r="M639" s="5" t="s">
        <v>61</v>
      </c>
      <c r="N639" s="5" t="s">
        <v>31</v>
      </c>
      <c r="O639" s="5" t="s">
        <v>232</v>
      </c>
    </row>
    <row r="640" spans="1:15" x14ac:dyDescent="0.3">
      <c r="A640" s="5" t="s">
        <v>2179</v>
      </c>
      <c r="B640" s="6">
        <v>45779</v>
      </c>
      <c r="C640" s="5" t="s">
        <v>2180</v>
      </c>
      <c r="D640" s="5" t="s">
        <v>2181</v>
      </c>
      <c r="E640" s="5" t="s">
        <v>18</v>
      </c>
      <c r="F640" s="5" t="s">
        <v>19</v>
      </c>
      <c r="G640" s="5" t="s">
        <v>59</v>
      </c>
      <c r="H640" s="5" t="s">
        <v>126</v>
      </c>
      <c r="I640" s="5">
        <v>3</v>
      </c>
      <c r="J640" s="5">
        <v>17062</v>
      </c>
      <c r="K640" s="5">
        <v>51186</v>
      </c>
      <c r="L640" s="5">
        <v>5742.34</v>
      </c>
      <c r="M640" s="5" t="s">
        <v>61</v>
      </c>
      <c r="N640" s="5" t="s">
        <v>23</v>
      </c>
      <c r="O640" s="5" t="s">
        <v>55</v>
      </c>
    </row>
    <row r="641" spans="1:15" x14ac:dyDescent="0.3">
      <c r="A641" s="5" t="s">
        <v>2182</v>
      </c>
      <c r="B641" s="6">
        <v>45980</v>
      </c>
      <c r="C641" s="5" t="s">
        <v>158</v>
      </c>
      <c r="D641" s="5" t="s">
        <v>2183</v>
      </c>
      <c r="E641" s="5" t="s">
        <v>86</v>
      </c>
      <c r="F641" s="5" t="s">
        <v>44</v>
      </c>
      <c r="G641" s="5" t="s">
        <v>45</v>
      </c>
      <c r="H641" s="5" t="s">
        <v>138</v>
      </c>
      <c r="I641" s="5">
        <v>5</v>
      </c>
      <c r="J641" s="5">
        <v>23452</v>
      </c>
      <c r="K641" s="5">
        <v>117260</v>
      </c>
      <c r="L641" s="5">
        <v>12019.77</v>
      </c>
      <c r="M641" s="5" t="s">
        <v>54</v>
      </c>
      <c r="N641" s="5" t="s">
        <v>31</v>
      </c>
      <c r="O641" s="5" t="s">
        <v>2184</v>
      </c>
    </row>
    <row r="642" spans="1:15" x14ac:dyDescent="0.3">
      <c r="A642" s="5" t="s">
        <v>2185</v>
      </c>
      <c r="B642" s="6">
        <v>46198</v>
      </c>
      <c r="C642" s="5" t="s">
        <v>2186</v>
      </c>
      <c r="D642" s="5" t="s">
        <v>2187</v>
      </c>
      <c r="E642" s="5" t="s">
        <v>43</v>
      </c>
      <c r="F642" s="5" t="s">
        <v>87</v>
      </c>
      <c r="G642" s="5" t="s">
        <v>59</v>
      </c>
      <c r="H642" s="5" t="s">
        <v>126</v>
      </c>
      <c r="I642" s="5">
        <v>3</v>
      </c>
      <c r="J642" s="5">
        <v>35427</v>
      </c>
      <c r="K642" s="5">
        <v>106281</v>
      </c>
      <c r="L642" s="5">
        <v>17615.77</v>
      </c>
      <c r="M642" s="5" t="s">
        <v>61</v>
      </c>
      <c r="N642" s="5" t="s">
        <v>23</v>
      </c>
      <c r="O642" s="5" t="s">
        <v>323</v>
      </c>
    </row>
    <row r="643" spans="1:15" x14ac:dyDescent="0.3">
      <c r="A643" s="5" t="s">
        <v>2188</v>
      </c>
      <c r="B643" s="6">
        <v>45924</v>
      </c>
      <c r="C643" s="5" t="s">
        <v>2189</v>
      </c>
      <c r="D643" s="5" t="s">
        <v>2190</v>
      </c>
      <c r="E643" s="5" t="s">
        <v>18</v>
      </c>
      <c r="F643" s="5" t="s">
        <v>87</v>
      </c>
      <c r="G643" s="5" t="s">
        <v>20</v>
      </c>
      <c r="H643" s="5" t="s">
        <v>109</v>
      </c>
      <c r="I643" s="5">
        <v>5</v>
      </c>
      <c r="J643" s="5">
        <v>16920</v>
      </c>
      <c r="K643" s="5">
        <v>84600</v>
      </c>
      <c r="L643" s="5">
        <v>7774.18</v>
      </c>
      <c r="M643" s="5" t="s">
        <v>61</v>
      </c>
      <c r="N643" s="5" t="s">
        <v>38</v>
      </c>
      <c r="O643" s="5" t="s">
        <v>2191</v>
      </c>
    </row>
    <row r="644" spans="1:15" x14ac:dyDescent="0.3">
      <c r="A644" s="5" t="s">
        <v>2192</v>
      </c>
      <c r="B644" s="6">
        <v>46153</v>
      </c>
      <c r="C644" s="5" t="s">
        <v>2193</v>
      </c>
      <c r="D644" s="5" t="s">
        <v>2194</v>
      </c>
      <c r="E644" s="5" t="s">
        <v>72</v>
      </c>
      <c r="F644" s="5" t="s">
        <v>28</v>
      </c>
      <c r="G644" s="5" t="s">
        <v>20</v>
      </c>
      <c r="H644" s="5" t="s">
        <v>109</v>
      </c>
      <c r="I644" s="5">
        <v>5</v>
      </c>
      <c r="J644" s="5">
        <v>32409</v>
      </c>
      <c r="K644" s="5">
        <v>162045</v>
      </c>
      <c r="L644" s="5">
        <v>31003.49</v>
      </c>
      <c r="M644" s="5" t="s">
        <v>47</v>
      </c>
      <c r="N644" s="5" t="s">
        <v>31</v>
      </c>
      <c r="O644" s="5" t="s">
        <v>1546</v>
      </c>
    </row>
    <row r="645" spans="1:15" x14ac:dyDescent="0.3">
      <c r="A645" s="5" t="s">
        <v>2195</v>
      </c>
      <c r="B645" s="6">
        <v>46057</v>
      </c>
      <c r="C645" s="5" t="s">
        <v>2196</v>
      </c>
      <c r="D645" s="5" t="s">
        <v>2197</v>
      </c>
      <c r="E645" s="5" t="s">
        <v>18</v>
      </c>
      <c r="F645" s="5" t="s">
        <v>87</v>
      </c>
      <c r="G645" s="5" t="s">
        <v>36</v>
      </c>
      <c r="H645" s="5" t="s">
        <v>37</v>
      </c>
      <c r="I645" s="5">
        <v>1</v>
      </c>
      <c r="J645" s="5">
        <v>40793</v>
      </c>
      <c r="K645" s="5">
        <v>40793</v>
      </c>
      <c r="L645" s="5">
        <v>2778.17</v>
      </c>
      <c r="M645" s="5" t="s">
        <v>47</v>
      </c>
      <c r="N645" s="5" t="s">
        <v>31</v>
      </c>
      <c r="O645" s="5" t="s">
        <v>2198</v>
      </c>
    </row>
    <row r="646" spans="1:15" x14ac:dyDescent="0.3">
      <c r="A646" s="5" t="s">
        <v>2199</v>
      </c>
      <c r="B646" s="6">
        <v>45666</v>
      </c>
      <c r="C646" s="5" t="s">
        <v>2200</v>
      </c>
      <c r="D646" s="5" t="s">
        <v>2201</v>
      </c>
      <c r="E646" s="5" t="s">
        <v>72</v>
      </c>
      <c r="F646" s="5" t="s">
        <v>19</v>
      </c>
      <c r="G646" s="5" t="s">
        <v>36</v>
      </c>
      <c r="H646" s="5" t="s">
        <v>37</v>
      </c>
      <c r="I646" s="5">
        <v>3</v>
      </c>
      <c r="J646" s="5">
        <v>37287</v>
      </c>
      <c r="K646" s="5">
        <v>111861</v>
      </c>
      <c r="L646" s="5">
        <v>10123.58</v>
      </c>
      <c r="M646" s="5" t="s">
        <v>47</v>
      </c>
      <c r="N646" s="5" t="s">
        <v>23</v>
      </c>
      <c r="O646" s="5" t="s">
        <v>170</v>
      </c>
    </row>
    <row r="647" spans="1:15" x14ac:dyDescent="0.3">
      <c r="A647" s="5" t="s">
        <v>2202</v>
      </c>
      <c r="B647" s="6">
        <v>45992</v>
      </c>
      <c r="C647" s="5" t="s">
        <v>2203</v>
      </c>
      <c r="D647" s="5" t="s">
        <v>2204</v>
      </c>
      <c r="E647" s="5" t="s">
        <v>43</v>
      </c>
      <c r="F647" s="5" t="s">
        <v>87</v>
      </c>
      <c r="G647" s="5" t="s">
        <v>59</v>
      </c>
      <c r="H647" s="5" t="s">
        <v>126</v>
      </c>
      <c r="I647" s="5">
        <v>4</v>
      </c>
      <c r="J647" s="5">
        <v>6494</v>
      </c>
      <c r="K647" s="5">
        <v>25976</v>
      </c>
      <c r="L647" s="5">
        <v>6450.98</v>
      </c>
      <c r="M647" s="5" t="s">
        <v>30</v>
      </c>
      <c r="N647" s="5" t="s">
        <v>23</v>
      </c>
      <c r="O647" s="5" t="s">
        <v>201</v>
      </c>
    </row>
    <row r="648" spans="1:15" x14ac:dyDescent="0.3">
      <c r="A648" s="5" t="s">
        <v>2205</v>
      </c>
      <c r="B648" s="6">
        <v>46061</v>
      </c>
      <c r="C648" s="5" t="s">
        <v>2206</v>
      </c>
      <c r="D648" s="5" t="s">
        <v>2207</v>
      </c>
      <c r="E648" s="5" t="s">
        <v>72</v>
      </c>
      <c r="F648" s="5" t="s">
        <v>87</v>
      </c>
      <c r="G648" s="5" t="s">
        <v>36</v>
      </c>
      <c r="H648" s="5" t="s">
        <v>53</v>
      </c>
      <c r="I648" s="5">
        <v>1</v>
      </c>
      <c r="J648" s="5">
        <v>40442</v>
      </c>
      <c r="K648" s="5">
        <v>40442</v>
      </c>
      <c r="L648" s="5">
        <v>11823.37</v>
      </c>
      <c r="M648" s="5" t="s">
        <v>30</v>
      </c>
      <c r="N648" s="5" t="s">
        <v>38</v>
      </c>
      <c r="O648" s="5" t="s">
        <v>557</v>
      </c>
    </row>
    <row r="649" spans="1:15" x14ac:dyDescent="0.3">
      <c r="A649" s="5" t="s">
        <v>2208</v>
      </c>
      <c r="B649" s="6">
        <v>45758</v>
      </c>
      <c r="C649" s="5" t="s">
        <v>2209</v>
      </c>
      <c r="D649" s="5" t="s">
        <v>2210</v>
      </c>
      <c r="E649" s="5" t="s">
        <v>86</v>
      </c>
      <c r="F649" s="5" t="s">
        <v>19</v>
      </c>
      <c r="G649" s="5" t="s">
        <v>59</v>
      </c>
      <c r="H649" s="5" t="s">
        <v>60</v>
      </c>
      <c r="I649" s="5">
        <v>5</v>
      </c>
      <c r="J649" s="5">
        <v>34846</v>
      </c>
      <c r="K649" s="5">
        <v>174230</v>
      </c>
      <c r="L649" s="5">
        <v>20446.2</v>
      </c>
      <c r="M649" s="5" t="s">
        <v>30</v>
      </c>
      <c r="N649" s="5" t="s">
        <v>38</v>
      </c>
      <c r="O649" s="5" t="s">
        <v>2211</v>
      </c>
    </row>
    <row r="650" spans="1:15" x14ac:dyDescent="0.3">
      <c r="A650" s="5" t="s">
        <v>2212</v>
      </c>
      <c r="B650" s="6">
        <v>46015</v>
      </c>
      <c r="C650" s="5" t="s">
        <v>1902</v>
      </c>
      <c r="D650" s="5" t="s">
        <v>2213</v>
      </c>
      <c r="E650" s="5" t="s">
        <v>86</v>
      </c>
      <c r="F650" s="5" t="s">
        <v>52</v>
      </c>
      <c r="G650" s="5" t="s">
        <v>59</v>
      </c>
      <c r="H650" s="5" t="s">
        <v>126</v>
      </c>
      <c r="I650" s="5">
        <v>5</v>
      </c>
      <c r="J650" s="5">
        <v>32313</v>
      </c>
      <c r="K650" s="5">
        <v>161565</v>
      </c>
      <c r="L650" s="5">
        <v>13233.54</v>
      </c>
      <c r="M650" s="5" t="s">
        <v>22</v>
      </c>
      <c r="N650" s="5" t="s">
        <v>67</v>
      </c>
      <c r="O650" s="5" t="s">
        <v>55</v>
      </c>
    </row>
    <row r="651" spans="1:15" x14ac:dyDescent="0.3">
      <c r="A651" s="5" t="s">
        <v>2214</v>
      </c>
      <c r="B651" s="6">
        <v>45813</v>
      </c>
      <c r="C651" s="5" t="s">
        <v>2215</v>
      </c>
      <c r="D651" s="5" t="s">
        <v>2216</v>
      </c>
      <c r="E651" s="5" t="s">
        <v>18</v>
      </c>
      <c r="F651" s="5" t="s">
        <v>52</v>
      </c>
      <c r="G651" s="5" t="s">
        <v>20</v>
      </c>
      <c r="H651" s="5" t="s">
        <v>109</v>
      </c>
      <c r="I651" s="5">
        <v>2</v>
      </c>
      <c r="J651" s="5">
        <v>25839</v>
      </c>
      <c r="K651" s="5">
        <v>51678</v>
      </c>
      <c r="L651" s="5">
        <v>11109.04</v>
      </c>
      <c r="M651" s="5" t="s">
        <v>22</v>
      </c>
      <c r="N651" s="5" t="s">
        <v>67</v>
      </c>
      <c r="O651" s="5" t="s">
        <v>870</v>
      </c>
    </row>
    <row r="652" spans="1:15" x14ac:dyDescent="0.3">
      <c r="A652" s="5" t="s">
        <v>2217</v>
      </c>
      <c r="B652" s="6">
        <v>45838</v>
      </c>
      <c r="C652" s="5" t="s">
        <v>2218</v>
      </c>
      <c r="D652" s="5" t="s">
        <v>2219</v>
      </c>
      <c r="E652" s="5" t="s">
        <v>72</v>
      </c>
      <c r="F652" s="5" t="s">
        <v>87</v>
      </c>
      <c r="G652" s="5" t="s">
        <v>20</v>
      </c>
      <c r="H652" s="5" t="s">
        <v>21</v>
      </c>
      <c r="I652" s="5">
        <v>5</v>
      </c>
      <c r="J652" s="5">
        <v>17408</v>
      </c>
      <c r="K652" s="5">
        <v>87040</v>
      </c>
      <c r="L652" s="5">
        <v>7631.06</v>
      </c>
      <c r="M652" s="5" t="s">
        <v>22</v>
      </c>
      <c r="N652" s="5" t="s">
        <v>67</v>
      </c>
      <c r="O652" s="5" t="s">
        <v>2220</v>
      </c>
    </row>
    <row r="653" spans="1:15" x14ac:dyDescent="0.3">
      <c r="A653" s="5" t="s">
        <v>2221</v>
      </c>
      <c r="B653" s="6">
        <v>46121</v>
      </c>
      <c r="C653" s="5" t="s">
        <v>2031</v>
      </c>
      <c r="D653" s="5" t="s">
        <v>2222</v>
      </c>
      <c r="E653" s="5" t="s">
        <v>86</v>
      </c>
      <c r="F653" s="5" t="s">
        <v>104</v>
      </c>
      <c r="G653" s="5" t="s">
        <v>45</v>
      </c>
      <c r="H653" s="5" t="s">
        <v>160</v>
      </c>
      <c r="I653" s="5">
        <v>3</v>
      </c>
      <c r="J653" s="5">
        <v>42564</v>
      </c>
      <c r="K653" s="5">
        <v>127692</v>
      </c>
      <c r="L653" s="5">
        <v>12176.26</v>
      </c>
      <c r="M653" s="5" t="s">
        <v>54</v>
      </c>
      <c r="N653" s="5" t="s">
        <v>31</v>
      </c>
      <c r="O653" s="5" t="s">
        <v>2223</v>
      </c>
    </row>
    <row r="654" spans="1:15" x14ac:dyDescent="0.3">
      <c r="A654" s="5" t="s">
        <v>2224</v>
      </c>
      <c r="B654" s="6">
        <v>46154</v>
      </c>
      <c r="C654" s="5" t="s">
        <v>2225</v>
      </c>
      <c r="D654" s="5" t="s">
        <v>2226</v>
      </c>
      <c r="E654" s="5" t="s">
        <v>43</v>
      </c>
      <c r="F654" s="5" t="s">
        <v>104</v>
      </c>
      <c r="G654" s="5" t="s">
        <v>45</v>
      </c>
      <c r="H654" s="5" t="s">
        <v>160</v>
      </c>
      <c r="I654" s="5">
        <v>3</v>
      </c>
      <c r="J654" s="5">
        <v>49718</v>
      </c>
      <c r="K654" s="5">
        <v>149154</v>
      </c>
      <c r="L654" s="5">
        <v>16439.95</v>
      </c>
      <c r="M654" s="5" t="s">
        <v>30</v>
      </c>
      <c r="N654" s="5" t="s">
        <v>31</v>
      </c>
      <c r="O654" s="5" t="s">
        <v>201</v>
      </c>
    </row>
    <row r="655" spans="1:15" x14ac:dyDescent="0.3">
      <c r="A655" s="5" t="s">
        <v>2227</v>
      </c>
      <c r="B655" s="6">
        <v>46177</v>
      </c>
      <c r="C655" s="5" t="s">
        <v>2228</v>
      </c>
      <c r="D655" s="5" t="s">
        <v>2229</v>
      </c>
      <c r="E655" s="5" t="s">
        <v>43</v>
      </c>
      <c r="F655" s="5" t="s">
        <v>28</v>
      </c>
      <c r="G655" s="5" t="s">
        <v>59</v>
      </c>
      <c r="H655" s="5" t="s">
        <v>126</v>
      </c>
      <c r="I655" s="5">
        <v>3</v>
      </c>
      <c r="J655" s="5">
        <v>38211</v>
      </c>
      <c r="K655" s="5">
        <v>114633</v>
      </c>
      <c r="L655" s="5">
        <v>32049.52</v>
      </c>
      <c r="M655" s="5" t="s">
        <v>61</v>
      </c>
      <c r="N655" s="5" t="s">
        <v>23</v>
      </c>
      <c r="O655" s="5" t="s">
        <v>32</v>
      </c>
    </row>
    <row r="656" spans="1:15" x14ac:dyDescent="0.3">
      <c r="A656" s="5" t="s">
        <v>2230</v>
      </c>
      <c r="B656" s="6">
        <v>45948</v>
      </c>
      <c r="C656" s="5" t="s">
        <v>2231</v>
      </c>
      <c r="D656" s="5" t="s">
        <v>2232</v>
      </c>
      <c r="E656" s="5" t="s">
        <v>86</v>
      </c>
      <c r="F656" s="5" t="s">
        <v>52</v>
      </c>
      <c r="G656" s="5" t="s">
        <v>45</v>
      </c>
      <c r="H656" s="5" t="s">
        <v>160</v>
      </c>
      <c r="I656" s="5">
        <v>4</v>
      </c>
      <c r="J656" s="5">
        <v>30343</v>
      </c>
      <c r="K656" s="5">
        <v>121372</v>
      </c>
      <c r="L656" s="5">
        <v>34775.65</v>
      </c>
      <c r="M656" s="5" t="s">
        <v>30</v>
      </c>
      <c r="N656" s="5" t="s">
        <v>38</v>
      </c>
      <c r="O656" s="5" t="s">
        <v>404</v>
      </c>
    </row>
    <row r="657" spans="1:15" x14ac:dyDescent="0.3">
      <c r="A657" s="5" t="s">
        <v>2233</v>
      </c>
      <c r="B657" s="6">
        <v>45777</v>
      </c>
      <c r="C657" s="5" t="s">
        <v>2234</v>
      </c>
      <c r="D657" s="5" t="s">
        <v>2235</v>
      </c>
      <c r="E657" s="5" t="s">
        <v>18</v>
      </c>
      <c r="F657" s="5" t="s">
        <v>28</v>
      </c>
      <c r="G657" s="5" t="s">
        <v>59</v>
      </c>
      <c r="H657" s="5" t="s">
        <v>60</v>
      </c>
      <c r="I657" s="5">
        <v>2</v>
      </c>
      <c r="J657" s="5">
        <v>37697</v>
      </c>
      <c r="K657" s="5">
        <v>75394</v>
      </c>
      <c r="L657" s="5">
        <v>10300.16</v>
      </c>
      <c r="M657" s="5" t="s">
        <v>54</v>
      </c>
      <c r="N657" s="5" t="s">
        <v>67</v>
      </c>
      <c r="O657" s="5" t="s">
        <v>1932</v>
      </c>
    </row>
    <row r="658" spans="1:15" x14ac:dyDescent="0.3">
      <c r="A658" s="5" t="s">
        <v>2236</v>
      </c>
      <c r="B658" s="6">
        <v>45776</v>
      </c>
      <c r="C658" s="5" t="s">
        <v>2237</v>
      </c>
      <c r="D658" s="5" t="s">
        <v>2238</v>
      </c>
      <c r="E658" s="5" t="s">
        <v>72</v>
      </c>
      <c r="F658" s="5" t="s">
        <v>52</v>
      </c>
      <c r="G658" s="5" t="s">
        <v>59</v>
      </c>
      <c r="H658" s="5" t="s">
        <v>126</v>
      </c>
      <c r="I658" s="5">
        <v>1</v>
      </c>
      <c r="J658" s="5">
        <v>3959</v>
      </c>
      <c r="K658" s="5">
        <v>3959</v>
      </c>
      <c r="L658" s="5">
        <v>1164.8499999999999</v>
      </c>
      <c r="M658" s="5" t="s">
        <v>54</v>
      </c>
      <c r="N658" s="5" t="s">
        <v>38</v>
      </c>
      <c r="O658" s="5" t="s">
        <v>1315</v>
      </c>
    </row>
    <row r="659" spans="1:15" x14ac:dyDescent="0.3">
      <c r="A659" s="5" t="s">
        <v>2239</v>
      </c>
      <c r="B659" s="6">
        <v>45710</v>
      </c>
      <c r="C659" s="5" t="s">
        <v>2240</v>
      </c>
      <c r="D659" s="5" t="s">
        <v>2241</v>
      </c>
      <c r="E659" s="5" t="s">
        <v>72</v>
      </c>
      <c r="F659" s="5" t="s">
        <v>28</v>
      </c>
      <c r="G659" s="5" t="s">
        <v>20</v>
      </c>
      <c r="H659" s="5" t="s">
        <v>109</v>
      </c>
      <c r="I659" s="5">
        <v>5</v>
      </c>
      <c r="J659" s="5">
        <v>3915</v>
      </c>
      <c r="K659" s="5">
        <v>19575</v>
      </c>
      <c r="L659" s="5">
        <v>2183.04</v>
      </c>
      <c r="M659" s="5" t="s">
        <v>61</v>
      </c>
      <c r="N659" s="5" t="s">
        <v>67</v>
      </c>
      <c r="O659" s="5" t="s">
        <v>220</v>
      </c>
    </row>
    <row r="660" spans="1:15" x14ac:dyDescent="0.3">
      <c r="A660" s="5" t="s">
        <v>2242</v>
      </c>
      <c r="B660" s="6">
        <v>45895</v>
      </c>
      <c r="C660" s="5" t="s">
        <v>2243</v>
      </c>
      <c r="D660" s="5" t="s">
        <v>2244</v>
      </c>
      <c r="E660" s="5" t="s">
        <v>43</v>
      </c>
      <c r="F660" s="5" t="s">
        <v>104</v>
      </c>
      <c r="G660" s="5" t="s">
        <v>36</v>
      </c>
      <c r="H660" s="5" t="s">
        <v>37</v>
      </c>
      <c r="I660" s="5">
        <v>5</v>
      </c>
      <c r="J660" s="5">
        <v>7248</v>
      </c>
      <c r="K660" s="5">
        <v>36240</v>
      </c>
      <c r="L660" s="5">
        <v>3165.87</v>
      </c>
      <c r="M660" s="5" t="s">
        <v>54</v>
      </c>
      <c r="N660" s="5" t="s">
        <v>23</v>
      </c>
      <c r="O660" s="5" t="s">
        <v>2245</v>
      </c>
    </row>
    <row r="661" spans="1:15" x14ac:dyDescent="0.3">
      <c r="A661" s="5" t="s">
        <v>2246</v>
      </c>
      <c r="B661" s="6">
        <v>45974</v>
      </c>
      <c r="C661" s="5" t="s">
        <v>2247</v>
      </c>
      <c r="D661" s="5" t="s">
        <v>2248</v>
      </c>
      <c r="E661" s="5" t="s">
        <v>18</v>
      </c>
      <c r="F661" s="5" t="s">
        <v>52</v>
      </c>
      <c r="G661" s="5" t="s">
        <v>59</v>
      </c>
      <c r="H661" s="5" t="s">
        <v>181</v>
      </c>
      <c r="I661" s="5">
        <v>2</v>
      </c>
      <c r="J661" s="5">
        <v>5379</v>
      </c>
      <c r="K661" s="5">
        <v>10758</v>
      </c>
      <c r="L661" s="5">
        <v>664.4</v>
      </c>
      <c r="M661" s="5" t="s">
        <v>54</v>
      </c>
      <c r="N661" s="5" t="s">
        <v>31</v>
      </c>
      <c r="O661" s="5" t="s">
        <v>649</v>
      </c>
    </row>
    <row r="662" spans="1:15" x14ac:dyDescent="0.3">
      <c r="A662" s="5" t="s">
        <v>2249</v>
      </c>
      <c r="B662" s="6">
        <v>45847</v>
      </c>
      <c r="C662" s="5" t="s">
        <v>2250</v>
      </c>
      <c r="D662" s="5" t="s">
        <v>2251</v>
      </c>
      <c r="E662" s="5" t="s">
        <v>18</v>
      </c>
      <c r="F662" s="5" t="s">
        <v>52</v>
      </c>
      <c r="G662" s="5" t="s">
        <v>36</v>
      </c>
      <c r="H662" s="5" t="s">
        <v>53</v>
      </c>
      <c r="I662" s="5">
        <v>3</v>
      </c>
      <c r="J662" s="5">
        <v>42238</v>
      </c>
      <c r="K662" s="5">
        <v>126714</v>
      </c>
      <c r="L662" s="5">
        <v>17002.36</v>
      </c>
      <c r="M662" s="5" t="s">
        <v>61</v>
      </c>
      <c r="N662" s="5" t="s">
        <v>38</v>
      </c>
      <c r="O662" s="5" t="s">
        <v>182</v>
      </c>
    </row>
    <row r="663" spans="1:15" x14ac:dyDescent="0.3">
      <c r="A663" s="5" t="s">
        <v>2252</v>
      </c>
      <c r="B663" s="6">
        <v>45705</v>
      </c>
      <c r="C663" s="5" t="s">
        <v>2253</v>
      </c>
      <c r="D663" s="5" t="s">
        <v>2254</v>
      </c>
      <c r="E663" s="5" t="s">
        <v>18</v>
      </c>
      <c r="F663" s="5" t="s">
        <v>28</v>
      </c>
      <c r="G663" s="5" t="s">
        <v>20</v>
      </c>
      <c r="H663" s="5" t="s">
        <v>109</v>
      </c>
      <c r="I663" s="5">
        <v>3</v>
      </c>
      <c r="J663" s="5">
        <v>21706</v>
      </c>
      <c r="K663" s="5">
        <v>65118</v>
      </c>
      <c r="L663" s="5">
        <v>16052.49</v>
      </c>
      <c r="M663" s="5" t="s">
        <v>47</v>
      </c>
      <c r="N663" s="5" t="s">
        <v>38</v>
      </c>
      <c r="O663" s="5" t="s">
        <v>165</v>
      </c>
    </row>
    <row r="664" spans="1:15" x14ac:dyDescent="0.3">
      <c r="A664" s="5" t="s">
        <v>2255</v>
      </c>
      <c r="B664" s="6">
        <v>45864</v>
      </c>
      <c r="C664" s="5" t="s">
        <v>2256</v>
      </c>
      <c r="D664" s="5" t="s">
        <v>2257</v>
      </c>
      <c r="E664" s="5" t="s">
        <v>43</v>
      </c>
      <c r="F664" s="5" t="s">
        <v>19</v>
      </c>
      <c r="G664" s="5" t="s">
        <v>20</v>
      </c>
      <c r="H664" s="5" t="s">
        <v>73</v>
      </c>
      <c r="I664" s="5">
        <v>2</v>
      </c>
      <c r="J664" s="5">
        <v>10875</v>
      </c>
      <c r="K664" s="5">
        <v>21750</v>
      </c>
      <c r="L664" s="5">
        <v>3881.26</v>
      </c>
      <c r="M664" s="5" t="s">
        <v>54</v>
      </c>
      <c r="N664" s="5" t="s">
        <v>31</v>
      </c>
      <c r="O664" s="5" t="s">
        <v>408</v>
      </c>
    </row>
    <row r="665" spans="1:15" x14ac:dyDescent="0.3">
      <c r="A665" s="5" t="s">
        <v>2258</v>
      </c>
      <c r="B665" s="6">
        <v>45743</v>
      </c>
      <c r="C665" s="5" t="s">
        <v>1424</v>
      </c>
      <c r="D665" s="5" t="s">
        <v>2259</v>
      </c>
      <c r="E665" s="5" t="s">
        <v>86</v>
      </c>
      <c r="F665" s="5" t="s">
        <v>87</v>
      </c>
      <c r="G665" s="5" t="s">
        <v>59</v>
      </c>
      <c r="H665" s="5" t="s">
        <v>181</v>
      </c>
      <c r="I665" s="5">
        <v>5</v>
      </c>
      <c r="J665" s="5">
        <v>28128</v>
      </c>
      <c r="K665" s="5">
        <v>140640</v>
      </c>
      <c r="L665" s="5">
        <v>25798.54</v>
      </c>
      <c r="M665" s="5" t="s">
        <v>22</v>
      </c>
      <c r="N665" s="5" t="s">
        <v>23</v>
      </c>
      <c r="O665" s="5" t="s">
        <v>415</v>
      </c>
    </row>
    <row r="666" spans="1:15" x14ac:dyDescent="0.3">
      <c r="A666" s="5" t="s">
        <v>2260</v>
      </c>
      <c r="B666" s="6">
        <v>45689</v>
      </c>
      <c r="C666" s="5" t="s">
        <v>2261</v>
      </c>
      <c r="D666" s="5" t="s">
        <v>2262</v>
      </c>
      <c r="E666" s="5" t="s">
        <v>18</v>
      </c>
      <c r="F666" s="5" t="s">
        <v>44</v>
      </c>
      <c r="G666" s="5" t="s">
        <v>20</v>
      </c>
      <c r="H666" s="5" t="s">
        <v>21</v>
      </c>
      <c r="I666" s="5">
        <v>2</v>
      </c>
      <c r="J666" s="5">
        <v>29570</v>
      </c>
      <c r="K666" s="5">
        <v>59140</v>
      </c>
      <c r="L666" s="5">
        <v>5832.49</v>
      </c>
      <c r="M666" s="5" t="s">
        <v>30</v>
      </c>
      <c r="N666" s="5" t="s">
        <v>23</v>
      </c>
      <c r="O666" s="5" t="s">
        <v>1228</v>
      </c>
    </row>
    <row r="667" spans="1:15" x14ac:dyDescent="0.3">
      <c r="A667" s="5" t="s">
        <v>2263</v>
      </c>
      <c r="B667" s="6">
        <v>45673</v>
      </c>
      <c r="C667" s="5" t="s">
        <v>2264</v>
      </c>
      <c r="D667" s="5" t="s">
        <v>2265</v>
      </c>
      <c r="E667" s="5" t="s">
        <v>72</v>
      </c>
      <c r="F667" s="5" t="s">
        <v>19</v>
      </c>
      <c r="G667" s="5" t="s">
        <v>20</v>
      </c>
      <c r="H667" s="5" t="s">
        <v>21</v>
      </c>
      <c r="I667" s="5">
        <v>4</v>
      </c>
      <c r="J667" s="5">
        <v>41189</v>
      </c>
      <c r="K667" s="5">
        <v>164756</v>
      </c>
      <c r="L667" s="5">
        <v>43603.66</v>
      </c>
      <c r="M667" s="5" t="s">
        <v>30</v>
      </c>
      <c r="N667" s="5" t="s">
        <v>31</v>
      </c>
      <c r="O667" s="5" t="s">
        <v>32</v>
      </c>
    </row>
    <row r="668" spans="1:15" x14ac:dyDescent="0.3">
      <c r="A668" s="5" t="s">
        <v>2266</v>
      </c>
      <c r="B668" s="6">
        <v>46095</v>
      </c>
      <c r="C668" s="5" t="s">
        <v>2267</v>
      </c>
      <c r="D668" s="5" t="s">
        <v>2268</v>
      </c>
      <c r="E668" s="5" t="s">
        <v>72</v>
      </c>
      <c r="F668" s="5" t="s">
        <v>104</v>
      </c>
      <c r="G668" s="5" t="s">
        <v>59</v>
      </c>
      <c r="H668" s="5" t="s">
        <v>126</v>
      </c>
      <c r="I668" s="5">
        <v>4</v>
      </c>
      <c r="J668" s="5">
        <v>28692</v>
      </c>
      <c r="K668" s="5">
        <v>114768</v>
      </c>
      <c r="L668" s="5">
        <v>13413.7</v>
      </c>
      <c r="M668" s="5" t="s">
        <v>61</v>
      </c>
      <c r="N668" s="5" t="s">
        <v>23</v>
      </c>
      <c r="O668" s="5" t="s">
        <v>2269</v>
      </c>
    </row>
    <row r="669" spans="1:15" x14ac:dyDescent="0.3">
      <c r="A669" s="5" t="s">
        <v>2270</v>
      </c>
      <c r="B669" s="6">
        <v>45835</v>
      </c>
      <c r="C669" s="5" t="s">
        <v>2271</v>
      </c>
      <c r="D669" s="5" t="s">
        <v>2272</v>
      </c>
      <c r="E669" s="5" t="s">
        <v>43</v>
      </c>
      <c r="F669" s="5" t="s">
        <v>19</v>
      </c>
      <c r="G669" s="5" t="s">
        <v>59</v>
      </c>
      <c r="H669" s="5" t="s">
        <v>66</v>
      </c>
      <c r="I669" s="5">
        <v>1</v>
      </c>
      <c r="J669" s="5">
        <v>35709</v>
      </c>
      <c r="K669" s="5">
        <v>35709</v>
      </c>
      <c r="L669" s="5">
        <v>2030.83</v>
      </c>
      <c r="M669" s="5" t="s">
        <v>30</v>
      </c>
      <c r="N669" s="5" t="s">
        <v>38</v>
      </c>
      <c r="O669" s="5" t="s">
        <v>542</v>
      </c>
    </row>
    <row r="670" spans="1:15" x14ac:dyDescent="0.3">
      <c r="A670" s="5" t="s">
        <v>2273</v>
      </c>
      <c r="B670" s="6">
        <v>45733</v>
      </c>
      <c r="C670" s="5" t="s">
        <v>2274</v>
      </c>
      <c r="D670" s="5" t="s">
        <v>2275</v>
      </c>
      <c r="E670" s="5" t="s">
        <v>18</v>
      </c>
      <c r="F670" s="5" t="s">
        <v>87</v>
      </c>
      <c r="G670" s="5" t="s">
        <v>45</v>
      </c>
      <c r="H670" s="5" t="s">
        <v>138</v>
      </c>
      <c r="I670" s="5">
        <v>5</v>
      </c>
      <c r="J670" s="5">
        <v>34428</v>
      </c>
      <c r="K670" s="5">
        <v>172140</v>
      </c>
      <c r="L670" s="5">
        <v>36040.29</v>
      </c>
      <c r="M670" s="5" t="s">
        <v>47</v>
      </c>
      <c r="N670" s="5" t="s">
        <v>38</v>
      </c>
      <c r="O670" s="5" t="s">
        <v>345</v>
      </c>
    </row>
    <row r="671" spans="1:15" x14ac:dyDescent="0.3">
      <c r="A671" s="5" t="s">
        <v>2276</v>
      </c>
      <c r="B671" s="6">
        <v>45710</v>
      </c>
      <c r="C671" s="5" t="s">
        <v>2277</v>
      </c>
      <c r="D671" s="5" t="s">
        <v>2278</v>
      </c>
      <c r="E671" s="5" t="s">
        <v>86</v>
      </c>
      <c r="F671" s="5" t="s">
        <v>52</v>
      </c>
      <c r="G671" s="5" t="s">
        <v>45</v>
      </c>
      <c r="H671" s="5" t="s">
        <v>147</v>
      </c>
      <c r="I671" s="5">
        <v>2</v>
      </c>
      <c r="J671" s="5">
        <v>2757</v>
      </c>
      <c r="K671" s="5">
        <v>5514</v>
      </c>
      <c r="L671" s="5">
        <v>1115.22</v>
      </c>
      <c r="M671" s="5" t="s">
        <v>47</v>
      </c>
      <c r="N671" s="5" t="s">
        <v>31</v>
      </c>
      <c r="O671" s="5" t="s">
        <v>100</v>
      </c>
    </row>
    <row r="672" spans="1:15" x14ac:dyDescent="0.3">
      <c r="A672" s="5" t="s">
        <v>2279</v>
      </c>
      <c r="B672" s="6">
        <v>45980</v>
      </c>
      <c r="C672" s="5" t="s">
        <v>2280</v>
      </c>
      <c r="D672" s="5" t="s">
        <v>2281</v>
      </c>
      <c r="E672" s="5" t="s">
        <v>18</v>
      </c>
      <c r="F672" s="5" t="s">
        <v>19</v>
      </c>
      <c r="G672" s="5" t="s">
        <v>59</v>
      </c>
      <c r="H672" s="5" t="s">
        <v>126</v>
      </c>
      <c r="I672" s="5">
        <v>1</v>
      </c>
      <c r="J672" s="5">
        <v>8766</v>
      </c>
      <c r="K672" s="5">
        <v>8766</v>
      </c>
      <c r="L672" s="5">
        <v>912.57</v>
      </c>
      <c r="M672" s="5" t="s">
        <v>47</v>
      </c>
      <c r="N672" s="5" t="s">
        <v>31</v>
      </c>
      <c r="O672" s="5" t="s">
        <v>55</v>
      </c>
    </row>
    <row r="673" spans="1:15" x14ac:dyDescent="0.3">
      <c r="A673" s="5" t="s">
        <v>2282</v>
      </c>
      <c r="B673" s="6">
        <v>46098</v>
      </c>
      <c r="C673" s="5" t="s">
        <v>591</v>
      </c>
      <c r="D673" s="5" t="s">
        <v>2283</v>
      </c>
      <c r="E673" s="5" t="s">
        <v>18</v>
      </c>
      <c r="F673" s="5" t="s">
        <v>19</v>
      </c>
      <c r="G673" s="5" t="s">
        <v>36</v>
      </c>
      <c r="H673" s="5" t="s">
        <v>53</v>
      </c>
      <c r="I673" s="5">
        <v>5</v>
      </c>
      <c r="J673" s="5">
        <v>34253</v>
      </c>
      <c r="K673" s="5">
        <v>171265</v>
      </c>
      <c r="L673" s="5">
        <v>24273.4</v>
      </c>
      <c r="M673" s="5" t="s">
        <v>47</v>
      </c>
      <c r="N673" s="5" t="s">
        <v>31</v>
      </c>
      <c r="O673" s="5" t="s">
        <v>2211</v>
      </c>
    </row>
    <row r="674" spans="1:15" x14ac:dyDescent="0.3">
      <c r="A674" s="5" t="s">
        <v>2284</v>
      </c>
      <c r="B674" s="6">
        <v>45695</v>
      </c>
      <c r="C674" s="5" t="s">
        <v>2285</v>
      </c>
      <c r="D674" s="5" t="s">
        <v>2286</v>
      </c>
      <c r="E674" s="5" t="s">
        <v>43</v>
      </c>
      <c r="F674" s="5" t="s">
        <v>19</v>
      </c>
      <c r="G674" s="5" t="s">
        <v>45</v>
      </c>
      <c r="H674" s="5" t="s">
        <v>46</v>
      </c>
      <c r="I674" s="5">
        <v>1</v>
      </c>
      <c r="J674" s="5">
        <v>13291</v>
      </c>
      <c r="K674" s="5">
        <v>13291</v>
      </c>
      <c r="L674" s="5">
        <v>3848.87</v>
      </c>
      <c r="M674" s="5" t="s">
        <v>47</v>
      </c>
      <c r="N674" s="5" t="s">
        <v>23</v>
      </c>
      <c r="O674" s="5" t="s">
        <v>2287</v>
      </c>
    </row>
    <row r="675" spans="1:15" x14ac:dyDescent="0.3">
      <c r="A675" s="5" t="s">
        <v>2288</v>
      </c>
      <c r="B675" s="6">
        <v>46168</v>
      </c>
      <c r="C675" s="5" t="s">
        <v>2046</v>
      </c>
      <c r="D675" s="5" t="s">
        <v>2289</v>
      </c>
      <c r="E675" s="5" t="s">
        <v>86</v>
      </c>
      <c r="F675" s="5" t="s">
        <v>28</v>
      </c>
      <c r="G675" s="5" t="s">
        <v>45</v>
      </c>
      <c r="H675" s="5" t="s">
        <v>138</v>
      </c>
      <c r="I675" s="5">
        <v>1</v>
      </c>
      <c r="J675" s="5">
        <v>7571</v>
      </c>
      <c r="K675" s="5">
        <v>7571</v>
      </c>
      <c r="L675" s="5">
        <v>922.43</v>
      </c>
      <c r="M675" s="5" t="s">
        <v>30</v>
      </c>
      <c r="N675" s="5" t="s">
        <v>67</v>
      </c>
      <c r="O675" s="5" t="s">
        <v>55</v>
      </c>
    </row>
    <row r="676" spans="1:15" x14ac:dyDescent="0.3">
      <c r="A676" s="5" t="s">
        <v>2290</v>
      </c>
      <c r="B676" s="6">
        <v>46080</v>
      </c>
      <c r="C676" s="5" t="s">
        <v>2291</v>
      </c>
      <c r="D676" s="5" t="s">
        <v>2292</v>
      </c>
      <c r="E676" s="5" t="s">
        <v>86</v>
      </c>
      <c r="F676" s="5" t="s">
        <v>87</v>
      </c>
      <c r="G676" s="5" t="s">
        <v>20</v>
      </c>
      <c r="H676" s="5" t="s">
        <v>73</v>
      </c>
      <c r="I676" s="5">
        <v>5</v>
      </c>
      <c r="J676" s="5">
        <v>1695</v>
      </c>
      <c r="K676" s="5">
        <v>8475</v>
      </c>
      <c r="L676" s="5">
        <v>2482.5</v>
      </c>
      <c r="M676" s="5" t="s">
        <v>30</v>
      </c>
      <c r="N676" s="5" t="s">
        <v>38</v>
      </c>
      <c r="O676" s="5" t="s">
        <v>2293</v>
      </c>
    </row>
    <row r="677" spans="1:15" x14ac:dyDescent="0.3">
      <c r="A677" s="5" t="s">
        <v>2294</v>
      </c>
      <c r="B677" s="6">
        <v>45856</v>
      </c>
      <c r="C677" s="5" t="s">
        <v>2295</v>
      </c>
      <c r="D677" s="5" t="s">
        <v>2296</v>
      </c>
      <c r="E677" s="5" t="s">
        <v>43</v>
      </c>
      <c r="F677" s="5" t="s">
        <v>52</v>
      </c>
      <c r="G677" s="5" t="s">
        <v>59</v>
      </c>
      <c r="H677" s="5" t="s">
        <v>126</v>
      </c>
      <c r="I677" s="5">
        <v>4</v>
      </c>
      <c r="J677" s="5">
        <v>41362</v>
      </c>
      <c r="K677" s="5">
        <v>165448</v>
      </c>
      <c r="L677" s="5">
        <v>26397.63</v>
      </c>
      <c r="M677" s="5" t="s">
        <v>54</v>
      </c>
      <c r="N677" s="5" t="s">
        <v>67</v>
      </c>
      <c r="O677" s="5" t="s">
        <v>2297</v>
      </c>
    </row>
    <row r="678" spans="1:15" x14ac:dyDescent="0.3">
      <c r="A678" s="5" t="s">
        <v>2298</v>
      </c>
      <c r="B678" s="6">
        <v>46087</v>
      </c>
      <c r="C678" s="5" t="s">
        <v>2299</v>
      </c>
      <c r="D678" s="5" t="s">
        <v>2300</v>
      </c>
      <c r="E678" s="5" t="s">
        <v>86</v>
      </c>
      <c r="F678" s="5" t="s">
        <v>44</v>
      </c>
      <c r="G678" s="5" t="s">
        <v>45</v>
      </c>
      <c r="H678" s="5" t="s">
        <v>160</v>
      </c>
      <c r="I678" s="5">
        <v>3</v>
      </c>
      <c r="J678" s="5">
        <v>28306</v>
      </c>
      <c r="K678" s="5">
        <v>84918</v>
      </c>
      <c r="L678" s="5">
        <v>21391.31</v>
      </c>
      <c r="M678" s="5" t="s">
        <v>54</v>
      </c>
      <c r="N678" s="5" t="s">
        <v>23</v>
      </c>
      <c r="O678" s="5" t="s">
        <v>838</v>
      </c>
    </row>
    <row r="679" spans="1:15" x14ac:dyDescent="0.3">
      <c r="A679" s="5" t="s">
        <v>2301</v>
      </c>
      <c r="B679" s="6">
        <v>45666</v>
      </c>
      <c r="C679" s="5" t="s">
        <v>2302</v>
      </c>
      <c r="D679" s="5" t="s">
        <v>2303</v>
      </c>
      <c r="E679" s="5" t="s">
        <v>18</v>
      </c>
      <c r="F679" s="5" t="s">
        <v>19</v>
      </c>
      <c r="G679" s="5" t="s">
        <v>59</v>
      </c>
      <c r="H679" s="5" t="s">
        <v>126</v>
      </c>
      <c r="I679" s="5">
        <v>2</v>
      </c>
      <c r="J679" s="5">
        <v>46581</v>
      </c>
      <c r="K679" s="5">
        <v>93162</v>
      </c>
      <c r="L679" s="5">
        <v>13257.77</v>
      </c>
      <c r="M679" s="5" t="s">
        <v>47</v>
      </c>
      <c r="N679" s="5" t="s">
        <v>67</v>
      </c>
      <c r="O679" s="5" t="s">
        <v>2304</v>
      </c>
    </row>
    <row r="680" spans="1:15" x14ac:dyDescent="0.3">
      <c r="A680" s="5" t="s">
        <v>2305</v>
      </c>
      <c r="B680" s="6">
        <v>46050</v>
      </c>
      <c r="C680" s="5" t="s">
        <v>1373</v>
      </c>
      <c r="D680" s="5" t="s">
        <v>2306</v>
      </c>
      <c r="E680" s="5" t="s">
        <v>86</v>
      </c>
      <c r="F680" s="5" t="s">
        <v>19</v>
      </c>
      <c r="G680" s="5" t="s">
        <v>59</v>
      </c>
      <c r="H680" s="5" t="s">
        <v>60</v>
      </c>
      <c r="I680" s="5">
        <v>3</v>
      </c>
      <c r="J680" s="5">
        <v>6722</v>
      </c>
      <c r="K680" s="5">
        <v>20166</v>
      </c>
      <c r="L680" s="5">
        <v>3647.93</v>
      </c>
      <c r="M680" s="5" t="s">
        <v>22</v>
      </c>
      <c r="N680" s="5" t="s">
        <v>38</v>
      </c>
      <c r="O680" s="5" t="s">
        <v>68</v>
      </c>
    </row>
    <row r="681" spans="1:15" x14ac:dyDescent="0.3">
      <c r="A681" s="5" t="s">
        <v>2307</v>
      </c>
      <c r="B681" s="6">
        <v>46004</v>
      </c>
      <c r="C681" s="5" t="s">
        <v>537</v>
      </c>
      <c r="D681" s="5" t="s">
        <v>2308</v>
      </c>
      <c r="E681" s="5" t="s">
        <v>86</v>
      </c>
      <c r="F681" s="5" t="s">
        <v>87</v>
      </c>
      <c r="G681" s="5" t="s">
        <v>36</v>
      </c>
      <c r="H681" s="5" t="s">
        <v>169</v>
      </c>
      <c r="I681" s="5">
        <v>5</v>
      </c>
      <c r="J681" s="5">
        <v>13281</v>
      </c>
      <c r="K681" s="5">
        <v>66405</v>
      </c>
      <c r="L681" s="5">
        <v>5663.48</v>
      </c>
      <c r="M681" s="5" t="s">
        <v>54</v>
      </c>
      <c r="N681" s="5" t="s">
        <v>38</v>
      </c>
      <c r="O681" s="5" t="s">
        <v>114</v>
      </c>
    </row>
    <row r="682" spans="1:15" x14ac:dyDescent="0.3">
      <c r="A682" s="5" t="s">
        <v>2309</v>
      </c>
      <c r="B682" s="6">
        <v>46018</v>
      </c>
      <c r="C682" s="5" t="s">
        <v>2310</v>
      </c>
      <c r="D682" s="5" t="s">
        <v>2311</v>
      </c>
      <c r="E682" s="5" t="s">
        <v>72</v>
      </c>
      <c r="F682" s="5" t="s">
        <v>19</v>
      </c>
      <c r="G682" s="5" t="s">
        <v>20</v>
      </c>
      <c r="H682" s="5" t="s">
        <v>21</v>
      </c>
      <c r="I682" s="5">
        <v>5</v>
      </c>
      <c r="J682" s="5">
        <v>42522</v>
      </c>
      <c r="K682" s="5">
        <v>212610</v>
      </c>
      <c r="L682" s="5">
        <v>25020.3</v>
      </c>
      <c r="M682" s="5" t="s">
        <v>47</v>
      </c>
      <c r="N682" s="5" t="s">
        <v>67</v>
      </c>
      <c r="O682" s="5" t="s">
        <v>2312</v>
      </c>
    </row>
    <row r="683" spans="1:15" x14ac:dyDescent="0.3">
      <c r="A683" s="5" t="s">
        <v>2313</v>
      </c>
      <c r="B683" s="6">
        <v>45742</v>
      </c>
      <c r="C683" s="5" t="s">
        <v>2314</v>
      </c>
      <c r="D683" s="5" t="s">
        <v>2315</v>
      </c>
      <c r="E683" s="5" t="s">
        <v>72</v>
      </c>
      <c r="F683" s="5" t="s">
        <v>19</v>
      </c>
      <c r="G683" s="5" t="s">
        <v>59</v>
      </c>
      <c r="H683" s="5" t="s">
        <v>181</v>
      </c>
      <c r="I683" s="5">
        <v>5</v>
      </c>
      <c r="J683" s="5">
        <v>48350</v>
      </c>
      <c r="K683" s="5">
        <v>241750</v>
      </c>
      <c r="L683" s="5">
        <v>29009.57</v>
      </c>
      <c r="M683" s="5" t="s">
        <v>54</v>
      </c>
      <c r="N683" s="5" t="s">
        <v>67</v>
      </c>
      <c r="O683" s="5" t="s">
        <v>415</v>
      </c>
    </row>
    <row r="684" spans="1:15" x14ac:dyDescent="0.3">
      <c r="A684" s="5" t="s">
        <v>2316</v>
      </c>
      <c r="B684" s="6">
        <v>45856</v>
      </c>
      <c r="C684" s="5" t="s">
        <v>2317</v>
      </c>
      <c r="D684" s="5" t="s">
        <v>2318</v>
      </c>
      <c r="E684" s="5" t="s">
        <v>43</v>
      </c>
      <c r="F684" s="5" t="s">
        <v>87</v>
      </c>
      <c r="G684" s="5" t="s">
        <v>59</v>
      </c>
      <c r="H684" s="5" t="s">
        <v>60</v>
      </c>
      <c r="I684" s="5">
        <v>4</v>
      </c>
      <c r="J684" s="5">
        <v>46826</v>
      </c>
      <c r="K684" s="5">
        <v>187304</v>
      </c>
      <c r="L684" s="5">
        <v>13547.35</v>
      </c>
      <c r="M684" s="5" t="s">
        <v>30</v>
      </c>
      <c r="N684" s="5" t="s">
        <v>38</v>
      </c>
      <c r="O684" s="5" t="s">
        <v>1228</v>
      </c>
    </row>
    <row r="685" spans="1:15" x14ac:dyDescent="0.3">
      <c r="A685" s="5" t="s">
        <v>2319</v>
      </c>
      <c r="B685" s="6">
        <v>45957</v>
      </c>
      <c r="C685" s="5" t="s">
        <v>2320</v>
      </c>
      <c r="D685" s="5" t="s">
        <v>2321</v>
      </c>
      <c r="E685" s="5" t="s">
        <v>18</v>
      </c>
      <c r="F685" s="5" t="s">
        <v>19</v>
      </c>
      <c r="G685" s="5" t="s">
        <v>20</v>
      </c>
      <c r="H685" s="5" t="s">
        <v>29</v>
      </c>
      <c r="I685" s="5">
        <v>5</v>
      </c>
      <c r="J685" s="5">
        <v>19073</v>
      </c>
      <c r="K685" s="5">
        <v>95365</v>
      </c>
      <c r="L685" s="5">
        <v>20623.88</v>
      </c>
      <c r="M685" s="5" t="s">
        <v>47</v>
      </c>
      <c r="N685" s="5" t="s">
        <v>23</v>
      </c>
      <c r="O685" s="5" t="s">
        <v>152</v>
      </c>
    </row>
    <row r="686" spans="1:15" x14ac:dyDescent="0.3">
      <c r="A686" s="5" t="s">
        <v>2322</v>
      </c>
      <c r="B686" s="6">
        <v>45982</v>
      </c>
      <c r="C686" s="5" t="s">
        <v>1647</v>
      </c>
      <c r="D686" s="5" t="s">
        <v>2323</v>
      </c>
      <c r="E686" s="5" t="s">
        <v>72</v>
      </c>
      <c r="F686" s="5" t="s">
        <v>87</v>
      </c>
      <c r="G686" s="5" t="s">
        <v>20</v>
      </c>
      <c r="H686" s="5" t="s">
        <v>109</v>
      </c>
      <c r="I686" s="5">
        <v>2</v>
      </c>
      <c r="J686" s="5">
        <v>37544</v>
      </c>
      <c r="K686" s="5">
        <v>75088</v>
      </c>
      <c r="L686" s="5">
        <v>9749.67</v>
      </c>
      <c r="M686" s="5" t="s">
        <v>47</v>
      </c>
      <c r="N686" s="5" t="s">
        <v>67</v>
      </c>
      <c r="O686" s="5" t="s">
        <v>127</v>
      </c>
    </row>
    <row r="687" spans="1:15" x14ac:dyDescent="0.3">
      <c r="A687" s="5" t="s">
        <v>2324</v>
      </c>
      <c r="B687" s="6">
        <v>45752</v>
      </c>
      <c r="C687" s="5" t="s">
        <v>2325</v>
      </c>
      <c r="D687" s="5" t="s">
        <v>2326</v>
      </c>
      <c r="E687" s="5" t="s">
        <v>43</v>
      </c>
      <c r="F687" s="5" t="s">
        <v>104</v>
      </c>
      <c r="G687" s="5" t="s">
        <v>59</v>
      </c>
      <c r="H687" s="5" t="s">
        <v>66</v>
      </c>
      <c r="I687" s="5">
        <v>3</v>
      </c>
      <c r="J687" s="5">
        <v>28009</v>
      </c>
      <c r="K687" s="5">
        <v>84027</v>
      </c>
      <c r="L687" s="5">
        <v>13093.79</v>
      </c>
      <c r="M687" s="5" t="s">
        <v>30</v>
      </c>
      <c r="N687" s="5" t="s">
        <v>38</v>
      </c>
      <c r="O687" s="5" t="s">
        <v>822</v>
      </c>
    </row>
    <row r="688" spans="1:15" x14ac:dyDescent="0.3">
      <c r="A688" s="5" t="s">
        <v>2327</v>
      </c>
      <c r="B688" s="6">
        <v>45832</v>
      </c>
      <c r="C688" s="5" t="s">
        <v>2328</v>
      </c>
      <c r="D688" s="5" t="s">
        <v>2329</v>
      </c>
      <c r="E688" s="5" t="s">
        <v>43</v>
      </c>
      <c r="F688" s="5" t="s">
        <v>52</v>
      </c>
      <c r="G688" s="5" t="s">
        <v>45</v>
      </c>
      <c r="H688" s="5" t="s">
        <v>147</v>
      </c>
      <c r="I688" s="5">
        <v>1</v>
      </c>
      <c r="J688" s="5">
        <v>35066</v>
      </c>
      <c r="K688" s="5">
        <v>35066</v>
      </c>
      <c r="L688" s="5">
        <v>6318.72</v>
      </c>
      <c r="M688" s="5" t="s">
        <v>61</v>
      </c>
      <c r="N688" s="5" t="s">
        <v>67</v>
      </c>
      <c r="O688" s="5" t="s">
        <v>1164</v>
      </c>
    </row>
    <row r="689" spans="1:15" x14ac:dyDescent="0.3">
      <c r="A689" s="5" t="s">
        <v>2330</v>
      </c>
      <c r="B689" s="6">
        <v>45767</v>
      </c>
      <c r="C689" s="5" t="s">
        <v>2331</v>
      </c>
      <c r="D689" s="5" t="s">
        <v>2332</v>
      </c>
      <c r="E689" s="5" t="s">
        <v>86</v>
      </c>
      <c r="F689" s="5" t="s">
        <v>52</v>
      </c>
      <c r="G689" s="5" t="s">
        <v>59</v>
      </c>
      <c r="H689" s="5" t="s">
        <v>60</v>
      </c>
      <c r="I689" s="5">
        <v>3</v>
      </c>
      <c r="J689" s="5">
        <v>16217</v>
      </c>
      <c r="K689" s="5">
        <v>48651</v>
      </c>
      <c r="L689" s="5">
        <v>13797.39</v>
      </c>
      <c r="M689" s="5" t="s">
        <v>47</v>
      </c>
      <c r="N689" s="5" t="s">
        <v>23</v>
      </c>
      <c r="O689" s="5" t="s">
        <v>2333</v>
      </c>
    </row>
    <row r="690" spans="1:15" x14ac:dyDescent="0.3">
      <c r="A690" s="5" t="s">
        <v>2334</v>
      </c>
      <c r="B690" s="6">
        <v>46137</v>
      </c>
      <c r="C690" s="5" t="s">
        <v>2335</v>
      </c>
      <c r="D690" s="5" t="s">
        <v>2336</v>
      </c>
      <c r="E690" s="5" t="s">
        <v>18</v>
      </c>
      <c r="F690" s="5" t="s">
        <v>28</v>
      </c>
      <c r="G690" s="5" t="s">
        <v>36</v>
      </c>
      <c r="H690" s="5" t="s">
        <v>216</v>
      </c>
      <c r="I690" s="5">
        <v>4</v>
      </c>
      <c r="J690" s="5">
        <v>48926</v>
      </c>
      <c r="K690" s="5">
        <v>195704</v>
      </c>
      <c r="L690" s="5">
        <v>29620.82</v>
      </c>
      <c r="M690" s="5" t="s">
        <v>61</v>
      </c>
      <c r="N690" s="5" t="s">
        <v>38</v>
      </c>
      <c r="O690" s="5" t="s">
        <v>1153</v>
      </c>
    </row>
    <row r="691" spans="1:15" x14ac:dyDescent="0.3">
      <c r="A691" s="5" t="s">
        <v>2337</v>
      </c>
      <c r="B691" s="6">
        <v>45917</v>
      </c>
      <c r="C691" s="5" t="s">
        <v>2338</v>
      </c>
      <c r="D691" s="5" t="s">
        <v>2339</v>
      </c>
      <c r="E691" s="5" t="s">
        <v>72</v>
      </c>
      <c r="F691" s="5" t="s">
        <v>44</v>
      </c>
      <c r="G691" s="5" t="s">
        <v>36</v>
      </c>
      <c r="H691" s="5" t="s">
        <v>53</v>
      </c>
      <c r="I691" s="5">
        <v>2</v>
      </c>
      <c r="J691" s="5">
        <v>13643</v>
      </c>
      <c r="K691" s="5">
        <v>27286</v>
      </c>
      <c r="L691" s="5">
        <v>2820.91</v>
      </c>
      <c r="M691" s="5" t="s">
        <v>22</v>
      </c>
      <c r="N691" s="5" t="s">
        <v>67</v>
      </c>
      <c r="O691" s="5" t="s">
        <v>778</v>
      </c>
    </row>
    <row r="692" spans="1:15" x14ac:dyDescent="0.3">
      <c r="A692" s="5" t="s">
        <v>2340</v>
      </c>
      <c r="B692" s="6">
        <v>46009</v>
      </c>
      <c r="C692" s="5" t="s">
        <v>2341</v>
      </c>
      <c r="D692" s="5" t="s">
        <v>2342</v>
      </c>
      <c r="E692" s="5" t="s">
        <v>18</v>
      </c>
      <c r="F692" s="5" t="s">
        <v>28</v>
      </c>
      <c r="G692" s="5" t="s">
        <v>36</v>
      </c>
      <c r="H692" s="5" t="s">
        <v>37</v>
      </c>
      <c r="I692" s="5">
        <v>3</v>
      </c>
      <c r="J692" s="5">
        <v>23111</v>
      </c>
      <c r="K692" s="5">
        <v>69333</v>
      </c>
      <c r="L692" s="5">
        <v>14687.46</v>
      </c>
      <c r="M692" s="5" t="s">
        <v>22</v>
      </c>
      <c r="N692" s="5" t="s">
        <v>67</v>
      </c>
      <c r="O692" s="5" t="s">
        <v>1508</v>
      </c>
    </row>
    <row r="693" spans="1:15" x14ac:dyDescent="0.3">
      <c r="A693" s="5" t="s">
        <v>2343</v>
      </c>
      <c r="B693" s="6">
        <v>46058</v>
      </c>
      <c r="C693" s="5" t="s">
        <v>2344</v>
      </c>
      <c r="D693" s="5" t="s">
        <v>2345</v>
      </c>
      <c r="E693" s="5" t="s">
        <v>43</v>
      </c>
      <c r="F693" s="5" t="s">
        <v>52</v>
      </c>
      <c r="G693" s="5" t="s">
        <v>45</v>
      </c>
      <c r="H693" s="5" t="s">
        <v>46</v>
      </c>
      <c r="I693" s="5">
        <v>5</v>
      </c>
      <c r="J693" s="5">
        <v>32386</v>
      </c>
      <c r="K693" s="5">
        <v>161930</v>
      </c>
      <c r="L693" s="5">
        <v>23754.91</v>
      </c>
      <c r="M693" s="5" t="s">
        <v>61</v>
      </c>
      <c r="N693" s="5" t="s">
        <v>31</v>
      </c>
      <c r="O693" s="5" t="s">
        <v>2346</v>
      </c>
    </row>
    <row r="694" spans="1:15" x14ac:dyDescent="0.3">
      <c r="A694" s="5" t="s">
        <v>2347</v>
      </c>
      <c r="B694" s="6">
        <v>45852</v>
      </c>
      <c r="C694" s="5" t="s">
        <v>2348</v>
      </c>
      <c r="D694" s="5" t="s">
        <v>2349</v>
      </c>
      <c r="E694" s="5" t="s">
        <v>86</v>
      </c>
      <c r="F694" s="5" t="s">
        <v>44</v>
      </c>
      <c r="G694" s="5" t="s">
        <v>59</v>
      </c>
      <c r="H694" s="5" t="s">
        <v>126</v>
      </c>
      <c r="I694" s="5">
        <v>3</v>
      </c>
      <c r="J694" s="5">
        <v>48566</v>
      </c>
      <c r="K694" s="5">
        <v>145698</v>
      </c>
      <c r="L694" s="5">
        <v>20933.3</v>
      </c>
      <c r="M694" s="5" t="s">
        <v>22</v>
      </c>
      <c r="N694" s="5" t="s">
        <v>23</v>
      </c>
      <c r="O694" s="5" t="s">
        <v>408</v>
      </c>
    </row>
    <row r="695" spans="1:15" x14ac:dyDescent="0.3">
      <c r="A695" s="5" t="s">
        <v>2350</v>
      </c>
      <c r="B695" s="6">
        <v>46082</v>
      </c>
      <c r="C695" s="5" t="s">
        <v>2351</v>
      </c>
      <c r="D695" s="5" t="s">
        <v>2352</v>
      </c>
      <c r="E695" s="5" t="s">
        <v>43</v>
      </c>
      <c r="F695" s="5" t="s">
        <v>104</v>
      </c>
      <c r="G695" s="5" t="s">
        <v>59</v>
      </c>
      <c r="H695" s="5" t="s">
        <v>60</v>
      </c>
      <c r="I695" s="5">
        <v>3</v>
      </c>
      <c r="J695" s="5">
        <v>34783</v>
      </c>
      <c r="K695" s="5">
        <v>104349</v>
      </c>
      <c r="L695" s="5">
        <v>19138.47</v>
      </c>
      <c r="M695" s="5" t="s">
        <v>54</v>
      </c>
      <c r="N695" s="5" t="s">
        <v>38</v>
      </c>
      <c r="O695" s="5" t="s">
        <v>419</v>
      </c>
    </row>
    <row r="696" spans="1:15" x14ac:dyDescent="0.3">
      <c r="A696" s="5" t="s">
        <v>2353</v>
      </c>
      <c r="B696" s="6">
        <v>46138</v>
      </c>
      <c r="C696" s="5" t="s">
        <v>2354</v>
      </c>
      <c r="D696" s="5" t="s">
        <v>2355</v>
      </c>
      <c r="E696" s="5" t="s">
        <v>18</v>
      </c>
      <c r="F696" s="5" t="s">
        <v>87</v>
      </c>
      <c r="G696" s="5" t="s">
        <v>20</v>
      </c>
      <c r="H696" s="5" t="s">
        <v>109</v>
      </c>
      <c r="I696" s="5">
        <v>2</v>
      </c>
      <c r="J696" s="5">
        <v>47880</v>
      </c>
      <c r="K696" s="5">
        <v>95760</v>
      </c>
      <c r="L696" s="5">
        <v>27723.47</v>
      </c>
      <c r="M696" s="5" t="s">
        <v>47</v>
      </c>
      <c r="N696" s="5" t="s">
        <v>31</v>
      </c>
      <c r="O696" s="5" t="s">
        <v>1160</v>
      </c>
    </row>
    <row r="697" spans="1:15" x14ac:dyDescent="0.3">
      <c r="A697" s="5" t="s">
        <v>2356</v>
      </c>
      <c r="B697" s="6">
        <v>45905</v>
      </c>
      <c r="C697" s="5" t="s">
        <v>2357</v>
      </c>
      <c r="D697" s="5" t="s">
        <v>2358</v>
      </c>
      <c r="E697" s="5" t="s">
        <v>43</v>
      </c>
      <c r="F697" s="5" t="s">
        <v>104</v>
      </c>
      <c r="G697" s="5" t="s">
        <v>45</v>
      </c>
      <c r="H697" s="5" t="s">
        <v>160</v>
      </c>
      <c r="I697" s="5">
        <v>1</v>
      </c>
      <c r="J697" s="5">
        <v>45656</v>
      </c>
      <c r="K697" s="5">
        <v>45656</v>
      </c>
      <c r="L697" s="5">
        <v>3484.25</v>
      </c>
      <c r="M697" s="5" t="s">
        <v>30</v>
      </c>
      <c r="N697" s="5" t="s">
        <v>31</v>
      </c>
      <c r="O697" s="5" t="s">
        <v>2080</v>
      </c>
    </row>
    <row r="698" spans="1:15" x14ac:dyDescent="0.3">
      <c r="A698" s="5" t="s">
        <v>2359</v>
      </c>
      <c r="B698" s="6">
        <v>46040</v>
      </c>
      <c r="C698" s="5" t="s">
        <v>2360</v>
      </c>
      <c r="D698" s="5" t="s">
        <v>2361</v>
      </c>
      <c r="E698" s="5" t="s">
        <v>86</v>
      </c>
      <c r="F698" s="5" t="s">
        <v>104</v>
      </c>
      <c r="G698" s="5" t="s">
        <v>20</v>
      </c>
      <c r="H698" s="5" t="s">
        <v>109</v>
      </c>
      <c r="I698" s="5">
        <v>1</v>
      </c>
      <c r="J698" s="5">
        <v>42624</v>
      </c>
      <c r="K698" s="5">
        <v>42624</v>
      </c>
      <c r="L698" s="5">
        <v>10399.530000000001</v>
      </c>
      <c r="M698" s="5" t="s">
        <v>61</v>
      </c>
      <c r="N698" s="5" t="s">
        <v>31</v>
      </c>
      <c r="O698" s="5" t="s">
        <v>2362</v>
      </c>
    </row>
    <row r="699" spans="1:15" x14ac:dyDescent="0.3">
      <c r="A699" s="5" t="s">
        <v>2363</v>
      </c>
      <c r="B699" s="6">
        <v>45812</v>
      </c>
      <c r="C699" s="5" t="s">
        <v>242</v>
      </c>
      <c r="D699" s="5" t="s">
        <v>2364</v>
      </c>
      <c r="E699" s="5" t="s">
        <v>43</v>
      </c>
      <c r="F699" s="5" t="s">
        <v>44</v>
      </c>
      <c r="G699" s="5" t="s">
        <v>20</v>
      </c>
      <c r="H699" s="5" t="s">
        <v>109</v>
      </c>
      <c r="I699" s="5">
        <v>4</v>
      </c>
      <c r="J699" s="5">
        <v>26969</v>
      </c>
      <c r="K699" s="5">
        <v>107876</v>
      </c>
      <c r="L699" s="5">
        <v>15524.41</v>
      </c>
      <c r="M699" s="5" t="s">
        <v>61</v>
      </c>
      <c r="N699" s="5" t="s">
        <v>67</v>
      </c>
      <c r="O699" s="5" t="s">
        <v>440</v>
      </c>
    </row>
    <row r="700" spans="1:15" x14ac:dyDescent="0.3">
      <c r="A700" s="5" t="s">
        <v>2365</v>
      </c>
      <c r="B700" s="6">
        <v>45843</v>
      </c>
      <c r="C700" s="5" t="s">
        <v>2366</v>
      </c>
      <c r="D700" s="5" t="s">
        <v>2367</v>
      </c>
      <c r="E700" s="5" t="s">
        <v>18</v>
      </c>
      <c r="F700" s="5" t="s">
        <v>19</v>
      </c>
      <c r="G700" s="5" t="s">
        <v>36</v>
      </c>
      <c r="H700" s="5" t="s">
        <v>53</v>
      </c>
      <c r="I700" s="5">
        <v>1</v>
      </c>
      <c r="J700" s="5">
        <v>28751</v>
      </c>
      <c r="K700" s="5">
        <v>28751</v>
      </c>
      <c r="L700" s="5">
        <v>6877.13</v>
      </c>
      <c r="M700" s="5" t="s">
        <v>47</v>
      </c>
      <c r="N700" s="5" t="s">
        <v>38</v>
      </c>
      <c r="O700" s="5" t="s">
        <v>1026</v>
      </c>
    </row>
    <row r="701" spans="1:15" x14ac:dyDescent="0.3">
      <c r="A701" s="5" t="s">
        <v>2368</v>
      </c>
      <c r="B701" s="6">
        <v>46026</v>
      </c>
      <c r="C701" s="5" t="s">
        <v>2369</v>
      </c>
      <c r="D701" s="5" t="s">
        <v>1828</v>
      </c>
      <c r="E701" s="5" t="s">
        <v>86</v>
      </c>
      <c r="F701" s="5" t="s">
        <v>19</v>
      </c>
      <c r="G701" s="5" t="s">
        <v>36</v>
      </c>
      <c r="H701" s="5" t="s">
        <v>216</v>
      </c>
      <c r="I701" s="5">
        <v>2</v>
      </c>
      <c r="J701" s="5">
        <v>25170</v>
      </c>
      <c r="K701" s="5">
        <v>50340</v>
      </c>
      <c r="L701" s="5">
        <v>12624.22</v>
      </c>
      <c r="M701" s="5" t="s">
        <v>22</v>
      </c>
      <c r="N701" s="5" t="s">
        <v>31</v>
      </c>
      <c r="O701" s="5" t="s">
        <v>372</v>
      </c>
    </row>
    <row r="702" spans="1:15" x14ac:dyDescent="0.3">
      <c r="A702" s="5" t="s">
        <v>2370</v>
      </c>
      <c r="B702" s="6">
        <v>45851</v>
      </c>
      <c r="C702" s="5" t="s">
        <v>2371</v>
      </c>
      <c r="D702" s="5" t="s">
        <v>2372</v>
      </c>
      <c r="E702" s="5" t="s">
        <v>43</v>
      </c>
      <c r="F702" s="5" t="s">
        <v>87</v>
      </c>
      <c r="G702" s="5" t="s">
        <v>20</v>
      </c>
      <c r="H702" s="5" t="s">
        <v>73</v>
      </c>
      <c r="I702" s="5">
        <v>5</v>
      </c>
      <c r="J702" s="5">
        <v>1475</v>
      </c>
      <c r="K702" s="5">
        <v>7375</v>
      </c>
      <c r="L702" s="5">
        <v>2135.36</v>
      </c>
      <c r="M702" s="5" t="s">
        <v>61</v>
      </c>
      <c r="N702" s="5" t="s">
        <v>31</v>
      </c>
      <c r="O702" s="5" t="s">
        <v>535</v>
      </c>
    </row>
    <row r="703" spans="1:15" x14ac:dyDescent="0.3">
      <c r="A703" s="5" t="s">
        <v>2373</v>
      </c>
      <c r="B703" s="6">
        <v>45762</v>
      </c>
      <c r="C703" s="5" t="s">
        <v>2374</v>
      </c>
      <c r="D703" s="5" t="s">
        <v>2375</v>
      </c>
      <c r="E703" s="5" t="s">
        <v>18</v>
      </c>
      <c r="F703" s="5" t="s">
        <v>19</v>
      </c>
      <c r="G703" s="5" t="s">
        <v>45</v>
      </c>
      <c r="H703" s="5" t="s">
        <v>160</v>
      </c>
      <c r="I703" s="5">
        <v>2</v>
      </c>
      <c r="J703" s="5">
        <v>43220</v>
      </c>
      <c r="K703" s="5">
        <v>86440</v>
      </c>
      <c r="L703" s="5">
        <v>19050.14</v>
      </c>
      <c r="M703" s="5" t="s">
        <v>54</v>
      </c>
      <c r="N703" s="5" t="s">
        <v>67</v>
      </c>
      <c r="O703" s="5" t="s">
        <v>1486</v>
      </c>
    </row>
    <row r="704" spans="1:15" x14ac:dyDescent="0.3">
      <c r="A704" s="5" t="s">
        <v>2376</v>
      </c>
      <c r="B704" s="6">
        <v>45679</v>
      </c>
      <c r="C704" s="5" t="s">
        <v>2377</v>
      </c>
      <c r="D704" s="5" t="s">
        <v>2378</v>
      </c>
      <c r="E704" s="5" t="s">
        <v>72</v>
      </c>
      <c r="F704" s="5" t="s">
        <v>44</v>
      </c>
      <c r="G704" s="5" t="s">
        <v>20</v>
      </c>
      <c r="H704" s="5" t="s">
        <v>73</v>
      </c>
      <c r="I704" s="5">
        <v>1</v>
      </c>
      <c r="J704" s="5">
        <v>25618</v>
      </c>
      <c r="K704" s="5">
        <v>25618</v>
      </c>
      <c r="L704" s="5">
        <v>4931.04</v>
      </c>
      <c r="M704" s="5" t="s">
        <v>54</v>
      </c>
      <c r="N704" s="5" t="s">
        <v>31</v>
      </c>
      <c r="O704" s="5" t="s">
        <v>1009</v>
      </c>
    </row>
    <row r="705" spans="1:15" x14ac:dyDescent="0.3">
      <c r="A705" s="5" t="s">
        <v>2379</v>
      </c>
      <c r="B705" s="6">
        <v>46039</v>
      </c>
      <c r="C705" s="5" t="s">
        <v>2380</v>
      </c>
      <c r="D705" s="5" t="s">
        <v>2381</v>
      </c>
      <c r="E705" s="5" t="s">
        <v>86</v>
      </c>
      <c r="F705" s="5" t="s">
        <v>52</v>
      </c>
      <c r="G705" s="5" t="s">
        <v>45</v>
      </c>
      <c r="H705" s="5" t="s">
        <v>138</v>
      </c>
      <c r="I705" s="5">
        <v>4</v>
      </c>
      <c r="J705" s="5">
        <v>49601</v>
      </c>
      <c r="K705" s="5">
        <v>198404</v>
      </c>
      <c r="L705" s="5">
        <v>42321.18</v>
      </c>
      <c r="M705" s="5" t="s">
        <v>30</v>
      </c>
      <c r="N705" s="5" t="s">
        <v>23</v>
      </c>
      <c r="O705" s="5" t="s">
        <v>2382</v>
      </c>
    </row>
    <row r="706" spans="1:15" x14ac:dyDescent="0.3">
      <c r="A706" s="5" t="s">
        <v>2383</v>
      </c>
      <c r="B706" s="6">
        <v>45920</v>
      </c>
      <c r="C706" s="5" t="s">
        <v>2384</v>
      </c>
      <c r="D706" s="5" t="s">
        <v>2385</v>
      </c>
      <c r="E706" s="5" t="s">
        <v>72</v>
      </c>
      <c r="F706" s="5" t="s">
        <v>52</v>
      </c>
      <c r="G706" s="5" t="s">
        <v>20</v>
      </c>
      <c r="H706" s="5" t="s">
        <v>29</v>
      </c>
      <c r="I706" s="5">
        <v>3</v>
      </c>
      <c r="J706" s="5">
        <v>18949</v>
      </c>
      <c r="K706" s="5">
        <v>56847</v>
      </c>
      <c r="L706" s="5">
        <v>5186.5200000000004</v>
      </c>
      <c r="M706" s="5" t="s">
        <v>22</v>
      </c>
      <c r="N706" s="5" t="s">
        <v>67</v>
      </c>
      <c r="O706" s="5" t="s">
        <v>2386</v>
      </c>
    </row>
    <row r="707" spans="1:15" x14ac:dyDescent="0.3">
      <c r="A707" s="5" t="s">
        <v>2387</v>
      </c>
      <c r="B707" s="6">
        <v>45939</v>
      </c>
      <c r="C707" s="5" t="s">
        <v>2388</v>
      </c>
      <c r="D707" s="5" t="s">
        <v>2389</v>
      </c>
      <c r="E707" s="5" t="s">
        <v>72</v>
      </c>
      <c r="F707" s="5" t="s">
        <v>104</v>
      </c>
      <c r="G707" s="5" t="s">
        <v>20</v>
      </c>
      <c r="H707" s="5" t="s">
        <v>73</v>
      </c>
      <c r="I707" s="5">
        <v>5</v>
      </c>
      <c r="J707" s="5">
        <v>18663</v>
      </c>
      <c r="K707" s="5">
        <v>93315</v>
      </c>
      <c r="L707" s="5">
        <v>10966.59</v>
      </c>
      <c r="M707" s="5" t="s">
        <v>47</v>
      </c>
      <c r="N707" s="5" t="s">
        <v>23</v>
      </c>
      <c r="O707" s="5" t="s">
        <v>444</v>
      </c>
    </row>
    <row r="708" spans="1:15" x14ac:dyDescent="0.3">
      <c r="A708" s="5" t="s">
        <v>2390</v>
      </c>
      <c r="B708" s="6">
        <v>45825</v>
      </c>
      <c r="C708" s="5" t="s">
        <v>2391</v>
      </c>
      <c r="D708" s="5" t="s">
        <v>2392</v>
      </c>
      <c r="E708" s="5" t="s">
        <v>86</v>
      </c>
      <c r="F708" s="5" t="s">
        <v>104</v>
      </c>
      <c r="G708" s="5" t="s">
        <v>59</v>
      </c>
      <c r="H708" s="5" t="s">
        <v>66</v>
      </c>
      <c r="I708" s="5">
        <v>4</v>
      </c>
      <c r="J708" s="5">
        <v>22784</v>
      </c>
      <c r="K708" s="5">
        <v>91136</v>
      </c>
      <c r="L708" s="5">
        <v>17853.88</v>
      </c>
      <c r="M708" s="5" t="s">
        <v>54</v>
      </c>
      <c r="N708" s="5" t="s">
        <v>38</v>
      </c>
      <c r="O708" s="5" t="s">
        <v>88</v>
      </c>
    </row>
    <row r="709" spans="1:15" x14ac:dyDescent="0.3">
      <c r="A709" s="5" t="s">
        <v>2393</v>
      </c>
      <c r="B709" s="6">
        <v>45717</v>
      </c>
      <c r="C709" s="5" t="s">
        <v>2394</v>
      </c>
      <c r="D709" s="5" t="s">
        <v>2395</v>
      </c>
      <c r="E709" s="5" t="s">
        <v>18</v>
      </c>
      <c r="F709" s="5" t="s">
        <v>28</v>
      </c>
      <c r="G709" s="5" t="s">
        <v>59</v>
      </c>
      <c r="H709" s="5" t="s">
        <v>126</v>
      </c>
      <c r="I709" s="5">
        <v>5</v>
      </c>
      <c r="J709" s="5">
        <v>6255</v>
      </c>
      <c r="K709" s="5">
        <v>31275</v>
      </c>
      <c r="L709" s="5">
        <v>1683.02</v>
      </c>
      <c r="M709" s="5" t="s">
        <v>47</v>
      </c>
      <c r="N709" s="5" t="s">
        <v>67</v>
      </c>
      <c r="O709" s="5" t="s">
        <v>1221</v>
      </c>
    </row>
    <row r="710" spans="1:15" x14ac:dyDescent="0.3">
      <c r="A710" s="5" t="s">
        <v>2396</v>
      </c>
      <c r="B710" s="6">
        <v>46122</v>
      </c>
      <c r="C710" s="5" t="s">
        <v>1930</v>
      </c>
      <c r="D710" s="5" t="s">
        <v>2397</v>
      </c>
      <c r="E710" s="5" t="s">
        <v>72</v>
      </c>
      <c r="F710" s="5" t="s">
        <v>87</v>
      </c>
      <c r="G710" s="5" t="s">
        <v>36</v>
      </c>
      <c r="H710" s="5" t="s">
        <v>216</v>
      </c>
      <c r="I710" s="5">
        <v>2</v>
      </c>
      <c r="J710" s="5">
        <v>23144</v>
      </c>
      <c r="K710" s="5">
        <v>46288</v>
      </c>
      <c r="L710" s="5">
        <v>8694.26</v>
      </c>
      <c r="M710" s="5" t="s">
        <v>30</v>
      </c>
      <c r="N710" s="5" t="s">
        <v>23</v>
      </c>
      <c r="O710" s="5" t="s">
        <v>1848</v>
      </c>
    </row>
    <row r="711" spans="1:15" x14ac:dyDescent="0.3">
      <c r="A711" s="5" t="s">
        <v>2398</v>
      </c>
      <c r="B711" s="6">
        <v>46198</v>
      </c>
      <c r="C711" s="5" t="s">
        <v>1902</v>
      </c>
      <c r="D711" s="5" t="s">
        <v>2399</v>
      </c>
      <c r="E711" s="5" t="s">
        <v>43</v>
      </c>
      <c r="F711" s="5" t="s">
        <v>52</v>
      </c>
      <c r="G711" s="5" t="s">
        <v>45</v>
      </c>
      <c r="H711" s="5" t="s">
        <v>138</v>
      </c>
      <c r="I711" s="5">
        <v>5</v>
      </c>
      <c r="J711" s="5">
        <v>10881</v>
      </c>
      <c r="K711" s="5">
        <v>54405</v>
      </c>
      <c r="L711" s="5">
        <v>11936.61</v>
      </c>
      <c r="M711" s="5" t="s">
        <v>54</v>
      </c>
      <c r="N711" s="5" t="s">
        <v>23</v>
      </c>
      <c r="O711" s="5" t="s">
        <v>2400</v>
      </c>
    </row>
    <row r="712" spans="1:15" x14ac:dyDescent="0.3">
      <c r="A712" s="5" t="s">
        <v>2401</v>
      </c>
      <c r="B712" s="6">
        <v>45746</v>
      </c>
      <c r="C712" s="5" t="s">
        <v>2402</v>
      </c>
      <c r="D712" s="5" t="s">
        <v>2403</v>
      </c>
      <c r="E712" s="5" t="s">
        <v>72</v>
      </c>
      <c r="F712" s="5" t="s">
        <v>104</v>
      </c>
      <c r="G712" s="5" t="s">
        <v>45</v>
      </c>
      <c r="H712" s="5" t="s">
        <v>138</v>
      </c>
      <c r="I712" s="5">
        <v>3</v>
      </c>
      <c r="J712" s="5">
        <v>2013</v>
      </c>
      <c r="K712" s="5">
        <v>6039</v>
      </c>
      <c r="L712" s="5">
        <v>1109.77</v>
      </c>
      <c r="M712" s="5" t="s">
        <v>22</v>
      </c>
      <c r="N712" s="5" t="s">
        <v>67</v>
      </c>
      <c r="O712" s="5" t="s">
        <v>1160</v>
      </c>
    </row>
    <row r="713" spans="1:15" x14ac:dyDescent="0.3">
      <c r="A713" s="5" t="s">
        <v>2404</v>
      </c>
      <c r="B713" s="6">
        <v>46059</v>
      </c>
      <c r="C713" s="5" t="s">
        <v>1644</v>
      </c>
      <c r="D713" s="5" t="s">
        <v>2311</v>
      </c>
      <c r="E713" s="5" t="s">
        <v>72</v>
      </c>
      <c r="F713" s="5" t="s">
        <v>87</v>
      </c>
      <c r="G713" s="5" t="s">
        <v>36</v>
      </c>
      <c r="H713" s="5" t="s">
        <v>37</v>
      </c>
      <c r="I713" s="5">
        <v>4</v>
      </c>
      <c r="J713" s="5">
        <v>26760</v>
      </c>
      <c r="K713" s="5">
        <v>107040</v>
      </c>
      <c r="L713" s="5">
        <v>13760.61</v>
      </c>
      <c r="M713" s="5" t="s">
        <v>22</v>
      </c>
      <c r="N713" s="5" t="s">
        <v>38</v>
      </c>
      <c r="O713" s="5" t="s">
        <v>523</v>
      </c>
    </row>
    <row r="714" spans="1:15" x14ac:dyDescent="0.3">
      <c r="A714" s="5" t="s">
        <v>2405</v>
      </c>
      <c r="B714" s="6">
        <v>45748</v>
      </c>
      <c r="C714" s="5" t="s">
        <v>2406</v>
      </c>
      <c r="D714" s="5" t="s">
        <v>2407</v>
      </c>
      <c r="E714" s="5" t="s">
        <v>43</v>
      </c>
      <c r="F714" s="5" t="s">
        <v>28</v>
      </c>
      <c r="G714" s="5" t="s">
        <v>45</v>
      </c>
      <c r="H714" s="5" t="s">
        <v>147</v>
      </c>
      <c r="I714" s="5">
        <v>3</v>
      </c>
      <c r="J714" s="5">
        <v>13030</v>
      </c>
      <c r="K714" s="5">
        <v>39090</v>
      </c>
      <c r="L714" s="5">
        <v>2145.27</v>
      </c>
      <c r="M714" s="5" t="s">
        <v>61</v>
      </c>
      <c r="N714" s="5" t="s">
        <v>31</v>
      </c>
      <c r="O714" s="5" t="s">
        <v>444</v>
      </c>
    </row>
    <row r="715" spans="1:15" x14ac:dyDescent="0.3">
      <c r="A715" s="5" t="s">
        <v>2408</v>
      </c>
      <c r="B715" s="6">
        <v>45760</v>
      </c>
      <c r="C715" s="5" t="s">
        <v>2409</v>
      </c>
      <c r="D715" s="5" t="s">
        <v>2410</v>
      </c>
      <c r="E715" s="5" t="s">
        <v>86</v>
      </c>
      <c r="F715" s="5" t="s">
        <v>87</v>
      </c>
      <c r="G715" s="5" t="s">
        <v>20</v>
      </c>
      <c r="H715" s="5" t="s">
        <v>73</v>
      </c>
      <c r="I715" s="5">
        <v>1</v>
      </c>
      <c r="J715" s="5">
        <v>7482</v>
      </c>
      <c r="K715" s="5">
        <v>7482</v>
      </c>
      <c r="L715" s="5">
        <v>1630.17</v>
      </c>
      <c r="M715" s="5" t="s">
        <v>54</v>
      </c>
      <c r="N715" s="5" t="s">
        <v>38</v>
      </c>
      <c r="O715" s="5" t="s">
        <v>814</v>
      </c>
    </row>
    <row r="716" spans="1:15" x14ac:dyDescent="0.3">
      <c r="A716" s="5" t="s">
        <v>2411</v>
      </c>
      <c r="B716" s="6">
        <v>46179</v>
      </c>
      <c r="C716" s="5" t="s">
        <v>2412</v>
      </c>
      <c r="D716" s="5" t="s">
        <v>2413</v>
      </c>
      <c r="E716" s="5" t="s">
        <v>72</v>
      </c>
      <c r="F716" s="5" t="s">
        <v>52</v>
      </c>
      <c r="G716" s="5" t="s">
        <v>20</v>
      </c>
      <c r="H716" s="5" t="s">
        <v>21</v>
      </c>
      <c r="I716" s="5">
        <v>5</v>
      </c>
      <c r="J716" s="5">
        <v>21901</v>
      </c>
      <c r="K716" s="5">
        <v>109505</v>
      </c>
      <c r="L716" s="5">
        <v>12406.47</v>
      </c>
      <c r="M716" s="5" t="s">
        <v>47</v>
      </c>
      <c r="N716" s="5" t="s">
        <v>31</v>
      </c>
      <c r="O716" s="5" t="s">
        <v>1047</v>
      </c>
    </row>
    <row r="717" spans="1:15" x14ac:dyDescent="0.3">
      <c r="A717" s="5" t="s">
        <v>2414</v>
      </c>
      <c r="B717" s="6">
        <v>45938</v>
      </c>
      <c r="C717" s="5" t="s">
        <v>2415</v>
      </c>
      <c r="D717" s="5" t="s">
        <v>2416</v>
      </c>
      <c r="E717" s="5" t="s">
        <v>43</v>
      </c>
      <c r="F717" s="5" t="s">
        <v>52</v>
      </c>
      <c r="G717" s="5" t="s">
        <v>45</v>
      </c>
      <c r="H717" s="5" t="s">
        <v>160</v>
      </c>
      <c r="I717" s="5">
        <v>1</v>
      </c>
      <c r="J717" s="5">
        <v>3428</v>
      </c>
      <c r="K717" s="5">
        <v>3428</v>
      </c>
      <c r="L717" s="5">
        <v>192.87</v>
      </c>
      <c r="M717" s="5" t="s">
        <v>61</v>
      </c>
      <c r="N717" s="5" t="s">
        <v>23</v>
      </c>
      <c r="O717" s="5" t="s">
        <v>1932</v>
      </c>
    </row>
    <row r="718" spans="1:15" x14ac:dyDescent="0.3">
      <c r="A718" s="5" t="s">
        <v>2417</v>
      </c>
      <c r="B718" s="6">
        <v>45733</v>
      </c>
      <c r="C718" s="5" t="s">
        <v>2418</v>
      </c>
      <c r="D718" s="5" t="s">
        <v>2419</v>
      </c>
      <c r="E718" s="5" t="s">
        <v>86</v>
      </c>
      <c r="F718" s="5" t="s">
        <v>52</v>
      </c>
      <c r="G718" s="5" t="s">
        <v>20</v>
      </c>
      <c r="H718" s="5" t="s">
        <v>21</v>
      </c>
      <c r="I718" s="5">
        <v>1</v>
      </c>
      <c r="J718" s="5">
        <v>5900</v>
      </c>
      <c r="K718" s="5">
        <v>5900</v>
      </c>
      <c r="L718" s="5">
        <v>679.4</v>
      </c>
      <c r="M718" s="5" t="s">
        <v>61</v>
      </c>
      <c r="N718" s="5" t="s">
        <v>31</v>
      </c>
      <c r="O718" s="5" t="s">
        <v>484</v>
      </c>
    </row>
    <row r="719" spans="1:15" x14ac:dyDescent="0.3">
      <c r="A719" s="5" t="s">
        <v>2420</v>
      </c>
      <c r="B719" s="6">
        <v>46045</v>
      </c>
      <c r="C719" s="5" t="s">
        <v>2421</v>
      </c>
      <c r="D719" s="5" t="s">
        <v>2422</v>
      </c>
      <c r="E719" s="5" t="s">
        <v>43</v>
      </c>
      <c r="F719" s="5" t="s">
        <v>28</v>
      </c>
      <c r="G719" s="5" t="s">
        <v>36</v>
      </c>
      <c r="H719" s="5" t="s">
        <v>169</v>
      </c>
      <c r="I719" s="5">
        <v>1</v>
      </c>
      <c r="J719" s="5">
        <v>17469</v>
      </c>
      <c r="K719" s="5">
        <v>17469</v>
      </c>
      <c r="L719" s="5">
        <v>3010.61</v>
      </c>
      <c r="M719" s="5" t="s">
        <v>47</v>
      </c>
      <c r="N719" s="5" t="s">
        <v>23</v>
      </c>
      <c r="O719" s="5" t="s">
        <v>756</v>
      </c>
    </row>
    <row r="720" spans="1:15" x14ac:dyDescent="0.3">
      <c r="A720" s="5" t="s">
        <v>2423</v>
      </c>
      <c r="B720" s="6">
        <v>45892</v>
      </c>
      <c r="C720" s="5" t="s">
        <v>2424</v>
      </c>
      <c r="D720" s="5" t="s">
        <v>2425</v>
      </c>
      <c r="E720" s="5" t="s">
        <v>72</v>
      </c>
      <c r="F720" s="5" t="s">
        <v>87</v>
      </c>
      <c r="G720" s="5" t="s">
        <v>20</v>
      </c>
      <c r="H720" s="5" t="s">
        <v>29</v>
      </c>
      <c r="I720" s="5">
        <v>1</v>
      </c>
      <c r="J720" s="5">
        <v>48027</v>
      </c>
      <c r="K720" s="5">
        <v>48027</v>
      </c>
      <c r="L720" s="5">
        <v>7139.94</v>
      </c>
      <c r="M720" s="5" t="s">
        <v>61</v>
      </c>
      <c r="N720" s="5" t="s">
        <v>67</v>
      </c>
      <c r="O720" s="5" t="s">
        <v>62</v>
      </c>
    </row>
    <row r="721" spans="1:15" x14ac:dyDescent="0.3">
      <c r="A721" s="5" t="s">
        <v>2426</v>
      </c>
      <c r="B721" s="6">
        <v>46034</v>
      </c>
      <c r="C721" s="5" t="s">
        <v>696</v>
      </c>
      <c r="D721" s="5" t="s">
        <v>2427</v>
      </c>
      <c r="E721" s="5" t="s">
        <v>86</v>
      </c>
      <c r="F721" s="5" t="s">
        <v>52</v>
      </c>
      <c r="G721" s="5" t="s">
        <v>59</v>
      </c>
      <c r="H721" s="5" t="s">
        <v>66</v>
      </c>
      <c r="I721" s="5">
        <v>1</v>
      </c>
      <c r="J721" s="5">
        <v>21530</v>
      </c>
      <c r="K721" s="5">
        <v>21530</v>
      </c>
      <c r="L721" s="5">
        <v>1688.23</v>
      </c>
      <c r="M721" s="5" t="s">
        <v>30</v>
      </c>
      <c r="N721" s="5" t="s">
        <v>67</v>
      </c>
      <c r="O721" s="5" t="s">
        <v>2428</v>
      </c>
    </row>
    <row r="722" spans="1:15" x14ac:dyDescent="0.3">
      <c r="A722" s="5" t="s">
        <v>2429</v>
      </c>
      <c r="B722" s="6">
        <v>45794</v>
      </c>
      <c r="C722" s="5" t="s">
        <v>120</v>
      </c>
      <c r="D722" s="5" t="s">
        <v>2430</v>
      </c>
      <c r="E722" s="5" t="s">
        <v>86</v>
      </c>
      <c r="F722" s="5" t="s">
        <v>28</v>
      </c>
      <c r="G722" s="5" t="s">
        <v>20</v>
      </c>
      <c r="H722" s="5" t="s">
        <v>73</v>
      </c>
      <c r="I722" s="5">
        <v>2</v>
      </c>
      <c r="J722" s="5">
        <v>33364</v>
      </c>
      <c r="K722" s="5">
        <v>66728</v>
      </c>
      <c r="L722" s="5">
        <v>10807.28</v>
      </c>
      <c r="M722" s="5" t="s">
        <v>54</v>
      </c>
      <c r="N722" s="5" t="s">
        <v>23</v>
      </c>
      <c r="O722" s="5" t="s">
        <v>2431</v>
      </c>
    </row>
    <row r="723" spans="1:15" x14ac:dyDescent="0.3">
      <c r="A723" s="5" t="s">
        <v>2432</v>
      </c>
      <c r="B723" s="6">
        <v>45891</v>
      </c>
      <c r="C723" s="5" t="s">
        <v>2433</v>
      </c>
      <c r="D723" s="5" t="s">
        <v>2434</v>
      </c>
      <c r="E723" s="5" t="s">
        <v>72</v>
      </c>
      <c r="F723" s="5" t="s">
        <v>44</v>
      </c>
      <c r="G723" s="5" t="s">
        <v>45</v>
      </c>
      <c r="H723" s="5" t="s">
        <v>147</v>
      </c>
      <c r="I723" s="5">
        <v>5</v>
      </c>
      <c r="J723" s="5">
        <v>19398</v>
      </c>
      <c r="K723" s="5">
        <v>96990</v>
      </c>
      <c r="L723" s="5">
        <v>22029.67</v>
      </c>
      <c r="M723" s="5" t="s">
        <v>61</v>
      </c>
      <c r="N723" s="5" t="s">
        <v>31</v>
      </c>
      <c r="O723" s="5" t="s">
        <v>503</v>
      </c>
    </row>
    <row r="724" spans="1:15" x14ac:dyDescent="0.3">
      <c r="A724" s="5" t="s">
        <v>2435</v>
      </c>
      <c r="B724" s="6">
        <v>45841</v>
      </c>
      <c r="C724" s="5" t="s">
        <v>2436</v>
      </c>
      <c r="D724" s="5" t="s">
        <v>2437</v>
      </c>
      <c r="E724" s="5" t="s">
        <v>86</v>
      </c>
      <c r="F724" s="5" t="s">
        <v>52</v>
      </c>
      <c r="G724" s="5" t="s">
        <v>20</v>
      </c>
      <c r="H724" s="5" t="s">
        <v>29</v>
      </c>
      <c r="I724" s="5">
        <v>2</v>
      </c>
      <c r="J724" s="5">
        <v>32040</v>
      </c>
      <c r="K724" s="5">
        <v>64080</v>
      </c>
      <c r="L724" s="5">
        <v>9979.4599999999991</v>
      </c>
      <c r="M724" s="5" t="s">
        <v>22</v>
      </c>
      <c r="N724" s="5" t="s">
        <v>31</v>
      </c>
      <c r="O724" s="5" t="s">
        <v>2438</v>
      </c>
    </row>
    <row r="725" spans="1:15" x14ac:dyDescent="0.3">
      <c r="A725" s="5" t="s">
        <v>2439</v>
      </c>
      <c r="B725" s="6">
        <v>45883</v>
      </c>
      <c r="C725" s="5" t="s">
        <v>912</v>
      </c>
      <c r="D725" s="5" t="s">
        <v>2440</v>
      </c>
      <c r="E725" s="5" t="s">
        <v>18</v>
      </c>
      <c r="F725" s="5" t="s">
        <v>44</v>
      </c>
      <c r="G725" s="5" t="s">
        <v>20</v>
      </c>
      <c r="H725" s="5" t="s">
        <v>73</v>
      </c>
      <c r="I725" s="5">
        <v>3</v>
      </c>
      <c r="J725" s="5">
        <v>4971</v>
      </c>
      <c r="K725" s="5">
        <v>14913</v>
      </c>
      <c r="L725" s="5">
        <v>1902.29</v>
      </c>
      <c r="M725" s="5" t="s">
        <v>30</v>
      </c>
      <c r="N725" s="5" t="s">
        <v>38</v>
      </c>
      <c r="O725" s="5" t="s">
        <v>2441</v>
      </c>
    </row>
    <row r="726" spans="1:15" x14ac:dyDescent="0.3">
      <c r="A726" s="5" t="s">
        <v>2442</v>
      </c>
      <c r="B726" s="6">
        <v>46051</v>
      </c>
      <c r="C726" s="5" t="s">
        <v>2443</v>
      </c>
      <c r="D726" s="5" t="s">
        <v>2444</v>
      </c>
      <c r="E726" s="5" t="s">
        <v>18</v>
      </c>
      <c r="F726" s="5" t="s">
        <v>87</v>
      </c>
      <c r="G726" s="5" t="s">
        <v>36</v>
      </c>
      <c r="H726" s="5" t="s">
        <v>169</v>
      </c>
      <c r="I726" s="5">
        <v>5</v>
      </c>
      <c r="J726" s="5">
        <v>25983</v>
      </c>
      <c r="K726" s="5">
        <v>129915</v>
      </c>
      <c r="L726" s="5">
        <v>23700.77</v>
      </c>
      <c r="M726" s="5" t="s">
        <v>47</v>
      </c>
      <c r="N726" s="5" t="s">
        <v>38</v>
      </c>
      <c r="O726" s="5" t="s">
        <v>194</v>
      </c>
    </row>
    <row r="727" spans="1:15" x14ac:dyDescent="0.3">
      <c r="A727" s="5" t="s">
        <v>2445</v>
      </c>
      <c r="B727" s="6">
        <v>45992</v>
      </c>
      <c r="C727" s="5" t="s">
        <v>1166</v>
      </c>
      <c r="D727" s="5" t="s">
        <v>2446</v>
      </c>
      <c r="E727" s="5" t="s">
        <v>86</v>
      </c>
      <c r="F727" s="5" t="s">
        <v>28</v>
      </c>
      <c r="G727" s="5" t="s">
        <v>36</v>
      </c>
      <c r="H727" s="5" t="s">
        <v>169</v>
      </c>
      <c r="I727" s="5">
        <v>2</v>
      </c>
      <c r="J727" s="5">
        <v>10901</v>
      </c>
      <c r="K727" s="5">
        <v>21802</v>
      </c>
      <c r="L727" s="5">
        <v>4364.96</v>
      </c>
      <c r="M727" s="5" t="s">
        <v>61</v>
      </c>
      <c r="N727" s="5" t="s">
        <v>67</v>
      </c>
      <c r="O727" s="5" t="s">
        <v>604</v>
      </c>
    </row>
    <row r="728" spans="1:15" x14ac:dyDescent="0.3">
      <c r="A728" s="5" t="s">
        <v>2447</v>
      </c>
      <c r="B728" s="6">
        <v>45721</v>
      </c>
      <c r="C728" s="5" t="s">
        <v>1484</v>
      </c>
      <c r="D728" s="5" t="s">
        <v>2448</v>
      </c>
      <c r="E728" s="5" t="s">
        <v>18</v>
      </c>
      <c r="F728" s="5" t="s">
        <v>52</v>
      </c>
      <c r="G728" s="5" t="s">
        <v>36</v>
      </c>
      <c r="H728" s="5" t="s">
        <v>37</v>
      </c>
      <c r="I728" s="5">
        <v>4</v>
      </c>
      <c r="J728" s="5">
        <v>33319</v>
      </c>
      <c r="K728" s="5">
        <v>133276</v>
      </c>
      <c r="L728" s="5">
        <v>30901.93</v>
      </c>
      <c r="M728" s="5" t="s">
        <v>54</v>
      </c>
      <c r="N728" s="5" t="s">
        <v>38</v>
      </c>
      <c r="O728" s="5" t="s">
        <v>2449</v>
      </c>
    </row>
    <row r="729" spans="1:15" x14ac:dyDescent="0.3">
      <c r="A729" s="5" t="s">
        <v>2450</v>
      </c>
      <c r="B729" s="6">
        <v>46007</v>
      </c>
      <c r="C729" s="5" t="s">
        <v>2451</v>
      </c>
      <c r="D729" s="5" t="s">
        <v>2452</v>
      </c>
      <c r="E729" s="5" t="s">
        <v>86</v>
      </c>
      <c r="F729" s="5" t="s">
        <v>104</v>
      </c>
      <c r="G729" s="5" t="s">
        <v>20</v>
      </c>
      <c r="H729" s="5" t="s">
        <v>21</v>
      </c>
      <c r="I729" s="5">
        <v>5</v>
      </c>
      <c r="J729" s="5">
        <v>15376</v>
      </c>
      <c r="K729" s="5">
        <v>76880</v>
      </c>
      <c r="L729" s="5">
        <v>5384.98</v>
      </c>
      <c r="M729" s="5" t="s">
        <v>54</v>
      </c>
      <c r="N729" s="5" t="s">
        <v>31</v>
      </c>
      <c r="O729" s="5" t="s">
        <v>1786</v>
      </c>
    </row>
    <row r="730" spans="1:15" x14ac:dyDescent="0.3">
      <c r="A730" s="5" t="s">
        <v>2453</v>
      </c>
      <c r="B730" s="6">
        <v>45761</v>
      </c>
      <c r="C730" s="5" t="s">
        <v>1014</v>
      </c>
      <c r="D730" s="5" t="s">
        <v>2454</v>
      </c>
      <c r="E730" s="5" t="s">
        <v>18</v>
      </c>
      <c r="F730" s="5" t="s">
        <v>87</v>
      </c>
      <c r="G730" s="5" t="s">
        <v>45</v>
      </c>
      <c r="H730" s="5" t="s">
        <v>46</v>
      </c>
      <c r="I730" s="5">
        <v>5</v>
      </c>
      <c r="J730" s="5">
        <v>14811</v>
      </c>
      <c r="K730" s="5">
        <v>74055</v>
      </c>
      <c r="L730" s="5">
        <v>8404.43</v>
      </c>
      <c r="M730" s="5" t="s">
        <v>30</v>
      </c>
      <c r="N730" s="5" t="s">
        <v>38</v>
      </c>
      <c r="O730" s="5" t="s">
        <v>2057</v>
      </c>
    </row>
    <row r="731" spans="1:15" x14ac:dyDescent="0.3">
      <c r="A731" s="5" t="s">
        <v>2455</v>
      </c>
      <c r="B731" s="6">
        <v>45772</v>
      </c>
      <c r="C731" s="5" t="s">
        <v>2456</v>
      </c>
      <c r="D731" s="5" t="s">
        <v>2457</v>
      </c>
      <c r="E731" s="5" t="s">
        <v>72</v>
      </c>
      <c r="F731" s="5" t="s">
        <v>19</v>
      </c>
      <c r="G731" s="5" t="s">
        <v>36</v>
      </c>
      <c r="H731" s="5" t="s">
        <v>216</v>
      </c>
      <c r="I731" s="5">
        <v>4</v>
      </c>
      <c r="J731" s="5">
        <v>24558</v>
      </c>
      <c r="K731" s="5">
        <v>98232</v>
      </c>
      <c r="L731" s="5">
        <v>21485.74</v>
      </c>
      <c r="M731" s="5" t="s">
        <v>47</v>
      </c>
      <c r="N731" s="5" t="s">
        <v>31</v>
      </c>
      <c r="O731" s="5" t="s">
        <v>359</v>
      </c>
    </row>
    <row r="732" spans="1:15" x14ac:dyDescent="0.3">
      <c r="A732" s="5" t="s">
        <v>2458</v>
      </c>
      <c r="B732" s="6">
        <v>45942</v>
      </c>
      <c r="C732" s="5" t="s">
        <v>2459</v>
      </c>
      <c r="D732" s="5" t="s">
        <v>2460</v>
      </c>
      <c r="E732" s="5" t="s">
        <v>43</v>
      </c>
      <c r="F732" s="5" t="s">
        <v>104</v>
      </c>
      <c r="G732" s="5" t="s">
        <v>20</v>
      </c>
      <c r="H732" s="5" t="s">
        <v>73</v>
      </c>
      <c r="I732" s="5">
        <v>1</v>
      </c>
      <c r="J732" s="5">
        <v>39362</v>
      </c>
      <c r="K732" s="5">
        <v>39362</v>
      </c>
      <c r="L732" s="5">
        <v>8103.94</v>
      </c>
      <c r="M732" s="5" t="s">
        <v>30</v>
      </c>
      <c r="N732" s="5" t="s">
        <v>38</v>
      </c>
      <c r="O732" s="5" t="s">
        <v>958</v>
      </c>
    </row>
    <row r="733" spans="1:15" x14ac:dyDescent="0.3">
      <c r="A733" s="5" t="s">
        <v>2461</v>
      </c>
      <c r="B733" s="6">
        <v>46121</v>
      </c>
      <c r="C733" s="5" t="s">
        <v>2462</v>
      </c>
      <c r="D733" s="5" t="s">
        <v>2463</v>
      </c>
      <c r="E733" s="5" t="s">
        <v>18</v>
      </c>
      <c r="F733" s="5" t="s">
        <v>19</v>
      </c>
      <c r="G733" s="5" t="s">
        <v>45</v>
      </c>
      <c r="H733" s="5" t="s">
        <v>138</v>
      </c>
      <c r="I733" s="5">
        <v>5</v>
      </c>
      <c r="J733" s="5">
        <v>3450</v>
      </c>
      <c r="K733" s="5">
        <v>17250</v>
      </c>
      <c r="L733" s="5">
        <v>4227.8100000000004</v>
      </c>
      <c r="M733" s="5" t="s">
        <v>30</v>
      </c>
      <c r="N733" s="5" t="s">
        <v>31</v>
      </c>
      <c r="O733" s="5" t="s">
        <v>2464</v>
      </c>
    </row>
    <row r="734" spans="1:15" x14ac:dyDescent="0.3">
      <c r="A734" s="5" t="s">
        <v>2465</v>
      </c>
      <c r="B734" s="6">
        <v>45739</v>
      </c>
      <c r="C734" s="5" t="s">
        <v>2466</v>
      </c>
      <c r="D734" s="5" t="s">
        <v>2467</v>
      </c>
      <c r="E734" s="5" t="s">
        <v>18</v>
      </c>
      <c r="F734" s="5" t="s">
        <v>104</v>
      </c>
      <c r="G734" s="5" t="s">
        <v>45</v>
      </c>
      <c r="H734" s="5" t="s">
        <v>147</v>
      </c>
      <c r="I734" s="5">
        <v>3</v>
      </c>
      <c r="J734" s="5">
        <v>43135</v>
      </c>
      <c r="K734" s="5">
        <v>129405</v>
      </c>
      <c r="L734" s="5">
        <v>27892.7</v>
      </c>
      <c r="M734" s="5" t="s">
        <v>61</v>
      </c>
      <c r="N734" s="5" t="s">
        <v>67</v>
      </c>
      <c r="O734" s="5" t="s">
        <v>2468</v>
      </c>
    </row>
    <row r="735" spans="1:15" x14ac:dyDescent="0.3">
      <c r="A735" s="5" t="s">
        <v>2469</v>
      </c>
      <c r="B735" s="6">
        <v>46041</v>
      </c>
      <c r="C735" s="5" t="s">
        <v>2470</v>
      </c>
      <c r="D735" s="5" t="s">
        <v>2471</v>
      </c>
      <c r="E735" s="5" t="s">
        <v>18</v>
      </c>
      <c r="F735" s="5" t="s">
        <v>19</v>
      </c>
      <c r="G735" s="5" t="s">
        <v>20</v>
      </c>
      <c r="H735" s="5" t="s">
        <v>109</v>
      </c>
      <c r="I735" s="5">
        <v>5</v>
      </c>
      <c r="J735" s="5">
        <v>14720</v>
      </c>
      <c r="K735" s="5">
        <v>73600</v>
      </c>
      <c r="L735" s="5">
        <v>18248</v>
      </c>
      <c r="M735" s="5" t="s">
        <v>47</v>
      </c>
      <c r="N735" s="5" t="s">
        <v>23</v>
      </c>
      <c r="O735" s="5" t="s">
        <v>1361</v>
      </c>
    </row>
    <row r="736" spans="1:15" x14ac:dyDescent="0.3">
      <c r="A736" s="5" t="s">
        <v>2472</v>
      </c>
      <c r="B736" s="6">
        <v>45717</v>
      </c>
      <c r="C736" s="5" t="s">
        <v>2473</v>
      </c>
      <c r="D736" s="5" t="s">
        <v>2474</v>
      </c>
      <c r="E736" s="5" t="s">
        <v>43</v>
      </c>
      <c r="F736" s="5" t="s">
        <v>28</v>
      </c>
      <c r="G736" s="5" t="s">
        <v>45</v>
      </c>
      <c r="H736" s="5" t="s">
        <v>46</v>
      </c>
      <c r="I736" s="5">
        <v>2</v>
      </c>
      <c r="J736" s="5">
        <v>30688</v>
      </c>
      <c r="K736" s="5">
        <v>61376</v>
      </c>
      <c r="L736" s="5">
        <v>12089.37</v>
      </c>
      <c r="M736" s="5" t="s">
        <v>47</v>
      </c>
      <c r="N736" s="5" t="s">
        <v>23</v>
      </c>
      <c r="O736" s="5" t="s">
        <v>232</v>
      </c>
    </row>
    <row r="737" spans="1:15" x14ac:dyDescent="0.3">
      <c r="A737" s="5" t="s">
        <v>2475</v>
      </c>
      <c r="B737" s="6">
        <v>45786</v>
      </c>
      <c r="C737" s="5" t="s">
        <v>1902</v>
      </c>
      <c r="D737" s="5" t="s">
        <v>2476</v>
      </c>
      <c r="E737" s="5" t="s">
        <v>72</v>
      </c>
      <c r="F737" s="5" t="s">
        <v>52</v>
      </c>
      <c r="G737" s="5" t="s">
        <v>20</v>
      </c>
      <c r="H737" s="5" t="s">
        <v>73</v>
      </c>
      <c r="I737" s="5">
        <v>5</v>
      </c>
      <c r="J737" s="5">
        <v>33034</v>
      </c>
      <c r="K737" s="5">
        <v>165170</v>
      </c>
      <c r="L737" s="5">
        <v>13476.89</v>
      </c>
      <c r="M737" s="5" t="s">
        <v>47</v>
      </c>
      <c r="N737" s="5" t="s">
        <v>31</v>
      </c>
      <c r="O737" s="5" t="s">
        <v>597</v>
      </c>
    </row>
    <row r="738" spans="1:15" x14ac:dyDescent="0.3">
      <c r="A738" s="5" t="s">
        <v>2477</v>
      </c>
      <c r="B738" s="6">
        <v>45718</v>
      </c>
      <c r="C738" s="5" t="s">
        <v>2478</v>
      </c>
      <c r="D738" s="5" t="s">
        <v>2479</v>
      </c>
      <c r="E738" s="5" t="s">
        <v>43</v>
      </c>
      <c r="F738" s="5" t="s">
        <v>87</v>
      </c>
      <c r="G738" s="5" t="s">
        <v>45</v>
      </c>
      <c r="H738" s="5" t="s">
        <v>46</v>
      </c>
      <c r="I738" s="5">
        <v>5</v>
      </c>
      <c r="J738" s="5">
        <v>13169</v>
      </c>
      <c r="K738" s="5">
        <v>65845</v>
      </c>
      <c r="L738" s="5">
        <v>9401.9699999999993</v>
      </c>
      <c r="M738" s="5" t="s">
        <v>47</v>
      </c>
      <c r="N738" s="5" t="s">
        <v>67</v>
      </c>
      <c r="O738" s="5" t="s">
        <v>194</v>
      </c>
    </row>
    <row r="739" spans="1:15" x14ac:dyDescent="0.3">
      <c r="A739" s="5" t="s">
        <v>2480</v>
      </c>
      <c r="B739" s="6">
        <v>45730</v>
      </c>
      <c r="C739" s="5" t="s">
        <v>2481</v>
      </c>
      <c r="D739" s="5" t="s">
        <v>2482</v>
      </c>
      <c r="E739" s="5" t="s">
        <v>72</v>
      </c>
      <c r="F739" s="5" t="s">
        <v>52</v>
      </c>
      <c r="G739" s="5" t="s">
        <v>45</v>
      </c>
      <c r="H739" s="5" t="s">
        <v>138</v>
      </c>
      <c r="I739" s="5">
        <v>4</v>
      </c>
      <c r="J739" s="5">
        <v>39769</v>
      </c>
      <c r="K739" s="5">
        <v>159076</v>
      </c>
      <c r="L739" s="5">
        <v>42683.47</v>
      </c>
      <c r="M739" s="5" t="s">
        <v>30</v>
      </c>
      <c r="N739" s="5" t="s">
        <v>31</v>
      </c>
      <c r="O739" s="5" t="s">
        <v>2483</v>
      </c>
    </row>
    <row r="740" spans="1:15" x14ac:dyDescent="0.3">
      <c r="A740" s="5" t="s">
        <v>2484</v>
      </c>
      <c r="B740" s="6">
        <v>45721</v>
      </c>
      <c r="C740" s="5" t="s">
        <v>2341</v>
      </c>
      <c r="D740" s="5" t="s">
        <v>2485</v>
      </c>
      <c r="E740" s="5" t="s">
        <v>18</v>
      </c>
      <c r="F740" s="5" t="s">
        <v>104</v>
      </c>
      <c r="G740" s="5" t="s">
        <v>59</v>
      </c>
      <c r="H740" s="5" t="s">
        <v>181</v>
      </c>
      <c r="I740" s="5">
        <v>5</v>
      </c>
      <c r="J740" s="5">
        <v>35740</v>
      </c>
      <c r="K740" s="5">
        <v>178700</v>
      </c>
      <c r="L740" s="5">
        <v>39534.04</v>
      </c>
      <c r="M740" s="5" t="s">
        <v>54</v>
      </c>
      <c r="N740" s="5" t="s">
        <v>31</v>
      </c>
      <c r="O740" s="5" t="s">
        <v>668</v>
      </c>
    </row>
    <row r="741" spans="1:15" x14ac:dyDescent="0.3">
      <c r="A741" s="5" t="s">
        <v>2486</v>
      </c>
      <c r="B741" s="6">
        <v>46072</v>
      </c>
      <c r="C741" s="5" t="s">
        <v>2487</v>
      </c>
      <c r="D741" s="5" t="s">
        <v>2488</v>
      </c>
      <c r="E741" s="5" t="s">
        <v>72</v>
      </c>
      <c r="F741" s="5" t="s">
        <v>19</v>
      </c>
      <c r="G741" s="5" t="s">
        <v>59</v>
      </c>
      <c r="H741" s="5" t="s">
        <v>60</v>
      </c>
      <c r="I741" s="5">
        <v>4</v>
      </c>
      <c r="J741" s="5">
        <v>49797</v>
      </c>
      <c r="K741" s="5">
        <v>199188</v>
      </c>
      <c r="L741" s="5">
        <v>26735.11</v>
      </c>
      <c r="M741" s="5" t="s">
        <v>61</v>
      </c>
      <c r="N741" s="5" t="s">
        <v>38</v>
      </c>
      <c r="O741" s="5" t="s">
        <v>503</v>
      </c>
    </row>
    <row r="742" spans="1:15" x14ac:dyDescent="0.3">
      <c r="A742" s="5" t="s">
        <v>2489</v>
      </c>
      <c r="B742" s="6">
        <v>45868</v>
      </c>
      <c r="C742" s="5" t="s">
        <v>2490</v>
      </c>
      <c r="D742" s="5" t="s">
        <v>2491</v>
      </c>
      <c r="E742" s="5" t="s">
        <v>18</v>
      </c>
      <c r="F742" s="5" t="s">
        <v>52</v>
      </c>
      <c r="G742" s="5" t="s">
        <v>45</v>
      </c>
      <c r="H742" s="5" t="s">
        <v>147</v>
      </c>
      <c r="I742" s="5">
        <v>4</v>
      </c>
      <c r="J742" s="5">
        <v>38228</v>
      </c>
      <c r="K742" s="5">
        <v>152912</v>
      </c>
      <c r="L742" s="5">
        <v>31311.119999999999</v>
      </c>
      <c r="M742" s="5" t="s">
        <v>47</v>
      </c>
      <c r="N742" s="5" t="s">
        <v>23</v>
      </c>
      <c r="O742" s="5" t="s">
        <v>1055</v>
      </c>
    </row>
    <row r="743" spans="1:15" x14ac:dyDescent="0.3">
      <c r="A743" s="5" t="s">
        <v>2492</v>
      </c>
      <c r="B743" s="6">
        <v>46080</v>
      </c>
      <c r="C743" s="5" t="s">
        <v>2493</v>
      </c>
      <c r="D743" s="5" t="s">
        <v>2494</v>
      </c>
      <c r="E743" s="5" t="s">
        <v>18</v>
      </c>
      <c r="F743" s="5" t="s">
        <v>104</v>
      </c>
      <c r="G743" s="5" t="s">
        <v>59</v>
      </c>
      <c r="H743" s="5" t="s">
        <v>66</v>
      </c>
      <c r="I743" s="5">
        <v>5</v>
      </c>
      <c r="J743" s="5">
        <v>7570</v>
      </c>
      <c r="K743" s="5">
        <v>37850</v>
      </c>
      <c r="L743" s="5">
        <v>4998.7700000000004</v>
      </c>
      <c r="M743" s="5" t="s">
        <v>47</v>
      </c>
      <c r="N743" s="5" t="s">
        <v>38</v>
      </c>
      <c r="O743" s="5" t="s">
        <v>430</v>
      </c>
    </row>
    <row r="744" spans="1:15" x14ac:dyDescent="0.3">
      <c r="A744" s="5" t="s">
        <v>2495</v>
      </c>
      <c r="B744" s="6">
        <v>45902</v>
      </c>
      <c r="C744" s="5" t="s">
        <v>2496</v>
      </c>
      <c r="D744" s="5" t="s">
        <v>2497</v>
      </c>
      <c r="E744" s="5" t="s">
        <v>43</v>
      </c>
      <c r="F744" s="5" t="s">
        <v>44</v>
      </c>
      <c r="G744" s="5" t="s">
        <v>45</v>
      </c>
      <c r="H744" s="5" t="s">
        <v>46</v>
      </c>
      <c r="I744" s="5">
        <v>5</v>
      </c>
      <c r="J744" s="5">
        <v>36782</v>
      </c>
      <c r="K744" s="5">
        <v>183910</v>
      </c>
      <c r="L744" s="5">
        <v>41677.370000000003</v>
      </c>
      <c r="M744" s="5" t="s">
        <v>54</v>
      </c>
      <c r="N744" s="5" t="s">
        <v>23</v>
      </c>
      <c r="O744" s="5" t="s">
        <v>866</v>
      </c>
    </row>
    <row r="745" spans="1:15" x14ac:dyDescent="0.3">
      <c r="A745" s="5" t="s">
        <v>2498</v>
      </c>
      <c r="B745" s="6">
        <v>45715</v>
      </c>
      <c r="C745" s="5" t="s">
        <v>2499</v>
      </c>
      <c r="D745" s="5" t="s">
        <v>2500</v>
      </c>
      <c r="E745" s="5" t="s">
        <v>86</v>
      </c>
      <c r="F745" s="5" t="s">
        <v>52</v>
      </c>
      <c r="G745" s="5" t="s">
        <v>45</v>
      </c>
      <c r="H745" s="5" t="s">
        <v>46</v>
      </c>
      <c r="I745" s="5">
        <v>3</v>
      </c>
      <c r="J745" s="5">
        <v>43991</v>
      </c>
      <c r="K745" s="5">
        <v>131973</v>
      </c>
      <c r="L745" s="5">
        <v>36062.6</v>
      </c>
      <c r="M745" s="5" t="s">
        <v>30</v>
      </c>
      <c r="N745" s="5" t="s">
        <v>38</v>
      </c>
      <c r="O745" s="5" t="s">
        <v>62</v>
      </c>
    </row>
    <row r="746" spans="1:15" x14ac:dyDescent="0.3">
      <c r="A746" s="5" t="s">
        <v>2501</v>
      </c>
      <c r="B746" s="6">
        <v>46112</v>
      </c>
      <c r="C746" s="5" t="s">
        <v>2502</v>
      </c>
      <c r="D746" s="5" t="s">
        <v>2503</v>
      </c>
      <c r="E746" s="5" t="s">
        <v>18</v>
      </c>
      <c r="F746" s="5" t="s">
        <v>52</v>
      </c>
      <c r="G746" s="5" t="s">
        <v>45</v>
      </c>
      <c r="H746" s="5" t="s">
        <v>147</v>
      </c>
      <c r="I746" s="5">
        <v>4</v>
      </c>
      <c r="J746" s="5">
        <v>17992</v>
      </c>
      <c r="K746" s="5">
        <v>71968</v>
      </c>
      <c r="L746" s="5">
        <v>6558.05</v>
      </c>
      <c r="M746" s="5" t="s">
        <v>30</v>
      </c>
      <c r="N746" s="5" t="s">
        <v>31</v>
      </c>
      <c r="O746" s="5" t="s">
        <v>1708</v>
      </c>
    </row>
    <row r="747" spans="1:15" x14ac:dyDescent="0.3">
      <c r="A747" s="5" t="s">
        <v>2504</v>
      </c>
      <c r="B747" s="6">
        <v>45721</v>
      </c>
      <c r="C747" s="5" t="s">
        <v>2505</v>
      </c>
      <c r="D747" s="5" t="s">
        <v>2506</v>
      </c>
      <c r="E747" s="5" t="s">
        <v>72</v>
      </c>
      <c r="F747" s="5" t="s">
        <v>44</v>
      </c>
      <c r="G747" s="5" t="s">
        <v>20</v>
      </c>
      <c r="H747" s="5" t="s">
        <v>73</v>
      </c>
      <c r="I747" s="5">
        <v>2</v>
      </c>
      <c r="J747" s="5">
        <v>30875</v>
      </c>
      <c r="K747" s="5">
        <v>61750</v>
      </c>
      <c r="L747" s="5">
        <v>17231.759999999998</v>
      </c>
      <c r="M747" s="5" t="s">
        <v>61</v>
      </c>
      <c r="N747" s="5" t="s">
        <v>31</v>
      </c>
      <c r="O747" s="5" t="s">
        <v>236</v>
      </c>
    </row>
    <row r="748" spans="1:15" x14ac:dyDescent="0.3">
      <c r="A748" s="5" t="s">
        <v>2507</v>
      </c>
      <c r="B748" s="6">
        <v>45852</v>
      </c>
      <c r="C748" s="5" t="s">
        <v>2508</v>
      </c>
      <c r="D748" s="5" t="s">
        <v>2509</v>
      </c>
      <c r="E748" s="5" t="s">
        <v>43</v>
      </c>
      <c r="F748" s="5" t="s">
        <v>104</v>
      </c>
      <c r="G748" s="5" t="s">
        <v>59</v>
      </c>
      <c r="H748" s="5" t="s">
        <v>181</v>
      </c>
      <c r="I748" s="5">
        <v>3</v>
      </c>
      <c r="J748" s="5">
        <v>21677</v>
      </c>
      <c r="K748" s="5">
        <v>65031</v>
      </c>
      <c r="L748" s="5">
        <v>13209.01</v>
      </c>
      <c r="M748" s="5" t="s">
        <v>47</v>
      </c>
      <c r="N748" s="5" t="s">
        <v>38</v>
      </c>
      <c r="O748" s="5" t="s">
        <v>927</v>
      </c>
    </row>
    <row r="749" spans="1:15" x14ac:dyDescent="0.3">
      <c r="A749" s="5" t="s">
        <v>2510</v>
      </c>
      <c r="B749" s="6">
        <v>45782</v>
      </c>
      <c r="C749" s="5" t="s">
        <v>2511</v>
      </c>
      <c r="D749" s="5" t="s">
        <v>2512</v>
      </c>
      <c r="E749" s="5" t="s">
        <v>72</v>
      </c>
      <c r="F749" s="5" t="s">
        <v>28</v>
      </c>
      <c r="G749" s="5" t="s">
        <v>59</v>
      </c>
      <c r="H749" s="5" t="s">
        <v>66</v>
      </c>
      <c r="I749" s="5">
        <v>3</v>
      </c>
      <c r="J749" s="5">
        <v>12511</v>
      </c>
      <c r="K749" s="5">
        <v>37533</v>
      </c>
      <c r="L749" s="5">
        <v>3281.79</v>
      </c>
      <c r="M749" s="5" t="s">
        <v>22</v>
      </c>
      <c r="N749" s="5" t="s">
        <v>23</v>
      </c>
      <c r="O749" s="5" t="s">
        <v>707</v>
      </c>
    </row>
    <row r="750" spans="1:15" x14ac:dyDescent="0.3">
      <c r="A750" s="5" t="s">
        <v>2513</v>
      </c>
      <c r="B750" s="6">
        <v>45702</v>
      </c>
      <c r="C750" s="5" t="s">
        <v>2514</v>
      </c>
      <c r="D750" s="5" t="s">
        <v>2515</v>
      </c>
      <c r="E750" s="5" t="s">
        <v>86</v>
      </c>
      <c r="F750" s="5" t="s">
        <v>104</v>
      </c>
      <c r="G750" s="5" t="s">
        <v>36</v>
      </c>
      <c r="H750" s="5" t="s">
        <v>169</v>
      </c>
      <c r="I750" s="5">
        <v>3</v>
      </c>
      <c r="J750" s="5">
        <v>1003</v>
      </c>
      <c r="K750" s="5">
        <v>3009</v>
      </c>
      <c r="L750" s="5">
        <v>644.80999999999995</v>
      </c>
      <c r="M750" s="5" t="s">
        <v>61</v>
      </c>
      <c r="N750" s="5" t="s">
        <v>31</v>
      </c>
      <c r="O750" s="5" t="s">
        <v>1084</v>
      </c>
    </row>
    <row r="751" spans="1:15" x14ac:dyDescent="0.3">
      <c r="A751" s="5" t="s">
        <v>2516</v>
      </c>
      <c r="B751" s="6">
        <v>45754</v>
      </c>
      <c r="C751" s="5" t="s">
        <v>2517</v>
      </c>
      <c r="D751" s="5" t="s">
        <v>2518</v>
      </c>
      <c r="E751" s="5" t="s">
        <v>18</v>
      </c>
      <c r="F751" s="5" t="s">
        <v>52</v>
      </c>
      <c r="G751" s="5" t="s">
        <v>45</v>
      </c>
      <c r="H751" s="5" t="s">
        <v>147</v>
      </c>
      <c r="I751" s="5">
        <v>1</v>
      </c>
      <c r="J751" s="5">
        <v>46439</v>
      </c>
      <c r="K751" s="5">
        <v>46439</v>
      </c>
      <c r="L751" s="5">
        <v>11893.1</v>
      </c>
      <c r="M751" s="5" t="s">
        <v>54</v>
      </c>
      <c r="N751" s="5" t="s">
        <v>38</v>
      </c>
      <c r="O751" s="5" t="s">
        <v>799</v>
      </c>
    </row>
    <row r="752" spans="1:15" x14ac:dyDescent="0.3">
      <c r="A752" s="5" t="s">
        <v>2519</v>
      </c>
      <c r="B752" s="6">
        <v>45998</v>
      </c>
      <c r="C752" s="5" t="s">
        <v>2520</v>
      </c>
      <c r="D752" s="5" t="s">
        <v>2521</v>
      </c>
      <c r="E752" s="5" t="s">
        <v>86</v>
      </c>
      <c r="F752" s="5" t="s">
        <v>44</v>
      </c>
      <c r="G752" s="5" t="s">
        <v>20</v>
      </c>
      <c r="H752" s="5" t="s">
        <v>109</v>
      </c>
      <c r="I752" s="5">
        <v>1</v>
      </c>
      <c r="J752" s="5">
        <v>22197</v>
      </c>
      <c r="K752" s="5">
        <v>22197</v>
      </c>
      <c r="L752" s="5">
        <v>6237.61</v>
      </c>
      <c r="M752" s="5" t="s">
        <v>47</v>
      </c>
      <c r="N752" s="5" t="s">
        <v>38</v>
      </c>
      <c r="O752" s="5" t="s">
        <v>2522</v>
      </c>
    </row>
    <row r="753" spans="1:15" x14ac:dyDescent="0.3">
      <c r="A753" s="5" t="s">
        <v>2523</v>
      </c>
      <c r="B753" s="6">
        <v>45868</v>
      </c>
      <c r="C753" s="5" t="s">
        <v>2524</v>
      </c>
      <c r="D753" s="5" t="s">
        <v>2525</v>
      </c>
      <c r="E753" s="5" t="s">
        <v>43</v>
      </c>
      <c r="F753" s="5" t="s">
        <v>44</v>
      </c>
      <c r="G753" s="5" t="s">
        <v>20</v>
      </c>
      <c r="H753" s="5" t="s">
        <v>21</v>
      </c>
      <c r="I753" s="5">
        <v>3</v>
      </c>
      <c r="J753" s="5">
        <v>5342</v>
      </c>
      <c r="K753" s="5">
        <v>16026</v>
      </c>
      <c r="L753" s="5">
        <v>3889.76</v>
      </c>
      <c r="M753" s="5" t="s">
        <v>47</v>
      </c>
      <c r="N753" s="5" t="s">
        <v>38</v>
      </c>
      <c r="O753" s="5" t="s">
        <v>337</v>
      </c>
    </row>
    <row r="754" spans="1:15" x14ac:dyDescent="0.3">
      <c r="A754" s="5" t="s">
        <v>2526</v>
      </c>
      <c r="B754" s="6">
        <v>45870</v>
      </c>
      <c r="C754" s="5" t="s">
        <v>2527</v>
      </c>
      <c r="D754" s="5" t="s">
        <v>2528</v>
      </c>
      <c r="E754" s="5" t="s">
        <v>72</v>
      </c>
      <c r="F754" s="5" t="s">
        <v>44</v>
      </c>
      <c r="G754" s="5" t="s">
        <v>20</v>
      </c>
      <c r="H754" s="5" t="s">
        <v>109</v>
      </c>
      <c r="I754" s="5">
        <v>1</v>
      </c>
      <c r="J754" s="5">
        <v>31069</v>
      </c>
      <c r="K754" s="5">
        <v>31069</v>
      </c>
      <c r="L754" s="5">
        <v>3288.51</v>
      </c>
      <c r="M754" s="5" t="s">
        <v>47</v>
      </c>
      <c r="N754" s="5" t="s">
        <v>23</v>
      </c>
      <c r="O754" s="5" t="s">
        <v>2529</v>
      </c>
    </row>
    <row r="755" spans="1:15" x14ac:dyDescent="0.3">
      <c r="A755" s="5" t="s">
        <v>2530</v>
      </c>
      <c r="B755" s="6">
        <v>45885</v>
      </c>
      <c r="C755" s="5" t="s">
        <v>2531</v>
      </c>
      <c r="D755" s="5" t="s">
        <v>2532</v>
      </c>
      <c r="E755" s="5" t="s">
        <v>43</v>
      </c>
      <c r="F755" s="5" t="s">
        <v>87</v>
      </c>
      <c r="G755" s="5" t="s">
        <v>45</v>
      </c>
      <c r="H755" s="5" t="s">
        <v>147</v>
      </c>
      <c r="I755" s="5">
        <v>1</v>
      </c>
      <c r="J755" s="5">
        <v>16509</v>
      </c>
      <c r="K755" s="5">
        <v>16509</v>
      </c>
      <c r="L755" s="5">
        <v>1291.72</v>
      </c>
      <c r="M755" s="5" t="s">
        <v>22</v>
      </c>
      <c r="N755" s="5" t="s">
        <v>31</v>
      </c>
      <c r="O755" s="5" t="s">
        <v>114</v>
      </c>
    </row>
    <row r="756" spans="1:15" x14ac:dyDescent="0.3">
      <c r="A756" s="5" t="s">
        <v>2533</v>
      </c>
      <c r="B756" s="6">
        <v>46163</v>
      </c>
      <c r="C756" s="5" t="s">
        <v>562</v>
      </c>
      <c r="D756" s="5" t="s">
        <v>2534</v>
      </c>
      <c r="E756" s="5" t="s">
        <v>18</v>
      </c>
      <c r="F756" s="5" t="s">
        <v>87</v>
      </c>
      <c r="G756" s="5" t="s">
        <v>20</v>
      </c>
      <c r="H756" s="5" t="s">
        <v>21</v>
      </c>
      <c r="I756" s="5">
        <v>5</v>
      </c>
      <c r="J756" s="5">
        <v>21763</v>
      </c>
      <c r="K756" s="5">
        <v>108815</v>
      </c>
      <c r="L756" s="5">
        <v>31051.14</v>
      </c>
      <c r="M756" s="5" t="s">
        <v>22</v>
      </c>
      <c r="N756" s="5" t="s">
        <v>23</v>
      </c>
      <c r="O756" s="5" t="s">
        <v>32</v>
      </c>
    </row>
    <row r="757" spans="1:15" x14ac:dyDescent="0.3">
      <c r="A757" s="5" t="s">
        <v>2535</v>
      </c>
      <c r="B757" s="6">
        <v>46077</v>
      </c>
      <c r="C757" s="5" t="s">
        <v>1678</v>
      </c>
      <c r="D757" s="5" t="s">
        <v>2536</v>
      </c>
      <c r="E757" s="5" t="s">
        <v>86</v>
      </c>
      <c r="F757" s="5" t="s">
        <v>87</v>
      </c>
      <c r="G757" s="5" t="s">
        <v>45</v>
      </c>
      <c r="H757" s="5" t="s">
        <v>46</v>
      </c>
      <c r="I757" s="5">
        <v>3</v>
      </c>
      <c r="J757" s="5">
        <v>25118</v>
      </c>
      <c r="K757" s="5">
        <v>75354</v>
      </c>
      <c r="L757" s="5">
        <v>12112.22</v>
      </c>
      <c r="M757" s="5" t="s">
        <v>47</v>
      </c>
      <c r="N757" s="5" t="s">
        <v>31</v>
      </c>
      <c r="O757" s="5" t="s">
        <v>2537</v>
      </c>
    </row>
    <row r="758" spans="1:15" x14ac:dyDescent="0.3">
      <c r="A758" s="5" t="s">
        <v>2538</v>
      </c>
      <c r="B758" s="6">
        <v>46099</v>
      </c>
      <c r="C758" s="5" t="s">
        <v>2539</v>
      </c>
      <c r="D758" s="5" t="s">
        <v>2540</v>
      </c>
      <c r="E758" s="5" t="s">
        <v>72</v>
      </c>
      <c r="F758" s="5" t="s">
        <v>87</v>
      </c>
      <c r="G758" s="5" t="s">
        <v>20</v>
      </c>
      <c r="H758" s="5" t="s">
        <v>21</v>
      </c>
      <c r="I758" s="5">
        <v>2</v>
      </c>
      <c r="J758" s="5">
        <v>19223</v>
      </c>
      <c r="K758" s="5">
        <v>38446</v>
      </c>
      <c r="L758" s="5">
        <v>5008.91</v>
      </c>
      <c r="M758" s="5" t="s">
        <v>61</v>
      </c>
      <c r="N758" s="5" t="s">
        <v>31</v>
      </c>
      <c r="O758" s="5" t="s">
        <v>2541</v>
      </c>
    </row>
    <row r="759" spans="1:15" x14ac:dyDescent="0.3">
      <c r="A759" s="5" t="s">
        <v>2542</v>
      </c>
      <c r="B759" s="6">
        <v>45761</v>
      </c>
      <c r="C759" s="5" t="s">
        <v>2543</v>
      </c>
      <c r="D759" s="5" t="s">
        <v>2544</v>
      </c>
      <c r="E759" s="5" t="s">
        <v>18</v>
      </c>
      <c r="F759" s="5" t="s">
        <v>104</v>
      </c>
      <c r="G759" s="5" t="s">
        <v>36</v>
      </c>
      <c r="H759" s="5" t="s">
        <v>37</v>
      </c>
      <c r="I759" s="5">
        <v>4</v>
      </c>
      <c r="J759" s="5">
        <v>12290</v>
      </c>
      <c r="K759" s="5">
        <v>49160</v>
      </c>
      <c r="L759" s="5">
        <v>8274.49</v>
      </c>
      <c r="M759" s="5" t="s">
        <v>22</v>
      </c>
      <c r="N759" s="5" t="s">
        <v>67</v>
      </c>
      <c r="O759" s="5" t="s">
        <v>275</v>
      </c>
    </row>
    <row r="760" spans="1:15" x14ac:dyDescent="0.3">
      <c r="A760" s="5" t="s">
        <v>2545</v>
      </c>
      <c r="B760" s="6">
        <v>45977</v>
      </c>
      <c r="C760" s="5" t="s">
        <v>1558</v>
      </c>
      <c r="D760" s="5" t="s">
        <v>2546</v>
      </c>
      <c r="E760" s="5" t="s">
        <v>43</v>
      </c>
      <c r="F760" s="5" t="s">
        <v>87</v>
      </c>
      <c r="G760" s="5" t="s">
        <v>59</v>
      </c>
      <c r="H760" s="5" t="s">
        <v>60</v>
      </c>
      <c r="I760" s="5">
        <v>2</v>
      </c>
      <c r="J760" s="5">
        <v>40024</v>
      </c>
      <c r="K760" s="5">
        <v>80048</v>
      </c>
      <c r="L760" s="5">
        <v>22244.37</v>
      </c>
      <c r="M760" s="5" t="s">
        <v>61</v>
      </c>
      <c r="N760" s="5" t="s">
        <v>67</v>
      </c>
      <c r="O760" s="5" t="s">
        <v>1160</v>
      </c>
    </row>
    <row r="761" spans="1:15" x14ac:dyDescent="0.3">
      <c r="A761" s="5" t="s">
        <v>2547</v>
      </c>
      <c r="B761" s="6">
        <v>45940</v>
      </c>
      <c r="C761" s="5" t="s">
        <v>2548</v>
      </c>
      <c r="D761" s="5" t="s">
        <v>2549</v>
      </c>
      <c r="E761" s="5" t="s">
        <v>86</v>
      </c>
      <c r="F761" s="5" t="s">
        <v>87</v>
      </c>
      <c r="G761" s="5" t="s">
        <v>36</v>
      </c>
      <c r="H761" s="5" t="s">
        <v>169</v>
      </c>
      <c r="I761" s="5">
        <v>3</v>
      </c>
      <c r="J761" s="5">
        <v>41392</v>
      </c>
      <c r="K761" s="5">
        <v>124176</v>
      </c>
      <c r="L761" s="5">
        <v>16239.6</v>
      </c>
      <c r="M761" s="5" t="s">
        <v>61</v>
      </c>
      <c r="N761" s="5" t="s">
        <v>31</v>
      </c>
      <c r="O761" s="5" t="s">
        <v>866</v>
      </c>
    </row>
    <row r="762" spans="1:15" x14ac:dyDescent="0.3">
      <c r="A762" s="5" t="s">
        <v>2550</v>
      </c>
      <c r="B762" s="6">
        <v>45801</v>
      </c>
      <c r="C762" s="5" t="s">
        <v>2551</v>
      </c>
      <c r="D762" s="5" t="s">
        <v>2552</v>
      </c>
      <c r="E762" s="5" t="s">
        <v>86</v>
      </c>
      <c r="F762" s="5" t="s">
        <v>44</v>
      </c>
      <c r="G762" s="5" t="s">
        <v>20</v>
      </c>
      <c r="H762" s="5" t="s">
        <v>21</v>
      </c>
      <c r="I762" s="5">
        <v>2</v>
      </c>
      <c r="J762" s="5">
        <v>23196</v>
      </c>
      <c r="K762" s="5">
        <v>46392</v>
      </c>
      <c r="L762" s="5">
        <v>13023.76</v>
      </c>
      <c r="M762" s="5" t="s">
        <v>61</v>
      </c>
      <c r="N762" s="5" t="s">
        <v>23</v>
      </c>
      <c r="O762" s="5" t="s">
        <v>1171</v>
      </c>
    </row>
    <row r="763" spans="1:15" x14ac:dyDescent="0.3">
      <c r="A763" s="5" t="s">
        <v>2553</v>
      </c>
      <c r="B763" s="6">
        <v>46189</v>
      </c>
      <c r="C763" s="5" t="s">
        <v>2554</v>
      </c>
      <c r="D763" s="5" t="s">
        <v>2555</v>
      </c>
      <c r="E763" s="5" t="s">
        <v>43</v>
      </c>
      <c r="F763" s="5" t="s">
        <v>28</v>
      </c>
      <c r="G763" s="5" t="s">
        <v>45</v>
      </c>
      <c r="H763" s="5" t="s">
        <v>160</v>
      </c>
      <c r="I763" s="5">
        <v>2</v>
      </c>
      <c r="J763" s="5">
        <v>38297</v>
      </c>
      <c r="K763" s="5">
        <v>76594</v>
      </c>
      <c r="L763" s="5">
        <v>20636.13</v>
      </c>
      <c r="M763" s="5" t="s">
        <v>61</v>
      </c>
      <c r="N763" s="5" t="s">
        <v>31</v>
      </c>
      <c r="O763" s="5" t="s">
        <v>2556</v>
      </c>
    </row>
    <row r="764" spans="1:15" x14ac:dyDescent="0.3">
      <c r="A764" s="5" t="s">
        <v>2557</v>
      </c>
      <c r="B764" s="6">
        <v>45831</v>
      </c>
      <c r="C764" s="5" t="s">
        <v>2558</v>
      </c>
      <c r="D764" s="5" t="s">
        <v>2559</v>
      </c>
      <c r="E764" s="5" t="s">
        <v>43</v>
      </c>
      <c r="F764" s="5" t="s">
        <v>52</v>
      </c>
      <c r="G764" s="5" t="s">
        <v>59</v>
      </c>
      <c r="H764" s="5" t="s">
        <v>126</v>
      </c>
      <c r="I764" s="5">
        <v>5</v>
      </c>
      <c r="J764" s="5">
        <v>823</v>
      </c>
      <c r="K764" s="5">
        <v>4115</v>
      </c>
      <c r="L764" s="5">
        <v>1058.77</v>
      </c>
      <c r="M764" s="5" t="s">
        <v>54</v>
      </c>
      <c r="N764" s="5" t="s">
        <v>38</v>
      </c>
      <c r="O764" s="5" t="s">
        <v>1047</v>
      </c>
    </row>
    <row r="765" spans="1:15" x14ac:dyDescent="0.3">
      <c r="A765" s="5" t="s">
        <v>2560</v>
      </c>
      <c r="B765" s="6">
        <v>45964</v>
      </c>
      <c r="C765" s="5" t="s">
        <v>2561</v>
      </c>
      <c r="D765" s="5" t="s">
        <v>2562</v>
      </c>
      <c r="E765" s="5" t="s">
        <v>72</v>
      </c>
      <c r="F765" s="5" t="s">
        <v>52</v>
      </c>
      <c r="G765" s="5" t="s">
        <v>20</v>
      </c>
      <c r="H765" s="5" t="s">
        <v>29</v>
      </c>
      <c r="I765" s="5">
        <v>5</v>
      </c>
      <c r="J765" s="5">
        <v>5171</v>
      </c>
      <c r="K765" s="5">
        <v>25855</v>
      </c>
      <c r="L765" s="5">
        <v>6053.49</v>
      </c>
      <c r="M765" s="5" t="s">
        <v>47</v>
      </c>
      <c r="N765" s="5" t="s">
        <v>23</v>
      </c>
      <c r="O765" s="5" t="s">
        <v>2563</v>
      </c>
    </row>
    <row r="766" spans="1:15" x14ac:dyDescent="0.3">
      <c r="A766" s="5" t="s">
        <v>2564</v>
      </c>
      <c r="B766" s="6">
        <v>46173</v>
      </c>
      <c r="C766" s="5" t="s">
        <v>780</v>
      </c>
      <c r="D766" s="5" t="s">
        <v>2565</v>
      </c>
      <c r="E766" s="5" t="s">
        <v>43</v>
      </c>
      <c r="F766" s="5" t="s">
        <v>87</v>
      </c>
      <c r="G766" s="5" t="s">
        <v>36</v>
      </c>
      <c r="H766" s="5" t="s">
        <v>216</v>
      </c>
      <c r="I766" s="5">
        <v>4</v>
      </c>
      <c r="J766" s="5">
        <v>9477</v>
      </c>
      <c r="K766" s="5">
        <v>37908</v>
      </c>
      <c r="L766" s="5">
        <v>6906.01</v>
      </c>
      <c r="M766" s="5" t="s">
        <v>54</v>
      </c>
      <c r="N766" s="5" t="s">
        <v>23</v>
      </c>
      <c r="O766" s="5" t="s">
        <v>1153</v>
      </c>
    </row>
    <row r="767" spans="1:15" x14ac:dyDescent="0.3">
      <c r="A767" s="5" t="s">
        <v>2566</v>
      </c>
      <c r="B767" s="6">
        <v>45811</v>
      </c>
      <c r="C767" s="5" t="s">
        <v>2567</v>
      </c>
      <c r="D767" s="5" t="s">
        <v>2568</v>
      </c>
      <c r="E767" s="5" t="s">
        <v>18</v>
      </c>
      <c r="F767" s="5" t="s">
        <v>104</v>
      </c>
      <c r="G767" s="5" t="s">
        <v>36</v>
      </c>
      <c r="H767" s="5" t="s">
        <v>53</v>
      </c>
      <c r="I767" s="5">
        <v>4</v>
      </c>
      <c r="J767" s="5">
        <v>10475</v>
      </c>
      <c r="K767" s="5">
        <v>41900</v>
      </c>
      <c r="L767" s="5">
        <v>3976.09</v>
      </c>
      <c r="M767" s="5" t="s">
        <v>22</v>
      </c>
      <c r="N767" s="5" t="s">
        <v>67</v>
      </c>
      <c r="O767" s="5" t="s">
        <v>927</v>
      </c>
    </row>
    <row r="768" spans="1:15" x14ac:dyDescent="0.3">
      <c r="A768" s="5" t="s">
        <v>2569</v>
      </c>
      <c r="B768" s="6">
        <v>45907</v>
      </c>
      <c r="C768" s="5" t="s">
        <v>618</v>
      </c>
      <c r="D768" s="5" t="s">
        <v>2570</v>
      </c>
      <c r="E768" s="5" t="s">
        <v>86</v>
      </c>
      <c r="F768" s="5" t="s">
        <v>28</v>
      </c>
      <c r="G768" s="5" t="s">
        <v>36</v>
      </c>
      <c r="H768" s="5" t="s">
        <v>53</v>
      </c>
      <c r="I768" s="5">
        <v>4</v>
      </c>
      <c r="J768" s="5">
        <v>1033</v>
      </c>
      <c r="K768" s="5">
        <v>4132</v>
      </c>
      <c r="L768" s="5">
        <v>805.58</v>
      </c>
      <c r="M768" s="5" t="s">
        <v>54</v>
      </c>
      <c r="N768" s="5" t="s">
        <v>31</v>
      </c>
      <c r="O768" s="5" t="s">
        <v>2571</v>
      </c>
    </row>
    <row r="769" spans="1:15" x14ac:dyDescent="0.3">
      <c r="A769" s="5" t="s">
        <v>2572</v>
      </c>
      <c r="B769" s="6">
        <v>45831</v>
      </c>
      <c r="C769" s="5" t="s">
        <v>158</v>
      </c>
      <c r="D769" s="5" t="s">
        <v>2573</v>
      </c>
      <c r="E769" s="5" t="s">
        <v>72</v>
      </c>
      <c r="F769" s="5" t="s">
        <v>44</v>
      </c>
      <c r="G769" s="5" t="s">
        <v>36</v>
      </c>
      <c r="H769" s="5" t="s">
        <v>169</v>
      </c>
      <c r="I769" s="5">
        <v>4</v>
      </c>
      <c r="J769" s="5">
        <v>854</v>
      </c>
      <c r="K769" s="5">
        <v>3416</v>
      </c>
      <c r="L769" s="5">
        <v>995.12</v>
      </c>
      <c r="M769" s="5" t="s">
        <v>30</v>
      </c>
      <c r="N769" s="5" t="s">
        <v>31</v>
      </c>
      <c r="O769" s="5" t="s">
        <v>2574</v>
      </c>
    </row>
    <row r="770" spans="1:15" x14ac:dyDescent="0.3">
      <c r="A770" s="5" t="s">
        <v>2575</v>
      </c>
      <c r="B770" s="6">
        <v>45702</v>
      </c>
      <c r="C770" s="5" t="s">
        <v>1641</v>
      </c>
      <c r="D770" s="5" t="s">
        <v>2576</v>
      </c>
      <c r="E770" s="5" t="s">
        <v>18</v>
      </c>
      <c r="F770" s="5" t="s">
        <v>87</v>
      </c>
      <c r="G770" s="5" t="s">
        <v>36</v>
      </c>
      <c r="H770" s="5" t="s">
        <v>37</v>
      </c>
      <c r="I770" s="5">
        <v>3</v>
      </c>
      <c r="J770" s="5">
        <v>20369</v>
      </c>
      <c r="K770" s="5">
        <v>61107</v>
      </c>
      <c r="L770" s="5">
        <v>12190.19</v>
      </c>
      <c r="M770" s="5" t="s">
        <v>54</v>
      </c>
      <c r="N770" s="5" t="s">
        <v>67</v>
      </c>
      <c r="O770" s="5" t="s">
        <v>948</v>
      </c>
    </row>
    <row r="771" spans="1:15" x14ac:dyDescent="0.3">
      <c r="A771" s="5" t="s">
        <v>2577</v>
      </c>
      <c r="B771" s="6">
        <v>46054</v>
      </c>
      <c r="C771" s="5" t="s">
        <v>284</v>
      </c>
      <c r="D771" s="5" t="s">
        <v>95</v>
      </c>
      <c r="E771" s="5" t="s">
        <v>86</v>
      </c>
      <c r="F771" s="5" t="s">
        <v>28</v>
      </c>
      <c r="G771" s="5" t="s">
        <v>36</v>
      </c>
      <c r="H771" s="5" t="s">
        <v>53</v>
      </c>
      <c r="I771" s="5">
        <v>4</v>
      </c>
      <c r="J771" s="5">
        <v>44169</v>
      </c>
      <c r="K771" s="5">
        <v>176676</v>
      </c>
      <c r="L771" s="5">
        <v>48993.94</v>
      </c>
      <c r="M771" s="5" t="s">
        <v>54</v>
      </c>
      <c r="N771" s="5" t="s">
        <v>38</v>
      </c>
      <c r="O771" s="5" t="s">
        <v>2578</v>
      </c>
    </row>
    <row r="772" spans="1:15" x14ac:dyDescent="0.3">
      <c r="A772" s="5" t="s">
        <v>2579</v>
      </c>
      <c r="B772" s="6">
        <v>45744</v>
      </c>
      <c r="C772" s="5" t="s">
        <v>2580</v>
      </c>
      <c r="D772" s="5" t="s">
        <v>2581</v>
      </c>
      <c r="E772" s="5" t="s">
        <v>43</v>
      </c>
      <c r="F772" s="5" t="s">
        <v>28</v>
      </c>
      <c r="G772" s="5" t="s">
        <v>45</v>
      </c>
      <c r="H772" s="5" t="s">
        <v>160</v>
      </c>
      <c r="I772" s="5">
        <v>1</v>
      </c>
      <c r="J772" s="5">
        <v>6536</v>
      </c>
      <c r="K772" s="5">
        <v>6536</v>
      </c>
      <c r="L772" s="5">
        <v>994.17</v>
      </c>
      <c r="M772" s="5" t="s">
        <v>54</v>
      </c>
      <c r="N772" s="5" t="s">
        <v>23</v>
      </c>
      <c r="O772" s="5" t="s">
        <v>2582</v>
      </c>
    </row>
    <row r="773" spans="1:15" x14ac:dyDescent="0.3">
      <c r="A773" s="5" t="s">
        <v>2583</v>
      </c>
      <c r="B773" s="6">
        <v>46040</v>
      </c>
      <c r="C773" s="5" t="s">
        <v>281</v>
      </c>
      <c r="D773" s="5" t="s">
        <v>2584</v>
      </c>
      <c r="E773" s="5" t="s">
        <v>86</v>
      </c>
      <c r="F773" s="5" t="s">
        <v>52</v>
      </c>
      <c r="G773" s="5" t="s">
        <v>45</v>
      </c>
      <c r="H773" s="5" t="s">
        <v>46</v>
      </c>
      <c r="I773" s="5">
        <v>4</v>
      </c>
      <c r="J773" s="5">
        <v>24289</v>
      </c>
      <c r="K773" s="5">
        <v>97156</v>
      </c>
      <c r="L773" s="5">
        <v>9499.6299999999992</v>
      </c>
      <c r="M773" s="5" t="s">
        <v>47</v>
      </c>
      <c r="N773" s="5" t="s">
        <v>31</v>
      </c>
      <c r="O773" s="5" t="s">
        <v>2585</v>
      </c>
    </row>
    <row r="774" spans="1:15" x14ac:dyDescent="0.3">
      <c r="A774" s="5" t="s">
        <v>2586</v>
      </c>
      <c r="B774" s="6">
        <v>45902</v>
      </c>
      <c r="C774" s="5" t="s">
        <v>2587</v>
      </c>
      <c r="D774" s="5" t="s">
        <v>2588</v>
      </c>
      <c r="E774" s="5" t="s">
        <v>86</v>
      </c>
      <c r="F774" s="5" t="s">
        <v>52</v>
      </c>
      <c r="G774" s="5" t="s">
        <v>45</v>
      </c>
      <c r="H774" s="5" t="s">
        <v>147</v>
      </c>
      <c r="I774" s="5">
        <v>5</v>
      </c>
      <c r="J774" s="5">
        <v>38508</v>
      </c>
      <c r="K774" s="5">
        <v>192540</v>
      </c>
      <c r="L774" s="5">
        <v>54648.22</v>
      </c>
      <c r="M774" s="5" t="s">
        <v>30</v>
      </c>
      <c r="N774" s="5" t="s">
        <v>23</v>
      </c>
      <c r="O774" s="5" t="s">
        <v>24</v>
      </c>
    </row>
    <row r="775" spans="1:15" x14ac:dyDescent="0.3">
      <c r="A775" s="5" t="s">
        <v>2589</v>
      </c>
      <c r="B775" s="6">
        <v>45857</v>
      </c>
      <c r="C775" s="5" t="s">
        <v>2344</v>
      </c>
      <c r="D775" s="5" t="s">
        <v>2590</v>
      </c>
      <c r="E775" s="5" t="s">
        <v>72</v>
      </c>
      <c r="F775" s="5" t="s">
        <v>28</v>
      </c>
      <c r="G775" s="5" t="s">
        <v>20</v>
      </c>
      <c r="H775" s="5" t="s">
        <v>73</v>
      </c>
      <c r="I775" s="5">
        <v>5</v>
      </c>
      <c r="J775" s="5">
        <v>22569</v>
      </c>
      <c r="K775" s="5">
        <v>112845</v>
      </c>
      <c r="L775" s="5">
        <v>7773.34</v>
      </c>
      <c r="M775" s="5" t="s">
        <v>22</v>
      </c>
      <c r="N775" s="5" t="s">
        <v>67</v>
      </c>
      <c r="O775" s="5" t="s">
        <v>256</v>
      </c>
    </row>
    <row r="776" spans="1:15" x14ac:dyDescent="0.3">
      <c r="A776" s="5" t="s">
        <v>2591</v>
      </c>
      <c r="B776" s="6">
        <v>46095</v>
      </c>
      <c r="C776" s="5" t="s">
        <v>2280</v>
      </c>
      <c r="D776" s="5" t="s">
        <v>2592</v>
      </c>
      <c r="E776" s="5" t="s">
        <v>72</v>
      </c>
      <c r="F776" s="5" t="s">
        <v>104</v>
      </c>
      <c r="G776" s="5" t="s">
        <v>59</v>
      </c>
      <c r="H776" s="5" t="s">
        <v>60</v>
      </c>
      <c r="I776" s="5">
        <v>4</v>
      </c>
      <c r="J776" s="5">
        <v>17345</v>
      </c>
      <c r="K776" s="5">
        <v>69380</v>
      </c>
      <c r="L776" s="5">
        <v>12788.69</v>
      </c>
      <c r="M776" s="5" t="s">
        <v>61</v>
      </c>
      <c r="N776" s="5" t="s">
        <v>67</v>
      </c>
      <c r="O776" s="5" t="s">
        <v>748</v>
      </c>
    </row>
    <row r="777" spans="1:15" x14ac:dyDescent="0.3">
      <c r="A777" s="5" t="s">
        <v>2593</v>
      </c>
      <c r="B777" s="6">
        <v>45947</v>
      </c>
      <c r="C777" s="5" t="s">
        <v>2594</v>
      </c>
      <c r="D777" s="5" t="s">
        <v>2595</v>
      </c>
      <c r="E777" s="5" t="s">
        <v>43</v>
      </c>
      <c r="F777" s="5" t="s">
        <v>52</v>
      </c>
      <c r="G777" s="5" t="s">
        <v>36</v>
      </c>
      <c r="H777" s="5" t="s">
        <v>37</v>
      </c>
      <c r="I777" s="5">
        <v>1</v>
      </c>
      <c r="J777" s="5">
        <v>10017</v>
      </c>
      <c r="K777" s="5">
        <v>10017</v>
      </c>
      <c r="L777" s="5">
        <v>1995.28</v>
      </c>
      <c r="M777" s="5" t="s">
        <v>54</v>
      </c>
      <c r="N777" s="5" t="s">
        <v>38</v>
      </c>
      <c r="O777" s="5" t="s">
        <v>597</v>
      </c>
    </row>
    <row r="778" spans="1:15" x14ac:dyDescent="0.3">
      <c r="A778" s="5" t="s">
        <v>2596</v>
      </c>
      <c r="B778" s="6">
        <v>45941</v>
      </c>
      <c r="C778" s="5" t="s">
        <v>2597</v>
      </c>
      <c r="D778" s="5" t="s">
        <v>2598</v>
      </c>
      <c r="E778" s="5" t="s">
        <v>43</v>
      </c>
      <c r="F778" s="5" t="s">
        <v>19</v>
      </c>
      <c r="G778" s="5" t="s">
        <v>45</v>
      </c>
      <c r="H778" s="5" t="s">
        <v>147</v>
      </c>
      <c r="I778" s="5">
        <v>2</v>
      </c>
      <c r="J778" s="5">
        <v>20923</v>
      </c>
      <c r="K778" s="5">
        <v>41846</v>
      </c>
      <c r="L778" s="5">
        <v>2502.38</v>
      </c>
      <c r="M778" s="5" t="s">
        <v>47</v>
      </c>
      <c r="N778" s="5" t="s">
        <v>31</v>
      </c>
      <c r="O778" s="5" t="s">
        <v>177</v>
      </c>
    </row>
    <row r="779" spans="1:15" x14ac:dyDescent="0.3">
      <c r="A779" s="5" t="s">
        <v>2599</v>
      </c>
      <c r="B779" s="6">
        <v>46151</v>
      </c>
      <c r="C779" s="5" t="s">
        <v>2600</v>
      </c>
      <c r="D779" s="5" t="s">
        <v>2601</v>
      </c>
      <c r="E779" s="5" t="s">
        <v>43</v>
      </c>
      <c r="F779" s="5" t="s">
        <v>19</v>
      </c>
      <c r="G779" s="5" t="s">
        <v>20</v>
      </c>
      <c r="H779" s="5" t="s">
        <v>29</v>
      </c>
      <c r="I779" s="5">
        <v>4</v>
      </c>
      <c r="J779" s="5">
        <v>40950</v>
      </c>
      <c r="K779" s="5">
        <v>163800</v>
      </c>
      <c r="L779" s="5">
        <v>35759.21</v>
      </c>
      <c r="M779" s="5" t="s">
        <v>54</v>
      </c>
      <c r="N779" s="5" t="s">
        <v>38</v>
      </c>
      <c r="O779" s="5" t="s">
        <v>2304</v>
      </c>
    </row>
    <row r="780" spans="1:15" x14ac:dyDescent="0.3">
      <c r="A780" s="5" t="s">
        <v>2602</v>
      </c>
      <c r="B780" s="6">
        <v>45930</v>
      </c>
      <c r="C780" s="5" t="s">
        <v>2603</v>
      </c>
      <c r="D780" s="5" t="s">
        <v>2604</v>
      </c>
      <c r="E780" s="5" t="s">
        <v>72</v>
      </c>
      <c r="F780" s="5" t="s">
        <v>52</v>
      </c>
      <c r="G780" s="5" t="s">
        <v>59</v>
      </c>
      <c r="H780" s="5" t="s">
        <v>60</v>
      </c>
      <c r="I780" s="5">
        <v>4</v>
      </c>
      <c r="J780" s="5">
        <v>36570</v>
      </c>
      <c r="K780" s="5">
        <v>146280</v>
      </c>
      <c r="L780" s="5">
        <v>26524.89</v>
      </c>
      <c r="M780" s="5" t="s">
        <v>22</v>
      </c>
      <c r="N780" s="5" t="s">
        <v>38</v>
      </c>
      <c r="O780" s="5" t="s">
        <v>448</v>
      </c>
    </row>
    <row r="781" spans="1:15" x14ac:dyDescent="0.3">
      <c r="A781" s="5" t="s">
        <v>2605</v>
      </c>
      <c r="B781" s="6">
        <v>45954</v>
      </c>
      <c r="C781" s="5" t="s">
        <v>2597</v>
      </c>
      <c r="D781" s="5" t="s">
        <v>2606</v>
      </c>
      <c r="E781" s="5" t="s">
        <v>18</v>
      </c>
      <c r="F781" s="5" t="s">
        <v>44</v>
      </c>
      <c r="G781" s="5" t="s">
        <v>20</v>
      </c>
      <c r="H781" s="5" t="s">
        <v>21</v>
      </c>
      <c r="I781" s="5">
        <v>3</v>
      </c>
      <c r="J781" s="5">
        <v>7392</v>
      </c>
      <c r="K781" s="5">
        <v>22176</v>
      </c>
      <c r="L781" s="5">
        <v>5888.32</v>
      </c>
      <c r="M781" s="5" t="s">
        <v>47</v>
      </c>
      <c r="N781" s="5" t="s">
        <v>31</v>
      </c>
      <c r="O781" s="5" t="s">
        <v>1055</v>
      </c>
    </row>
    <row r="782" spans="1:15" x14ac:dyDescent="0.3">
      <c r="A782" s="5" t="s">
        <v>2607</v>
      </c>
      <c r="B782" s="6">
        <v>45707</v>
      </c>
      <c r="C782" s="5" t="s">
        <v>2608</v>
      </c>
      <c r="D782" s="5" t="s">
        <v>2609</v>
      </c>
      <c r="E782" s="5" t="s">
        <v>43</v>
      </c>
      <c r="F782" s="5" t="s">
        <v>52</v>
      </c>
      <c r="G782" s="5" t="s">
        <v>36</v>
      </c>
      <c r="H782" s="5" t="s">
        <v>53</v>
      </c>
      <c r="I782" s="5">
        <v>5</v>
      </c>
      <c r="J782" s="5">
        <v>1240</v>
      </c>
      <c r="K782" s="5">
        <v>6200</v>
      </c>
      <c r="L782" s="5">
        <v>1033.1500000000001</v>
      </c>
      <c r="M782" s="5" t="s">
        <v>30</v>
      </c>
      <c r="N782" s="5" t="s">
        <v>38</v>
      </c>
      <c r="O782" s="5" t="s">
        <v>2610</v>
      </c>
    </row>
    <row r="783" spans="1:15" x14ac:dyDescent="0.3">
      <c r="A783" s="5" t="s">
        <v>2611</v>
      </c>
      <c r="B783" s="6">
        <v>46132</v>
      </c>
      <c r="C783" s="5" t="s">
        <v>794</v>
      </c>
      <c r="D783" s="5" t="s">
        <v>2612</v>
      </c>
      <c r="E783" s="5" t="s">
        <v>86</v>
      </c>
      <c r="F783" s="5" t="s">
        <v>87</v>
      </c>
      <c r="G783" s="5" t="s">
        <v>59</v>
      </c>
      <c r="H783" s="5" t="s">
        <v>181</v>
      </c>
      <c r="I783" s="5">
        <v>5</v>
      </c>
      <c r="J783" s="5">
        <v>8790</v>
      </c>
      <c r="K783" s="5">
        <v>43950</v>
      </c>
      <c r="L783" s="5">
        <v>6727.44</v>
      </c>
      <c r="M783" s="5" t="s">
        <v>54</v>
      </c>
      <c r="N783" s="5" t="s">
        <v>38</v>
      </c>
      <c r="O783" s="5" t="s">
        <v>275</v>
      </c>
    </row>
    <row r="784" spans="1:15" x14ac:dyDescent="0.3">
      <c r="A784" s="5" t="s">
        <v>2613</v>
      </c>
      <c r="B784" s="6">
        <v>46156</v>
      </c>
      <c r="C784" s="5" t="s">
        <v>1296</v>
      </c>
      <c r="D784" s="5" t="s">
        <v>2614</v>
      </c>
      <c r="E784" s="5" t="s">
        <v>18</v>
      </c>
      <c r="F784" s="5" t="s">
        <v>28</v>
      </c>
      <c r="G784" s="5" t="s">
        <v>59</v>
      </c>
      <c r="H784" s="5" t="s">
        <v>126</v>
      </c>
      <c r="I784" s="5">
        <v>5</v>
      </c>
      <c r="J784" s="5">
        <v>15267</v>
      </c>
      <c r="K784" s="5">
        <v>76335</v>
      </c>
      <c r="L784" s="5">
        <v>7460.62</v>
      </c>
      <c r="M784" s="5" t="s">
        <v>22</v>
      </c>
      <c r="N784" s="5" t="s">
        <v>31</v>
      </c>
      <c r="O784" s="5" t="s">
        <v>1315</v>
      </c>
    </row>
    <row r="785" spans="1:15" x14ac:dyDescent="0.3">
      <c r="A785" s="5" t="s">
        <v>2615</v>
      </c>
      <c r="B785" s="6">
        <v>45954</v>
      </c>
      <c r="C785" s="5" t="s">
        <v>2616</v>
      </c>
      <c r="D785" s="5" t="s">
        <v>2617</v>
      </c>
      <c r="E785" s="5" t="s">
        <v>18</v>
      </c>
      <c r="F785" s="5" t="s">
        <v>19</v>
      </c>
      <c r="G785" s="5" t="s">
        <v>36</v>
      </c>
      <c r="H785" s="5" t="s">
        <v>169</v>
      </c>
      <c r="I785" s="5">
        <v>2</v>
      </c>
      <c r="J785" s="5">
        <v>684</v>
      </c>
      <c r="K785" s="5">
        <v>1368</v>
      </c>
      <c r="L785" s="5">
        <v>129.15</v>
      </c>
      <c r="M785" s="5" t="s">
        <v>61</v>
      </c>
      <c r="N785" s="5" t="s">
        <v>23</v>
      </c>
      <c r="O785" s="5" t="s">
        <v>127</v>
      </c>
    </row>
    <row r="786" spans="1:15" x14ac:dyDescent="0.3">
      <c r="A786" s="5" t="s">
        <v>2618</v>
      </c>
      <c r="B786" s="6">
        <v>46088</v>
      </c>
      <c r="C786" s="5" t="s">
        <v>1811</v>
      </c>
      <c r="D786" s="5" t="s">
        <v>2619</v>
      </c>
      <c r="E786" s="5" t="s">
        <v>72</v>
      </c>
      <c r="F786" s="5" t="s">
        <v>104</v>
      </c>
      <c r="G786" s="5" t="s">
        <v>59</v>
      </c>
      <c r="H786" s="5" t="s">
        <v>60</v>
      </c>
      <c r="I786" s="5">
        <v>5</v>
      </c>
      <c r="J786" s="5">
        <v>15242</v>
      </c>
      <c r="K786" s="5">
        <v>76210</v>
      </c>
      <c r="L786" s="5">
        <v>17080.240000000002</v>
      </c>
      <c r="M786" s="5" t="s">
        <v>22</v>
      </c>
      <c r="N786" s="5" t="s">
        <v>67</v>
      </c>
      <c r="O786" s="5" t="s">
        <v>1794</v>
      </c>
    </row>
    <row r="787" spans="1:15" x14ac:dyDescent="0.3">
      <c r="A787" s="5" t="s">
        <v>2620</v>
      </c>
      <c r="B787" s="6">
        <v>46156</v>
      </c>
      <c r="C787" s="5" t="s">
        <v>2621</v>
      </c>
      <c r="D787" s="5" t="s">
        <v>2622</v>
      </c>
      <c r="E787" s="5" t="s">
        <v>72</v>
      </c>
      <c r="F787" s="5" t="s">
        <v>104</v>
      </c>
      <c r="G787" s="5" t="s">
        <v>36</v>
      </c>
      <c r="H787" s="5" t="s">
        <v>216</v>
      </c>
      <c r="I787" s="5">
        <v>4</v>
      </c>
      <c r="J787" s="5">
        <v>25083</v>
      </c>
      <c r="K787" s="5">
        <v>100332</v>
      </c>
      <c r="L787" s="5">
        <v>12375.33</v>
      </c>
      <c r="M787" s="5" t="s">
        <v>22</v>
      </c>
      <c r="N787" s="5" t="s">
        <v>23</v>
      </c>
      <c r="O787" s="5" t="s">
        <v>359</v>
      </c>
    </row>
    <row r="788" spans="1:15" x14ac:dyDescent="0.3">
      <c r="A788" s="5" t="s">
        <v>2623</v>
      </c>
      <c r="B788" s="6">
        <v>45666</v>
      </c>
      <c r="C788" s="5" t="s">
        <v>2624</v>
      </c>
      <c r="D788" s="5" t="s">
        <v>2625</v>
      </c>
      <c r="E788" s="5" t="s">
        <v>43</v>
      </c>
      <c r="F788" s="5" t="s">
        <v>104</v>
      </c>
      <c r="G788" s="5" t="s">
        <v>20</v>
      </c>
      <c r="H788" s="5" t="s">
        <v>29</v>
      </c>
      <c r="I788" s="5">
        <v>1</v>
      </c>
      <c r="J788" s="5">
        <v>33819</v>
      </c>
      <c r="K788" s="5">
        <v>33819</v>
      </c>
      <c r="L788" s="5">
        <v>6308.45</v>
      </c>
      <c r="M788" s="5" t="s">
        <v>54</v>
      </c>
      <c r="N788" s="5" t="s">
        <v>23</v>
      </c>
      <c r="O788" s="5" t="s">
        <v>531</v>
      </c>
    </row>
    <row r="789" spans="1:15" x14ac:dyDescent="0.3">
      <c r="A789" s="5" t="s">
        <v>2626</v>
      </c>
      <c r="B789" s="6">
        <v>45842</v>
      </c>
      <c r="C789" s="5" t="s">
        <v>2627</v>
      </c>
      <c r="D789" s="5" t="s">
        <v>2628</v>
      </c>
      <c r="E789" s="5" t="s">
        <v>43</v>
      </c>
      <c r="F789" s="5" t="s">
        <v>104</v>
      </c>
      <c r="G789" s="5" t="s">
        <v>45</v>
      </c>
      <c r="H789" s="5" t="s">
        <v>46</v>
      </c>
      <c r="I789" s="5">
        <v>4</v>
      </c>
      <c r="J789" s="5">
        <v>15785</v>
      </c>
      <c r="K789" s="5">
        <v>63140</v>
      </c>
      <c r="L789" s="5">
        <v>10651.85</v>
      </c>
      <c r="M789" s="5" t="s">
        <v>61</v>
      </c>
      <c r="N789" s="5" t="s">
        <v>23</v>
      </c>
      <c r="O789" s="5" t="s">
        <v>567</v>
      </c>
    </row>
    <row r="790" spans="1:15" x14ac:dyDescent="0.3">
      <c r="A790" s="5" t="s">
        <v>2629</v>
      </c>
      <c r="B790" s="6">
        <v>45992</v>
      </c>
      <c r="C790" s="5" t="s">
        <v>2630</v>
      </c>
      <c r="D790" s="5" t="s">
        <v>2631</v>
      </c>
      <c r="E790" s="5" t="s">
        <v>72</v>
      </c>
      <c r="F790" s="5" t="s">
        <v>19</v>
      </c>
      <c r="G790" s="5" t="s">
        <v>45</v>
      </c>
      <c r="H790" s="5" t="s">
        <v>160</v>
      </c>
      <c r="I790" s="5">
        <v>4</v>
      </c>
      <c r="J790" s="5">
        <v>44125</v>
      </c>
      <c r="K790" s="5">
        <v>176500</v>
      </c>
      <c r="L790" s="5">
        <v>29267.82</v>
      </c>
      <c r="M790" s="5" t="s">
        <v>30</v>
      </c>
      <c r="N790" s="5" t="s">
        <v>38</v>
      </c>
      <c r="O790" s="5" t="s">
        <v>814</v>
      </c>
    </row>
    <row r="791" spans="1:15" x14ac:dyDescent="0.3">
      <c r="A791" s="5" t="s">
        <v>2632</v>
      </c>
      <c r="B791" s="6">
        <v>45863</v>
      </c>
      <c r="C791" s="5" t="s">
        <v>1939</v>
      </c>
      <c r="D791" s="5" t="s">
        <v>2633</v>
      </c>
      <c r="E791" s="5" t="s">
        <v>43</v>
      </c>
      <c r="F791" s="5" t="s">
        <v>87</v>
      </c>
      <c r="G791" s="5" t="s">
        <v>59</v>
      </c>
      <c r="H791" s="5" t="s">
        <v>181</v>
      </c>
      <c r="I791" s="5">
        <v>4</v>
      </c>
      <c r="J791" s="5">
        <v>12860</v>
      </c>
      <c r="K791" s="5">
        <v>51440</v>
      </c>
      <c r="L791" s="5">
        <v>12553.38</v>
      </c>
      <c r="M791" s="5" t="s">
        <v>22</v>
      </c>
      <c r="N791" s="5" t="s">
        <v>23</v>
      </c>
      <c r="O791" s="5" t="s">
        <v>1228</v>
      </c>
    </row>
    <row r="792" spans="1:15" x14ac:dyDescent="0.3">
      <c r="A792" s="5" t="s">
        <v>2634</v>
      </c>
      <c r="B792" s="6">
        <v>46085</v>
      </c>
      <c r="C792" s="5" t="s">
        <v>2635</v>
      </c>
      <c r="D792" s="5" t="s">
        <v>2636</v>
      </c>
      <c r="E792" s="5" t="s">
        <v>86</v>
      </c>
      <c r="F792" s="5" t="s">
        <v>44</v>
      </c>
      <c r="G792" s="5" t="s">
        <v>20</v>
      </c>
      <c r="H792" s="5" t="s">
        <v>29</v>
      </c>
      <c r="I792" s="5">
        <v>5</v>
      </c>
      <c r="J792" s="5">
        <v>17323</v>
      </c>
      <c r="K792" s="5">
        <v>86615</v>
      </c>
      <c r="L792" s="5">
        <v>4986.6400000000003</v>
      </c>
      <c r="M792" s="5" t="s">
        <v>30</v>
      </c>
      <c r="N792" s="5" t="s">
        <v>31</v>
      </c>
      <c r="O792" s="5" t="s">
        <v>1055</v>
      </c>
    </row>
    <row r="793" spans="1:15" x14ac:dyDescent="0.3">
      <c r="A793" s="5" t="s">
        <v>2637</v>
      </c>
      <c r="B793" s="6">
        <v>46013</v>
      </c>
      <c r="C793" s="5" t="s">
        <v>1501</v>
      </c>
      <c r="D793" s="5" t="s">
        <v>2638</v>
      </c>
      <c r="E793" s="5" t="s">
        <v>86</v>
      </c>
      <c r="F793" s="5" t="s">
        <v>19</v>
      </c>
      <c r="G793" s="5" t="s">
        <v>45</v>
      </c>
      <c r="H793" s="5" t="s">
        <v>147</v>
      </c>
      <c r="I793" s="5">
        <v>3</v>
      </c>
      <c r="J793" s="5">
        <v>4192</v>
      </c>
      <c r="K793" s="5">
        <v>12576</v>
      </c>
      <c r="L793" s="5">
        <v>1517.36</v>
      </c>
      <c r="M793" s="5" t="s">
        <v>54</v>
      </c>
      <c r="N793" s="5" t="s">
        <v>23</v>
      </c>
      <c r="O793" s="5" t="s">
        <v>2438</v>
      </c>
    </row>
    <row r="794" spans="1:15" x14ac:dyDescent="0.3">
      <c r="A794" s="5" t="s">
        <v>2639</v>
      </c>
      <c r="B794" s="6">
        <v>45933</v>
      </c>
      <c r="C794" s="5" t="s">
        <v>2640</v>
      </c>
      <c r="D794" s="5" t="s">
        <v>2641</v>
      </c>
      <c r="E794" s="5" t="s">
        <v>86</v>
      </c>
      <c r="F794" s="5" t="s">
        <v>87</v>
      </c>
      <c r="G794" s="5" t="s">
        <v>59</v>
      </c>
      <c r="H794" s="5" t="s">
        <v>181</v>
      </c>
      <c r="I794" s="5">
        <v>1</v>
      </c>
      <c r="J794" s="5">
        <v>29700</v>
      </c>
      <c r="K794" s="5">
        <v>29700</v>
      </c>
      <c r="L794" s="5">
        <v>3675.43</v>
      </c>
      <c r="M794" s="5" t="s">
        <v>22</v>
      </c>
      <c r="N794" s="5" t="s">
        <v>31</v>
      </c>
      <c r="O794" s="5" t="s">
        <v>232</v>
      </c>
    </row>
    <row r="795" spans="1:15" x14ac:dyDescent="0.3">
      <c r="A795" s="5" t="s">
        <v>2642</v>
      </c>
      <c r="B795" s="6">
        <v>45879</v>
      </c>
      <c r="C795" s="5" t="s">
        <v>2643</v>
      </c>
      <c r="D795" s="5" t="s">
        <v>2644</v>
      </c>
      <c r="E795" s="5" t="s">
        <v>72</v>
      </c>
      <c r="F795" s="5" t="s">
        <v>28</v>
      </c>
      <c r="G795" s="5" t="s">
        <v>36</v>
      </c>
      <c r="H795" s="5" t="s">
        <v>53</v>
      </c>
      <c r="I795" s="5">
        <v>5</v>
      </c>
      <c r="J795" s="5">
        <v>32135</v>
      </c>
      <c r="K795" s="5">
        <v>160675</v>
      </c>
      <c r="L795" s="5">
        <v>43017.07</v>
      </c>
      <c r="M795" s="5" t="s">
        <v>61</v>
      </c>
      <c r="N795" s="5" t="s">
        <v>31</v>
      </c>
      <c r="O795" s="5" t="s">
        <v>1712</v>
      </c>
    </row>
    <row r="796" spans="1:15" x14ac:dyDescent="0.3">
      <c r="A796" s="5" t="s">
        <v>2645</v>
      </c>
      <c r="B796" s="6">
        <v>46181</v>
      </c>
      <c r="C796" s="5" t="s">
        <v>1066</v>
      </c>
      <c r="D796" s="5" t="s">
        <v>2646</v>
      </c>
      <c r="E796" s="5" t="s">
        <v>86</v>
      </c>
      <c r="F796" s="5" t="s">
        <v>52</v>
      </c>
      <c r="G796" s="5" t="s">
        <v>36</v>
      </c>
      <c r="H796" s="5" t="s">
        <v>169</v>
      </c>
      <c r="I796" s="5">
        <v>1</v>
      </c>
      <c r="J796" s="5">
        <v>30611</v>
      </c>
      <c r="K796" s="5">
        <v>30611</v>
      </c>
      <c r="L796" s="5">
        <v>7524.17</v>
      </c>
      <c r="M796" s="5" t="s">
        <v>22</v>
      </c>
      <c r="N796" s="5" t="s">
        <v>38</v>
      </c>
      <c r="O796" s="5" t="s">
        <v>244</v>
      </c>
    </row>
    <row r="797" spans="1:15" x14ac:dyDescent="0.3">
      <c r="A797" s="5" t="s">
        <v>2647</v>
      </c>
      <c r="B797" s="6">
        <v>46144</v>
      </c>
      <c r="C797" s="5" t="s">
        <v>2648</v>
      </c>
      <c r="D797" s="5" t="s">
        <v>2649</v>
      </c>
      <c r="E797" s="5" t="s">
        <v>86</v>
      </c>
      <c r="F797" s="5" t="s">
        <v>28</v>
      </c>
      <c r="G797" s="5" t="s">
        <v>45</v>
      </c>
      <c r="H797" s="5" t="s">
        <v>160</v>
      </c>
      <c r="I797" s="5">
        <v>4</v>
      </c>
      <c r="J797" s="5">
        <v>49106</v>
      </c>
      <c r="K797" s="5">
        <v>196424</v>
      </c>
      <c r="L797" s="5">
        <v>40298.699999999997</v>
      </c>
      <c r="M797" s="5" t="s">
        <v>47</v>
      </c>
      <c r="N797" s="5" t="s">
        <v>31</v>
      </c>
      <c r="O797" s="5" t="s">
        <v>523</v>
      </c>
    </row>
    <row r="798" spans="1:15" x14ac:dyDescent="0.3">
      <c r="A798" s="5" t="s">
        <v>2650</v>
      </c>
      <c r="B798" s="6">
        <v>46195</v>
      </c>
      <c r="C798" s="5" t="s">
        <v>2651</v>
      </c>
      <c r="D798" s="5" t="s">
        <v>2652</v>
      </c>
      <c r="E798" s="5" t="s">
        <v>43</v>
      </c>
      <c r="F798" s="5" t="s">
        <v>44</v>
      </c>
      <c r="G798" s="5" t="s">
        <v>45</v>
      </c>
      <c r="H798" s="5" t="s">
        <v>147</v>
      </c>
      <c r="I798" s="5">
        <v>3</v>
      </c>
      <c r="J798" s="5">
        <v>12664</v>
      </c>
      <c r="K798" s="5">
        <v>37992</v>
      </c>
      <c r="L798" s="5">
        <v>7438.12</v>
      </c>
      <c r="M798" s="5" t="s">
        <v>22</v>
      </c>
      <c r="N798" s="5" t="s">
        <v>38</v>
      </c>
      <c r="O798" s="5" t="s">
        <v>2653</v>
      </c>
    </row>
    <row r="799" spans="1:15" x14ac:dyDescent="0.3">
      <c r="A799" s="5" t="s">
        <v>2654</v>
      </c>
      <c r="B799" s="6">
        <v>45977</v>
      </c>
      <c r="C799" s="5" t="s">
        <v>2655</v>
      </c>
      <c r="D799" s="5" t="s">
        <v>2656</v>
      </c>
      <c r="E799" s="5" t="s">
        <v>43</v>
      </c>
      <c r="F799" s="5" t="s">
        <v>19</v>
      </c>
      <c r="G799" s="5" t="s">
        <v>36</v>
      </c>
      <c r="H799" s="5" t="s">
        <v>169</v>
      </c>
      <c r="I799" s="5">
        <v>1</v>
      </c>
      <c r="J799" s="5">
        <v>40472</v>
      </c>
      <c r="K799" s="5">
        <v>40472</v>
      </c>
      <c r="L799" s="5">
        <v>2124.9299999999998</v>
      </c>
      <c r="M799" s="5" t="s">
        <v>54</v>
      </c>
      <c r="N799" s="5" t="s">
        <v>31</v>
      </c>
      <c r="O799" s="5" t="s">
        <v>707</v>
      </c>
    </row>
    <row r="800" spans="1:15" x14ac:dyDescent="0.3">
      <c r="A800" s="5" t="s">
        <v>2657</v>
      </c>
      <c r="B800" s="6">
        <v>46193</v>
      </c>
      <c r="C800" s="5" t="s">
        <v>1398</v>
      </c>
      <c r="D800" s="5" t="s">
        <v>2658</v>
      </c>
      <c r="E800" s="5" t="s">
        <v>43</v>
      </c>
      <c r="F800" s="5" t="s">
        <v>104</v>
      </c>
      <c r="G800" s="5" t="s">
        <v>36</v>
      </c>
      <c r="H800" s="5" t="s">
        <v>37</v>
      </c>
      <c r="I800" s="5">
        <v>2</v>
      </c>
      <c r="J800" s="5">
        <v>3601</v>
      </c>
      <c r="K800" s="5">
        <v>7202</v>
      </c>
      <c r="L800" s="5">
        <v>471.86</v>
      </c>
      <c r="M800" s="5" t="s">
        <v>61</v>
      </c>
      <c r="N800" s="5" t="s">
        <v>31</v>
      </c>
      <c r="O800" s="5" t="s">
        <v>2659</v>
      </c>
    </row>
    <row r="801" spans="1:15" x14ac:dyDescent="0.3">
      <c r="A801" s="5" t="s">
        <v>2660</v>
      </c>
      <c r="B801" s="6">
        <v>45805</v>
      </c>
      <c r="C801" s="5" t="s">
        <v>2661</v>
      </c>
      <c r="D801" s="5" t="s">
        <v>2662</v>
      </c>
      <c r="E801" s="5" t="s">
        <v>18</v>
      </c>
      <c r="F801" s="5" t="s">
        <v>19</v>
      </c>
      <c r="G801" s="5" t="s">
        <v>59</v>
      </c>
      <c r="H801" s="5" t="s">
        <v>60</v>
      </c>
      <c r="I801" s="5">
        <v>2</v>
      </c>
      <c r="J801" s="5">
        <v>9358</v>
      </c>
      <c r="K801" s="5">
        <v>18716</v>
      </c>
      <c r="L801" s="5">
        <v>1424.78</v>
      </c>
      <c r="M801" s="5" t="s">
        <v>47</v>
      </c>
      <c r="N801" s="5" t="s">
        <v>38</v>
      </c>
      <c r="O801" s="5" t="s">
        <v>419</v>
      </c>
    </row>
    <row r="802" spans="1:15" x14ac:dyDescent="0.3">
      <c r="A802" s="5" t="s">
        <v>2663</v>
      </c>
      <c r="B802" s="6">
        <v>46093</v>
      </c>
      <c r="C802" s="5" t="s">
        <v>2664</v>
      </c>
      <c r="D802" s="5" t="s">
        <v>2665</v>
      </c>
      <c r="E802" s="5" t="s">
        <v>18</v>
      </c>
      <c r="F802" s="5" t="s">
        <v>44</v>
      </c>
      <c r="G802" s="5" t="s">
        <v>45</v>
      </c>
      <c r="H802" s="5" t="s">
        <v>147</v>
      </c>
      <c r="I802" s="5">
        <v>1</v>
      </c>
      <c r="J802" s="5">
        <v>38454</v>
      </c>
      <c r="K802" s="5">
        <v>38454</v>
      </c>
      <c r="L802" s="5">
        <v>9421.66</v>
      </c>
      <c r="M802" s="5" t="s">
        <v>22</v>
      </c>
      <c r="N802" s="5" t="s">
        <v>67</v>
      </c>
      <c r="O802" s="5" t="s">
        <v>256</v>
      </c>
    </row>
    <row r="803" spans="1:15" x14ac:dyDescent="0.3">
      <c r="A803" s="5" t="s">
        <v>2666</v>
      </c>
      <c r="B803" s="6">
        <v>45807</v>
      </c>
      <c r="C803" s="5" t="s">
        <v>2129</v>
      </c>
      <c r="D803" s="5" t="s">
        <v>2667</v>
      </c>
      <c r="E803" s="5" t="s">
        <v>43</v>
      </c>
      <c r="F803" s="5" t="s">
        <v>52</v>
      </c>
      <c r="G803" s="5" t="s">
        <v>59</v>
      </c>
      <c r="H803" s="5" t="s">
        <v>126</v>
      </c>
      <c r="I803" s="5">
        <v>2</v>
      </c>
      <c r="J803" s="5">
        <v>46791</v>
      </c>
      <c r="K803" s="5">
        <v>93582</v>
      </c>
      <c r="L803" s="5">
        <v>10954.84</v>
      </c>
      <c r="M803" s="5" t="s">
        <v>30</v>
      </c>
      <c r="N803" s="5" t="s">
        <v>38</v>
      </c>
      <c r="O803" s="5" t="s">
        <v>799</v>
      </c>
    </row>
    <row r="804" spans="1:15" x14ac:dyDescent="0.3">
      <c r="A804" s="5" t="s">
        <v>2668</v>
      </c>
      <c r="B804" s="6">
        <v>45812</v>
      </c>
      <c r="C804" s="5" t="s">
        <v>2669</v>
      </c>
      <c r="D804" s="5" t="s">
        <v>2670</v>
      </c>
      <c r="E804" s="5" t="s">
        <v>86</v>
      </c>
      <c r="F804" s="5" t="s">
        <v>104</v>
      </c>
      <c r="G804" s="5" t="s">
        <v>45</v>
      </c>
      <c r="H804" s="5" t="s">
        <v>160</v>
      </c>
      <c r="I804" s="5">
        <v>5</v>
      </c>
      <c r="J804" s="5">
        <v>37300</v>
      </c>
      <c r="K804" s="5">
        <v>186500</v>
      </c>
      <c r="L804" s="5">
        <v>12450.64</v>
      </c>
      <c r="M804" s="5" t="s">
        <v>47</v>
      </c>
      <c r="N804" s="5" t="s">
        <v>38</v>
      </c>
      <c r="O804" s="5" t="s">
        <v>1528</v>
      </c>
    </row>
    <row r="805" spans="1:15" x14ac:dyDescent="0.3">
      <c r="A805" s="5" t="s">
        <v>2671</v>
      </c>
      <c r="B805" s="6">
        <v>45816</v>
      </c>
      <c r="C805" s="5" t="s">
        <v>2672</v>
      </c>
      <c r="D805" s="5" t="s">
        <v>2673</v>
      </c>
      <c r="E805" s="5" t="s">
        <v>18</v>
      </c>
      <c r="F805" s="5" t="s">
        <v>104</v>
      </c>
      <c r="G805" s="5" t="s">
        <v>36</v>
      </c>
      <c r="H805" s="5" t="s">
        <v>37</v>
      </c>
      <c r="I805" s="5">
        <v>3</v>
      </c>
      <c r="J805" s="5">
        <v>45368</v>
      </c>
      <c r="K805" s="5">
        <v>136104</v>
      </c>
      <c r="L805" s="5">
        <v>25941.71</v>
      </c>
      <c r="M805" s="5" t="s">
        <v>22</v>
      </c>
      <c r="N805" s="5" t="s">
        <v>31</v>
      </c>
      <c r="O805" s="5" t="s">
        <v>100</v>
      </c>
    </row>
    <row r="806" spans="1:15" x14ac:dyDescent="0.3">
      <c r="A806" s="5" t="s">
        <v>2674</v>
      </c>
      <c r="B806" s="6">
        <v>45995</v>
      </c>
      <c r="C806" s="5" t="s">
        <v>2151</v>
      </c>
      <c r="D806" s="5" t="s">
        <v>2675</v>
      </c>
      <c r="E806" s="5" t="s">
        <v>18</v>
      </c>
      <c r="F806" s="5" t="s">
        <v>44</v>
      </c>
      <c r="G806" s="5" t="s">
        <v>59</v>
      </c>
      <c r="H806" s="5" t="s">
        <v>126</v>
      </c>
      <c r="I806" s="5">
        <v>5</v>
      </c>
      <c r="J806" s="5">
        <v>11429</v>
      </c>
      <c r="K806" s="5">
        <v>57145</v>
      </c>
      <c r="L806" s="5">
        <v>15478.13</v>
      </c>
      <c r="M806" s="5" t="s">
        <v>22</v>
      </c>
      <c r="N806" s="5" t="s">
        <v>67</v>
      </c>
      <c r="O806" s="5" t="s">
        <v>866</v>
      </c>
    </row>
    <row r="807" spans="1:15" x14ac:dyDescent="0.3">
      <c r="A807" s="5" t="s">
        <v>2676</v>
      </c>
      <c r="B807" s="6">
        <v>45673</v>
      </c>
      <c r="C807" s="5" t="s">
        <v>2677</v>
      </c>
      <c r="D807" s="5" t="s">
        <v>2678</v>
      </c>
      <c r="E807" s="5" t="s">
        <v>86</v>
      </c>
      <c r="F807" s="5" t="s">
        <v>28</v>
      </c>
      <c r="G807" s="5" t="s">
        <v>45</v>
      </c>
      <c r="H807" s="5" t="s">
        <v>46</v>
      </c>
      <c r="I807" s="5">
        <v>4</v>
      </c>
      <c r="J807" s="5">
        <v>19066</v>
      </c>
      <c r="K807" s="5">
        <v>76264</v>
      </c>
      <c r="L807" s="5">
        <v>9123.2900000000009</v>
      </c>
      <c r="M807" s="5" t="s">
        <v>47</v>
      </c>
      <c r="N807" s="5" t="s">
        <v>23</v>
      </c>
      <c r="O807" s="5" t="s">
        <v>333</v>
      </c>
    </row>
    <row r="808" spans="1:15" x14ac:dyDescent="0.3">
      <c r="A808" s="5" t="s">
        <v>2679</v>
      </c>
      <c r="B808" s="6">
        <v>45701</v>
      </c>
      <c r="C808" s="5" t="s">
        <v>2597</v>
      </c>
      <c r="D808" s="5" t="s">
        <v>2680</v>
      </c>
      <c r="E808" s="5" t="s">
        <v>86</v>
      </c>
      <c r="F808" s="5" t="s">
        <v>19</v>
      </c>
      <c r="G808" s="5" t="s">
        <v>45</v>
      </c>
      <c r="H808" s="5" t="s">
        <v>138</v>
      </c>
      <c r="I808" s="5">
        <v>1</v>
      </c>
      <c r="J808" s="5">
        <v>8476</v>
      </c>
      <c r="K808" s="5">
        <v>8476</v>
      </c>
      <c r="L808" s="5">
        <v>1696.89</v>
      </c>
      <c r="M808" s="5" t="s">
        <v>61</v>
      </c>
      <c r="N808" s="5" t="s">
        <v>67</v>
      </c>
      <c r="O808" s="5" t="s">
        <v>2681</v>
      </c>
    </row>
    <row r="809" spans="1:15" x14ac:dyDescent="0.3">
      <c r="A809" s="5" t="s">
        <v>2682</v>
      </c>
      <c r="B809" s="6">
        <v>46167</v>
      </c>
      <c r="C809" s="5" t="s">
        <v>2412</v>
      </c>
      <c r="D809" s="5" t="s">
        <v>2683</v>
      </c>
      <c r="E809" s="5" t="s">
        <v>18</v>
      </c>
      <c r="F809" s="5" t="s">
        <v>87</v>
      </c>
      <c r="G809" s="5" t="s">
        <v>20</v>
      </c>
      <c r="H809" s="5" t="s">
        <v>73</v>
      </c>
      <c r="I809" s="5">
        <v>2</v>
      </c>
      <c r="J809" s="5">
        <v>29559</v>
      </c>
      <c r="K809" s="5">
        <v>59118</v>
      </c>
      <c r="L809" s="5">
        <v>3672.03</v>
      </c>
      <c r="M809" s="5" t="s">
        <v>61</v>
      </c>
      <c r="N809" s="5" t="s">
        <v>23</v>
      </c>
      <c r="O809" s="5" t="s">
        <v>114</v>
      </c>
    </row>
    <row r="810" spans="1:15" x14ac:dyDescent="0.3">
      <c r="A810" s="5" t="s">
        <v>2684</v>
      </c>
      <c r="B810" s="6">
        <v>46050</v>
      </c>
      <c r="C810" s="5" t="s">
        <v>2685</v>
      </c>
      <c r="D810" s="5" t="s">
        <v>2686</v>
      </c>
      <c r="E810" s="5" t="s">
        <v>18</v>
      </c>
      <c r="F810" s="5" t="s">
        <v>28</v>
      </c>
      <c r="G810" s="5" t="s">
        <v>59</v>
      </c>
      <c r="H810" s="5" t="s">
        <v>66</v>
      </c>
      <c r="I810" s="5">
        <v>1</v>
      </c>
      <c r="J810" s="5">
        <v>41605</v>
      </c>
      <c r="K810" s="5">
        <v>41605</v>
      </c>
      <c r="L810" s="5">
        <v>2718.12</v>
      </c>
      <c r="M810" s="5" t="s">
        <v>54</v>
      </c>
      <c r="N810" s="5" t="s">
        <v>67</v>
      </c>
      <c r="O810" s="5" t="s">
        <v>1361</v>
      </c>
    </row>
    <row r="811" spans="1:15" x14ac:dyDescent="0.3">
      <c r="A811" s="5" t="s">
        <v>2687</v>
      </c>
      <c r="B811" s="6">
        <v>46175</v>
      </c>
      <c r="C811" s="5" t="s">
        <v>1256</v>
      </c>
      <c r="D811" s="5" t="s">
        <v>2688</v>
      </c>
      <c r="E811" s="5" t="s">
        <v>18</v>
      </c>
      <c r="F811" s="5" t="s">
        <v>28</v>
      </c>
      <c r="G811" s="5" t="s">
        <v>59</v>
      </c>
      <c r="H811" s="5" t="s">
        <v>126</v>
      </c>
      <c r="I811" s="5">
        <v>1</v>
      </c>
      <c r="J811" s="5">
        <v>23051</v>
      </c>
      <c r="K811" s="5">
        <v>23051</v>
      </c>
      <c r="L811" s="5">
        <v>2817.49</v>
      </c>
      <c r="M811" s="5" t="s">
        <v>47</v>
      </c>
      <c r="N811" s="5" t="s">
        <v>31</v>
      </c>
      <c r="O811" s="5" t="s">
        <v>263</v>
      </c>
    </row>
    <row r="812" spans="1:15" x14ac:dyDescent="0.3">
      <c r="A812" s="5" t="s">
        <v>2689</v>
      </c>
      <c r="B812" s="6">
        <v>46079</v>
      </c>
      <c r="C812" s="5" t="s">
        <v>2690</v>
      </c>
      <c r="D812" s="5" t="s">
        <v>2691</v>
      </c>
      <c r="E812" s="5" t="s">
        <v>18</v>
      </c>
      <c r="F812" s="5" t="s">
        <v>44</v>
      </c>
      <c r="G812" s="5" t="s">
        <v>20</v>
      </c>
      <c r="H812" s="5" t="s">
        <v>109</v>
      </c>
      <c r="I812" s="5">
        <v>1</v>
      </c>
      <c r="J812" s="5">
        <v>22019</v>
      </c>
      <c r="K812" s="5">
        <v>22019</v>
      </c>
      <c r="L812" s="5">
        <v>1935.51</v>
      </c>
      <c r="M812" s="5" t="s">
        <v>54</v>
      </c>
      <c r="N812" s="5" t="s">
        <v>38</v>
      </c>
      <c r="O812" s="5" t="s">
        <v>2692</v>
      </c>
    </row>
    <row r="813" spans="1:15" x14ac:dyDescent="0.3">
      <c r="A813" s="5" t="s">
        <v>2693</v>
      </c>
      <c r="B813" s="6">
        <v>46182</v>
      </c>
      <c r="C813" s="5" t="s">
        <v>533</v>
      </c>
      <c r="D813" s="5" t="s">
        <v>2694</v>
      </c>
      <c r="E813" s="5" t="s">
        <v>18</v>
      </c>
      <c r="F813" s="5" t="s">
        <v>28</v>
      </c>
      <c r="G813" s="5" t="s">
        <v>36</v>
      </c>
      <c r="H813" s="5" t="s">
        <v>216</v>
      </c>
      <c r="I813" s="5">
        <v>4</v>
      </c>
      <c r="J813" s="5">
        <v>32776</v>
      </c>
      <c r="K813" s="5">
        <v>131104</v>
      </c>
      <c r="L813" s="5">
        <v>14662.61</v>
      </c>
      <c r="M813" s="5" t="s">
        <v>47</v>
      </c>
      <c r="N813" s="5" t="s">
        <v>23</v>
      </c>
      <c r="O813" s="5" t="s">
        <v>323</v>
      </c>
    </row>
    <row r="814" spans="1:15" x14ac:dyDescent="0.3">
      <c r="A814" s="5" t="s">
        <v>2695</v>
      </c>
      <c r="B814" s="6">
        <v>45907</v>
      </c>
      <c r="C814" s="5" t="s">
        <v>2696</v>
      </c>
      <c r="D814" s="5" t="s">
        <v>2697</v>
      </c>
      <c r="E814" s="5" t="s">
        <v>86</v>
      </c>
      <c r="F814" s="5" t="s">
        <v>28</v>
      </c>
      <c r="G814" s="5" t="s">
        <v>36</v>
      </c>
      <c r="H814" s="5" t="s">
        <v>216</v>
      </c>
      <c r="I814" s="5">
        <v>2</v>
      </c>
      <c r="J814" s="5">
        <v>25088</v>
      </c>
      <c r="K814" s="5">
        <v>50176</v>
      </c>
      <c r="L814" s="5">
        <v>5622.62</v>
      </c>
      <c r="M814" s="5" t="s">
        <v>61</v>
      </c>
      <c r="N814" s="5" t="s">
        <v>38</v>
      </c>
      <c r="O814" s="5" t="s">
        <v>408</v>
      </c>
    </row>
    <row r="815" spans="1:15" x14ac:dyDescent="0.3">
      <c r="A815" s="5" t="s">
        <v>2698</v>
      </c>
      <c r="B815" s="6">
        <v>46130</v>
      </c>
      <c r="C815" s="5" t="s">
        <v>1398</v>
      </c>
      <c r="D815" s="5" t="s">
        <v>2699</v>
      </c>
      <c r="E815" s="5" t="s">
        <v>18</v>
      </c>
      <c r="F815" s="5" t="s">
        <v>28</v>
      </c>
      <c r="G815" s="5" t="s">
        <v>45</v>
      </c>
      <c r="H815" s="5" t="s">
        <v>46</v>
      </c>
      <c r="I815" s="5">
        <v>3</v>
      </c>
      <c r="J815" s="5">
        <v>38118</v>
      </c>
      <c r="K815" s="5">
        <v>114354</v>
      </c>
      <c r="L815" s="5">
        <v>29659.119999999999</v>
      </c>
      <c r="M815" s="5" t="s">
        <v>54</v>
      </c>
      <c r="N815" s="5" t="s">
        <v>38</v>
      </c>
      <c r="O815" s="5" t="s">
        <v>440</v>
      </c>
    </row>
    <row r="816" spans="1:15" x14ac:dyDescent="0.3">
      <c r="A816" s="5" t="s">
        <v>2700</v>
      </c>
      <c r="B816" s="6">
        <v>45778</v>
      </c>
      <c r="C816" s="5" t="s">
        <v>2701</v>
      </c>
      <c r="D816" s="5" t="s">
        <v>2702</v>
      </c>
      <c r="E816" s="5" t="s">
        <v>72</v>
      </c>
      <c r="F816" s="5" t="s">
        <v>87</v>
      </c>
      <c r="G816" s="5" t="s">
        <v>36</v>
      </c>
      <c r="H816" s="5" t="s">
        <v>216</v>
      </c>
      <c r="I816" s="5">
        <v>5</v>
      </c>
      <c r="J816" s="5">
        <v>14198</v>
      </c>
      <c r="K816" s="5">
        <v>70990</v>
      </c>
      <c r="L816" s="5">
        <v>12947.4</v>
      </c>
      <c r="M816" s="5" t="s">
        <v>61</v>
      </c>
      <c r="N816" s="5" t="s">
        <v>38</v>
      </c>
      <c r="O816" s="5" t="s">
        <v>466</v>
      </c>
    </row>
    <row r="817" spans="1:15" x14ac:dyDescent="0.3">
      <c r="A817" s="5" t="s">
        <v>2703</v>
      </c>
      <c r="B817" s="6">
        <v>45725</v>
      </c>
      <c r="C817" s="5" t="s">
        <v>2704</v>
      </c>
      <c r="D817" s="5" t="s">
        <v>2705</v>
      </c>
      <c r="E817" s="5" t="s">
        <v>18</v>
      </c>
      <c r="F817" s="5" t="s">
        <v>28</v>
      </c>
      <c r="G817" s="5" t="s">
        <v>20</v>
      </c>
      <c r="H817" s="5" t="s">
        <v>21</v>
      </c>
      <c r="I817" s="5">
        <v>3</v>
      </c>
      <c r="J817" s="5">
        <v>18479</v>
      </c>
      <c r="K817" s="5">
        <v>55437</v>
      </c>
      <c r="L817" s="5">
        <v>10174.66</v>
      </c>
      <c r="M817" s="5" t="s">
        <v>22</v>
      </c>
      <c r="N817" s="5" t="s">
        <v>31</v>
      </c>
      <c r="O817" s="5" t="s">
        <v>948</v>
      </c>
    </row>
    <row r="818" spans="1:15" x14ac:dyDescent="0.3">
      <c r="A818" s="5" t="s">
        <v>2706</v>
      </c>
      <c r="B818" s="6">
        <v>45889</v>
      </c>
      <c r="C818" s="5" t="s">
        <v>2707</v>
      </c>
      <c r="D818" s="5" t="s">
        <v>2708</v>
      </c>
      <c r="E818" s="5" t="s">
        <v>43</v>
      </c>
      <c r="F818" s="5" t="s">
        <v>52</v>
      </c>
      <c r="G818" s="5" t="s">
        <v>45</v>
      </c>
      <c r="H818" s="5" t="s">
        <v>46</v>
      </c>
      <c r="I818" s="5">
        <v>3</v>
      </c>
      <c r="J818" s="5">
        <v>5428</v>
      </c>
      <c r="K818" s="5">
        <v>16284</v>
      </c>
      <c r="L818" s="5">
        <v>2229.15</v>
      </c>
      <c r="M818" s="5" t="s">
        <v>30</v>
      </c>
      <c r="N818" s="5" t="s">
        <v>38</v>
      </c>
      <c r="O818" s="5" t="s">
        <v>2709</v>
      </c>
    </row>
    <row r="819" spans="1:15" x14ac:dyDescent="0.3">
      <c r="A819" s="5" t="s">
        <v>2710</v>
      </c>
      <c r="B819" s="6">
        <v>45826</v>
      </c>
      <c r="C819" s="5" t="s">
        <v>2711</v>
      </c>
      <c r="D819" s="5" t="s">
        <v>2712</v>
      </c>
      <c r="E819" s="5" t="s">
        <v>18</v>
      </c>
      <c r="F819" s="5" t="s">
        <v>52</v>
      </c>
      <c r="G819" s="5" t="s">
        <v>36</v>
      </c>
      <c r="H819" s="5" t="s">
        <v>37</v>
      </c>
      <c r="I819" s="5">
        <v>1</v>
      </c>
      <c r="J819" s="5">
        <v>13260</v>
      </c>
      <c r="K819" s="5">
        <v>13260</v>
      </c>
      <c r="L819" s="5">
        <v>687.86</v>
      </c>
      <c r="M819" s="5" t="s">
        <v>22</v>
      </c>
      <c r="N819" s="5" t="s">
        <v>67</v>
      </c>
      <c r="O819" s="5" t="s">
        <v>948</v>
      </c>
    </row>
    <row r="820" spans="1:15" x14ac:dyDescent="0.3">
      <c r="A820" s="5" t="s">
        <v>2713</v>
      </c>
      <c r="B820" s="6">
        <v>46088</v>
      </c>
      <c r="C820" s="5" t="s">
        <v>2714</v>
      </c>
      <c r="D820" s="5" t="s">
        <v>2715</v>
      </c>
      <c r="E820" s="5" t="s">
        <v>86</v>
      </c>
      <c r="F820" s="5" t="s">
        <v>28</v>
      </c>
      <c r="G820" s="5" t="s">
        <v>45</v>
      </c>
      <c r="H820" s="5" t="s">
        <v>147</v>
      </c>
      <c r="I820" s="5">
        <v>5</v>
      </c>
      <c r="J820" s="5">
        <v>14752</v>
      </c>
      <c r="K820" s="5">
        <v>73760</v>
      </c>
      <c r="L820" s="5">
        <v>19526.71</v>
      </c>
      <c r="M820" s="5" t="s">
        <v>54</v>
      </c>
      <c r="N820" s="5" t="s">
        <v>67</v>
      </c>
      <c r="O820" s="5" t="s">
        <v>492</v>
      </c>
    </row>
    <row r="821" spans="1:15" x14ac:dyDescent="0.3">
      <c r="A821" s="5" t="s">
        <v>2716</v>
      </c>
      <c r="B821" s="6">
        <v>45794</v>
      </c>
      <c r="C821" s="5" t="s">
        <v>2717</v>
      </c>
      <c r="D821" s="5" t="s">
        <v>2718</v>
      </c>
      <c r="E821" s="5" t="s">
        <v>18</v>
      </c>
      <c r="F821" s="5" t="s">
        <v>104</v>
      </c>
      <c r="G821" s="5" t="s">
        <v>59</v>
      </c>
      <c r="H821" s="5" t="s">
        <v>66</v>
      </c>
      <c r="I821" s="5">
        <v>3</v>
      </c>
      <c r="J821" s="5">
        <v>21978</v>
      </c>
      <c r="K821" s="5">
        <v>65934</v>
      </c>
      <c r="L821" s="5">
        <v>17472.87</v>
      </c>
      <c r="M821" s="5" t="s">
        <v>47</v>
      </c>
      <c r="N821" s="5" t="s">
        <v>31</v>
      </c>
      <c r="O821" s="5" t="s">
        <v>232</v>
      </c>
    </row>
    <row r="822" spans="1:15" x14ac:dyDescent="0.3">
      <c r="A822" s="5" t="s">
        <v>2719</v>
      </c>
      <c r="B822" s="6">
        <v>46167</v>
      </c>
      <c r="C822" s="5" t="s">
        <v>2720</v>
      </c>
      <c r="D822" s="5" t="s">
        <v>2721</v>
      </c>
      <c r="E822" s="5" t="s">
        <v>86</v>
      </c>
      <c r="F822" s="5" t="s">
        <v>28</v>
      </c>
      <c r="G822" s="5" t="s">
        <v>20</v>
      </c>
      <c r="H822" s="5" t="s">
        <v>29</v>
      </c>
      <c r="I822" s="5">
        <v>4</v>
      </c>
      <c r="J822" s="5">
        <v>48347</v>
      </c>
      <c r="K822" s="5">
        <v>193388</v>
      </c>
      <c r="L822" s="5">
        <v>42687.17</v>
      </c>
      <c r="M822" s="5" t="s">
        <v>30</v>
      </c>
      <c r="N822" s="5" t="s">
        <v>23</v>
      </c>
      <c r="O822" s="5" t="s">
        <v>271</v>
      </c>
    </row>
    <row r="823" spans="1:15" x14ac:dyDescent="0.3">
      <c r="A823" s="5" t="s">
        <v>2722</v>
      </c>
      <c r="B823" s="6">
        <v>45748</v>
      </c>
      <c r="C823" s="5" t="s">
        <v>2723</v>
      </c>
      <c r="D823" s="5" t="s">
        <v>2724</v>
      </c>
      <c r="E823" s="5" t="s">
        <v>86</v>
      </c>
      <c r="F823" s="5" t="s">
        <v>87</v>
      </c>
      <c r="G823" s="5" t="s">
        <v>45</v>
      </c>
      <c r="H823" s="5" t="s">
        <v>160</v>
      </c>
      <c r="I823" s="5">
        <v>1</v>
      </c>
      <c r="J823" s="5">
        <v>12704</v>
      </c>
      <c r="K823" s="5">
        <v>12704</v>
      </c>
      <c r="L823" s="5">
        <v>3282.34</v>
      </c>
      <c r="M823" s="5" t="s">
        <v>47</v>
      </c>
      <c r="N823" s="5" t="s">
        <v>23</v>
      </c>
      <c r="O823" s="5" t="s">
        <v>408</v>
      </c>
    </row>
    <row r="824" spans="1:15" x14ac:dyDescent="0.3">
      <c r="A824" s="5" t="s">
        <v>2725</v>
      </c>
      <c r="B824" s="6">
        <v>46123</v>
      </c>
      <c r="C824" s="5" t="s">
        <v>2726</v>
      </c>
      <c r="D824" s="5" t="s">
        <v>2727</v>
      </c>
      <c r="E824" s="5" t="s">
        <v>72</v>
      </c>
      <c r="F824" s="5" t="s">
        <v>52</v>
      </c>
      <c r="G824" s="5" t="s">
        <v>20</v>
      </c>
      <c r="H824" s="5" t="s">
        <v>29</v>
      </c>
      <c r="I824" s="5">
        <v>3</v>
      </c>
      <c r="J824" s="5">
        <v>38947</v>
      </c>
      <c r="K824" s="5">
        <v>116841</v>
      </c>
      <c r="L824" s="5">
        <v>17049.95</v>
      </c>
      <c r="M824" s="5" t="s">
        <v>30</v>
      </c>
      <c r="N824" s="5" t="s">
        <v>31</v>
      </c>
      <c r="O824" s="5" t="s">
        <v>567</v>
      </c>
    </row>
    <row r="825" spans="1:15" x14ac:dyDescent="0.3">
      <c r="A825" s="5" t="s">
        <v>2728</v>
      </c>
      <c r="B825" s="6">
        <v>46046</v>
      </c>
      <c r="C825" s="5" t="s">
        <v>2729</v>
      </c>
      <c r="D825" s="5" t="s">
        <v>2730</v>
      </c>
      <c r="E825" s="5" t="s">
        <v>18</v>
      </c>
      <c r="F825" s="5" t="s">
        <v>19</v>
      </c>
      <c r="G825" s="5" t="s">
        <v>45</v>
      </c>
      <c r="H825" s="5" t="s">
        <v>160</v>
      </c>
      <c r="I825" s="5">
        <v>2</v>
      </c>
      <c r="J825" s="5">
        <v>22771</v>
      </c>
      <c r="K825" s="5">
        <v>45542</v>
      </c>
      <c r="L825" s="5">
        <v>2436.2199999999998</v>
      </c>
      <c r="M825" s="5" t="s">
        <v>61</v>
      </c>
      <c r="N825" s="5" t="s">
        <v>31</v>
      </c>
      <c r="O825" s="5" t="s">
        <v>232</v>
      </c>
    </row>
    <row r="826" spans="1:15" x14ac:dyDescent="0.3">
      <c r="A826" s="5" t="s">
        <v>2731</v>
      </c>
      <c r="B826" s="6">
        <v>46021</v>
      </c>
      <c r="C826" s="5" t="s">
        <v>2732</v>
      </c>
      <c r="D826" s="5" t="s">
        <v>2733</v>
      </c>
      <c r="E826" s="5" t="s">
        <v>18</v>
      </c>
      <c r="F826" s="5" t="s">
        <v>87</v>
      </c>
      <c r="G826" s="5" t="s">
        <v>36</v>
      </c>
      <c r="H826" s="5" t="s">
        <v>53</v>
      </c>
      <c r="I826" s="5">
        <v>5</v>
      </c>
      <c r="J826" s="5">
        <v>18746</v>
      </c>
      <c r="K826" s="5">
        <v>93730</v>
      </c>
      <c r="L826" s="5">
        <v>5403.79</v>
      </c>
      <c r="M826" s="5" t="s">
        <v>54</v>
      </c>
      <c r="N826" s="5" t="s">
        <v>38</v>
      </c>
      <c r="O826" s="5" t="s">
        <v>275</v>
      </c>
    </row>
    <row r="827" spans="1:15" x14ac:dyDescent="0.3">
      <c r="A827" s="5" t="s">
        <v>2734</v>
      </c>
      <c r="B827" s="6">
        <v>45814</v>
      </c>
      <c r="C827" s="5" t="s">
        <v>868</v>
      </c>
      <c r="D827" s="5" t="s">
        <v>2735</v>
      </c>
      <c r="E827" s="5" t="s">
        <v>18</v>
      </c>
      <c r="F827" s="5" t="s">
        <v>52</v>
      </c>
      <c r="G827" s="5" t="s">
        <v>45</v>
      </c>
      <c r="H827" s="5" t="s">
        <v>147</v>
      </c>
      <c r="I827" s="5">
        <v>5</v>
      </c>
      <c r="J827" s="5">
        <v>3760</v>
      </c>
      <c r="K827" s="5">
        <v>18800</v>
      </c>
      <c r="L827" s="5">
        <v>3949.45</v>
      </c>
      <c r="M827" s="5" t="s">
        <v>30</v>
      </c>
      <c r="N827" s="5" t="s">
        <v>38</v>
      </c>
      <c r="O827" s="5" t="s">
        <v>105</v>
      </c>
    </row>
    <row r="828" spans="1:15" x14ac:dyDescent="0.3">
      <c r="A828" s="5" t="s">
        <v>2736</v>
      </c>
      <c r="B828" s="6">
        <v>46028</v>
      </c>
      <c r="C828" s="5" t="s">
        <v>2737</v>
      </c>
      <c r="D828" s="5" t="s">
        <v>2738</v>
      </c>
      <c r="E828" s="5" t="s">
        <v>18</v>
      </c>
      <c r="F828" s="5" t="s">
        <v>52</v>
      </c>
      <c r="G828" s="5" t="s">
        <v>59</v>
      </c>
      <c r="H828" s="5" t="s">
        <v>181</v>
      </c>
      <c r="I828" s="5">
        <v>2</v>
      </c>
      <c r="J828" s="5">
        <v>38604</v>
      </c>
      <c r="K828" s="5">
        <v>77208</v>
      </c>
      <c r="L828" s="5">
        <v>14001.37</v>
      </c>
      <c r="M828" s="5" t="s">
        <v>22</v>
      </c>
      <c r="N828" s="5" t="s">
        <v>38</v>
      </c>
      <c r="O828" s="5" t="s">
        <v>275</v>
      </c>
    </row>
    <row r="829" spans="1:15" x14ac:dyDescent="0.3">
      <c r="A829" s="5" t="s">
        <v>2739</v>
      </c>
      <c r="B829" s="6">
        <v>46029</v>
      </c>
      <c r="C829" s="5" t="s">
        <v>184</v>
      </c>
      <c r="D829" s="5" t="s">
        <v>2740</v>
      </c>
      <c r="E829" s="5" t="s">
        <v>72</v>
      </c>
      <c r="F829" s="5" t="s">
        <v>19</v>
      </c>
      <c r="G829" s="5" t="s">
        <v>59</v>
      </c>
      <c r="H829" s="5" t="s">
        <v>60</v>
      </c>
      <c r="I829" s="5">
        <v>3</v>
      </c>
      <c r="J829" s="5">
        <v>6622</v>
      </c>
      <c r="K829" s="5">
        <v>19866</v>
      </c>
      <c r="L829" s="5">
        <v>5855.74</v>
      </c>
      <c r="M829" s="5" t="s">
        <v>47</v>
      </c>
      <c r="N829" s="5" t="s">
        <v>67</v>
      </c>
      <c r="O829" s="5" t="s">
        <v>1009</v>
      </c>
    </row>
    <row r="830" spans="1:15" x14ac:dyDescent="0.3">
      <c r="A830" s="5" t="s">
        <v>2741</v>
      </c>
      <c r="B830" s="6">
        <v>46138</v>
      </c>
      <c r="C830" s="5" t="s">
        <v>2742</v>
      </c>
      <c r="D830" s="5" t="s">
        <v>2743</v>
      </c>
      <c r="E830" s="5" t="s">
        <v>86</v>
      </c>
      <c r="F830" s="5" t="s">
        <v>104</v>
      </c>
      <c r="G830" s="5" t="s">
        <v>45</v>
      </c>
      <c r="H830" s="5" t="s">
        <v>160</v>
      </c>
      <c r="I830" s="5">
        <v>3</v>
      </c>
      <c r="J830" s="5">
        <v>25123</v>
      </c>
      <c r="K830" s="5">
        <v>75369</v>
      </c>
      <c r="L830" s="5">
        <v>4983.45</v>
      </c>
      <c r="M830" s="5" t="s">
        <v>47</v>
      </c>
      <c r="N830" s="5" t="s">
        <v>31</v>
      </c>
      <c r="O830" s="5" t="s">
        <v>523</v>
      </c>
    </row>
    <row r="831" spans="1:15" x14ac:dyDescent="0.3">
      <c r="A831" s="5" t="s">
        <v>2744</v>
      </c>
      <c r="B831" s="6">
        <v>46027</v>
      </c>
      <c r="C831" s="5" t="s">
        <v>2745</v>
      </c>
      <c r="D831" s="5" t="s">
        <v>2746</v>
      </c>
      <c r="E831" s="5" t="s">
        <v>43</v>
      </c>
      <c r="F831" s="5" t="s">
        <v>52</v>
      </c>
      <c r="G831" s="5" t="s">
        <v>20</v>
      </c>
      <c r="H831" s="5" t="s">
        <v>73</v>
      </c>
      <c r="I831" s="5">
        <v>5</v>
      </c>
      <c r="J831" s="5">
        <v>18164</v>
      </c>
      <c r="K831" s="5">
        <v>90820</v>
      </c>
      <c r="L831" s="5">
        <v>26064.38</v>
      </c>
      <c r="M831" s="5" t="s">
        <v>30</v>
      </c>
      <c r="N831" s="5" t="s">
        <v>67</v>
      </c>
      <c r="O831" s="5" t="s">
        <v>822</v>
      </c>
    </row>
    <row r="832" spans="1:15" x14ac:dyDescent="0.3">
      <c r="A832" s="5" t="s">
        <v>2747</v>
      </c>
      <c r="B832" s="6">
        <v>45970</v>
      </c>
      <c r="C832" s="5" t="s">
        <v>1562</v>
      </c>
      <c r="D832" s="5" t="s">
        <v>2748</v>
      </c>
      <c r="E832" s="5" t="s">
        <v>43</v>
      </c>
      <c r="F832" s="5" t="s">
        <v>28</v>
      </c>
      <c r="G832" s="5" t="s">
        <v>36</v>
      </c>
      <c r="H832" s="5" t="s">
        <v>53</v>
      </c>
      <c r="I832" s="5">
        <v>4</v>
      </c>
      <c r="J832" s="5">
        <v>28782</v>
      </c>
      <c r="K832" s="5">
        <v>115128</v>
      </c>
      <c r="L832" s="5">
        <v>11892.47</v>
      </c>
      <c r="M832" s="5" t="s">
        <v>61</v>
      </c>
      <c r="N832" s="5" t="s">
        <v>67</v>
      </c>
      <c r="O832" s="5" t="s">
        <v>672</v>
      </c>
    </row>
    <row r="833" spans="1:15" x14ac:dyDescent="0.3">
      <c r="A833" s="5" t="s">
        <v>2749</v>
      </c>
      <c r="B833" s="6">
        <v>45671</v>
      </c>
      <c r="C833" s="5" t="s">
        <v>2750</v>
      </c>
      <c r="D833" s="5" t="s">
        <v>2751</v>
      </c>
      <c r="E833" s="5" t="s">
        <v>43</v>
      </c>
      <c r="F833" s="5" t="s">
        <v>87</v>
      </c>
      <c r="G833" s="5" t="s">
        <v>36</v>
      </c>
      <c r="H833" s="5" t="s">
        <v>37</v>
      </c>
      <c r="I833" s="5">
        <v>2</v>
      </c>
      <c r="J833" s="5">
        <v>5796</v>
      </c>
      <c r="K833" s="5">
        <v>11592</v>
      </c>
      <c r="L833" s="5">
        <v>841.3</v>
      </c>
      <c r="M833" s="5" t="s">
        <v>30</v>
      </c>
      <c r="N833" s="5" t="s">
        <v>67</v>
      </c>
      <c r="O833" s="5" t="s">
        <v>1957</v>
      </c>
    </row>
    <row r="834" spans="1:15" x14ac:dyDescent="0.3">
      <c r="A834" s="5" t="s">
        <v>2752</v>
      </c>
      <c r="B834" s="6">
        <v>45712</v>
      </c>
      <c r="C834" s="5" t="s">
        <v>2753</v>
      </c>
      <c r="D834" s="5" t="s">
        <v>2754</v>
      </c>
      <c r="E834" s="5" t="s">
        <v>86</v>
      </c>
      <c r="F834" s="5" t="s">
        <v>44</v>
      </c>
      <c r="G834" s="5" t="s">
        <v>45</v>
      </c>
      <c r="H834" s="5" t="s">
        <v>138</v>
      </c>
      <c r="I834" s="5">
        <v>3</v>
      </c>
      <c r="J834" s="5">
        <v>21048</v>
      </c>
      <c r="K834" s="5">
        <v>63144</v>
      </c>
      <c r="L834" s="5">
        <v>6039.6</v>
      </c>
      <c r="M834" s="5" t="s">
        <v>22</v>
      </c>
      <c r="N834" s="5" t="s">
        <v>23</v>
      </c>
      <c r="O834" s="5" t="s">
        <v>668</v>
      </c>
    </row>
    <row r="835" spans="1:15" x14ac:dyDescent="0.3">
      <c r="A835" s="5" t="s">
        <v>2755</v>
      </c>
      <c r="B835" s="6">
        <v>45814</v>
      </c>
      <c r="C835" s="5" t="s">
        <v>2554</v>
      </c>
      <c r="D835" s="5" t="s">
        <v>2756</v>
      </c>
      <c r="E835" s="5" t="s">
        <v>72</v>
      </c>
      <c r="F835" s="5" t="s">
        <v>19</v>
      </c>
      <c r="G835" s="5" t="s">
        <v>45</v>
      </c>
      <c r="H835" s="5" t="s">
        <v>160</v>
      </c>
      <c r="I835" s="5">
        <v>3</v>
      </c>
      <c r="J835" s="5">
        <v>22619</v>
      </c>
      <c r="K835" s="5">
        <v>67857</v>
      </c>
      <c r="L835" s="5">
        <v>19760.580000000002</v>
      </c>
      <c r="M835" s="5" t="s">
        <v>61</v>
      </c>
      <c r="N835" s="5" t="s">
        <v>67</v>
      </c>
      <c r="O835" s="5" t="s">
        <v>2757</v>
      </c>
    </row>
    <row r="836" spans="1:15" x14ac:dyDescent="0.3">
      <c r="A836" s="5" t="s">
        <v>2758</v>
      </c>
      <c r="B836" s="6">
        <v>46057</v>
      </c>
      <c r="C836" s="5" t="s">
        <v>2137</v>
      </c>
      <c r="D836" s="5" t="s">
        <v>2759</v>
      </c>
      <c r="E836" s="5" t="s">
        <v>72</v>
      </c>
      <c r="F836" s="5" t="s">
        <v>52</v>
      </c>
      <c r="G836" s="5" t="s">
        <v>45</v>
      </c>
      <c r="H836" s="5" t="s">
        <v>46</v>
      </c>
      <c r="I836" s="5">
        <v>2</v>
      </c>
      <c r="J836" s="5">
        <v>48325</v>
      </c>
      <c r="K836" s="5">
        <v>96650</v>
      </c>
      <c r="L836" s="5">
        <v>15929.68</v>
      </c>
      <c r="M836" s="5" t="s">
        <v>47</v>
      </c>
      <c r="N836" s="5" t="s">
        <v>38</v>
      </c>
      <c r="O836" s="5" t="s">
        <v>345</v>
      </c>
    </row>
    <row r="837" spans="1:15" x14ac:dyDescent="0.3">
      <c r="A837" s="5" t="s">
        <v>2760</v>
      </c>
      <c r="B837" s="6">
        <v>46099</v>
      </c>
      <c r="C837" s="5" t="s">
        <v>2028</v>
      </c>
      <c r="D837" s="5" t="s">
        <v>2761</v>
      </c>
      <c r="E837" s="5" t="s">
        <v>86</v>
      </c>
      <c r="F837" s="5" t="s">
        <v>87</v>
      </c>
      <c r="G837" s="5" t="s">
        <v>20</v>
      </c>
      <c r="H837" s="5" t="s">
        <v>73</v>
      </c>
      <c r="I837" s="5">
        <v>1</v>
      </c>
      <c r="J837" s="5">
        <v>49340</v>
      </c>
      <c r="K837" s="5">
        <v>49340</v>
      </c>
      <c r="L837" s="5">
        <v>5136.95</v>
      </c>
      <c r="M837" s="5" t="s">
        <v>47</v>
      </c>
      <c r="N837" s="5" t="s">
        <v>38</v>
      </c>
      <c r="O837" s="5" t="s">
        <v>1009</v>
      </c>
    </row>
    <row r="838" spans="1:15" x14ac:dyDescent="0.3">
      <c r="A838" s="5" t="s">
        <v>2762</v>
      </c>
      <c r="B838" s="6">
        <v>45889</v>
      </c>
      <c r="C838" s="5" t="s">
        <v>2763</v>
      </c>
      <c r="D838" s="5" t="s">
        <v>2764</v>
      </c>
      <c r="E838" s="5" t="s">
        <v>18</v>
      </c>
      <c r="F838" s="5" t="s">
        <v>44</v>
      </c>
      <c r="G838" s="5" t="s">
        <v>45</v>
      </c>
      <c r="H838" s="5" t="s">
        <v>160</v>
      </c>
      <c r="I838" s="5">
        <v>3</v>
      </c>
      <c r="J838" s="5">
        <v>15091</v>
      </c>
      <c r="K838" s="5">
        <v>45273</v>
      </c>
      <c r="L838" s="5">
        <v>3093.17</v>
      </c>
      <c r="M838" s="5" t="s">
        <v>22</v>
      </c>
      <c r="N838" s="5" t="s">
        <v>38</v>
      </c>
      <c r="O838" s="5" t="s">
        <v>1932</v>
      </c>
    </row>
    <row r="839" spans="1:15" x14ac:dyDescent="0.3">
      <c r="A839" s="5" t="s">
        <v>2765</v>
      </c>
      <c r="B839" s="6">
        <v>46143</v>
      </c>
      <c r="C839" s="5" t="s">
        <v>2766</v>
      </c>
      <c r="D839" s="5" t="s">
        <v>2767</v>
      </c>
      <c r="E839" s="5" t="s">
        <v>18</v>
      </c>
      <c r="F839" s="5" t="s">
        <v>19</v>
      </c>
      <c r="G839" s="5" t="s">
        <v>59</v>
      </c>
      <c r="H839" s="5" t="s">
        <v>181</v>
      </c>
      <c r="I839" s="5">
        <v>5</v>
      </c>
      <c r="J839" s="5">
        <v>13220</v>
      </c>
      <c r="K839" s="5">
        <v>66100</v>
      </c>
      <c r="L839" s="5">
        <v>18094.13</v>
      </c>
      <c r="M839" s="5" t="s">
        <v>54</v>
      </c>
      <c r="N839" s="5" t="s">
        <v>23</v>
      </c>
      <c r="O839" s="5" t="s">
        <v>62</v>
      </c>
    </row>
    <row r="840" spans="1:15" x14ac:dyDescent="0.3">
      <c r="A840" s="5" t="s">
        <v>2768</v>
      </c>
      <c r="B840" s="6">
        <v>46066</v>
      </c>
      <c r="C840" s="5" t="s">
        <v>2769</v>
      </c>
      <c r="D840" s="5" t="s">
        <v>2770</v>
      </c>
      <c r="E840" s="5" t="s">
        <v>72</v>
      </c>
      <c r="F840" s="5" t="s">
        <v>104</v>
      </c>
      <c r="G840" s="5" t="s">
        <v>45</v>
      </c>
      <c r="H840" s="5" t="s">
        <v>46</v>
      </c>
      <c r="I840" s="5">
        <v>3</v>
      </c>
      <c r="J840" s="5">
        <v>41261</v>
      </c>
      <c r="K840" s="5">
        <v>123783</v>
      </c>
      <c r="L840" s="5">
        <v>16780.439999999999</v>
      </c>
      <c r="M840" s="5" t="s">
        <v>22</v>
      </c>
      <c r="N840" s="5" t="s">
        <v>38</v>
      </c>
      <c r="O840" s="5" t="s">
        <v>1546</v>
      </c>
    </row>
    <row r="841" spans="1:15" x14ac:dyDescent="0.3">
      <c r="A841" s="5" t="s">
        <v>2771</v>
      </c>
      <c r="B841" s="6">
        <v>45739</v>
      </c>
      <c r="C841" s="5" t="s">
        <v>2772</v>
      </c>
      <c r="D841" s="5" t="s">
        <v>2773</v>
      </c>
      <c r="E841" s="5" t="s">
        <v>72</v>
      </c>
      <c r="F841" s="5" t="s">
        <v>44</v>
      </c>
      <c r="G841" s="5" t="s">
        <v>36</v>
      </c>
      <c r="H841" s="5" t="s">
        <v>216</v>
      </c>
      <c r="I841" s="5">
        <v>4</v>
      </c>
      <c r="J841" s="5">
        <v>34908</v>
      </c>
      <c r="K841" s="5">
        <v>139632</v>
      </c>
      <c r="L841" s="5">
        <v>13786.56</v>
      </c>
      <c r="M841" s="5" t="s">
        <v>47</v>
      </c>
      <c r="N841" s="5" t="s">
        <v>31</v>
      </c>
      <c r="O841" s="5" t="s">
        <v>2774</v>
      </c>
    </row>
    <row r="842" spans="1:15" x14ac:dyDescent="0.3">
      <c r="A842" s="5" t="s">
        <v>2775</v>
      </c>
      <c r="B842" s="6">
        <v>46182</v>
      </c>
      <c r="C842" s="5" t="s">
        <v>2776</v>
      </c>
      <c r="D842" s="5" t="s">
        <v>2777</v>
      </c>
      <c r="E842" s="5" t="s">
        <v>43</v>
      </c>
      <c r="F842" s="5" t="s">
        <v>87</v>
      </c>
      <c r="G842" s="5" t="s">
        <v>36</v>
      </c>
      <c r="H842" s="5" t="s">
        <v>37</v>
      </c>
      <c r="I842" s="5">
        <v>4</v>
      </c>
      <c r="J842" s="5">
        <v>25770</v>
      </c>
      <c r="K842" s="5">
        <v>103080</v>
      </c>
      <c r="L842" s="5">
        <v>9625.66</v>
      </c>
      <c r="M842" s="5" t="s">
        <v>30</v>
      </c>
      <c r="N842" s="5" t="s">
        <v>38</v>
      </c>
      <c r="O842" s="5" t="s">
        <v>263</v>
      </c>
    </row>
    <row r="843" spans="1:15" x14ac:dyDescent="0.3">
      <c r="A843" s="5" t="s">
        <v>2778</v>
      </c>
      <c r="B843" s="6">
        <v>46198</v>
      </c>
      <c r="C843" s="5" t="s">
        <v>2779</v>
      </c>
      <c r="D843" s="5" t="s">
        <v>2780</v>
      </c>
      <c r="E843" s="5" t="s">
        <v>43</v>
      </c>
      <c r="F843" s="5" t="s">
        <v>19</v>
      </c>
      <c r="G843" s="5" t="s">
        <v>59</v>
      </c>
      <c r="H843" s="5" t="s">
        <v>66</v>
      </c>
      <c r="I843" s="5">
        <v>4</v>
      </c>
      <c r="J843" s="5">
        <v>14605</v>
      </c>
      <c r="K843" s="5">
        <v>58420</v>
      </c>
      <c r="L843" s="5">
        <v>12849.31</v>
      </c>
      <c r="M843" s="5" t="s">
        <v>61</v>
      </c>
      <c r="N843" s="5" t="s">
        <v>67</v>
      </c>
      <c r="O843" s="5" t="s">
        <v>55</v>
      </c>
    </row>
    <row r="844" spans="1:15" x14ac:dyDescent="0.3">
      <c r="A844" s="5" t="s">
        <v>2781</v>
      </c>
      <c r="B844" s="6">
        <v>45788</v>
      </c>
      <c r="C844" s="5" t="s">
        <v>2782</v>
      </c>
      <c r="D844" s="5" t="s">
        <v>2783</v>
      </c>
      <c r="E844" s="5" t="s">
        <v>86</v>
      </c>
      <c r="F844" s="5" t="s">
        <v>44</v>
      </c>
      <c r="G844" s="5" t="s">
        <v>45</v>
      </c>
      <c r="H844" s="5" t="s">
        <v>46</v>
      </c>
      <c r="I844" s="5">
        <v>3</v>
      </c>
      <c r="J844" s="5">
        <v>35377</v>
      </c>
      <c r="K844" s="5">
        <v>106131</v>
      </c>
      <c r="L844" s="5">
        <v>15203.46</v>
      </c>
      <c r="M844" s="5" t="s">
        <v>54</v>
      </c>
      <c r="N844" s="5" t="s">
        <v>67</v>
      </c>
      <c r="O844" s="5" t="s">
        <v>2057</v>
      </c>
    </row>
    <row r="845" spans="1:15" x14ac:dyDescent="0.3">
      <c r="A845" s="5" t="s">
        <v>2784</v>
      </c>
      <c r="B845" s="6">
        <v>46042</v>
      </c>
      <c r="C845" s="5" t="s">
        <v>2785</v>
      </c>
      <c r="D845" s="5" t="s">
        <v>2786</v>
      </c>
      <c r="E845" s="5" t="s">
        <v>86</v>
      </c>
      <c r="F845" s="5" t="s">
        <v>28</v>
      </c>
      <c r="G845" s="5" t="s">
        <v>20</v>
      </c>
      <c r="H845" s="5" t="s">
        <v>73</v>
      </c>
      <c r="I845" s="5">
        <v>1</v>
      </c>
      <c r="J845" s="5">
        <v>32781</v>
      </c>
      <c r="K845" s="5">
        <v>32781</v>
      </c>
      <c r="L845" s="5">
        <v>6511.64</v>
      </c>
      <c r="M845" s="5" t="s">
        <v>54</v>
      </c>
      <c r="N845" s="5" t="s">
        <v>38</v>
      </c>
      <c r="O845" s="5" t="s">
        <v>275</v>
      </c>
    </row>
    <row r="846" spans="1:15" x14ac:dyDescent="0.3">
      <c r="A846" s="5" t="s">
        <v>2787</v>
      </c>
      <c r="B846" s="6">
        <v>46095</v>
      </c>
      <c r="C846" s="5" t="s">
        <v>2788</v>
      </c>
      <c r="D846" s="5" t="s">
        <v>2789</v>
      </c>
      <c r="E846" s="5" t="s">
        <v>18</v>
      </c>
      <c r="F846" s="5" t="s">
        <v>44</v>
      </c>
      <c r="G846" s="5" t="s">
        <v>36</v>
      </c>
      <c r="H846" s="5" t="s">
        <v>169</v>
      </c>
      <c r="I846" s="5">
        <v>2</v>
      </c>
      <c r="J846" s="5">
        <v>18412</v>
      </c>
      <c r="K846" s="5">
        <v>36824</v>
      </c>
      <c r="L846" s="5">
        <v>9526.3799999999992</v>
      </c>
      <c r="M846" s="5" t="s">
        <v>54</v>
      </c>
      <c r="N846" s="5" t="s">
        <v>23</v>
      </c>
      <c r="O846" s="5" t="s">
        <v>267</v>
      </c>
    </row>
    <row r="847" spans="1:15" x14ac:dyDescent="0.3">
      <c r="A847" s="5" t="s">
        <v>2790</v>
      </c>
      <c r="B847" s="6">
        <v>45942</v>
      </c>
      <c r="C847" s="5" t="s">
        <v>2791</v>
      </c>
      <c r="D847" s="5" t="s">
        <v>2792</v>
      </c>
      <c r="E847" s="5" t="s">
        <v>86</v>
      </c>
      <c r="F847" s="5" t="s">
        <v>19</v>
      </c>
      <c r="G847" s="5" t="s">
        <v>36</v>
      </c>
      <c r="H847" s="5" t="s">
        <v>37</v>
      </c>
      <c r="I847" s="5">
        <v>4</v>
      </c>
      <c r="J847" s="5">
        <v>34870</v>
      </c>
      <c r="K847" s="5">
        <v>139480</v>
      </c>
      <c r="L847" s="5">
        <v>40827.360000000001</v>
      </c>
      <c r="M847" s="5" t="s">
        <v>22</v>
      </c>
      <c r="N847" s="5" t="s">
        <v>23</v>
      </c>
      <c r="O847" s="5" t="s">
        <v>2793</v>
      </c>
    </row>
    <row r="848" spans="1:15" x14ac:dyDescent="0.3">
      <c r="A848" s="5" t="s">
        <v>2794</v>
      </c>
      <c r="B848" s="6">
        <v>46063</v>
      </c>
      <c r="C848" s="5" t="s">
        <v>2795</v>
      </c>
      <c r="D848" s="5" t="s">
        <v>2796</v>
      </c>
      <c r="E848" s="5" t="s">
        <v>18</v>
      </c>
      <c r="F848" s="5" t="s">
        <v>52</v>
      </c>
      <c r="G848" s="5" t="s">
        <v>59</v>
      </c>
      <c r="H848" s="5" t="s">
        <v>66</v>
      </c>
      <c r="I848" s="5">
        <v>4</v>
      </c>
      <c r="J848" s="5">
        <v>13755</v>
      </c>
      <c r="K848" s="5">
        <v>55020</v>
      </c>
      <c r="L848" s="5">
        <v>4652.16</v>
      </c>
      <c r="M848" s="5" t="s">
        <v>47</v>
      </c>
      <c r="N848" s="5" t="s">
        <v>23</v>
      </c>
      <c r="O848" s="5" t="s">
        <v>1298</v>
      </c>
    </row>
    <row r="849" spans="1:15" x14ac:dyDescent="0.3">
      <c r="A849" s="5" t="s">
        <v>2797</v>
      </c>
      <c r="B849" s="6">
        <v>46177</v>
      </c>
      <c r="C849" s="5" t="s">
        <v>2798</v>
      </c>
      <c r="D849" s="5" t="s">
        <v>2799</v>
      </c>
      <c r="E849" s="5" t="s">
        <v>18</v>
      </c>
      <c r="F849" s="5" t="s">
        <v>87</v>
      </c>
      <c r="G849" s="5" t="s">
        <v>59</v>
      </c>
      <c r="H849" s="5" t="s">
        <v>181</v>
      </c>
      <c r="I849" s="5">
        <v>1</v>
      </c>
      <c r="J849" s="5">
        <v>47118</v>
      </c>
      <c r="K849" s="5">
        <v>47118</v>
      </c>
      <c r="L849" s="5">
        <v>13600.04</v>
      </c>
      <c r="M849" s="5" t="s">
        <v>61</v>
      </c>
      <c r="N849" s="5" t="s">
        <v>38</v>
      </c>
      <c r="O849" s="5" t="s">
        <v>2800</v>
      </c>
    </row>
    <row r="850" spans="1:15" x14ac:dyDescent="0.3">
      <c r="A850" s="5" t="s">
        <v>2801</v>
      </c>
      <c r="B850" s="6">
        <v>45796</v>
      </c>
      <c r="C850" s="5" t="s">
        <v>2802</v>
      </c>
      <c r="D850" s="5" t="s">
        <v>2803</v>
      </c>
      <c r="E850" s="5" t="s">
        <v>18</v>
      </c>
      <c r="F850" s="5" t="s">
        <v>52</v>
      </c>
      <c r="G850" s="5" t="s">
        <v>36</v>
      </c>
      <c r="H850" s="5" t="s">
        <v>53</v>
      </c>
      <c r="I850" s="5">
        <v>4</v>
      </c>
      <c r="J850" s="5">
        <v>11534</v>
      </c>
      <c r="K850" s="5">
        <v>46136</v>
      </c>
      <c r="L850" s="5">
        <v>3325.2</v>
      </c>
      <c r="M850" s="5" t="s">
        <v>54</v>
      </c>
      <c r="N850" s="5" t="s">
        <v>67</v>
      </c>
      <c r="O850" s="5" t="s">
        <v>2804</v>
      </c>
    </row>
    <row r="851" spans="1:15" x14ac:dyDescent="0.3">
      <c r="A851" s="5" t="s">
        <v>2805</v>
      </c>
      <c r="B851" s="6">
        <v>45929</v>
      </c>
      <c r="C851" s="5" t="s">
        <v>1238</v>
      </c>
      <c r="D851" s="5" t="s">
        <v>2806</v>
      </c>
      <c r="E851" s="5" t="s">
        <v>18</v>
      </c>
      <c r="F851" s="5" t="s">
        <v>44</v>
      </c>
      <c r="G851" s="5" t="s">
        <v>36</v>
      </c>
      <c r="H851" s="5" t="s">
        <v>169</v>
      </c>
      <c r="I851" s="5">
        <v>4</v>
      </c>
      <c r="J851" s="5">
        <v>44689</v>
      </c>
      <c r="K851" s="5">
        <v>178756</v>
      </c>
      <c r="L851" s="5">
        <v>31257.61</v>
      </c>
      <c r="M851" s="5" t="s">
        <v>47</v>
      </c>
      <c r="N851" s="5" t="s">
        <v>67</v>
      </c>
      <c r="O851" s="5" t="s">
        <v>1550</v>
      </c>
    </row>
    <row r="852" spans="1:15" x14ac:dyDescent="0.3">
      <c r="A852" s="5" t="s">
        <v>2807</v>
      </c>
      <c r="B852" s="6">
        <v>45830</v>
      </c>
      <c r="C852" s="5" t="s">
        <v>1038</v>
      </c>
      <c r="D852" s="5" t="s">
        <v>2808</v>
      </c>
      <c r="E852" s="5" t="s">
        <v>43</v>
      </c>
      <c r="F852" s="5" t="s">
        <v>44</v>
      </c>
      <c r="G852" s="5" t="s">
        <v>36</v>
      </c>
      <c r="H852" s="5" t="s">
        <v>53</v>
      </c>
      <c r="I852" s="5">
        <v>3</v>
      </c>
      <c r="J852" s="5">
        <v>3400</v>
      </c>
      <c r="K852" s="5">
        <v>10200</v>
      </c>
      <c r="L852" s="5">
        <v>1557.84</v>
      </c>
      <c r="M852" s="5" t="s">
        <v>54</v>
      </c>
      <c r="N852" s="5" t="s">
        <v>38</v>
      </c>
      <c r="O852" s="5" t="s">
        <v>586</v>
      </c>
    </row>
    <row r="853" spans="1:15" x14ac:dyDescent="0.3">
      <c r="A853" s="5" t="s">
        <v>2809</v>
      </c>
      <c r="B853" s="6">
        <v>46036</v>
      </c>
      <c r="C853" s="5" t="s">
        <v>2810</v>
      </c>
      <c r="D853" s="5" t="s">
        <v>2811</v>
      </c>
      <c r="E853" s="5" t="s">
        <v>18</v>
      </c>
      <c r="F853" s="5" t="s">
        <v>19</v>
      </c>
      <c r="G853" s="5" t="s">
        <v>36</v>
      </c>
      <c r="H853" s="5" t="s">
        <v>37</v>
      </c>
      <c r="I853" s="5">
        <v>5</v>
      </c>
      <c r="J853" s="5">
        <v>9039</v>
      </c>
      <c r="K853" s="5">
        <v>45195</v>
      </c>
      <c r="L853" s="5">
        <v>12649.39</v>
      </c>
      <c r="M853" s="5" t="s">
        <v>22</v>
      </c>
      <c r="N853" s="5" t="s">
        <v>38</v>
      </c>
      <c r="O853" s="5" t="s">
        <v>2812</v>
      </c>
    </row>
    <row r="854" spans="1:15" x14ac:dyDescent="0.3">
      <c r="A854" s="5" t="s">
        <v>2813</v>
      </c>
      <c r="B854" s="6">
        <v>45671</v>
      </c>
      <c r="C854" s="5" t="s">
        <v>2814</v>
      </c>
      <c r="D854" s="5" t="s">
        <v>2815</v>
      </c>
      <c r="E854" s="5" t="s">
        <v>43</v>
      </c>
      <c r="F854" s="5" t="s">
        <v>28</v>
      </c>
      <c r="G854" s="5" t="s">
        <v>20</v>
      </c>
      <c r="H854" s="5" t="s">
        <v>109</v>
      </c>
      <c r="I854" s="5">
        <v>5</v>
      </c>
      <c r="J854" s="5">
        <v>25109</v>
      </c>
      <c r="K854" s="5">
        <v>125545</v>
      </c>
      <c r="L854" s="5">
        <v>19210.82</v>
      </c>
      <c r="M854" s="5" t="s">
        <v>54</v>
      </c>
      <c r="N854" s="5" t="s">
        <v>23</v>
      </c>
      <c r="O854" s="5" t="s">
        <v>2610</v>
      </c>
    </row>
    <row r="855" spans="1:15" x14ac:dyDescent="0.3">
      <c r="A855" s="5" t="s">
        <v>2816</v>
      </c>
      <c r="B855" s="6">
        <v>46063</v>
      </c>
      <c r="C855" s="5" t="s">
        <v>2817</v>
      </c>
      <c r="D855" s="5" t="s">
        <v>2818</v>
      </c>
      <c r="E855" s="5" t="s">
        <v>43</v>
      </c>
      <c r="F855" s="5" t="s">
        <v>87</v>
      </c>
      <c r="G855" s="5" t="s">
        <v>59</v>
      </c>
      <c r="H855" s="5" t="s">
        <v>66</v>
      </c>
      <c r="I855" s="5">
        <v>2</v>
      </c>
      <c r="J855" s="5">
        <v>6492</v>
      </c>
      <c r="K855" s="5">
        <v>12984</v>
      </c>
      <c r="L855" s="5">
        <v>3458.79</v>
      </c>
      <c r="M855" s="5" t="s">
        <v>61</v>
      </c>
      <c r="N855" s="5" t="s">
        <v>38</v>
      </c>
      <c r="O855" s="5" t="s">
        <v>700</v>
      </c>
    </row>
    <row r="856" spans="1:15" x14ac:dyDescent="0.3">
      <c r="A856" s="5" t="s">
        <v>2819</v>
      </c>
      <c r="B856" s="6">
        <v>46004</v>
      </c>
      <c r="C856" s="5" t="s">
        <v>2820</v>
      </c>
      <c r="D856" s="5" t="s">
        <v>2821</v>
      </c>
      <c r="E856" s="5" t="s">
        <v>72</v>
      </c>
      <c r="F856" s="5" t="s">
        <v>87</v>
      </c>
      <c r="G856" s="5" t="s">
        <v>36</v>
      </c>
      <c r="H856" s="5" t="s">
        <v>37</v>
      </c>
      <c r="I856" s="5">
        <v>1</v>
      </c>
      <c r="J856" s="5">
        <v>44568</v>
      </c>
      <c r="K856" s="5">
        <v>44568</v>
      </c>
      <c r="L856" s="5">
        <v>12449.68</v>
      </c>
      <c r="M856" s="5" t="s">
        <v>54</v>
      </c>
      <c r="N856" s="5" t="s">
        <v>67</v>
      </c>
      <c r="O856" s="5" t="s">
        <v>826</v>
      </c>
    </row>
    <row r="857" spans="1:15" x14ac:dyDescent="0.3">
      <c r="A857" s="5" t="s">
        <v>2822</v>
      </c>
      <c r="B857" s="6">
        <v>45992</v>
      </c>
      <c r="C857" s="5" t="s">
        <v>2823</v>
      </c>
      <c r="D857" s="5" t="s">
        <v>2824</v>
      </c>
      <c r="E857" s="5" t="s">
        <v>86</v>
      </c>
      <c r="F857" s="5" t="s">
        <v>87</v>
      </c>
      <c r="G857" s="5" t="s">
        <v>45</v>
      </c>
      <c r="H857" s="5" t="s">
        <v>147</v>
      </c>
      <c r="I857" s="5">
        <v>4</v>
      </c>
      <c r="J857" s="5">
        <v>13855</v>
      </c>
      <c r="K857" s="5">
        <v>55420</v>
      </c>
      <c r="L857" s="5">
        <v>7008.53</v>
      </c>
      <c r="M857" s="5" t="s">
        <v>54</v>
      </c>
      <c r="N857" s="5" t="s">
        <v>38</v>
      </c>
      <c r="O857" s="5" t="s">
        <v>535</v>
      </c>
    </row>
    <row r="858" spans="1:15" x14ac:dyDescent="0.3">
      <c r="A858" s="5" t="s">
        <v>2825</v>
      </c>
      <c r="B858" s="6">
        <v>45662</v>
      </c>
      <c r="C858" s="5" t="s">
        <v>2826</v>
      </c>
      <c r="D858" s="5" t="s">
        <v>2827</v>
      </c>
      <c r="E858" s="5" t="s">
        <v>18</v>
      </c>
      <c r="F858" s="5" t="s">
        <v>87</v>
      </c>
      <c r="G858" s="5" t="s">
        <v>20</v>
      </c>
      <c r="H858" s="5" t="s">
        <v>29</v>
      </c>
      <c r="I858" s="5">
        <v>5</v>
      </c>
      <c r="J858" s="5">
        <v>17083</v>
      </c>
      <c r="K858" s="5">
        <v>85415</v>
      </c>
      <c r="L858" s="5">
        <v>5808.43</v>
      </c>
      <c r="M858" s="5" t="s">
        <v>22</v>
      </c>
      <c r="N858" s="5" t="s">
        <v>23</v>
      </c>
      <c r="O858" s="5" t="s">
        <v>2483</v>
      </c>
    </row>
    <row r="859" spans="1:15" x14ac:dyDescent="0.3">
      <c r="A859" s="5" t="s">
        <v>2828</v>
      </c>
      <c r="B859" s="6">
        <v>46002</v>
      </c>
      <c r="C859" s="5" t="s">
        <v>1086</v>
      </c>
      <c r="D859" s="5" t="s">
        <v>2829</v>
      </c>
      <c r="E859" s="5" t="s">
        <v>72</v>
      </c>
      <c r="F859" s="5" t="s">
        <v>52</v>
      </c>
      <c r="G859" s="5" t="s">
        <v>20</v>
      </c>
      <c r="H859" s="5" t="s">
        <v>73</v>
      </c>
      <c r="I859" s="5">
        <v>2</v>
      </c>
      <c r="J859" s="5">
        <v>12684</v>
      </c>
      <c r="K859" s="5">
        <v>25368</v>
      </c>
      <c r="L859" s="5">
        <v>1421.84</v>
      </c>
      <c r="M859" s="5" t="s">
        <v>22</v>
      </c>
      <c r="N859" s="5" t="s">
        <v>23</v>
      </c>
      <c r="O859" s="5" t="s">
        <v>511</v>
      </c>
    </row>
    <row r="860" spans="1:15" x14ac:dyDescent="0.3">
      <c r="A860" s="5" t="s">
        <v>2830</v>
      </c>
      <c r="B860" s="6">
        <v>45918</v>
      </c>
      <c r="C860" s="5" t="s">
        <v>2831</v>
      </c>
      <c r="D860" s="5" t="s">
        <v>2832</v>
      </c>
      <c r="E860" s="5" t="s">
        <v>18</v>
      </c>
      <c r="F860" s="5" t="s">
        <v>52</v>
      </c>
      <c r="G860" s="5" t="s">
        <v>45</v>
      </c>
      <c r="H860" s="5" t="s">
        <v>138</v>
      </c>
      <c r="I860" s="5">
        <v>2</v>
      </c>
      <c r="J860" s="5">
        <v>15887</v>
      </c>
      <c r="K860" s="5">
        <v>31774</v>
      </c>
      <c r="L860" s="5">
        <v>7994.27</v>
      </c>
      <c r="M860" s="5" t="s">
        <v>61</v>
      </c>
      <c r="N860" s="5" t="s">
        <v>31</v>
      </c>
      <c r="O860" s="5" t="s">
        <v>248</v>
      </c>
    </row>
    <row r="861" spans="1:15" x14ac:dyDescent="0.3">
      <c r="A861" s="5" t="s">
        <v>2833</v>
      </c>
      <c r="B861" s="6">
        <v>46155</v>
      </c>
      <c r="C861" s="5" t="s">
        <v>2834</v>
      </c>
      <c r="D861" s="5" t="s">
        <v>2835</v>
      </c>
      <c r="E861" s="5" t="s">
        <v>72</v>
      </c>
      <c r="F861" s="5" t="s">
        <v>28</v>
      </c>
      <c r="G861" s="5" t="s">
        <v>20</v>
      </c>
      <c r="H861" s="5" t="s">
        <v>73</v>
      </c>
      <c r="I861" s="5">
        <v>4</v>
      </c>
      <c r="J861" s="5">
        <v>25044</v>
      </c>
      <c r="K861" s="5">
        <v>100176</v>
      </c>
      <c r="L861" s="5">
        <v>19634.2</v>
      </c>
      <c r="M861" s="5" t="s">
        <v>30</v>
      </c>
      <c r="N861" s="5" t="s">
        <v>23</v>
      </c>
      <c r="O861" s="5" t="s">
        <v>134</v>
      </c>
    </row>
    <row r="862" spans="1:15" x14ac:dyDescent="0.3">
      <c r="A862" s="5" t="s">
        <v>2836</v>
      </c>
      <c r="B862" s="6">
        <v>45792</v>
      </c>
      <c r="C862" s="5" t="s">
        <v>2837</v>
      </c>
      <c r="D862" s="5" t="s">
        <v>2838</v>
      </c>
      <c r="E862" s="5" t="s">
        <v>18</v>
      </c>
      <c r="F862" s="5" t="s">
        <v>19</v>
      </c>
      <c r="G862" s="5" t="s">
        <v>36</v>
      </c>
      <c r="H862" s="5" t="s">
        <v>53</v>
      </c>
      <c r="I862" s="5">
        <v>3</v>
      </c>
      <c r="J862" s="5">
        <v>16733</v>
      </c>
      <c r="K862" s="5">
        <v>50199</v>
      </c>
      <c r="L862" s="5">
        <v>3362.09</v>
      </c>
      <c r="M862" s="5" t="s">
        <v>22</v>
      </c>
      <c r="N862" s="5" t="s">
        <v>67</v>
      </c>
      <c r="O862" s="5" t="s">
        <v>567</v>
      </c>
    </row>
    <row r="863" spans="1:15" x14ac:dyDescent="0.3">
      <c r="A863" s="5" t="s">
        <v>2839</v>
      </c>
      <c r="B863" s="6">
        <v>45660</v>
      </c>
      <c r="C863" s="5" t="s">
        <v>2840</v>
      </c>
      <c r="D863" s="5" t="s">
        <v>2841</v>
      </c>
      <c r="E863" s="5" t="s">
        <v>43</v>
      </c>
      <c r="F863" s="5" t="s">
        <v>52</v>
      </c>
      <c r="G863" s="5" t="s">
        <v>59</v>
      </c>
      <c r="H863" s="5" t="s">
        <v>60</v>
      </c>
      <c r="I863" s="5">
        <v>4</v>
      </c>
      <c r="J863" s="5">
        <v>17866</v>
      </c>
      <c r="K863" s="5">
        <v>71464</v>
      </c>
      <c r="L863" s="5">
        <v>12844.62</v>
      </c>
      <c r="M863" s="5" t="s">
        <v>54</v>
      </c>
      <c r="N863" s="5" t="s">
        <v>67</v>
      </c>
      <c r="O863" s="5" t="s">
        <v>2842</v>
      </c>
    </row>
    <row r="864" spans="1:15" x14ac:dyDescent="0.3">
      <c r="A864" s="5" t="s">
        <v>2843</v>
      </c>
      <c r="B864" s="6">
        <v>46011</v>
      </c>
      <c r="C864" s="5" t="s">
        <v>2600</v>
      </c>
      <c r="D864" s="5" t="s">
        <v>2844</v>
      </c>
      <c r="E864" s="5" t="s">
        <v>72</v>
      </c>
      <c r="F864" s="5" t="s">
        <v>87</v>
      </c>
      <c r="G864" s="5" t="s">
        <v>59</v>
      </c>
      <c r="H864" s="5" t="s">
        <v>126</v>
      </c>
      <c r="I864" s="5">
        <v>5</v>
      </c>
      <c r="J864" s="5">
        <v>34719</v>
      </c>
      <c r="K864" s="5">
        <v>173595</v>
      </c>
      <c r="L864" s="5">
        <v>22327.38</v>
      </c>
      <c r="M864" s="5" t="s">
        <v>22</v>
      </c>
      <c r="N864" s="5" t="s">
        <v>67</v>
      </c>
      <c r="O864" s="5" t="s">
        <v>2845</v>
      </c>
    </row>
    <row r="865" spans="1:15" x14ac:dyDescent="0.3">
      <c r="A865" s="5" t="s">
        <v>2846</v>
      </c>
      <c r="B865" s="6">
        <v>45822</v>
      </c>
      <c r="C865" s="5" t="s">
        <v>2847</v>
      </c>
      <c r="D865" s="5" t="s">
        <v>2848</v>
      </c>
      <c r="E865" s="5" t="s">
        <v>72</v>
      </c>
      <c r="F865" s="5" t="s">
        <v>104</v>
      </c>
      <c r="G865" s="5" t="s">
        <v>59</v>
      </c>
      <c r="H865" s="5" t="s">
        <v>181</v>
      </c>
      <c r="I865" s="5">
        <v>1</v>
      </c>
      <c r="J865" s="5">
        <v>42522</v>
      </c>
      <c r="K865" s="5">
        <v>42522</v>
      </c>
      <c r="L865" s="5">
        <v>8910.6200000000008</v>
      </c>
      <c r="M865" s="5" t="s">
        <v>54</v>
      </c>
      <c r="N865" s="5" t="s">
        <v>38</v>
      </c>
      <c r="O865" s="5" t="s">
        <v>927</v>
      </c>
    </row>
    <row r="866" spans="1:15" x14ac:dyDescent="0.3">
      <c r="A866" s="5" t="s">
        <v>2849</v>
      </c>
      <c r="B866" s="6">
        <v>45916</v>
      </c>
      <c r="C866" s="5" t="s">
        <v>746</v>
      </c>
      <c r="D866" s="5" t="s">
        <v>2850</v>
      </c>
      <c r="E866" s="5" t="s">
        <v>86</v>
      </c>
      <c r="F866" s="5" t="s">
        <v>52</v>
      </c>
      <c r="G866" s="5" t="s">
        <v>45</v>
      </c>
      <c r="H866" s="5" t="s">
        <v>46</v>
      </c>
      <c r="I866" s="5">
        <v>4</v>
      </c>
      <c r="J866" s="5">
        <v>16732</v>
      </c>
      <c r="K866" s="5">
        <v>66928</v>
      </c>
      <c r="L866" s="5">
        <v>12705.18</v>
      </c>
      <c r="M866" s="5" t="s">
        <v>54</v>
      </c>
      <c r="N866" s="5" t="s">
        <v>31</v>
      </c>
      <c r="O866" s="5" t="s">
        <v>139</v>
      </c>
    </row>
    <row r="867" spans="1:15" x14ac:dyDescent="0.3">
      <c r="A867" s="5" t="s">
        <v>2851</v>
      </c>
      <c r="B867" s="6">
        <v>45760</v>
      </c>
      <c r="C867" s="5" t="s">
        <v>2852</v>
      </c>
      <c r="D867" s="5" t="s">
        <v>2853</v>
      </c>
      <c r="E867" s="5" t="s">
        <v>86</v>
      </c>
      <c r="F867" s="5" t="s">
        <v>87</v>
      </c>
      <c r="G867" s="5" t="s">
        <v>20</v>
      </c>
      <c r="H867" s="5" t="s">
        <v>29</v>
      </c>
      <c r="I867" s="5">
        <v>1</v>
      </c>
      <c r="J867" s="5">
        <v>18113</v>
      </c>
      <c r="K867" s="5">
        <v>18113</v>
      </c>
      <c r="L867" s="5">
        <v>4635.32</v>
      </c>
      <c r="M867" s="5" t="s">
        <v>61</v>
      </c>
      <c r="N867" s="5" t="s">
        <v>67</v>
      </c>
      <c r="O867" s="5" t="s">
        <v>2156</v>
      </c>
    </row>
    <row r="868" spans="1:15" x14ac:dyDescent="0.3">
      <c r="A868" s="5" t="s">
        <v>2854</v>
      </c>
      <c r="B868" s="6">
        <v>45956</v>
      </c>
      <c r="C868" s="5" t="s">
        <v>1226</v>
      </c>
      <c r="D868" s="5" t="s">
        <v>2855</v>
      </c>
      <c r="E868" s="5" t="s">
        <v>72</v>
      </c>
      <c r="F868" s="5" t="s">
        <v>28</v>
      </c>
      <c r="G868" s="5" t="s">
        <v>36</v>
      </c>
      <c r="H868" s="5" t="s">
        <v>169</v>
      </c>
      <c r="I868" s="5">
        <v>4</v>
      </c>
      <c r="J868" s="5">
        <v>22720</v>
      </c>
      <c r="K868" s="5">
        <v>90880</v>
      </c>
      <c r="L868" s="5">
        <v>9739.0300000000007</v>
      </c>
      <c r="M868" s="5" t="s">
        <v>54</v>
      </c>
      <c r="N868" s="5" t="s">
        <v>31</v>
      </c>
      <c r="O868" s="5" t="s">
        <v>1132</v>
      </c>
    </row>
    <row r="869" spans="1:15" x14ac:dyDescent="0.3">
      <c r="A869" s="5" t="s">
        <v>2856</v>
      </c>
      <c r="B869" s="6">
        <v>45763</v>
      </c>
      <c r="C869" s="5" t="s">
        <v>1548</v>
      </c>
      <c r="D869" s="5" t="s">
        <v>2857</v>
      </c>
      <c r="E869" s="5" t="s">
        <v>43</v>
      </c>
      <c r="F869" s="5" t="s">
        <v>28</v>
      </c>
      <c r="G869" s="5" t="s">
        <v>59</v>
      </c>
      <c r="H869" s="5" t="s">
        <v>126</v>
      </c>
      <c r="I869" s="5">
        <v>1</v>
      </c>
      <c r="J869" s="5">
        <v>18789</v>
      </c>
      <c r="K869" s="5">
        <v>18789</v>
      </c>
      <c r="L869" s="5">
        <v>1920.81</v>
      </c>
      <c r="M869" s="5" t="s">
        <v>47</v>
      </c>
      <c r="N869" s="5" t="s">
        <v>38</v>
      </c>
      <c r="O869" s="5" t="s">
        <v>660</v>
      </c>
    </row>
    <row r="870" spans="1:15" x14ac:dyDescent="0.3">
      <c r="A870" s="5" t="s">
        <v>2858</v>
      </c>
      <c r="B870" s="6">
        <v>45744</v>
      </c>
      <c r="C870" s="5" t="s">
        <v>450</v>
      </c>
      <c r="D870" s="5" t="s">
        <v>2859</v>
      </c>
      <c r="E870" s="5" t="s">
        <v>86</v>
      </c>
      <c r="F870" s="5" t="s">
        <v>28</v>
      </c>
      <c r="G870" s="5" t="s">
        <v>20</v>
      </c>
      <c r="H870" s="5" t="s">
        <v>109</v>
      </c>
      <c r="I870" s="5">
        <v>1</v>
      </c>
      <c r="J870" s="5">
        <v>28012</v>
      </c>
      <c r="K870" s="5">
        <v>28012</v>
      </c>
      <c r="L870" s="5">
        <v>5450.82</v>
      </c>
      <c r="M870" s="5" t="s">
        <v>47</v>
      </c>
      <c r="N870" s="5" t="s">
        <v>23</v>
      </c>
      <c r="O870" s="5" t="s">
        <v>948</v>
      </c>
    </row>
    <row r="871" spans="1:15" x14ac:dyDescent="0.3">
      <c r="A871" s="5" t="s">
        <v>2860</v>
      </c>
      <c r="B871" s="6">
        <v>46145</v>
      </c>
      <c r="C871" s="5" t="s">
        <v>2861</v>
      </c>
      <c r="D871" s="5" t="s">
        <v>2862</v>
      </c>
      <c r="E871" s="5" t="s">
        <v>18</v>
      </c>
      <c r="F871" s="5" t="s">
        <v>44</v>
      </c>
      <c r="G871" s="5" t="s">
        <v>36</v>
      </c>
      <c r="H871" s="5" t="s">
        <v>37</v>
      </c>
      <c r="I871" s="5">
        <v>2</v>
      </c>
      <c r="J871" s="5">
        <v>38669</v>
      </c>
      <c r="K871" s="5">
        <v>77338</v>
      </c>
      <c r="L871" s="5">
        <v>8488.2900000000009</v>
      </c>
      <c r="M871" s="5" t="s">
        <v>54</v>
      </c>
      <c r="N871" s="5" t="s">
        <v>38</v>
      </c>
      <c r="O871" s="5" t="s">
        <v>814</v>
      </c>
    </row>
    <row r="872" spans="1:15" x14ac:dyDescent="0.3">
      <c r="A872" s="5" t="s">
        <v>2863</v>
      </c>
      <c r="B872" s="6">
        <v>45967</v>
      </c>
      <c r="C872" s="5" t="s">
        <v>2864</v>
      </c>
      <c r="D872" s="5" t="s">
        <v>2865</v>
      </c>
      <c r="E872" s="5" t="s">
        <v>72</v>
      </c>
      <c r="F872" s="5" t="s">
        <v>87</v>
      </c>
      <c r="G872" s="5" t="s">
        <v>36</v>
      </c>
      <c r="H872" s="5" t="s">
        <v>37</v>
      </c>
      <c r="I872" s="5">
        <v>2</v>
      </c>
      <c r="J872" s="5">
        <v>4636</v>
      </c>
      <c r="K872" s="5">
        <v>9272</v>
      </c>
      <c r="L872" s="5">
        <v>2708.12</v>
      </c>
      <c r="M872" s="5" t="s">
        <v>47</v>
      </c>
      <c r="N872" s="5" t="s">
        <v>23</v>
      </c>
      <c r="O872" s="5" t="s">
        <v>1026</v>
      </c>
    </row>
    <row r="873" spans="1:15" x14ac:dyDescent="0.3">
      <c r="A873" s="5" t="s">
        <v>2866</v>
      </c>
      <c r="B873" s="6">
        <v>46106</v>
      </c>
      <c r="C873" s="5" t="s">
        <v>562</v>
      </c>
      <c r="D873" s="5" t="s">
        <v>2867</v>
      </c>
      <c r="E873" s="5" t="s">
        <v>86</v>
      </c>
      <c r="F873" s="5" t="s">
        <v>28</v>
      </c>
      <c r="G873" s="5" t="s">
        <v>45</v>
      </c>
      <c r="H873" s="5" t="s">
        <v>147</v>
      </c>
      <c r="I873" s="5">
        <v>5</v>
      </c>
      <c r="J873" s="5">
        <v>18887</v>
      </c>
      <c r="K873" s="5">
        <v>94435</v>
      </c>
      <c r="L873" s="5">
        <v>17336.39</v>
      </c>
      <c r="M873" s="5" t="s">
        <v>22</v>
      </c>
      <c r="N873" s="5" t="s">
        <v>67</v>
      </c>
      <c r="O873" s="5" t="s">
        <v>546</v>
      </c>
    </row>
    <row r="874" spans="1:15" x14ac:dyDescent="0.3">
      <c r="A874" s="5" t="s">
        <v>2868</v>
      </c>
      <c r="B874" s="6">
        <v>46091</v>
      </c>
      <c r="C874" s="5" t="s">
        <v>2869</v>
      </c>
      <c r="D874" s="5" t="s">
        <v>2870</v>
      </c>
      <c r="E874" s="5" t="s">
        <v>43</v>
      </c>
      <c r="F874" s="5" t="s">
        <v>28</v>
      </c>
      <c r="G874" s="5" t="s">
        <v>45</v>
      </c>
      <c r="H874" s="5" t="s">
        <v>138</v>
      </c>
      <c r="I874" s="5">
        <v>5</v>
      </c>
      <c r="J874" s="5">
        <v>35284</v>
      </c>
      <c r="K874" s="5">
        <v>176420</v>
      </c>
      <c r="L874" s="5">
        <v>43658.44</v>
      </c>
      <c r="M874" s="5" t="s">
        <v>30</v>
      </c>
      <c r="N874" s="5" t="s">
        <v>38</v>
      </c>
      <c r="O874" s="5" t="s">
        <v>700</v>
      </c>
    </row>
    <row r="875" spans="1:15" x14ac:dyDescent="0.3">
      <c r="A875" s="5" t="s">
        <v>2871</v>
      </c>
      <c r="B875" s="6">
        <v>46123</v>
      </c>
      <c r="C875" s="5" t="s">
        <v>2872</v>
      </c>
      <c r="D875" s="5" t="s">
        <v>2873</v>
      </c>
      <c r="E875" s="5" t="s">
        <v>86</v>
      </c>
      <c r="F875" s="5" t="s">
        <v>104</v>
      </c>
      <c r="G875" s="5" t="s">
        <v>45</v>
      </c>
      <c r="H875" s="5" t="s">
        <v>147</v>
      </c>
      <c r="I875" s="5">
        <v>2</v>
      </c>
      <c r="J875" s="5">
        <v>16341</v>
      </c>
      <c r="K875" s="5">
        <v>32682</v>
      </c>
      <c r="L875" s="5">
        <v>5769.44</v>
      </c>
      <c r="M875" s="5" t="s">
        <v>22</v>
      </c>
      <c r="N875" s="5" t="s">
        <v>67</v>
      </c>
      <c r="O875" s="5" t="s">
        <v>2127</v>
      </c>
    </row>
    <row r="876" spans="1:15" x14ac:dyDescent="0.3">
      <c r="A876" s="5" t="s">
        <v>2874</v>
      </c>
      <c r="B876" s="6">
        <v>45933</v>
      </c>
      <c r="C876" s="5" t="s">
        <v>2875</v>
      </c>
      <c r="D876" s="5" t="s">
        <v>2876</v>
      </c>
      <c r="E876" s="5" t="s">
        <v>43</v>
      </c>
      <c r="F876" s="5" t="s">
        <v>87</v>
      </c>
      <c r="G876" s="5" t="s">
        <v>20</v>
      </c>
      <c r="H876" s="5" t="s">
        <v>21</v>
      </c>
      <c r="I876" s="5">
        <v>4</v>
      </c>
      <c r="J876" s="5">
        <v>43660</v>
      </c>
      <c r="K876" s="5">
        <v>174640</v>
      </c>
      <c r="L876" s="5">
        <v>11251.73</v>
      </c>
      <c r="M876" s="5" t="s">
        <v>61</v>
      </c>
      <c r="N876" s="5" t="s">
        <v>31</v>
      </c>
      <c r="O876" s="5" t="s">
        <v>2877</v>
      </c>
    </row>
    <row r="877" spans="1:15" x14ac:dyDescent="0.3">
      <c r="A877" s="5" t="s">
        <v>2878</v>
      </c>
      <c r="B877" s="6">
        <v>46116</v>
      </c>
      <c r="C877" s="5" t="s">
        <v>2879</v>
      </c>
      <c r="D877" s="5" t="s">
        <v>2880</v>
      </c>
      <c r="E877" s="5" t="s">
        <v>18</v>
      </c>
      <c r="F877" s="5" t="s">
        <v>104</v>
      </c>
      <c r="G877" s="5" t="s">
        <v>20</v>
      </c>
      <c r="H877" s="5" t="s">
        <v>73</v>
      </c>
      <c r="I877" s="5">
        <v>5</v>
      </c>
      <c r="J877" s="5">
        <v>17503</v>
      </c>
      <c r="K877" s="5">
        <v>87515</v>
      </c>
      <c r="L877" s="5">
        <v>20676.509999999998</v>
      </c>
      <c r="M877" s="5" t="s">
        <v>54</v>
      </c>
      <c r="N877" s="5" t="s">
        <v>23</v>
      </c>
      <c r="O877" s="5" t="s">
        <v>2438</v>
      </c>
    </row>
    <row r="878" spans="1:15" x14ac:dyDescent="0.3">
      <c r="A878" s="5" t="s">
        <v>2881</v>
      </c>
      <c r="B878" s="6">
        <v>45918</v>
      </c>
      <c r="C878" s="5" t="s">
        <v>2228</v>
      </c>
      <c r="D878" s="5" t="s">
        <v>2882</v>
      </c>
      <c r="E878" s="5" t="s">
        <v>72</v>
      </c>
      <c r="F878" s="5" t="s">
        <v>44</v>
      </c>
      <c r="G878" s="5" t="s">
        <v>20</v>
      </c>
      <c r="H878" s="5" t="s">
        <v>109</v>
      </c>
      <c r="I878" s="5">
        <v>3</v>
      </c>
      <c r="J878" s="5">
        <v>18245</v>
      </c>
      <c r="K878" s="5">
        <v>54735</v>
      </c>
      <c r="L878" s="5">
        <v>8346.0499999999993</v>
      </c>
      <c r="M878" s="5" t="s">
        <v>54</v>
      </c>
      <c r="N878" s="5" t="s">
        <v>31</v>
      </c>
      <c r="O878" s="5" t="s">
        <v>1486</v>
      </c>
    </row>
    <row r="879" spans="1:15" x14ac:dyDescent="0.3">
      <c r="A879" s="5" t="s">
        <v>2883</v>
      </c>
      <c r="B879" s="6">
        <v>45912</v>
      </c>
      <c r="C879" s="5" t="s">
        <v>2884</v>
      </c>
      <c r="D879" s="5" t="s">
        <v>2885</v>
      </c>
      <c r="E879" s="5" t="s">
        <v>18</v>
      </c>
      <c r="F879" s="5" t="s">
        <v>28</v>
      </c>
      <c r="G879" s="5" t="s">
        <v>59</v>
      </c>
      <c r="H879" s="5" t="s">
        <v>126</v>
      </c>
      <c r="I879" s="5">
        <v>1</v>
      </c>
      <c r="J879" s="5">
        <v>42526</v>
      </c>
      <c r="K879" s="5">
        <v>42526</v>
      </c>
      <c r="L879" s="5">
        <v>10588.68</v>
      </c>
      <c r="M879" s="5" t="s">
        <v>30</v>
      </c>
      <c r="N879" s="5" t="s">
        <v>31</v>
      </c>
      <c r="O879" s="5" t="s">
        <v>567</v>
      </c>
    </row>
    <row r="880" spans="1:15" x14ac:dyDescent="0.3">
      <c r="A880" s="5" t="s">
        <v>2886</v>
      </c>
      <c r="B880" s="6">
        <v>46057</v>
      </c>
      <c r="C880" s="5" t="s">
        <v>1421</v>
      </c>
      <c r="D880" s="5" t="s">
        <v>2887</v>
      </c>
      <c r="E880" s="5" t="s">
        <v>86</v>
      </c>
      <c r="F880" s="5" t="s">
        <v>44</v>
      </c>
      <c r="G880" s="5" t="s">
        <v>20</v>
      </c>
      <c r="H880" s="5" t="s">
        <v>29</v>
      </c>
      <c r="I880" s="5">
        <v>4</v>
      </c>
      <c r="J880" s="5">
        <v>28160</v>
      </c>
      <c r="K880" s="5">
        <v>112640</v>
      </c>
      <c r="L880" s="5">
        <v>7677.52</v>
      </c>
      <c r="M880" s="5" t="s">
        <v>30</v>
      </c>
      <c r="N880" s="5" t="s">
        <v>31</v>
      </c>
      <c r="O880" s="5" t="s">
        <v>2888</v>
      </c>
    </row>
    <row r="881" spans="1:15" x14ac:dyDescent="0.3">
      <c r="A881" s="5" t="s">
        <v>2889</v>
      </c>
      <c r="B881" s="6">
        <v>46013</v>
      </c>
      <c r="C881" s="5" t="s">
        <v>2299</v>
      </c>
      <c r="D881" s="5" t="s">
        <v>2890</v>
      </c>
      <c r="E881" s="5" t="s">
        <v>86</v>
      </c>
      <c r="F881" s="5" t="s">
        <v>19</v>
      </c>
      <c r="G881" s="5" t="s">
        <v>59</v>
      </c>
      <c r="H881" s="5" t="s">
        <v>60</v>
      </c>
      <c r="I881" s="5">
        <v>3</v>
      </c>
      <c r="J881" s="5">
        <v>17988</v>
      </c>
      <c r="K881" s="5">
        <v>53964</v>
      </c>
      <c r="L881" s="5">
        <v>15667.73</v>
      </c>
      <c r="M881" s="5" t="s">
        <v>61</v>
      </c>
      <c r="N881" s="5" t="s">
        <v>67</v>
      </c>
      <c r="O881" s="5" t="s">
        <v>88</v>
      </c>
    </row>
    <row r="882" spans="1:15" x14ac:dyDescent="0.3">
      <c r="A882" s="5" t="s">
        <v>2891</v>
      </c>
      <c r="B882" s="6">
        <v>45883</v>
      </c>
      <c r="C882" s="5" t="s">
        <v>2892</v>
      </c>
      <c r="D882" s="5" t="s">
        <v>2893</v>
      </c>
      <c r="E882" s="5" t="s">
        <v>18</v>
      </c>
      <c r="F882" s="5" t="s">
        <v>44</v>
      </c>
      <c r="G882" s="5" t="s">
        <v>45</v>
      </c>
      <c r="H882" s="5" t="s">
        <v>147</v>
      </c>
      <c r="I882" s="5">
        <v>3</v>
      </c>
      <c r="J882" s="5">
        <v>6872</v>
      </c>
      <c r="K882" s="5">
        <v>20616</v>
      </c>
      <c r="L882" s="5">
        <v>3614.72</v>
      </c>
      <c r="M882" s="5" t="s">
        <v>22</v>
      </c>
      <c r="N882" s="5" t="s">
        <v>31</v>
      </c>
      <c r="O882" s="5" t="s">
        <v>345</v>
      </c>
    </row>
    <row r="883" spans="1:15" x14ac:dyDescent="0.3">
      <c r="A883" s="5" t="s">
        <v>2894</v>
      </c>
      <c r="B883" s="6">
        <v>45984</v>
      </c>
      <c r="C883" s="5" t="s">
        <v>2895</v>
      </c>
      <c r="D883" s="5" t="s">
        <v>2896</v>
      </c>
      <c r="E883" s="5" t="s">
        <v>86</v>
      </c>
      <c r="F883" s="5" t="s">
        <v>44</v>
      </c>
      <c r="G883" s="5" t="s">
        <v>36</v>
      </c>
      <c r="H883" s="5" t="s">
        <v>37</v>
      </c>
      <c r="I883" s="5">
        <v>5</v>
      </c>
      <c r="J883" s="5">
        <v>25241</v>
      </c>
      <c r="K883" s="5">
        <v>126205</v>
      </c>
      <c r="L883" s="5">
        <v>11547.76</v>
      </c>
      <c r="M883" s="5" t="s">
        <v>30</v>
      </c>
      <c r="N883" s="5" t="s">
        <v>23</v>
      </c>
      <c r="O883" s="5" t="s">
        <v>519</v>
      </c>
    </row>
    <row r="884" spans="1:15" x14ac:dyDescent="0.3">
      <c r="A884" s="5" t="s">
        <v>2897</v>
      </c>
      <c r="B884" s="6">
        <v>46170</v>
      </c>
      <c r="C884" s="5" t="s">
        <v>2898</v>
      </c>
      <c r="D884" s="5" t="s">
        <v>2899</v>
      </c>
      <c r="E884" s="5" t="s">
        <v>86</v>
      </c>
      <c r="F884" s="5" t="s">
        <v>87</v>
      </c>
      <c r="G884" s="5" t="s">
        <v>36</v>
      </c>
      <c r="H884" s="5" t="s">
        <v>169</v>
      </c>
      <c r="I884" s="5">
        <v>5</v>
      </c>
      <c r="J884" s="5">
        <v>41184</v>
      </c>
      <c r="K884" s="5">
        <v>205920</v>
      </c>
      <c r="L884" s="5">
        <v>53342.3</v>
      </c>
      <c r="M884" s="5" t="s">
        <v>54</v>
      </c>
      <c r="N884" s="5" t="s">
        <v>38</v>
      </c>
      <c r="O884" s="5" t="s">
        <v>2900</v>
      </c>
    </row>
    <row r="885" spans="1:15" x14ac:dyDescent="0.3">
      <c r="A885" s="5" t="s">
        <v>2901</v>
      </c>
      <c r="B885" s="6">
        <v>45993</v>
      </c>
      <c r="C885" s="5" t="s">
        <v>2902</v>
      </c>
      <c r="D885" s="5" t="s">
        <v>2903</v>
      </c>
      <c r="E885" s="5" t="s">
        <v>18</v>
      </c>
      <c r="F885" s="5" t="s">
        <v>19</v>
      </c>
      <c r="G885" s="5" t="s">
        <v>36</v>
      </c>
      <c r="H885" s="5" t="s">
        <v>53</v>
      </c>
      <c r="I885" s="5">
        <v>5</v>
      </c>
      <c r="J885" s="5">
        <v>36819</v>
      </c>
      <c r="K885" s="5">
        <v>184095</v>
      </c>
      <c r="L885" s="5">
        <v>44652.84</v>
      </c>
      <c r="M885" s="5" t="s">
        <v>22</v>
      </c>
      <c r="N885" s="5" t="s">
        <v>23</v>
      </c>
      <c r="O885" s="5" t="s">
        <v>1871</v>
      </c>
    </row>
    <row r="886" spans="1:15" x14ac:dyDescent="0.3">
      <c r="A886" s="5" t="s">
        <v>2904</v>
      </c>
      <c r="B886" s="6">
        <v>45838</v>
      </c>
      <c r="C886" s="5" t="s">
        <v>2905</v>
      </c>
      <c r="D886" s="5" t="s">
        <v>2906</v>
      </c>
      <c r="E886" s="5" t="s">
        <v>72</v>
      </c>
      <c r="F886" s="5" t="s">
        <v>104</v>
      </c>
      <c r="G886" s="5" t="s">
        <v>36</v>
      </c>
      <c r="H886" s="5" t="s">
        <v>37</v>
      </c>
      <c r="I886" s="5">
        <v>2</v>
      </c>
      <c r="J886" s="5">
        <v>13084</v>
      </c>
      <c r="K886" s="5">
        <v>26168</v>
      </c>
      <c r="L886" s="5">
        <v>5693.05</v>
      </c>
      <c r="M886" s="5" t="s">
        <v>22</v>
      </c>
      <c r="N886" s="5" t="s">
        <v>23</v>
      </c>
      <c r="O886" s="5" t="s">
        <v>319</v>
      </c>
    </row>
    <row r="887" spans="1:15" x14ac:dyDescent="0.3">
      <c r="A887" s="5" t="s">
        <v>2907</v>
      </c>
      <c r="B887" s="6">
        <v>45701</v>
      </c>
      <c r="C887" s="5" t="s">
        <v>2908</v>
      </c>
      <c r="D887" s="5" t="s">
        <v>2909</v>
      </c>
      <c r="E887" s="5" t="s">
        <v>86</v>
      </c>
      <c r="F887" s="5" t="s">
        <v>104</v>
      </c>
      <c r="G887" s="5" t="s">
        <v>45</v>
      </c>
      <c r="H887" s="5" t="s">
        <v>138</v>
      </c>
      <c r="I887" s="5">
        <v>5</v>
      </c>
      <c r="J887" s="5">
        <v>46360</v>
      </c>
      <c r="K887" s="5">
        <v>231800</v>
      </c>
      <c r="L887" s="5">
        <v>37790.97</v>
      </c>
      <c r="M887" s="5" t="s">
        <v>54</v>
      </c>
      <c r="N887" s="5" t="s">
        <v>23</v>
      </c>
      <c r="O887" s="5" t="s">
        <v>1486</v>
      </c>
    </row>
    <row r="888" spans="1:15" x14ac:dyDescent="0.3">
      <c r="A888" s="5" t="s">
        <v>2910</v>
      </c>
      <c r="B888" s="6">
        <v>45920</v>
      </c>
      <c r="C888" s="5" t="s">
        <v>273</v>
      </c>
      <c r="D888" s="5" t="s">
        <v>2911</v>
      </c>
      <c r="E888" s="5" t="s">
        <v>72</v>
      </c>
      <c r="F888" s="5" t="s">
        <v>87</v>
      </c>
      <c r="G888" s="5" t="s">
        <v>20</v>
      </c>
      <c r="H888" s="5" t="s">
        <v>109</v>
      </c>
      <c r="I888" s="5">
        <v>2</v>
      </c>
      <c r="J888" s="5">
        <v>8903</v>
      </c>
      <c r="K888" s="5">
        <v>17806</v>
      </c>
      <c r="L888" s="5">
        <v>5312.26</v>
      </c>
      <c r="M888" s="5" t="s">
        <v>30</v>
      </c>
      <c r="N888" s="5" t="s">
        <v>23</v>
      </c>
      <c r="O888" s="5" t="s">
        <v>2912</v>
      </c>
    </row>
    <row r="889" spans="1:15" x14ac:dyDescent="0.3">
      <c r="A889" s="5" t="s">
        <v>2913</v>
      </c>
      <c r="B889" s="6">
        <v>46155</v>
      </c>
      <c r="C889" s="5" t="s">
        <v>2914</v>
      </c>
      <c r="D889" s="5" t="s">
        <v>2915</v>
      </c>
      <c r="E889" s="5" t="s">
        <v>43</v>
      </c>
      <c r="F889" s="5" t="s">
        <v>28</v>
      </c>
      <c r="G889" s="5" t="s">
        <v>36</v>
      </c>
      <c r="H889" s="5" t="s">
        <v>53</v>
      </c>
      <c r="I889" s="5">
        <v>1</v>
      </c>
      <c r="J889" s="5">
        <v>845</v>
      </c>
      <c r="K889" s="5">
        <v>845</v>
      </c>
      <c r="L889" s="5">
        <v>219.22</v>
      </c>
      <c r="M889" s="5" t="s">
        <v>54</v>
      </c>
      <c r="N889" s="5" t="s">
        <v>38</v>
      </c>
      <c r="O889" s="5" t="s">
        <v>2916</v>
      </c>
    </row>
    <row r="890" spans="1:15" x14ac:dyDescent="0.3">
      <c r="A890" s="5" t="s">
        <v>2917</v>
      </c>
      <c r="B890" s="6">
        <v>46062</v>
      </c>
      <c r="C890" s="5" t="s">
        <v>2918</v>
      </c>
      <c r="D890" s="5" t="s">
        <v>2919</v>
      </c>
      <c r="E890" s="5" t="s">
        <v>86</v>
      </c>
      <c r="F890" s="5" t="s">
        <v>87</v>
      </c>
      <c r="G890" s="5" t="s">
        <v>59</v>
      </c>
      <c r="H890" s="5" t="s">
        <v>60</v>
      </c>
      <c r="I890" s="5">
        <v>5</v>
      </c>
      <c r="J890" s="5">
        <v>46725</v>
      </c>
      <c r="K890" s="5">
        <v>233625</v>
      </c>
      <c r="L890" s="5">
        <v>31499.29</v>
      </c>
      <c r="M890" s="5" t="s">
        <v>30</v>
      </c>
      <c r="N890" s="5" t="s">
        <v>31</v>
      </c>
      <c r="O890" s="5" t="s">
        <v>345</v>
      </c>
    </row>
    <row r="891" spans="1:15" x14ac:dyDescent="0.3">
      <c r="A891" s="5" t="s">
        <v>2920</v>
      </c>
      <c r="B891" s="6">
        <v>46197</v>
      </c>
      <c r="C891" s="5" t="s">
        <v>1256</v>
      </c>
      <c r="D891" s="5" t="s">
        <v>2921</v>
      </c>
      <c r="E891" s="5" t="s">
        <v>86</v>
      </c>
      <c r="F891" s="5" t="s">
        <v>104</v>
      </c>
      <c r="G891" s="5" t="s">
        <v>20</v>
      </c>
      <c r="H891" s="5" t="s">
        <v>109</v>
      </c>
      <c r="I891" s="5">
        <v>4</v>
      </c>
      <c r="J891" s="5">
        <v>7276</v>
      </c>
      <c r="K891" s="5">
        <v>29104</v>
      </c>
      <c r="L891" s="5">
        <v>5749.65</v>
      </c>
      <c r="M891" s="5" t="s">
        <v>61</v>
      </c>
      <c r="N891" s="5" t="s">
        <v>67</v>
      </c>
      <c r="O891" s="5" t="s">
        <v>462</v>
      </c>
    </row>
    <row r="892" spans="1:15" x14ac:dyDescent="0.3">
      <c r="A892" s="5" t="s">
        <v>2922</v>
      </c>
      <c r="B892" s="6">
        <v>45987</v>
      </c>
      <c r="C892" s="5" t="s">
        <v>2247</v>
      </c>
      <c r="D892" s="5" t="s">
        <v>2923</v>
      </c>
      <c r="E892" s="5" t="s">
        <v>86</v>
      </c>
      <c r="F892" s="5" t="s">
        <v>87</v>
      </c>
      <c r="G892" s="5" t="s">
        <v>36</v>
      </c>
      <c r="H892" s="5" t="s">
        <v>37</v>
      </c>
      <c r="I892" s="5">
        <v>5</v>
      </c>
      <c r="J892" s="5">
        <v>29339</v>
      </c>
      <c r="K892" s="5">
        <v>146695</v>
      </c>
      <c r="L892" s="5">
        <v>8452</v>
      </c>
      <c r="M892" s="5" t="s">
        <v>22</v>
      </c>
      <c r="N892" s="5" t="s">
        <v>23</v>
      </c>
      <c r="O892" s="5" t="s">
        <v>1708</v>
      </c>
    </row>
    <row r="893" spans="1:15" x14ac:dyDescent="0.3">
      <c r="A893" s="5" t="s">
        <v>2924</v>
      </c>
      <c r="B893" s="6">
        <v>45804</v>
      </c>
      <c r="C893" s="5" t="s">
        <v>2925</v>
      </c>
      <c r="D893" s="5" t="s">
        <v>2926</v>
      </c>
      <c r="E893" s="5" t="s">
        <v>86</v>
      </c>
      <c r="F893" s="5" t="s">
        <v>44</v>
      </c>
      <c r="G893" s="5" t="s">
        <v>20</v>
      </c>
      <c r="H893" s="5" t="s">
        <v>21</v>
      </c>
      <c r="I893" s="5">
        <v>3</v>
      </c>
      <c r="J893" s="5">
        <v>32339</v>
      </c>
      <c r="K893" s="5">
        <v>97017</v>
      </c>
      <c r="L893" s="5">
        <v>13409.88</v>
      </c>
      <c r="M893" s="5" t="s">
        <v>22</v>
      </c>
      <c r="N893" s="5" t="s">
        <v>31</v>
      </c>
      <c r="O893" s="5" t="s">
        <v>337</v>
      </c>
    </row>
    <row r="894" spans="1:15" x14ac:dyDescent="0.3">
      <c r="A894" s="5" t="s">
        <v>2927</v>
      </c>
      <c r="B894" s="6">
        <v>46097</v>
      </c>
      <c r="C894" s="5" t="s">
        <v>2928</v>
      </c>
      <c r="D894" s="5" t="s">
        <v>2929</v>
      </c>
      <c r="E894" s="5" t="s">
        <v>18</v>
      </c>
      <c r="F894" s="5" t="s">
        <v>87</v>
      </c>
      <c r="G894" s="5" t="s">
        <v>45</v>
      </c>
      <c r="H894" s="5" t="s">
        <v>160</v>
      </c>
      <c r="I894" s="5">
        <v>4</v>
      </c>
      <c r="J894" s="5">
        <v>28315</v>
      </c>
      <c r="K894" s="5">
        <v>113260</v>
      </c>
      <c r="L894" s="5">
        <v>26694.13</v>
      </c>
      <c r="M894" s="5" t="s">
        <v>54</v>
      </c>
      <c r="N894" s="5" t="s">
        <v>31</v>
      </c>
      <c r="O894" s="5" t="s">
        <v>1708</v>
      </c>
    </row>
    <row r="895" spans="1:15" x14ac:dyDescent="0.3">
      <c r="A895" s="5" t="s">
        <v>2930</v>
      </c>
      <c r="B895" s="6">
        <v>45978</v>
      </c>
      <c r="C895" s="5" t="s">
        <v>1398</v>
      </c>
      <c r="D895" s="5" t="s">
        <v>2931</v>
      </c>
      <c r="E895" s="5" t="s">
        <v>18</v>
      </c>
      <c r="F895" s="5" t="s">
        <v>19</v>
      </c>
      <c r="G895" s="5" t="s">
        <v>59</v>
      </c>
      <c r="H895" s="5" t="s">
        <v>60</v>
      </c>
      <c r="I895" s="5">
        <v>1</v>
      </c>
      <c r="J895" s="5">
        <v>34404</v>
      </c>
      <c r="K895" s="5">
        <v>34404</v>
      </c>
      <c r="L895" s="5">
        <v>9833.84</v>
      </c>
      <c r="M895" s="5" t="s">
        <v>30</v>
      </c>
      <c r="N895" s="5" t="s">
        <v>23</v>
      </c>
      <c r="O895" s="5" t="s">
        <v>668</v>
      </c>
    </row>
    <row r="896" spans="1:15" x14ac:dyDescent="0.3">
      <c r="A896" s="5" t="s">
        <v>2932</v>
      </c>
      <c r="B896" s="6">
        <v>45719</v>
      </c>
      <c r="C896" s="5" t="s">
        <v>2933</v>
      </c>
      <c r="D896" s="5" t="s">
        <v>2934</v>
      </c>
      <c r="E896" s="5" t="s">
        <v>86</v>
      </c>
      <c r="F896" s="5" t="s">
        <v>52</v>
      </c>
      <c r="G896" s="5" t="s">
        <v>20</v>
      </c>
      <c r="H896" s="5" t="s">
        <v>29</v>
      </c>
      <c r="I896" s="5">
        <v>3</v>
      </c>
      <c r="J896" s="5">
        <v>32277</v>
      </c>
      <c r="K896" s="5">
        <v>96831</v>
      </c>
      <c r="L896" s="5">
        <v>25155.9</v>
      </c>
      <c r="M896" s="5" t="s">
        <v>61</v>
      </c>
      <c r="N896" s="5" t="s">
        <v>31</v>
      </c>
      <c r="O896" s="5" t="s">
        <v>182</v>
      </c>
    </row>
    <row r="897" spans="1:15" x14ac:dyDescent="0.3">
      <c r="A897" s="5" t="s">
        <v>2935</v>
      </c>
      <c r="B897" s="6">
        <v>45677</v>
      </c>
      <c r="C897" s="5" t="s">
        <v>1723</v>
      </c>
      <c r="D897" s="5" t="s">
        <v>2936</v>
      </c>
      <c r="E897" s="5" t="s">
        <v>72</v>
      </c>
      <c r="F897" s="5" t="s">
        <v>52</v>
      </c>
      <c r="G897" s="5" t="s">
        <v>45</v>
      </c>
      <c r="H897" s="5" t="s">
        <v>138</v>
      </c>
      <c r="I897" s="5">
        <v>3</v>
      </c>
      <c r="J897" s="5">
        <v>9402</v>
      </c>
      <c r="K897" s="5">
        <v>28206</v>
      </c>
      <c r="L897" s="5">
        <v>3603.4</v>
      </c>
      <c r="M897" s="5" t="s">
        <v>54</v>
      </c>
      <c r="N897" s="5" t="s">
        <v>67</v>
      </c>
      <c r="O897" s="5" t="s">
        <v>700</v>
      </c>
    </row>
    <row r="898" spans="1:15" x14ac:dyDescent="0.3">
      <c r="A898" s="5" t="s">
        <v>2937</v>
      </c>
      <c r="B898" s="6">
        <v>45892</v>
      </c>
      <c r="C898" s="5" t="s">
        <v>2938</v>
      </c>
      <c r="D898" s="5" t="s">
        <v>2939</v>
      </c>
      <c r="E898" s="5" t="s">
        <v>86</v>
      </c>
      <c r="F898" s="5" t="s">
        <v>28</v>
      </c>
      <c r="G898" s="5" t="s">
        <v>45</v>
      </c>
      <c r="H898" s="5" t="s">
        <v>138</v>
      </c>
      <c r="I898" s="5">
        <v>1</v>
      </c>
      <c r="J898" s="5">
        <v>10701</v>
      </c>
      <c r="K898" s="5">
        <v>10701</v>
      </c>
      <c r="L898" s="5">
        <v>1925.5</v>
      </c>
      <c r="M898" s="5" t="s">
        <v>22</v>
      </c>
      <c r="N898" s="5" t="s">
        <v>23</v>
      </c>
      <c r="O898" s="5" t="s">
        <v>818</v>
      </c>
    </row>
    <row r="899" spans="1:15" x14ac:dyDescent="0.3">
      <c r="A899" s="5" t="s">
        <v>2940</v>
      </c>
      <c r="B899" s="6">
        <v>46110</v>
      </c>
      <c r="C899" s="5" t="s">
        <v>2941</v>
      </c>
      <c r="D899" s="5" t="s">
        <v>2942</v>
      </c>
      <c r="E899" s="5" t="s">
        <v>18</v>
      </c>
      <c r="F899" s="5" t="s">
        <v>52</v>
      </c>
      <c r="G899" s="5" t="s">
        <v>36</v>
      </c>
      <c r="H899" s="5" t="s">
        <v>37</v>
      </c>
      <c r="I899" s="5">
        <v>4</v>
      </c>
      <c r="J899" s="5">
        <v>19769</v>
      </c>
      <c r="K899" s="5">
        <v>79076</v>
      </c>
      <c r="L899" s="5">
        <v>9195.24</v>
      </c>
      <c r="M899" s="5" t="s">
        <v>54</v>
      </c>
      <c r="N899" s="5" t="s">
        <v>38</v>
      </c>
      <c r="O899" s="5" t="s">
        <v>2943</v>
      </c>
    </row>
    <row r="900" spans="1:15" x14ac:dyDescent="0.3">
      <c r="A900" s="5" t="s">
        <v>2944</v>
      </c>
      <c r="B900" s="6">
        <v>45752</v>
      </c>
      <c r="C900" s="5" t="s">
        <v>2945</v>
      </c>
      <c r="D900" s="5" t="s">
        <v>2946</v>
      </c>
      <c r="E900" s="5" t="s">
        <v>72</v>
      </c>
      <c r="F900" s="5" t="s">
        <v>52</v>
      </c>
      <c r="G900" s="5" t="s">
        <v>45</v>
      </c>
      <c r="H900" s="5" t="s">
        <v>138</v>
      </c>
      <c r="I900" s="5">
        <v>3</v>
      </c>
      <c r="J900" s="5">
        <v>5889</v>
      </c>
      <c r="K900" s="5">
        <v>17667</v>
      </c>
      <c r="L900" s="5">
        <v>4696.6899999999996</v>
      </c>
      <c r="M900" s="5" t="s">
        <v>47</v>
      </c>
      <c r="N900" s="5" t="s">
        <v>67</v>
      </c>
      <c r="O900" s="5" t="s">
        <v>139</v>
      </c>
    </row>
    <row r="901" spans="1:15" x14ac:dyDescent="0.3">
      <c r="A901" s="5" t="s">
        <v>2947</v>
      </c>
      <c r="B901" s="6">
        <v>45754</v>
      </c>
      <c r="C901" s="5" t="s">
        <v>2948</v>
      </c>
      <c r="D901" s="5" t="s">
        <v>2949</v>
      </c>
      <c r="E901" s="5" t="s">
        <v>72</v>
      </c>
      <c r="F901" s="5" t="s">
        <v>19</v>
      </c>
      <c r="G901" s="5" t="s">
        <v>59</v>
      </c>
      <c r="H901" s="5" t="s">
        <v>66</v>
      </c>
      <c r="I901" s="5">
        <v>2</v>
      </c>
      <c r="J901" s="5">
        <v>33081</v>
      </c>
      <c r="K901" s="5">
        <v>66162</v>
      </c>
      <c r="L901" s="5">
        <v>13771.36</v>
      </c>
      <c r="M901" s="5" t="s">
        <v>54</v>
      </c>
      <c r="N901" s="5" t="s">
        <v>23</v>
      </c>
      <c r="O901" s="5" t="s">
        <v>2468</v>
      </c>
    </row>
    <row r="902" spans="1:15" x14ac:dyDescent="0.3">
      <c r="A902" s="5" t="s">
        <v>2950</v>
      </c>
      <c r="B902" s="6">
        <v>45950</v>
      </c>
      <c r="C902" s="5" t="s">
        <v>2951</v>
      </c>
      <c r="D902" s="5" t="s">
        <v>2952</v>
      </c>
      <c r="E902" s="5" t="s">
        <v>86</v>
      </c>
      <c r="F902" s="5" t="s">
        <v>44</v>
      </c>
      <c r="G902" s="5" t="s">
        <v>20</v>
      </c>
      <c r="H902" s="5" t="s">
        <v>73</v>
      </c>
      <c r="I902" s="5">
        <v>4</v>
      </c>
      <c r="J902" s="5">
        <v>20979</v>
      </c>
      <c r="K902" s="5">
        <v>83916</v>
      </c>
      <c r="L902" s="5">
        <v>4207.05</v>
      </c>
      <c r="M902" s="5" t="s">
        <v>54</v>
      </c>
      <c r="N902" s="5" t="s">
        <v>31</v>
      </c>
      <c r="O902" s="5" t="s">
        <v>170</v>
      </c>
    </row>
    <row r="903" spans="1:15" x14ac:dyDescent="0.3">
      <c r="A903" s="5" t="s">
        <v>2953</v>
      </c>
      <c r="B903" s="6">
        <v>45815</v>
      </c>
      <c r="C903" s="5" t="s">
        <v>2954</v>
      </c>
      <c r="D903" s="5" t="s">
        <v>2955</v>
      </c>
      <c r="E903" s="5" t="s">
        <v>18</v>
      </c>
      <c r="F903" s="5" t="s">
        <v>28</v>
      </c>
      <c r="G903" s="5" t="s">
        <v>45</v>
      </c>
      <c r="H903" s="5" t="s">
        <v>138</v>
      </c>
      <c r="I903" s="5">
        <v>2</v>
      </c>
      <c r="J903" s="5">
        <v>32267</v>
      </c>
      <c r="K903" s="5">
        <v>64534</v>
      </c>
      <c r="L903" s="5">
        <v>7997.88</v>
      </c>
      <c r="M903" s="5" t="s">
        <v>47</v>
      </c>
      <c r="N903" s="5" t="s">
        <v>31</v>
      </c>
      <c r="O903" s="5" t="s">
        <v>2956</v>
      </c>
    </row>
    <row r="904" spans="1:15" x14ac:dyDescent="0.3">
      <c r="A904" s="5" t="s">
        <v>2957</v>
      </c>
      <c r="B904" s="6">
        <v>46140</v>
      </c>
      <c r="C904" s="5" t="s">
        <v>2958</v>
      </c>
      <c r="D904" s="5" t="s">
        <v>2959</v>
      </c>
      <c r="E904" s="5" t="s">
        <v>43</v>
      </c>
      <c r="F904" s="5" t="s">
        <v>28</v>
      </c>
      <c r="G904" s="5" t="s">
        <v>45</v>
      </c>
      <c r="H904" s="5" t="s">
        <v>46</v>
      </c>
      <c r="I904" s="5">
        <v>1</v>
      </c>
      <c r="J904" s="5">
        <v>35129</v>
      </c>
      <c r="K904" s="5">
        <v>35129</v>
      </c>
      <c r="L904" s="5">
        <v>10483.120000000001</v>
      </c>
      <c r="M904" s="5" t="s">
        <v>47</v>
      </c>
      <c r="N904" s="5" t="s">
        <v>23</v>
      </c>
      <c r="O904" s="5" t="s">
        <v>799</v>
      </c>
    </row>
    <row r="905" spans="1:15" x14ac:dyDescent="0.3">
      <c r="A905" s="5" t="s">
        <v>2960</v>
      </c>
      <c r="B905" s="6">
        <v>46181</v>
      </c>
      <c r="C905" s="5" t="s">
        <v>2961</v>
      </c>
      <c r="D905" s="5" t="s">
        <v>2962</v>
      </c>
      <c r="E905" s="5" t="s">
        <v>86</v>
      </c>
      <c r="F905" s="5" t="s">
        <v>28</v>
      </c>
      <c r="G905" s="5" t="s">
        <v>36</v>
      </c>
      <c r="H905" s="5" t="s">
        <v>169</v>
      </c>
      <c r="I905" s="5">
        <v>1</v>
      </c>
      <c r="J905" s="5">
        <v>6859</v>
      </c>
      <c r="K905" s="5">
        <v>6859</v>
      </c>
      <c r="L905" s="5">
        <v>1320.55</v>
      </c>
      <c r="M905" s="5" t="s">
        <v>61</v>
      </c>
      <c r="N905" s="5" t="s">
        <v>67</v>
      </c>
      <c r="O905" s="5" t="s">
        <v>2963</v>
      </c>
    </row>
    <row r="906" spans="1:15" x14ac:dyDescent="0.3">
      <c r="A906" s="5" t="s">
        <v>2964</v>
      </c>
      <c r="B906" s="6">
        <v>45695</v>
      </c>
      <c r="C906" s="5" t="s">
        <v>918</v>
      </c>
      <c r="D906" s="5" t="s">
        <v>2965</v>
      </c>
      <c r="E906" s="5" t="s">
        <v>86</v>
      </c>
      <c r="F906" s="5" t="s">
        <v>87</v>
      </c>
      <c r="G906" s="5" t="s">
        <v>36</v>
      </c>
      <c r="H906" s="5" t="s">
        <v>53</v>
      </c>
      <c r="I906" s="5">
        <v>1</v>
      </c>
      <c r="J906" s="5">
        <v>37313</v>
      </c>
      <c r="K906" s="5">
        <v>37313</v>
      </c>
      <c r="L906" s="5">
        <v>9054.91</v>
      </c>
      <c r="M906" s="5" t="s">
        <v>30</v>
      </c>
      <c r="N906" s="5" t="s">
        <v>31</v>
      </c>
      <c r="O906" s="5" t="s">
        <v>194</v>
      </c>
    </row>
    <row r="907" spans="1:15" x14ac:dyDescent="0.3">
      <c r="A907" s="5" t="s">
        <v>2966</v>
      </c>
      <c r="B907" s="6">
        <v>45959</v>
      </c>
      <c r="C907" s="5" t="s">
        <v>2967</v>
      </c>
      <c r="D907" s="5" t="s">
        <v>2968</v>
      </c>
      <c r="E907" s="5" t="s">
        <v>86</v>
      </c>
      <c r="F907" s="5" t="s">
        <v>44</v>
      </c>
      <c r="G907" s="5" t="s">
        <v>45</v>
      </c>
      <c r="H907" s="5" t="s">
        <v>138</v>
      </c>
      <c r="I907" s="5">
        <v>4</v>
      </c>
      <c r="J907" s="5">
        <v>3530</v>
      </c>
      <c r="K907" s="5">
        <v>14120</v>
      </c>
      <c r="L907" s="5">
        <v>1745.21</v>
      </c>
      <c r="M907" s="5" t="s">
        <v>30</v>
      </c>
      <c r="N907" s="5" t="s">
        <v>38</v>
      </c>
      <c r="O907" s="5" t="s">
        <v>2969</v>
      </c>
    </row>
    <row r="908" spans="1:15" x14ac:dyDescent="0.3">
      <c r="A908" s="5" t="s">
        <v>2970</v>
      </c>
      <c r="B908" s="6">
        <v>45760</v>
      </c>
      <c r="C908" s="5" t="s">
        <v>1611</v>
      </c>
      <c r="D908" s="5" t="s">
        <v>2971</v>
      </c>
      <c r="E908" s="5" t="s">
        <v>43</v>
      </c>
      <c r="F908" s="5" t="s">
        <v>104</v>
      </c>
      <c r="G908" s="5" t="s">
        <v>20</v>
      </c>
      <c r="H908" s="5" t="s">
        <v>21</v>
      </c>
      <c r="I908" s="5">
        <v>2</v>
      </c>
      <c r="J908" s="5">
        <v>8200</v>
      </c>
      <c r="K908" s="5">
        <v>16400</v>
      </c>
      <c r="L908" s="5">
        <v>2737.57</v>
      </c>
      <c r="M908" s="5" t="s">
        <v>54</v>
      </c>
      <c r="N908" s="5" t="s">
        <v>23</v>
      </c>
      <c r="O908" s="5" t="s">
        <v>752</v>
      </c>
    </row>
    <row r="909" spans="1:15" x14ac:dyDescent="0.3">
      <c r="A909" s="5" t="s">
        <v>2972</v>
      </c>
      <c r="B909" s="6">
        <v>45747</v>
      </c>
      <c r="C909" s="5" t="s">
        <v>2973</v>
      </c>
      <c r="D909" s="5" t="s">
        <v>2974</v>
      </c>
      <c r="E909" s="5" t="s">
        <v>18</v>
      </c>
      <c r="F909" s="5" t="s">
        <v>52</v>
      </c>
      <c r="G909" s="5" t="s">
        <v>45</v>
      </c>
      <c r="H909" s="5" t="s">
        <v>147</v>
      </c>
      <c r="I909" s="5">
        <v>4</v>
      </c>
      <c r="J909" s="5">
        <v>26204</v>
      </c>
      <c r="K909" s="5">
        <v>104816</v>
      </c>
      <c r="L909" s="5">
        <v>29092.58</v>
      </c>
      <c r="M909" s="5" t="s">
        <v>22</v>
      </c>
      <c r="N909" s="5" t="s">
        <v>31</v>
      </c>
      <c r="O909" s="5" t="s">
        <v>143</v>
      </c>
    </row>
    <row r="910" spans="1:15" x14ac:dyDescent="0.3">
      <c r="A910" s="5" t="s">
        <v>2975</v>
      </c>
      <c r="B910" s="6">
        <v>46104</v>
      </c>
      <c r="C910" s="5" t="s">
        <v>2976</v>
      </c>
      <c r="D910" s="5" t="s">
        <v>2977</v>
      </c>
      <c r="E910" s="5" t="s">
        <v>18</v>
      </c>
      <c r="F910" s="5" t="s">
        <v>44</v>
      </c>
      <c r="G910" s="5" t="s">
        <v>20</v>
      </c>
      <c r="H910" s="5" t="s">
        <v>29</v>
      </c>
      <c r="I910" s="5">
        <v>4</v>
      </c>
      <c r="J910" s="5">
        <v>25656</v>
      </c>
      <c r="K910" s="5">
        <v>102624</v>
      </c>
      <c r="L910" s="5">
        <v>19020.240000000002</v>
      </c>
      <c r="M910" s="5" t="s">
        <v>22</v>
      </c>
      <c r="N910" s="5" t="s">
        <v>31</v>
      </c>
      <c r="O910" s="5" t="s">
        <v>910</v>
      </c>
    </row>
    <row r="911" spans="1:15" x14ac:dyDescent="0.3">
      <c r="A911" s="5" t="s">
        <v>2978</v>
      </c>
      <c r="B911" s="6">
        <v>46169</v>
      </c>
      <c r="C911" s="5" t="s">
        <v>1770</v>
      </c>
      <c r="D911" s="5" t="s">
        <v>2979</v>
      </c>
      <c r="E911" s="5" t="s">
        <v>18</v>
      </c>
      <c r="F911" s="5" t="s">
        <v>52</v>
      </c>
      <c r="G911" s="5" t="s">
        <v>36</v>
      </c>
      <c r="H911" s="5" t="s">
        <v>216</v>
      </c>
      <c r="I911" s="5">
        <v>3</v>
      </c>
      <c r="J911" s="5">
        <v>21332</v>
      </c>
      <c r="K911" s="5">
        <v>63996</v>
      </c>
      <c r="L911" s="5">
        <v>9178.7199999999993</v>
      </c>
      <c r="M911" s="5" t="s">
        <v>47</v>
      </c>
      <c r="N911" s="5" t="s">
        <v>23</v>
      </c>
      <c r="O911" s="5" t="s">
        <v>1153</v>
      </c>
    </row>
    <row r="912" spans="1:15" x14ac:dyDescent="0.3">
      <c r="A912" s="5" t="s">
        <v>2980</v>
      </c>
      <c r="B912" s="6">
        <v>46157</v>
      </c>
      <c r="C912" s="5" t="s">
        <v>2704</v>
      </c>
      <c r="D912" s="5" t="s">
        <v>2981</v>
      </c>
      <c r="E912" s="5" t="s">
        <v>86</v>
      </c>
      <c r="F912" s="5" t="s">
        <v>87</v>
      </c>
      <c r="G912" s="5" t="s">
        <v>20</v>
      </c>
      <c r="H912" s="5" t="s">
        <v>109</v>
      </c>
      <c r="I912" s="5">
        <v>2</v>
      </c>
      <c r="J912" s="5">
        <v>48731</v>
      </c>
      <c r="K912" s="5">
        <v>97462</v>
      </c>
      <c r="L912" s="5">
        <v>16008.81</v>
      </c>
      <c r="M912" s="5" t="s">
        <v>22</v>
      </c>
      <c r="N912" s="5" t="s">
        <v>38</v>
      </c>
      <c r="O912" s="5" t="s">
        <v>1298</v>
      </c>
    </row>
    <row r="913" spans="1:15" x14ac:dyDescent="0.3">
      <c r="A913" s="5" t="s">
        <v>2982</v>
      </c>
      <c r="B913" s="6">
        <v>45857</v>
      </c>
      <c r="C913" s="5" t="s">
        <v>2459</v>
      </c>
      <c r="D913" s="5" t="s">
        <v>2983</v>
      </c>
      <c r="E913" s="5" t="s">
        <v>18</v>
      </c>
      <c r="F913" s="5" t="s">
        <v>104</v>
      </c>
      <c r="G913" s="5" t="s">
        <v>36</v>
      </c>
      <c r="H913" s="5" t="s">
        <v>169</v>
      </c>
      <c r="I913" s="5">
        <v>1</v>
      </c>
      <c r="J913" s="5">
        <v>46154</v>
      </c>
      <c r="K913" s="5">
        <v>46154</v>
      </c>
      <c r="L913" s="5">
        <v>4770.68</v>
      </c>
      <c r="M913" s="5" t="s">
        <v>54</v>
      </c>
      <c r="N913" s="5" t="s">
        <v>38</v>
      </c>
      <c r="O913" s="5" t="s">
        <v>2984</v>
      </c>
    </row>
    <row r="914" spans="1:15" x14ac:dyDescent="0.3">
      <c r="A914" s="5" t="s">
        <v>2985</v>
      </c>
      <c r="B914" s="6">
        <v>46074</v>
      </c>
      <c r="C914" s="5" t="s">
        <v>2986</v>
      </c>
      <c r="D914" s="5" t="s">
        <v>2987</v>
      </c>
      <c r="E914" s="5" t="s">
        <v>43</v>
      </c>
      <c r="F914" s="5" t="s">
        <v>104</v>
      </c>
      <c r="G914" s="5" t="s">
        <v>45</v>
      </c>
      <c r="H914" s="5" t="s">
        <v>138</v>
      </c>
      <c r="I914" s="5">
        <v>5</v>
      </c>
      <c r="J914" s="5">
        <v>14262</v>
      </c>
      <c r="K914" s="5">
        <v>71310</v>
      </c>
      <c r="L914" s="5">
        <v>8736.69</v>
      </c>
      <c r="M914" s="5" t="s">
        <v>22</v>
      </c>
      <c r="N914" s="5" t="s">
        <v>67</v>
      </c>
      <c r="O914" s="5" t="s">
        <v>814</v>
      </c>
    </row>
    <row r="915" spans="1:15" x14ac:dyDescent="0.3">
      <c r="A915" s="5" t="s">
        <v>2988</v>
      </c>
      <c r="B915" s="6">
        <v>46197</v>
      </c>
      <c r="C915" s="5" t="s">
        <v>222</v>
      </c>
      <c r="D915" s="5" t="s">
        <v>2989</v>
      </c>
      <c r="E915" s="5" t="s">
        <v>18</v>
      </c>
      <c r="F915" s="5" t="s">
        <v>44</v>
      </c>
      <c r="G915" s="5" t="s">
        <v>45</v>
      </c>
      <c r="H915" s="5" t="s">
        <v>138</v>
      </c>
      <c r="I915" s="5">
        <v>2</v>
      </c>
      <c r="J915" s="5">
        <v>43637</v>
      </c>
      <c r="K915" s="5">
        <v>87274</v>
      </c>
      <c r="L915" s="5">
        <v>9017.7800000000007</v>
      </c>
      <c r="M915" s="5" t="s">
        <v>54</v>
      </c>
      <c r="N915" s="5" t="s">
        <v>23</v>
      </c>
      <c r="O915" s="5" t="s">
        <v>2990</v>
      </c>
    </row>
    <row r="916" spans="1:15" x14ac:dyDescent="0.3">
      <c r="A916" s="5" t="s">
        <v>2991</v>
      </c>
      <c r="B916" s="6">
        <v>45946</v>
      </c>
      <c r="C916" s="5" t="s">
        <v>2992</v>
      </c>
      <c r="D916" s="5" t="s">
        <v>2993</v>
      </c>
      <c r="E916" s="5" t="s">
        <v>18</v>
      </c>
      <c r="F916" s="5" t="s">
        <v>87</v>
      </c>
      <c r="G916" s="5" t="s">
        <v>20</v>
      </c>
      <c r="H916" s="5" t="s">
        <v>21</v>
      </c>
      <c r="I916" s="5">
        <v>3</v>
      </c>
      <c r="J916" s="5">
        <v>35647</v>
      </c>
      <c r="K916" s="5">
        <v>106941</v>
      </c>
      <c r="L916" s="5">
        <v>10370.5</v>
      </c>
      <c r="M916" s="5" t="s">
        <v>54</v>
      </c>
      <c r="N916" s="5" t="s">
        <v>31</v>
      </c>
      <c r="O916" s="5" t="s">
        <v>2312</v>
      </c>
    </row>
    <row r="917" spans="1:15" x14ac:dyDescent="0.3">
      <c r="A917" s="5" t="s">
        <v>2994</v>
      </c>
      <c r="B917" s="6">
        <v>46089</v>
      </c>
      <c r="C917" s="5" t="s">
        <v>2995</v>
      </c>
      <c r="D917" s="5" t="s">
        <v>2996</v>
      </c>
      <c r="E917" s="5" t="s">
        <v>86</v>
      </c>
      <c r="F917" s="5" t="s">
        <v>52</v>
      </c>
      <c r="G917" s="5" t="s">
        <v>20</v>
      </c>
      <c r="H917" s="5" t="s">
        <v>109</v>
      </c>
      <c r="I917" s="5">
        <v>4</v>
      </c>
      <c r="J917" s="5">
        <v>5414</v>
      </c>
      <c r="K917" s="5">
        <v>21656</v>
      </c>
      <c r="L917" s="5">
        <v>1378.14</v>
      </c>
      <c r="M917" s="5" t="s">
        <v>30</v>
      </c>
      <c r="N917" s="5" t="s">
        <v>31</v>
      </c>
      <c r="O917" s="5" t="s">
        <v>275</v>
      </c>
    </row>
    <row r="918" spans="1:15" x14ac:dyDescent="0.3">
      <c r="A918" s="5" t="s">
        <v>2997</v>
      </c>
      <c r="B918" s="6">
        <v>45952</v>
      </c>
      <c r="C918" s="5" t="s">
        <v>2998</v>
      </c>
      <c r="D918" s="5" t="s">
        <v>2999</v>
      </c>
      <c r="E918" s="5" t="s">
        <v>72</v>
      </c>
      <c r="F918" s="5" t="s">
        <v>44</v>
      </c>
      <c r="G918" s="5" t="s">
        <v>20</v>
      </c>
      <c r="H918" s="5" t="s">
        <v>73</v>
      </c>
      <c r="I918" s="5">
        <v>2</v>
      </c>
      <c r="J918" s="5">
        <v>49040</v>
      </c>
      <c r="K918" s="5">
        <v>98080</v>
      </c>
      <c r="L918" s="5">
        <v>29094.71</v>
      </c>
      <c r="M918" s="5" t="s">
        <v>22</v>
      </c>
      <c r="N918" s="5" t="s">
        <v>31</v>
      </c>
      <c r="O918" s="5" t="s">
        <v>359</v>
      </c>
    </row>
    <row r="919" spans="1:15" x14ac:dyDescent="0.3">
      <c r="A919" s="5" t="s">
        <v>3000</v>
      </c>
      <c r="B919" s="6">
        <v>46148</v>
      </c>
      <c r="C919" s="5" t="s">
        <v>3001</v>
      </c>
      <c r="D919" s="5" t="s">
        <v>3002</v>
      </c>
      <c r="E919" s="5" t="s">
        <v>86</v>
      </c>
      <c r="F919" s="5" t="s">
        <v>44</v>
      </c>
      <c r="G919" s="5" t="s">
        <v>59</v>
      </c>
      <c r="H919" s="5" t="s">
        <v>181</v>
      </c>
      <c r="I919" s="5">
        <v>4</v>
      </c>
      <c r="J919" s="5">
        <v>46760</v>
      </c>
      <c r="K919" s="5">
        <v>187040</v>
      </c>
      <c r="L919" s="5">
        <v>11945.54</v>
      </c>
      <c r="M919" s="5" t="s">
        <v>47</v>
      </c>
      <c r="N919" s="5" t="s">
        <v>23</v>
      </c>
      <c r="O919" s="5" t="s">
        <v>722</v>
      </c>
    </row>
    <row r="920" spans="1:15" x14ac:dyDescent="0.3">
      <c r="A920" s="5" t="s">
        <v>3003</v>
      </c>
      <c r="B920" s="6">
        <v>45852</v>
      </c>
      <c r="C920" s="5" t="s">
        <v>3004</v>
      </c>
      <c r="D920" s="5" t="s">
        <v>3005</v>
      </c>
      <c r="E920" s="5" t="s">
        <v>18</v>
      </c>
      <c r="F920" s="5" t="s">
        <v>52</v>
      </c>
      <c r="G920" s="5" t="s">
        <v>20</v>
      </c>
      <c r="H920" s="5" t="s">
        <v>73</v>
      </c>
      <c r="I920" s="5">
        <v>1</v>
      </c>
      <c r="J920" s="5">
        <v>45039</v>
      </c>
      <c r="K920" s="5">
        <v>45039</v>
      </c>
      <c r="L920" s="5">
        <v>4877.3999999999996</v>
      </c>
      <c r="M920" s="5" t="s">
        <v>54</v>
      </c>
      <c r="N920" s="5" t="s">
        <v>67</v>
      </c>
      <c r="O920" s="5" t="s">
        <v>170</v>
      </c>
    </row>
    <row r="921" spans="1:15" x14ac:dyDescent="0.3">
      <c r="A921" s="5" t="s">
        <v>3006</v>
      </c>
      <c r="B921" s="6">
        <v>45976</v>
      </c>
      <c r="C921" s="5" t="s">
        <v>2154</v>
      </c>
      <c r="D921" s="5" t="s">
        <v>3007</v>
      </c>
      <c r="E921" s="5" t="s">
        <v>18</v>
      </c>
      <c r="F921" s="5" t="s">
        <v>52</v>
      </c>
      <c r="G921" s="5" t="s">
        <v>20</v>
      </c>
      <c r="H921" s="5" t="s">
        <v>21</v>
      </c>
      <c r="I921" s="5">
        <v>1</v>
      </c>
      <c r="J921" s="5">
        <v>14904</v>
      </c>
      <c r="K921" s="5">
        <v>14904</v>
      </c>
      <c r="L921" s="5">
        <v>3320.77</v>
      </c>
      <c r="M921" s="5" t="s">
        <v>30</v>
      </c>
      <c r="N921" s="5" t="s">
        <v>67</v>
      </c>
      <c r="O921" s="5" t="s">
        <v>1350</v>
      </c>
    </row>
    <row r="922" spans="1:15" x14ac:dyDescent="0.3">
      <c r="A922" s="5" t="s">
        <v>3008</v>
      </c>
      <c r="B922" s="6">
        <v>45781</v>
      </c>
      <c r="C922" s="5" t="s">
        <v>1451</v>
      </c>
      <c r="D922" s="5" t="s">
        <v>3009</v>
      </c>
      <c r="E922" s="5" t="s">
        <v>18</v>
      </c>
      <c r="F922" s="5" t="s">
        <v>19</v>
      </c>
      <c r="G922" s="5" t="s">
        <v>20</v>
      </c>
      <c r="H922" s="5" t="s">
        <v>29</v>
      </c>
      <c r="I922" s="5">
        <v>5</v>
      </c>
      <c r="J922" s="5">
        <v>47226</v>
      </c>
      <c r="K922" s="5">
        <v>236130</v>
      </c>
      <c r="L922" s="5">
        <v>58748.01</v>
      </c>
      <c r="M922" s="5" t="s">
        <v>22</v>
      </c>
      <c r="N922" s="5" t="s">
        <v>23</v>
      </c>
      <c r="O922" s="5" t="s">
        <v>134</v>
      </c>
    </row>
    <row r="923" spans="1:15" x14ac:dyDescent="0.3">
      <c r="A923" s="5" t="s">
        <v>3010</v>
      </c>
      <c r="B923" s="6">
        <v>46153</v>
      </c>
      <c r="C923" s="5" t="s">
        <v>3011</v>
      </c>
      <c r="D923" s="5" t="s">
        <v>3012</v>
      </c>
      <c r="E923" s="5" t="s">
        <v>18</v>
      </c>
      <c r="F923" s="5" t="s">
        <v>52</v>
      </c>
      <c r="G923" s="5" t="s">
        <v>45</v>
      </c>
      <c r="H923" s="5" t="s">
        <v>147</v>
      </c>
      <c r="I923" s="5">
        <v>5</v>
      </c>
      <c r="J923" s="5">
        <v>34711</v>
      </c>
      <c r="K923" s="5">
        <v>173555</v>
      </c>
      <c r="L923" s="5">
        <v>48800.85</v>
      </c>
      <c r="M923" s="5" t="s">
        <v>54</v>
      </c>
      <c r="N923" s="5" t="s">
        <v>38</v>
      </c>
      <c r="O923" s="5" t="s">
        <v>88</v>
      </c>
    </row>
    <row r="924" spans="1:15" x14ac:dyDescent="0.3">
      <c r="A924" s="5" t="s">
        <v>3013</v>
      </c>
      <c r="B924" s="6">
        <v>45819</v>
      </c>
      <c r="C924" s="5" t="s">
        <v>3014</v>
      </c>
      <c r="D924" s="5" t="s">
        <v>3015</v>
      </c>
      <c r="E924" s="5" t="s">
        <v>86</v>
      </c>
      <c r="F924" s="5" t="s">
        <v>87</v>
      </c>
      <c r="G924" s="5" t="s">
        <v>20</v>
      </c>
      <c r="H924" s="5" t="s">
        <v>109</v>
      </c>
      <c r="I924" s="5">
        <v>3</v>
      </c>
      <c r="J924" s="5">
        <v>15970</v>
      </c>
      <c r="K924" s="5">
        <v>47910</v>
      </c>
      <c r="L924" s="5">
        <v>14225.86</v>
      </c>
      <c r="M924" s="5" t="s">
        <v>47</v>
      </c>
      <c r="N924" s="5" t="s">
        <v>23</v>
      </c>
      <c r="O924" s="5" t="s">
        <v>408</v>
      </c>
    </row>
    <row r="925" spans="1:15" x14ac:dyDescent="0.3">
      <c r="A925" s="5" t="s">
        <v>3016</v>
      </c>
      <c r="B925" s="6">
        <v>46078</v>
      </c>
      <c r="C925" s="5" t="s">
        <v>3017</v>
      </c>
      <c r="D925" s="5" t="s">
        <v>3018</v>
      </c>
      <c r="E925" s="5" t="s">
        <v>72</v>
      </c>
      <c r="F925" s="5" t="s">
        <v>52</v>
      </c>
      <c r="G925" s="5" t="s">
        <v>45</v>
      </c>
      <c r="H925" s="5" t="s">
        <v>160</v>
      </c>
      <c r="I925" s="5">
        <v>4</v>
      </c>
      <c r="J925" s="5">
        <v>39706</v>
      </c>
      <c r="K925" s="5">
        <v>158824</v>
      </c>
      <c r="L925" s="5">
        <v>24045.4</v>
      </c>
      <c r="M925" s="5" t="s">
        <v>54</v>
      </c>
      <c r="N925" s="5" t="s">
        <v>38</v>
      </c>
      <c r="O925" s="5" t="s">
        <v>722</v>
      </c>
    </row>
    <row r="926" spans="1:15" x14ac:dyDescent="0.3">
      <c r="A926" s="5" t="s">
        <v>3019</v>
      </c>
      <c r="B926" s="6">
        <v>45965</v>
      </c>
      <c r="C926" s="5" t="s">
        <v>1770</v>
      </c>
      <c r="D926" s="5" t="s">
        <v>3020</v>
      </c>
      <c r="E926" s="5" t="s">
        <v>18</v>
      </c>
      <c r="F926" s="5" t="s">
        <v>104</v>
      </c>
      <c r="G926" s="5" t="s">
        <v>59</v>
      </c>
      <c r="H926" s="5" t="s">
        <v>181</v>
      </c>
      <c r="I926" s="5">
        <v>3</v>
      </c>
      <c r="J926" s="5">
        <v>35511</v>
      </c>
      <c r="K926" s="5">
        <v>106533</v>
      </c>
      <c r="L926" s="5">
        <v>29011.040000000001</v>
      </c>
      <c r="M926" s="5" t="s">
        <v>54</v>
      </c>
      <c r="N926" s="5" t="s">
        <v>38</v>
      </c>
      <c r="O926" s="5" t="s">
        <v>134</v>
      </c>
    </row>
    <row r="927" spans="1:15" x14ac:dyDescent="0.3">
      <c r="A927" s="5" t="s">
        <v>3021</v>
      </c>
      <c r="B927" s="6">
        <v>46073</v>
      </c>
      <c r="C927" s="5" t="s">
        <v>234</v>
      </c>
      <c r="D927" s="5" t="s">
        <v>3022</v>
      </c>
      <c r="E927" s="5" t="s">
        <v>72</v>
      </c>
      <c r="F927" s="5" t="s">
        <v>19</v>
      </c>
      <c r="G927" s="5" t="s">
        <v>45</v>
      </c>
      <c r="H927" s="5" t="s">
        <v>138</v>
      </c>
      <c r="I927" s="5">
        <v>4</v>
      </c>
      <c r="J927" s="5">
        <v>31213</v>
      </c>
      <c r="K927" s="5">
        <v>124852</v>
      </c>
      <c r="L927" s="5">
        <v>21929.53</v>
      </c>
      <c r="M927" s="5" t="s">
        <v>47</v>
      </c>
      <c r="N927" s="5" t="s">
        <v>67</v>
      </c>
      <c r="O927" s="5" t="s">
        <v>127</v>
      </c>
    </row>
    <row r="928" spans="1:15" x14ac:dyDescent="0.3">
      <c r="A928" s="5" t="s">
        <v>3023</v>
      </c>
      <c r="B928" s="6">
        <v>45817</v>
      </c>
      <c r="C928" s="5" t="s">
        <v>3024</v>
      </c>
      <c r="D928" s="5" t="s">
        <v>3025</v>
      </c>
      <c r="E928" s="5" t="s">
        <v>43</v>
      </c>
      <c r="F928" s="5" t="s">
        <v>19</v>
      </c>
      <c r="G928" s="5" t="s">
        <v>20</v>
      </c>
      <c r="H928" s="5" t="s">
        <v>109</v>
      </c>
      <c r="I928" s="5">
        <v>2</v>
      </c>
      <c r="J928" s="5">
        <v>31067</v>
      </c>
      <c r="K928" s="5">
        <v>62134</v>
      </c>
      <c r="L928" s="5">
        <v>9248.1</v>
      </c>
      <c r="M928" s="5" t="s">
        <v>47</v>
      </c>
      <c r="N928" s="5" t="s">
        <v>67</v>
      </c>
      <c r="O928" s="5" t="s">
        <v>1393</v>
      </c>
    </row>
    <row r="929" spans="1:15" x14ac:dyDescent="0.3">
      <c r="A929" s="5" t="s">
        <v>3026</v>
      </c>
      <c r="B929" s="6">
        <v>45858</v>
      </c>
      <c r="C929" s="5" t="s">
        <v>179</v>
      </c>
      <c r="D929" s="5" t="s">
        <v>3027</v>
      </c>
      <c r="E929" s="5" t="s">
        <v>18</v>
      </c>
      <c r="F929" s="5" t="s">
        <v>87</v>
      </c>
      <c r="G929" s="5" t="s">
        <v>59</v>
      </c>
      <c r="H929" s="5" t="s">
        <v>60</v>
      </c>
      <c r="I929" s="5">
        <v>3</v>
      </c>
      <c r="J929" s="5">
        <v>3831</v>
      </c>
      <c r="K929" s="5">
        <v>11493</v>
      </c>
      <c r="L929" s="5">
        <v>1616.83</v>
      </c>
      <c r="M929" s="5" t="s">
        <v>30</v>
      </c>
      <c r="N929" s="5" t="s">
        <v>67</v>
      </c>
      <c r="O929" s="5" t="s">
        <v>2681</v>
      </c>
    </row>
    <row r="930" spans="1:15" x14ac:dyDescent="0.3">
      <c r="A930" s="5" t="s">
        <v>3028</v>
      </c>
      <c r="B930" s="6">
        <v>45763</v>
      </c>
      <c r="C930" s="5" t="s">
        <v>3029</v>
      </c>
      <c r="D930" s="5" t="s">
        <v>3030</v>
      </c>
      <c r="E930" s="5" t="s">
        <v>43</v>
      </c>
      <c r="F930" s="5" t="s">
        <v>104</v>
      </c>
      <c r="G930" s="5" t="s">
        <v>36</v>
      </c>
      <c r="H930" s="5" t="s">
        <v>216</v>
      </c>
      <c r="I930" s="5">
        <v>5</v>
      </c>
      <c r="J930" s="5">
        <v>17084</v>
      </c>
      <c r="K930" s="5">
        <v>85420</v>
      </c>
      <c r="L930" s="5">
        <v>23810.13</v>
      </c>
      <c r="M930" s="5" t="s">
        <v>22</v>
      </c>
      <c r="N930" s="5" t="s">
        <v>31</v>
      </c>
      <c r="O930" s="5" t="s">
        <v>586</v>
      </c>
    </row>
    <row r="931" spans="1:15" x14ac:dyDescent="0.3">
      <c r="A931" s="5" t="s">
        <v>3031</v>
      </c>
      <c r="B931" s="6">
        <v>45786</v>
      </c>
      <c r="C931" s="5" t="s">
        <v>3024</v>
      </c>
      <c r="D931" s="5" t="s">
        <v>3032</v>
      </c>
      <c r="E931" s="5" t="s">
        <v>18</v>
      </c>
      <c r="F931" s="5" t="s">
        <v>44</v>
      </c>
      <c r="G931" s="5" t="s">
        <v>45</v>
      </c>
      <c r="H931" s="5" t="s">
        <v>160</v>
      </c>
      <c r="I931" s="5">
        <v>2</v>
      </c>
      <c r="J931" s="5">
        <v>11959</v>
      </c>
      <c r="K931" s="5">
        <v>23918</v>
      </c>
      <c r="L931" s="5">
        <v>1484.52</v>
      </c>
      <c r="M931" s="5" t="s">
        <v>61</v>
      </c>
      <c r="N931" s="5" t="s">
        <v>67</v>
      </c>
      <c r="O931" s="5" t="s">
        <v>3033</v>
      </c>
    </row>
    <row r="932" spans="1:15" x14ac:dyDescent="0.3">
      <c r="A932" s="5" t="s">
        <v>3034</v>
      </c>
      <c r="B932" s="6">
        <v>46136</v>
      </c>
      <c r="C932" s="5" t="s">
        <v>3035</v>
      </c>
      <c r="D932" s="5" t="s">
        <v>3036</v>
      </c>
      <c r="E932" s="5" t="s">
        <v>18</v>
      </c>
      <c r="F932" s="5" t="s">
        <v>87</v>
      </c>
      <c r="G932" s="5" t="s">
        <v>36</v>
      </c>
      <c r="H932" s="5" t="s">
        <v>216</v>
      </c>
      <c r="I932" s="5">
        <v>3</v>
      </c>
      <c r="J932" s="5">
        <v>42336</v>
      </c>
      <c r="K932" s="5">
        <v>127008</v>
      </c>
      <c r="L932" s="5">
        <v>22368.41</v>
      </c>
      <c r="M932" s="5" t="s">
        <v>61</v>
      </c>
      <c r="N932" s="5" t="s">
        <v>67</v>
      </c>
      <c r="O932" s="5" t="s">
        <v>567</v>
      </c>
    </row>
    <row r="933" spans="1:15" x14ac:dyDescent="0.3">
      <c r="A933" s="5" t="s">
        <v>3037</v>
      </c>
      <c r="B933" s="6">
        <v>45861</v>
      </c>
      <c r="C933" s="5" t="s">
        <v>3038</v>
      </c>
      <c r="D933" s="5" t="s">
        <v>3039</v>
      </c>
      <c r="E933" s="5" t="s">
        <v>72</v>
      </c>
      <c r="F933" s="5" t="s">
        <v>87</v>
      </c>
      <c r="G933" s="5" t="s">
        <v>45</v>
      </c>
      <c r="H933" s="5" t="s">
        <v>46</v>
      </c>
      <c r="I933" s="5">
        <v>5</v>
      </c>
      <c r="J933" s="5">
        <v>13446</v>
      </c>
      <c r="K933" s="5">
        <v>67230</v>
      </c>
      <c r="L933" s="5">
        <v>17652.46</v>
      </c>
      <c r="M933" s="5" t="s">
        <v>54</v>
      </c>
      <c r="N933" s="5" t="s">
        <v>23</v>
      </c>
      <c r="O933" s="5" t="s">
        <v>2877</v>
      </c>
    </row>
    <row r="934" spans="1:15" x14ac:dyDescent="0.3">
      <c r="A934" s="5" t="s">
        <v>3040</v>
      </c>
      <c r="B934" s="6">
        <v>45743</v>
      </c>
      <c r="C934" s="5" t="s">
        <v>2861</v>
      </c>
      <c r="D934" s="5" t="s">
        <v>3041</v>
      </c>
      <c r="E934" s="5" t="s">
        <v>18</v>
      </c>
      <c r="F934" s="5" t="s">
        <v>87</v>
      </c>
      <c r="G934" s="5" t="s">
        <v>36</v>
      </c>
      <c r="H934" s="5" t="s">
        <v>216</v>
      </c>
      <c r="I934" s="5">
        <v>3</v>
      </c>
      <c r="J934" s="5">
        <v>23430</v>
      </c>
      <c r="K934" s="5">
        <v>70290</v>
      </c>
      <c r="L934" s="5">
        <v>8575.49</v>
      </c>
      <c r="M934" s="5" t="s">
        <v>30</v>
      </c>
      <c r="N934" s="5" t="s">
        <v>31</v>
      </c>
      <c r="O934" s="5" t="s">
        <v>3042</v>
      </c>
    </row>
    <row r="935" spans="1:15" x14ac:dyDescent="0.3">
      <c r="A935" s="5" t="s">
        <v>3043</v>
      </c>
      <c r="B935" s="6">
        <v>45991</v>
      </c>
      <c r="C935" s="5" t="s">
        <v>3044</v>
      </c>
      <c r="D935" s="5" t="s">
        <v>3045</v>
      </c>
      <c r="E935" s="5" t="s">
        <v>43</v>
      </c>
      <c r="F935" s="5" t="s">
        <v>28</v>
      </c>
      <c r="G935" s="5" t="s">
        <v>59</v>
      </c>
      <c r="H935" s="5" t="s">
        <v>126</v>
      </c>
      <c r="I935" s="5">
        <v>3</v>
      </c>
      <c r="J935" s="5">
        <v>35793</v>
      </c>
      <c r="K935" s="5">
        <v>107379</v>
      </c>
      <c r="L935" s="5">
        <v>28646.27</v>
      </c>
      <c r="M935" s="5" t="s">
        <v>30</v>
      </c>
      <c r="N935" s="5" t="s">
        <v>67</v>
      </c>
      <c r="O935" s="5" t="s">
        <v>3046</v>
      </c>
    </row>
    <row r="936" spans="1:15" x14ac:dyDescent="0.3">
      <c r="A936" s="5" t="s">
        <v>3047</v>
      </c>
      <c r="B936" s="6">
        <v>45947</v>
      </c>
      <c r="C936" s="5" t="s">
        <v>1796</v>
      </c>
      <c r="D936" s="5" t="s">
        <v>3048</v>
      </c>
      <c r="E936" s="5" t="s">
        <v>43</v>
      </c>
      <c r="F936" s="5" t="s">
        <v>87</v>
      </c>
      <c r="G936" s="5" t="s">
        <v>20</v>
      </c>
      <c r="H936" s="5" t="s">
        <v>21</v>
      </c>
      <c r="I936" s="5">
        <v>3</v>
      </c>
      <c r="J936" s="5">
        <v>321</v>
      </c>
      <c r="K936" s="5">
        <v>963</v>
      </c>
      <c r="L936" s="5">
        <v>116.27</v>
      </c>
      <c r="M936" s="5" t="s">
        <v>54</v>
      </c>
      <c r="N936" s="5" t="s">
        <v>38</v>
      </c>
      <c r="O936" s="5" t="s">
        <v>2438</v>
      </c>
    </row>
    <row r="937" spans="1:15" x14ac:dyDescent="0.3">
      <c r="A937" s="5" t="s">
        <v>3049</v>
      </c>
      <c r="B937" s="6">
        <v>45736</v>
      </c>
      <c r="C937" s="5" t="s">
        <v>1830</v>
      </c>
      <c r="D937" s="5" t="s">
        <v>3050</v>
      </c>
      <c r="E937" s="5" t="s">
        <v>86</v>
      </c>
      <c r="F937" s="5" t="s">
        <v>104</v>
      </c>
      <c r="G937" s="5" t="s">
        <v>20</v>
      </c>
      <c r="H937" s="5" t="s">
        <v>109</v>
      </c>
      <c r="I937" s="5">
        <v>1</v>
      </c>
      <c r="J937" s="5">
        <v>49661</v>
      </c>
      <c r="K937" s="5">
        <v>49661</v>
      </c>
      <c r="L937" s="5">
        <v>3627.26</v>
      </c>
      <c r="M937" s="5" t="s">
        <v>22</v>
      </c>
      <c r="N937" s="5" t="s">
        <v>67</v>
      </c>
      <c r="O937" s="5" t="s">
        <v>620</v>
      </c>
    </row>
    <row r="938" spans="1:15" x14ac:dyDescent="0.3">
      <c r="A938" s="5" t="s">
        <v>3051</v>
      </c>
      <c r="B938" s="6">
        <v>45756</v>
      </c>
      <c r="C938" s="5" t="s">
        <v>3052</v>
      </c>
      <c r="D938" s="5" t="s">
        <v>3053</v>
      </c>
      <c r="E938" s="5" t="s">
        <v>86</v>
      </c>
      <c r="F938" s="5" t="s">
        <v>28</v>
      </c>
      <c r="G938" s="5" t="s">
        <v>36</v>
      </c>
      <c r="H938" s="5" t="s">
        <v>53</v>
      </c>
      <c r="I938" s="5">
        <v>2</v>
      </c>
      <c r="J938" s="5">
        <v>17346</v>
      </c>
      <c r="K938" s="5">
        <v>34692</v>
      </c>
      <c r="L938" s="5">
        <v>4085.61</v>
      </c>
      <c r="M938" s="5" t="s">
        <v>54</v>
      </c>
      <c r="N938" s="5" t="s">
        <v>38</v>
      </c>
      <c r="O938" s="5" t="s">
        <v>110</v>
      </c>
    </row>
    <row r="939" spans="1:15" x14ac:dyDescent="0.3">
      <c r="A939" s="5" t="s">
        <v>3054</v>
      </c>
      <c r="B939" s="6">
        <v>45740</v>
      </c>
      <c r="C939" s="5" t="s">
        <v>90</v>
      </c>
      <c r="D939" s="5" t="s">
        <v>3055</v>
      </c>
      <c r="E939" s="5" t="s">
        <v>86</v>
      </c>
      <c r="F939" s="5" t="s">
        <v>104</v>
      </c>
      <c r="G939" s="5" t="s">
        <v>20</v>
      </c>
      <c r="H939" s="5" t="s">
        <v>109</v>
      </c>
      <c r="I939" s="5">
        <v>2</v>
      </c>
      <c r="J939" s="5">
        <v>36844</v>
      </c>
      <c r="K939" s="5">
        <v>73688</v>
      </c>
      <c r="L939" s="5">
        <v>9831.81</v>
      </c>
      <c r="M939" s="5" t="s">
        <v>54</v>
      </c>
      <c r="N939" s="5" t="s">
        <v>67</v>
      </c>
      <c r="O939" s="5" t="s">
        <v>201</v>
      </c>
    </row>
    <row r="940" spans="1:15" x14ac:dyDescent="0.3">
      <c r="A940" s="5" t="s">
        <v>3056</v>
      </c>
      <c r="B940" s="6">
        <v>45964</v>
      </c>
      <c r="C940" s="5" t="s">
        <v>3057</v>
      </c>
      <c r="D940" s="5" t="s">
        <v>3058</v>
      </c>
      <c r="E940" s="5" t="s">
        <v>18</v>
      </c>
      <c r="F940" s="5" t="s">
        <v>87</v>
      </c>
      <c r="G940" s="5" t="s">
        <v>36</v>
      </c>
      <c r="H940" s="5" t="s">
        <v>53</v>
      </c>
      <c r="I940" s="5">
        <v>2</v>
      </c>
      <c r="J940" s="5">
        <v>37523</v>
      </c>
      <c r="K940" s="5">
        <v>75046</v>
      </c>
      <c r="L940" s="5">
        <v>10708.85</v>
      </c>
      <c r="M940" s="5" t="s">
        <v>22</v>
      </c>
      <c r="N940" s="5" t="s">
        <v>67</v>
      </c>
      <c r="O940" s="5" t="s">
        <v>3059</v>
      </c>
    </row>
    <row r="941" spans="1:15" x14ac:dyDescent="0.3">
      <c r="A941" s="5" t="s">
        <v>3060</v>
      </c>
      <c r="B941" s="6">
        <v>45867</v>
      </c>
      <c r="C941" s="5" t="s">
        <v>1141</v>
      </c>
      <c r="D941" s="5" t="s">
        <v>3061</v>
      </c>
      <c r="E941" s="5" t="s">
        <v>43</v>
      </c>
      <c r="F941" s="5" t="s">
        <v>28</v>
      </c>
      <c r="G941" s="5" t="s">
        <v>36</v>
      </c>
      <c r="H941" s="5" t="s">
        <v>169</v>
      </c>
      <c r="I941" s="5">
        <v>5</v>
      </c>
      <c r="J941" s="5">
        <v>49167</v>
      </c>
      <c r="K941" s="5">
        <v>245835</v>
      </c>
      <c r="L941" s="5">
        <v>72121.789999999994</v>
      </c>
      <c r="M941" s="5" t="s">
        <v>22</v>
      </c>
      <c r="N941" s="5" t="s">
        <v>23</v>
      </c>
      <c r="O941" s="5" t="s">
        <v>352</v>
      </c>
    </row>
    <row r="942" spans="1:15" x14ac:dyDescent="0.3">
      <c r="A942" s="5" t="s">
        <v>3062</v>
      </c>
      <c r="B942" s="6">
        <v>45882</v>
      </c>
      <c r="C942" s="5" t="s">
        <v>3063</v>
      </c>
      <c r="D942" s="5" t="s">
        <v>3064</v>
      </c>
      <c r="E942" s="5" t="s">
        <v>18</v>
      </c>
      <c r="F942" s="5" t="s">
        <v>104</v>
      </c>
      <c r="G942" s="5" t="s">
        <v>59</v>
      </c>
      <c r="H942" s="5" t="s">
        <v>60</v>
      </c>
      <c r="I942" s="5">
        <v>1</v>
      </c>
      <c r="J942" s="5">
        <v>33457</v>
      </c>
      <c r="K942" s="5">
        <v>33457</v>
      </c>
      <c r="L942" s="5">
        <v>5736.89</v>
      </c>
      <c r="M942" s="5" t="s">
        <v>54</v>
      </c>
      <c r="N942" s="5" t="s">
        <v>67</v>
      </c>
      <c r="O942" s="5" t="s">
        <v>2080</v>
      </c>
    </row>
    <row r="943" spans="1:15" x14ac:dyDescent="0.3">
      <c r="A943" s="5" t="s">
        <v>3065</v>
      </c>
      <c r="B943" s="6">
        <v>46096</v>
      </c>
      <c r="C943" s="5" t="s">
        <v>3066</v>
      </c>
      <c r="D943" s="5" t="s">
        <v>3067</v>
      </c>
      <c r="E943" s="5" t="s">
        <v>43</v>
      </c>
      <c r="F943" s="5" t="s">
        <v>28</v>
      </c>
      <c r="G943" s="5" t="s">
        <v>59</v>
      </c>
      <c r="H943" s="5" t="s">
        <v>181</v>
      </c>
      <c r="I943" s="5">
        <v>3</v>
      </c>
      <c r="J943" s="5">
        <v>26723</v>
      </c>
      <c r="K943" s="5">
        <v>80169</v>
      </c>
      <c r="L943" s="5">
        <v>15652.66</v>
      </c>
      <c r="M943" s="5" t="s">
        <v>30</v>
      </c>
      <c r="N943" s="5" t="s">
        <v>38</v>
      </c>
      <c r="O943" s="5" t="s">
        <v>1043</v>
      </c>
    </row>
    <row r="944" spans="1:15" x14ac:dyDescent="0.3">
      <c r="A944" s="5" t="s">
        <v>3068</v>
      </c>
      <c r="B944" s="6">
        <v>45944</v>
      </c>
      <c r="C944" s="5" t="s">
        <v>3069</v>
      </c>
      <c r="D944" s="5" t="s">
        <v>3070</v>
      </c>
      <c r="E944" s="5" t="s">
        <v>43</v>
      </c>
      <c r="F944" s="5" t="s">
        <v>19</v>
      </c>
      <c r="G944" s="5" t="s">
        <v>20</v>
      </c>
      <c r="H944" s="5" t="s">
        <v>73</v>
      </c>
      <c r="I944" s="5">
        <v>5</v>
      </c>
      <c r="J944" s="5">
        <v>48632</v>
      </c>
      <c r="K944" s="5">
        <v>243160</v>
      </c>
      <c r="L944" s="5">
        <v>39278.019999999997</v>
      </c>
      <c r="M944" s="5" t="s">
        <v>22</v>
      </c>
      <c r="N944" s="5" t="s">
        <v>31</v>
      </c>
      <c r="O944" s="5" t="s">
        <v>1164</v>
      </c>
    </row>
    <row r="945" spans="1:15" x14ac:dyDescent="0.3">
      <c r="A945" s="5" t="s">
        <v>3071</v>
      </c>
      <c r="B945" s="6">
        <v>45945</v>
      </c>
      <c r="C945" s="5" t="s">
        <v>3072</v>
      </c>
      <c r="D945" s="5" t="s">
        <v>3073</v>
      </c>
      <c r="E945" s="5" t="s">
        <v>43</v>
      </c>
      <c r="F945" s="5" t="s">
        <v>52</v>
      </c>
      <c r="G945" s="5" t="s">
        <v>59</v>
      </c>
      <c r="H945" s="5" t="s">
        <v>126</v>
      </c>
      <c r="I945" s="5">
        <v>2</v>
      </c>
      <c r="J945" s="5">
        <v>29545</v>
      </c>
      <c r="K945" s="5">
        <v>59090</v>
      </c>
      <c r="L945" s="5">
        <v>14550.5</v>
      </c>
      <c r="M945" s="5" t="s">
        <v>61</v>
      </c>
      <c r="N945" s="5" t="s">
        <v>23</v>
      </c>
      <c r="O945" s="5" t="s">
        <v>553</v>
      </c>
    </row>
    <row r="946" spans="1:15" x14ac:dyDescent="0.3">
      <c r="A946" s="5" t="s">
        <v>3074</v>
      </c>
      <c r="B946" s="6">
        <v>45734</v>
      </c>
      <c r="C946" s="5" t="s">
        <v>3075</v>
      </c>
      <c r="D946" s="5" t="s">
        <v>3076</v>
      </c>
      <c r="E946" s="5" t="s">
        <v>18</v>
      </c>
      <c r="F946" s="5" t="s">
        <v>87</v>
      </c>
      <c r="G946" s="5" t="s">
        <v>59</v>
      </c>
      <c r="H946" s="5" t="s">
        <v>66</v>
      </c>
      <c r="I946" s="5">
        <v>2</v>
      </c>
      <c r="J946" s="5">
        <v>18994</v>
      </c>
      <c r="K946" s="5">
        <v>37988</v>
      </c>
      <c r="L946" s="5">
        <v>4057.52</v>
      </c>
      <c r="M946" s="5" t="s">
        <v>54</v>
      </c>
      <c r="N946" s="5" t="s">
        <v>38</v>
      </c>
      <c r="O946" s="5" t="s">
        <v>3077</v>
      </c>
    </row>
    <row r="947" spans="1:15" x14ac:dyDescent="0.3">
      <c r="A947" s="5" t="s">
        <v>3078</v>
      </c>
      <c r="B947" s="6">
        <v>45682</v>
      </c>
      <c r="C947" s="5" t="s">
        <v>3079</v>
      </c>
      <c r="D947" s="5" t="s">
        <v>3080</v>
      </c>
      <c r="E947" s="5" t="s">
        <v>72</v>
      </c>
      <c r="F947" s="5" t="s">
        <v>28</v>
      </c>
      <c r="G947" s="5" t="s">
        <v>36</v>
      </c>
      <c r="H947" s="5" t="s">
        <v>169</v>
      </c>
      <c r="I947" s="5">
        <v>2</v>
      </c>
      <c r="J947" s="5">
        <v>5226</v>
      </c>
      <c r="K947" s="5">
        <v>10452</v>
      </c>
      <c r="L947" s="5">
        <v>825.12</v>
      </c>
      <c r="M947" s="5" t="s">
        <v>61</v>
      </c>
      <c r="N947" s="5" t="s">
        <v>23</v>
      </c>
      <c r="O947" s="5" t="s">
        <v>2916</v>
      </c>
    </row>
    <row r="948" spans="1:15" x14ac:dyDescent="0.3">
      <c r="A948" s="5" t="s">
        <v>3081</v>
      </c>
      <c r="B948" s="6">
        <v>45996</v>
      </c>
      <c r="C948" s="5" t="s">
        <v>3082</v>
      </c>
      <c r="D948" s="5" t="s">
        <v>3083</v>
      </c>
      <c r="E948" s="5" t="s">
        <v>18</v>
      </c>
      <c r="F948" s="5" t="s">
        <v>104</v>
      </c>
      <c r="G948" s="5" t="s">
        <v>45</v>
      </c>
      <c r="H948" s="5" t="s">
        <v>138</v>
      </c>
      <c r="I948" s="5">
        <v>4</v>
      </c>
      <c r="J948" s="5">
        <v>15771</v>
      </c>
      <c r="K948" s="5">
        <v>63084</v>
      </c>
      <c r="L948" s="5">
        <v>18308.12</v>
      </c>
      <c r="M948" s="5" t="s">
        <v>61</v>
      </c>
      <c r="N948" s="5" t="s">
        <v>31</v>
      </c>
      <c r="O948" s="5" t="s">
        <v>523</v>
      </c>
    </row>
    <row r="949" spans="1:15" x14ac:dyDescent="0.3">
      <c r="A949" s="5" t="s">
        <v>3084</v>
      </c>
      <c r="B949" s="6">
        <v>45912</v>
      </c>
      <c r="C949" s="5" t="s">
        <v>3085</v>
      </c>
      <c r="D949" s="5" t="s">
        <v>3086</v>
      </c>
      <c r="E949" s="5" t="s">
        <v>72</v>
      </c>
      <c r="F949" s="5" t="s">
        <v>19</v>
      </c>
      <c r="G949" s="5" t="s">
        <v>36</v>
      </c>
      <c r="H949" s="5" t="s">
        <v>216</v>
      </c>
      <c r="I949" s="5">
        <v>1</v>
      </c>
      <c r="J949" s="5">
        <v>18328</v>
      </c>
      <c r="K949" s="5">
        <v>18328</v>
      </c>
      <c r="L949" s="5">
        <v>2185.75</v>
      </c>
      <c r="M949" s="5" t="s">
        <v>54</v>
      </c>
      <c r="N949" s="5" t="s">
        <v>23</v>
      </c>
      <c r="O949" s="5" t="s">
        <v>1871</v>
      </c>
    </row>
    <row r="950" spans="1:15" x14ac:dyDescent="0.3">
      <c r="A950" s="5" t="s">
        <v>3087</v>
      </c>
      <c r="B950" s="6">
        <v>45940</v>
      </c>
      <c r="C950" s="5" t="s">
        <v>3088</v>
      </c>
      <c r="D950" s="5" t="s">
        <v>3089</v>
      </c>
      <c r="E950" s="5" t="s">
        <v>18</v>
      </c>
      <c r="F950" s="5" t="s">
        <v>87</v>
      </c>
      <c r="G950" s="5" t="s">
        <v>59</v>
      </c>
      <c r="H950" s="5" t="s">
        <v>126</v>
      </c>
      <c r="I950" s="5">
        <v>1</v>
      </c>
      <c r="J950" s="5">
        <v>28175</v>
      </c>
      <c r="K950" s="5">
        <v>28175</v>
      </c>
      <c r="L950" s="5">
        <v>1820.99</v>
      </c>
      <c r="M950" s="5" t="s">
        <v>47</v>
      </c>
      <c r="N950" s="5" t="s">
        <v>23</v>
      </c>
      <c r="O950" s="5" t="s">
        <v>372</v>
      </c>
    </row>
    <row r="951" spans="1:15" x14ac:dyDescent="0.3">
      <c r="A951" s="5" t="s">
        <v>3090</v>
      </c>
      <c r="B951" s="6">
        <v>46101</v>
      </c>
      <c r="C951" s="5" t="s">
        <v>3091</v>
      </c>
      <c r="D951" s="5" t="s">
        <v>3092</v>
      </c>
      <c r="E951" s="5" t="s">
        <v>86</v>
      </c>
      <c r="F951" s="5" t="s">
        <v>28</v>
      </c>
      <c r="G951" s="5" t="s">
        <v>59</v>
      </c>
      <c r="H951" s="5" t="s">
        <v>66</v>
      </c>
      <c r="I951" s="5">
        <v>4</v>
      </c>
      <c r="J951" s="5">
        <v>7132</v>
      </c>
      <c r="K951" s="5">
        <v>28528</v>
      </c>
      <c r="L951" s="5">
        <v>3882.46</v>
      </c>
      <c r="M951" s="5" t="s">
        <v>61</v>
      </c>
      <c r="N951" s="5" t="s">
        <v>38</v>
      </c>
      <c r="O951" s="5" t="s">
        <v>546</v>
      </c>
    </row>
    <row r="952" spans="1:15" x14ac:dyDescent="0.3">
      <c r="A952" s="5" t="s">
        <v>3093</v>
      </c>
      <c r="B952" s="6">
        <v>45926</v>
      </c>
      <c r="C952" s="5" t="s">
        <v>3094</v>
      </c>
      <c r="D952" s="5" t="s">
        <v>3095</v>
      </c>
      <c r="E952" s="5" t="s">
        <v>72</v>
      </c>
      <c r="F952" s="5" t="s">
        <v>104</v>
      </c>
      <c r="G952" s="5" t="s">
        <v>59</v>
      </c>
      <c r="H952" s="5" t="s">
        <v>60</v>
      </c>
      <c r="I952" s="5">
        <v>1</v>
      </c>
      <c r="J952" s="5">
        <v>19683</v>
      </c>
      <c r="K952" s="5">
        <v>19683</v>
      </c>
      <c r="L952" s="5">
        <v>1952.7</v>
      </c>
      <c r="M952" s="5" t="s">
        <v>54</v>
      </c>
      <c r="N952" s="5" t="s">
        <v>31</v>
      </c>
      <c r="O952" s="5" t="s">
        <v>604</v>
      </c>
    </row>
    <row r="953" spans="1:15" x14ac:dyDescent="0.3">
      <c r="A953" s="5" t="s">
        <v>3096</v>
      </c>
      <c r="B953" s="6">
        <v>45841</v>
      </c>
      <c r="C953" s="5" t="s">
        <v>662</v>
      </c>
      <c r="D953" s="5" t="s">
        <v>3097</v>
      </c>
      <c r="E953" s="5" t="s">
        <v>43</v>
      </c>
      <c r="F953" s="5" t="s">
        <v>28</v>
      </c>
      <c r="G953" s="5" t="s">
        <v>45</v>
      </c>
      <c r="H953" s="5" t="s">
        <v>160</v>
      </c>
      <c r="I953" s="5">
        <v>1</v>
      </c>
      <c r="J953" s="5">
        <v>6460</v>
      </c>
      <c r="K953" s="5">
        <v>6460</v>
      </c>
      <c r="L953" s="5">
        <v>1548.96</v>
      </c>
      <c r="M953" s="5" t="s">
        <v>47</v>
      </c>
      <c r="N953" s="5" t="s">
        <v>67</v>
      </c>
      <c r="O953" s="5" t="s">
        <v>3098</v>
      </c>
    </row>
    <row r="954" spans="1:15" x14ac:dyDescent="0.3">
      <c r="A954" s="5" t="s">
        <v>3099</v>
      </c>
      <c r="B954" s="6">
        <v>45824</v>
      </c>
      <c r="C954" s="5" t="s">
        <v>3100</v>
      </c>
      <c r="D954" s="5" t="s">
        <v>3101</v>
      </c>
      <c r="E954" s="5" t="s">
        <v>18</v>
      </c>
      <c r="F954" s="5" t="s">
        <v>44</v>
      </c>
      <c r="G954" s="5" t="s">
        <v>59</v>
      </c>
      <c r="H954" s="5" t="s">
        <v>181</v>
      </c>
      <c r="I954" s="5">
        <v>1</v>
      </c>
      <c r="J954" s="5">
        <v>28473</v>
      </c>
      <c r="K954" s="5">
        <v>28473</v>
      </c>
      <c r="L954" s="5">
        <v>3033.13</v>
      </c>
      <c r="M954" s="5" t="s">
        <v>54</v>
      </c>
      <c r="N954" s="5" t="s">
        <v>31</v>
      </c>
      <c r="O954" s="5" t="s">
        <v>440</v>
      </c>
    </row>
    <row r="955" spans="1:15" x14ac:dyDescent="0.3">
      <c r="A955" s="5" t="s">
        <v>3102</v>
      </c>
      <c r="B955" s="6">
        <v>46123</v>
      </c>
      <c r="C955" s="5" t="s">
        <v>3103</v>
      </c>
      <c r="D955" s="5" t="s">
        <v>3104</v>
      </c>
      <c r="E955" s="5" t="s">
        <v>18</v>
      </c>
      <c r="F955" s="5" t="s">
        <v>44</v>
      </c>
      <c r="G955" s="5" t="s">
        <v>20</v>
      </c>
      <c r="H955" s="5" t="s">
        <v>109</v>
      </c>
      <c r="I955" s="5">
        <v>4</v>
      </c>
      <c r="J955" s="5">
        <v>21524</v>
      </c>
      <c r="K955" s="5">
        <v>86096</v>
      </c>
      <c r="L955" s="5">
        <v>19810.14</v>
      </c>
      <c r="M955" s="5" t="s">
        <v>47</v>
      </c>
      <c r="N955" s="5" t="s">
        <v>31</v>
      </c>
      <c r="O955" s="5" t="s">
        <v>2574</v>
      </c>
    </row>
    <row r="956" spans="1:15" x14ac:dyDescent="0.3">
      <c r="A956" s="5" t="s">
        <v>3105</v>
      </c>
      <c r="B956" s="6">
        <v>46166</v>
      </c>
      <c r="C956" s="5" t="s">
        <v>402</v>
      </c>
      <c r="D956" s="5" t="s">
        <v>3106</v>
      </c>
      <c r="E956" s="5" t="s">
        <v>72</v>
      </c>
      <c r="F956" s="5" t="s">
        <v>52</v>
      </c>
      <c r="G956" s="5" t="s">
        <v>36</v>
      </c>
      <c r="H956" s="5" t="s">
        <v>37</v>
      </c>
      <c r="I956" s="5">
        <v>1</v>
      </c>
      <c r="J956" s="5">
        <v>10166</v>
      </c>
      <c r="K956" s="5">
        <v>10166</v>
      </c>
      <c r="L956" s="5">
        <v>2739.18</v>
      </c>
      <c r="M956" s="5" t="s">
        <v>61</v>
      </c>
      <c r="N956" s="5" t="s">
        <v>31</v>
      </c>
      <c r="O956" s="5" t="s">
        <v>201</v>
      </c>
    </row>
    <row r="957" spans="1:15" x14ac:dyDescent="0.3">
      <c r="A957" s="5" t="s">
        <v>3107</v>
      </c>
      <c r="B957" s="6">
        <v>45834</v>
      </c>
      <c r="C957" s="5" t="s">
        <v>3108</v>
      </c>
      <c r="D957" s="5" t="s">
        <v>3109</v>
      </c>
      <c r="E957" s="5" t="s">
        <v>86</v>
      </c>
      <c r="F957" s="5" t="s">
        <v>52</v>
      </c>
      <c r="G957" s="5" t="s">
        <v>36</v>
      </c>
      <c r="H957" s="5" t="s">
        <v>169</v>
      </c>
      <c r="I957" s="5">
        <v>4</v>
      </c>
      <c r="J957" s="5">
        <v>23623</v>
      </c>
      <c r="K957" s="5">
        <v>94492</v>
      </c>
      <c r="L957" s="5">
        <v>17233.68</v>
      </c>
      <c r="M957" s="5" t="s">
        <v>54</v>
      </c>
      <c r="N957" s="5" t="s">
        <v>38</v>
      </c>
      <c r="O957" s="5" t="s">
        <v>1512</v>
      </c>
    </row>
    <row r="958" spans="1:15" x14ac:dyDescent="0.3">
      <c r="A958" s="5" t="s">
        <v>3110</v>
      </c>
      <c r="B958" s="6">
        <v>46057</v>
      </c>
      <c r="C958" s="5" t="s">
        <v>3111</v>
      </c>
      <c r="D958" s="5" t="s">
        <v>3112</v>
      </c>
      <c r="E958" s="5" t="s">
        <v>43</v>
      </c>
      <c r="F958" s="5" t="s">
        <v>44</v>
      </c>
      <c r="G958" s="5" t="s">
        <v>59</v>
      </c>
      <c r="H958" s="5" t="s">
        <v>66</v>
      </c>
      <c r="I958" s="5">
        <v>2</v>
      </c>
      <c r="J958" s="5">
        <v>31539</v>
      </c>
      <c r="K958" s="5">
        <v>63078</v>
      </c>
      <c r="L958" s="5">
        <v>3740.83</v>
      </c>
      <c r="M958" s="5" t="s">
        <v>47</v>
      </c>
      <c r="N958" s="5" t="s">
        <v>38</v>
      </c>
      <c r="O958" s="5" t="s">
        <v>2877</v>
      </c>
    </row>
    <row r="959" spans="1:15" x14ac:dyDescent="0.3">
      <c r="A959" s="5" t="s">
        <v>3113</v>
      </c>
      <c r="B959" s="6">
        <v>45855</v>
      </c>
      <c r="C959" s="5" t="s">
        <v>1866</v>
      </c>
      <c r="D959" s="5" t="s">
        <v>3114</v>
      </c>
      <c r="E959" s="5" t="s">
        <v>18</v>
      </c>
      <c r="F959" s="5" t="s">
        <v>19</v>
      </c>
      <c r="G959" s="5" t="s">
        <v>36</v>
      </c>
      <c r="H959" s="5" t="s">
        <v>216</v>
      </c>
      <c r="I959" s="5">
        <v>1</v>
      </c>
      <c r="J959" s="5">
        <v>40464</v>
      </c>
      <c r="K959" s="5">
        <v>40464</v>
      </c>
      <c r="L959" s="5">
        <v>2287.14</v>
      </c>
      <c r="M959" s="5" t="s">
        <v>30</v>
      </c>
      <c r="N959" s="5" t="s">
        <v>31</v>
      </c>
      <c r="O959" s="5" t="s">
        <v>408</v>
      </c>
    </row>
    <row r="960" spans="1:15" x14ac:dyDescent="0.3">
      <c r="A960" s="5" t="s">
        <v>3115</v>
      </c>
      <c r="B960" s="6">
        <v>45829</v>
      </c>
      <c r="C960" s="5" t="s">
        <v>3116</v>
      </c>
      <c r="D960" s="5" t="s">
        <v>3117</v>
      </c>
      <c r="E960" s="5" t="s">
        <v>43</v>
      </c>
      <c r="F960" s="5" t="s">
        <v>44</v>
      </c>
      <c r="G960" s="5" t="s">
        <v>45</v>
      </c>
      <c r="H960" s="5" t="s">
        <v>138</v>
      </c>
      <c r="I960" s="5">
        <v>3</v>
      </c>
      <c r="J960" s="5">
        <v>31316</v>
      </c>
      <c r="K960" s="5">
        <v>93948</v>
      </c>
      <c r="L960" s="5">
        <v>7043.8</v>
      </c>
      <c r="M960" s="5" t="s">
        <v>47</v>
      </c>
      <c r="N960" s="5" t="s">
        <v>31</v>
      </c>
      <c r="O960" s="5" t="s">
        <v>3118</v>
      </c>
    </row>
    <row r="961" spans="1:15" x14ac:dyDescent="0.3">
      <c r="A961" s="5" t="s">
        <v>3119</v>
      </c>
      <c r="B961" s="6">
        <v>45838</v>
      </c>
      <c r="C961" s="5" t="s">
        <v>3120</v>
      </c>
      <c r="D961" s="5" t="s">
        <v>3121</v>
      </c>
      <c r="E961" s="5" t="s">
        <v>43</v>
      </c>
      <c r="F961" s="5" t="s">
        <v>19</v>
      </c>
      <c r="G961" s="5" t="s">
        <v>36</v>
      </c>
      <c r="H961" s="5" t="s">
        <v>37</v>
      </c>
      <c r="I961" s="5">
        <v>3</v>
      </c>
      <c r="J961" s="5">
        <v>25535</v>
      </c>
      <c r="K961" s="5">
        <v>76605</v>
      </c>
      <c r="L961" s="5">
        <v>17399.87</v>
      </c>
      <c r="M961" s="5" t="s">
        <v>54</v>
      </c>
      <c r="N961" s="5" t="s">
        <v>31</v>
      </c>
      <c r="O961" s="5" t="s">
        <v>2681</v>
      </c>
    </row>
    <row r="962" spans="1:15" x14ac:dyDescent="0.3">
      <c r="A962" s="5" t="s">
        <v>3122</v>
      </c>
      <c r="B962" s="6">
        <v>45709</v>
      </c>
      <c r="C962" s="5" t="s">
        <v>3123</v>
      </c>
      <c r="D962" s="5" t="s">
        <v>3124</v>
      </c>
      <c r="E962" s="5" t="s">
        <v>86</v>
      </c>
      <c r="F962" s="5" t="s">
        <v>44</v>
      </c>
      <c r="G962" s="5" t="s">
        <v>45</v>
      </c>
      <c r="H962" s="5" t="s">
        <v>147</v>
      </c>
      <c r="I962" s="5">
        <v>1</v>
      </c>
      <c r="J962" s="5">
        <v>36907</v>
      </c>
      <c r="K962" s="5">
        <v>36907</v>
      </c>
      <c r="L962" s="5">
        <v>4181.88</v>
      </c>
      <c r="M962" s="5" t="s">
        <v>30</v>
      </c>
      <c r="N962" s="5" t="s">
        <v>31</v>
      </c>
      <c r="O962" s="5" t="s">
        <v>2057</v>
      </c>
    </row>
    <row r="963" spans="1:15" x14ac:dyDescent="0.3">
      <c r="A963" s="5" t="s">
        <v>3125</v>
      </c>
      <c r="B963" s="6">
        <v>45825</v>
      </c>
      <c r="C963" s="5" t="s">
        <v>3126</v>
      </c>
      <c r="D963" s="5" t="s">
        <v>3127</v>
      </c>
      <c r="E963" s="5" t="s">
        <v>43</v>
      </c>
      <c r="F963" s="5" t="s">
        <v>19</v>
      </c>
      <c r="G963" s="5" t="s">
        <v>45</v>
      </c>
      <c r="H963" s="5" t="s">
        <v>147</v>
      </c>
      <c r="I963" s="5">
        <v>2</v>
      </c>
      <c r="J963" s="5">
        <v>10782</v>
      </c>
      <c r="K963" s="5">
        <v>21564</v>
      </c>
      <c r="L963" s="5">
        <v>5732.14</v>
      </c>
      <c r="M963" s="5" t="s">
        <v>54</v>
      </c>
      <c r="N963" s="5" t="s">
        <v>67</v>
      </c>
      <c r="O963" s="5" t="s">
        <v>2888</v>
      </c>
    </row>
    <row r="964" spans="1:15" x14ac:dyDescent="0.3">
      <c r="A964" s="5" t="s">
        <v>3128</v>
      </c>
      <c r="B964" s="6">
        <v>46152</v>
      </c>
      <c r="C964" s="5" t="s">
        <v>2043</v>
      </c>
      <c r="D964" s="5" t="s">
        <v>3129</v>
      </c>
      <c r="E964" s="5" t="s">
        <v>86</v>
      </c>
      <c r="F964" s="5" t="s">
        <v>52</v>
      </c>
      <c r="G964" s="5" t="s">
        <v>36</v>
      </c>
      <c r="H964" s="5" t="s">
        <v>216</v>
      </c>
      <c r="I964" s="5">
        <v>4</v>
      </c>
      <c r="J964" s="5">
        <v>13665</v>
      </c>
      <c r="K964" s="5">
        <v>54660</v>
      </c>
      <c r="L964" s="5">
        <v>14159.68</v>
      </c>
      <c r="M964" s="5" t="s">
        <v>22</v>
      </c>
      <c r="N964" s="5" t="s">
        <v>38</v>
      </c>
      <c r="O964" s="5" t="s">
        <v>2812</v>
      </c>
    </row>
    <row r="965" spans="1:15" x14ac:dyDescent="0.3">
      <c r="A965" s="5" t="s">
        <v>3130</v>
      </c>
      <c r="B965" s="6">
        <v>46139</v>
      </c>
      <c r="C965" s="5" t="s">
        <v>3131</v>
      </c>
      <c r="D965" s="5" t="s">
        <v>3132</v>
      </c>
      <c r="E965" s="5" t="s">
        <v>86</v>
      </c>
      <c r="F965" s="5" t="s">
        <v>28</v>
      </c>
      <c r="G965" s="5" t="s">
        <v>20</v>
      </c>
      <c r="H965" s="5" t="s">
        <v>21</v>
      </c>
      <c r="I965" s="5">
        <v>4</v>
      </c>
      <c r="J965" s="5">
        <v>35568</v>
      </c>
      <c r="K965" s="5">
        <v>142272</v>
      </c>
      <c r="L965" s="5">
        <v>10395.4</v>
      </c>
      <c r="M965" s="5" t="s">
        <v>22</v>
      </c>
      <c r="N965" s="5" t="s">
        <v>38</v>
      </c>
      <c r="O965" s="5" t="s">
        <v>814</v>
      </c>
    </row>
    <row r="966" spans="1:15" x14ac:dyDescent="0.3">
      <c r="A966" s="5" t="s">
        <v>3133</v>
      </c>
      <c r="B966" s="6">
        <v>45868</v>
      </c>
      <c r="C966" s="5" t="s">
        <v>2499</v>
      </c>
      <c r="D966" s="5" t="s">
        <v>3134</v>
      </c>
      <c r="E966" s="5" t="s">
        <v>18</v>
      </c>
      <c r="F966" s="5" t="s">
        <v>52</v>
      </c>
      <c r="G966" s="5" t="s">
        <v>59</v>
      </c>
      <c r="H966" s="5" t="s">
        <v>126</v>
      </c>
      <c r="I966" s="5">
        <v>2</v>
      </c>
      <c r="J966" s="5">
        <v>46012</v>
      </c>
      <c r="K966" s="5">
        <v>92024</v>
      </c>
      <c r="L966" s="5">
        <v>17168</v>
      </c>
      <c r="M966" s="5" t="s">
        <v>22</v>
      </c>
      <c r="N966" s="5" t="s">
        <v>67</v>
      </c>
      <c r="O966" s="5" t="s">
        <v>1670</v>
      </c>
    </row>
    <row r="967" spans="1:15" x14ac:dyDescent="0.3">
      <c r="A967" s="5" t="s">
        <v>3135</v>
      </c>
      <c r="B967" s="6">
        <v>46081</v>
      </c>
      <c r="C967" s="5" t="s">
        <v>3136</v>
      </c>
      <c r="D967" s="5" t="s">
        <v>3137</v>
      </c>
      <c r="E967" s="5" t="s">
        <v>43</v>
      </c>
      <c r="F967" s="5" t="s">
        <v>104</v>
      </c>
      <c r="G967" s="5" t="s">
        <v>45</v>
      </c>
      <c r="H967" s="5" t="s">
        <v>147</v>
      </c>
      <c r="I967" s="5">
        <v>2</v>
      </c>
      <c r="J967" s="5">
        <v>41155</v>
      </c>
      <c r="K967" s="5">
        <v>82310</v>
      </c>
      <c r="L967" s="5">
        <v>14101.6</v>
      </c>
      <c r="M967" s="5" t="s">
        <v>54</v>
      </c>
      <c r="N967" s="5" t="s">
        <v>67</v>
      </c>
      <c r="O967" s="5" t="s">
        <v>2156</v>
      </c>
    </row>
    <row r="968" spans="1:15" x14ac:dyDescent="0.3">
      <c r="A968" s="5" t="s">
        <v>3138</v>
      </c>
      <c r="B968" s="6">
        <v>45861</v>
      </c>
      <c r="C968" s="5" t="s">
        <v>3139</v>
      </c>
      <c r="D968" s="5" t="s">
        <v>3140</v>
      </c>
      <c r="E968" s="5" t="s">
        <v>72</v>
      </c>
      <c r="F968" s="5" t="s">
        <v>44</v>
      </c>
      <c r="G968" s="5" t="s">
        <v>20</v>
      </c>
      <c r="H968" s="5" t="s">
        <v>29</v>
      </c>
      <c r="I968" s="5">
        <v>2</v>
      </c>
      <c r="J968" s="5">
        <v>11210</v>
      </c>
      <c r="K968" s="5">
        <v>22420</v>
      </c>
      <c r="L968" s="5">
        <v>3912.29</v>
      </c>
      <c r="M968" s="5" t="s">
        <v>47</v>
      </c>
      <c r="N968" s="5" t="s">
        <v>38</v>
      </c>
      <c r="O968" s="5" t="s">
        <v>1794</v>
      </c>
    </row>
    <row r="969" spans="1:15" x14ac:dyDescent="0.3">
      <c r="A969" s="5" t="s">
        <v>3141</v>
      </c>
      <c r="B969" s="6">
        <v>45728</v>
      </c>
      <c r="C969" s="5" t="s">
        <v>3142</v>
      </c>
      <c r="D969" s="5" t="s">
        <v>3143</v>
      </c>
      <c r="E969" s="5" t="s">
        <v>18</v>
      </c>
      <c r="F969" s="5" t="s">
        <v>19</v>
      </c>
      <c r="G969" s="5" t="s">
        <v>20</v>
      </c>
      <c r="H969" s="5" t="s">
        <v>29</v>
      </c>
      <c r="I969" s="5">
        <v>3</v>
      </c>
      <c r="J969" s="5">
        <v>39303</v>
      </c>
      <c r="K969" s="5">
        <v>117909</v>
      </c>
      <c r="L969" s="5">
        <v>10163.49</v>
      </c>
      <c r="M969" s="5" t="s">
        <v>30</v>
      </c>
      <c r="N969" s="5" t="s">
        <v>38</v>
      </c>
      <c r="O969" s="5" t="s">
        <v>3144</v>
      </c>
    </row>
    <row r="970" spans="1:15" x14ac:dyDescent="0.3">
      <c r="A970" s="5" t="s">
        <v>3145</v>
      </c>
      <c r="B970" s="6">
        <v>45888</v>
      </c>
      <c r="C970" s="5" t="s">
        <v>192</v>
      </c>
      <c r="D970" s="5" t="s">
        <v>2867</v>
      </c>
      <c r="E970" s="5" t="s">
        <v>43</v>
      </c>
      <c r="F970" s="5" t="s">
        <v>44</v>
      </c>
      <c r="G970" s="5" t="s">
        <v>20</v>
      </c>
      <c r="H970" s="5" t="s">
        <v>29</v>
      </c>
      <c r="I970" s="5">
        <v>5</v>
      </c>
      <c r="J970" s="5">
        <v>23598</v>
      </c>
      <c r="K970" s="5">
        <v>117990</v>
      </c>
      <c r="L970" s="5">
        <v>30191.16</v>
      </c>
      <c r="M970" s="5" t="s">
        <v>47</v>
      </c>
      <c r="N970" s="5" t="s">
        <v>67</v>
      </c>
      <c r="O970" s="5" t="s">
        <v>3146</v>
      </c>
    </row>
    <row r="971" spans="1:15" x14ac:dyDescent="0.3">
      <c r="A971" s="5" t="s">
        <v>3147</v>
      </c>
      <c r="B971" s="6">
        <v>46001</v>
      </c>
      <c r="C971" s="5" t="s">
        <v>2948</v>
      </c>
      <c r="D971" s="5" t="s">
        <v>3148</v>
      </c>
      <c r="E971" s="5" t="s">
        <v>18</v>
      </c>
      <c r="F971" s="5" t="s">
        <v>28</v>
      </c>
      <c r="G971" s="5" t="s">
        <v>20</v>
      </c>
      <c r="H971" s="5" t="s">
        <v>73</v>
      </c>
      <c r="I971" s="5">
        <v>3</v>
      </c>
      <c r="J971" s="5">
        <v>38491</v>
      </c>
      <c r="K971" s="5">
        <v>115473</v>
      </c>
      <c r="L971" s="5">
        <v>20391.349999999999</v>
      </c>
      <c r="M971" s="5" t="s">
        <v>47</v>
      </c>
      <c r="N971" s="5" t="s">
        <v>31</v>
      </c>
      <c r="O971" s="5" t="s">
        <v>440</v>
      </c>
    </row>
    <row r="972" spans="1:15" x14ac:dyDescent="0.3">
      <c r="A972" s="5" t="s">
        <v>3149</v>
      </c>
      <c r="B972" s="6">
        <v>46111</v>
      </c>
      <c r="C972" s="5" t="s">
        <v>3150</v>
      </c>
      <c r="D972" s="5" t="s">
        <v>3151</v>
      </c>
      <c r="E972" s="5" t="s">
        <v>86</v>
      </c>
      <c r="F972" s="5" t="s">
        <v>104</v>
      </c>
      <c r="G972" s="5" t="s">
        <v>36</v>
      </c>
      <c r="H972" s="5" t="s">
        <v>53</v>
      </c>
      <c r="I972" s="5">
        <v>3</v>
      </c>
      <c r="J972" s="5">
        <v>1076</v>
      </c>
      <c r="K972" s="5">
        <v>3228</v>
      </c>
      <c r="L972" s="5">
        <v>188.58</v>
      </c>
      <c r="M972" s="5" t="s">
        <v>22</v>
      </c>
      <c r="N972" s="5" t="s">
        <v>38</v>
      </c>
      <c r="O972" s="5" t="s">
        <v>1975</v>
      </c>
    </row>
    <row r="973" spans="1:15" x14ac:dyDescent="0.3">
      <c r="A973" s="5" t="s">
        <v>3152</v>
      </c>
      <c r="B973" s="6">
        <v>45850</v>
      </c>
      <c r="C973" s="5" t="s">
        <v>374</v>
      </c>
      <c r="D973" s="5" t="s">
        <v>3153</v>
      </c>
      <c r="E973" s="5" t="s">
        <v>18</v>
      </c>
      <c r="F973" s="5" t="s">
        <v>104</v>
      </c>
      <c r="G973" s="5" t="s">
        <v>45</v>
      </c>
      <c r="H973" s="5" t="s">
        <v>147</v>
      </c>
      <c r="I973" s="5">
        <v>1</v>
      </c>
      <c r="J973" s="5">
        <v>10011</v>
      </c>
      <c r="K973" s="5">
        <v>10011</v>
      </c>
      <c r="L973" s="5">
        <v>2055.3200000000002</v>
      </c>
      <c r="M973" s="5" t="s">
        <v>22</v>
      </c>
      <c r="N973" s="5" t="s">
        <v>23</v>
      </c>
      <c r="O973" s="5" t="s">
        <v>870</v>
      </c>
    </row>
    <row r="974" spans="1:15" x14ac:dyDescent="0.3">
      <c r="A974" s="5" t="s">
        <v>3154</v>
      </c>
      <c r="B974" s="6">
        <v>46184</v>
      </c>
      <c r="C974" s="5" t="s">
        <v>3155</v>
      </c>
      <c r="D974" s="5" t="s">
        <v>3156</v>
      </c>
      <c r="E974" s="5" t="s">
        <v>18</v>
      </c>
      <c r="F974" s="5" t="s">
        <v>28</v>
      </c>
      <c r="G974" s="5" t="s">
        <v>45</v>
      </c>
      <c r="H974" s="5" t="s">
        <v>138</v>
      </c>
      <c r="I974" s="5">
        <v>3</v>
      </c>
      <c r="J974" s="5">
        <v>3325</v>
      </c>
      <c r="K974" s="5">
        <v>9975</v>
      </c>
      <c r="L974" s="5">
        <v>1914.29</v>
      </c>
      <c r="M974" s="5" t="s">
        <v>54</v>
      </c>
      <c r="N974" s="5" t="s">
        <v>67</v>
      </c>
      <c r="O974" s="5" t="s">
        <v>296</v>
      </c>
    </row>
    <row r="975" spans="1:15" x14ac:dyDescent="0.3">
      <c r="A975" s="5" t="s">
        <v>3157</v>
      </c>
      <c r="B975" s="6">
        <v>46179</v>
      </c>
      <c r="C975" s="5" t="s">
        <v>3158</v>
      </c>
      <c r="D975" s="5" t="s">
        <v>3159</v>
      </c>
      <c r="E975" s="5" t="s">
        <v>18</v>
      </c>
      <c r="F975" s="5" t="s">
        <v>52</v>
      </c>
      <c r="G975" s="5" t="s">
        <v>59</v>
      </c>
      <c r="H975" s="5" t="s">
        <v>181</v>
      </c>
      <c r="I975" s="5">
        <v>1</v>
      </c>
      <c r="J975" s="5">
        <v>34892</v>
      </c>
      <c r="K975" s="5">
        <v>34892</v>
      </c>
      <c r="L975" s="5">
        <v>3058.65</v>
      </c>
      <c r="M975" s="5" t="s">
        <v>54</v>
      </c>
      <c r="N975" s="5" t="s">
        <v>31</v>
      </c>
      <c r="O975" s="5" t="s">
        <v>3160</v>
      </c>
    </row>
    <row r="976" spans="1:15" x14ac:dyDescent="0.3">
      <c r="A976" s="5" t="s">
        <v>3161</v>
      </c>
      <c r="B976" s="6">
        <v>46192</v>
      </c>
      <c r="C976" s="5" t="s">
        <v>3162</v>
      </c>
      <c r="D976" s="5" t="s">
        <v>3163</v>
      </c>
      <c r="E976" s="5" t="s">
        <v>43</v>
      </c>
      <c r="F976" s="5" t="s">
        <v>19</v>
      </c>
      <c r="G976" s="5" t="s">
        <v>20</v>
      </c>
      <c r="H976" s="5" t="s">
        <v>29</v>
      </c>
      <c r="I976" s="5">
        <v>4</v>
      </c>
      <c r="J976" s="5">
        <v>33083</v>
      </c>
      <c r="K976" s="5">
        <v>132332</v>
      </c>
      <c r="L976" s="5">
        <v>12764.86</v>
      </c>
      <c r="M976" s="5" t="s">
        <v>61</v>
      </c>
      <c r="N976" s="5" t="s">
        <v>31</v>
      </c>
      <c r="O976" s="5" t="s">
        <v>2464</v>
      </c>
    </row>
    <row r="977" spans="1:15" x14ac:dyDescent="0.3">
      <c r="A977" s="5" t="s">
        <v>3164</v>
      </c>
      <c r="B977" s="6">
        <v>46194</v>
      </c>
      <c r="C977" s="5" t="s">
        <v>3165</v>
      </c>
      <c r="D977" s="5" t="s">
        <v>3166</v>
      </c>
      <c r="E977" s="5" t="s">
        <v>86</v>
      </c>
      <c r="F977" s="5" t="s">
        <v>104</v>
      </c>
      <c r="G977" s="5" t="s">
        <v>45</v>
      </c>
      <c r="H977" s="5" t="s">
        <v>138</v>
      </c>
      <c r="I977" s="5">
        <v>2</v>
      </c>
      <c r="J977" s="5">
        <v>32225</v>
      </c>
      <c r="K977" s="5">
        <v>64450</v>
      </c>
      <c r="L977" s="5">
        <v>10761.93</v>
      </c>
      <c r="M977" s="5" t="s">
        <v>47</v>
      </c>
      <c r="N977" s="5" t="s">
        <v>67</v>
      </c>
      <c r="O977" s="5" t="s">
        <v>415</v>
      </c>
    </row>
    <row r="978" spans="1:15" x14ac:dyDescent="0.3">
      <c r="A978" s="5" t="s">
        <v>3167</v>
      </c>
      <c r="B978" s="6">
        <v>45765</v>
      </c>
      <c r="C978" s="5" t="s">
        <v>3168</v>
      </c>
      <c r="D978" s="5" t="s">
        <v>3169</v>
      </c>
      <c r="E978" s="5" t="s">
        <v>86</v>
      </c>
      <c r="F978" s="5" t="s">
        <v>28</v>
      </c>
      <c r="G978" s="5" t="s">
        <v>36</v>
      </c>
      <c r="H978" s="5" t="s">
        <v>37</v>
      </c>
      <c r="I978" s="5">
        <v>3</v>
      </c>
      <c r="J978" s="5">
        <v>36643</v>
      </c>
      <c r="K978" s="5">
        <v>109929</v>
      </c>
      <c r="L978" s="5">
        <v>8154.6</v>
      </c>
      <c r="M978" s="5" t="s">
        <v>54</v>
      </c>
      <c r="N978" s="5" t="s">
        <v>23</v>
      </c>
      <c r="O978" s="5" t="s">
        <v>906</v>
      </c>
    </row>
    <row r="979" spans="1:15" x14ac:dyDescent="0.3">
      <c r="A979" s="5" t="s">
        <v>3170</v>
      </c>
      <c r="B979" s="6">
        <v>46042</v>
      </c>
      <c r="C979" s="5" t="s">
        <v>230</v>
      </c>
      <c r="D979" s="5" t="s">
        <v>3171</v>
      </c>
      <c r="E979" s="5" t="s">
        <v>86</v>
      </c>
      <c r="F979" s="5" t="s">
        <v>28</v>
      </c>
      <c r="G979" s="5" t="s">
        <v>45</v>
      </c>
      <c r="H979" s="5" t="s">
        <v>138</v>
      </c>
      <c r="I979" s="5">
        <v>3</v>
      </c>
      <c r="J979" s="5">
        <v>22045</v>
      </c>
      <c r="K979" s="5">
        <v>66135</v>
      </c>
      <c r="L979" s="5">
        <v>18033.11</v>
      </c>
      <c r="M979" s="5" t="s">
        <v>22</v>
      </c>
      <c r="N979" s="5" t="s">
        <v>23</v>
      </c>
      <c r="O979" s="5" t="s">
        <v>2012</v>
      </c>
    </row>
    <row r="980" spans="1:15" x14ac:dyDescent="0.3">
      <c r="A980" s="5" t="s">
        <v>3172</v>
      </c>
      <c r="B980" s="6">
        <v>46048</v>
      </c>
      <c r="C980" s="5" t="s">
        <v>3173</v>
      </c>
      <c r="D980" s="5" t="s">
        <v>3174</v>
      </c>
      <c r="E980" s="5" t="s">
        <v>18</v>
      </c>
      <c r="F980" s="5" t="s">
        <v>52</v>
      </c>
      <c r="G980" s="5" t="s">
        <v>36</v>
      </c>
      <c r="H980" s="5" t="s">
        <v>37</v>
      </c>
      <c r="I980" s="5">
        <v>4</v>
      </c>
      <c r="J980" s="5">
        <v>14469</v>
      </c>
      <c r="K980" s="5">
        <v>57876</v>
      </c>
      <c r="L980" s="5">
        <v>17223.439999999999</v>
      </c>
      <c r="M980" s="5" t="s">
        <v>61</v>
      </c>
      <c r="N980" s="5" t="s">
        <v>23</v>
      </c>
      <c r="O980" s="5" t="s">
        <v>3175</v>
      </c>
    </row>
    <row r="981" spans="1:15" x14ac:dyDescent="0.3">
      <c r="A981" s="5" t="s">
        <v>3176</v>
      </c>
      <c r="B981" s="6">
        <v>46004</v>
      </c>
      <c r="C981" s="5" t="s">
        <v>2115</v>
      </c>
      <c r="D981" s="5" t="s">
        <v>3177</v>
      </c>
      <c r="E981" s="5" t="s">
        <v>43</v>
      </c>
      <c r="F981" s="5" t="s">
        <v>52</v>
      </c>
      <c r="G981" s="5" t="s">
        <v>20</v>
      </c>
      <c r="H981" s="5" t="s">
        <v>21</v>
      </c>
      <c r="I981" s="5">
        <v>5</v>
      </c>
      <c r="J981" s="5">
        <v>11344</v>
      </c>
      <c r="K981" s="5">
        <v>56720</v>
      </c>
      <c r="L981" s="5">
        <v>4731.34</v>
      </c>
      <c r="M981" s="5" t="s">
        <v>30</v>
      </c>
      <c r="N981" s="5" t="s">
        <v>31</v>
      </c>
      <c r="O981" s="5" t="s">
        <v>3178</v>
      </c>
    </row>
    <row r="982" spans="1:15" x14ac:dyDescent="0.3">
      <c r="A982" s="5" t="s">
        <v>3179</v>
      </c>
      <c r="B982" s="6">
        <v>45817</v>
      </c>
      <c r="C982" s="5" t="s">
        <v>490</v>
      </c>
      <c r="D982" s="5" t="s">
        <v>3180</v>
      </c>
      <c r="E982" s="5" t="s">
        <v>18</v>
      </c>
      <c r="F982" s="5" t="s">
        <v>104</v>
      </c>
      <c r="G982" s="5" t="s">
        <v>20</v>
      </c>
      <c r="H982" s="5" t="s">
        <v>109</v>
      </c>
      <c r="I982" s="5">
        <v>5</v>
      </c>
      <c r="J982" s="5">
        <v>35560</v>
      </c>
      <c r="K982" s="5">
        <v>177800</v>
      </c>
      <c r="L982" s="5">
        <v>15246.33</v>
      </c>
      <c r="M982" s="5" t="s">
        <v>47</v>
      </c>
      <c r="N982" s="5" t="s">
        <v>67</v>
      </c>
      <c r="O982" s="5" t="s">
        <v>1871</v>
      </c>
    </row>
    <row r="983" spans="1:15" x14ac:dyDescent="0.3">
      <c r="A983" s="5" t="s">
        <v>3181</v>
      </c>
      <c r="B983" s="6">
        <v>45967</v>
      </c>
      <c r="C983" s="5" t="s">
        <v>2335</v>
      </c>
      <c r="D983" s="5" t="s">
        <v>3182</v>
      </c>
      <c r="E983" s="5" t="s">
        <v>72</v>
      </c>
      <c r="F983" s="5" t="s">
        <v>19</v>
      </c>
      <c r="G983" s="5" t="s">
        <v>45</v>
      </c>
      <c r="H983" s="5" t="s">
        <v>147</v>
      </c>
      <c r="I983" s="5">
        <v>1</v>
      </c>
      <c r="J983" s="5">
        <v>40942</v>
      </c>
      <c r="K983" s="5">
        <v>40942</v>
      </c>
      <c r="L983" s="5">
        <v>4913.99</v>
      </c>
      <c r="M983" s="5" t="s">
        <v>54</v>
      </c>
      <c r="N983" s="5" t="s">
        <v>67</v>
      </c>
      <c r="O983" s="5" t="s">
        <v>440</v>
      </c>
    </row>
    <row r="984" spans="1:15" x14ac:dyDescent="0.3">
      <c r="A984" s="5" t="s">
        <v>3183</v>
      </c>
      <c r="B984" s="6">
        <v>45994</v>
      </c>
      <c r="C984" s="5" t="s">
        <v>2603</v>
      </c>
      <c r="D984" s="5" t="s">
        <v>3184</v>
      </c>
      <c r="E984" s="5" t="s">
        <v>72</v>
      </c>
      <c r="F984" s="5" t="s">
        <v>52</v>
      </c>
      <c r="G984" s="5" t="s">
        <v>59</v>
      </c>
      <c r="H984" s="5" t="s">
        <v>66</v>
      </c>
      <c r="I984" s="5">
        <v>4</v>
      </c>
      <c r="J984" s="5">
        <v>7860</v>
      </c>
      <c r="K984" s="5">
        <v>31440</v>
      </c>
      <c r="L984" s="5">
        <v>2864.39</v>
      </c>
      <c r="M984" s="5" t="s">
        <v>61</v>
      </c>
      <c r="N984" s="5" t="s">
        <v>38</v>
      </c>
      <c r="O984" s="5" t="s">
        <v>503</v>
      </c>
    </row>
    <row r="985" spans="1:15" x14ac:dyDescent="0.3">
      <c r="A985" s="5" t="s">
        <v>3185</v>
      </c>
      <c r="B985" s="6">
        <v>45931</v>
      </c>
      <c r="C985" s="5" t="s">
        <v>3186</v>
      </c>
      <c r="D985" s="5" t="s">
        <v>3187</v>
      </c>
      <c r="E985" s="5" t="s">
        <v>86</v>
      </c>
      <c r="F985" s="5" t="s">
        <v>19</v>
      </c>
      <c r="G985" s="5" t="s">
        <v>36</v>
      </c>
      <c r="H985" s="5" t="s">
        <v>53</v>
      </c>
      <c r="I985" s="5">
        <v>4</v>
      </c>
      <c r="J985" s="5">
        <v>49001</v>
      </c>
      <c r="K985" s="5">
        <v>196004</v>
      </c>
      <c r="L985" s="5">
        <v>45907.360000000001</v>
      </c>
      <c r="M985" s="5" t="s">
        <v>54</v>
      </c>
      <c r="N985" s="5" t="s">
        <v>67</v>
      </c>
      <c r="O985" s="5" t="s">
        <v>248</v>
      </c>
    </row>
    <row r="986" spans="1:15" x14ac:dyDescent="0.3">
      <c r="A986" s="5" t="s">
        <v>3188</v>
      </c>
      <c r="B986" s="6">
        <v>45766</v>
      </c>
      <c r="C986" s="5" t="s">
        <v>3189</v>
      </c>
      <c r="D986" s="5" t="s">
        <v>3190</v>
      </c>
      <c r="E986" s="5" t="s">
        <v>72</v>
      </c>
      <c r="F986" s="5" t="s">
        <v>28</v>
      </c>
      <c r="G986" s="5" t="s">
        <v>59</v>
      </c>
      <c r="H986" s="5" t="s">
        <v>126</v>
      </c>
      <c r="I986" s="5">
        <v>3</v>
      </c>
      <c r="J986" s="5">
        <v>9740</v>
      </c>
      <c r="K986" s="5">
        <v>29220</v>
      </c>
      <c r="L986" s="5">
        <v>5579.82</v>
      </c>
      <c r="M986" s="5" t="s">
        <v>22</v>
      </c>
      <c r="N986" s="5" t="s">
        <v>31</v>
      </c>
      <c r="O986" s="5" t="s">
        <v>2483</v>
      </c>
    </row>
    <row r="987" spans="1:15" x14ac:dyDescent="0.3">
      <c r="A987" s="5" t="s">
        <v>3191</v>
      </c>
      <c r="B987" s="6">
        <v>46160</v>
      </c>
      <c r="C987" s="5" t="s">
        <v>904</v>
      </c>
      <c r="D987" s="5" t="s">
        <v>3192</v>
      </c>
      <c r="E987" s="5" t="s">
        <v>86</v>
      </c>
      <c r="F987" s="5" t="s">
        <v>19</v>
      </c>
      <c r="G987" s="5" t="s">
        <v>36</v>
      </c>
      <c r="H987" s="5" t="s">
        <v>216</v>
      </c>
      <c r="I987" s="5">
        <v>5</v>
      </c>
      <c r="J987" s="5">
        <v>22279</v>
      </c>
      <c r="K987" s="5">
        <v>111395</v>
      </c>
      <c r="L987" s="5">
        <v>22260.07</v>
      </c>
      <c r="M987" s="5" t="s">
        <v>54</v>
      </c>
      <c r="N987" s="5" t="s">
        <v>23</v>
      </c>
      <c r="O987" s="5" t="s">
        <v>359</v>
      </c>
    </row>
    <row r="988" spans="1:15" x14ac:dyDescent="0.3">
      <c r="A988" s="5" t="s">
        <v>3193</v>
      </c>
      <c r="B988" s="6">
        <v>45818</v>
      </c>
      <c r="C988" s="5" t="s">
        <v>3194</v>
      </c>
      <c r="D988" s="5" t="s">
        <v>3195</v>
      </c>
      <c r="E988" s="5" t="s">
        <v>72</v>
      </c>
      <c r="F988" s="5" t="s">
        <v>87</v>
      </c>
      <c r="G988" s="5" t="s">
        <v>59</v>
      </c>
      <c r="H988" s="5" t="s">
        <v>181</v>
      </c>
      <c r="I988" s="5">
        <v>4</v>
      </c>
      <c r="J988" s="5">
        <v>24280</v>
      </c>
      <c r="K988" s="5">
        <v>97120</v>
      </c>
      <c r="L988" s="5">
        <v>10645.53</v>
      </c>
      <c r="M988" s="5" t="s">
        <v>54</v>
      </c>
      <c r="N988" s="5" t="s">
        <v>23</v>
      </c>
      <c r="O988" s="5" t="s">
        <v>707</v>
      </c>
    </row>
    <row r="989" spans="1:15" x14ac:dyDescent="0.3">
      <c r="A989" s="5" t="s">
        <v>3196</v>
      </c>
      <c r="B989" s="6">
        <v>45714</v>
      </c>
      <c r="C989" s="5" t="s">
        <v>3197</v>
      </c>
      <c r="D989" s="5" t="s">
        <v>3198</v>
      </c>
      <c r="E989" s="5" t="s">
        <v>18</v>
      </c>
      <c r="F989" s="5" t="s">
        <v>87</v>
      </c>
      <c r="G989" s="5" t="s">
        <v>36</v>
      </c>
      <c r="H989" s="5" t="s">
        <v>169</v>
      </c>
      <c r="I989" s="5">
        <v>1</v>
      </c>
      <c r="J989" s="5">
        <v>12445</v>
      </c>
      <c r="K989" s="5">
        <v>12445</v>
      </c>
      <c r="L989" s="5">
        <v>689.57</v>
      </c>
      <c r="M989" s="5" t="s">
        <v>61</v>
      </c>
      <c r="N989" s="5" t="s">
        <v>23</v>
      </c>
      <c r="O989" s="5" t="s">
        <v>194</v>
      </c>
    </row>
    <row r="990" spans="1:15" x14ac:dyDescent="0.3">
      <c r="A990" s="5" t="s">
        <v>3199</v>
      </c>
      <c r="B990" s="6">
        <v>45890</v>
      </c>
      <c r="C990" s="5" t="s">
        <v>3200</v>
      </c>
      <c r="D990" s="5" t="s">
        <v>3201</v>
      </c>
      <c r="E990" s="5" t="s">
        <v>86</v>
      </c>
      <c r="F990" s="5" t="s">
        <v>87</v>
      </c>
      <c r="G990" s="5" t="s">
        <v>20</v>
      </c>
      <c r="H990" s="5" t="s">
        <v>73</v>
      </c>
      <c r="I990" s="5">
        <v>1</v>
      </c>
      <c r="J990" s="5">
        <v>38180</v>
      </c>
      <c r="K990" s="5">
        <v>38180</v>
      </c>
      <c r="L990" s="5">
        <v>10827.7</v>
      </c>
      <c r="M990" s="5" t="s">
        <v>47</v>
      </c>
      <c r="N990" s="5" t="s">
        <v>23</v>
      </c>
      <c r="O990" s="5" t="s">
        <v>55</v>
      </c>
    </row>
    <row r="991" spans="1:15" x14ac:dyDescent="0.3">
      <c r="A991" s="5" t="s">
        <v>3202</v>
      </c>
      <c r="B991" s="6">
        <v>45816</v>
      </c>
      <c r="C991" s="5" t="s">
        <v>3203</v>
      </c>
      <c r="D991" s="5" t="s">
        <v>3204</v>
      </c>
      <c r="E991" s="5" t="s">
        <v>43</v>
      </c>
      <c r="F991" s="5" t="s">
        <v>52</v>
      </c>
      <c r="G991" s="5" t="s">
        <v>45</v>
      </c>
      <c r="H991" s="5" t="s">
        <v>147</v>
      </c>
      <c r="I991" s="5">
        <v>5</v>
      </c>
      <c r="J991" s="5">
        <v>6024</v>
      </c>
      <c r="K991" s="5">
        <v>30120</v>
      </c>
      <c r="L991" s="5">
        <v>5254.73</v>
      </c>
      <c r="M991" s="5" t="s">
        <v>22</v>
      </c>
      <c r="N991" s="5" t="s">
        <v>67</v>
      </c>
      <c r="O991" s="5" t="s">
        <v>2127</v>
      </c>
    </row>
    <row r="992" spans="1:15" x14ac:dyDescent="0.3">
      <c r="A992" s="5" t="s">
        <v>3205</v>
      </c>
      <c r="B992" s="6">
        <v>45870</v>
      </c>
      <c r="C992" s="5" t="s">
        <v>3206</v>
      </c>
      <c r="D992" s="5" t="s">
        <v>3207</v>
      </c>
      <c r="E992" s="5" t="s">
        <v>72</v>
      </c>
      <c r="F992" s="5" t="s">
        <v>104</v>
      </c>
      <c r="G992" s="5" t="s">
        <v>59</v>
      </c>
      <c r="H992" s="5" t="s">
        <v>60</v>
      </c>
      <c r="I992" s="5">
        <v>1</v>
      </c>
      <c r="J992" s="5">
        <v>14509</v>
      </c>
      <c r="K992" s="5">
        <v>14509</v>
      </c>
      <c r="L992" s="5">
        <v>4326.58</v>
      </c>
      <c r="M992" s="5" t="s">
        <v>22</v>
      </c>
      <c r="N992" s="5" t="s">
        <v>67</v>
      </c>
      <c r="O992" s="5" t="s">
        <v>408</v>
      </c>
    </row>
    <row r="993" spans="1:15" x14ac:dyDescent="0.3">
      <c r="A993" s="5" t="s">
        <v>3208</v>
      </c>
      <c r="B993" s="6">
        <v>45736</v>
      </c>
      <c r="C993" s="5" t="s">
        <v>3209</v>
      </c>
      <c r="D993" s="5" t="s">
        <v>3210</v>
      </c>
      <c r="E993" s="5" t="s">
        <v>43</v>
      </c>
      <c r="F993" s="5" t="s">
        <v>104</v>
      </c>
      <c r="G993" s="5" t="s">
        <v>45</v>
      </c>
      <c r="H993" s="5" t="s">
        <v>160</v>
      </c>
      <c r="I993" s="5">
        <v>2</v>
      </c>
      <c r="J993" s="5">
        <v>25026</v>
      </c>
      <c r="K993" s="5">
        <v>50052</v>
      </c>
      <c r="L993" s="5">
        <v>5217.37</v>
      </c>
      <c r="M993" s="5" t="s">
        <v>47</v>
      </c>
      <c r="N993" s="5" t="s">
        <v>67</v>
      </c>
      <c r="O993" s="5" t="s">
        <v>186</v>
      </c>
    </row>
    <row r="994" spans="1:15" x14ac:dyDescent="0.3">
      <c r="A994" s="5" t="s">
        <v>3211</v>
      </c>
      <c r="B994" s="6">
        <v>46120</v>
      </c>
      <c r="C994" s="5" t="s">
        <v>1588</v>
      </c>
      <c r="D994" s="5" t="s">
        <v>3212</v>
      </c>
      <c r="E994" s="5" t="s">
        <v>72</v>
      </c>
      <c r="F994" s="5" t="s">
        <v>19</v>
      </c>
      <c r="G994" s="5" t="s">
        <v>59</v>
      </c>
      <c r="H994" s="5" t="s">
        <v>60</v>
      </c>
      <c r="I994" s="5">
        <v>4</v>
      </c>
      <c r="J994" s="5">
        <v>3433</v>
      </c>
      <c r="K994" s="5">
        <v>13732</v>
      </c>
      <c r="L994" s="5">
        <v>2905.76</v>
      </c>
      <c r="M994" s="5" t="s">
        <v>22</v>
      </c>
      <c r="N994" s="5" t="s">
        <v>31</v>
      </c>
      <c r="O994" s="5" t="s">
        <v>1486</v>
      </c>
    </row>
    <row r="995" spans="1:15" x14ac:dyDescent="0.3">
      <c r="A995" s="5" t="s">
        <v>3213</v>
      </c>
      <c r="B995" s="6">
        <v>45771</v>
      </c>
      <c r="C995" s="5" t="s">
        <v>3214</v>
      </c>
      <c r="D995" s="5" t="s">
        <v>3215</v>
      </c>
      <c r="E995" s="5" t="s">
        <v>18</v>
      </c>
      <c r="F995" s="5" t="s">
        <v>19</v>
      </c>
      <c r="G995" s="5" t="s">
        <v>20</v>
      </c>
      <c r="H995" s="5" t="s">
        <v>29</v>
      </c>
      <c r="I995" s="5">
        <v>5</v>
      </c>
      <c r="J995" s="5">
        <v>44420</v>
      </c>
      <c r="K995" s="5">
        <v>222100</v>
      </c>
      <c r="L995" s="5">
        <v>17912.29</v>
      </c>
      <c r="M995" s="5" t="s">
        <v>61</v>
      </c>
      <c r="N995" s="5" t="s">
        <v>23</v>
      </c>
      <c r="O995" s="5" t="s">
        <v>1524</v>
      </c>
    </row>
    <row r="996" spans="1:15" x14ac:dyDescent="0.3">
      <c r="A996" s="5" t="s">
        <v>3216</v>
      </c>
      <c r="B996" s="6">
        <v>46125</v>
      </c>
      <c r="C996" s="5" t="s">
        <v>3217</v>
      </c>
      <c r="D996" s="5" t="s">
        <v>3218</v>
      </c>
      <c r="E996" s="5" t="s">
        <v>86</v>
      </c>
      <c r="F996" s="5" t="s">
        <v>52</v>
      </c>
      <c r="G996" s="5" t="s">
        <v>59</v>
      </c>
      <c r="H996" s="5" t="s">
        <v>66</v>
      </c>
      <c r="I996" s="5">
        <v>4</v>
      </c>
      <c r="J996" s="5">
        <v>37976</v>
      </c>
      <c r="K996" s="5">
        <v>151904</v>
      </c>
      <c r="L996" s="5">
        <v>15985.79</v>
      </c>
      <c r="M996" s="5" t="s">
        <v>30</v>
      </c>
      <c r="N996" s="5" t="s">
        <v>67</v>
      </c>
      <c r="O996" s="5" t="s">
        <v>190</v>
      </c>
    </row>
    <row r="997" spans="1:15" x14ac:dyDescent="0.3">
      <c r="A997" s="5" t="s">
        <v>3219</v>
      </c>
      <c r="B997" s="6">
        <v>45931</v>
      </c>
      <c r="C997" s="5" t="s">
        <v>2608</v>
      </c>
      <c r="D997" s="5" t="s">
        <v>3220</v>
      </c>
      <c r="E997" s="5" t="s">
        <v>72</v>
      </c>
      <c r="F997" s="5" t="s">
        <v>104</v>
      </c>
      <c r="G997" s="5" t="s">
        <v>59</v>
      </c>
      <c r="H997" s="5" t="s">
        <v>60</v>
      </c>
      <c r="I997" s="5">
        <v>2</v>
      </c>
      <c r="J997" s="5">
        <v>6021</v>
      </c>
      <c r="K997" s="5">
        <v>12042</v>
      </c>
      <c r="L997" s="5">
        <v>1652.42</v>
      </c>
      <c r="M997" s="5" t="s">
        <v>54</v>
      </c>
      <c r="N997" s="5" t="s">
        <v>31</v>
      </c>
      <c r="O997" s="5" t="s">
        <v>170</v>
      </c>
    </row>
    <row r="998" spans="1:15" x14ac:dyDescent="0.3">
      <c r="A998" s="5" t="s">
        <v>3221</v>
      </c>
      <c r="B998" s="6">
        <v>46144</v>
      </c>
      <c r="C998" s="5" t="s">
        <v>2341</v>
      </c>
      <c r="D998" s="5" t="s">
        <v>3222</v>
      </c>
      <c r="E998" s="5" t="s">
        <v>18</v>
      </c>
      <c r="F998" s="5" t="s">
        <v>28</v>
      </c>
      <c r="G998" s="5" t="s">
        <v>20</v>
      </c>
      <c r="H998" s="5" t="s">
        <v>29</v>
      </c>
      <c r="I998" s="5">
        <v>3</v>
      </c>
      <c r="J998" s="5">
        <v>20819</v>
      </c>
      <c r="K998" s="5">
        <v>62457</v>
      </c>
      <c r="L998" s="5">
        <v>18115.13</v>
      </c>
      <c r="M998" s="5" t="s">
        <v>30</v>
      </c>
      <c r="N998" s="5" t="s">
        <v>31</v>
      </c>
      <c r="O998" s="5" t="s">
        <v>3223</v>
      </c>
    </row>
    <row r="999" spans="1:15" x14ac:dyDescent="0.3">
      <c r="A999" s="5" t="s">
        <v>3224</v>
      </c>
      <c r="B999" s="6">
        <v>45863</v>
      </c>
      <c r="C999" s="5" t="s">
        <v>1693</v>
      </c>
      <c r="D999" s="5" t="s">
        <v>3225</v>
      </c>
      <c r="E999" s="5" t="s">
        <v>86</v>
      </c>
      <c r="F999" s="5" t="s">
        <v>44</v>
      </c>
      <c r="G999" s="5" t="s">
        <v>45</v>
      </c>
      <c r="H999" s="5" t="s">
        <v>46</v>
      </c>
      <c r="I999" s="5">
        <v>5</v>
      </c>
      <c r="J999" s="5">
        <v>23332</v>
      </c>
      <c r="K999" s="5">
        <v>116660</v>
      </c>
      <c r="L999" s="5">
        <v>34098.910000000003</v>
      </c>
      <c r="M999" s="5" t="s">
        <v>30</v>
      </c>
      <c r="N999" s="5" t="s">
        <v>31</v>
      </c>
      <c r="O999" s="5" t="s">
        <v>3226</v>
      </c>
    </row>
    <row r="1000" spans="1:15" x14ac:dyDescent="0.3">
      <c r="A1000" s="5" t="s">
        <v>3227</v>
      </c>
      <c r="B1000" s="6">
        <v>45850</v>
      </c>
      <c r="C1000" s="5" t="s">
        <v>3228</v>
      </c>
      <c r="D1000" s="5" t="s">
        <v>3229</v>
      </c>
      <c r="E1000" s="5" t="s">
        <v>43</v>
      </c>
      <c r="F1000" s="5" t="s">
        <v>19</v>
      </c>
      <c r="G1000" s="5" t="s">
        <v>59</v>
      </c>
      <c r="H1000" s="5" t="s">
        <v>60</v>
      </c>
      <c r="I1000" s="5">
        <v>2</v>
      </c>
      <c r="J1000" s="5">
        <v>4538</v>
      </c>
      <c r="K1000" s="5">
        <v>9076</v>
      </c>
      <c r="L1000" s="5">
        <v>1969.49</v>
      </c>
      <c r="M1000" s="5" t="s">
        <v>54</v>
      </c>
      <c r="N1000" s="5" t="s">
        <v>23</v>
      </c>
      <c r="O1000" s="5" t="s">
        <v>1708</v>
      </c>
    </row>
    <row r="1001" spans="1:15" x14ac:dyDescent="0.3">
      <c r="A1001" s="5" t="s">
        <v>3230</v>
      </c>
      <c r="B1001" s="6">
        <v>45966</v>
      </c>
      <c r="C1001" s="5" t="s">
        <v>3231</v>
      </c>
      <c r="D1001" s="5" t="s">
        <v>3232</v>
      </c>
      <c r="E1001" s="5" t="s">
        <v>86</v>
      </c>
      <c r="F1001" s="5" t="s">
        <v>104</v>
      </c>
      <c r="G1001" s="5" t="s">
        <v>59</v>
      </c>
      <c r="H1001" s="5" t="s">
        <v>60</v>
      </c>
      <c r="I1001" s="5">
        <v>5</v>
      </c>
      <c r="J1001" s="5">
        <v>40236</v>
      </c>
      <c r="K1001" s="5">
        <v>201180</v>
      </c>
      <c r="L1001" s="5">
        <v>17829.830000000002</v>
      </c>
      <c r="M1001" s="5" t="s">
        <v>61</v>
      </c>
      <c r="N1001" s="5" t="s">
        <v>67</v>
      </c>
      <c r="O1001" s="5" t="s">
        <v>700</v>
      </c>
    </row>
    <row r="1002" spans="1:15" x14ac:dyDescent="0.3">
      <c r="A1002" s="5" t="s">
        <v>3233</v>
      </c>
      <c r="B1002" s="6">
        <v>46049</v>
      </c>
      <c r="C1002" s="5" t="s">
        <v>3234</v>
      </c>
      <c r="D1002" s="5" t="s">
        <v>3235</v>
      </c>
      <c r="E1002" s="5" t="s">
        <v>72</v>
      </c>
      <c r="F1002" s="5" t="s">
        <v>104</v>
      </c>
      <c r="G1002" s="5" t="s">
        <v>36</v>
      </c>
      <c r="H1002" s="5" t="s">
        <v>216</v>
      </c>
      <c r="I1002" s="5">
        <v>4</v>
      </c>
      <c r="J1002" s="5">
        <v>6815</v>
      </c>
      <c r="K1002" s="5">
        <v>27260</v>
      </c>
      <c r="L1002" s="5">
        <v>6349.3</v>
      </c>
      <c r="M1002" s="5" t="s">
        <v>61</v>
      </c>
      <c r="N1002" s="5" t="s">
        <v>31</v>
      </c>
      <c r="O1002" s="5" t="s">
        <v>415</v>
      </c>
    </row>
    <row r="1003" spans="1:15" x14ac:dyDescent="0.3">
      <c r="A1003" s="5" t="s">
        <v>3236</v>
      </c>
      <c r="B1003" s="6">
        <v>46061</v>
      </c>
      <c r="C1003" s="5" t="s">
        <v>3237</v>
      </c>
      <c r="D1003" s="5" t="s">
        <v>3238</v>
      </c>
      <c r="E1003" s="5" t="s">
        <v>43</v>
      </c>
      <c r="F1003" s="5" t="s">
        <v>87</v>
      </c>
      <c r="G1003" s="5" t="s">
        <v>59</v>
      </c>
      <c r="H1003" s="5" t="s">
        <v>60</v>
      </c>
      <c r="I1003" s="5">
        <v>1</v>
      </c>
      <c r="J1003" s="5">
        <v>49501</v>
      </c>
      <c r="K1003" s="5">
        <v>49501</v>
      </c>
      <c r="L1003" s="5">
        <v>14455.52</v>
      </c>
      <c r="M1003" s="5" t="s">
        <v>30</v>
      </c>
      <c r="N1003" s="5" t="s">
        <v>38</v>
      </c>
      <c r="O1003" s="5" t="s">
        <v>337</v>
      </c>
    </row>
    <row r="1004" spans="1:15" x14ac:dyDescent="0.3">
      <c r="A1004" s="5" t="s">
        <v>3239</v>
      </c>
      <c r="B1004" s="6">
        <v>46137</v>
      </c>
      <c r="C1004" s="5" t="s">
        <v>3240</v>
      </c>
      <c r="D1004" s="5" t="s">
        <v>3241</v>
      </c>
      <c r="E1004" s="5" t="s">
        <v>43</v>
      </c>
      <c r="F1004" s="5" t="s">
        <v>28</v>
      </c>
      <c r="G1004" s="5" t="s">
        <v>59</v>
      </c>
      <c r="H1004" s="5" t="s">
        <v>126</v>
      </c>
      <c r="I1004" s="5">
        <v>2</v>
      </c>
      <c r="J1004" s="5">
        <v>41195</v>
      </c>
      <c r="K1004" s="5">
        <v>82390</v>
      </c>
      <c r="L1004" s="5">
        <v>20172.48</v>
      </c>
      <c r="M1004" s="5" t="s">
        <v>47</v>
      </c>
      <c r="N1004" s="5" t="s">
        <v>23</v>
      </c>
      <c r="O1004" s="5" t="s">
        <v>503</v>
      </c>
    </row>
    <row r="1005" spans="1:15" x14ac:dyDescent="0.3">
      <c r="A1005" s="5" t="s">
        <v>3242</v>
      </c>
      <c r="B1005" s="6">
        <v>46020</v>
      </c>
      <c r="C1005" s="5" t="s">
        <v>3243</v>
      </c>
      <c r="D1005" s="5" t="s">
        <v>3244</v>
      </c>
      <c r="E1005" s="5" t="s">
        <v>72</v>
      </c>
      <c r="F1005" s="5" t="s">
        <v>52</v>
      </c>
      <c r="G1005" s="5" t="s">
        <v>36</v>
      </c>
      <c r="H1005" s="5" t="s">
        <v>169</v>
      </c>
      <c r="I1005" s="5">
        <v>3</v>
      </c>
      <c r="J1005" s="5">
        <v>29949</v>
      </c>
      <c r="K1005" s="5">
        <v>89847</v>
      </c>
      <c r="L1005" s="5">
        <v>9196.73</v>
      </c>
      <c r="M1005" s="5" t="s">
        <v>47</v>
      </c>
      <c r="N1005" s="5" t="s">
        <v>67</v>
      </c>
      <c r="O1005" s="5" t="s">
        <v>604</v>
      </c>
    </row>
    <row r="1006" spans="1:15" x14ac:dyDescent="0.3">
      <c r="A1006" s="5" t="s">
        <v>3245</v>
      </c>
      <c r="B1006" s="6">
        <v>46048</v>
      </c>
      <c r="C1006" s="5" t="s">
        <v>3246</v>
      </c>
      <c r="D1006" s="5" t="s">
        <v>3247</v>
      </c>
      <c r="E1006" s="5" t="s">
        <v>86</v>
      </c>
      <c r="F1006" s="5" t="s">
        <v>44</v>
      </c>
      <c r="G1006" s="5" t="s">
        <v>20</v>
      </c>
      <c r="H1006" s="5" t="s">
        <v>109</v>
      </c>
      <c r="I1006" s="5">
        <v>5</v>
      </c>
      <c r="J1006" s="5">
        <v>31343</v>
      </c>
      <c r="K1006" s="5">
        <v>156715</v>
      </c>
      <c r="L1006" s="5">
        <v>21398.07</v>
      </c>
      <c r="M1006" s="5" t="s">
        <v>22</v>
      </c>
      <c r="N1006" s="5" t="s">
        <v>31</v>
      </c>
      <c r="O1006" s="5" t="s">
        <v>359</v>
      </c>
    </row>
    <row r="1007" spans="1:15" x14ac:dyDescent="0.3">
      <c r="A1007" s="5" t="s">
        <v>3248</v>
      </c>
      <c r="B1007" s="6">
        <v>45851</v>
      </c>
      <c r="C1007" s="5" t="s">
        <v>3249</v>
      </c>
      <c r="D1007" s="5" t="s">
        <v>3250</v>
      </c>
      <c r="E1007" s="5" t="s">
        <v>86</v>
      </c>
      <c r="F1007" s="5" t="s">
        <v>87</v>
      </c>
      <c r="G1007" s="5" t="s">
        <v>45</v>
      </c>
      <c r="H1007" s="5" t="s">
        <v>160</v>
      </c>
      <c r="I1007" s="5">
        <v>5</v>
      </c>
      <c r="J1007" s="5">
        <v>49790</v>
      </c>
      <c r="K1007" s="5">
        <v>248950</v>
      </c>
      <c r="L1007" s="5">
        <v>25822.81</v>
      </c>
      <c r="M1007" s="5" t="s">
        <v>30</v>
      </c>
      <c r="N1007" s="5" t="s">
        <v>23</v>
      </c>
      <c r="O1007" s="5" t="s">
        <v>3251</v>
      </c>
    </row>
    <row r="1008" spans="1:15" x14ac:dyDescent="0.3">
      <c r="A1008" s="5" t="s">
        <v>3252</v>
      </c>
      <c r="B1008" s="6">
        <v>46033</v>
      </c>
      <c r="C1008" s="5" t="s">
        <v>3186</v>
      </c>
      <c r="D1008" s="5" t="s">
        <v>3253</v>
      </c>
      <c r="E1008" s="5" t="s">
        <v>86</v>
      </c>
      <c r="F1008" s="5" t="s">
        <v>19</v>
      </c>
      <c r="G1008" s="5" t="s">
        <v>45</v>
      </c>
      <c r="H1008" s="5" t="s">
        <v>147</v>
      </c>
      <c r="I1008" s="5">
        <v>2</v>
      </c>
      <c r="J1008" s="5">
        <v>34230</v>
      </c>
      <c r="K1008" s="5">
        <v>68460</v>
      </c>
      <c r="L1008" s="5">
        <v>7572.61</v>
      </c>
      <c r="M1008" s="5" t="s">
        <v>61</v>
      </c>
      <c r="N1008" s="5" t="s">
        <v>23</v>
      </c>
      <c r="O1008" s="5" t="s">
        <v>408</v>
      </c>
    </row>
    <row r="1009" spans="1:15" x14ac:dyDescent="0.3">
      <c r="A1009" s="5" t="s">
        <v>3254</v>
      </c>
      <c r="B1009" s="6">
        <v>46075</v>
      </c>
      <c r="C1009" s="5" t="s">
        <v>3255</v>
      </c>
      <c r="D1009" s="5" t="s">
        <v>3256</v>
      </c>
      <c r="E1009" s="5" t="s">
        <v>18</v>
      </c>
      <c r="F1009" s="5" t="s">
        <v>44</v>
      </c>
      <c r="G1009" s="5" t="s">
        <v>45</v>
      </c>
      <c r="H1009" s="5" t="s">
        <v>46</v>
      </c>
      <c r="I1009" s="5">
        <v>2</v>
      </c>
      <c r="J1009" s="5">
        <v>31498</v>
      </c>
      <c r="K1009" s="5">
        <v>62996</v>
      </c>
      <c r="L1009" s="5">
        <v>7758.66</v>
      </c>
      <c r="M1009" s="5" t="s">
        <v>22</v>
      </c>
      <c r="N1009" s="5" t="s">
        <v>38</v>
      </c>
      <c r="O1009" s="5" t="s">
        <v>2123</v>
      </c>
    </row>
    <row r="1010" spans="1:15" x14ac:dyDescent="0.3">
      <c r="A1010" s="5" t="s">
        <v>3257</v>
      </c>
      <c r="B1010" s="6">
        <v>45804</v>
      </c>
      <c r="C1010" s="5" t="s">
        <v>3258</v>
      </c>
      <c r="D1010" s="5" t="s">
        <v>3259</v>
      </c>
      <c r="E1010" s="5" t="s">
        <v>43</v>
      </c>
      <c r="F1010" s="5" t="s">
        <v>44</v>
      </c>
      <c r="G1010" s="5" t="s">
        <v>45</v>
      </c>
      <c r="H1010" s="5" t="s">
        <v>46</v>
      </c>
      <c r="I1010" s="5">
        <v>2</v>
      </c>
      <c r="J1010" s="5">
        <v>35180</v>
      </c>
      <c r="K1010" s="5">
        <v>70360</v>
      </c>
      <c r="L1010" s="5">
        <v>6502.75</v>
      </c>
      <c r="M1010" s="5" t="s">
        <v>61</v>
      </c>
      <c r="N1010" s="5" t="s">
        <v>31</v>
      </c>
      <c r="O1010" s="5" t="s">
        <v>359</v>
      </c>
    </row>
    <row r="1011" spans="1:15" x14ac:dyDescent="0.3">
      <c r="A1011" s="5" t="s">
        <v>3260</v>
      </c>
      <c r="B1011" s="6">
        <v>46144</v>
      </c>
      <c r="C1011" s="5" t="s">
        <v>3261</v>
      </c>
      <c r="D1011" s="5" t="s">
        <v>3262</v>
      </c>
      <c r="E1011" s="5" t="s">
        <v>43</v>
      </c>
      <c r="F1011" s="5" t="s">
        <v>104</v>
      </c>
      <c r="G1011" s="5" t="s">
        <v>20</v>
      </c>
      <c r="H1011" s="5" t="s">
        <v>73</v>
      </c>
      <c r="I1011" s="5">
        <v>3</v>
      </c>
      <c r="J1011" s="5">
        <v>30534</v>
      </c>
      <c r="K1011" s="5">
        <v>91602</v>
      </c>
      <c r="L1011" s="5">
        <v>8702.9599999999991</v>
      </c>
      <c r="M1011" s="5" t="s">
        <v>61</v>
      </c>
      <c r="N1011" s="5" t="s">
        <v>67</v>
      </c>
      <c r="O1011" s="5" t="s">
        <v>3263</v>
      </c>
    </row>
    <row r="1012" spans="1:15" x14ac:dyDescent="0.3">
      <c r="A1012" s="5" t="s">
        <v>3264</v>
      </c>
      <c r="B1012" s="6">
        <v>46078</v>
      </c>
      <c r="C1012" s="5" t="s">
        <v>2348</v>
      </c>
      <c r="D1012" s="5" t="s">
        <v>3265</v>
      </c>
      <c r="E1012" s="5" t="s">
        <v>43</v>
      </c>
      <c r="F1012" s="5" t="s">
        <v>44</v>
      </c>
      <c r="G1012" s="5" t="s">
        <v>59</v>
      </c>
      <c r="H1012" s="5" t="s">
        <v>126</v>
      </c>
      <c r="I1012" s="5">
        <v>2</v>
      </c>
      <c r="J1012" s="5">
        <v>6807</v>
      </c>
      <c r="K1012" s="5">
        <v>13614</v>
      </c>
      <c r="L1012" s="5">
        <v>3799.09</v>
      </c>
      <c r="M1012" s="5" t="s">
        <v>47</v>
      </c>
      <c r="N1012" s="5" t="s">
        <v>23</v>
      </c>
      <c r="O1012" s="5" t="s">
        <v>345</v>
      </c>
    </row>
    <row r="1013" spans="1:15" x14ac:dyDescent="0.3">
      <c r="A1013" s="5" t="s">
        <v>3266</v>
      </c>
      <c r="B1013" s="6">
        <v>46087</v>
      </c>
      <c r="C1013" s="5" t="s">
        <v>1112</v>
      </c>
      <c r="D1013" s="5" t="s">
        <v>3267</v>
      </c>
      <c r="E1013" s="5" t="s">
        <v>72</v>
      </c>
      <c r="F1013" s="5" t="s">
        <v>44</v>
      </c>
      <c r="G1013" s="5" t="s">
        <v>45</v>
      </c>
      <c r="H1013" s="5" t="s">
        <v>160</v>
      </c>
      <c r="I1013" s="5">
        <v>5</v>
      </c>
      <c r="J1013" s="5">
        <v>38847</v>
      </c>
      <c r="K1013" s="5">
        <v>194235</v>
      </c>
      <c r="L1013" s="5">
        <v>18772.5</v>
      </c>
      <c r="M1013" s="5" t="s">
        <v>30</v>
      </c>
      <c r="N1013" s="5" t="s">
        <v>67</v>
      </c>
      <c r="O1013" s="5" t="s">
        <v>1055</v>
      </c>
    </row>
    <row r="1014" spans="1:15" x14ac:dyDescent="0.3">
      <c r="A1014" s="5" t="s">
        <v>3268</v>
      </c>
      <c r="B1014" s="6">
        <v>45912</v>
      </c>
      <c r="C1014" s="5" t="s">
        <v>599</v>
      </c>
      <c r="D1014" s="5" t="s">
        <v>3083</v>
      </c>
      <c r="E1014" s="5" t="s">
        <v>18</v>
      </c>
      <c r="F1014" s="5" t="s">
        <v>104</v>
      </c>
      <c r="G1014" s="5" t="s">
        <v>45</v>
      </c>
      <c r="H1014" s="5" t="s">
        <v>147</v>
      </c>
      <c r="I1014" s="5">
        <v>5</v>
      </c>
      <c r="J1014" s="5">
        <v>41279</v>
      </c>
      <c r="K1014" s="5">
        <v>206395</v>
      </c>
      <c r="L1014" s="5">
        <v>10571.72</v>
      </c>
      <c r="M1014" s="5" t="s">
        <v>30</v>
      </c>
      <c r="N1014" s="5" t="s">
        <v>31</v>
      </c>
      <c r="O1014" s="5" t="s">
        <v>1055</v>
      </c>
    </row>
    <row r="1015" spans="1:15" x14ac:dyDescent="0.3">
      <c r="A1015" s="5" t="s">
        <v>3269</v>
      </c>
      <c r="B1015" s="6">
        <v>46029</v>
      </c>
      <c r="C1015" s="5" t="s">
        <v>3270</v>
      </c>
      <c r="D1015" s="5" t="s">
        <v>3271</v>
      </c>
      <c r="E1015" s="5" t="s">
        <v>18</v>
      </c>
      <c r="F1015" s="5" t="s">
        <v>28</v>
      </c>
      <c r="G1015" s="5" t="s">
        <v>59</v>
      </c>
      <c r="H1015" s="5" t="s">
        <v>66</v>
      </c>
      <c r="I1015" s="5">
        <v>4</v>
      </c>
      <c r="J1015" s="5">
        <v>752</v>
      </c>
      <c r="K1015" s="5">
        <v>3008</v>
      </c>
      <c r="L1015" s="5">
        <v>324.51</v>
      </c>
      <c r="M1015" s="5" t="s">
        <v>22</v>
      </c>
      <c r="N1015" s="5" t="s">
        <v>31</v>
      </c>
      <c r="O1015" s="5" t="s">
        <v>3272</v>
      </c>
    </row>
    <row r="1016" spans="1:15" x14ac:dyDescent="0.3">
      <c r="A1016" s="5" t="s">
        <v>3273</v>
      </c>
      <c r="B1016" s="6">
        <v>46168</v>
      </c>
      <c r="C1016" s="5" t="s">
        <v>2129</v>
      </c>
      <c r="D1016" s="5" t="s">
        <v>3274</v>
      </c>
      <c r="E1016" s="5" t="s">
        <v>43</v>
      </c>
      <c r="F1016" s="5" t="s">
        <v>28</v>
      </c>
      <c r="G1016" s="5" t="s">
        <v>59</v>
      </c>
      <c r="H1016" s="5" t="s">
        <v>66</v>
      </c>
      <c r="I1016" s="5">
        <v>3</v>
      </c>
      <c r="J1016" s="5">
        <v>23619</v>
      </c>
      <c r="K1016" s="5">
        <v>70857</v>
      </c>
      <c r="L1016" s="5">
        <v>4095.49</v>
      </c>
      <c r="M1016" s="5" t="s">
        <v>61</v>
      </c>
      <c r="N1016" s="5" t="s">
        <v>67</v>
      </c>
      <c r="O1016" s="5" t="s">
        <v>459</v>
      </c>
    </row>
    <row r="1017" spans="1:15" x14ac:dyDescent="0.3">
      <c r="A1017" s="5" t="s">
        <v>3275</v>
      </c>
      <c r="B1017" s="6">
        <v>46003</v>
      </c>
      <c r="C1017" s="5" t="s">
        <v>3276</v>
      </c>
      <c r="D1017" s="5" t="s">
        <v>3277</v>
      </c>
      <c r="E1017" s="5" t="s">
        <v>18</v>
      </c>
      <c r="F1017" s="5" t="s">
        <v>104</v>
      </c>
      <c r="G1017" s="5" t="s">
        <v>36</v>
      </c>
      <c r="H1017" s="5" t="s">
        <v>37</v>
      </c>
      <c r="I1017" s="5">
        <v>4</v>
      </c>
      <c r="J1017" s="5">
        <v>4011</v>
      </c>
      <c r="K1017" s="5">
        <v>16044</v>
      </c>
      <c r="L1017" s="5">
        <v>2554.31</v>
      </c>
      <c r="M1017" s="5" t="s">
        <v>61</v>
      </c>
      <c r="N1017" s="5" t="s">
        <v>23</v>
      </c>
      <c r="O1017" s="5" t="s">
        <v>1493</v>
      </c>
    </row>
    <row r="1018" spans="1:15" x14ac:dyDescent="0.3">
      <c r="A1018" s="5" t="s">
        <v>3278</v>
      </c>
      <c r="B1018" s="6">
        <v>45940</v>
      </c>
      <c r="C1018" s="5" t="s">
        <v>3279</v>
      </c>
      <c r="D1018" s="5" t="s">
        <v>3280</v>
      </c>
      <c r="E1018" s="5" t="s">
        <v>43</v>
      </c>
      <c r="F1018" s="5" t="s">
        <v>87</v>
      </c>
      <c r="G1018" s="5" t="s">
        <v>45</v>
      </c>
      <c r="H1018" s="5" t="s">
        <v>138</v>
      </c>
      <c r="I1018" s="5">
        <v>1</v>
      </c>
      <c r="J1018" s="5">
        <v>6898</v>
      </c>
      <c r="K1018" s="5">
        <v>6898</v>
      </c>
      <c r="L1018" s="5">
        <v>514.14</v>
      </c>
      <c r="M1018" s="5" t="s">
        <v>22</v>
      </c>
      <c r="N1018" s="5" t="s">
        <v>67</v>
      </c>
      <c r="O1018" s="5" t="s">
        <v>760</v>
      </c>
    </row>
    <row r="1019" spans="1:15" x14ac:dyDescent="0.3">
      <c r="A1019" s="5" t="s">
        <v>3281</v>
      </c>
      <c r="B1019" s="6">
        <v>46131</v>
      </c>
      <c r="C1019" s="5" t="s">
        <v>3282</v>
      </c>
      <c r="D1019" s="5" t="s">
        <v>3283</v>
      </c>
      <c r="E1019" s="5" t="s">
        <v>18</v>
      </c>
      <c r="F1019" s="5" t="s">
        <v>87</v>
      </c>
      <c r="G1019" s="5" t="s">
        <v>20</v>
      </c>
      <c r="H1019" s="5" t="s">
        <v>73</v>
      </c>
      <c r="I1019" s="5">
        <v>5</v>
      </c>
      <c r="J1019" s="5">
        <v>9213</v>
      </c>
      <c r="K1019" s="5">
        <v>46065</v>
      </c>
      <c r="L1019" s="5">
        <v>10733.26</v>
      </c>
      <c r="M1019" s="5" t="s">
        <v>30</v>
      </c>
      <c r="N1019" s="5" t="s">
        <v>31</v>
      </c>
      <c r="O1019" s="5" t="s">
        <v>419</v>
      </c>
    </row>
    <row r="1020" spans="1:15" x14ac:dyDescent="0.3">
      <c r="A1020" s="5" t="s">
        <v>3284</v>
      </c>
      <c r="B1020" s="6">
        <v>46139</v>
      </c>
      <c r="C1020" s="5" t="s">
        <v>3285</v>
      </c>
      <c r="D1020" s="5" t="s">
        <v>3286</v>
      </c>
      <c r="E1020" s="5" t="s">
        <v>72</v>
      </c>
      <c r="F1020" s="5" t="s">
        <v>52</v>
      </c>
      <c r="G1020" s="5" t="s">
        <v>45</v>
      </c>
      <c r="H1020" s="5" t="s">
        <v>46</v>
      </c>
      <c r="I1020" s="5">
        <v>2</v>
      </c>
      <c r="J1020" s="5">
        <v>20038</v>
      </c>
      <c r="K1020" s="5">
        <v>40076</v>
      </c>
      <c r="L1020" s="5">
        <v>9360.73</v>
      </c>
      <c r="M1020" s="5" t="s">
        <v>54</v>
      </c>
      <c r="N1020" s="5" t="s">
        <v>38</v>
      </c>
      <c r="O1020" s="5" t="s">
        <v>232</v>
      </c>
    </row>
    <row r="1021" spans="1:15" x14ac:dyDescent="0.3">
      <c r="A1021" s="5" t="s">
        <v>3287</v>
      </c>
      <c r="B1021" s="6">
        <v>45894</v>
      </c>
      <c r="C1021" s="5" t="s">
        <v>3288</v>
      </c>
      <c r="D1021" s="5" t="s">
        <v>3289</v>
      </c>
      <c r="E1021" s="5" t="s">
        <v>18</v>
      </c>
      <c r="F1021" s="5" t="s">
        <v>87</v>
      </c>
      <c r="G1021" s="5" t="s">
        <v>20</v>
      </c>
      <c r="H1021" s="5" t="s">
        <v>29</v>
      </c>
      <c r="I1021" s="5">
        <v>3</v>
      </c>
      <c r="J1021" s="5">
        <v>38589</v>
      </c>
      <c r="K1021" s="5">
        <v>115767</v>
      </c>
      <c r="L1021" s="5">
        <v>30979.360000000001</v>
      </c>
      <c r="M1021" s="5" t="s">
        <v>30</v>
      </c>
      <c r="N1021" s="5" t="s">
        <v>31</v>
      </c>
      <c r="O1021" s="5" t="s">
        <v>1712</v>
      </c>
    </row>
    <row r="1022" spans="1:15" x14ac:dyDescent="0.3">
      <c r="A1022" s="5" t="s">
        <v>3290</v>
      </c>
      <c r="B1022" s="6">
        <v>45953</v>
      </c>
      <c r="C1022" s="5" t="s">
        <v>3291</v>
      </c>
      <c r="D1022" s="5" t="s">
        <v>3292</v>
      </c>
      <c r="E1022" s="5" t="s">
        <v>72</v>
      </c>
      <c r="F1022" s="5" t="s">
        <v>28</v>
      </c>
      <c r="G1022" s="5" t="s">
        <v>20</v>
      </c>
      <c r="H1022" s="5" t="s">
        <v>21</v>
      </c>
      <c r="I1022" s="5">
        <v>2</v>
      </c>
      <c r="J1022" s="5">
        <v>33240</v>
      </c>
      <c r="K1022" s="5">
        <v>66480</v>
      </c>
      <c r="L1022" s="5">
        <v>16968.849999999999</v>
      </c>
      <c r="M1022" s="5" t="s">
        <v>54</v>
      </c>
      <c r="N1022" s="5" t="s">
        <v>23</v>
      </c>
      <c r="O1022" s="5" t="s">
        <v>1932</v>
      </c>
    </row>
    <row r="1023" spans="1:15" x14ac:dyDescent="0.3">
      <c r="A1023" s="5" t="s">
        <v>3293</v>
      </c>
      <c r="B1023" s="6">
        <v>45798</v>
      </c>
      <c r="C1023" s="5" t="s">
        <v>533</v>
      </c>
      <c r="D1023" s="5" t="s">
        <v>3294</v>
      </c>
      <c r="E1023" s="5" t="s">
        <v>86</v>
      </c>
      <c r="F1023" s="5" t="s">
        <v>104</v>
      </c>
      <c r="G1023" s="5" t="s">
        <v>20</v>
      </c>
      <c r="H1023" s="5" t="s">
        <v>21</v>
      </c>
      <c r="I1023" s="5">
        <v>2</v>
      </c>
      <c r="J1023" s="5">
        <v>5697</v>
      </c>
      <c r="K1023" s="5">
        <v>11394</v>
      </c>
      <c r="L1023" s="5">
        <v>2434.5100000000002</v>
      </c>
      <c r="M1023" s="5" t="s">
        <v>30</v>
      </c>
      <c r="N1023" s="5" t="s">
        <v>38</v>
      </c>
      <c r="O1023" s="5" t="s">
        <v>244</v>
      </c>
    </row>
    <row r="1024" spans="1:15" x14ac:dyDescent="0.3">
      <c r="A1024" s="5" t="s">
        <v>3295</v>
      </c>
      <c r="B1024" s="6">
        <v>45714</v>
      </c>
      <c r="C1024" s="5" t="s">
        <v>3296</v>
      </c>
      <c r="D1024" s="5" t="s">
        <v>3297</v>
      </c>
      <c r="E1024" s="5" t="s">
        <v>43</v>
      </c>
      <c r="F1024" s="5" t="s">
        <v>87</v>
      </c>
      <c r="G1024" s="5" t="s">
        <v>36</v>
      </c>
      <c r="H1024" s="5" t="s">
        <v>37</v>
      </c>
      <c r="I1024" s="5">
        <v>1</v>
      </c>
      <c r="J1024" s="5">
        <v>9287</v>
      </c>
      <c r="K1024" s="5">
        <v>9287</v>
      </c>
      <c r="L1024" s="5">
        <v>2723.53</v>
      </c>
      <c r="M1024" s="5" t="s">
        <v>61</v>
      </c>
      <c r="N1024" s="5" t="s">
        <v>31</v>
      </c>
      <c r="O1024" s="5" t="s">
        <v>74</v>
      </c>
    </row>
    <row r="1025" spans="1:15" x14ac:dyDescent="0.3">
      <c r="A1025" s="5" t="s">
        <v>3298</v>
      </c>
      <c r="B1025" s="6">
        <v>46132</v>
      </c>
      <c r="C1025" s="5" t="s">
        <v>1379</v>
      </c>
      <c r="D1025" s="5" t="s">
        <v>3299</v>
      </c>
      <c r="E1025" s="5" t="s">
        <v>43</v>
      </c>
      <c r="F1025" s="5" t="s">
        <v>87</v>
      </c>
      <c r="G1025" s="5" t="s">
        <v>45</v>
      </c>
      <c r="H1025" s="5" t="s">
        <v>160</v>
      </c>
      <c r="I1025" s="5">
        <v>2</v>
      </c>
      <c r="J1025" s="5">
        <v>48081</v>
      </c>
      <c r="K1025" s="5">
        <v>96162</v>
      </c>
      <c r="L1025" s="5">
        <v>19231.849999999999</v>
      </c>
      <c r="M1025" s="5" t="s">
        <v>54</v>
      </c>
      <c r="N1025" s="5" t="s">
        <v>67</v>
      </c>
      <c r="O1025" s="5" t="s">
        <v>68</v>
      </c>
    </row>
    <row r="1026" spans="1:15" x14ac:dyDescent="0.3">
      <c r="A1026" s="5" t="s">
        <v>3300</v>
      </c>
      <c r="B1026" s="6">
        <v>46052</v>
      </c>
      <c r="C1026" s="5" t="s">
        <v>3301</v>
      </c>
      <c r="D1026" s="5" t="s">
        <v>3302</v>
      </c>
      <c r="E1026" s="5" t="s">
        <v>86</v>
      </c>
      <c r="F1026" s="5" t="s">
        <v>19</v>
      </c>
      <c r="G1026" s="5" t="s">
        <v>59</v>
      </c>
      <c r="H1026" s="5" t="s">
        <v>126</v>
      </c>
      <c r="I1026" s="5">
        <v>1</v>
      </c>
      <c r="J1026" s="5">
        <v>1390</v>
      </c>
      <c r="K1026" s="5">
        <v>1390</v>
      </c>
      <c r="L1026" s="5">
        <v>81.97</v>
      </c>
      <c r="M1026" s="5" t="s">
        <v>47</v>
      </c>
      <c r="N1026" s="5" t="s">
        <v>23</v>
      </c>
      <c r="O1026" s="5" t="s">
        <v>1550</v>
      </c>
    </row>
    <row r="1027" spans="1:15" x14ac:dyDescent="0.3">
      <c r="A1027" s="5" t="s">
        <v>3303</v>
      </c>
      <c r="B1027" s="6">
        <v>45701</v>
      </c>
      <c r="C1027" s="5" t="s">
        <v>2320</v>
      </c>
      <c r="D1027" s="5" t="s">
        <v>3304</v>
      </c>
      <c r="E1027" s="5" t="s">
        <v>18</v>
      </c>
      <c r="F1027" s="5" t="s">
        <v>52</v>
      </c>
      <c r="G1027" s="5" t="s">
        <v>59</v>
      </c>
      <c r="H1027" s="5" t="s">
        <v>60</v>
      </c>
      <c r="I1027" s="5">
        <v>1</v>
      </c>
      <c r="J1027" s="5">
        <v>39983</v>
      </c>
      <c r="K1027" s="5">
        <v>39983</v>
      </c>
      <c r="L1027" s="5">
        <v>6363.82</v>
      </c>
      <c r="M1027" s="5" t="s">
        <v>54</v>
      </c>
      <c r="N1027" s="5" t="s">
        <v>38</v>
      </c>
      <c r="O1027" s="5" t="s">
        <v>764</v>
      </c>
    </row>
    <row r="1028" spans="1:15" x14ac:dyDescent="0.3">
      <c r="A1028" s="5" t="s">
        <v>3305</v>
      </c>
      <c r="B1028" s="6">
        <v>45829</v>
      </c>
      <c r="C1028" s="5" t="s">
        <v>3306</v>
      </c>
      <c r="D1028" s="5" t="s">
        <v>3307</v>
      </c>
      <c r="E1028" s="5" t="s">
        <v>86</v>
      </c>
      <c r="F1028" s="5" t="s">
        <v>104</v>
      </c>
      <c r="G1028" s="5" t="s">
        <v>20</v>
      </c>
      <c r="H1028" s="5" t="s">
        <v>73</v>
      </c>
      <c r="I1028" s="5">
        <v>5</v>
      </c>
      <c r="J1028" s="5">
        <v>34219</v>
      </c>
      <c r="K1028" s="5">
        <v>171095</v>
      </c>
      <c r="L1028" s="5">
        <v>16003.96</v>
      </c>
      <c r="M1028" s="5" t="s">
        <v>61</v>
      </c>
      <c r="N1028" s="5" t="s">
        <v>23</v>
      </c>
      <c r="O1028" s="5" t="s">
        <v>1302</v>
      </c>
    </row>
    <row r="1029" spans="1:15" x14ac:dyDescent="0.3">
      <c r="A1029" s="5" t="s">
        <v>3308</v>
      </c>
      <c r="B1029" s="6">
        <v>45790</v>
      </c>
      <c r="C1029" s="5" t="s">
        <v>3309</v>
      </c>
      <c r="D1029" s="5" t="s">
        <v>3310</v>
      </c>
      <c r="E1029" s="5" t="s">
        <v>18</v>
      </c>
      <c r="F1029" s="5" t="s">
        <v>44</v>
      </c>
      <c r="G1029" s="5" t="s">
        <v>36</v>
      </c>
      <c r="H1029" s="5" t="s">
        <v>169</v>
      </c>
      <c r="I1029" s="5">
        <v>4</v>
      </c>
      <c r="J1029" s="5">
        <v>9678</v>
      </c>
      <c r="K1029" s="5">
        <v>38712</v>
      </c>
      <c r="L1029" s="5">
        <v>5833.88</v>
      </c>
      <c r="M1029" s="5" t="s">
        <v>47</v>
      </c>
      <c r="N1029" s="5" t="s">
        <v>31</v>
      </c>
      <c r="O1029" s="5" t="s">
        <v>523</v>
      </c>
    </row>
    <row r="1030" spans="1:15" x14ac:dyDescent="0.3">
      <c r="A1030" s="5" t="s">
        <v>3311</v>
      </c>
      <c r="B1030" s="6">
        <v>45927</v>
      </c>
      <c r="C1030" s="5" t="s">
        <v>689</v>
      </c>
      <c r="D1030" s="5" t="s">
        <v>3312</v>
      </c>
      <c r="E1030" s="5" t="s">
        <v>43</v>
      </c>
      <c r="F1030" s="5" t="s">
        <v>28</v>
      </c>
      <c r="G1030" s="5" t="s">
        <v>36</v>
      </c>
      <c r="H1030" s="5" t="s">
        <v>53</v>
      </c>
      <c r="I1030" s="5">
        <v>3</v>
      </c>
      <c r="J1030" s="5">
        <v>19708</v>
      </c>
      <c r="K1030" s="5">
        <v>59124</v>
      </c>
      <c r="L1030" s="5">
        <v>10479.450000000001</v>
      </c>
      <c r="M1030" s="5" t="s">
        <v>22</v>
      </c>
      <c r="N1030" s="5" t="s">
        <v>31</v>
      </c>
      <c r="O1030" s="5" t="s">
        <v>323</v>
      </c>
    </row>
    <row r="1031" spans="1:15" x14ac:dyDescent="0.3">
      <c r="A1031" s="5" t="s">
        <v>3313</v>
      </c>
      <c r="B1031" s="6">
        <v>46065</v>
      </c>
      <c r="C1031" s="5" t="s">
        <v>3314</v>
      </c>
      <c r="D1031" s="5" t="s">
        <v>3315</v>
      </c>
      <c r="E1031" s="5" t="s">
        <v>72</v>
      </c>
      <c r="F1031" s="5" t="s">
        <v>19</v>
      </c>
      <c r="G1031" s="5" t="s">
        <v>20</v>
      </c>
      <c r="H1031" s="5" t="s">
        <v>73</v>
      </c>
      <c r="I1031" s="5">
        <v>3</v>
      </c>
      <c r="J1031" s="5">
        <v>40669</v>
      </c>
      <c r="K1031" s="5">
        <v>122007</v>
      </c>
      <c r="L1031" s="5">
        <v>27126.61</v>
      </c>
      <c r="M1031" s="5" t="s">
        <v>22</v>
      </c>
      <c r="N1031" s="5" t="s">
        <v>23</v>
      </c>
      <c r="O1031" s="5" t="s">
        <v>503</v>
      </c>
    </row>
    <row r="1032" spans="1:15" x14ac:dyDescent="0.3">
      <c r="A1032" s="5" t="s">
        <v>3316</v>
      </c>
      <c r="B1032" s="6">
        <v>46176</v>
      </c>
      <c r="C1032" s="5" t="s">
        <v>2690</v>
      </c>
      <c r="D1032" s="5" t="s">
        <v>3317</v>
      </c>
      <c r="E1032" s="5" t="s">
        <v>18</v>
      </c>
      <c r="F1032" s="5" t="s">
        <v>28</v>
      </c>
      <c r="G1032" s="5" t="s">
        <v>45</v>
      </c>
      <c r="H1032" s="5" t="s">
        <v>46</v>
      </c>
      <c r="I1032" s="5">
        <v>1</v>
      </c>
      <c r="J1032" s="5">
        <v>33515</v>
      </c>
      <c r="K1032" s="5">
        <v>33515</v>
      </c>
      <c r="L1032" s="5">
        <v>4689.01</v>
      </c>
      <c r="M1032" s="5" t="s">
        <v>30</v>
      </c>
      <c r="N1032" s="5" t="s">
        <v>31</v>
      </c>
      <c r="O1032" s="5" t="s">
        <v>906</v>
      </c>
    </row>
    <row r="1033" spans="1:15" x14ac:dyDescent="0.3">
      <c r="A1033" s="5" t="s">
        <v>3318</v>
      </c>
      <c r="B1033" s="6">
        <v>46010</v>
      </c>
      <c r="C1033" s="5" t="s">
        <v>3319</v>
      </c>
      <c r="D1033" s="5" t="s">
        <v>3320</v>
      </c>
      <c r="E1033" s="5" t="s">
        <v>43</v>
      </c>
      <c r="F1033" s="5" t="s">
        <v>87</v>
      </c>
      <c r="G1033" s="5" t="s">
        <v>59</v>
      </c>
      <c r="H1033" s="5" t="s">
        <v>126</v>
      </c>
      <c r="I1033" s="5">
        <v>5</v>
      </c>
      <c r="J1033" s="5">
        <v>6485</v>
      </c>
      <c r="K1033" s="5">
        <v>32425</v>
      </c>
      <c r="L1033" s="5">
        <v>8032.05</v>
      </c>
      <c r="M1033" s="5" t="s">
        <v>61</v>
      </c>
      <c r="N1033" s="5" t="s">
        <v>67</v>
      </c>
      <c r="O1033" s="5" t="s">
        <v>82</v>
      </c>
    </row>
    <row r="1034" spans="1:15" x14ac:dyDescent="0.3">
      <c r="A1034" s="5" t="s">
        <v>3321</v>
      </c>
      <c r="B1034" s="6">
        <v>45882</v>
      </c>
      <c r="C1034" s="5" t="s">
        <v>3155</v>
      </c>
      <c r="D1034" s="5" t="s">
        <v>3322</v>
      </c>
      <c r="E1034" s="5" t="s">
        <v>72</v>
      </c>
      <c r="F1034" s="5" t="s">
        <v>19</v>
      </c>
      <c r="G1034" s="5" t="s">
        <v>20</v>
      </c>
      <c r="H1034" s="5" t="s">
        <v>73</v>
      </c>
      <c r="I1034" s="5">
        <v>2</v>
      </c>
      <c r="J1034" s="5">
        <v>5735</v>
      </c>
      <c r="K1034" s="5">
        <v>11470</v>
      </c>
      <c r="L1034" s="5">
        <v>1230.9000000000001</v>
      </c>
      <c r="M1034" s="5" t="s">
        <v>47</v>
      </c>
      <c r="N1034" s="5" t="s">
        <v>31</v>
      </c>
      <c r="O1034" s="5" t="s">
        <v>118</v>
      </c>
    </row>
    <row r="1035" spans="1:15" x14ac:dyDescent="0.3">
      <c r="A1035" s="5" t="s">
        <v>3323</v>
      </c>
      <c r="B1035" s="6">
        <v>46059</v>
      </c>
      <c r="C1035" s="5" t="s">
        <v>3324</v>
      </c>
      <c r="D1035" s="5" t="s">
        <v>3325</v>
      </c>
      <c r="E1035" s="5" t="s">
        <v>86</v>
      </c>
      <c r="F1035" s="5" t="s">
        <v>44</v>
      </c>
      <c r="G1035" s="5" t="s">
        <v>45</v>
      </c>
      <c r="H1035" s="5" t="s">
        <v>46</v>
      </c>
      <c r="I1035" s="5">
        <v>1</v>
      </c>
      <c r="J1035" s="5">
        <v>44513</v>
      </c>
      <c r="K1035" s="5">
        <v>44513</v>
      </c>
      <c r="L1035" s="5">
        <v>7201.91</v>
      </c>
      <c r="M1035" s="5" t="s">
        <v>54</v>
      </c>
      <c r="N1035" s="5" t="s">
        <v>67</v>
      </c>
      <c r="O1035" s="5" t="s">
        <v>3326</v>
      </c>
    </row>
    <row r="1036" spans="1:15" x14ac:dyDescent="0.3">
      <c r="A1036" s="5" t="s">
        <v>3327</v>
      </c>
      <c r="B1036" s="6">
        <v>46080</v>
      </c>
      <c r="C1036" s="5" t="s">
        <v>3328</v>
      </c>
      <c r="D1036" s="5" t="s">
        <v>3329</v>
      </c>
      <c r="E1036" s="5" t="s">
        <v>72</v>
      </c>
      <c r="F1036" s="5" t="s">
        <v>104</v>
      </c>
      <c r="G1036" s="5" t="s">
        <v>20</v>
      </c>
      <c r="H1036" s="5" t="s">
        <v>109</v>
      </c>
      <c r="I1036" s="5">
        <v>5</v>
      </c>
      <c r="J1036" s="5">
        <v>7387</v>
      </c>
      <c r="K1036" s="5">
        <v>36935</v>
      </c>
      <c r="L1036" s="5">
        <v>7501.03</v>
      </c>
      <c r="M1036" s="5" t="s">
        <v>54</v>
      </c>
      <c r="N1036" s="5" t="s">
        <v>38</v>
      </c>
      <c r="O1036" s="5" t="s">
        <v>32</v>
      </c>
    </row>
    <row r="1037" spans="1:15" x14ac:dyDescent="0.3">
      <c r="A1037" s="5" t="s">
        <v>3330</v>
      </c>
      <c r="B1037" s="6">
        <v>46037</v>
      </c>
      <c r="C1037" s="5" t="s">
        <v>3331</v>
      </c>
      <c r="D1037" s="5" t="s">
        <v>3332</v>
      </c>
      <c r="E1037" s="5" t="s">
        <v>72</v>
      </c>
      <c r="F1037" s="5" t="s">
        <v>104</v>
      </c>
      <c r="G1037" s="5" t="s">
        <v>45</v>
      </c>
      <c r="H1037" s="5" t="s">
        <v>147</v>
      </c>
      <c r="I1037" s="5">
        <v>2</v>
      </c>
      <c r="J1037" s="5">
        <v>42364</v>
      </c>
      <c r="K1037" s="5">
        <v>84728</v>
      </c>
      <c r="L1037" s="5">
        <v>7596.82</v>
      </c>
      <c r="M1037" s="5" t="s">
        <v>22</v>
      </c>
      <c r="N1037" s="5" t="s">
        <v>23</v>
      </c>
      <c r="O1037" s="5" t="s">
        <v>1315</v>
      </c>
    </row>
    <row r="1038" spans="1:15" x14ac:dyDescent="0.3">
      <c r="A1038" s="5" t="s">
        <v>3333</v>
      </c>
      <c r="B1038" s="6">
        <v>45860</v>
      </c>
      <c r="C1038" s="5" t="s">
        <v>3334</v>
      </c>
      <c r="D1038" s="5" t="s">
        <v>3335</v>
      </c>
      <c r="E1038" s="5" t="s">
        <v>72</v>
      </c>
      <c r="F1038" s="5" t="s">
        <v>104</v>
      </c>
      <c r="G1038" s="5" t="s">
        <v>45</v>
      </c>
      <c r="H1038" s="5" t="s">
        <v>46</v>
      </c>
      <c r="I1038" s="5">
        <v>1</v>
      </c>
      <c r="J1038" s="5">
        <v>18756</v>
      </c>
      <c r="K1038" s="5">
        <v>18756</v>
      </c>
      <c r="L1038" s="5">
        <v>5210.6099999999997</v>
      </c>
      <c r="M1038" s="5" t="s">
        <v>54</v>
      </c>
      <c r="N1038" s="5" t="s">
        <v>31</v>
      </c>
      <c r="O1038" s="5" t="s">
        <v>927</v>
      </c>
    </row>
    <row r="1039" spans="1:15" x14ac:dyDescent="0.3">
      <c r="A1039" s="5" t="s">
        <v>3336</v>
      </c>
      <c r="B1039" s="6">
        <v>46046</v>
      </c>
      <c r="C1039" s="5" t="s">
        <v>3337</v>
      </c>
      <c r="D1039" s="5" t="s">
        <v>3338</v>
      </c>
      <c r="E1039" s="5" t="s">
        <v>18</v>
      </c>
      <c r="F1039" s="5" t="s">
        <v>28</v>
      </c>
      <c r="G1039" s="5" t="s">
        <v>59</v>
      </c>
      <c r="H1039" s="5" t="s">
        <v>181</v>
      </c>
      <c r="I1039" s="5">
        <v>4</v>
      </c>
      <c r="J1039" s="5">
        <v>46047</v>
      </c>
      <c r="K1039" s="5">
        <v>184188</v>
      </c>
      <c r="L1039" s="5">
        <v>11295.12</v>
      </c>
      <c r="M1039" s="5" t="s">
        <v>47</v>
      </c>
      <c r="N1039" s="5" t="s">
        <v>31</v>
      </c>
      <c r="O1039" s="5" t="s">
        <v>3339</v>
      </c>
    </row>
    <row r="1040" spans="1:15" x14ac:dyDescent="0.3">
      <c r="A1040" s="5" t="s">
        <v>3340</v>
      </c>
      <c r="B1040" s="6">
        <v>45692</v>
      </c>
      <c r="C1040" s="5" t="s">
        <v>3341</v>
      </c>
      <c r="D1040" s="5" t="s">
        <v>3342</v>
      </c>
      <c r="E1040" s="5" t="s">
        <v>18</v>
      </c>
      <c r="F1040" s="5" t="s">
        <v>44</v>
      </c>
      <c r="G1040" s="5" t="s">
        <v>20</v>
      </c>
      <c r="H1040" s="5" t="s">
        <v>21</v>
      </c>
      <c r="I1040" s="5">
        <v>3</v>
      </c>
      <c r="J1040" s="5">
        <v>3456</v>
      </c>
      <c r="K1040" s="5">
        <v>10368</v>
      </c>
      <c r="L1040" s="5">
        <v>3092.76</v>
      </c>
      <c r="M1040" s="5" t="s">
        <v>22</v>
      </c>
      <c r="N1040" s="5" t="s">
        <v>67</v>
      </c>
      <c r="O1040" s="5" t="s">
        <v>3343</v>
      </c>
    </row>
    <row r="1041" spans="1:15" x14ac:dyDescent="0.3">
      <c r="A1041" s="5" t="s">
        <v>3344</v>
      </c>
      <c r="B1041" s="6">
        <v>46190</v>
      </c>
      <c r="C1041" s="5" t="s">
        <v>3345</v>
      </c>
      <c r="D1041" s="5" t="s">
        <v>3346</v>
      </c>
      <c r="E1041" s="5" t="s">
        <v>72</v>
      </c>
      <c r="F1041" s="5" t="s">
        <v>52</v>
      </c>
      <c r="G1041" s="5" t="s">
        <v>45</v>
      </c>
      <c r="H1041" s="5" t="s">
        <v>160</v>
      </c>
      <c r="I1041" s="5">
        <v>2</v>
      </c>
      <c r="J1041" s="5">
        <v>25140</v>
      </c>
      <c r="K1041" s="5">
        <v>50280</v>
      </c>
      <c r="L1041" s="5">
        <v>5495.55</v>
      </c>
      <c r="M1041" s="5" t="s">
        <v>22</v>
      </c>
      <c r="N1041" s="5" t="s">
        <v>67</v>
      </c>
      <c r="O1041" s="5" t="s">
        <v>252</v>
      </c>
    </row>
    <row r="1042" spans="1:15" x14ac:dyDescent="0.3">
      <c r="A1042" s="5" t="s">
        <v>3347</v>
      </c>
      <c r="B1042" s="6">
        <v>46176</v>
      </c>
      <c r="C1042" s="5" t="s">
        <v>3348</v>
      </c>
      <c r="D1042" s="5" t="s">
        <v>3349</v>
      </c>
      <c r="E1042" s="5" t="s">
        <v>72</v>
      </c>
      <c r="F1042" s="5" t="s">
        <v>28</v>
      </c>
      <c r="G1042" s="5" t="s">
        <v>20</v>
      </c>
      <c r="H1042" s="5" t="s">
        <v>73</v>
      </c>
      <c r="I1042" s="5">
        <v>2</v>
      </c>
      <c r="J1042" s="5">
        <v>35138</v>
      </c>
      <c r="K1042" s="5">
        <v>70276</v>
      </c>
      <c r="L1042" s="5">
        <v>18934.3</v>
      </c>
      <c r="M1042" s="5" t="s">
        <v>61</v>
      </c>
      <c r="N1042" s="5" t="s">
        <v>23</v>
      </c>
      <c r="O1042" s="5" t="s">
        <v>3350</v>
      </c>
    </row>
    <row r="1043" spans="1:15" x14ac:dyDescent="0.3">
      <c r="A1043" s="5" t="s">
        <v>3351</v>
      </c>
      <c r="B1043" s="6">
        <v>45895</v>
      </c>
      <c r="C1043" s="5" t="s">
        <v>3352</v>
      </c>
      <c r="D1043" s="5" t="s">
        <v>3353</v>
      </c>
      <c r="E1043" s="5" t="s">
        <v>18</v>
      </c>
      <c r="F1043" s="5" t="s">
        <v>28</v>
      </c>
      <c r="G1043" s="5" t="s">
        <v>36</v>
      </c>
      <c r="H1043" s="5" t="s">
        <v>37</v>
      </c>
      <c r="I1043" s="5">
        <v>2</v>
      </c>
      <c r="J1043" s="5">
        <v>39645</v>
      </c>
      <c r="K1043" s="5">
        <v>79290</v>
      </c>
      <c r="L1043" s="5">
        <v>5512.74</v>
      </c>
      <c r="M1043" s="5" t="s">
        <v>30</v>
      </c>
      <c r="N1043" s="5" t="s">
        <v>31</v>
      </c>
      <c r="O1043" s="5" t="s">
        <v>32</v>
      </c>
    </row>
    <row r="1044" spans="1:15" x14ac:dyDescent="0.3">
      <c r="A1044" s="5" t="s">
        <v>3354</v>
      </c>
      <c r="B1044" s="6">
        <v>45807</v>
      </c>
      <c r="C1044" s="5" t="s">
        <v>3355</v>
      </c>
      <c r="D1044" s="5" t="s">
        <v>3356</v>
      </c>
      <c r="E1044" s="5" t="s">
        <v>86</v>
      </c>
      <c r="F1044" s="5" t="s">
        <v>104</v>
      </c>
      <c r="G1044" s="5" t="s">
        <v>59</v>
      </c>
      <c r="H1044" s="5" t="s">
        <v>126</v>
      </c>
      <c r="I1044" s="5">
        <v>5</v>
      </c>
      <c r="J1044" s="5">
        <v>34992</v>
      </c>
      <c r="K1044" s="5">
        <v>174960</v>
      </c>
      <c r="L1044" s="5">
        <v>25437.67</v>
      </c>
      <c r="M1044" s="5" t="s">
        <v>54</v>
      </c>
      <c r="N1044" s="5" t="s">
        <v>67</v>
      </c>
      <c r="O1044" s="5" t="s">
        <v>122</v>
      </c>
    </row>
    <row r="1045" spans="1:15" x14ac:dyDescent="0.3">
      <c r="A1045" s="5" t="s">
        <v>3357</v>
      </c>
      <c r="B1045" s="6">
        <v>46067</v>
      </c>
      <c r="C1045" s="5" t="s">
        <v>2231</v>
      </c>
      <c r="D1045" s="5" t="s">
        <v>3358</v>
      </c>
      <c r="E1045" s="5" t="s">
        <v>72</v>
      </c>
      <c r="F1045" s="5" t="s">
        <v>87</v>
      </c>
      <c r="G1045" s="5" t="s">
        <v>45</v>
      </c>
      <c r="H1045" s="5" t="s">
        <v>138</v>
      </c>
      <c r="I1045" s="5">
        <v>2</v>
      </c>
      <c r="J1045" s="5">
        <v>28714</v>
      </c>
      <c r="K1045" s="5">
        <v>57428</v>
      </c>
      <c r="L1045" s="5">
        <v>16452.54</v>
      </c>
      <c r="M1045" s="5" t="s">
        <v>47</v>
      </c>
      <c r="N1045" s="5" t="s">
        <v>38</v>
      </c>
      <c r="O1045" s="5" t="s">
        <v>68</v>
      </c>
    </row>
    <row r="1046" spans="1:15" x14ac:dyDescent="0.3">
      <c r="A1046" s="5" t="s">
        <v>3359</v>
      </c>
      <c r="B1046" s="6">
        <v>45662</v>
      </c>
      <c r="C1046" s="5" t="s">
        <v>1614</v>
      </c>
      <c r="D1046" s="5" t="s">
        <v>3360</v>
      </c>
      <c r="E1046" s="5" t="s">
        <v>86</v>
      </c>
      <c r="F1046" s="5" t="s">
        <v>52</v>
      </c>
      <c r="G1046" s="5" t="s">
        <v>45</v>
      </c>
      <c r="H1046" s="5" t="s">
        <v>138</v>
      </c>
      <c r="I1046" s="5">
        <v>4</v>
      </c>
      <c r="J1046" s="5">
        <v>42306</v>
      </c>
      <c r="K1046" s="5">
        <v>169224</v>
      </c>
      <c r="L1046" s="5">
        <v>15067.97</v>
      </c>
      <c r="M1046" s="5" t="s">
        <v>61</v>
      </c>
      <c r="N1046" s="5" t="s">
        <v>23</v>
      </c>
      <c r="O1046" s="5" t="s">
        <v>466</v>
      </c>
    </row>
    <row r="1047" spans="1:15" x14ac:dyDescent="0.3">
      <c r="A1047" s="5" t="s">
        <v>3361</v>
      </c>
      <c r="B1047" s="6">
        <v>46155</v>
      </c>
      <c r="C1047" s="5" t="s">
        <v>3362</v>
      </c>
      <c r="D1047" s="5" t="s">
        <v>3363</v>
      </c>
      <c r="E1047" s="5" t="s">
        <v>86</v>
      </c>
      <c r="F1047" s="5" t="s">
        <v>44</v>
      </c>
      <c r="G1047" s="5" t="s">
        <v>36</v>
      </c>
      <c r="H1047" s="5" t="s">
        <v>37</v>
      </c>
      <c r="I1047" s="5">
        <v>1</v>
      </c>
      <c r="J1047" s="5">
        <v>49528</v>
      </c>
      <c r="K1047" s="5">
        <v>49528</v>
      </c>
      <c r="L1047" s="5">
        <v>7684.18</v>
      </c>
      <c r="M1047" s="5" t="s">
        <v>47</v>
      </c>
      <c r="N1047" s="5" t="s">
        <v>67</v>
      </c>
      <c r="O1047" s="5" t="s">
        <v>165</v>
      </c>
    </row>
    <row r="1048" spans="1:15" x14ac:dyDescent="0.3">
      <c r="A1048" s="5" t="s">
        <v>3364</v>
      </c>
      <c r="B1048" s="6">
        <v>45840</v>
      </c>
      <c r="C1048" s="5" t="s">
        <v>3365</v>
      </c>
      <c r="D1048" s="5" t="s">
        <v>3366</v>
      </c>
      <c r="E1048" s="5" t="s">
        <v>86</v>
      </c>
      <c r="F1048" s="5" t="s">
        <v>28</v>
      </c>
      <c r="G1048" s="5" t="s">
        <v>59</v>
      </c>
      <c r="H1048" s="5" t="s">
        <v>181</v>
      </c>
      <c r="I1048" s="5">
        <v>1</v>
      </c>
      <c r="J1048" s="5">
        <v>29009</v>
      </c>
      <c r="K1048" s="5">
        <v>29009</v>
      </c>
      <c r="L1048" s="5">
        <v>4346.58</v>
      </c>
      <c r="M1048" s="5" t="s">
        <v>61</v>
      </c>
      <c r="N1048" s="5" t="s">
        <v>23</v>
      </c>
      <c r="O1048" s="5" t="s">
        <v>1708</v>
      </c>
    </row>
    <row r="1049" spans="1:15" x14ac:dyDescent="0.3">
      <c r="A1049" s="5" t="s">
        <v>3367</v>
      </c>
      <c r="B1049" s="6">
        <v>45993</v>
      </c>
      <c r="C1049" s="5" t="s">
        <v>1196</v>
      </c>
      <c r="D1049" s="5" t="s">
        <v>3368</v>
      </c>
      <c r="E1049" s="5" t="s">
        <v>43</v>
      </c>
      <c r="F1049" s="5" t="s">
        <v>19</v>
      </c>
      <c r="G1049" s="5" t="s">
        <v>36</v>
      </c>
      <c r="H1049" s="5" t="s">
        <v>169</v>
      </c>
      <c r="I1049" s="5">
        <v>2</v>
      </c>
      <c r="J1049" s="5">
        <v>6898</v>
      </c>
      <c r="K1049" s="5">
        <v>13796</v>
      </c>
      <c r="L1049" s="5">
        <v>3812.13</v>
      </c>
      <c r="M1049" s="5" t="s">
        <v>47</v>
      </c>
      <c r="N1049" s="5" t="s">
        <v>23</v>
      </c>
      <c r="O1049" s="5" t="s">
        <v>707</v>
      </c>
    </row>
    <row r="1050" spans="1:15" x14ac:dyDescent="0.3">
      <c r="A1050" s="5" t="s">
        <v>3369</v>
      </c>
      <c r="B1050" s="6">
        <v>46135</v>
      </c>
      <c r="C1050" s="5" t="s">
        <v>3370</v>
      </c>
      <c r="D1050" s="5" t="s">
        <v>3371</v>
      </c>
      <c r="E1050" s="5" t="s">
        <v>43</v>
      </c>
      <c r="F1050" s="5" t="s">
        <v>19</v>
      </c>
      <c r="G1050" s="5" t="s">
        <v>45</v>
      </c>
      <c r="H1050" s="5" t="s">
        <v>160</v>
      </c>
      <c r="I1050" s="5">
        <v>2</v>
      </c>
      <c r="J1050" s="5">
        <v>24877</v>
      </c>
      <c r="K1050" s="5">
        <v>49754</v>
      </c>
      <c r="L1050" s="5">
        <v>5375.92</v>
      </c>
      <c r="M1050" s="5" t="s">
        <v>22</v>
      </c>
      <c r="N1050" s="5" t="s">
        <v>31</v>
      </c>
      <c r="O1050" s="5" t="s">
        <v>263</v>
      </c>
    </row>
    <row r="1051" spans="1:15" x14ac:dyDescent="0.3">
      <c r="A1051" s="5" t="s">
        <v>3372</v>
      </c>
      <c r="B1051" s="6">
        <v>45970</v>
      </c>
      <c r="C1051" s="5" t="s">
        <v>3373</v>
      </c>
      <c r="D1051" s="5" t="s">
        <v>1867</v>
      </c>
      <c r="E1051" s="5" t="s">
        <v>86</v>
      </c>
      <c r="F1051" s="5" t="s">
        <v>52</v>
      </c>
      <c r="G1051" s="5" t="s">
        <v>59</v>
      </c>
      <c r="H1051" s="5" t="s">
        <v>66</v>
      </c>
      <c r="I1051" s="5">
        <v>3</v>
      </c>
      <c r="J1051" s="5">
        <v>33163</v>
      </c>
      <c r="K1051" s="5">
        <v>99489</v>
      </c>
      <c r="L1051" s="5">
        <v>10121.44</v>
      </c>
      <c r="M1051" s="5" t="s">
        <v>54</v>
      </c>
      <c r="N1051" s="5" t="s">
        <v>31</v>
      </c>
      <c r="O1051" s="5" t="s">
        <v>88</v>
      </c>
    </row>
    <row r="1052" spans="1:15" x14ac:dyDescent="0.3">
      <c r="A1052" s="5" t="s">
        <v>3374</v>
      </c>
      <c r="B1052" s="6">
        <v>46167</v>
      </c>
      <c r="C1052" s="5" t="s">
        <v>3375</v>
      </c>
      <c r="D1052" s="5" t="s">
        <v>3376</v>
      </c>
      <c r="E1052" s="5" t="s">
        <v>43</v>
      </c>
      <c r="F1052" s="5" t="s">
        <v>28</v>
      </c>
      <c r="G1052" s="5" t="s">
        <v>20</v>
      </c>
      <c r="H1052" s="5" t="s">
        <v>29</v>
      </c>
      <c r="I1052" s="5">
        <v>3</v>
      </c>
      <c r="J1052" s="5">
        <v>7554</v>
      </c>
      <c r="K1052" s="5">
        <v>22662</v>
      </c>
      <c r="L1052" s="5">
        <v>1319.76</v>
      </c>
      <c r="M1052" s="5" t="s">
        <v>22</v>
      </c>
      <c r="N1052" s="5" t="s">
        <v>31</v>
      </c>
      <c r="O1052" s="5" t="s">
        <v>1528</v>
      </c>
    </row>
    <row r="1053" spans="1:15" x14ac:dyDescent="0.3">
      <c r="A1053" s="5" t="s">
        <v>3377</v>
      </c>
      <c r="B1053" s="6">
        <v>45943</v>
      </c>
      <c r="C1053" s="5" t="s">
        <v>3378</v>
      </c>
      <c r="D1053" s="5" t="s">
        <v>3379</v>
      </c>
      <c r="E1053" s="5" t="s">
        <v>18</v>
      </c>
      <c r="F1053" s="5" t="s">
        <v>44</v>
      </c>
      <c r="G1053" s="5" t="s">
        <v>45</v>
      </c>
      <c r="H1053" s="5" t="s">
        <v>160</v>
      </c>
      <c r="I1053" s="5">
        <v>4</v>
      </c>
      <c r="J1053" s="5">
        <v>35991</v>
      </c>
      <c r="K1053" s="5">
        <v>143964</v>
      </c>
      <c r="L1053" s="5">
        <v>25823.49</v>
      </c>
      <c r="M1053" s="5" t="s">
        <v>61</v>
      </c>
      <c r="N1053" s="5" t="s">
        <v>38</v>
      </c>
      <c r="O1053" s="5" t="s">
        <v>3226</v>
      </c>
    </row>
    <row r="1054" spans="1:15" x14ac:dyDescent="0.3">
      <c r="A1054" s="5" t="s">
        <v>3380</v>
      </c>
      <c r="B1054" s="6">
        <v>46018</v>
      </c>
      <c r="C1054" s="5" t="s">
        <v>3381</v>
      </c>
      <c r="D1054" s="5" t="s">
        <v>3382</v>
      </c>
      <c r="E1054" s="5" t="s">
        <v>18</v>
      </c>
      <c r="F1054" s="5" t="s">
        <v>44</v>
      </c>
      <c r="G1054" s="5" t="s">
        <v>36</v>
      </c>
      <c r="H1054" s="5" t="s">
        <v>169</v>
      </c>
      <c r="I1054" s="5">
        <v>4</v>
      </c>
      <c r="J1054" s="5">
        <v>16036</v>
      </c>
      <c r="K1054" s="5">
        <v>64144</v>
      </c>
      <c r="L1054" s="5">
        <v>3315</v>
      </c>
      <c r="M1054" s="5" t="s">
        <v>54</v>
      </c>
      <c r="N1054" s="5" t="s">
        <v>23</v>
      </c>
      <c r="O1054" s="5" t="s">
        <v>887</v>
      </c>
    </row>
    <row r="1055" spans="1:15" x14ac:dyDescent="0.3">
      <c r="A1055" s="5" t="s">
        <v>3383</v>
      </c>
      <c r="B1055" s="6">
        <v>46064</v>
      </c>
      <c r="C1055" s="5" t="s">
        <v>3384</v>
      </c>
      <c r="D1055" s="5" t="s">
        <v>3385</v>
      </c>
      <c r="E1055" s="5" t="s">
        <v>43</v>
      </c>
      <c r="F1055" s="5" t="s">
        <v>87</v>
      </c>
      <c r="G1055" s="5" t="s">
        <v>45</v>
      </c>
      <c r="H1055" s="5" t="s">
        <v>138</v>
      </c>
      <c r="I1055" s="5">
        <v>3</v>
      </c>
      <c r="J1055" s="5">
        <v>41704</v>
      </c>
      <c r="K1055" s="5">
        <v>125112</v>
      </c>
      <c r="L1055" s="5">
        <v>12332.99</v>
      </c>
      <c r="M1055" s="5" t="s">
        <v>30</v>
      </c>
      <c r="N1055" s="5" t="s">
        <v>31</v>
      </c>
      <c r="O1055" s="5" t="s">
        <v>194</v>
      </c>
    </row>
    <row r="1056" spans="1:15" x14ac:dyDescent="0.3">
      <c r="A1056" s="5" t="s">
        <v>3386</v>
      </c>
      <c r="B1056" s="6">
        <v>45878</v>
      </c>
      <c r="C1056" s="5" t="s">
        <v>3387</v>
      </c>
      <c r="D1056" s="5" t="s">
        <v>3388</v>
      </c>
      <c r="E1056" s="5" t="s">
        <v>86</v>
      </c>
      <c r="F1056" s="5" t="s">
        <v>87</v>
      </c>
      <c r="G1056" s="5" t="s">
        <v>36</v>
      </c>
      <c r="H1056" s="5" t="s">
        <v>53</v>
      </c>
      <c r="I1056" s="5">
        <v>4</v>
      </c>
      <c r="J1056" s="5">
        <v>44477</v>
      </c>
      <c r="K1056" s="5">
        <v>177908</v>
      </c>
      <c r="L1056" s="5">
        <v>37806.61</v>
      </c>
      <c r="M1056" s="5" t="s">
        <v>61</v>
      </c>
      <c r="N1056" s="5" t="s">
        <v>67</v>
      </c>
      <c r="O1056" s="5" t="s">
        <v>1786</v>
      </c>
    </row>
    <row r="1057" spans="1:15" x14ac:dyDescent="0.3">
      <c r="A1057" s="5" t="s">
        <v>3389</v>
      </c>
      <c r="B1057" s="6">
        <v>46164</v>
      </c>
      <c r="C1057" s="5" t="s">
        <v>1632</v>
      </c>
      <c r="D1057" s="5" t="s">
        <v>3390</v>
      </c>
      <c r="E1057" s="5" t="s">
        <v>43</v>
      </c>
      <c r="F1057" s="5" t="s">
        <v>87</v>
      </c>
      <c r="G1057" s="5" t="s">
        <v>36</v>
      </c>
      <c r="H1057" s="5" t="s">
        <v>37</v>
      </c>
      <c r="I1057" s="5">
        <v>2</v>
      </c>
      <c r="J1057" s="5">
        <v>24279</v>
      </c>
      <c r="K1057" s="5">
        <v>48558</v>
      </c>
      <c r="L1057" s="5">
        <v>9019.36</v>
      </c>
      <c r="M1057" s="5" t="s">
        <v>47</v>
      </c>
      <c r="N1057" s="5" t="s">
        <v>23</v>
      </c>
      <c r="O1057" s="5" t="s">
        <v>3391</v>
      </c>
    </row>
    <row r="1058" spans="1:15" x14ac:dyDescent="0.3">
      <c r="A1058" s="5" t="s">
        <v>3392</v>
      </c>
      <c r="B1058" s="6">
        <v>45996</v>
      </c>
      <c r="C1058" s="5" t="s">
        <v>3393</v>
      </c>
      <c r="D1058" s="5" t="s">
        <v>1054</v>
      </c>
      <c r="E1058" s="5" t="s">
        <v>43</v>
      </c>
      <c r="F1058" s="5" t="s">
        <v>52</v>
      </c>
      <c r="G1058" s="5" t="s">
        <v>45</v>
      </c>
      <c r="H1058" s="5" t="s">
        <v>46</v>
      </c>
      <c r="I1058" s="5">
        <v>4</v>
      </c>
      <c r="J1058" s="5">
        <v>16945</v>
      </c>
      <c r="K1058" s="5">
        <v>67780</v>
      </c>
      <c r="L1058" s="5">
        <v>14872.02</v>
      </c>
      <c r="M1058" s="5" t="s">
        <v>30</v>
      </c>
      <c r="N1058" s="5" t="s">
        <v>31</v>
      </c>
      <c r="O1058" s="5" t="s">
        <v>927</v>
      </c>
    </row>
    <row r="1059" spans="1:15" x14ac:dyDescent="0.3">
      <c r="A1059" s="5" t="s">
        <v>3394</v>
      </c>
      <c r="B1059" s="6">
        <v>45845</v>
      </c>
      <c r="C1059" s="5" t="s">
        <v>3395</v>
      </c>
      <c r="D1059" s="5" t="s">
        <v>3396</v>
      </c>
      <c r="E1059" s="5" t="s">
        <v>18</v>
      </c>
      <c r="F1059" s="5" t="s">
        <v>87</v>
      </c>
      <c r="G1059" s="5" t="s">
        <v>36</v>
      </c>
      <c r="H1059" s="5" t="s">
        <v>53</v>
      </c>
      <c r="I1059" s="5">
        <v>3</v>
      </c>
      <c r="J1059" s="5">
        <v>15784</v>
      </c>
      <c r="K1059" s="5">
        <v>47352</v>
      </c>
      <c r="L1059" s="5">
        <v>7956.12</v>
      </c>
      <c r="M1059" s="5" t="s">
        <v>61</v>
      </c>
      <c r="N1059" s="5" t="s">
        <v>23</v>
      </c>
      <c r="O1059" s="5" t="s">
        <v>3397</v>
      </c>
    </row>
    <row r="1060" spans="1:15" x14ac:dyDescent="0.3">
      <c r="A1060" s="5" t="s">
        <v>3398</v>
      </c>
      <c r="B1060" s="6">
        <v>46019</v>
      </c>
      <c r="C1060" s="5" t="s">
        <v>3399</v>
      </c>
      <c r="D1060" s="5" t="s">
        <v>3400</v>
      </c>
      <c r="E1060" s="5" t="s">
        <v>43</v>
      </c>
      <c r="F1060" s="5" t="s">
        <v>52</v>
      </c>
      <c r="G1060" s="5" t="s">
        <v>59</v>
      </c>
      <c r="H1060" s="5" t="s">
        <v>60</v>
      </c>
      <c r="I1060" s="5">
        <v>1</v>
      </c>
      <c r="J1060" s="5">
        <v>8247</v>
      </c>
      <c r="K1060" s="5">
        <v>8247</v>
      </c>
      <c r="L1060" s="5">
        <v>1128.75</v>
      </c>
      <c r="M1060" s="5" t="s">
        <v>47</v>
      </c>
      <c r="N1060" s="5" t="s">
        <v>67</v>
      </c>
      <c r="O1060" s="5" t="s">
        <v>337</v>
      </c>
    </row>
    <row r="1061" spans="1:15" x14ac:dyDescent="0.3">
      <c r="A1061" s="5" t="s">
        <v>3401</v>
      </c>
      <c r="B1061" s="6">
        <v>45681</v>
      </c>
      <c r="C1061" s="5" t="s">
        <v>1703</v>
      </c>
      <c r="D1061" s="5" t="s">
        <v>3402</v>
      </c>
      <c r="E1061" s="5" t="s">
        <v>72</v>
      </c>
      <c r="F1061" s="5" t="s">
        <v>52</v>
      </c>
      <c r="G1061" s="5" t="s">
        <v>59</v>
      </c>
      <c r="H1061" s="5" t="s">
        <v>66</v>
      </c>
      <c r="I1061" s="5">
        <v>1</v>
      </c>
      <c r="J1061" s="5">
        <v>40824</v>
      </c>
      <c r="K1061" s="5">
        <v>40824</v>
      </c>
      <c r="L1061" s="5">
        <v>2292.4499999999998</v>
      </c>
      <c r="M1061" s="5" t="s">
        <v>47</v>
      </c>
      <c r="N1061" s="5" t="s">
        <v>31</v>
      </c>
      <c r="O1061" s="5" t="s">
        <v>3403</v>
      </c>
    </row>
    <row r="1062" spans="1:15" x14ac:dyDescent="0.3">
      <c r="A1062" s="5" t="s">
        <v>3404</v>
      </c>
      <c r="B1062" s="6">
        <v>45746</v>
      </c>
      <c r="C1062" s="5" t="s">
        <v>3405</v>
      </c>
      <c r="D1062" s="5" t="s">
        <v>3406</v>
      </c>
      <c r="E1062" s="5" t="s">
        <v>43</v>
      </c>
      <c r="F1062" s="5" t="s">
        <v>19</v>
      </c>
      <c r="G1062" s="5" t="s">
        <v>20</v>
      </c>
      <c r="H1062" s="5" t="s">
        <v>73</v>
      </c>
      <c r="I1062" s="5">
        <v>3</v>
      </c>
      <c r="J1062" s="5">
        <v>7381</v>
      </c>
      <c r="K1062" s="5">
        <v>22143</v>
      </c>
      <c r="L1062" s="5">
        <v>2629.08</v>
      </c>
      <c r="M1062" s="5" t="s">
        <v>30</v>
      </c>
      <c r="N1062" s="5" t="s">
        <v>38</v>
      </c>
      <c r="O1062" s="5" t="s">
        <v>440</v>
      </c>
    </row>
    <row r="1063" spans="1:15" x14ac:dyDescent="0.3">
      <c r="A1063" s="5" t="s">
        <v>3407</v>
      </c>
      <c r="B1063" s="6">
        <v>45938</v>
      </c>
      <c r="C1063" s="5" t="s">
        <v>3408</v>
      </c>
      <c r="D1063" s="5" t="s">
        <v>3409</v>
      </c>
      <c r="E1063" s="5" t="s">
        <v>18</v>
      </c>
      <c r="F1063" s="5" t="s">
        <v>52</v>
      </c>
      <c r="G1063" s="5" t="s">
        <v>45</v>
      </c>
      <c r="H1063" s="5" t="s">
        <v>160</v>
      </c>
      <c r="I1063" s="5">
        <v>3</v>
      </c>
      <c r="J1063" s="5">
        <v>40362</v>
      </c>
      <c r="K1063" s="5">
        <v>121086</v>
      </c>
      <c r="L1063" s="5">
        <v>34647.08</v>
      </c>
      <c r="M1063" s="5" t="s">
        <v>30</v>
      </c>
      <c r="N1063" s="5" t="s">
        <v>67</v>
      </c>
      <c r="O1063" s="5" t="s">
        <v>694</v>
      </c>
    </row>
    <row r="1064" spans="1:15" x14ac:dyDescent="0.3">
      <c r="A1064" s="5" t="s">
        <v>3410</v>
      </c>
      <c r="B1064" s="6">
        <v>45968</v>
      </c>
      <c r="C1064" s="5" t="s">
        <v>2253</v>
      </c>
      <c r="D1064" s="5" t="s">
        <v>3411</v>
      </c>
      <c r="E1064" s="5" t="s">
        <v>43</v>
      </c>
      <c r="F1064" s="5" t="s">
        <v>104</v>
      </c>
      <c r="G1064" s="5" t="s">
        <v>20</v>
      </c>
      <c r="H1064" s="5" t="s">
        <v>73</v>
      </c>
      <c r="I1064" s="5">
        <v>2</v>
      </c>
      <c r="J1064" s="5">
        <v>4105</v>
      </c>
      <c r="K1064" s="5">
        <v>8210</v>
      </c>
      <c r="L1064" s="5">
        <v>2101.6999999999998</v>
      </c>
      <c r="M1064" s="5" t="s">
        <v>47</v>
      </c>
      <c r="N1064" s="5" t="s">
        <v>23</v>
      </c>
      <c r="O1064" s="5" t="s">
        <v>2877</v>
      </c>
    </row>
    <row r="1065" spans="1:15" x14ac:dyDescent="0.3">
      <c r="A1065" s="5" t="s">
        <v>3412</v>
      </c>
      <c r="B1065" s="6">
        <v>45922</v>
      </c>
      <c r="C1065" s="5" t="s">
        <v>3413</v>
      </c>
      <c r="D1065" s="5" t="s">
        <v>3414</v>
      </c>
      <c r="E1065" s="5" t="s">
        <v>43</v>
      </c>
      <c r="F1065" s="5" t="s">
        <v>44</v>
      </c>
      <c r="G1065" s="5" t="s">
        <v>45</v>
      </c>
      <c r="H1065" s="5" t="s">
        <v>147</v>
      </c>
      <c r="I1065" s="5">
        <v>2</v>
      </c>
      <c r="J1065" s="5">
        <v>48558</v>
      </c>
      <c r="K1065" s="5">
        <v>97116</v>
      </c>
      <c r="L1065" s="5">
        <v>16956.97</v>
      </c>
      <c r="M1065" s="5" t="s">
        <v>30</v>
      </c>
      <c r="N1065" s="5" t="s">
        <v>31</v>
      </c>
      <c r="O1065" s="5" t="s">
        <v>484</v>
      </c>
    </row>
    <row r="1066" spans="1:15" x14ac:dyDescent="0.3">
      <c r="A1066" s="5" t="s">
        <v>3415</v>
      </c>
      <c r="B1066" s="6">
        <v>45745</v>
      </c>
      <c r="C1066" s="5" t="s">
        <v>3416</v>
      </c>
      <c r="D1066" s="5" t="s">
        <v>3417</v>
      </c>
      <c r="E1066" s="5" t="s">
        <v>86</v>
      </c>
      <c r="F1066" s="5" t="s">
        <v>104</v>
      </c>
      <c r="G1066" s="5" t="s">
        <v>59</v>
      </c>
      <c r="H1066" s="5" t="s">
        <v>66</v>
      </c>
      <c r="I1066" s="5">
        <v>3</v>
      </c>
      <c r="J1066" s="5">
        <v>30529</v>
      </c>
      <c r="K1066" s="5">
        <v>91587</v>
      </c>
      <c r="L1066" s="5">
        <v>6988.85</v>
      </c>
      <c r="M1066" s="5" t="s">
        <v>61</v>
      </c>
      <c r="N1066" s="5" t="s">
        <v>31</v>
      </c>
      <c r="O1066" s="5" t="s">
        <v>55</v>
      </c>
    </row>
    <row r="1067" spans="1:15" x14ac:dyDescent="0.3">
      <c r="A1067" s="5" t="s">
        <v>3418</v>
      </c>
      <c r="B1067" s="6">
        <v>45997</v>
      </c>
      <c r="C1067" s="5" t="s">
        <v>3419</v>
      </c>
      <c r="D1067" s="5" t="s">
        <v>3420</v>
      </c>
      <c r="E1067" s="5" t="s">
        <v>43</v>
      </c>
      <c r="F1067" s="5" t="s">
        <v>19</v>
      </c>
      <c r="G1067" s="5" t="s">
        <v>36</v>
      </c>
      <c r="H1067" s="5" t="s">
        <v>216</v>
      </c>
      <c r="I1067" s="5">
        <v>4</v>
      </c>
      <c r="J1067" s="5">
        <v>37902</v>
      </c>
      <c r="K1067" s="5">
        <v>151608</v>
      </c>
      <c r="L1067" s="5">
        <v>25834.720000000001</v>
      </c>
      <c r="M1067" s="5" t="s">
        <v>47</v>
      </c>
      <c r="N1067" s="5" t="s">
        <v>31</v>
      </c>
      <c r="O1067" s="5" t="s">
        <v>408</v>
      </c>
    </row>
    <row r="1068" spans="1:15" x14ac:dyDescent="0.3">
      <c r="A1068" s="5" t="s">
        <v>3421</v>
      </c>
      <c r="B1068" s="6">
        <v>45729</v>
      </c>
      <c r="C1068" s="5" t="s">
        <v>3422</v>
      </c>
      <c r="D1068" s="5" t="s">
        <v>3423</v>
      </c>
      <c r="E1068" s="5" t="s">
        <v>43</v>
      </c>
      <c r="F1068" s="5" t="s">
        <v>19</v>
      </c>
      <c r="G1068" s="5" t="s">
        <v>36</v>
      </c>
      <c r="H1068" s="5" t="s">
        <v>169</v>
      </c>
      <c r="I1068" s="5">
        <v>5</v>
      </c>
      <c r="J1068" s="5">
        <v>18626</v>
      </c>
      <c r="K1068" s="5">
        <v>93130</v>
      </c>
      <c r="L1068" s="5">
        <v>17486.66</v>
      </c>
      <c r="M1068" s="5" t="s">
        <v>22</v>
      </c>
      <c r="N1068" s="5" t="s">
        <v>31</v>
      </c>
      <c r="O1068" s="5" t="s">
        <v>3424</v>
      </c>
    </row>
    <row r="1069" spans="1:15" x14ac:dyDescent="0.3">
      <c r="A1069" s="5" t="s">
        <v>3425</v>
      </c>
      <c r="B1069" s="6">
        <v>45711</v>
      </c>
      <c r="C1069" s="5" t="s">
        <v>3426</v>
      </c>
      <c r="D1069" s="5" t="s">
        <v>3427</v>
      </c>
      <c r="E1069" s="5" t="s">
        <v>18</v>
      </c>
      <c r="F1069" s="5" t="s">
        <v>19</v>
      </c>
      <c r="G1069" s="5" t="s">
        <v>59</v>
      </c>
      <c r="H1069" s="5" t="s">
        <v>66</v>
      </c>
      <c r="I1069" s="5">
        <v>5</v>
      </c>
      <c r="J1069" s="5">
        <v>22474</v>
      </c>
      <c r="K1069" s="5">
        <v>112370</v>
      </c>
      <c r="L1069" s="5">
        <v>13094.7</v>
      </c>
      <c r="M1069" s="5" t="s">
        <v>54</v>
      </c>
      <c r="N1069" s="5" t="s">
        <v>23</v>
      </c>
      <c r="O1069" s="5" t="s">
        <v>1932</v>
      </c>
    </row>
    <row r="1070" spans="1:15" x14ac:dyDescent="0.3">
      <c r="A1070" s="5" t="s">
        <v>3428</v>
      </c>
      <c r="B1070" s="6">
        <v>45771</v>
      </c>
      <c r="C1070" s="5" t="s">
        <v>2928</v>
      </c>
      <c r="D1070" s="5" t="s">
        <v>3429</v>
      </c>
      <c r="E1070" s="5" t="s">
        <v>72</v>
      </c>
      <c r="F1070" s="5" t="s">
        <v>52</v>
      </c>
      <c r="G1070" s="5" t="s">
        <v>36</v>
      </c>
      <c r="H1070" s="5" t="s">
        <v>37</v>
      </c>
      <c r="I1070" s="5">
        <v>5</v>
      </c>
      <c r="J1070" s="5">
        <v>48025</v>
      </c>
      <c r="K1070" s="5">
        <v>240125</v>
      </c>
      <c r="L1070" s="5">
        <v>41766.089999999997</v>
      </c>
      <c r="M1070" s="5" t="s">
        <v>47</v>
      </c>
      <c r="N1070" s="5" t="s">
        <v>23</v>
      </c>
      <c r="O1070" s="5" t="s">
        <v>139</v>
      </c>
    </row>
    <row r="1071" spans="1:15" x14ac:dyDescent="0.3">
      <c r="A1071" s="5" t="s">
        <v>3430</v>
      </c>
      <c r="B1071" s="6">
        <v>46141</v>
      </c>
      <c r="C1071" s="5" t="s">
        <v>3431</v>
      </c>
      <c r="D1071" s="5" t="s">
        <v>3432</v>
      </c>
      <c r="E1071" s="5" t="s">
        <v>43</v>
      </c>
      <c r="F1071" s="5" t="s">
        <v>44</v>
      </c>
      <c r="G1071" s="5" t="s">
        <v>45</v>
      </c>
      <c r="H1071" s="5" t="s">
        <v>147</v>
      </c>
      <c r="I1071" s="5">
        <v>2</v>
      </c>
      <c r="J1071" s="5">
        <v>11025</v>
      </c>
      <c r="K1071" s="5">
        <v>22050</v>
      </c>
      <c r="L1071" s="5">
        <v>1187.22</v>
      </c>
      <c r="M1071" s="5" t="s">
        <v>61</v>
      </c>
      <c r="N1071" s="5" t="s">
        <v>38</v>
      </c>
      <c r="O1071" s="5" t="s">
        <v>55</v>
      </c>
    </row>
    <row r="1072" spans="1:15" x14ac:dyDescent="0.3">
      <c r="A1072" s="5" t="s">
        <v>3433</v>
      </c>
      <c r="B1072" s="6">
        <v>45678</v>
      </c>
      <c r="C1072" s="5" t="s">
        <v>3434</v>
      </c>
      <c r="D1072" s="5" t="s">
        <v>3435</v>
      </c>
      <c r="E1072" s="5" t="s">
        <v>43</v>
      </c>
      <c r="F1072" s="5" t="s">
        <v>44</v>
      </c>
      <c r="G1072" s="5" t="s">
        <v>59</v>
      </c>
      <c r="H1072" s="5" t="s">
        <v>126</v>
      </c>
      <c r="I1072" s="5">
        <v>2</v>
      </c>
      <c r="J1072" s="5">
        <v>8744</v>
      </c>
      <c r="K1072" s="5">
        <v>17488</v>
      </c>
      <c r="L1072" s="5">
        <v>1484.89</v>
      </c>
      <c r="M1072" s="5" t="s">
        <v>54</v>
      </c>
      <c r="N1072" s="5" t="s">
        <v>38</v>
      </c>
      <c r="O1072" s="5" t="s">
        <v>1160</v>
      </c>
    </row>
    <row r="1073" spans="1:15" x14ac:dyDescent="0.3">
      <c r="A1073" s="5" t="s">
        <v>3436</v>
      </c>
      <c r="B1073" s="6">
        <v>45757</v>
      </c>
      <c r="C1073" s="5" t="s">
        <v>2938</v>
      </c>
      <c r="D1073" s="5" t="s">
        <v>3437</v>
      </c>
      <c r="E1073" s="5" t="s">
        <v>86</v>
      </c>
      <c r="F1073" s="5" t="s">
        <v>52</v>
      </c>
      <c r="G1073" s="5" t="s">
        <v>59</v>
      </c>
      <c r="H1073" s="5" t="s">
        <v>181</v>
      </c>
      <c r="I1073" s="5">
        <v>4</v>
      </c>
      <c r="J1073" s="5">
        <v>30290</v>
      </c>
      <c r="K1073" s="5">
        <v>121160</v>
      </c>
      <c r="L1073" s="5">
        <v>27340.75</v>
      </c>
      <c r="M1073" s="5" t="s">
        <v>47</v>
      </c>
      <c r="N1073" s="5" t="s">
        <v>67</v>
      </c>
      <c r="O1073" s="5" t="s">
        <v>604</v>
      </c>
    </row>
    <row r="1074" spans="1:15" x14ac:dyDescent="0.3">
      <c r="A1074" s="5" t="s">
        <v>3438</v>
      </c>
      <c r="B1074" s="6">
        <v>45823</v>
      </c>
      <c r="C1074" s="5" t="s">
        <v>1764</v>
      </c>
      <c r="D1074" s="5" t="s">
        <v>3439</v>
      </c>
      <c r="E1074" s="5" t="s">
        <v>18</v>
      </c>
      <c r="F1074" s="5" t="s">
        <v>44</v>
      </c>
      <c r="G1074" s="5" t="s">
        <v>20</v>
      </c>
      <c r="H1074" s="5" t="s">
        <v>73</v>
      </c>
      <c r="I1074" s="5">
        <v>1</v>
      </c>
      <c r="J1074" s="5">
        <v>25203</v>
      </c>
      <c r="K1074" s="5">
        <v>25203</v>
      </c>
      <c r="L1074" s="5">
        <v>6246</v>
      </c>
      <c r="M1074" s="5" t="s">
        <v>47</v>
      </c>
      <c r="N1074" s="5" t="s">
        <v>38</v>
      </c>
      <c r="O1074" s="5" t="s">
        <v>3440</v>
      </c>
    </row>
    <row r="1075" spans="1:15" x14ac:dyDescent="0.3">
      <c r="A1075" s="5" t="s">
        <v>3441</v>
      </c>
      <c r="B1075" s="6">
        <v>45776</v>
      </c>
      <c r="C1075" s="5" t="s">
        <v>3442</v>
      </c>
      <c r="D1075" s="5" t="s">
        <v>3443</v>
      </c>
      <c r="E1075" s="5" t="s">
        <v>72</v>
      </c>
      <c r="F1075" s="5" t="s">
        <v>87</v>
      </c>
      <c r="G1075" s="5" t="s">
        <v>36</v>
      </c>
      <c r="H1075" s="5" t="s">
        <v>216</v>
      </c>
      <c r="I1075" s="5">
        <v>2</v>
      </c>
      <c r="J1075" s="5">
        <v>38788</v>
      </c>
      <c r="K1075" s="5">
        <v>77576</v>
      </c>
      <c r="L1075" s="5">
        <v>8808.73</v>
      </c>
      <c r="M1075" s="5" t="s">
        <v>47</v>
      </c>
      <c r="N1075" s="5" t="s">
        <v>31</v>
      </c>
      <c r="O1075" s="5" t="s">
        <v>232</v>
      </c>
    </row>
    <row r="1076" spans="1:15" x14ac:dyDescent="0.3">
      <c r="A1076" s="5" t="s">
        <v>3444</v>
      </c>
      <c r="B1076" s="6">
        <v>45952</v>
      </c>
      <c r="C1076" s="5" t="s">
        <v>3445</v>
      </c>
      <c r="D1076" s="5" t="s">
        <v>3446</v>
      </c>
      <c r="E1076" s="5" t="s">
        <v>43</v>
      </c>
      <c r="F1076" s="5" t="s">
        <v>104</v>
      </c>
      <c r="G1076" s="5" t="s">
        <v>20</v>
      </c>
      <c r="H1076" s="5" t="s">
        <v>21</v>
      </c>
      <c r="I1076" s="5">
        <v>1</v>
      </c>
      <c r="J1076" s="5">
        <v>14019</v>
      </c>
      <c r="K1076" s="5">
        <v>14019</v>
      </c>
      <c r="L1076" s="5">
        <v>2765.84</v>
      </c>
      <c r="M1076" s="5" t="s">
        <v>30</v>
      </c>
      <c r="N1076" s="5" t="s">
        <v>23</v>
      </c>
      <c r="O1076" s="5" t="s">
        <v>1228</v>
      </c>
    </row>
    <row r="1077" spans="1:15" x14ac:dyDescent="0.3">
      <c r="A1077" s="5" t="s">
        <v>3447</v>
      </c>
      <c r="B1077" s="6">
        <v>45875</v>
      </c>
      <c r="C1077" s="5" t="s">
        <v>3448</v>
      </c>
      <c r="D1077" s="5" t="s">
        <v>3449</v>
      </c>
      <c r="E1077" s="5" t="s">
        <v>86</v>
      </c>
      <c r="F1077" s="5" t="s">
        <v>104</v>
      </c>
      <c r="G1077" s="5" t="s">
        <v>45</v>
      </c>
      <c r="H1077" s="5" t="s">
        <v>147</v>
      </c>
      <c r="I1077" s="5">
        <v>3</v>
      </c>
      <c r="J1077" s="5">
        <v>37863</v>
      </c>
      <c r="K1077" s="5">
        <v>113589</v>
      </c>
      <c r="L1077" s="5">
        <v>11899.89</v>
      </c>
      <c r="M1077" s="5" t="s">
        <v>30</v>
      </c>
      <c r="N1077" s="5" t="s">
        <v>23</v>
      </c>
      <c r="O1077" s="5" t="s">
        <v>415</v>
      </c>
    </row>
    <row r="1078" spans="1:15" x14ac:dyDescent="0.3">
      <c r="A1078" s="5" t="s">
        <v>3450</v>
      </c>
      <c r="B1078" s="6">
        <v>45778</v>
      </c>
      <c r="C1078" s="5" t="s">
        <v>1432</v>
      </c>
      <c r="D1078" s="5" t="s">
        <v>3451</v>
      </c>
      <c r="E1078" s="5" t="s">
        <v>72</v>
      </c>
      <c r="F1078" s="5" t="s">
        <v>52</v>
      </c>
      <c r="G1078" s="5" t="s">
        <v>45</v>
      </c>
      <c r="H1078" s="5" t="s">
        <v>147</v>
      </c>
      <c r="I1078" s="5">
        <v>5</v>
      </c>
      <c r="J1078" s="5">
        <v>40617</v>
      </c>
      <c r="K1078" s="5">
        <v>203085</v>
      </c>
      <c r="L1078" s="5">
        <v>55246.61</v>
      </c>
      <c r="M1078" s="5" t="s">
        <v>22</v>
      </c>
      <c r="N1078" s="5" t="s">
        <v>67</v>
      </c>
      <c r="O1078" s="5" t="s">
        <v>799</v>
      </c>
    </row>
    <row r="1079" spans="1:15" x14ac:dyDescent="0.3">
      <c r="A1079" s="5" t="s">
        <v>3452</v>
      </c>
      <c r="B1079" s="6">
        <v>46197</v>
      </c>
      <c r="C1079" s="5" t="s">
        <v>3453</v>
      </c>
      <c r="D1079" s="5" t="s">
        <v>3454</v>
      </c>
      <c r="E1079" s="5" t="s">
        <v>43</v>
      </c>
      <c r="F1079" s="5" t="s">
        <v>52</v>
      </c>
      <c r="G1079" s="5" t="s">
        <v>45</v>
      </c>
      <c r="H1079" s="5" t="s">
        <v>46</v>
      </c>
      <c r="I1079" s="5">
        <v>1</v>
      </c>
      <c r="J1079" s="5">
        <v>33489</v>
      </c>
      <c r="K1079" s="5">
        <v>33489</v>
      </c>
      <c r="L1079" s="5">
        <v>2896.78</v>
      </c>
      <c r="M1079" s="5" t="s">
        <v>47</v>
      </c>
      <c r="N1079" s="5" t="s">
        <v>38</v>
      </c>
      <c r="O1079" s="5" t="s">
        <v>480</v>
      </c>
    </row>
    <row r="1080" spans="1:15" x14ac:dyDescent="0.3">
      <c r="A1080" s="5" t="s">
        <v>3455</v>
      </c>
      <c r="B1080" s="6">
        <v>46056</v>
      </c>
      <c r="C1080" s="5" t="s">
        <v>3456</v>
      </c>
      <c r="D1080" s="5" t="s">
        <v>3457</v>
      </c>
      <c r="E1080" s="5" t="s">
        <v>72</v>
      </c>
      <c r="F1080" s="5" t="s">
        <v>44</v>
      </c>
      <c r="G1080" s="5" t="s">
        <v>20</v>
      </c>
      <c r="H1080" s="5" t="s">
        <v>109</v>
      </c>
      <c r="I1080" s="5">
        <v>2</v>
      </c>
      <c r="J1080" s="5">
        <v>30625</v>
      </c>
      <c r="K1080" s="5">
        <v>61250</v>
      </c>
      <c r="L1080" s="5">
        <v>6605.79</v>
      </c>
      <c r="M1080" s="5" t="s">
        <v>61</v>
      </c>
      <c r="N1080" s="5" t="s">
        <v>67</v>
      </c>
      <c r="O1080" s="5" t="s">
        <v>553</v>
      </c>
    </row>
    <row r="1081" spans="1:15" x14ac:dyDescent="0.3">
      <c r="A1081" s="5" t="s">
        <v>3458</v>
      </c>
      <c r="B1081" s="6">
        <v>46057</v>
      </c>
      <c r="C1081" s="5" t="s">
        <v>3352</v>
      </c>
      <c r="D1081" s="5" t="s">
        <v>3459</v>
      </c>
      <c r="E1081" s="5" t="s">
        <v>86</v>
      </c>
      <c r="F1081" s="5" t="s">
        <v>28</v>
      </c>
      <c r="G1081" s="5" t="s">
        <v>20</v>
      </c>
      <c r="H1081" s="5" t="s">
        <v>29</v>
      </c>
      <c r="I1081" s="5">
        <v>4</v>
      </c>
      <c r="J1081" s="5">
        <v>19351</v>
      </c>
      <c r="K1081" s="5">
        <v>77404</v>
      </c>
      <c r="L1081" s="5">
        <v>15909.17</v>
      </c>
      <c r="M1081" s="5" t="s">
        <v>61</v>
      </c>
      <c r="N1081" s="5" t="s">
        <v>31</v>
      </c>
      <c r="O1081" s="5" t="s">
        <v>927</v>
      </c>
    </row>
    <row r="1082" spans="1:15" x14ac:dyDescent="0.3">
      <c r="A1082" s="5" t="s">
        <v>3460</v>
      </c>
      <c r="B1082" s="6">
        <v>45755</v>
      </c>
      <c r="C1082" s="5" t="s">
        <v>269</v>
      </c>
      <c r="D1082" s="5" t="s">
        <v>3461</v>
      </c>
      <c r="E1082" s="5" t="s">
        <v>18</v>
      </c>
      <c r="F1082" s="5" t="s">
        <v>28</v>
      </c>
      <c r="G1082" s="5" t="s">
        <v>36</v>
      </c>
      <c r="H1082" s="5" t="s">
        <v>53</v>
      </c>
      <c r="I1082" s="5">
        <v>5</v>
      </c>
      <c r="J1082" s="5">
        <v>43235</v>
      </c>
      <c r="K1082" s="5">
        <v>216175</v>
      </c>
      <c r="L1082" s="5">
        <v>53962</v>
      </c>
      <c r="M1082" s="5" t="s">
        <v>30</v>
      </c>
      <c r="N1082" s="5" t="s">
        <v>23</v>
      </c>
      <c r="O1082" s="5" t="s">
        <v>567</v>
      </c>
    </row>
    <row r="1083" spans="1:15" x14ac:dyDescent="0.3">
      <c r="A1083" s="5" t="s">
        <v>3462</v>
      </c>
      <c r="B1083" s="6">
        <v>45700</v>
      </c>
      <c r="C1083" s="5" t="s">
        <v>3463</v>
      </c>
      <c r="D1083" s="5" t="s">
        <v>3464</v>
      </c>
      <c r="E1083" s="5" t="s">
        <v>43</v>
      </c>
      <c r="F1083" s="5" t="s">
        <v>28</v>
      </c>
      <c r="G1083" s="5" t="s">
        <v>59</v>
      </c>
      <c r="H1083" s="5" t="s">
        <v>181</v>
      </c>
      <c r="I1083" s="5">
        <v>3</v>
      </c>
      <c r="J1083" s="5">
        <v>2079</v>
      </c>
      <c r="K1083" s="5">
        <v>6237</v>
      </c>
      <c r="L1083" s="5">
        <v>1494.65</v>
      </c>
      <c r="M1083" s="5" t="s">
        <v>22</v>
      </c>
      <c r="N1083" s="5" t="s">
        <v>67</v>
      </c>
      <c r="O1083" s="5" t="s">
        <v>1871</v>
      </c>
    </row>
    <row r="1084" spans="1:15" x14ac:dyDescent="0.3">
      <c r="A1084" s="5" t="s">
        <v>3465</v>
      </c>
      <c r="B1084" s="6">
        <v>45880</v>
      </c>
      <c r="C1084" s="5" t="s">
        <v>2651</v>
      </c>
      <c r="D1084" s="5" t="s">
        <v>3466</v>
      </c>
      <c r="E1084" s="5" t="s">
        <v>18</v>
      </c>
      <c r="F1084" s="5" t="s">
        <v>87</v>
      </c>
      <c r="G1084" s="5" t="s">
        <v>20</v>
      </c>
      <c r="H1084" s="5" t="s">
        <v>109</v>
      </c>
      <c r="I1084" s="5">
        <v>1</v>
      </c>
      <c r="J1084" s="5">
        <v>47076</v>
      </c>
      <c r="K1084" s="5">
        <v>47076</v>
      </c>
      <c r="L1084" s="5">
        <v>9737.42</v>
      </c>
      <c r="M1084" s="5" t="s">
        <v>54</v>
      </c>
      <c r="N1084" s="5" t="s">
        <v>31</v>
      </c>
      <c r="O1084" s="5" t="s">
        <v>2438</v>
      </c>
    </row>
    <row r="1085" spans="1:15" x14ac:dyDescent="0.3">
      <c r="A1085" s="5" t="s">
        <v>3467</v>
      </c>
      <c r="B1085" s="6">
        <v>45823</v>
      </c>
      <c r="C1085" s="5" t="s">
        <v>2826</v>
      </c>
      <c r="D1085" s="5" t="s">
        <v>3468</v>
      </c>
      <c r="E1085" s="5" t="s">
        <v>43</v>
      </c>
      <c r="F1085" s="5" t="s">
        <v>28</v>
      </c>
      <c r="G1085" s="5" t="s">
        <v>59</v>
      </c>
      <c r="H1085" s="5" t="s">
        <v>60</v>
      </c>
      <c r="I1085" s="5">
        <v>2</v>
      </c>
      <c r="J1085" s="5">
        <v>42883</v>
      </c>
      <c r="K1085" s="5">
        <v>85766</v>
      </c>
      <c r="L1085" s="5">
        <v>14873.7</v>
      </c>
      <c r="M1085" s="5" t="s">
        <v>30</v>
      </c>
      <c r="N1085" s="5" t="s">
        <v>67</v>
      </c>
      <c r="O1085" s="5" t="s">
        <v>139</v>
      </c>
    </row>
    <row r="1086" spans="1:15" x14ac:dyDescent="0.3">
      <c r="A1086" s="5" t="s">
        <v>3469</v>
      </c>
      <c r="B1086" s="6">
        <v>46085</v>
      </c>
      <c r="C1086" s="5" t="s">
        <v>3470</v>
      </c>
      <c r="D1086" s="5" t="s">
        <v>3471</v>
      </c>
      <c r="E1086" s="5" t="s">
        <v>86</v>
      </c>
      <c r="F1086" s="5" t="s">
        <v>52</v>
      </c>
      <c r="G1086" s="5" t="s">
        <v>20</v>
      </c>
      <c r="H1086" s="5" t="s">
        <v>29</v>
      </c>
      <c r="I1086" s="5">
        <v>4</v>
      </c>
      <c r="J1086" s="5">
        <v>21379</v>
      </c>
      <c r="K1086" s="5">
        <v>85516</v>
      </c>
      <c r="L1086" s="5">
        <v>14276.91</v>
      </c>
      <c r="M1086" s="5" t="s">
        <v>30</v>
      </c>
      <c r="N1086" s="5" t="s">
        <v>31</v>
      </c>
      <c r="O1086" s="5" t="s">
        <v>62</v>
      </c>
    </row>
    <row r="1087" spans="1:15" x14ac:dyDescent="0.3">
      <c r="A1087" s="5" t="s">
        <v>3472</v>
      </c>
      <c r="B1087" s="6">
        <v>46170</v>
      </c>
      <c r="C1087" s="5" t="s">
        <v>2034</v>
      </c>
      <c r="D1087" s="5" t="s">
        <v>3473</v>
      </c>
      <c r="E1087" s="5" t="s">
        <v>86</v>
      </c>
      <c r="F1087" s="5" t="s">
        <v>44</v>
      </c>
      <c r="G1087" s="5" t="s">
        <v>59</v>
      </c>
      <c r="H1087" s="5" t="s">
        <v>60</v>
      </c>
      <c r="I1087" s="5">
        <v>5</v>
      </c>
      <c r="J1087" s="5">
        <v>48105</v>
      </c>
      <c r="K1087" s="5">
        <v>240525</v>
      </c>
      <c r="L1087" s="5">
        <v>13530.4</v>
      </c>
      <c r="M1087" s="5" t="s">
        <v>54</v>
      </c>
      <c r="N1087" s="5" t="s">
        <v>67</v>
      </c>
      <c r="O1087" s="5" t="s">
        <v>232</v>
      </c>
    </row>
    <row r="1088" spans="1:15" x14ac:dyDescent="0.3">
      <c r="A1088" s="5" t="s">
        <v>3474</v>
      </c>
      <c r="B1088" s="6">
        <v>45957</v>
      </c>
      <c r="C1088" s="5" t="s">
        <v>3475</v>
      </c>
      <c r="D1088" s="5" t="s">
        <v>3476</v>
      </c>
      <c r="E1088" s="5" t="s">
        <v>18</v>
      </c>
      <c r="F1088" s="5" t="s">
        <v>44</v>
      </c>
      <c r="G1088" s="5" t="s">
        <v>20</v>
      </c>
      <c r="H1088" s="5" t="s">
        <v>109</v>
      </c>
      <c r="I1088" s="5">
        <v>3</v>
      </c>
      <c r="J1088" s="5">
        <v>10890</v>
      </c>
      <c r="K1088" s="5">
        <v>32670</v>
      </c>
      <c r="L1088" s="5">
        <v>7749.98</v>
      </c>
      <c r="M1088" s="5" t="s">
        <v>22</v>
      </c>
      <c r="N1088" s="5" t="s">
        <v>67</v>
      </c>
      <c r="O1088" s="5" t="s">
        <v>311</v>
      </c>
    </row>
    <row r="1089" spans="1:15" x14ac:dyDescent="0.3">
      <c r="A1089" s="5" t="s">
        <v>3477</v>
      </c>
      <c r="B1089" s="6">
        <v>45768</v>
      </c>
      <c r="C1089" s="5" t="s">
        <v>3478</v>
      </c>
      <c r="D1089" s="5" t="s">
        <v>3479</v>
      </c>
      <c r="E1089" s="5" t="s">
        <v>43</v>
      </c>
      <c r="F1089" s="5" t="s">
        <v>19</v>
      </c>
      <c r="G1089" s="5" t="s">
        <v>45</v>
      </c>
      <c r="H1089" s="5" t="s">
        <v>147</v>
      </c>
      <c r="I1089" s="5">
        <v>2</v>
      </c>
      <c r="J1089" s="5">
        <v>17004</v>
      </c>
      <c r="K1089" s="5">
        <v>34008</v>
      </c>
      <c r="L1089" s="5">
        <v>2895.68</v>
      </c>
      <c r="M1089" s="5" t="s">
        <v>30</v>
      </c>
      <c r="N1089" s="5" t="s">
        <v>67</v>
      </c>
      <c r="O1089" s="5" t="s">
        <v>459</v>
      </c>
    </row>
    <row r="1090" spans="1:15" x14ac:dyDescent="0.3">
      <c r="A1090" s="5" t="s">
        <v>3480</v>
      </c>
      <c r="B1090" s="6">
        <v>45924</v>
      </c>
      <c r="C1090" s="5" t="s">
        <v>3481</v>
      </c>
      <c r="D1090" s="5" t="s">
        <v>3482</v>
      </c>
      <c r="E1090" s="5" t="s">
        <v>86</v>
      </c>
      <c r="F1090" s="5" t="s">
        <v>19</v>
      </c>
      <c r="G1090" s="5" t="s">
        <v>20</v>
      </c>
      <c r="H1090" s="5" t="s">
        <v>109</v>
      </c>
      <c r="I1090" s="5">
        <v>1</v>
      </c>
      <c r="J1090" s="5">
        <v>4004</v>
      </c>
      <c r="K1090" s="5">
        <v>4004</v>
      </c>
      <c r="L1090" s="5">
        <v>731.19</v>
      </c>
      <c r="M1090" s="5" t="s">
        <v>54</v>
      </c>
      <c r="N1090" s="5" t="s">
        <v>23</v>
      </c>
      <c r="O1090" s="5" t="s">
        <v>3483</v>
      </c>
    </row>
    <row r="1091" spans="1:15" x14ac:dyDescent="0.3">
      <c r="A1091" s="5" t="s">
        <v>3484</v>
      </c>
      <c r="B1091" s="6">
        <v>46049</v>
      </c>
      <c r="C1091" s="5" t="s">
        <v>3485</v>
      </c>
      <c r="D1091" s="5" t="s">
        <v>3486</v>
      </c>
      <c r="E1091" s="5" t="s">
        <v>86</v>
      </c>
      <c r="F1091" s="5" t="s">
        <v>44</v>
      </c>
      <c r="G1091" s="5" t="s">
        <v>36</v>
      </c>
      <c r="H1091" s="5" t="s">
        <v>169</v>
      </c>
      <c r="I1091" s="5">
        <v>3</v>
      </c>
      <c r="J1091" s="5">
        <v>11748</v>
      </c>
      <c r="K1091" s="5">
        <v>35244</v>
      </c>
      <c r="L1091" s="5">
        <v>2323.33</v>
      </c>
      <c r="M1091" s="5" t="s">
        <v>47</v>
      </c>
      <c r="N1091" s="5" t="s">
        <v>38</v>
      </c>
      <c r="O1091" s="5" t="s">
        <v>415</v>
      </c>
    </row>
    <row r="1092" spans="1:15" x14ac:dyDescent="0.3">
      <c r="A1092" s="5" t="s">
        <v>3487</v>
      </c>
      <c r="B1092" s="6">
        <v>46025</v>
      </c>
      <c r="C1092" s="5" t="s">
        <v>3488</v>
      </c>
      <c r="D1092" s="5" t="s">
        <v>3489</v>
      </c>
      <c r="E1092" s="5" t="s">
        <v>86</v>
      </c>
      <c r="F1092" s="5" t="s">
        <v>28</v>
      </c>
      <c r="G1092" s="5" t="s">
        <v>59</v>
      </c>
      <c r="H1092" s="5" t="s">
        <v>66</v>
      </c>
      <c r="I1092" s="5">
        <v>3</v>
      </c>
      <c r="J1092" s="5">
        <v>30032</v>
      </c>
      <c r="K1092" s="5">
        <v>90096</v>
      </c>
      <c r="L1092" s="5">
        <v>21366.33</v>
      </c>
      <c r="M1092" s="5" t="s">
        <v>61</v>
      </c>
      <c r="N1092" s="5" t="s">
        <v>67</v>
      </c>
      <c r="O1092" s="5" t="s">
        <v>2793</v>
      </c>
    </row>
    <row r="1093" spans="1:15" x14ac:dyDescent="0.3">
      <c r="A1093" s="5" t="s">
        <v>3490</v>
      </c>
      <c r="B1093" s="6">
        <v>46098</v>
      </c>
      <c r="C1093" s="5" t="s">
        <v>3491</v>
      </c>
      <c r="D1093" s="5" t="s">
        <v>3492</v>
      </c>
      <c r="E1093" s="5" t="s">
        <v>18</v>
      </c>
      <c r="F1093" s="5" t="s">
        <v>87</v>
      </c>
      <c r="G1093" s="5" t="s">
        <v>36</v>
      </c>
      <c r="H1093" s="5" t="s">
        <v>37</v>
      </c>
      <c r="I1093" s="5">
        <v>3</v>
      </c>
      <c r="J1093" s="5">
        <v>33559</v>
      </c>
      <c r="K1093" s="5">
        <v>100677</v>
      </c>
      <c r="L1093" s="5">
        <v>19957.93</v>
      </c>
      <c r="M1093" s="5" t="s">
        <v>30</v>
      </c>
      <c r="N1093" s="5" t="s">
        <v>38</v>
      </c>
      <c r="O1093" s="5" t="s">
        <v>1233</v>
      </c>
    </row>
    <row r="1094" spans="1:15" x14ac:dyDescent="0.3">
      <c r="A1094" s="5" t="s">
        <v>3493</v>
      </c>
      <c r="B1094" s="6">
        <v>45901</v>
      </c>
      <c r="C1094" s="5" t="s">
        <v>3494</v>
      </c>
      <c r="D1094" s="5" t="s">
        <v>3495</v>
      </c>
      <c r="E1094" s="5" t="s">
        <v>72</v>
      </c>
      <c r="F1094" s="5" t="s">
        <v>87</v>
      </c>
      <c r="G1094" s="5" t="s">
        <v>59</v>
      </c>
      <c r="H1094" s="5" t="s">
        <v>126</v>
      </c>
      <c r="I1094" s="5">
        <v>2</v>
      </c>
      <c r="J1094" s="5">
        <v>44003</v>
      </c>
      <c r="K1094" s="5">
        <v>88006</v>
      </c>
      <c r="L1094" s="5">
        <v>22441.19</v>
      </c>
      <c r="M1094" s="5" t="s">
        <v>30</v>
      </c>
      <c r="N1094" s="5" t="s">
        <v>38</v>
      </c>
      <c r="O1094" s="5" t="s">
        <v>3496</v>
      </c>
    </row>
    <row r="1095" spans="1:15" x14ac:dyDescent="0.3">
      <c r="A1095" s="5" t="s">
        <v>3497</v>
      </c>
      <c r="B1095" s="6">
        <v>46058</v>
      </c>
      <c r="C1095" s="5" t="s">
        <v>3498</v>
      </c>
      <c r="D1095" s="5" t="s">
        <v>3499</v>
      </c>
      <c r="E1095" s="5" t="s">
        <v>86</v>
      </c>
      <c r="F1095" s="5" t="s">
        <v>28</v>
      </c>
      <c r="G1095" s="5" t="s">
        <v>59</v>
      </c>
      <c r="H1095" s="5" t="s">
        <v>66</v>
      </c>
      <c r="I1095" s="5">
        <v>3</v>
      </c>
      <c r="J1095" s="5">
        <v>32387</v>
      </c>
      <c r="K1095" s="5">
        <v>97161</v>
      </c>
      <c r="L1095" s="5">
        <v>27935.88</v>
      </c>
      <c r="M1095" s="5" t="s">
        <v>30</v>
      </c>
      <c r="N1095" s="5" t="s">
        <v>31</v>
      </c>
      <c r="O1095" s="5" t="s">
        <v>722</v>
      </c>
    </row>
    <row r="1096" spans="1:15" x14ac:dyDescent="0.3">
      <c r="A1096" s="5" t="s">
        <v>3500</v>
      </c>
      <c r="B1096" s="6">
        <v>46190</v>
      </c>
      <c r="C1096" s="5" t="s">
        <v>3501</v>
      </c>
      <c r="D1096" s="5" t="s">
        <v>3502</v>
      </c>
      <c r="E1096" s="5" t="s">
        <v>18</v>
      </c>
      <c r="F1096" s="5" t="s">
        <v>87</v>
      </c>
      <c r="G1096" s="5" t="s">
        <v>45</v>
      </c>
      <c r="H1096" s="5" t="s">
        <v>160</v>
      </c>
      <c r="I1096" s="5">
        <v>2</v>
      </c>
      <c r="J1096" s="5">
        <v>39250</v>
      </c>
      <c r="K1096" s="5">
        <v>78500</v>
      </c>
      <c r="L1096" s="5">
        <v>12422.65</v>
      </c>
      <c r="M1096" s="5" t="s">
        <v>61</v>
      </c>
      <c r="N1096" s="5" t="s">
        <v>23</v>
      </c>
      <c r="O1096" s="5" t="s">
        <v>1446</v>
      </c>
    </row>
    <row r="1097" spans="1:15" x14ac:dyDescent="0.3">
      <c r="A1097" s="5" t="s">
        <v>3503</v>
      </c>
      <c r="B1097" s="6">
        <v>46173</v>
      </c>
      <c r="C1097" s="5" t="s">
        <v>3504</v>
      </c>
      <c r="D1097" s="5" t="s">
        <v>3505</v>
      </c>
      <c r="E1097" s="5" t="s">
        <v>43</v>
      </c>
      <c r="F1097" s="5" t="s">
        <v>104</v>
      </c>
      <c r="G1097" s="5" t="s">
        <v>59</v>
      </c>
      <c r="H1097" s="5" t="s">
        <v>60</v>
      </c>
      <c r="I1097" s="5">
        <v>2</v>
      </c>
      <c r="J1097" s="5">
        <v>39482</v>
      </c>
      <c r="K1097" s="5">
        <v>78964</v>
      </c>
      <c r="L1097" s="5">
        <v>17411.830000000002</v>
      </c>
      <c r="M1097" s="5" t="s">
        <v>22</v>
      </c>
      <c r="N1097" s="5" t="s">
        <v>23</v>
      </c>
      <c r="O1097" s="5" t="s">
        <v>68</v>
      </c>
    </row>
    <row r="1098" spans="1:15" x14ac:dyDescent="0.3">
      <c r="A1098" s="5" t="s">
        <v>3506</v>
      </c>
      <c r="B1098" s="6">
        <v>46159</v>
      </c>
      <c r="C1098" s="5" t="s">
        <v>3507</v>
      </c>
      <c r="D1098" s="5" t="s">
        <v>2633</v>
      </c>
      <c r="E1098" s="5" t="s">
        <v>72</v>
      </c>
      <c r="F1098" s="5" t="s">
        <v>28</v>
      </c>
      <c r="G1098" s="5" t="s">
        <v>20</v>
      </c>
      <c r="H1098" s="5" t="s">
        <v>29</v>
      </c>
      <c r="I1098" s="5">
        <v>2</v>
      </c>
      <c r="J1098" s="5">
        <v>4102</v>
      </c>
      <c r="K1098" s="5">
        <v>8204</v>
      </c>
      <c r="L1098" s="5">
        <v>2175.6</v>
      </c>
      <c r="M1098" s="5" t="s">
        <v>47</v>
      </c>
      <c r="N1098" s="5" t="s">
        <v>23</v>
      </c>
      <c r="O1098" s="5" t="s">
        <v>232</v>
      </c>
    </row>
    <row r="1099" spans="1:15" x14ac:dyDescent="0.3">
      <c r="A1099" s="5" t="s">
        <v>3508</v>
      </c>
      <c r="B1099" s="6">
        <v>45919</v>
      </c>
      <c r="C1099" s="5" t="s">
        <v>3509</v>
      </c>
      <c r="D1099" s="5" t="s">
        <v>3510</v>
      </c>
      <c r="E1099" s="5" t="s">
        <v>43</v>
      </c>
      <c r="F1099" s="5" t="s">
        <v>19</v>
      </c>
      <c r="G1099" s="5" t="s">
        <v>45</v>
      </c>
      <c r="H1099" s="5" t="s">
        <v>46</v>
      </c>
      <c r="I1099" s="5">
        <v>5</v>
      </c>
      <c r="J1099" s="5">
        <v>14262</v>
      </c>
      <c r="K1099" s="5">
        <v>71310</v>
      </c>
      <c r="L1099" s="5">
        <v>4308.71</v>
      </c>
      <c r="M1099" s="5" t="s">
        <v>22</v>
      </c>
      <c r="N1099" s="5" t="s">
        <v>23</v>
      </c>
      <c r="O1099" s="5" t="s">
        <v>3511</v>
      </c>
    </row>
    <row r="1100" spans="1:15" x14ac:dyDescent="0.3">
      <c r="A1100" s="5" t="s">
        <v>3512</v>
      </c>
      <c r="B1100" s="6">
        <v>46079</v>
      </c>
      <c r="C1100" s="5" t="s">
        <v>3513</v>
      </c>
      <c r="D1100" s="5" t="s">
        <v>3514</v>
      </c>
      <c r="E1100" s="5" t="s">
        <v>18</v>
      </c>
      <c r="F1100" s="5" t="s">
        <v>19</v>
      </c>
      <c r="G1100" s="5" t="s">
        <v>20</v>
      </c>
      <c r="H1100" s="5" t="s">
        <v>109</v>
      </c>
      <c r="I1100" s="5">
        <v>2</v>
      </c>
      <c r="J1100" s="5">
        <v>39721</v>
      </c>
      <c r="K1100" s="5">
        <v>79442</v>
      </c>
      <c r="L1100" s="5">
        <v>15224.27</v>
      </c>
      <c r="M1100" s="5" t="s">
        <v>22</v>
      </c>
      <c r="N1100" s="5" t="s">
        <v>38</v>
      </c>
      <c r="O1100" s="5" t="s">
        <v>927</v>
      </c>
    </row>
    <row r="1101" spans="1:15" x14ac:dyDescent="0.3">
      <c r="A1101" s="5" t="s">
        <v>3515</v>
      </c>
      <c r="B1101" s="6">
        <v>46161</v>
      </c>
      <c r="C1101" s="5" t="s">
        <v>3516</v>
      </c>
      <c r="D1101" s="5" t="s">
        <v>3517</v>
      </c>
      <c r="E1101" s="5" t="s">
        <v>18</v>
      </c>
      <c r="F1101" s="5" t="s">
        <v>87</v>
      </c>
      <c r="G1101" s="5" t="s">
        <v>36</v>
      </c>
      <c r="H1101" s="5" t="s">
        <v>216</v>
      </c>
      <c r="I1101" s="5">
        <v>5</v>
      </c>
      <c r="J1101" s="5">
        <v>33332</v>
      </c>
      <c r="K1101" s="5">
        <v>166660</v>
      </c>
      <c r="L1101" s="5">
        <v>14468.95</v>
      </c>
      <c r="M1101" s="5" t="s">
        <v>22</v>
      </c>
      <c r="N1101" s="5" t="s">
        <v>38</v>
      </c>
      <c r="O1101" s="5" t="s">
        <v>503</v>
      </c>
    </row>
    <row r="1102" spans="1:15" x14ac:dyDescent="0.3">
      <c r="A1102" s="5" t="s">
        <v>3518</v>
      </c>
      <c r="B1102" s="6">
        <v>46026</v>
      </c>
      <c r="C1102" s="5" t="s">
        <v>3519</v>
      </c>
      <c r="D1102" s="5" t="s">
        <v>3520</v>
      </c>
      <c r="E1102" s="5" t="s">
        <v>18</v>
      </c>
      <c r="F1102" s="5" t="s">
        <v>87</v>
      </c>
      <c r="G1102" s="5" t="s">
        <v>36</v>
      </c>
      <c r="H1102" s="5" t="s">
        <v>37</v>
      </c>
      <c r="I1102" s="5">
        <v>3</v>
      </c>
      <c r="J1102" s="5">
        <v>7388</v>
      </c>
      <c r="K1102" s="5">
        <v>22164</v>
      </c>
      <c r="L1102" s="5">
        <v>5533.14</v>
      </c>
      <c r="M1102" s="5" t="s">
        <v>30</v>
      </c>
      <c r="N1102" s="5" t="s">
        <v>23</v>
      </c>
      <c r="O1102" s="5" t="s">
        <v>68</v>
      </c>
    </row>
    <row r="1103" spans="1:15" x14ac:dyDescent="0.3">
      <c r="A1103" s="5" t="s">
        <v>3521</v>
      </c>
      <c r="B1103" s="6">
        <v>45814</v>
      </c>
      <c r="C1103" s="5" t="s">
        <v>2421</v>
      </c>
      <c r="D1103" s="5" t="s">
        <v>3522</v>
      </c>
      <c r="E1103" s="5" t="s">
        <v>86</v>
      </c>
      <c r="F1103" s="5" t="s">
        <v>19</v>
      </c>
      <c r="G1103" s="5" t="s">
        <v>59</v>
      </c>
      <c r="H1103" s="5" t="s">
        <v>60</v>
      </c>
      <c r="I1103" s="5">
        <v>5</v>
      </c>
      <c r="J1103" s="5">
        <v>19628</v>
      </c>
      <c r="K1103" s="5">
        <v>98140</v>
      </c>
      <c r="L1103" s="5">
        <v>8068.22</v>
      </c>
      <c r="M1103" s="5" t="s">
        <v>61</v>
      </c>
      <c r="N1103" s="5" t="s">
        <v>67</v>
      </c>
      <c r="O1103" s="5" t="s">
        <v>927</v>
      </c>
    </row>
    <row r="1104" spans="1:15" x14ac:dyDescent="0.3">
      <c r="A1104" s="5" t="s">
        <v>3523</v>
      </c>
      <c r="B1104" s="6">
        <v>46001</v>
      </c>
      <c r="C1104" s="5" t="s">
        <v>3524</v>
      </c>
      <c r="D1104" s="5" t="s">
        <v>3525</v>
      </c>
      <c r="E1104" s="5" t="s">
        <v>86</v>
      </c>
      <c r="F1104" s="5" t="s">
        <v>44</v>
      </c>
      <c r="G1104" s="5" t="s">
        <v>36</v>
      </c>
      <c r="H1104" s="5" t="s">
        <v>216</v>
      </c>
      <c r="I1104" s="5">
        <v>1</v>
      </c>
      <c r="J1104" s="5">
        <v>49435</v>
      </c>
      <c r="K1104" s="5">
        <v>49435</v>
      </c>
      <c r="L1104" s="5">
        <v>7576.15</v>
      </c>
      <c r="M1104" s="5" t="s">
        <v>54</v>
      </c>
      <c r="N1104" s="5" t="s">
        <v>38</v>
      </c>
      <c r="O1104" s="5" t="s">
        <v>814</v>
      </c>
    </row>
    <row r="1105" spans="1:15" x14ac:dyDescent="0.3">
      <c r="A1105" s="5" t="s">
        <v>3526</v>
      </c>
      <c r="B1105" s="6">
        <v>46106</v>
      </c>
      <c r="C1105" s="5" t="s">
        <v>1451</v>
      </c>
      <c r="D1105" s="5" t="s">
        <v>3527</v>
      </c>
      <c r="E1105" s="5" t="s">
        <v>86</v>
      </c>
      <c r="F1105" s="5" t="s">
        <v>104</v>
      </c>
      <c r="G1105" s="5" t="s">
        <v>36</v>
      </c>
      <c r="H1105" s="5" t="s">
        <v>37</v>
      </c>
      <c r="I1105" s="5">
        <v>1</v>
      </c>
      <c r="J1105" s="5">
        <v>1418</v>
      </c>
      <c r="K1105" s="5">
        <v>1418</v>
      </c>
      <c r="L1105" s="5">
        <v>243.12</v>
      </c>
      <c r="M1105" s="5" t="s">
        <v>22</v>
      </c>
      <c r="N1105" s="5" t="s">
        <v>38</v>
      </c>
      <c r="O1105" s="5" t="s">
        <v>359</v>
      </c>
    </row>
    <row r="1106" spans="1:15" x14ac:dyDescent="0.3">
      <c r="A1106" s="5" t="s">
        <v>3528</v>
      </c>
      <c r="B1106" s="6">
        <v>45989</v>
      </c>
      <c r="C1106" s="5" t="s">
        <v>1577</v>
      </c>
      <c r="D1106" s="5" t="s">
        <v>3529</v>
      </c>
      <c r="E1106" s="5" t="s">
        <v>86</v>
      </c>
      <c r="F1106" s="5" t="s">
        <v>44</v>
      </c>
      <c r="G1106" s="5" t="s">
        <v>59</v>
      </c>
      <c r="H1106" s="5" t="s">
        <v>126</v>
      </c>
      <c r="I1106" s="5">
        <v>1</v>
      </c>
      <c r="J1106" s="5">
        <v>12101</v>
      </c>
      <c r="K1106" s="5">
        <v>12101</v>
      </c>
      <c r="L1106" s="5">
        <v>2555.7199999999998</v>
      </c>
      <c r="M1106" s="5" t="s">
        <v>61</v>
      </c>
      <c r="N1106" s="5" t="s">
        <v>23</v>
      </c>
      <c r="O1106" s="5" t="s">
        <v>323</v>
      </c>
    </row>
    <row r="1107" spans="1:15" x14ac:dyDescent="0.3">
      <c r="A1107" s="5" t="s">
        <v>3530</v>
      </c>
      <c r="B1107" s="6">
        <v>45845</v>
      </c>
      <c r="C1107" s="5" t="s">
        <v>3531</v>
      </c>
      <c r="D1107" s="5" t="s">
        <v>3532</v>
      </c>
      <c r="E1107" s="5" t="s">
        <v>18</v>
      </c>
      <c r="F1107" s="5" t="s">
        <v>28</v>
      </c>
      <c r="G1107" s="5" t="s">
        <v>59</v>
      </c>
      <c r="H1107" s="5" t="s">
        <v>126</v>
      </c>
      <c r="I1107" s="5">
        <v>4</v>
      </c>
      <c r="J1107" s="5">
        <v>40643</v>
      </c>
      <c r="K1107" s="5">
        <v>162572</v>
      </c>
      <c r="L1107" s="5">
        <v>25673.71</v>
      </c>
      <c r="M1107" s="5" t="s">
        <v>47</v>
      </c>
      <c r="N1107" s="5" t="s">
        <v>31</v>
      </c>
      <c r="O1107" s="5" t="s">
        <v>2571</v>
      </c>
    </row>
    <row r="1108" spans="1:15" x14ac:dyDescent="0.3">
      <c r="A1108" s="5" t="s">
        <v>3533</v>
      </c>
      <c r="B1108" s="6">
        <v>45980</v>
      </c>
      <c r="C1108" s="5" t="s">
        <v>2852</v>
      </c>
      <c r="D1108" s="5" t="s">
        <v>3534</v>
      </c>
      <c r="E1108" s="5" t="s">
        <v>43</v>
      </c>
      <c r="F1108" s="5" t="s">
        <v>87</v>
      </c>
      <c r="G1108" s="5" t="s">
        <v>45</v>
      </c>
      <c r="H1108" s="5" t="s">
        <v>160</v>
      </c>
      <c r="I1108" s="5">
        <v>2</v>
      </c>
      <c r="J1108" s="5">
        <v>5534</v>
      </c>
      <c r="K1108" s="5">
        <v>11068</v>
      </c>
      <c r="L1108" s="5">
        <v>695.5</v>
      </c>
      <c r="M1108" s="5" t="s">
        <v>47</v>
      </c>
      <c r="N1108" s="5" t="s">
        <v>23</v>
      </c>
      <c r="O1108" s="5" t="s">
        <v>3535</v>
      </c>
    </row>
    <row r="1109" spans="1:15" x14ac:dyDescent="0.3">
      <c r="A1109" s="5" t="s">
        <v>3536</v>
      </c>
      <c r="B1109" s="6">
        <v>46077</v>
      </c>
      <c r="C1109" s="5" t="s">
        <v>1808</v>
      </c>
      <c r="D1109" s="5" t="s">
        <v>3537</v>
      </c>
      <c r="E1109" s="5" t="s">
        <v>43</v>
      </c>
      <c r="F1109" s="5" t="s">
        <v>19</v>
      </c>
      <c r="G1109" s="5" t="s">
        <v>36</v>
      </c>
      <c r="H1109" s="5" t="s">
        <v>169</v>
      </c>
      <c r="I1109" s="5">
        <v>2</v>
      </c>
      <c r="J1109" s="5">
        <v>20755</v>
      </c>
      <c r="K1109" s="5">
        <v>41510</v>
      </c>
      <c r="L1109" s="5">
        <v>10525.9</v>
      </c>
      <c r="M1109" s="5" t="s">
        <v>22</v>
      </c>
      <c r="N1109" s="5" t="s">
        <v>23</v>
      </c>
      <c r="O1109" s="5" t="s">
        <v>419</v>
      </c>
    </row>
    <row r="1110" spans="1:15" x14ac:dyDescent="0.3">
      <c r="A1110" s="5" t="s">
        <v>3538</v>
      </c>
      <c r="B1110" s="6">
        <v>45778</v>
      </c>
      <c r="C1110" s="5" t="s">
        <v>3539</v>
      </c>
      <c r="D1110" s="5" t="s">
        <v>3540</v>
      </c>
      <c r="E1110" s="5" t="s">
        <v>86</v>
      </c>
      <c r="F1110" s="5" t="s">
        <v>52</v>
      </c>
      <c r="G1110" s="5" t="s">
        <v>59</v>
      </c>
      <c r="H1110" s="5" t="s">
        <v>66</v>
      </c>
      <c r="I1110" s="5">
        <v>4</v>
      </c>
      <c r="J1110" s="5">
        <v>47250</v>
      </c>
      <c r="K1110" s="5">
        <v>189000</v>
      </c>
      <c r="L1110" s="5">
        <v>25478.25</v>
      </c>
      <c r="M1110" s="5" t="s">
        <v>22</v>
      </c>
      <c r="N1110" s="5" t="s">
        <v>38</v>
      </c>
      <c r="O1110" s="5" t="s">
        <v>1026</v>
      </c>
    </row>
    <row r="1111" spans="1:15" x14ac:dyDescent="0.3">
      <c r="A1111" s="5" t="s">
        <v>3541</v>
      </c>
      <c r="B1111" s="6">
        <v>45661</v>
      </c>
      <c r="C1111" s="5" t="s">
        <v>3542</v>
      </c>
      <c r="D1111" s="5" t="s">
        <v>3543</v>
      </c>
      <c r="E1111" s="5" t="s">
        <v>86</v>
      </c>
      <c r="F1111" s="5" t="s">
        <v>104</v>
      </c>
      <c r="G1111" s="5" t="s">
        <v>45</v>
      </c>
      <c r="H1111" s="5" t="s">
        <v>46</v>
      </c>
      <c r="I1111" s="5">
        <v>4</v>
      </c>
      <c r="J1111" s="5">
        <v>5699</v>
      </c>
      <c r="K1111" s="5">
        <v>22796</v>
      </c>
      <c r="L1111" s="5">
        <v>5541.38</v>
      </c>
      <c r="M1111" s="5" t="s">
        <v>30</v>
      </c>
      <c r="N1111" s="5" t="s">
        <v>38</v>
      </c>
      <c r="O1111" s="5" t="s">
        <v>263</v>
      </c>
    </row>
    <row r="1112" spans="1:15" x14ac:dyDescent="0.3">
      <c r="A1112" s="5" t="s">
        <v>3544</v>
      </c>
      <c r="B1112" s="6">
        <v>45925</v>
      </c>
      <c r="C1112" s="5" t="s">
        <v>3545</v>
      </c>
      <c r="D1112" s="5" t="s">
        <v>3546</v>
      </c>
      <c r="E1112" s="5" t="s">
        <v>86</v>
      </c>
      <c r="F1112" s="5" t="s">
        <v>104</v>
      </c>
      <c r="G1112" s="5" t="s">
        <v>20</v>
      </c>
      <c r="H1112" s="5" t="s">
        <v>21</v>
      </c>
      <c r="I1112" s="5">
        <v>5</v>
      </c>
      <c r="J1112" s="5">
        <v>17778</v>
      </c>
      <c r="K1112" s="5">
        <v>88890</v>
      </c>
      <c r="L1112" s="5">
        <v>21808.36</v>
      </c>
      <c r="M1112" s="5" t="s">
        <v>30</v>
      </c>
      <c r="N1112" s="5" t="s">
        <v>38</v>
      </c>
      <c r="O1112" s="5" t="s">
        <v>3547</v>
      </c>
    </row>
    <row r="1113" spans="1:15" x14ac:dyDescent="0.3">
      <c r="A1113" s="5" t="s">
        <v>3548</v>
      </c>
      <c r="B1113" s="6">
        <v>46011</v>
      </c>
      <c r="C1113" s="5" t="s">
        <v>3549</v>
      </c>
      <c r="D1113" s="5" t="s">
        <v>3550</v>
      </c>
      <c r="E1113" s="5" t="s">
        <v>86</v>
      </c>
      <c r="F1113" s="5" t="s">
        <v>19</v>
      </c>
      <c r="G1113" s="5" t="s">
        <v>59</v>
      </c>
      <c r="H1113" s="5" t="s">
        <v>181</v>
      </c>
      <c r="I1113" s="5">
        <v>5</v>
      </c>
      <c r="J1113" s="5">
        <v>7937</v>
      </c>
      <c r="K1113" s="5">
        <v>39685</v>
      </c>
      <c r="L1113" s="5">
        <v>11559.77</v>
      </c>
      <c r="M1113" s="5" t="s">
        <v>61</v>
      </c>
      <c r="N1113" s="5" t="s">
        <v>67</v>
      </c>
      <c r="O1113" s="5" t="s">
        <v>3033</v>
      </c>
    </row>
    <row r="1114" spans="1:15" x14ac:dyDescent="0.3">
      <c r="A1114" s="5" t="s">
        <v>3551</v>
      </c>
      <c r="B1114" s="6">
        <v>45665</v>
      </c>
      <c r="C1114" s="5" t="s">
        <v>3552</v>
      </c>
      <c r="D1114" s="5" t="s">
        <v>3553</v>
      </c>
      <c r="E1114" s="5" t="s">
        <v>72</v>
      </c>
      <c r="F1114" s="5" t="s">
        <v>52</v>
      </c>
      <c r="G1114" s="5" t="s">
        <v>45</v>
      </c>
      <c r="H1114" s="5" t="s">
        <v>160</v>
      </c>
      <c r="I1114" s="5">
        <v>1</v>
      </c>
      <c r="J1114" s="5">
        <v>47037</v>
      </c>
      <c r="K1114" s="5">
        <v>47037</v>
      </c>
      <c r="L1114" s="5">
        <v>12831.35</v>
      </c>
      <c r="M1114" s="5" t="s">
        <v>47</v>
      </c>
      <c r="N1114" s="5" t="s">
        <v>23</v>
      </c>
      <c r="O1114" s="5" t="s">
        <v>2990</v>
      </c>
    </row>
    <row r="1115" spans="1:15" x14ac:dyDescent="0.3">
      <c r="A1115" s="5" t="s">
        <v>3554</v>
      </c>
      <c r="B1115" s="6">
        <v>45682</v>
      </c>
      <c r="C1115" s="5" t="s">
        <v>3555</v>
      </c>
      <c r="D1115" s="5" t="s">
        <v>3556</v>
      </c>
      <c r="E1115" s="5" t="s">
        <v>86</v>
      </c>
      <c r="F1115" s="5" t="s">
        <v>28</v>
      </c>
      <c r="G1115" s="5" t="s">
        <v>20</v>
      </c>
      <c r="H1115" s="5" t="s">
        <v>109</v>
      </c>
      <c r="I1115" s="5">
        <v>4</v>
      </c>
      <c r="J1115" s="5">
        <v>2893</v>
      </c>
      <c r="K1115" s="5">
        <v>11572</v>
      </c>
      <c r="L1115" s="5">
        <v>3216.16</v>
      </c>
      <c r="M1115" s="5" t="s">
        <v>30</v>
      </c>
      <c r="N1115" s="5" t="s">
        <v>23</v>
      </c>
      <c r="O1115" s="5" t="s">
        <v>88</v>
      </c>
    </row>
    <row r="1116" spans="1:15" x14ac:dyDescent="0.3">
      <c r="A1116" s="5" t="s">
        <v>3557</v>
      </c>
      <c r="B1116" s="6">
        <v>46178</v>
      </c>
      <c r="C1116" s="5" t="s">
        <v>3558</v>
      </c>
      <c r="D1116" s="5" t="s">
        <v>3559</v>
      </c>
      <c r="E1116" s="5" t="s">
        <v>43</v>
      </c>
      <c r="F1116" s="5" t="s">
        <v>104</v>
      </c>
      <c r="G1116" s="5" t="s">
        <v>20</v>
      </c>
      <c r="H1116" s="5" t="s">
        <v>73</v>
      </c>
      <c r="I1116" s="5">
        <v>5</v>
      </c>
      <c r="J1116" s="5">
        <v>45919</v>
      </c>
      <c r="K1116" s="5">
        <v>229595</v>
      </c>
      <c r="L1116" s="5">
        <v>56657.65</v>
      </c>
      <c r="M1116" s="5" t="s">
        <v>30</v>
      </c>
      <c r="N1116" s="5" t="s">
        <v>31</v>
      </c>
      <c r="O1116" s="5" t="s">
        <v>2022</v>
      </c>
    </row>
    <row r="1117" spans="1:15" x14ac:dyDescent="0.3">
      <c r="A1117" s="5" t="s">
        <v>3560</v>
      </c>
      <c r="B1117" s="6">
        <v>46056</v>
      </c>
      <c r="C1117" s="5" t="s">
        <v>3561</v>
      </c>
      <c r="D1117" s="5" t="s">
        <v>3562</v>
      </c>
      <c r="E1117" s="5" t="s">
        <v>18</v>
      </c>
      <c r="F1117" s="5" t="s">
        <v>104</v>
      </c>
      <c r="G1117" s="5" t="s">
        <v>20</v>
      </c>
      <c r="H1117" s="5" t="s">
        <v>73</v>
      </c>
      <c r="I1117" s="5">
        <v>3</v>
      </c>
      <c r="J1117" s="5">
        <v>26440</v>
      </c>
      <c r="K1117" s="5">
        <v>79320</v>
      </c>
      <c r="L1117" s="5">
        <v>19384.64</v>
      </c>
      <c r="M1117" s="5" t="s">
        <v>61</v>
      </c>
      <c r="N1117" s="5" t="s">
        <v>31</v>
      </c>
      <c r="O1117" s="5" t="s">
        <v>170</v>
      </c>
    </row>
    <row r="1118" spans="1:15" x14ac:dyDescent="0.3">
      <c r="A1118" s="5" t="s">
        <v>3563</v>
      </c>
      <c r="B1118" s="6">
        <v>46136</v>
      </c>
      <c r="C1118" s="5" t="s">
        <v>1212</v>
      </c>
      <c r="D1118" s="5" t="s">
        <v>3564</v>
      </c>
      <c r="E1118" s="5" t="s">
        <v>18</v>
      </c>
      <c r="F1118" s="5" t="s">
        <v>44</v>
      </c>
      <c r="G1118" s="5" t="s">
        <v>45</v>
      </c>
      <c r="H1118" s="5" t="s">
        <v>138</v>
      </c>
      <c r="I1118" s="5">
        <v>2</v>
      </c>
      <c r="J1118" s="5">
        <v>12544</v>
      </c>
      <c r="K1118" s="5">
        <v>25088</v>
      </c>
      <c r="L1118" s="5">
        <v>5269.31</v>
      </c>
      <c r="M1118" s="5" t="s">
        <v>22</v>
      </c>
      <c r="N1118" s="5" t="s">
        <v>23</v>
      </c>
      <c r="O1118" s="5" t="s">
        <v>3343</v>
      </c>
    </row>
    <row r="1119" spans="1:15" x14ac:dyDescent="0.3">
      <c r="A1119" s="5" t="s">
        <v>3565</v>
      </c>
      <c r="B1119" s="6">
        <v>45721</v>
      </c>
      <c r="C1119" s="5" t="s">
        <v>347</v>
      </c>
      <c r="D1119" s="5" t="s">
        <v>3566</v>
      </c>
      <c r="E1119" s="5" t="s">
        <v>86</v>
      </c>
      <c r="F1119" s="5" t="s">
        <v>28</v>
      </c>
      <c r="G1119" s="5" t="s">
        <v>36</v>
      </c>
      <c r="H1119" s="5" t="s">
        <v>169</v>
      </c>
      <c r="I1119" s="5">
        <v>4</v>
      </c>
      <c r="J1119" s="5">
        <v>1304</v>
      </c>
      <c r="K1119" s="5">
        <v>5216</v>
      </c>
      <c r="L1119" s="5">
        <v>428.26</v>
      </c>
      <c r="M1119" s="5" t="s">
        <v>30</v>
      </c>
      <c r="N1119" s="5" t="s">
        <v>23</v>
      </c>
      <c r="O1119" s="5" t="s">
        <v>345</v>
      </c>
    </row>
    <row r="1120" spans="1:15" x14ac:dyDescent="0.3">
      <c r="A1120" s="5" t="s">
        <v>3567</v>
      </c>
      <c r="B1120" s="6">
        <v>45847</v>
      </c>
      <c r="C1120" s="5" t="s">
        <v>3568</v>
      </c>
      <c r="D1120" s="5" t="s">
        <v>3569</v>
      </c>
      <c r="E1120" s="5" t="s">
        <v>86</v>
      </c>
      <c r="F1120" s="5" t="s">
        <v>104</v>
      </c>
      <c r="G1120" s="5" t="s">
        <v>20</v>
      </c>
      <c r="H1120" s="5" t="s">
        <v>29</v>
      </c>
      <c r="I1120" s="5">
        <v>1</v>
      </c>
      <c r="J1120" s="5">
        <v>46106</v>
      </c>
      <c r="K1120" s="5">
        <v>46106</v>
      </c>
      <c r="L1120" s="5">
        <v>11755.99</v>
      </c>
      <c r="M1120" s="5" t="s">
        <v>22</v>
      </c>
      <c r="N1120" s="5" t="s">
        <v>38</v>
      </c>
      <c r="O1120" s="5" t="s">
        <v>3144</v>
      </c>
    </row>
    <row r="1121" spans="1:15" x14ac:dyDescent="0.3">
      <c r="A1121" s="5" t="s">
        <v>3570</v>
      </c>
      <c r="B1121" s="6">
        <v>46153</v>
      </c>
      <c r="C1121" s="5" t="s">
        <v>478</v>
      </c>
      <c r="D1121" s="5" t="s">
        <v>3571</v>
      </c>
      <c r="E1121" s="5" t="s">
        <v>18</v>
      </c>
      <c r="F1121" s="5" t="s">
        <v>28</v>
      </c>
      <c r="G1121" s="5" t="s">
        <v>45</v>
      </c>
      <c r="H1121" s="5" t="s">
        <v>160</v>
      </c>
      <c r="I1121" s="5">
        <v>5</v>
      </c>
      <c r="J1121" s="5">
        <v>38760</v>
      </c>
      <c r="K1121" s="5">
        <v>193800</v>
      </c>
      <c r="L1121" s="5">
        <v>48202.11</v>
      </c>
      <c r="M1121" s="5" t="s">
        <v>54</v>
      </c>
      <c r="N1121" s="5" t="s">
        <v>23</v>
      </c>
      <c r="O1121" s="5" t="s">
        <v>523</v>
      </c>
    </row>
    <row r="1122" spans="1:15" x14ac:dyDescent="0.3">
      <c r="A1122" s="5" t="s">
        <v>3572</v>
      </c>
      <c r="B1122" s="6">
        <v>46077</v>
      </c>
      <c r="C1122" s="5" t="s">
        <v>1183</v>
      </c>
      <c r="D1122" s="5" t="s">
        <v>3573</v>
      </c>
      <c r="E1122" s="5" t="s">
        <v>72</v>
      </c>
      <c r="F1122" s="5" t="s">
        <v>44</v>
      </c>
      <c r="G1122" s="5" t="s">
        <v>45</v>
      </c>
      <c r="H1122" s="5" t="s">
        <v>46</v>
      </c>
      <c r="I1122" s="5">
        <v>4</v>
      </c>
      <c r="J1122" s="5">
        <v>11801</v>
      </c>
      <c r="K1122" s="5">
        <v>47204</v>
      </c>
      <c r="L1122" s="5">
        <v>12458.28</v>
      </c>
      <c r="M1122" s="5" t="s">
        <v>30</v>
      </c>
      <c r="N1122" s="5" t="s">
        <v>38</v>
      </c>
      <c r="O1122" s="5" t="s">
        <v>2571</v>
      </c>
    </row>
    <row r="1123" spans="1:15" x14ac:dyDescent="0.3">
      <c r="A1123" s="5" t="s">
        <v>3574</v>
      </c>
      <c r="B1123" s="6">
        <v>45845</v>
      </c>
      <c r="C1123" s="5" t="s">
        <v>3575</v>
      </c>
      <c r="D1123" s="5" t="s">
        <v>3576</v>
      </c>
      <c r="E1123" s="5" t="s">
        <v>72</v>
      </c>
      <c r="F1123" s="5" t="s">
        <v>87</v>
      </c>
      <c r="G1123" s="5" t="s">
        <v>36</v>
      </c>
      <c r="H1123" s="5" t="s">
        <v>53</v>
      </c>
      <c r="I1123" s="5">
        <v>1</v>
      </c>
      <c r="J1123" s="5">
        <v>9934</v>
      </c>
      <c r="K1123" s="5">
        <v>9934</v>
      </c>
      <c r="L1123" s="5">
        <v>1401.59</v>
      </c>
      <c r="M1123" s="5" t="s">
        <v>54</v>
      </c>
      <c r="N1123" s="5" t="s">
        <v>67</v>
      </c>
      <c r="O1123" s="5" t="s">
        <v>814</v>
      </c>
    </row>
    <row r="1124" spans="1:15" x14ac:dyDescent="0.3">
      <c r="A1124" s="5" t="s">
        <v>3577</v>
      </c>
      <c r="B1124" s="6">
        <v>46152</v>
      </c>
      <c r="C1124" s="5" t="s">
        <v>3578</v>
      </c>
      <c r="D1124" s="5" t="s">
        <v>3579</v>
      </c>
      <c r="E1124" s="5" t="s">
        <v>72</v>
      </c>
      <c r="F1124" s="5" t="s">
        <v>104</v>
      </c>
      <c r="G1124" s="5" t="s">
        <v>36</v>
      </c>
      <c r="H1124" s="5" t="s">
        <v>37</v>
      </c>
      <c r="I1124" s="5">
        <v>2</v>
      </c>
      <c r="J1124" s="5">
        <v>47845</v>
      </c>
      <c r="K1124" s="5">
        <v>95690</v>
      </c>
      <c r="L1124" s="5">
        <v>11571.76</v>
      </c>
      <c r="M1124" s="5" t="s">
        <v>54</v>
      </c>
      <c r="N1124" s="5" t="s">
        <v>38</v>
      </c>
      <c r="O1124" s="5" t="s">
        <v>134</v>
      </c>
    </row>
    <row r="1125" spans="1:15" x14ac:dyDescent="0.3">
      <c r="A1125" s="5" t="s">
        <v>3580</v>
      </c>
      <c r="B1125" s="6">
        <v>46052</v>
      </c>
      <c r="C1125" s="5" t="s">
        <v>3581</v>
      </c>
      <c r="D1125" s="5" t="s">
        <v>3582</v>
      </c>
      <c r="E1125" s="5" t="s">
        <v>72</v>
      </c>
      <c r="F1125" s="5" t="s">
        <v>19</v>
      </c>
      <c r="G1125" s="5" t="s">
        <v>59</v>
      </c>
      <c r="H1125" s="5" t="s">
        <v>126</v>
      </c>
      <c r="I1125" s="5">
        <v>1</v>
      </c>
      <c r="J1125" s="5">
        <v>42889</v>
      </c>
      <c r="K1125" s="5">
        <v>42889</v>
      </c>
      <c r="L1125" s="5">
        <v>3892.83</v>
      </c>
      <c r="M1125" s="5" t="s">
        <v>47</v>
      </c>
      <c r="N1125" s="5" t="s">
        <v>31</v>
      </c>
      <c r="O1125" s="5" t="s">
        <v>1975</v>
      </c>
    </row>
    <row r="1126" spans="1:15" x14ac:dyDescent="0.3">
      <c r="A1126" s="5" t="s">
        <v>3583</v>
      </c>
      <c r="B1126" s="6">
        <v>46182</v>
      </c>
      <c r="C1126" s="5" t="s">
        <v>2511</v>
      </c>
      <c r="D1126" s="5" t="s">
        <v>3584</v>
      </c>
      <c r="E1126" s="5" t="s">
        <v>18</v>
      </c>
      <c r="F1126" s="5" t="s">
        <v>44</v>
      </c>
      <c r="G1126" s="5" t="s">
        <v>59</v>
      </c>
      <c r="H1126" s="5" t="s">
        <v>66</v>
      </c>
      <c r="I1126" s="5">
        <v>5</v>
      </c>
      <c r="J1126" s="5">
        <v>18196</v>
      </c>
      <c r="K1126" s="5">
        <v>90980</v>
      </c>
      <c r="L1126" s="5">
        <v>18721.21</v>
      </c>
      <c r="M1126" s="5" t="s">
        <v>54</v>
      </c>
      <c r="N1126" s="5" t="s">
        <v>38</v>
      </c>
      <c r="O1126" s="5" t="s">
        <v>624</v>
      </c>
    </row>
    <row r="1127" spans="1:15" x14ac:dyDescent="0.3">
      <c r="A1127" s="5" t="s">
        <v>3585</v>
      </c>
      <c r="B1127" s="6">
        <v>46042</v>
      </c>
      <c r="C1127" s="5" t="s">
        <v>3586</v>
      </c>
      <c r="D1127" s="5" t="s">
        <v>3587</v>
      </c>
      <c r="E1127" s="5" t="s">
        <v>86</v>
      </c>
      <c r="F1127" s="5" t="s">
        <v>28</v>
      </c>
      <c r="G1127" s="5" t="s">
        <v>59</v>
      </c>
      <c r="H1127" s="5" t="s">
        <v>126</v>
      </c>
      <c r="I1127" s="5">
        <v>3</v>
      </c>
      <c r="J1127" s="5">
        <v>32598</v>
      </c>
      <c r="K1127" s="5">
        <v>97794</v>
      </c>
      <c r="L1127" s="5">
        <v>14045.74</v>
      </c>
      <c r="M1127" s="5" t="s">
        <v>61</v>
      </c>
      <c r="N1127" s="5" t="s">
        <v>38</v>
      </c>
      <c r="O1127" s="5" t="s">
        <v>656</v>
      </c>
    </row>
    <row r="1128" spans="1:15" x14ac:dyDescent="0.3">
      <c r="A1128" s="5" t="s">
        <v>3588</v>
      </c>
      <c r="B1128" s="6">
        <v>46089</v>
      </c>
      <c r="C1128" s="5" t="s">
        <v>3589</v>
      </c>
      <c r="D1128" s="5" t="s">
        <v>3590</v>
      </c>
      <c r="E1128" s="5" t="s">
        <v>43</v>
      </c>
      <c r="F1128" s="5" t="s">
        <v>28</v>
      </c>
      <c r="G1128" s="5" t="s">
        <v>59</v>
      </c>
      <c r="H1128" s="5" t="s">
        <v>66</v>
      </c>
      <c r="I1128" s="5">
        <v>2</v>
      </c>
      <c r="J1128" s="5">
        <v>5984</v>
      </c>
      <c r="K1128" s="5">
        <v>11968</v>
      </c>
      <c r="L1128" s="5">
        <v>2657.36</v>
      </c>
      <c r="M1128" s="5" t="s">
        <v>54</v>
      </c>
      <c r="N1128" s="5" t="s">
        <v>67</v>
      </c>
      <c r="O1128" s="5" t="s">
        <v>275</v>
      </c>
    </row>
    <row r="1129" spans="1:15" x14ac:dyDescent="0.3">
      <c r="A1129" s="5" t="s">
        <v>3591</v>
      </c>
      <c r="B1129" s="6">
        <v>46011</v>
      </c>
      <c r="C1129" s="5" t="s">
        <v>3592</v>
      </c>
      <c r="D1129" s="5" t="s">
        <v>3593</v>
      </c>
      <c r="E1129" s="5" t="s">
        <v>86</v>
      </c>
      <c r="F1129" s="5" t="s">
        <v>28</v>
      </c>
      <c r="G1129" s="5" t="s">
        <v>45</v>
      </c>
      <c r="H1129" s="5" t="s">
        <v>147</v>
      </c>
      <c r="I1129" s="5">
        <v>2</v>
      </c>
      <c r="J1129" s="5">
        <v>39910</v>
      </c>
      <c r="K1129" s="5">
        <v>79820</v>
      </c>
      <c r="L1129" s="5">
        <v>13233.34</v>
      </c>
      <c r="M1129" s="5" t="s">
        <v>30</v>
      </c>
      <c r="N1129" s="5" t="s">
        <v>38</v>
      </c>
      <c r="O1129" s="5" t="s">
        <v>1582</v>
      </c>
    </row>
    <row r="1130" spans="1:15" x14ac:dyDescent="0.3">
      <c r="A1130" s="5" t="s">
        <v>3594</v>
      </c>
      <c r="B1130" s="6">
        <v>46128</v>
      </c>
      <c r="C1130" s="5" t="s">
        <v>3595</v>
      </c>
      <c r="D1130" s="5" t="s">
        <v>3596</v>
      </c>
      <c r="E1130" s="5" t="s">
        <v>86</v>
      </c>
      <c r="F1130" s="5" t="s">
        <v>19</v>
      </c>
      <c r="G1130" s="5" t="s">
        <v>36</v>
      </c>
      <c r="H1130" s="5" t="s">
        <v>37</v>
      </c>
      <c r="I1130" s="5">
        <v>5</v>
      </c>
      <c r="J1130" s="5">
        <v>2340</v>
      </c>
      <c r="K1130" s="5">
        <v>11700</v>
      </c>
      <c r="L1130" s="5">
        <v>1723.05</v>
      </c>
      <c r="M1130" s="5" t="s">
        <v>22</v>
      </c>
      <c r="N1130" s="5" t="s">
        <v>23</v>
      </c>
      <c r="O1130" s="5" t="s">
        <v>419</v>
      </c>
    </row>
    <row r="1131" spans="1:15" x14ac:dyDescent="0.3">
      <c r="A1131" s="5" t="s">
        <v>3597</v>
      </c>
      <c r="B1131" s="6">
        <v>46045</v>
      </c>
      <c r="C1131" s="5" t="s">
        <v>3598</v>
      </c>
      <c r="D1131" s="5" t="s">
        <v>3599</v>
      </c>
      <c r="E1131" s="5" t="s">
        <v>72</v>
      </c>
      <c r="F1131" s="5" t="s">
        <v>28</v>
      </c>
      <c r="G1131" s="5" t="s">
        <v>36</v>
      </c>
      <c r="H1131" s="5" t="s">
        <v>53</v>
      </c>
      <c r="I1131" s="5">
        <v>2</v>
      </c>
      <c r="J1131" s="5">
        <v>25432</v>
      </c>
      <c r="K1131" s="5">
        <v>50864</v>
      </c>
      <c r="L1131" s="5">
        <v>4482.82</v>
      </c>
      <c r="M1131" s="5" t="s">
        <v>30</v>
      </c>
      <c r="N1131" s="5" t="s">
        <v>31</v>
      </c>
      <c r="O1131" s="5" t="s">
        <v>3600</v>
      </c>
    </row>
    <row r="1132" spans="1:15" x14ac:dyDescent="0.3">
      <c r="A1132" s="5" t="s">
        <v>3601</v>
      </c>
      <c r="B1132" s="6">
        <v>46137</v>
      </c>
      <c r="C1132" s="5" t="s">
        <v>1166</v>
      </c>
      <c r="D1132" s="5" t="s">
        <v>3602</v>
      </c>
      <c r="E1132" s="5" t="s">
        <v>72</v>
      </c>
      <c r="F1132" s="5" t="s">
        <v>104</v>
      </c>
      <c r="G1132" s="5" t="s">
        <v>20</v>
      </c>
      <c r="H1132" s="5" t="s">
        <v>109</v>
      </c>
      <c r="I1132" s="5">
        <v>5</v>
      </c>
      <c r="J1132" s="5">
        <v>33338</v>
      </c>
      <c r="K1132" s="5">
        <v>166690</v>
      </c>
      <c r="L1132" s="5">
        <v>44854.79</v>
      </c>
      <c r="M1132" s="5" t="s">
        <v>22</v>
      </c>
      <c r="N1132" s="5" t="s">
        <v>67</v>
      </c>
      <c r="O1132" s="5" t="s">
        <v>1047</v>
      </c>
    </row>
    <row r="1133" spans="1:15" x14ac:dyDescent="0.3">
      <c r="A1133" s="5" t="s">
        <v>3603</v>
      </c>
      <c r="B1133" s="6">
        <v>45907</v>
      </c>
      <c r="C1133" s="5" t="s">
        <v>2517</v>
      </c>
      <c r="D1133" s="5" t="s">
        <v>3604</v>
      </c>
      <c r="E1133" s="5" t="s">
        <v>18</v>
      </c>
      <c r="F1133" s="5" t="s">
        <v>87</v>
      </c>
      <c r="G1133" s="5" t="s">
        <v>45</v>
      </c>
      <c r="H1133" s="5" t="s">
        <v>138</v>
      </c>
      <c r="I1133" s="5">
        <v>2</v>
      </c>
      <c r="J1133" s="5">
        <v>17700</v>
      </c>
      <c r="K1133" s="5">
        <v>35400</v>
      </c>
      <c r="L1133" s="5">
        <v>6802.51</v>
      </c>
      <c r="M1133" s="5" t="s">
        <v>47</v>
      </c>
      <c r="N1133" s="5" t="s">
        <v>31</v>
      </c>
      <c r="O1133" s="5" t="s">
        <v>3605</v>
      </c>
    </row>
    <row r="1134" spans="1:15" x14ac:dyDescent="0.3">
      <c r="A1134" s="5" t="s">
        <v>3606</v>
      </c>
      <c r="B1134" s="6">
        <v>46042</v>
      </c>
      <c r="C1134" s="5" t="s">
        <v>3607</v>
      </c>
      <c r="D1134" s="5" t="s">
        <v>3608</v>
      </c>
      <c r="E1134" s="5" t="s">
        <v>86</v>
      </c>
      <c r="F1134" s="5" t="s">
        <v>44</v>
      </c>
      <c r="G1134" s="5" t="s">
        <v>45</v>
      </c>
      <c r="H1134" s="5" t="s">
        <v>46</v>
      </c>
      <c r="I1134" s="5">
        <v>5</v>
      </c>
      <c r="J1134" s="5">
        <v>44116</v>
      </c>
      <c r="K1134" s="5">
        <v>220580</v>
      </c>
      <c r="L1134" s="5">
        <v>59624.7</v>
      </c>
      <c r="M1134" s="5" t="s">
        <v>54</v>
      </c>
      <c r="N1134" s="5" t="s">
        <v>67</v>
      </c>
      <c r="O1134" s="5" t="s">
        <v>3609</v>
      </c>
    </row>
    <row r="1135" spans="1:15" x14ac:dyDescent="0.3">
      <c r="A1135" s="5" t="s">
        <v>3610</v>
      </c>
      <c r="B1135" s="6">
        <v>46028</v>
      </c>
      <c r="C1135" s="5" t="s">
        <v>3611</v>
      </c>
      <c r="D1135" s="5" t="s">
        <v>3612</v>
      </c>
      <c r="E1135" s="5" t="s">
        <v>86</v>
      </c>
      <c r="F1135" s="5" t="s">
        <v>52</v>
      </c>
      <c r="G1135" s="5" t="s">
        <v>45</v>
      </c>
      <c r="H1135" s="5" t="s">
        <v>46</v>
      </c>
      <c r="I1135" s="5">
        <v>5</v>
      </c>
      <c r="J1135" s="5">
        <v>28829</v>
      </c>
      <c r="K1135" s="5">
        <v>144145</v>
      </c>
      <c r="L1135" s="5">
        <v>22076.560000000001</v>
      </c>
      <c r="M1135" s="5" t="s">
        <v>47</v>
      </c>
      <c r="N1135" s="5" t="s">
        <v>67</v>
      </c>
      <c r="O1135" s="5" t="s">
        <v>248</v>
      </c>
    </row>
    <row r="1136" spans="1:15" x14ac:dyDescent="0.3">
      <c r="A1136" s="5" t="s">
        <v>3613</v>
      </c>
      <c r="B1136" s="6">
        <v>46087</v>
      </c>
      <c r="C1136" s="5" t="s">
        <v>446</v>
      </c>
      <c r="D1136" s="5" t="s">
        <v>3614</v>
      </c>
      <c r="E1136" s="5" t="s">
        <v>86</v>
      </c>
      <c r="F1136" s="5" t="s">
        <v>19</v>
      </c>
      <c r="G1136" s="5" t="s">
        <v>36</v>
      </c>
      <c r="H1136" s="5" t="s">
        <v>169</v>
      </c>
      <c r="I1136" s="5">
        <v>2</v>
      </c>
      <c r="J1136" s="5">
        <v>25376</v>
      </c>
      <c r="K1136" s="5">
        <v>50752</v>
      </c>
      <c r="L1136" s="5">
        <v>11723.47</v>
      </c>
      <c r="M1136" s="5" t="s">
        <v>54</v>
      </c>
      <c r="N1136" s="5" t="s">
        <v>38</v>
      </c>
      <c r="O1136" s="5" t="s">
        <v>232</v>
      </c>
    </row>
    <row r="1137" spans="1:15" x14ac:dyDescent="0.3">
      <c r="A1137" s="5" t="s">
        <v>3615</v>
      </c>
      <c r="B1137" s="6">
        <v>45901</v>
      </c>
      <c r="C1137" s="5" t="s">
        <v>265</v>
      </c>
      <c r="D1137" s="5" t="s">
        <v>3616</v>
      </c>
      <c r="E1137" s="5" t="s">
        <v>72</v>
      </c>
      <c r="F1137" s="5" t="s">
        <v>44</v>
      </c>
      <c r="G1137" s="5" t="s">
        <v>59</v>
      </c>
      <c r="H1137" s="5" t="s">
        <v>66</v>
      </c>
      <c r="I1137" s="5">
        <v>1</v>
      </c>
      <c r="J1137" s="5">
        <v>600</v>
      </c>
      <c r="K1137" s="5">
        <v>600</v>
      </c>
      <c r="L1137" s="5">
        <v>128.49</v>
      </c>
      <c r="M1137" s="5" t="s">
        <v>54</v>
      </c>
      <c r="N1137" s="5" t="s">
        <v>38</v>
      </c>
      <c r="O1137" s="5" t="s">
        <v>1321</v>
      </c>
    </row>
    <row r="1138" spans="1:15" x14ac:dyDescent="0.3">
      <c r="A1138" s="5" t="s">
        <v>3617</v>
      </c>
      <c r="B1138" s="6">
        <v>46123</v>
      </c>
      <c r="C1138" s="5" t="s">
        <v>3618</v>
      </c>
      <c r="D1138" s="5" t="s">
        <v>3619</v>
      </c>
      <c r="E1138" s="5" t="s">
        <v>43</v>
      </c>
      <c r="F1138" s="5" t="s">
        <v>52</v>
      </c>
      <c r="G1138" s="5" t="s">
        <v>20</v>
      </c>
      <c r="H1138" s="5" t="s">
        <v>109</v>
      </c>
      <c r="I1138" s="5">
        <v>1</v>
      </c>
      <c r="J1138" s="5">
        <v>23960</v>
      </c>
      <c r="K1138" s="5">
        <v>23960</v>
      </c>
      <c r="L1138" s="5">
        <v>4092.28</v>
      </c>
      <c r="M1138" s="5" t="s">
        <v>30</v>
      </c>
      <c r="N1138" s="5" t="s">
        <v>38</v>
      </c>
      <c r="O1138" s="5" t="s">
        <v>1350</v>
      </c>
    </row>
    <row r="1139" spans="1:15" x14ac:dyDescent="0.3">
      <c r="A1139" s="5" t="s">
        <v>3620</v>
      </c>
      <c r="B1139" s="6">
        <v>45885</v>
      </c>
      <c r="C1139" s="5" t="s">
        <v>203</v>
      </c>
      <c r="D1139" s="5" t="s">
        <v>3621</v>
      </c>
      <c r="E1139" s="5" t="s">
        <v>72</v>
      </c>
      <c r="F1139" s="5" t="s">
        <v>104</v>
      </c>
      <c r="G1139" s="5" t="s">
        <v>20</v>
      </c>
      <c r="H1139" s="5" t="s">
        <v>21</v>
      </c>
      <c r="I1139" s="5">
        <v>4</v>
      </c>
      <c r="J1139" s="5">
        <v>1854</v>
      </c>
      <c r="K1139" s="5">
        <v>7416</v>
      </c>
      <c r="L1139" s="5">
        <v>2049.5300000000002</v>
      </c>
      <c r="M1139" s="5" t="s">
        <v>30</v>
      </c>
      <c r="N1139" s="5" t="s">
        <v>23</v>
      </c>
      <c r="O1139" s="5" t="s">
        <v>1164</v>
      </c>
    </row>
    <row r="1140" spans="1:15" x14ac:dyDescent="0.3">
      <c r="A1140" s="5" t="s">
        <v>3622</v>
      </c>
      <c r="B1140" s="6">
        <v>45738</v>
      </c>
      <c r="C1140" s="5" t="s">
        <v>3623</v>
      </c>
      <c r="D1140" s="5" t="s">
        <v>3624</v>
      </c>
      <c r="E1140" s="5" t="s">
        <v>18</v>
      </c>
      <c r="F1140" s="5" t="s">
        <v>52</v>
      </c>
      <c r="G1140" s="5" t="s">
        <v>45</v>
      </c>
      <c r="H1140" s="5" t="s">
        <v>160</v>
      </c>
      <c r="I1140" s="5">
        <v>2</v>
      </c>
      <c r="J1140" s="5">
        <v>39610</v>
      </c>
      <c r="K1140" s="5">
        <v>79220</v>
      </c>
      <c r="L1140" s="5">
        <v>6305.49</v>
      </c>
      <c r="M1140" s="5" t="s">
        <v>22</v>
      </c>
      <c r="N1140" s="5" t="s">
        <v>23</v>
      </c>
      <c r="O1140" s="5" t="s">
        <v>444</v>
      </c>
    </row>
    <row r="1141" spans="1:15" x14ac:dyDescent="0.3">
      <c r="A1141" s="5" t="s">
        <v>3625</v>
      </c>
      <c r="B1141" s="6">
        <v>45682</v>
      </c>
      <c r="C1141" s="5" t="s">
        <v>1223</v>
      </c>
      <c r="D1141" s="5" t="s">
        <v>3626</v>
      </c>
      <c r="E1141" s="5" t="s">
        <v>72</v>
      </c>
      <c r="F1141" s="5" t="s">
        <v>104</v>
      </c>
      <c r="G1141" s="5" t="s">
        <v>59</v>
      </c>
      <c r="H1141" s="5" t="s">
        <v>126</v>
      </c>
      <c r="I1141" s="5">
        <v>1</v>
      </c>
      <c r="J1141" s="5">
        <v>32411</v>
      </c>
      <c r="K1141" s="5">
        <v>32411</v>
      </c>
      <c r="L1141" s="5">
        <v>8779.25</v>
      </c>
      <c r="M1141" s="5" t="s">
        <v>22</v>
      </c>
      <c r="N1141" s="5" t="s">
        <v>38</v>
      </c>
      <c r="O1141" s="5" t="s">
        <v>244</v>
      </c>
    </row>
    <row r="1142" spans="1:15" x14ac:dyDescent="0.3">
      <c r="A1142" s="5" t="s">
        <v>3627</v>
      </c>
      <c r="B1142" s="6">
        <v>45841</v>
      </c>
      <c r="C1142" s="5" t="s">
        <v>3628</v>
      </c>
      <c r="D1142" s="5" t="s">
        <v>3629</v>
      </c>
      <c r="E1142" s="5" t="s">
        <v>18</v>
      </c>
      <c r="F1142" s="5" t="s">
        <v>44</v>
      </c>
      <c r="G1142" s="5" t="s">
        <v>45</v>
      </c>
      <c r="H1142" s="5" t="s">
        <v>46</v>
      </c>
      <c r="I1142" s="5">
        <v>1</v>
      </c>
      <c r="J1142" s="5">
        <v>20012</v>
      </c>
      <c r="K1142" s="5">
        <v>20012</v>
      </c>
      <c r="L1142" s="5">
        <v>2251.36</v>
      </c>
      <c r="M1142" s="5" t="s">
        <v>30</v>
      </c>
      <c r="N1142" s="5" t="s">
        <v>67</v>
      </c>
      <c r="O1142" s="5" t="s">
        <v>604</v>
      </c>
    </row>
    <row r="1143" spans="1:15" x14ac:dyDescent="0.3">
      <c r="A1143" s="5" t="s">
        <v>3630</v>
      </c>
      <c r="B1143" s="6">
        <v>45968</v>
      </c>
      <c r="C1143" s="5" t="s">
        <v>3631</v>
      </c>
      <c r="D1143" s="5" t="s">
        <v>310</v>
      </c>
      <c r="E1143" s="5" t="s">
        <v>86</v>
      </c>
      <c r="F1143" s="5" t="s">
        <v>19</v>
      </c>
      <c r="G1143" s="5" t="s">
        <v>36</v>
      </c>
      <c r="H1143" s="5" t="s">
        <v>37</v>
      </c>
      <c r="I1143" s="5">
        <v>4</v>
      </c>
      <c r="J1143" s="5">
        <v>49775</v>
      </c>
      <c r="K1143" s="5">
        <v>199100</v>
      </c>
      <c r="L1143" s="5">
        <v>40713.050000000003</v>
      </c>
      <c r="M1143" s="5" t="s">
        <v>30</v>
      </c>
      <c r="N1143" s="5" t="s">
        <v>38</v>
      </c>
      <c r="O1143" s="5" t="s">
        <v>597</v>
      </c>
    </row>
    <row r="1144" spans="1:15" x14ac:dyDescent="0.3">
      <c r="A1144" s="5" t="s">
        <v>3632</v>
      </c>
      <c r="B1144" s="6">
        <v>45866</v>
      </c>
      <c r="C1144" s="5" t="s">
        <v>3633</v>
      </c>
      <c r="D1144" s="5" t="s">
        <v>3634</v>
      </c>
      <c r="E1144" s="5" t="s">
        <v>18</v>
      </c>
      <c r="F1144" s="5" t="s">
        <v>87</v>
      </c>
      <c r="G1144" s="5" t="s">
        <v>20</v>
      </c>
      <c r="H1144" s="5" t="s">
        <v>21</v>
      </c>
      <c r="I1144" s="5">
        <v>1</v>
      </c>
      <c r="J1144" s="5">
        <v>25021</v>
      </c>
      <c r="K1144" s="5">
        <v>25021</v>
      </c>
      <c r="L1144" s="5">
        <v>4034.73</v>
      </c>
      <c r="M1144" s="5" t="s">
        <v>30</v>
      </c>
      <c r="N1144" s="5" t="s">
        <v>38</v>
      </c>
      <c r="O1144" s="5" t="s">
        <v>3635</v>
      </c>
    </row>
    <row r="1145" spans="1:15" x14ac:dyDescent="0.3">
      <c r="A1145" s="5" t="s">
        <v>3636</v>
      </c>
      <c r="B1145" s="6">
        <v>46052</v>
      </c>
      <c r="C1145" s="5" t="s">
        <v>3637</v>
      </c>
      <c r="D1145" s="5" t="s">
        <v>1669</v>
      </c>
      <c r="E1145" s="5" t="s">
        <v>86</v>
      </c>
      <c r="F1145" s="5" t="s">
        <v>44</v>
      </c>
      <c r="G1145" s="5" t="s">
        <v>20</v>
      </c>
      <c r="H1145" s="5" t="s">
        <v>21</v>
      </c>
      <c r="I1145" s="5">
        <v>1</v>
      </c>
      <c r="J1145" s="5">
        <v>4197</v>
      </c>
      <c r="K1145" s="5">
        <v>4197</v>
      </c>
      <c r="L1145" s="5">
        <v>552.9</v>
      </c>
      <c r="M1145" s="5" t="s">
        <v>61</v>
      </c>
      <c r="N1145" s="5" t="s">
        <v>67</v>
      </c>
      <c r="O1145" s="5" t="s">
        <v>88</v>
      </c>
    </row>
    <row r="1146" spans="1:15" x14ac:dyDescent="0.3">
      <c r="A1146" s="5" t="s">
        <v>3638</v>
      </c>
      <c r="B1146" s="6">
        <v>45852</v>
      </c>
      <c r="C1146" s="5" t="s">
        <v>3639</v>
      </c>
      <c r="D1146" s="5" t="s">
        <v>3640</v>
      </c>
      <c r="E1146" s="5" t="s">
        <v>72</v>
      </c>
      <c r="F1146" s="5" t="s">
        <v>52</v>
      </c>
      <c r="G1146" s="5" t="s">
        <v>36</v>
      </c>
      <c r="H1146" s="5" t="s">
        <v>53</v>
      </c>
      <c r="I1146" s="5">
        <v>2</v>
      </c>
      <c r="J1146" s="5">
        <v>5302</v>
      </c>
      <c r="K1146" s="5">
        <v>10604</v>
      </c>
      <c r="L1146" s="5">
        <v>2392.25</v>
      </c>
      <c r="M1146" s="5" t="s">
        <v>47</v>
      </c>
      <c r="N1146" s="5" t="s">
        <v>31</v>
      </c>
      <c r="O1146" s="5" t="s">
        <v>1932</v>
      </c>
    </row>
    <row r="1147" spans="1:15" x14ac:dyDescent="0.3">
      <c r="A1147" s="5" t="s">
        <v>3641</v>
      </c>
      <c r="B1147" s="6">
        <v>45768</v>
      </c>
      <c r="C1147" s="5" t="s">
        <v>3642</v>
      </c>
      <c r="D1147" s="5" t="s">
        <v>3643</v>
      </c>
      <c r="E1147" s="5" t="s">
        <v>86</v>
      </c>
      <c r="F1147" s="5" t="s">
        <v>52</v>
      </c>
      <c r="G1147" s="5" t="s">
        <v>36</v>
      </c>
      <c r="H1147" s="5" t="s">
        <v>169</v>
      </c>
      <c r="I1147" s="5">
        <v>2</v>
      </c>
      <c r="J1147" s="5">
        <v>25401</v>
      </c>
      <c r="K1147" s="5">
        <v>50802</v>
      </c>
      <c r="L1147" s="5">
        <v>7604.9</v>
      </c>
      <c r="M1147" s="5" t="s">
        <v>61</v>
      </c>
      <c r="N1147" s="5" t="s">
        <v>31</v>
      </c>
      <c r="O1147" s="5" t="s">
        <v>1171</v>
      </c>
    </row>
    <row r="1148" spans="1:15" x14ac:dyDescent="0.3">
      <c r="A1148" s="5" t="s">
        <v>3644</v>
      </c>
      <c r="B1148" s="6">
        <v>45939</v>
      </c>
      <c r="C1148" s="5" t="s">
        <v>98</v>
      </c>
      <c r="D1148" s="5" t="s">
        <v>3645</v>
      </c>
      <c r="E1148" s="5" t="s">
        <v>72</v>
      </c>
      <c r="F1148" s="5" t="s">
        <v>104</v>
      </c>
      <c r="G1148" s="5" t="s">
        <v>59</v>
      </c>
      <c r="H1148" s="5" t="s">
        <v>60</v>
      </c>
      <c r="I1148" s="5">
        <v>5</v>
      </c>
      <c r="J1148" s="5">
        <v>17479</v>
      </c>
      <c r="K1148" s="5">
        <v>87395</v>
      </c>
      <c r="L1148" s="5">
        <v>17755.34</v>
      </c>
      <c r="M1148" s="5" t="s">
        <v>47</v>
      </c>
      <c r="N1148" s="5" t="s">
        <v>23</v>
      </c>
      <c r="O1148" s="5" t="s">
        <v>3646</v>
      </c>
    </row>
    <row r="1149" spans="1:15" x14ac:dyDescent="0.3">
      <c r="A1149" s="5" t="s">
        <v>3647</v>
      </c>
      <c r="B1149" s="6">
        <v>45873</v>
      </c>
      <c r="C1149" s="5" t="s">
        <v>3648</v>
      </c>
      <c r="D1149" s="5" t="s">
        <v>3649</v>
      </c>
      <c r="E1149" s="5" t="s">
        <v>86</v>
      </c>
      <c r="F1149" s="5" t="s">
        <v>52</v>
      </c>
      <c r="G1149" s="5" t="s">
        <v>20</v>
      </c>
      <c r="H1149" s="5" t="s">
        <v>21</v>
      </c>
      <c r="I1149" s="5">
        <v>2</v>
      </c>
      <c r="J1149" s="5">
        <v>38503</v>
      </c>
      <c r="K1149" s="5">
        <v>77006</v>
      </c>
      <c r="L1149" s="5">
        <v>22286.55</v>
      </c>
      <c r="M1149" s="5" t="s">
        <v>61</v>
      </c>
      <c r="N1149" s="5" t="s">
        <v>67</v>
      </c>
      <c r="O1149" s="5" t="s">
        <v>337</v>
      </c>
    </row>
    <row r="1150" spans="1:15" x14ac:dyDescent="0.3">
      <c r="A1150" s="5" t="s">
        <v>3650</v>
      </c>
      <c r="B1150" s="6">
        <v>46131</v>
      </c>
      <c r="C1150" s="5" t="s">
        <v>3651</v>
      </c>
      <c r="D1150" s="5" t="s">
        <v>3652</v>
      </c>
      <c r="E1150" s="5" t="s">
        <v>18</v>
      </c>
      <c r="F1150" s="5" t="s">
        <v>44</v>
      </c>
      <c r="G1150" s="5" t="s">
        <v>20</v>
      </c>
      <c r="H1150" s="5" t="s">
        <v>29</v>
      </c>
      <c r="I1150" s="5">
        <v>5</v>
      </c>
      <c r="J1150" s="5">
        <v>15787</v>
      </c>
      <c r="K1150" s="5">
        <v>78935</v>
      </c>
      <c r="L1150" s="5">
        <v>12499.16</v>
      </c>
      <c r="M1150" s="5" t="s">
        <v>47</v>
      </c>
      <c r="N1150" s="5" t="s">
        <v>31</v>
      </c>
      <c r="O1150" s="5" t="s">
        <v>870</v>
      </c>
    </row>
    <row r="1151" spans="1:15" x14ac:dyDescent="0.3">
      <c r="A1151" s="5" t="s">
        <v>3653</v>
      </c>
      <c r="B1151" s="6">
        <v>45803</v>
      </c>
      <c r="C1151" s="5" t="s">
        <v>3654</v>
      </c>
      <c r="D1151" s="5" t="s">
        <v>3655</v>
      </c>
      <c r="E1151" s="5" t="s">
        <v>43</v>
      </c>
      <c r="F1151" s="5" t="s">
        <v>87</v>
      </c>
      <c r="G1151" s="5" t="s">
        <v>36</v>
      </c>
      <c r="H1151" s="5" t="s">
        <v>216</v>
      </c>
      <c r="I1151" s="5">
        <v>1</v>
      </c>
      <c r="J1151" s="5">
        <v>16112</v>
      </c>
      <c r="K1151" s="5">
        <v>16112</v>
      </c>
      <c r="L1151" s="5">
        <v>3362.01</v>
      </c>
      <c r="M1151" s="5" t="s">
        <v>61</v>
      </c>
      <c r="N1151" s="5" t="s">
        <v>38</v>
      </c>
      <c r="O1151" s="5" t="s">
        <v>390</v>
      </c>
    </row>
    <row r="1152" spans="1:15" x14ac:dyDescent="0.3">
      <c r="A1152" s="5" t="s">
        <v>3656</v>
      </c>
      <c r="B1152" s="6">
        <v>45675</v>
      </c>
      <c r="C1152" s="5" t="s">
        <v>3657</v>
      </c>
      <c r="D1152" s="5" t="s">
        <v>3658</v>
      </c>
      <c r="E1152" s="5" t="s">
        <v>43</v>
      </c>
      <c r="F1152" s="5" t="s">
        <v>28</v>
      </c>
      <c r="G1152" s="5" t="s">
        <v>20</v>
      </c>
      <c r="H1152" s="5" t="s">
        <v>73</v>
      </c>
      <c r="I1152" s="5">
        <v>2</v>
      </c>
      <c r="J1152" s="5">
        <v>40639</v>
      </c>
      <c r="K1152" s="5">
        <v>81278</v>
      </c>
      <c r="L1152" s="5">
        <v>16540.36</v>
      </c>
      <c r="M1152" s="5" t="s">
        <v>22</v>
      </c>
      <c r="N1152" s="5" t="s">
        <v>23</v>
      </c>
      <c r="O1152" s="5" t="s">
        <v>1026</v>
      </c>
    </row>
    <row r="1153" spans="1:15" x14ac:dyDescent="0.3">
      <c r="A1153" s="5" t="s">
        <v>3659</v>
      </c>
      <c r="B1153" s="6">
        <v>45763</v>
      </c>
      <c r="C1153" s="5" t="s">
        <v>3660</v>
      </c>
      <c r="D1153" s="5" t="s">
        <v>3661</v>
      </c>
      <c r="E1153" s="5" t="s">
        <v>86</v>
      </c>
      <c r="F1153" s="5" t="s">
        <v>19</v>
      </c>
      <c r="G1153" s="5" t="s">
        <v>20</v>
      </c>
      <c r="H1153" s="5" t="s">
        <v>109</v>
      </c>
      <c r="I1153" s="5">
        <v>4</v>
      </c>
      <c r="J1153" s="5">
        <v>24804</v>
      </c>
      <c r="K1153" s="5">
        <v>99216</v>
      </c>
      <c r="L1153" s="5">
        <v>28739.95</v>
      </c>
      <c r="M1153" s="5" t="s">
        <v>54</v>
      </c>
      <c r="N1153" s="5" t="s">
        <v>38</v>
      </c>
      <c r="O1153" s="5" t="s">
        <v>296</v>
      </c>
    </row>
    <row r="1154" spans="1:15" x14ac:dyDescent="0.3">
      <c r="A1154" s="5" t="s">
        <v>3662</v>
      </c>
      <c r="B1154" s="6">
        <v>45937</v>
      </c>
      <c r="C1154" s="5" t="s">
        <v>3663</v>
      </c>
      <c r="D1154" s="5" t="s">
        <v>3664</v>
      </c>
      <c r="E1154" s="5" t="s">
        <v>86</v>
      </c>
      <c r="F1154" s="5" t="s">
        <v>19</v>
      </c>
      <c r="G1154" s="5" t="s">
        <v>59</v>
      </c>
      <c r="H1154" s="5" t="s">
        <v>60</v>
      </c>
      <c r="I1154" s="5">
        <v>1</v>
      </c>
      <c r="J1154" s="5">
        <v>39988</v>
      </c>
      <c r="K1154" s="5">
        <v>39988</v>
      </c>
      <c r="L1154" s="5">
        <v>5888.04</v>
      </c>
      <c r="M1154" s="5" t="s">
        <v>30</v>
      </c>
      <c r="N1154" s="5" t="s">
        <v>38</v>
      </c>
      <c r="O1154" s="5" t="s">
        <v>1916</v>
      </c>
    </row>
    <row r="1155" spans="1:15" x14ac:dyDescent="0.3">
      <c r="A1155" s="5" t="s">
        <v>3665</v>
      </c>
      <c r="B1155" s="6">
        <v>46107</v>
      </c>
      <c r="C1155" s="5" t="s">
        <v>3666</v>
      </c>
      <c r="D1155" s="5" t="s">
        <v>3667</v>
      </c>
      <c r="E1155" s="5" t="s">
        <v>86</v>
      </c>
      <c r="F1155" s="5" t="s">
        <v>87</v>
      </c>
      <c r="G1155" s="5" t="s">
        <v>36</v>
      </c>
      <c r="H1155" s="5" t="s">
        <v>53</v>
      </c>
      <c r="I1155" s="5">
        <v>5</v>
      </c>
      <c r="J1155" s="5">
        <v>6717</v>
      </c>
      <c r="K1155" s="5">
        <v>33585</v>
      </c>
      <c r="L1155" s="5">
        <v>1986.03</v>
      </c>
      <c r="M1155" s="5" t="s">
        <v>61</v>
      </c>
      <c r="N1155" s="5" t="s">
        <v>23</v>
      </c>
      <c r="O1155" s="5" t="s">
        <v>726</v>
      </c>
    </row>
    <row r="1156" spans="1:15" x14ac:dyDescent="0.3">
      <c r="A1156" s="5" t="s">
        <v>3668</v>
      </c>
      <c r="B1156" s="6">
        <v>45805</v>
      </c>
      <c r="C1156" s="5" t="s">
        <v>2231</v>
      </c>
      <c r="D1156" s="5" t="s">
        <v>3669</v>
      </c>
      <c r="E1156" s="5" t="s">
        <v>72</v>
      </c>
      <c r="F1156" s="5" t="s">
        <v>52</v>
      </c>
      <c r="G1156" s="5" t="s">
        <v>36</v>
      </c>
      <c r="H1156" s="5" t="s">
        <v>53</v>
      </c>
      <c r="I1156" s="5">
        <v>4</v>
      </c>
      <c r="J1156" s="5">
        <v>27075</v>
      </c>
      <c r="K1156" s="5">
        <v>108300</v>
      </c>
      <c r="L1156" s="5">
        <v>29382.81</v>
      </c>
      <c r="M1156" s="5" t="s">
        <v>47</v>
      </c>
      <c r="N1156" s="5" t="s">
        <v>67</v>
      </c>
      <c r="O1156" s="5" t="s">
        <v>3670</v>
      </c>
    </row>
    <row r="1157" spans="1:15" x14ac:dyDescent="0.3">
      <c r="A1157" s="5" t="s">
        <v>3671</v>
      </c>
      <c r="B1157" s="6">
        <v>46020</v>
      </c>
      <c r="C1157" s="5" t="s">
        <v>3672</v>
      </c>
      <c r="D1157" s="5" t="s">
        <v>3673</v>
      </c>
      <c r="E1157" s="5" t="s">
        <v>43</v>
      </c>
      <c r="F1157" s="5" t="s">
        <v>87</v>
      </c>
      <c r="G1157" s="5" t="s">
        <v>36</v>
      </c>
      <c r="H1157" s="5" t="s">
        <v>53</v>
      </c>
      <c r="I1157" s="5">
        <v>4</v>
      </c>
      <c r="J1157" s="5">
        <v>46738</v>
      </c>
      <c r="K1157" s="5">
        <v>186952</v>
      </c>
      <c r="L1157" s="5">
        <v>16088.26</v>
      </c>
      <c r="M1157" s="5" t="s">
        <v>47</v>
      </c>
      <c r="N1157" s="5" t="s">
        <v>38</v>
      </c>
      <c r="O1157" s="5" t="s">
        <v>311</v>
      </c>
    </row>
    <row r="1158" spans="1:15" x14ac:dyDescent="0.3">
      <c r="A1158" s="5" t="s">
        <v>3674</v>
      </c>
      <c r="B1158" s="6">
        <v>46077</v>
      </c>
      <c r="C1158" s="5" t="s">
        <v>2837</v>
      </c>
      <c r="D1158" s="5" t="s">
        <v>3675</v>
      </c>
      <c r="E1158" s="5" t="s">
        <v>43</v>
      </c>
      <c r="F1158" s="5" t="s">
        <v>104</v>
      </c>
      <c r="G1158" s="5" t="s">
        <v>45</v>
      </c>
      <c r="H1158" s="5" t="s">
        <v>138</v>
      </c>
      <c r="I1158" s="5">
        <v>2</v>
      </c>
      <c r="J1158" s="5">
        <v>42558</v>
      </c>
      <c r="K1158" s="5">
        <v>85116</v>
      </c>
      <c r="L1158" s="5">
        <v>9588.6</v>
      </c>
      <c r="M1158" s="5" t="s">
        <v>47</v>
      </c>
      <c r="N1158" s="5" t="s">
        <v>38</v>
      </c>
      <c r="O1158" s="5" t="s">
        <v>3676</v>
      </c>
    </row>
    <row r="1159" spans="1:15" x14ac:dyDescent="0.3">
      <c r="A1159" s="5" t="s">
        <v>3677</v>
      </c>
      <c r="B1159" s="6">
        <v>45805</v>
      </c>
      <c r="C1159" s="5" t="s">
        <v>2998</v>
      </c>
      <c r="D1159" s="5" t="s">
        <v>3678</v>
      </c>
      <c r="E1159" s="5" t="s">
        <v>43</v>
      </c>
      <c r="F1159" s="5" t="s">
        <v>52</v>
      </c>
      <c r="G1159" s="5" t="s">
        <v>45</v>
      </c>
      <c r="H1159" s="5" t="s">
        <v>147</v>
      </c>
      <c r="I1159" s="5">
        <v>3</v>
      </c>
      <c r="J1159" s="5">
        <v>41941</v>
      </c>
      <c r="K1159" s="5">
        <v>125823</v>
      </c>
      <c r="L1159" s="5">
        <v>35897.949999999997</v>
      </c>
      <c r="M1159" s="5" t="s">
        <v>22</v>
      </c>
      <c r="N1159" s="5" t="s">
        <v>23</v>
      </c>
      <c r="O1159" s="5" t="s">
        <v>459</v>
      </c>
    </row>
    <row r="1160" spans="1:15" x14ac:dyDescent="0.3">
      <c r="A1160" s="5" t="s">
        <v>3679</v>
      </c>
      <c r="B1160" s="6">
        <v>45871</v>
      </c>
      <c r="C1160" s="5" t="s">
        <v>3680</v>
      </c>
      <c r="D1160" s="5" t="s">
        <v>3681</v>
      </c>
      <c r="E1160" s="5" t="s">
        <v>18</v>
      </c>
      <c r="F1160" s="5" t="s">
        <v>19</v>
      </c>
      <c r="G1160" s="5" t="s">
        <v>36</v>
      </c>
      <c r="H1160" s="5" t="s">
        <v>216</v>
      </c>
      <c r="I1160" s="5">
        <v>2</v>
      </c>
      <c r="J1160" s="5">
        <v>48585</v>
      </c>
      <c r="K1160" s="5">
        <v>97170</v>
      </c>
      <c r="L1160" s="5">
        <v>20107.03</v>
      </c>
      <c r="M1160" s="5" t="s">
        <v>47</v>
      </c>
      <c r="N1160" s="5" t="s">
        <v>31</v>
      </c>
      <c r="O1160" s="5" t="s">
        <v>958</v>
      </c>
    </row>
    <row r="1161" spans="1:15" x14ac:dyDescent="0.3">
      <c r="A1161" s="5" t="s">
        <v>3682</v>
      </c>
      <c r="B1161" s="6">
        <v>45900</v>
      </c>
      <c r="C1161" s="5" t="s">
        <v>2160</v>
      </c>
      <c r="D1161" s="5" t="s">
        <v>3683</v>
      </c>
      <c r="E1161" s="5" t="s">
        <v>43</v>
      </c>
      <c r="F1161" s="5" t="s">
        <v>19</v>
      </c>
      <c r="G1161" s="5" t="s">
        <v>20</v>
      </c>
      <c r="H1161" s="5" t="s">
        <v>21</v>
      </c>
      <c r="I1161" s="5">
        <v>3</v>
      </c>
      <c r="J1161" s="5">
        <v>15377</v>
      </c>
      <c r="K1161" s="5">
        <v>46131</v>
      </c>
      <c r="L1161" s="5">
        <v>9293.7900000000009</v>
      </c>
      <c r="M1161" s="5" t="s">
        <v>22</v>
      </c>
      <c r="N1161" s="5" t="s">
        <v>38</v>
      </c>
      <c r="O1161" s="5" t="s">
        <v>319</v>
      </c>
    </row>
    <row r="1162" spans="1:15" x14ac:dyDescent="0.3">
      <c r="A1162" s="5" t="s">
        <v>3684</v>
      </c>
      <c r="B1162" s="6">
        <v>45732</v>
      </c>
      <c r="C1162" s="5" t="s">
        <v>3685</v>
      </c>
      <c r="D1162" s="5" t="s">
        <v>3686</v>
      </c>
      <c r="E1162" s="5" t="s">
        <v>72</v>
      </c>
      <c r="F1162" s="5" t="s">
        <v>28</v>
      </c>
      <c r="G1162" s="5" t="s">
        <v>20</v>
      </c>
      <c r="H1162" s="5" t="s">
        <v>21</v>
      </c>
      <c r="I1162" s="5">
        <v>4</v>
      </c>
      <c r="J1162" s="5">
        <v>6139</v>
      </c>
      <c r="K1162" s="5">
        <v>24556</v>
      </c>
      <c r="L1162" s="5">
        <v>5778.41</v>
      </c>
      <c r="M1162" s="5" t="s">
        <v>61</v>
      </c>
      <c r="N1162" s="5" t="s">
        <v>31</v>
      </c>
      <c r="O1162" s="5" t="s">
        <v>484</v>
      </c>
    </row>
    <row r="1163" spans="1:15" x14ac:dyDescent="0.3">
      <c r="A1163" s="5" t="s">
        <v>3687</v>
      </c>
      <c r="B1163" s="6">
        <v>46156</v>
      </c>
      <c r="C1163" s="5" t="s">
        <v>3688</v>
      </c>
      <c r="D1163" s="5" t="s">
        <v>3689</v>
      </c>
      <c r="E1163" s="5" t="s">
        <v>86</v>
      </c>
      <c r="F1163" s="5" t="s">
        <v>28</v>
      </c>
      <c r="G1163" s="5" t="s">
        <v>36</v>
      </c>
      <c r="H1163" s="5" t="s">
        <v>53</v>
      </c>
      <c r="I1163" s="5">
        <v>5</v>
      </c>
      <c r="J1163" s="5">
        <v>37937</v>
      </c>
      <c r="K1163" s="5">
        <v>189685</v>
      </c>
      <c r="L1163" s="5">
        <v>28165.37</v>
      </c>
      <c r="M1163" s="5" t="s">
        <v>54</v>
      </c>
      <c r="N1163" s="5" t="s">
        <v>23</v>
      </c>
      <c r="O1163" s="5" t="s">
        <v>32</v>
      </c>
    </row>
    <row r="1164" spans="1:15" x14ac:dyDescent="0.3">
      <c r="A1164" s="5" t="s">
        <v>3690</v>
      </c>
      <c r="B1164" s="6">
        <v>45927</v>
      </c>
      <c r="C1164" s="5" t="s">
        <v>1838</v>
      </c>
      <c r="D1164" s="5" t="s">
        <v>3691</v>
      </c>
      <c r="E1164" s="5" t="s">
        <v>72</v>
      </c>
      <c r="F1164" s="5" t="s">
        <v>44</v>
      </c>
      <c r="G1164" s="5" t="s">
        <v>36</v>
      </c>
      <c r="H1164" s="5" t="s">
        <v>169</v>
      </c>
      <c r="I1164" s="5">
        <v>3</v>
      </c>
      <c r="J1164" s="5">
        <v>43554</v>
      </c>
      <c r="K1164" s="5">
        <v>130662</v>
      </c>
      <c r="L1164" s="5">
        <v>26906.21</v>
      </c>
      <c r="M1164" s="5" t="s">
        <v>22</v>
      </c>
      <c r="N1164" s="5" t="s">
        <v>67</v>
      </c>
      <c r="O1164" s="5" t="s">
        <v>3692</v>
      </c>
    </row>
    <row r="1165" spans="1:15" x14ac:dyDescent="0.3">
      <c r="A1165" s="5" t="s">
        <v>3693</v>
      </c>
      <c r="B1165" s="6">
        <v>45805</v>
      </c>
      <c r="C1165" s="5" t="s">
        <v>900</v>
      </c>
      <c r="D1165" s="5" t="s">
        <v>2987</v>
      </c>
      <c r="E1165" s="5" t="s">
        <v>43</v>
      </c>
      <c r="F1165" s="5" t="s">
        <v>44</v>
      </c>
      <c r="G1165" s="5" t="s">
        <v>45</v>
      </c>
      <c r="H1165" s="5" t="s">
        <v>160</v>
      </c>
      <c r="I1165" s="5">
        <v>3</v>
      </c>
      <c r="J1165" s="5">
        <v>42186</v>
      </c>
      <c r="K1165" s="5">
        <v>126558</v>
      </c>
      <c r="L1165" s="5">
        <v>37365</v>
      </c>
      <c r="M1165" s="5" t="s">
        <v>54</v>
      </c>
      <c r="N1165" s="5" t="s">
        <v>38</v>
      </c>
      <c r="O1165" s="5" t="s">
        <v>459</v>
      </c>
    </row>
    <row r="1166" spans="1:15" x14ac:dyDescent="0.3">
      <c r="A1166" s="5" t="s">
        <v>3694</v>
      </c>
      <c r="B1166" s="6">
        <v>45904</v>
      </c>
      <c r="C1166" s="5" t="s">
        <v>1066</v>
      </c>
      <c r="D1166" s="5" t="s">
        <v>3695</v>
      </c>
      <c r="E1166" s="5" t="s">
        <v>18</v>
      </c>
      <c r="F1166" s="5" t="s">
        <v>52</v>
      </c>
      <c r="G1166" s="5" t="s">
        <v>36</v>
      </c>
      <c r="H1166" s="5" t="s">
        <v>37</v>
      </c>
      <c r="I1166" s="5">
        <v>1</v>
      </c>
      <c r="J1166" s="5">
        <v>13311</v>
      </c>
      <c r="K1166" s="5">
        <v>13311</v>
      </c>
      <c r="L1166" s="5">
        <v>2080.87</v>
      </c>
      <c r="M1166" s="5" t="s">
        <v>54</v>
      </c>
      <c r="N1166" s="5" t="s">
        <v>38</v>
      </c>
      <c r="O1166" s="5" t="s">
        <v>814</v>
      </c>
    </row>
    <row r="1167" spans="1:15" x14ac:dyDescent="0.3">
      <c r="A1167" s="5" t="s">
        <v>3696</v>
      </c>
      <c r="B1167" s="6">
        <v>46119</v>
      </c>
      <c r="C1167" s="5" t="s">
        <v>3697</v>
      </c>
      <c r="D1167" s="5" t="s">
        <v>3698</v>
      </c>
      <c r="E1167" s="5" t="s">
        <v>43</v>
      </c>
      <c r="F1167" s="5" t="s">
        <v>19</v>
      </c>
      <c r="G1167" s="5" t="s">
        <v>36</v>
      </c>
      <c r="H1167" s="5" t="s">
        <v>169</v>
      </c>
      <c r="I1167" s="5">
        <v>4</v>
      </c>
      <c r="J1167" s="5">
        <v>38354</v>
      </c>
      <c r="K1167" s="5">
        <v>153416</v>
      </c>
      <c r="L1167" s="5">
        <v>26357.14</v>
      </c>
      <c r="M1167" s="5" t="s">
        <v>22</v>
      </c>
      <c r="N1167" s="5" t="s">
        <v>38</v>
      </c>
      <c r="O1167" s="5" t="s">
        <v>323</v>
      </c>
    </row>
    <row r="1168" spans="1:15" x14ac:dyDescent="0.3">
      <c r="A1168" s="5" t="s">
        <v>3699</v>
      </c>
      <c r="B1168" s="6">
        <v>45760</v>
      </c>
      <c r="C1168" s="5" t="s">
        <v>3666</v>
      </c>
      <c r="D1168" s="5" t="s">
        <v>3700</v>
      </c>
      <c r="E1168" s="5" t="s">
        <v>86</v>
      </c>
      <c r="F1168" s="5" t="s">
        <v>87</v>
      </c>
      <c r="G1168" s="5" t="s">
        <v>20</v>
      </c>
      <c r="H1168" s="5" t="s">
        <v>21</v>
      </c>
      <c r="I1168" s="5">
        <v>4</v>
      </c>
      <c r="J1168" s="5">
        <v>1007</v>
      </c>
      <c r="K1168" s="5">
        <v>4028</v>
      </c>
      <c r="L1168" s="5">
        <v>244.35</v>
      </c>
      <c r="M1168" s="5" t="s">
        <v>30</v>
      </c>
      <c r="N1168" s="5" t="s">
        <v>38</v>
      </c>
      <c r="O1168" s="5" t="s">
        <v>3175</v>
      </c>
    </row>
    <row r="1169" spans="1:15" x14ac:dyDescent="0.3">
      <c r="A1169" s="5" t="s">
        <v>3701</v>
      </c>
      <c r="B1169" s="6">
        <v>45930</v>
      </c>
      <c r="C1169" s="5" t="s">
        <v>1584</v>
      </c>
      <c r="D1169" s="5" t="s">
        <v>3702</v>
      </c>
      <c r="E1169" s="5" t="s">
        <v>43</v>
      </c>
      <c r="F1169" s="5" t="s">
        <v>19</v>
      </c>
      <c r="G1169" s="5" t="s">
        <v>20</v>
      </c>
      <c r="H1169" s="5" t="s">
        <v>29</v>
      </c>
      <c r="I1169" s="5">
        <v>4</v>
      </c>
      <c r="J1169" s="5">
        <v>24541</v>
      </c>
      <c r="K1169" s="5">
        <v>98164</v>
      </c>
      <c r="L1169" s="5">
        <v>27572.92</v>
      </c>
      <c r="M1169" s="5" t="s">
        <v>61</v>
      </c>
      <c r="N1169" s="5" t="s">
        <v>38</v>
      </c>
      <c r="O1169" s="5" t="s">
        <v>2127</v>
      </c>
    </row>
    <row r="1170" spans="1:15" x14ac:dyDescent="0.3">
      <c r="A1170" s="5" t="s">
        <v>3703</v>
      </c>
      <c r="B1170" s="6">
        <v>46152</v>
      </c>
      <c r="C1170" s="5" t="s">
        <v>3704</v>
      </c>
      <c r="D1170" s="5" t="s">
        <v>3705</v>
      </c>
      <c r="E1170" s="5" t="s">
        <v>72</v>
      </c>
      <c r="F1170" s="5" t="s">
        <v>44</v>
      </c>
      <c r="G1170" s="5" t="s">
        <v>45</v>
      </c>
      <c r="H1170" s="5" t="s">
        <v>46</v>
      </c>
      <c r="I1170" s="5">
        <v>5</v>
      </c>
      <c r="J1170" s="5">
        <v>1868</v>
      </c>
      <c r="K1170" s="5">
        <v>9340</v>
      </c>
      <c r="L1170" s="5">
        <v>2389.9</v>
      </c>
      <c r="M1170" s="5" t="s">
        <v>61</v>
      </c>
      <c r="N1170" s="5" t="s">
        <v>31</v>
      </c>
      <c r="O1170" s="5" t="s">
        <v>2245</v>
      </c>
    </row>
    <row r="1171" spans="1:15" x14ac:dyDescent="0.3">
      <c r="A1171" s="5" t="s">
        <v>3706</v>
      </c>
      <c r="B1171" s="6">
        <v>46048</v>
      </c>
      <c r="C1171" s="5" t="s">
        <v>2823</v>
      </c>
      <c r="D1171" s="5" t="s">
        <v>3707</v>
      </c>
      <c r="E1171" s="5" t="s">
        <v>43</v>
      </c>
      <c r="F1171" s="5" t="s">
        <v>28</v>
      </c>
      <c r="G1171" s="5" t="s">
        <v>45</v>
      </c>
      <c r="H1171" s="5" t="s">
        <v>46</v>
      </c>
      <c r="I1171" s="5">
        <v>3</v>
      </c>
      <c r="J1171" s="5">
        <v>39231</v>
      </c>
      <c r="K1171" s="5">
        <v>117693</v>
      </c>
      <c r="L1171" s="5">
        <v>8421.92</v>
      </c>
      <c r="M1171" s="5" t="s">
        <v>30</v>
      </c>
      <c r="N1171" s="5" t="s">
        <v>31</v>
      </c>
      <c r="O1171" s="5" t="s">
        <v>3708</v>
      </c>
    </row>
    <row r="1172" spans="1:15" x14ac:dyDescent="0.3">
      <c r="A1172" s="5" t="s">
        <v>3709</v>
      </c>
      <c r="B1172" s="6">
        <v>45693</v>
      </c>
      <c r="C1172" s="5" t="s">
        <v>3710</v>
      </c>
      <c r="D1172" s="5" t="s">
        <v>3711</v>
      </c>
      <c r="E1172" s="5" t="s">
        <v>43</v>
      </c>
      <c r="F1172" s="5" t="s">
        <v>104</v>
      </c>
      <c r="G1172" s="5" t="s">
        <v>36</v>
      </c>
      <c r="H1172" s="5" t="s">
        <v>53</v>
      </c>
      <c r="I1172" s="5">
        <v>2</v>
      </c>
      <c r="J1172" s="5">
        <v>25451</v>
      </c>
      <c r="K1172" s="5">
        <v>50902</v>
      </c>
      <c r="L1172" s="5">
        <v>9319.18</v>
      </c>
      <c r="M1172" s="5" t="s">
        <v>54</v>
      </c>
      <c r="N1172" s="5" t="s">
        <v>67</v>
      </c>
      <c r="O1172" s="5" t="s">
        <v>408</v>
      </c>
    </row>
    <row r="1173" spans="1:15" x14ac:dyDescent="0.3">
      <c r="A1173" s="5" t="s">
        <v>3712</v>
      </c>
      <c r="B1173" s="6">
        <v>45997</v>
      </c>
      <c r="C1173" s="5" t="s">
        <v>3713</v>
      </c>
      <c r="D1173" s="5" t="s">
        <v>3714</v>
      </c>
      <c r="E1173" s="5" t="s">
        <v>86</v>
      </c>
      <c r="F1173" s="5" t="s">
        <v>52</v>
      </c>
      <c r="G1173" s="5" t="s">
        <v>59</v>
      </c>
      <c r="H1173" s="5" t="s">
        <v>126</v>
      </c>
      <c r="I1173" s="5">
        <v>3</v>
      </c>
      <c r="J1173" s="5">
        <v>49911</v>
      </c>
      <c r="K1173" s="5">
        <v>149733</v>
      </c>
      <c r="L1173" s="5">
        <v>38729.67</v>
      </c>
      <c r="M1173" s="5" t="s">
        <v>22</v>
      </c>
      <c r="N1173" s="5" t="s">
        <v>23</v>
      </c>
      <c r="O1173" s="5" t="s">
        <v>637</v>
      </c>
    </row>
    <row r="1174" spans="1:15" x14ac:dyDescent="0.3">
      <c r="A1174" s="5" t="s">
        <v>3715</v>
      </c>
      <c r="B1174" s="6">
        <v>45950</v>
      </c>
      <c r="C1174" s="5" t="s">
        <v>188</v>
      </c>
      <c r="D1174" s="5" t="s">
        <v>3716</v>
      </c>
      <c r="E1174" s="5" t="s">
        <v>43</v>
      </c>
      <c r="F1174" s="5" t="s">
        <v>44</v>
      </c>
      <c r="G1174" s="5" t="s">
        <v>59</v>
      </c>
      <c r="H1174" s="5" t="s">
        <v>66</v>
      </c>
      <c r="I1174" s="5">
        <v>5</v>
      </c>
      <c r="J1174" s="5">
        <v>39419</v>
      </c>
      <c r="K1174" s="5">
        <v>197095</v>
      </c>
      <c r="L1174" s="5">
        <v>38560.04</v>
      </c>
      <c r="M1174" s="5" t="s">
        <v>61</v>
      </c>
      <c r="N1174" s="5" t="s">
        <v>38</v>
      </c>
      <c r="O1174" s="5" t="s">
        <v>88</v>
      </c>
    </row>
    <row r="1175" spans="1:15" x14ac:dyDescent="0.3">
      <c r="A1175" s="5" t="s">
        <v>3717</v>
      </c>
      <c r="B1175" s="6">
        <v>46106</v>
      </c>
      <c r="C1175" s="5" t="s">
        <v>3718</v>
      </c>
      <c r="D1175" s="5" t="s">
        <v>3719</v>
      </c>
      <c r="E1175" s="5" t="s">
        <v>43</v>
      </c>
      <c r="F1175" s="5" t="s">
        <v>44</v>
      </c>
      <c r="G1175" s="5" t="s">
        <v>45</v>
      </c>
      <c r="H1175" s="5" t="s">
        <v>160</v>
      </c>
      <c r="I1175" s="5">
        <v>1</v>
      </c>
      <c r="J1175" s="5">
        <v>21427</v>
      </c>
      <c r="K1175" s="5">
        <v>21427</v>
      </c>
      <c r="L1175" s="5">
        <v>4119.43</v>
      </c>
      <c r="M1175" s="5" t="s">
        <v>54</v>
      </c>
      <c r="N1175" s="5" t="s">
        <v>23</v>
      </c>
      <c r="O1175" s="5" t="s">
        <v>2943</v>
      </c>
    </row>
    <row r="1176" spans="1:15" x14ac:dyDescent="0.3">
      <c r="A1176" s="5" t="s">
        <v>3720</v>
      </c>
      <c r="B1176" s="6">
        <v>45909</v>
      </c>
      <c r="C1176" s="5" t="s">
        <v>3721</v>
      </c>
      <c r="D1176" s="5" t="s">
        <v>3722</v>
      </c>
      <c r="E1176" s="5" t="s">
        <v>72</v>
      </c>
      <c r="F1176" s="5" t="s">
        <v>28</v>
      </c>
      <c r="G1176" s="5" t="s">
        <v>45</v>
      </c>
      <c r="H1176" s="5" t="s">
        <v>160</v>
      </c>
      <c r="I1176" s="5">
        <v>4</v>
      </c>
      <c r="J1176" s="5">
        <v>3580</v>
      </c>
      <c r="K1176" s="5">
        <v>14320</v>
      </c>
      <c r="L1176" s="5">
        <v>1099.8900000000001</v>
      </c>
      <c r="M1176" s="5" t="s">
        <v>22</v>
      </c>
      <c r="N1176" s="5" t="s">
        <v>67</v>
      </c>
      <c r="O1176" s="5" t="s">
        <v>3723</v>
      </c>
    </row>
    <row r="1177" spans="1:15" x14ac:dyDescent="0.3">
      <c r="A1177" s="5" t="s">
        <v>3724</v>
      </c>
      <c r="B1177" s="6">
        <v>45794</v>
      </c>
      <c r="C1177" s="5" t="s">
        <v>3725</v>
      </c>
      <c r="D1177" s="5" t="s">
        <v>3726</v>
      </c>
      <c r="E1177" s="5" t="s">
        <v>18</v>
      </c>
      <c r="F1177" s="5" t="s">
        <v>52</v>
      </c>
      <c r="G1177" s="5" t="s">
        <v>45</v>
      </c>
      <c r="H1177" s="5" t="s">
        <v>46</v>
      </c>
      <c r="I1177" s="5">
        <v>5</v>
      </c>
      <c r="J1177" s="5">
        <v>2648</v>
      </c>
      <c r="K1177" s="5">
        <v>13240</v>
      </c>
      <c r="L1177" s="5">
        <v>3201.76</v>
      </c>
      <c r="M1177" s="5" t="s">
        <v>47</v>
      </c>
      <c r="N1177" s="5" t="s">
        <v>23</v>
      </c>
      <c r="O1177" s="5" t="s">
        <v>668</v>
      </c>
    </row>
    <row r="1178" spans="1:15" x14ac:dyDescent="0.3">
      <c r="A1178" s="5" t="s">
        <v>3727</v>
      </c>
      <c r="B1178" s="6">
        <v>45667</v>
      </c>
      <c r="C1178" s="5" t="s">
        <v>773</v>
      </c>
      <c r="D1178" s="5" t="s">
        <v>3728</v>
      </c>
      <c r="E1178" s="5" t="s">
        <v>72</v>
      </c>
      <c r="F1178" s="5" t="s">
        <v>87</v>
      </c>
      <c r="G1178" s="5" t="s">
        <v>36</v>
      </c>
      <c r="H1178" s="5" t="s">
        <v>53</v>
      </c>
      <c r="I1178" s="5">
        <v>4</v>
      </c>
      <c r="J1178" s="5">
        <v>47451</v>
      </c>
      <c r="K1178" s="5">
        <v>189804</v>
      </c>
      <c r="L1178" s="5">
        <v>53170.81</v>
      </c>
      <c r="M1178" s="5" t="s">
        <v>54</v>
      </c>
      <c r="N1178" s="5" t="s">
        <v>31</v>
      </c>
      <c r="O1178" s="5" t="s">
        <v>3708</v>
      </c>
    </row>
    <row r="1179" spans="1:15" x14ac:dyDescent="0.3">
      <c r="A1179" s="5" t="s">
        <v>3729</v>
      </c>
      <c r="B1179" s="6">
        <v>46171</v>
      </c>
      <c r="C1179" s="5" t="s">
        <v>3730</v>
      </c>
      <c r="D1179" s="5" t="s">
        <v>3731</v>
      </c>
      <c r="E1179" s="5" t="s">
        <v>43</v>
      </c>
      <c r="F1179" s="5" t="s">
        <v>28</v>
      </c>
      <c r="G1179" s="5" t="s">
        <v>36</v>
      </c>
      <c r="H1179" s="5" t="s">
        <v>37</v>
      </c>
      <c r="I1179" s="5">
        <v>5</v>
      </c>
      <c r="J1179" s="5">
        <v>24523</v>
      </c>
      <c r="K1179" s="5">
        <v>122615</v>
      </c>
      <c r="L1179" s="5">
        <v>33219.82</v>
      </c>
      <c r="M1179" s="5" t="s">
        <v>22</v>
      </c>
      <c r="N1179" s="5" t="s">
        <v>23</v>
      </c>
      <c r="O1179" s="5" t="s">
        <v>707</v>
      </c>
    </row>
    <row r="1180" spans="1:15" x14ac:dyDescent="0.3">
      <c r="A1180" s="5" t="s">
        <v>3732</v>
      </c>
      <c r="B1180" s="6">
        <v>45851</v>
      </c>
      <c r="C1180" s="5" t="s">
        <v>98</v>
      </c>
      <c r="D1180" s="5" t="s">
        <v>3733</v>
      </c>
      <c r="E1180" s="5" t="s">
        <v>43</v>
      </c>
      <c r="F1180" s="5" t="s">
        <v>19</v>
      </c>
      <c r="G1180" s="5" t="s">
        <v>59</v>
      </c>
      <c r="H1180" s="5" t="s">
        <v>60</v>
      </c>
      <c r="I1180" s="5">
        <v>4</v>
      </c>
      <c r="J1180" s="5">
        <v>49658</v>
      </c>
      <c r="K1180" s="5">
        <v>198632</v>
      </c>
      <c r="L1180" s="5">
        <v>34190.85</v>
      </c>
      <c r="M1180" s="5" t="s">
        <v>22</v>
      </c>
      <c r="N1180" s="5" t="s">
        <v>31</v>
      </c>
      <c r="O1180" s="5" t="s">
        <v>3440</v>
      </c>
    </row>
    <row r="1181" spans="1:15" x14ac:dyDescent="0.3">
      <c r="A1181" s="5" t="s">
        <v>3734</v>
      </c>
      <c r="B1181" s="6">
        <v>46059</v>
      </c>
      <c r="C1181" s="5" t="s">
        <v>3735</v>
      </c>
      <c r="D1181" s="5" t="s">
        <v>3736</v>
      </c>
      <c r="E1181" s="5" t="s">
        <v>72</v>
      </c>
      <c r="F1181" s="5" t="s">
        <v>28</v>
      </c>
      <c r="G1181" s="5" t="s">
        <v>59</v>
      </c>
      <c r="H1181" s="5" t="s">
        <v>66</v>
      </c>
      <c r="I1181" s="5">
        <v>4</v>
      </c>
      <c r="J1181" s="5">
        <v>10451</v>
      </c>
      <c r="K1181" s="5">
        <v>41804</v>
      </c>
      <c r="L1181" s="5">
        <v>6545.09</v>
      </c>
      <c r="M1181" s="5" t="s">
        <v>22</v>
      </c>
      <c r="N1181" s="5" t="s">
        <v>31</v>
      </c>
      <c r="O1181" s="5" t="s">
        <v>3737</v>
      </c>
    </row>
    <row r="1182" spans="1:15" x14ac:dyDescent="0.3">
      <c r="A1182" s="5" t="s">
        <v>3738</v>
      </c>
      <c r="B1182" s="6">
        <v>46178</v>
      </c>
      <c r="C1182" s="5" t="s">
        <v>3739</v>
      </c>
      <c r="D1182" s="5" t="s">
        <v>3740</v>
      </c>
      <c r="E1182" s="5" t="s">
        <v>86</v>
      </c>
      <c r="F1182" s="5" t="s">
        <v>19</v>
      </c>
      <c r="G1182" s="5" t="s">
        <v>59</v>
      </c>
      <c r="H1182" s="5" t="s">
        <v>60</v>
      </c>
      <c r="I1182" s="5">
        <v>1</v>
      </c>
      <c r="J1182" s="5">
        <v>27012</v>
      </c>
      <c r="K1182" s="5">
        <v>27012</v>
      </c>
      <c r="L1182" s="5">
        <v>4755.7</v>
      </c>
      <c r="M1182" s="5" t="s">
        <v>30</v>
      </c>
      <c r="N1182" s="5" t="s">
        <v>23</v>
      </c>
      <c r="O1182" s="5" t="s">
        <v>323</v>
      </c>
    </row>
    <row r="1183" spans="1:15" x14ac:dyDescent="0.3">
      <c r="A1183" s="5" t="s">
        <v>3741</v>
      </c>
      <c r="B1183" s="6">
        <v>46017</v>
      </c>
      <c r="C1183" s="5" t="s">
        <v>2717</v>
      </c>
      <c r="D1183" s="5" t="s">
        <v>3742</v>
      </c>
      <c r="E1183" s="5" t="s">
        <v>86</v>
      </c>
      <c r="F1183" s="5" t="s">
        <v>19</v>
      </c>
      <c r="G1183" s="5" t="s">
        <v>36</v>
      </c>
      <c r="H1183" s="5" t="s">
        <v>216</v>
      </c>
      <c r="I1183" s="5">
        <v>3</v>
      </c>
      <c r="J1183" s="5">
        <v>46057</v>
      </c>
      <c r="K1183" s="5">
        <v>138171</v>
      </c>
      <c r="L1183" s="5">
        <v>15289.68</v>
      </c>
      <c r="M1183" s="5" t="s">
        <v>54</v>
      </c>
      <c r="N1183" s="5" t="s">
        <v>67</v>
      </c>
      <c r="O1183" s="5" t="s">
        <v>668</v>
      </c>
    </row>
    <row r="1184" spans="1:15" x14ac:dyDescent="0.3">
      <c r="A1184" s="5" t="s">
        <v>3743</v>
      </c>
      <c r="B1184" s="6">
        <v>45802</v>
      </c>
      <c r="C1184" s="5" t="s">
        <v>1755</v>
      </c>
      <c r="D1184" s="5" t="s">
        <v>3744</v>
      </c>
      <c r="E1184" s="5" t="s">
        <v>18</v>
      </c>
      <c r="F1184" s="5" t="s">
        <v>28</v>
      </c>
      <c r="G1184" s="5" t="s">
        <v>45</v>
      </c>
      <c r="H1184" s="5" t="s">
        <v>147</v>
      </c>
      <c r="I1184" s="5">
        <v>5</v>
      </c>
      <c r="J1184" s="5">
        <v>40793</v>
      </c>
      <c r="K1184" s="5">
        <v>203965</v>
      </c>
      <c r="L1184" s="5">
        <v>11836.18</v>
      </c>
      <c r="M1184" s="5" t="s">
        <v>47</v>
      </c>
      <c r="N1184" s="5" t="s">
        <v>38</v>
      </c>
      <c r="O1184" s="5" t="s">
        <v>134</v>
      </c>
    </row>
    <row r="1185" spans="1:15" x14ac:dyDescent="0.3">
      <c r="A1185" s="5" t="s">
        <v>3745</v>
      </c>
      <c r="B1185" s="6">
        <v>45869</v>
      </c>
      <c r="C1185" s="5" t="s">
        <v>328</v>
      </c>
      <c r="D1185" s="5" t="s">
        <v>3746</v>
      </c>
      <c r="E1185" s="5" t="s">
        <v>18</v>
      </c>
      <c r="F1185" s="5" t="s">
        <v>52</v>
      </c>
      <c r="G1185" s="5" t="s">
        <v>36</v>
      </c>
      <c r="H1185" s="5" t="s">
        <v>37</v>
      </c>
      <c r="I1185" s="5">
        <v>5</v>
      </c>
      <c r="J1185" s="5">
        <v>26396</v>
      </c>
      <c r="K1185" s="5">
        <v>131980</v>
      </c>
      <c r="L1185" s="5">
        <v>10529.85</v>
      </c>
      <c r="M1185" s="5" t="s">
        <v>47</v>
      </c>
      <c r="N1185" s="5" t="s">
        <v>23</v>
      </c>
      <c r="O1185" s="5" t="s">
        <v>726</v>
      </c>
    </row>
    <row r="1186" spans="1:15" x14ac:dyDescent="0.3">
      <c r="A1186" s="5" t="s">
        <v>3747</v>
      </c>
      <c r="B1186" s="6">
        <v>45680</v>
      </c>
      <c r="C1186" s="5" t="s">
        <v>3748</v>
      </c>
      <c r="D1186" s="5" t="s">
        <v>3749</v>
      </c>
      <c r="E1186" s="5" t="s">
        <v>72</v>
      </c>
      <c r="F1186" s="5" t="s">
        <v>104</v>
      </c>
      <c r="G1186" s="5" t="s">
        <v>59</v>
      </c>
      <c r="H1186" s="5" t="s">
        <v>126</v>
      </c>
      <c r="I1186" s="5">
        <v>4</v>
      </c>
      <c r="J1186" s="5">
        <v>1502</v>
      </c>
      <c r="K1186" s="5">
        <v>6008</v>
      </c>
      <c r="L1186" s="5">
        <v>1257.4000000000001</v>
      </c>
      <c r="M1186" s="5" t="s">
        <v>30</v>
      </c>
      <c r="N1186" s="5" t="s">
        <v>31</v>
      </c>
      <c r="O1186" s="5" t="s">
        <v>2245</v>
      </c>
    </row>
    <row r="1187" spans="1:15" x14ac:dyDescent="0.3">
      <c r="A1187" s="5" t="s">
        <v>3750</v>
      </c>
      <c r="B1187" s="6">
        <v>45701</v>
      </c>
      <c r="C1187" s="5" t="s">
        <v>3751</v>
      </c>
      <c r="D1187" s="5" t="s">
        <v>3752</v>
      </c>
      <c r="E1187" s="5" t="s">
        <v>86</v>
      </c>
      <c r="F1187" s="5" t="s">
        <v>87</v>
      </c>
      <c r="G1187" s="5" t="s">
        <v>59</v>
      </c>
      <c r="H1187" s="5" t="s">
        <v>60</v>
      </c>
      <c r="I1187" s="5">
        <v>5</v>
      </c>
      <c r="J1187" s="5">
        <v>42539</v>
      </c>
      <c r="K1187" s="5">
        <v>212695</v>
      </c>
      <c r="L1187" s="5">
        <v>11866.01</v>
      </c>
      <c r="M1187" s="5" t="s">
        <v>54</v>
      </c>
      <c r="N1187" s="5" t="s">
        <v>31</v>
      </c>
      <c r="O1187" s="5" t="s">
        <v>3753</v>
      </c>
    </row>
    <row r="1188" spans="1:15" x14ac:dyDescent="0.3">
      <c r="A1188" s="5" t="s">
        <v>3754</v>
      </c>
      <c r="B1188" s="6">
        <v>45798</v>
      </c>
      <c r="C1188" s="5" t="s">
        <v>367</v>
      </c>
      <c r="D1188" s="5" t="s">
        <v>3755</v>
      </c>
      <c r="E1188" s="5" t="s">
        <v>43</v>
      </c>
      <c r="F1188" s="5" t="s">
        <v>104</v>
      </c>
      <c r="G1188" s="5" t="s">
        <v>45</v>
      </c>
      <c r="H1188" s="5" t="s">
        <v>138</v>
      </c>
      <c r="I1188" s="5">
        <v>1</v>
      </c>
      <c r="J1188" s="5">
        <v>41163</v>
      </c>
      <c r="K1188" s="5">
        <v>41163</v>
      </c>
      <c r="L1188" s="5">
        <v>9004.2800000000007</v>
      </c>
      <c r="M1188" s="5" t="s">
        <v>54</v>
      </c>
      <c r="N1188" s="5" t="s">
        <v>23</v>
      </c>
      <c r="O1188" s="5" t="s">
        <v>304</v>
      </c>
    </row>
    <row r="1189" spans="1:15" x14ac:dyDescent="0.3">
      <c r="A1189" s="5" t="s">
        <v>3756</v>
      </c>
      <c r="B1189" s="6">
        <v>45771</v>
      </c>
      <c r="C1189" s="5" t="s">
        <v>3757</v>
      </c>
      <c r="D1189" s="5" t="s">
        <v>3758</v>
      </c>
      <c r="E1189" s="5" t="s">
        <v>43</v>
      </c>
      <c r="F1189" s="5" t="s">
        <v>52</v>
      </c>
      <c r="G1189" s="5" t="s">
        <v>45</v>
      </c>
      <c r="H1189" s="5" t="s">
        <v>46</v>
      </c>
      <c r="I1189" s="5">
        <v>1</v>
      </c>
      <c r="J1189" s="5">
        <v>40443</v>
      </c>
      <c r="K1189" s="5">
        <v>40443</v>
      </c>
      <c r="L1189" s="5">
        <v>8985.0400000000009</v>
      </c>
      <c r="M1189" s="5" t="s">
        <v>30</v>
      </c>
      <c r="N1189" s="5" t="s">
        <v>67</v>
      </c>
      <c r="O1189" s="5" t="s">
        <v>1094</v>
      </c>
    </row>
    <row r="1190" spans="1:15" x14ac:dyDescent="0.3">
      <c r="A1190" s="5" t="s">
        <v>3759</v>
      </c>
      <c r="B1190" s="6">
        <v>45813</v>
      </c>
      <c r="C1190" s="5" t="s">
        <v>1723</v>
      </c>
      <c r="D1190" s="5" t="s">
        <v>3760</v>
      </c>
      <c r="E1190" s="5" t="s">
        <v>18</v>
      </c>
      <c r="F1190" s="5" t="s">
        <v>28</v>
      </c>
      <c r="G1190" s="5" t="s">
        <v>36</v>
      </c>
      <c r="H1190" s="5" t="s">
        <v>37</v>
      </c>
      <c r="I1190" s="5">
        <v>1</v>
      </c>
      <c r="J1190" s="5">
        <v>17586</v>
      </c>
      <c r="K1190" s="5">
        <v>17586</v>
      </c>
      <c r="L1190" s="5">
        <v>2138.7600000000002</v>
      </c>
      <c r="M1190" s="5" t="s">
        <v>61</v>
      </c>
      <c r="N1190" s="5" t="s">
        <v>23</v>
      </c>
      <c r="O1190" s="5" t="s">
        <v>1916</v>
      </c>
    </row>
    <row r="1191" spans="1:15" x14ac:dyDescent="0.3">
      <c r="A1191" s="5" t="s">
        <v>3761</v>
      </c>
      <c r="B1191" s="6">
        <v>45835</v>
      </c>
      <c r="C1191" s="5" t="s">
        <v>3642</v>
      </c>
      <c r="D1191" s="5" t="s">
        <v>3762</v>
      </c>
      <c r="E1191" s="5" t="s">
        <v>72</v>
      </c>
      <c r="F1191" s="5" t="s">
        <v>44</v>
      </c>
      <c r="G1191" s="5" t="s">
        <v>45</v>
      </c>
      <c r="H1191" s="5" t="s">
        <v>147</v>
      </c>
      <c r="I1191" s="5">
        <v>5</v>
      </c>
      <c r="J1191" s="5">
        <v>41341</v>
      </c>
      <c r="K1191" s="5">
        <v>206705</v>
      </c>
      <c r="L1191" s="5">
        <v>37135.89</v>
      </c>
      <c r="M1191" s="5" t="s">
        <v>54</v>
      </c>
      <c r="N1191" s="5" t="s">
        <v>67</v>
      </c>
      <c r="O1191" s="5" t="s">
        <v>170</v>
      </c>
    </row>
    <row r="1192" spans="1:15" x14ac:dyDescent="0.3">
      <c r="A1192" s="5" t="s">
        <v>3763</v>
      </c>
      <c r="B1192" s="6">
        <v>46072</v>
      </c>
      <c r="C1192" s="5" t="s">
        <v>3710</v>
      </c>
      <c r="D1192" s="5" t="s">
        <v>3764</v>
      </c>
      <c r="E1192" s="5" t="s">
        <v>72</v>
      </c>
      <c r="F1192" s="5" t="s">
        <v>44</v>
      </c>
      <c r="G1192" s="5" t="s">
        <v>36</v>
      </c>
      <c r="H1192" s="5" t="s">
        <v>216</v>
      </c>
      <c r="I1192" s="5">
        <v>4</v>
      </c>
      <c r="J1192" s="5">
        <v>19166</v>
      </c>
      <c r="K1192" s="5">
        <v>76664</v>
      </c>
      <c r="L1192" s="5">
        <v>20723.68</v>
      </c>
      <c r="M1192" s="5" t="s">
        <v>61</v>
      </c>
      <c r="N1192" s="5" t="s">
        <v>23</v>
      </c>
      <c r="O1192" s="5" t="s">
        <v>2438</v>
      </c>
    </row>
    <row r="1193" spans="1:15" x14ac:dyDescent="0.3">
      <c r="A1193" s="5" t="s">
        <v>3765</v>
      </c>
      <c r="B1193" s="6">
        <v>45899</v>
      </c>
      <c r="C1193" s="5" t="s">
        <v>3766</v>
      </c>
      <c r="D1193" s="5" t="s">
        <v>3767</v>
      </c>
      <c r="E1193" s="5" t="s">
        <v>43</v>
      </c>
      <c r="F1193" s="5" t="s">
        <v>52</v>
      </c>
      <c r="G1193" s="5" t="s">
        <v>36</v>
      </c>
      <c r="H1193" s="5" t="s">
        <v>169</v>
      </c>
      <c r="I1193" s="5">
        <v>3</v>
      </c>
      <c r="J1193" s="5">
        <v>49773</v>
      </c>
      <c r="K1193" s="5">
        <v>149319</v>
      </c>
      <c r="L1193" s="5">
        <v>10916.21</v>
      </c>
      <c r="M1193" s="5" t="s">
        <v>30</v>
      </c>
      <c r="N1193" s="5" t="s">
        <v>31</v>
      </c>
      <c r="O1193" s="5" t="s">
        <v>1753</v>
      </c>
    </row>
    <row r="1194" spans="1:15" x14ac:dyDescent="0.3">
      <c r="A1194" s="5" t="s">
        <v>3768</v>
      </c>
      <c r="B1194" s="6">
        <v>45734</v>
      </c>
      <c r="C1194" s="5" t="s">
        <v>2049</v>
      </c>
      <c r="D1194" s="5" t="s">
        <v>3769</v>
      </c>
      <c r="E1194" s="5" t="s">
        <v>86</v>
      </c>
      <c r="F1194" s="5" t="s">
        <v>19</v>
      </c>
      <c r="G1194" s="5" t="s">
        <v>20</v>
      </c>
      <c r="H1194" s="5" t="s">
        <v>29</v>
      </c>
      <c r="I1194" s="5">
        <v>3</v>
      </c>
      <c r="J1194" s="5">
        <v>2554</v>
      </c>
      <c r="K1194" s="5">
        <v>7662</v>
      </c>
      <c r="L1194" s="5">
        <v>394.44</v>
      </c>
      <c r="M1194" s="5" t="s">
        <v>30</v>
      </c>
      <c r="N1194" s="5" t="s">
        <v>23</v>
      </c>
      <c r="O1194" s="5" t="s">
        <v>248</v>
      </c>
    </row>
    <row r="1195" spans="1:15" x14ac:dyDescent="0.3">
      <c r="A1195" s="5" t="s">
        <v>3770</v>
      </c>
      <c r="B1195" s="6">
        <v>45858</v>
      </c>
      <c r="C1195" s="5" t="s">
        <v>970</v>
      </c>
      <c r="D1195" s="5" t="s">
        <v>3771</v>
      </c>
      <c r="E1195" s="5" t="s">
        <v>43</v>
      </c>
      <c r="F1195" s="5" t="s">
        <v>104</v>
      </c>
      <c r="G1195" s="5" t="s">
        <v>45</v>
      </c>
      <c r="H1195" s="5" t="s">
        <v>46</v>
      </c>
      <c r="I1195" s="5">
        <v>2</v>
      </c>
      <c r="J1195" s="5">
        <v>9411</v>
      </c>
      <c r="K1195" s="5">
        <v>18822</v>
      </c>
      <c r="L1195" s="5">
        <v>5303.07</v>
      </c>
      <c r="M1195" s="5" t="s">
        <v>61</v>
      </c>
      <c r="N1195" s="5" t="s">
        <v>38</v>
      </c>
      <c r="O1195" s="5" t="s">
        <v>55</v>
      </c>
    </row>
    <row r="1196" spans="1:15" x14ac:dyDescent="0.3">
      <c r="A1196" s="5" t="s">
        <v>3772</v>
      </c>
      <c r="B1196" s="6">
        <v>45832</v>
      </c>
      <c r="C1196" s="5" t="s">
        <v>3773</v>
      </c>
      <c r="D1196" s="5" t="s">
        <v>3774</v>
      </c>
      <c r="E1196" s="5" t="s">
        <v>18</v>
      </c>
      <c r="F1196" s="5" t="s">
        <v>87</v>
      </c>
      <c r="G1196" s="5" t="s">
        <v>45</v>
      </c>
      <c r="H1196" s="5" t="s">
        <v>147</v>
      </c>
      <c r="I1196" s="5">
        <v>2</v>
      </c>
      <c r="J1196" s="5">
        <v>32778</v>
      </c>
      <c r="K1196" s="5">
        <v>65556</v>
      </c>
      <c r="L1196" s="5">
        <v>16736.560000000001</v>
      </c>
      <c r="M1196" s="5" t="s">
        <v>47</v>
      </c>
      <c r="N1196" s="5" t="s">
        <v>38</v>
      </c>
      <c r="O1196" s="5" t="s">
        <v>32</v>
      </c>
    </row>
    <row r="1197" spans="1:15" x14ac:dyDescent="0.3">
      <c r="A1197" s="5" t="s">
        <v>3775</v>
      </c>
      <c r="B1197" s="6">
        <v>45784</v>
      </c>
      <c r="C1197" s="5" t="s">
        <v>3776</v>
      </c>
      <c r="D1197" s="5" t="s">
        <v>3777</v>
      </c>
      <c r="E1197" s="5" t="s">
        <v>43</v>
      </c>
      <c r="F1197" s="5" t="s">
        <v>104</v>
      </c>
      <c r="G1197" s="5" t="s">
        <v>36</v>
      </c>
      <c r="H1197" s="5" t="s">
        <v>216</v>
      </c>
      <c r="I1197" s="5">
        <v>1</v>
      </c>
      <c r="J1197" s="5">
        <v>22341</v>
      </c>
      <c r="K1197" s="5">
        <v>22341</v>
      </c>
      <c r="L1197" s="5">
        <v>5271.51</v>
      </c>
      <c r="M1197" s="5" t="s">
        <v>47</v>
      </c>
      <c r="N1197" s="5" t="s">
        <v>31</v>
      </c>
      <c r="O1197" s="5" t="s">
        <v>2438</v>
      </c>
    </row>
    <row r="1198" spans="1:15" x14ac:dyDescent="0.3">
      <c r="A1198" s="5" t="s">
        <v>3778</v>
      </c>
      <c r="B1198" s="6">
        <v>46023</v>
      </c>
      <c r="C1198" s="5" t="s">
        <v>3779</v>
      </c>
      <c r="D1198" s="5" t="s">
        <v>3780</v>
      </c>
      <c r="E1198" s="5" t="s">
        <v>43</v>
      </c>
      <c r="F1198" s="5" t="s">
        <v>19</v>
      </c>
      <c r="G1198" s="5" t="s">
        <v>45</v>
      </c>
      <c r="H1198" s="5" t="s">
        <v>147</v>
      </c>
      <c r="I1198" s="5">
        <v>4</v>
      </c>
      <c r="J1198" s="5">
        <v>4816</v>
      </c>
      <c r="K1198" s="5">
        <v>19264</v>
      </c>
      <c r="L1198" s="5">
        <v>4298.09</v>
      </c>
      <c r="M1198" s="5" t="s">
        <v>61</v>
      </c>
      <c r="N1198" s="5" t="s">
        <v>31</v>
      </c>
      <c r="O1198" s="5" t="s">
        <v>503</v>
      </c>
    </row>
    <row r="1199" spans="1:15" x14ac:dyDescent="0.3">
      <c r="A1199" s="5" t="s">
        <v>3781</v>
      </c>
      <c r="B1199" s="6">
        <v>45986</v>
      </c>
      <c r="C1199" s="5" t="s">
        <v>3782</v>
      </c>
      <c r="D1199" s="5" t="s">
        <v>3783</v>
      </c>
      <c r="E1199" s="5" t="s">
        <v>18</v>
      </c>
      <c r="F1199" s="5" t="s">
        <v>104</v>
      </c>
      <c r="G1199" s="5" t="s">
        <v>45</v>
      </c>
      <c r="H1199" s="5" t="s">
        <v>147</v>
      </c>
      <c r="I1199" s="5">
        <v>4</v>
      </c>
      <c r="J1199" s="5">
        <v>48565</v>
      </c>
      <c r="K1199" s="5">
        <v>194260</v>
      </c>
      <c r="L1199" s="5">
        <v>22996.02</v>
      </c>
      <c r="M1199" s="5" t="s">
        <v>30</v>
      </c>
      <c r="N1199" s="5" t="s">
        <v>67</v>
      </c>
      <c r="O1199" s="5" t="s">
        <v>3784</v>
      </c>
    </row>
    <row r="1200" spans="1:15" x14ac:dyDescent="0.3">
      <c r="A1200" s="5" t="s">
        <v>3785</v>
      </c>
      <c r="B1200" s="6">
        <v>45907</v>
      </c>
      <c r="C1200" s="5" t="s">
        <v>3786</v>
      </c>
      <c r="D1200" s="5" t="s">
        <v>3787</v>
      </c>
      <c r="E1200" s="5" t="s">
        <v>18</v>
      </c>
      <c r="F1200" s="5" t="s">
        <v>52</v>
      </c>
      <c r="G1200" s="5" t="s">
        <v>45</v>
      </c>
      <c r="H1200" s="5" t="s">
        <v>160</v>
      </c>
      <c r="I1200" s="5">
        <v>5</v>
      </c>
      <c r="J1200" s="5">
        <v>15260</v>
      </c>
      <c r="K1200" s="5">
        <v>76300</v>
      </c>
      <c r="L1200" s="5">
        <v>14656.14</v>
      </c>
      <c r="M1200" s="5" t="s">
        <v>22</v>
      </c>
      <c r="N1200" s="5" t="s">
        <v>31</v>
      </c>
      <c r="O1200" s="5" t="s">
        <v>515</v>
      </c>
    </row>
    <row r="1201" spans="1:15" x14ac:dyDescent="0.3">
      <c r="A1201" s="5" t="s">
        <v>3788</v>
      </c>
      <c r="B1201" s="6">
        <v>46143</v>
      </c>
      <c r="C1201" s="5" t="s">
        <v>3789</v>
      </c>
      <c r="D1201" s="5" t="s">
        <v>3790</v>
      </c>
      <c r="E1201" s="5" t="s">
        <v>72</v>
      </c>
      <c r="F1201" s="5" t="s">
        <v>104</v>
      </c>
      <c r="G1201" s="5" t="s">
        <v>45</v>
      </c>
      <c r="H1201" s="5" t="s">
        <v>46</v>
      </c>
      <c r="I1201" s="5">
        <v>3</v>
      </c>
      <c r="J1201" s="5">
        <v>20174</v>
      </c>
      <c r="K1201" s="5">
        <v>60522</v>
      </c>
      <c r="L1201" s="5">
        <v>11611.31</v>
      </c>
      <c r="M1201" s="5" t="s">
        <v>47</v>
      </c>
      <c r="N1201" s="5" t="s">
        <v>31</v>
      </c>
      <c r="O1201" s="5" t="s">
        <v>3791</v>
      </c>
    </row>
    <row r="1202" spans="1:15" x14ac:dyDescent="0.3">
      <c r="A1202" s="5" t="s">
        <v>3792</v>
      </c>
      <c r="B1202" s="6">
        <v>46193</v>
      </c>
      <c r="C1202" s="5" t="s">
        <v>3793</v>
      </c>
      <c r="D1202" s="5" t="s">
        <v>3794</v>
      </c>
      <c r="E1202" s="5" t="s">
        <v>72</v>
      </c>
      <c r="F1202" s="5" t="s">
        <v>104</v>
      </c>
      <c r="G1202" s="5" t="s">
        <v>20</v>
      </c>
      <c r="H1202" s="5" t="s">
        <v>29</v>
      </c>
      <c r="I1202" s="5">
        <v>5</v>
      </c>
      <c r="J1202" s="5">
        <v>20833</v>
      </c>
      <c r="K1202" s="5">
        <v>104165</v>
      </c>
      <c r="L1202" s="5">
        <v>12111.27</v>
      </c>
      <c r="M1202" s="5" t="s">
        <v>54</v>
      </c>
      <c r="N1202" s="5" t="s">
        <v>67</v>
      </c>
      <c r="O1202" s="5" t="s">
        <v>799</v>
      </c>
    </row>
    <row r="1203" spans="1:15" x14ac:dyDescent="0.3">
      <c r="A1203" s="5" t="s">
        <v>3795</v>
      </c>
      <c r="B1203" s="6">
        <v>45991</v>
      </c>
      <c r="C1203" s="5" t="s">
        <v>3796</v>
      </c>
      <c r="D1203" s="5" t="s">
        <v>3797</v>
      </c>
      <c r="E1203" s="5" t="s">
        <v>72</v>
      </c>
      <c r="F1203" s="5" t="s">
        <v>87</v>
      </c>
      <c r="G1203" s="5" t="s">
        <v>36</v>
      </c>
      <c r="H1203" s="5" t="s">
        <v>169</v>
      </c>
      <c r="I1203" s="5">
        <v>5</v>
      </c>
      <c r="J1203" s="5">
        <v>31488</v>
      </c>
      <c r="K1203" s="5">
        <v>157440</v>
      </c>
      <c r="L1203" s="5">
        <v>21148.85</v>
      </c>
      <c r="M1203" s="5" t="s">
        <v>47</v>
      </c>
      <c r="N1203" s="5" t="s">
        <v>23</v>
      </c>
      <c r="O1203" s="5" t="s">
        <v>3798</v>
      </c>
    </row>
    <row r="1204" spans="1:15" x14ac:dyDescent="0.3">
      <c r="A1204" s="5" t="s">
        <v>3799</v>
      </c>
      <c r="B1204" s="6">
        <v>45823</v>
      </c>
      <c r="C1204" s="5" t="s">
        <v>3800</v>
      </c>
      <c r="D1204" s="5" t="s">
        <v>3801</v>
      </c>
      <c r="E1204" s="5" t="s">
        <v>86</v>
      </c>
      <c r="F1204" s="5" t="s">
        <v>104</v>
      </c>
      <c r="G1204" s="5" t="s">
        <v>59</v>
      </c>
      <c r="H1204" s="5" t="s">
        <v>181</v>
      </c>
      <c r="I1204" s="5">
        <v>1</v>
      </c>
      <c r="J1204" s="5">
        <v>43714</v>
      </c>
      <c r="K1204" s="5">
        <v>43714</v>
      </c>
      <c r="L1204" s="5">
        <v>4920.49</v>
      </c>
      <c r="M1204" s="5" t="s">
        <v>47</v>
      </c>
      <c r="N1204" s="5" t="s">
        <v>67</v>
      </c>
      <c r="O1204" s="5" t="s">
        <v>3802</v>
      </c>
    </row>
    <row r="1205" spans="1:15" x14ac:dyDescent="0.3">
      <c r="A1205" s="5" t="s">
        <v>3803</v>
      </c>
      <c r="B1205" s="6">
        <v>45931</v>
      </c>
      <c r="C1205" s="5" t="s">
        <v>3804</v>
      </c>
      <c r="D1205" s="5" t="s">
        <v>3805</v>
      </c>
      <c r="E1205" s="5" t="s">
        <v>72</v>
      </c>
      <c r="F1205" s="5" t="s">
        <v>28</v>
      </c>
      <c r="G1205" s="5" t="s">
        <v>59</v>
      </c>
      <c r="H1205" s="5" t="s">
        <v>60</v>
      </c>
      <c r="I1205" s="5">
        <v>3</v>
      </c>
      <c r="J1205" s="5">
        <v>13892</v>
      </c>
      <c r="K1205" s="5">
        <v>41676</v>
      </c>
      <c r="L1205" s="5">
        <v>4573.54</v>
      </c>
      <c r="M1205" s="5" t="s">
        <v>22</v>
      </c>
      <c r="N1205" s="5" t="s">
        <v>38</v>
      </c>
      <c r="O1205" s="5" t="s">
        <v>3806</v>
      </c>
    </row>
    <row r="1206" spans="1:15" x14ac:dyDescent="0.3">
      <c r="A1206" s="5" t="s">
        <v>3807</v>
      </c>
      <c r="B1206" s="6">
        <v>45816</v>
      </c>
      <c r="C1206" s="5" t="s">
        <v>3808</v>
      </c>
      <c r="D1206" s="5" t="s">
        <v>3809</v>
      </c>
      <c r="E1206" s="5" t="s">
        <v>43</v>
      </c>
      <c r="F1206" s="5" t="s">
        <v>87</v>
      </c>
      <c r="G1206" s="5" t="s">
        <v>20</v>
      </c>
      <c r="H1206" s="5" t="s">
        <v>29</v>
      </c>
      <c r="I1206" s="5">
        <v>1</v>
      </c>
      <c r="J1206" s="5">
        <v>6754</v>
      </c>
      <c r="K1206" s="5">
        <v>6754</v>
      </c>
      <c r="L1206" s="5">
        <v>1720.36</v>
      </c>
      <c r="M1206" s="5" t="s">
        <v>47</v>
      </c>
      <c r="N1206" s="5" t="s">
        <v>23</v>
      </c>
      <c r="O1206" s="5" t="s">
        <v>3810</v>
      </c>
    </row>
    <row r="1207" spans="1:15" x14ac:dyDescent="0.3">
      <c r="A1207" s="5" t="s">
        <v>3811</v>
      </c>
      <c r="B1207" s="6">
        <v>46088</v>
      </c>
      <c r="C1207" s="5" t="s">
        <v>3812</v>
      </c>
      <c r="D1207" s="5" t="s">
        <v>3813</v>
      </c>
      <c r="E1207" s="5" t="s">
        <v>72</v>
      </c>
      <c r="F1207" s="5" t="s">
        <v>52</v>
      </c>
      <c r="G1207" s="5" t="s">
        <v>36</v>
      </c>
      <c r="H1207" s="5" t="s">
        <v>53</v>
      </c>
      <c r="I1207" s="5">
        <v>3</v>
      </c>
      <c r="J1207" s="5">
        <v>5695</v>
      </c>
      <c r="K1207" s="5">
        <v>17085</v>
      </c>
      <c r="L1207" s="5">
        <v>4919.1899999999996</v>
      </c>
      <c r="M1207" s="5" t="s">
        <v>61</v>
      </c>
      <c r="N1207" s="5" t="s">
        <v>67</v>
      </c>
      <c r="O1207" s="5" t="s">
        <v>408</v>
      </c>
    </row>
    <row r="1208" spans="1:15" x14ac:dyDescent="0.3">
      <c r="A1208" s="5" t="s">
        <v>3814</v>
      </c>
      <c r="B1208" s="6">
        <v>45920</v>
      </c>
      <c r="C1208" s="5" t="s">
        <v>3815</v>
      </c>
      <c r="D1208" s="5" t="s">
        <v>3816</v>
      </c>
      <c r="E1208" s="5" t="s">
        <v>18</v>
      </c>
      <c r="F1208" s="5" t="s">
        <v>87</v>
      </c>
      <c r="G1208" s="5" t="s">
        <v>36</v>
      </c>
      <c r="H1208" s="5" t="s">
        <v>216</v>
      </c>
      <c r="I1208" s="5">
        <v>3</v>
      </c>
      <c r="J1208" s="5">
        <v>4945</v>
      </c>
      <c r="K1208" s="5">
        <v>14835</v>
      </c>
      <c r="L1208" s="5">
        <v>1739.23</v>
      </c>
      <c r="M1208" s="5" t="s">
        <v>22</v>
      </c>
      <c r="N1208" s="5" t="s">
        <v>31</v>
      </c>
      <c r="O1208" s="5" t="s">
        <v>78</v>
      </c>
    </row>
    <row r="1209" spans="1:15" x14ac:dyDescent="0.3">
      <c r="A1209" s="5" t="s">
        <v>3817</v>
      </c>
      <c r="B1209" s="6">
        <v>46027</v>
      </c>
      <c r="C1209" s="5" t="s">
        <v>3818</v>
      </c>
      <c r="D1209" s="5" t="s">
        <v>3819</v>
      </c>
      <c r="E1209" s="5" t="s">
        <v>86</v>
      </c>
      <c r="F1209" s="5" t="s">
        <v>28</v>
      </c>
      <c r="G1209" s="5" t="s">
        <v>36</v>
      </c>
      <c r="H1209" s="5" t="s">
        <v>53</v>
      </c>
      <c r="I1209" s="5">
        <v>3</v>
      </c>
      <c r="J1209" s="5">
        <v>12847</v>
      </c>
      <c r="K1209" s="5">
        <v>38541</v>
      </c>
      <c r="L1209" s="5">
        <v>6187.18</v>
      </c>
      <c r="M1209" s="5" t="s">
        <v>47</v>
      </c>
      <c r="N1209" s="5" t="s">
        <v>31</v>
      </c>
      <c r="O1209" s="5" t="s">
        <v>1512</v>
      </c>
    </row>
    <row r="1210" spans="1:15" x14ac:dyDescent="0.3">
      <c r="A1210" s="5" t="s">
        <v>3820</v>
      </c>
      <c r="B1210" s="6">
        <v>45678</v>
      </c>
      <c r="C1210" s="5" t="s">
        <v>3821</v>
      </c>
      <c r="D1210" s="5" t="s">
        <v>3822</v>
      </c>
      <c r="E1210" s="5" t="s">
        <v>43</v>
      </c>
      <c r="F1210" s="5" t="s">
        <v>52</v>
      </c>
      <c r="G1210" s="5" t="s">
        <v>36</v>
      </c>
      <c r="H1210" s="5" t="s">
        <v>216</v>
      </c>
      <c r="I1210" s="5">
        <v>1</v>
      </c>
      <c r="J1210" s="5">
        <v>34919</v>
      </c>
      <c r="K1210" s="5">
        <v>34919</v>
      </c>
      <c r="L1210" s="5">
        <v>7107.59</v>
      </c>
      <c r="M1210" s="5" t="s">
        <v>54</v>
      </c>
      <c r="N1210" s="5" t="s">
        <v>67</v>
      </c>
      <c r="O1210" s="5" t="s">
        <v>372</v>
      </c>
    </row>
    <row r="1211" spans="1:15" x14ac:dyDescent="0.3">
      <c r="A1211" s="5" t="s">
        <v>3823</v>
      </c>
      <c r="B1211" s="6">
        <v>45903</v>
      </c>
      <c r="C1211" s="5" t="s">
        <v>2905</v>
      </c>
      <c r="D1211" s="5" t="s">
        <v>3824</v>
      </c>
      <c r="E1211" s="5" t="s">
        <v>86</v>
      </c>
      <c r="F1211" s="5" t="s">
        <v>52</v>
      </c>
      <c r="G1211" s="5" t="s">
        <v>45</v>
      </c>
      <c r="H1211" s="5" t="s">
        <v>147</v>
      </c>
      <c r="I1211" s="5">
        <v>1</v>
      </c>
      <c r="J1211" s="5">
        <v>28750</v>
      </c>
      <c r="K1211" s="5">
        <v>28750</v>
      </c>
      <c r="L1211" s="5">
        <v>5159.05</v>
      </c>
      <c r="M1211" s="5" t="s">
        <v>61</v>
      </c>
      <c r="N1211" s="5" t="s">
        <v>38</v>
      </c>
      <c r="O1211" s="5" t="s">
        <v>3825</v>
      </c>
    </row>
    <row r="1212" spans="1:15" x14ac:dyDescent="0.3">
      <c r="A1212" s="5" t="s">
        <v>3826</v>
      </c>
      <c r="B1212" s="6">
        <v>46071</v>
      </c>
      <c r="C1212" s="5" t="s">
        <v>3827</v>
      </c>
      <c r="D1212" s="5" t="s">
        <v>3828</v>
      </c>
      <c r="E1212" s="5" t="s">
        <v>86</v>
      </c>
      <c r="F1212" s="5" t="s">
        <v>87</v>
      </c>
      <c r="G1212" s="5" t="s">
        <v>20</v>
      </c>
      <c r="H1212" s="5" t="s">
        <v>21</v>
      </c>
      <c r="I1212" s="5">
        <v>3</v>
      </c>
      <c r="J1212" s="5">
        <v>32429</v>
      </c>
      <c r="K1212" s="5">
        <v>97287</v>
      </c>
      <c r="L1212" s="5">
        <v>5647.98</v>
      </c>
      <c r="M1212" s="5" t="s">
        <v>47</v>
      </c>
      <c r="N1212" s="5" t="s">
        <v>38</v>
      </c>
      <c r="O1212" s="5" t="s">
        <v>748</v>
      </c>
    </row>
    <row r="1213" spans="1:15" x14ac:dyDescent="0.3">
      <c r="A1213" s="5" t="s">
        <v>3829</v>
      </c>
      <c r="B1213" s="6">
        <v>45961</v>
      </c>
      <c r="C1213" s="5" t="s">
        <v>1817</v>
      </c>
      <c r="D1213" s="5" t="s">
        <v>3830</v>
      </c>
      <c r="E1213" s="5" t="s">
        <v>72</v>
      </c>
      <c r="F1213" s="5" t="s">
        <v>87</v>
      </c>
      <c r="G1213" s="5" t="s">
        <v>45</v>
      </c>
      <c r="H1213" s="5" t="s">
        <v>147</v>
      </c>
      <c r="I1213" s="5">
        <v>2</v>
      </c>
      <c r="J1213" s="5">
        <v>9260</v>
      </c>
      <c r="K1213" s="5">
        <v>18520</v>
      </c>
      <c r="L1213" s="5">
        <v>2162.21</v>
      </c>
      <c r="M1213" s="5" t="s">
        <v>54</v>
      </c>
      <c r="N1213" s="5" t="s">
        <v>23</v>
      </c>
      <c r="O1213" s="5" t="s">
        <v>3424</v>
      </c>
    </row>
    <row r="1214" spans="1:15" x14ac:dyDescent="0.3">
      <c r="A1214" s="5" t="s">
        <v>3831</v>
      </c>
      <c r="B1214" s="6">
        <v>46041</v>
      </c>
      <c r="C1214" s="5" t="s">
        <v>3832</v>
      </c>
      <c r="D1214" s="5" t="s">
        <v>3833</v>
      </c>
      <c r="E1214" s="5" t="s">
        <v>72</v>
      </c>
      <c r="F1214" s="5" t="s">
        <v>28</v>
      </c>
      <c r="G1214" s="5" t="s">
        <v>45</v>
      </c>
      <c r="H1214" s="5" t="s">
        <v>138</v>
      </c>
      <c r="I1214" s="5">
        <v>5</v>
      </c>
      <c r="J1214" s="5">
        <v>43151</v>
      </c>
      <c r="K1214" s="5">
        <v>215755</v>
      </c>
      <c r="L1214" s="5">
        <v>63878.06</v>
      </c>
      <c r="M1214" s="5" t="s">
        <v>61</v>
      </c>
      <c r="N1214" s="5" t="s">
        <v>67</v>
      </c>
      <c r="O1214" s="5" t="s">
        <v>1248</v>
      </c>
    </row>
    <row r="1215" spans="1:15" x14ac:dyDescent="0.3">
      <c r="A1215" s="5" t="s">
        <v>3834</v>
      </c>
      <c r="B1215" s="6">
        <v>45661</v>
      </c>
      <c r="C1215" s="5" t="s">
        <v>3835</v>
      </c>
      <c r="D1215" s="5" t="s">
        <v>3836</v>
      </c>
      <c r="E1215" s="5" t="s">
        <v>72</v>
      </c>
      <c r="F1215" s="5" t="s">
        <v>87</v>
      </c>
      <c r="G1215" s="5" t="s">
        <v>45</v>
      </c>
      <c r="H1215" s="5" t="s">
        <v>147</v>
      </c>
      <c r="I1215" s="5">
        <v>3</v>
      </c>
      <c r="J1215" s="5">
        <v>3162</v>
      </c>
      <c r="K1215" s="5">
        <v>9486</v>
      </c>
      <c r="L1215" s="5">
        <v>2716.92</v>
      </c>
      <c r="M1215" s="5" t="s">
        <v>54</v>
      </c>
      <c r="N1215" s="5" t="s">
        <v>23</v>
      </c>
      <c r="O1215" s="5" t="s">
        <v>1659</v>
      </c>
    </row>
    <row r="1216" spans="1:15" x14ac:dyDescent="0.3">
      <c r="A1216" s="5" t="s">
        <v>3837</v>
      </c>
      <c r="B1216" s="6">
        <v>45868</v>
      </c>
      <c r="C1216" s="5" t="s">
        <v>3838</v>
      </c>
      <c r="D1216" s="5" t="s">
        <v>3839</v>
      </c>
      <c r="E1216" s="5" t="s">
        <v>72</v>
      </c>
      <c r="F1216" s="5" t="s">
        <v>104</v>
      </c>
      <c r="G1216" s="5" t="s">
        <v>20</v>
      </c>
      <c r="H1216" s="5" t="s">
        <v>29</v>
      </c>
      <c r="I1216" s="5">
        <v>4</v>
      </c>
      <c r="J1216" s="5">
        <v>31216</v>
      </c>
      <c r="K1216" s="5">
        <v>124864</v>
      </c>
      <c r="L1216" s="5">
        <v>31909.91</v>
      </c>
      <c r="M1216" s="5" t="s">
        <v>54</v>
      </c>
      <c r="N1216" s="5" t="s">
        <v>38</v>
      </c>
      <c r="O1216" s="5" t="s">
        <v>337</v>
      </c>
    </row>
    <row r="1217" spans="1:15" x14ac:dyDescent="0.3">
      <c r="A1217" s="5" t="s">
        <v>3840</v>
      </c>
      <c r="B1217" s="6">
        <v>46088</v>
      </c>
      <c r="C1217" s="5" t="s">
        <v>824</v>
      </c>
      <c r="D1217" s="5" t="s">
        <v>3841</v>
      </c>
      <c r="E1217" s="5" t="s">
        <v>18</v>
      </c>
      <c r="F1217" s="5" t="s">
        <v>44</v>
      </c>
      <c r="G1217" s="5" t="s">
        <v>45</v>
      </c>
      <c r="H1217" s="5" t="s">
        <v>138</v>
      </c>
      <c r="I1217" s="5">
        <v>3</v>
      </c>
      <c r="J1217" s="5">
        <v>36989</v>
      </c>
      <c r="K1217" s="5">
        <v>110967</v>
      </c>
      <c r="L1217" s="5">
        <v>6740.2</v>
      </c>
      <c r="M1217" s="5" t="s">
        <v>54</v>
      </c>
      <c r="N1217" s="5" t="s">
        <v>31</v>
      </c>
      <c r="O1217" s="5" t="s">
        <v>114</v>
      </c>
    </row>
    <row r="1218" spans="1:15" x14ac:dyDescent="0.3">
      <c r="A1218" s="5" t="s">
        <v>3842</v>
      </c>
      <c r="B1218" s="6">
        <v>45738</v>
      </c>
      <c r="C1218" s="5" t="s">
        <v>3843</v>
      </c>
      <c r="D1218" s="5" t="s">
        <v>3844</v>
      </c>
      <c r="E1218" s="5" t="s">
        <v>18</v>
      </c>
      <c r="F1218" s="5" t="s">
        <v>87</v>
      </c>
      <c r="G1218" s="5" t="s">
        <v>20</v>
      </c>
      <c r="H1218" s="5" t="s">
        <v>109</v>
      </c>
      <c r="I1218" s="5">
        <v>5</v>
      </c>
      <c r="J1218" s="5">
        <v>33721</v>
      </c>
      <c r="K1218" s="5">
        <v>168605</v>
      </c>
      <c r="L1218" s="5">
        <v>48303.77</v>
      </c>
      <c r="M1218" s="5" t="s">
        <v>61</v>
      </c>
      <c r="N1218" s="5" t="s">
        <v>67</v>
      </c>
      <c r="O1218" s="5" t="s">
        <v>2709</v>
      </c>
    </row>
    <row r="1219" spans="1:15" x14ac:dyDescent="0.3">
      <c r="A1219" s="5" t="s">
        <v>3845</v>
      </c>
      <c r="B1219" s="6">
        <v>46064</v>
      </c>
      <c r="C1219" s="5" t="s">
        <v>3846</v>
      </c>
      <c r="D1219" s="5" t="s">
        <v>3847</v>
      </c>
      <c r="E1219" s="5" t="s">
        <v>18</v>
      </c>
      <c r="F1219" s="5" t="s">
        <v>104</v>
      </c>
      <c r="G1219" s="5" t="s">
        <v>36</v>
      </c>
      <c r="H1219" s="5" t="s">
        <v>53</v>
      </c>
      <c r="I1219" s="5">
        <v>5</v>
      </c>
      <c r="J1219" s="5">
        <v>48344</v>
      </c>
      <c r="K1219" s="5">
        <v>241720</v>
      </c>
      <c r="L1219" s="5">
        <v>36537.730000000003</v>
      </c>
      <c r="M1219" s="5" t="s">
        <v>54</v>
      </c>
      <c r="N1219" s="5" t="s">
        <v>67</v>
      </c>
      <c r="O1219" s="5" t="s">
        <v>105</v>
      </c>
    </row>
    <row r="1220" spans="1:15" x14ac:dyDescent="0.3">
      <c r="A1220" s="5" t="s">
        <v>3848</v>
      </c>
      <c r="B1220" s="6">
        <v>46098</v>
      </c>
      <c r="C1220" s="5" t="s">
        <v>3849</v>
      </c>
      <c r="D1220" s="5" t="s">
        <v>3850</v>
      </c>
      <c r="E1220" s="5" t="s">
        <v>43</v>
      </c>
      <c r="F1220" s="5" t="s">
        <v>104</v>
      </c>
      <c r="G1220" s="5" t="s">
        <v>20</v>
      </c>
      <c r="H1220" s="5" t="s">
        <v>109</v>
      </c>
      <c r="I1220" s="5">
        <v>1</v>
      </c>
      <c r="J1220" s="5">
        <v>19824</v>
      </c>
      <c r="K1220" s="5">
        <v>19824</v>
      </c>
      <c r="L1220" s="5">
        <v>4919.6899999999996</v>
      </c>
      <c r="M1220" s="5" t="s">
        <v>61</v>
      </c>
      <c r="N1220" s="5" t="s">
        <v>23</v>
      </c>
      <c r="O1220" s="5" t="s">
        <v>1009</v>
      </c>
    </row>
    <row r="1221" spans="1:15" x14ac:dyDescent="0.3">
      <c r="A1221" s="5" t="s">
        <v>3851</v>
      </c>
      <c r="B1221" s="6">
        <v>45678</v>
      </c>
      <c r="C1221" s="5" t="s">
        <v>3852</v>
      </c>
      <c r="D1221" s="5" t="s">
        <v>3853</v>
      </c>
      <c r="E1221" s="5" t="s">
        <v>72</v>
      </c>
      <c r="F1221" s="5" t="s">
        <v>19</v>
      </c>
      <c r="G1221" s="5" t="s">
        <v>20</v>
      </c>
      <c r="H1221" s="5" t="s">
        <v>29</v>
      </c>
      <c r="I1221" s="5">
        <v>1</v>
      </c>
      <c r="J1221" s="5">
        <v>16142</v>
      </c>
      <c r="K1221" s="5">
        <v>16142</v>
      </c>
      <c r="L1221" s="5">
        <v>3300.63</v>
      </c>
      <c r="M1221" s="5" t="s">
        <v>30</v>
      </c>
      <c r="N1221" s="5" t="s">
        <v>67</v>
      </c>
      <c r="O1221" s="5" t="s">
        <v>3854</v>
      </c>
    </row>
    <row r="1222" spans="1:15" x14ac:dyDescent="0.3">
      <c r="A1222" s="5" t="s">
        <v>3855</v>
      </c>
      <c r="B1222" s="6">
        <v>46106</v>
      </c>
      <c r="C1222" s="5" t="s">
        <v>3856</v>
      </c>
      <c r="D1222" s="5" t="s">
        <v>3857</v>
      </c>
      <c r="E1222" s="5" t="s">
        <v>43</v>
      </c>
      <c r="F1222" s="5" t="s">
        <v>28</v>
      </c>
      <c r="G1222" s="5" t="s">
        <v>36</v>
      </c>
      <c r="H1222" s="5" t="s">
        <v>216</v>
      </c>
      <c r="I1222" s="5">
        <v>2</v>
      </c>
      <c r="J1222" s="5">
        <v>41037</v>
      </c>
      <c r="K1222" s="5">
        <v>82074</v>
      </c>
      <c r="L1222" s="5">
        <v>9139.89</v>
      </c>
      <c r="M1222" s="5" t="s">
        <v>54</v>
      </c>
      <c r="N1222" s="5" t="s">
        <v>23</v>
      </c>
      <c r="O1222" s="5" t="s">
        <v>260</v>
      </c>
    </row>
    <row r="1223" spans="1:15" x14ac:dyDescent="0.3">
      <c r="A1223" s="5" t="s">
        <v>3858</v>
      </c>
      <c r="B1223" s="6">
        <v>45881</v>
      </c>
      <c r="C1223" s="5" t="s">
        <v>3859</v>
      </c>
      <c r="D1223" s="5" t="s">
        <v>3860</v>
      </c>
      <c r="E1223" s="5" t="s">
        <v>43</v>
      </c>
      <c r="F1223" s="5" t="s">
        <v>52</v>
      </c>
      <c r="G1223" s="5" t="s">
        <v>59</v>
      </c>
      <c r="H1223" s="5" t="s">
        <v>126</v>
      </c>
      <c r="I1223" s="5">
        <v>4</v>
      </c>
      <c r="J1223" s="5">
        <v>10267</v>
      </c>
      <c r="K1223" s="5">
        <v>41068</v>
      </c>
      <c r="L1223" s="5">
        <v>6308.9</v>
      </c>
      <c r="M1223" s="5" t="s">
        <v>54</v>
      </c>
      <c r="N1223" s="5" t="s">
        <v>67</v>
      </c>
      <c r="O1223" s="5" t="s">
        <v>700</v>
      </c>
    </row>
    <row r="1224" spans="1:15" x14ac:dyDescent="0.3">
      <c r="A1224" s="5" t="s">
        <v>3861</v>
      </c>
      <c r="B1224" s="6">
        <v>45851</v>
      </c>
      <c r="C1224" s="5" t="s">
        <v>3611</v>
      </c>
      <c r="D1224" s="5" t="s">
        <v>3862</v>
      </c>
      <c r="E1224" s="5" t="s">
        <v>18</v>
      </c>
      <c r="F1224" s="5" t="s">
        <v>28</v>
      </c>
      <c r="G1224" s="5" t="s">
        <v>36</v>
      </c>
      <c r="H1224" s="5" t="s">
        <v>53</v>
      </c>
      <c r="I1224" s="5">
        <v>2</v>
      </c>
      <c r="J1224" s="5">
        <v>35217</v>
      </c>
      <c r="K1224" s="5">
        <v>70434</v>
      </c>
      <c r="L1224" s="5">
        <v>4762.71</v>
      </c>
      <c r="M1224" s="5" t="s">
        <v>54</v>
      </c>
      <c r="N1224" s="5" t="s">
        <v>67</v>
      </c>
      <c r="O1224" s="5" t="s">
        <v>2537</v>
      </c>
    </row>
    <row r="1225" spans="1:15" x14ac:dyDescent="0.3">
      <c r="A1225" s="5" t="s">
        <v>3863</v>
      </c>
      <c r="B1225" s="6">
        <v>45905</v>
      </c>
      <c r="C1225" s="5" t="s">
        <v>2121</v>
      </c>
      <c r="D1225" s="5" t="s">
        <v>3864</v>
      </c>
      <c r="E1225" s="5" t="s">
        <v>18</v>
      </c>
      <c r="F1225" s="5" t="s">
        <v>52</v>
      </c>
      <c r="G1225" s="5" t="s">
        <v>36</v>
      </c>
      <c r="H1225" s="5" t="s">
        <v>216</v>
      </c>
      <c r="I1225" s="5">
        <v>2</v>
      </c>
      <c r="J1225" s="5">
        <v>45203</v>
      </c>
      <c r="K1225" s="5">
        <v>90406</v>
      </c>
      <c r="L1225" s="5">
        <v>22800.39</v>
      </c>
      <c r="M1225" s="5" t="s">
        <v>47</v>
      </c>
      <c r="N1225" s="5" t="s">
        <v>23</v>
      </c>
      <c r="O1225" s="5" t="s">
        <v>656</v>
      </c>
    </row>
    <row r="1226" spans="1:15" x14ac:dyDescent="0.3">
      <c r="A1226" s="5" t="s">
        <v>3865</v>
      </c>
      <c r="B1226" s="6">
        <v>45781</v>
      </c>
      <c r="C1226" s="5" t="s">
        <v>2745</v>
      </c>
      <c r="D1226" s="5" t="s">
        <v>3866</v>
      </c>
      <c r="E1226" s="5" t="s">
        <v>72</v>
      </c>
      <c r="F1226" s="5" t="s">
        <v>87</v>
      </c>
      <c r="G1226" s="5" t="s">
        <v>20</v>
      </c>
      <c r="H1226" s="5" t="s">
        <v>29</v>
      </c>
      <c r="I1226" s="5">
        <v>2</v>
      </c>
      <c r="J1226" s="5">
        <v>19485</v>
      </c>
      <c r="K1226" s="5">
        <v>38970</v>
      </c>
      <c r="L1226" s="5">
        <v>9934.18</v>
      </c>
      <c r="M1226" s="5" t="s">
        <v>54</v>
      </c>
      <c r="N1226" s="5" t="s">
        <v>38</v>
      </c>
      <c r="O1226" s="5" t="s">
        <v>3867</v>
      </c>
    </row>
    <row r="1227" spans="1:15" x14ac:dyDescent="0.3">
      <c r="A1227" s="5" t="s">
        <v>3868</v>
      </c>
      <c r="B1227" s="6">
        <v>45729</v>
      </c>
      <c r="C1227" s="5" t="s">
        <v>3869</v>
      </c>
      <c r="D1227" s="5" t="s">
        <v>3870</v>
      </c>
      <c r="E1227" s="5" t="s">
        <v>72</v>
      </c>
      <c r="F1227" s="5" t="s">
        <v>87</v>
      </c>
      <c r="G1227" s="5" t="s">
        <v>36</v>
      </c>
      <c r="H1227" s="5" t="s">
        <v>53</v>
      </c>
      <c r="I1227" s="5">
        <v>3</v>
      </c>
      <c r="J1227" s="5">
        <v>17751</v>
      </c>
      <c r="K1227" s="5">
        <v>53253</v>
      </c>
      <c r="L1227" s="5">
        <v>8586.5400000000009</v>
      </c>
      <c r="M1227" s="5" t="s">
        <v>47</v>
      </c>
      <c r="N1227" s="5" t="s">
        <v>38</v>
      </c>
      <c r="O1227" s="5" t="s">
        <v>756</v>
      </c>
    </row>
    <row r="1228" spans="1:15" x14ac:dyDescent="0.3">
      <c r="A1228" s="5" t="s">
        <v>3871</v>
      </c>
      <c r="B1228" s="6">
        <v>45786</v>
      </c>
      <c r="C1228" s="5" t="s">
        <v>1024</v>
      </c>
      <c r="D1228" s="5" t="s">
        <v>3872</v>
      </c>
      <c r="E1228" s="5" t="s">
        <v>43</v>
      </c>
      <c r="F1228" s="5" t="s">
        <v>52</v>
      </c>
      <c r="G1228" s="5" t="s">
        <v>36</v>
      </c>
      <c r="H1228" s="5" t="s">
        <v>53</v>
      </c>
      <c r="I1228" s="5">
        <v>2</v>
      </c>
      <c r="J1228" s="5">
        <v>40957</v>
      </c>
      <c r="K1228" s="5">
        <v>81914</v>
      </c>
      <c r="L1228" s="5">
        <v>20978.59</v>
      </c>
      <c r="M1228" s="5" t="s">
        <v>22</v>
      </c>
      <c r="N1228" s="5" t="s">
        <v>67</v>
      </c>
      <c r="O1228" s="5" t="s">
        <v>444</v>
      </c>
    </row>
    <row r="1229" spans="1:15" x14ac:dyDescent="0.3">
      <c r="A1229" s="5" t="s">
        <v>3873</v>
      </c>
      <c r="B1229" s="6">
        <v>46147</v>
      </c>
      <c r="C1229" s="5" t="s">
        <v>3874</v>
      </c>
      <c r="D1229" s="5" t="s">
        <v>3875</v>
      </c>
      <c r="E1229" s="5" t="s">
        <v>18</v>
      </c>
      <c r="F1229" s="5" t="s">
        <v>87</v>
      </c>
      <c r="G1229" s="5" t="s">
        <v>36</v>
      </c>
      <c r="H1229" s="5" t="s">
        <v>169</v>
      </c>
      <c r="I1229" s="5">
        <v>2</v>
      </c>
      <c r="J1229" s="5">
        <v>1130</v>
      </c>
      <c r="K1229" s="5">
        <v>2260</v>
      </c>
      <c r="L1229" s="5">
        <v>621.87</v>
      </c>
      <c r="M1229" s="5" t="s">
        <v>22</v>
      </c>
      <c r="N1229" s="5" t="s">
        <v>38</v>
      </c>
      <c r="O1229" s="5" t="s">
        <v>275</v>
      </c>
    </row>
    <row r="1230" spans="1:15" x14ac:dyDescent="0.3">
      <c r="A1230" s="5" t="s">
        <v>3876</v>
      </c>
      <c r="B1230" s="6">
        <v>45711</v>
      </c>
      <c r="C1230" s="5" t="s">
        <v>3877</v>
      </c>
      <c r="D1230" s="5" t="s">
        <v>3878</v>
      </c>
      <c r="E1230" s="5" t="s">
        <v>72</v>
      </c>
      <c r="F1230" s="5" t="s">
        <v>52</v>
      </c>
      <c r="G1230" s="5" t="s">
        <v>20</v>
      </c>
      <c r="H1230" s="5" t="s">
        <v>21</v>
      </c>
      <c r="I1230" s="5">
        <v>5</v>
      </c>
      <c r="J1230" s="5">
        <v>6553</v>
      </c>
      <c r="K1230" s="5">
        <v>32765</v>
      </c>
      <c r="L1230" s="5">
        <v>4172.79</v>
      </c>
      <c r="M1230" s="5" t="s">
        <v>30</v>
      </c>
      <c r="N1230" s="5" t="s">
        <v>31</v>
      </c>
      <c r="O1230" s="5" t="s">
        <v>182</v>
      </c>
    </row>
    <row r="1231" spans="1:15" x14ac:dyDescent="0.3">
      <c r="A1231" s="5" t="s">
        <v>3879</v>
      </c>
      <c r="B1231" s="6">
        <v>45797</v>
      </c>
      <c r="C1231" s="5" t="s">
        <v>3880</v>
      </c>
      <c r="D1231" s="5" t="s">
        <v>3881</v>
      </c>
      <c r="E1231" s="5" t="s">
        <v>18</v>
      </c>
      <c r="F1231" s="5" t="s">
        <v>44</v>
      </c>
      <c r="G1231" s="5" t="s">
        <v>59</v>
      </c>
      <c r="H1231" s="5" t="s">
        <v>66</v>
      </c>
      <c r="I1231" s="5">
        <v>2</v>
      </c>
      <c r="J1231" s="5">
        <v>47466</v>
      </c>
      <c r="K1231" s="5">
        <v>94932</v>
      </c>
      <c r="L1231" s="5">
        <v>15988.44</v>
      </c>
      <c r="M1231" s="5" t="s">
        <v>54</v>
      </c>
      <c r="N1231" s="5" t="s">
        <v>23</v>
      </c>
      <c r="O1231" s="5" t="s">
        <v>553</v>
      </c>
    </row>
    <row r="1232" spans="1:15" x14ac:dyDescent="0.3">
      <c r="A1232" s="5" t="s">
        <v>3882</v>
      </c>
      <c r="B1232" s="6">
        <v>46109</v>
      </c>
      <c r="C1232" s="5" t="s">
        <v>3883</v>
      </c>
      <c r="D1232" s="5" t="s">
        <v>3884</v>
      </c>
      <c r="E1232" s="5" t="s">
        <v>43</v>
      </c>
      <c r="F1232" s="5" t="s">
        <v>28</v>
      </c>
      <c r="G1232" s="5" t="s">
        <v>20</v>
      </c>
      <c r="H1232" s="5" t="s">
        <v>21</v>
      </c>
      <c r="I1232" s="5">
        <v>5</v>
      </c>
      <c r="J1232" s="5">
        <v>21932</v>
      </c>
      <c r="K1232" s="5">
        <v>109660</v>
      </c>
      <c r="L1232" s="5">
        <v>10387.14</v>
      </c>
      <c r="M1232" s="5" t="s">
        <v>61</v>
      </c>
      <c r="N1232" s="5" t="s">
        <v>31</v>
      </c>
      <c r="O1232" s="5" t="s">
        <v>359</v>
      </c>
    </row>
    <row r="1233" spans="1:15" x14ac:dyDescent="0.3">
      <c r="A1233" s="5" t="s">
        <v>3885</v>
      </c>
      <c r="B1233" s="6">
        <v>45884</v>
      </c>
      <c r="C1233" s="5" t="s">
        <v>1778</v>
      </c>
      <c r="D1233" s="5" t="s">
        <v>3886</v>
      </c>
      <c r="E1233" s="5" t="s">
        <v>43</v>
      </c>
      <c r="F1233" s="5" t="s">
        <v>52</v>
      </c>
      <c r="G1233" s="5" t="s">
        <v>36</v>
      </c>
      <c r="H1233" s="5" t="s">
        <v>169</v>
      </c>
      <c r="I1233" s="5">
        <v>1</v>
      </c>
      <c r="J1233" s="5">
        <v>41060</v>
      </c>
      <c r="K1233" s="5">
        <v>41060</v>
      </c>
      <c r="L1233" s="5">
        <v>4960.92</v>
      </c>
      <c r="M1233" s="5" t="s">
        <v>30</v>
      </c>
      <c r="N1233" s="5" t="s">
        <v>38</v>
      </c>
      <c r="O1233" s="5" t="s">
        <v>3887</v>
      </c>
    </row>
    <row r="1234" spans="1:15" x14ac:dyDescent="0.3">
      <c r="A1234" s="5" t="s">
        <v>3888</v>
      </c>
      <c r="B1234" s="6">
        <v>46156</v>
      </c>
      <c r="C1234" s="5" t="s">
        <v>3889</v>
      </c>
      <c r="D1234" s="5" t="s">
        <v>3890</v>
      </c>
      <c r="E1234" s="5" t="s">
        <v>43</v>
      </c>
      <c r="F1234" s="5" t="s">
        <v>19</v>
      </c>
      <c r="G1234" s="5" t="s">
        <v>36</v>
      </c>
      <c r="H1234" s="5" t="s">
        <v>37</v>
      </c>
      <c r="I1234" s="5">
        <v>1</v>
      </c>
      <c r="J1234" s="5">
        <v>44984</v>
      </c>
      <c r="K1234" s="5">
        <v>44984</v>
      </c>
      <c r="L1234" s="5">
        <v>7342.77</v>
      </c>
      <c r="M1234" s="5" t="s">
        <v>54</v>
      </c>
      <c r="N1234" s="5" t="s">
        <v>31</v>
      </c>
      <c r="O1234" s="5" t="s">
        <v>408</v>
      </c>
    </row>
    <row r="1235" spans="1:15" x14ac:dyDescent="0.3">
      <c r="A1235" s="5" t="s">
        <v>3891</v>
      </c>
      <c r="B1235" s="6">
        <v>46123</v>
      </c>
      <c r="C1235" s="5" t="s">
        <v>533</v>
      </c>
      <c r="D1235" s="5" t="s">
        <v>3892</v>
      </c>
      <c r="E1235" s="5" t="s">
        <v>43</v>
      </c>
      <c r="F1235" s="5" t="s">
        <v>52</v>
      </c>
      <c r="G1235" s="5" t="s">
        <v>45</v>
      </c>
      <c r="H1235" s="5" t="s">
        <v>160</v>
      </c>
      <c r="I1235" s="5">
        <v>5</v>
      </c>
      <c r="J1235" s="5">
        <v>28775</v>
      </c>
      <c r="K1235" s="5">
        <v>143875</v>
      </c>
      <c r="L1235" s="5">
        <v>22374.98</v>
      </c>
      <c r="M1235" s="5" t="s">
        <v>61</v>
      </c>
      <c r="N1235" s="5" t="s">
        <v>67</v>
      </c>
      <c r="O1235" s="5" t="s">
        <v>3893</v>
      </c>
    </row>
    <row r="1236" spans="1:15" x14ac:dyDescent="0.3">
      <c r="A1236" s="5" t="s">
        <v>3894</v>
      </c>
      <c r="B1236" s="6">
        <v>46129</v>
      </c>
      <c r="C1236" s="5" t="s">
        <v>3895</v>
      </c>
      <c r="D1236" s="5" t="s">
        <v>3896</v>
      </c>
      <c r="E1236" s="5" t="s">
        <v>86</v>
      </c>
      <c r="F1236" s="5" t="s">
        <v>19</v>
      </c>
      <c r="G1236" s="5" t="s">
        <v>36</v>
      </c>
      <c r="H1236" s="5" t="s">
        <v>216</v>
      </c>
      <c r="I1236" s="5">
        <v>1</v>
      </c>
      <c r="J1236" s="5">
        <v>5574</v>
      </c>
      <c r="K1236" s="5">
        <v>5574</v>
      </c>
      <c r="L1236" s="5">
        <v>573.84</v>
      </c>
      <c r="M1236" s="5" t="s">
        <v>30</v>
      </c>
      <c r="N1236" s="5" t="s">
        <v>38</v>
      </c>
      <c r="O1236" s="5" t="s">
        <v>323</v>
      </c>
    </row>
    <row r="1237" spans="1:15" x14ac:dyDescent="0.3">
      <c r="A1237" s="5" t="s">
        <v>3897</v>
      </c>
      <c r="B1237" s="6">
        <v>45992</v>
      </c>
      <c r="C1237" s="5" t="s">
        <v>3898</v>
      </c>
      <c r="D1237" s="5" t="s">
        <v>3899</v>
      </c>
      <c r="E1237" s="5" t="s">
        <v>43</v>
      </c>
      <c r="F1237" s="5" t="s">
        <v>19</v>
      </c>
      <c r="G1237" s="5" t="s">
        <v>36</v>
      </c>
      <c r="H1237" s="5" t="s">
        <v>169</v>
      </c>
      <c r="I1237" s="5">
        <v>4</v>
      </c>
      <c r="J1237" s="5">
        <v>23306</v>
      </c>
      <c r="K1237" s="5">
        <v>93224</v>
      </c>
      <c r="L1237" s="5">
        <v>12115.01</v>
      </c>
      <c r="M1237" s="5" t="s">
        <v>61</v>
      </c>
      <c r="N1237" s="5" t="s">
        <v>67</v>
      </c>
      <c r="O1237" s="5" t="s">
        <v>553</v>
      </c>
    </row>
    <row r="1238" spans="1:15" x14ac:dyDescent="0.3">
      <c r="A1238" s="5" t="s">
        <v>3900</v>
      </c>
      <c r="B1238" s="6">
        <v>45858</v>
      </c>
      <c r="C1238" s="5" t="s">
        <v>2875</v>
      </c>
      <c r="D1238" s="5" t="s">
        <v>3901</v>
      </c>
      <c r="E1238" s="5" t="s">
        <v>18</v>
      </c>
      <c r="F1238" s="5" t="s">
        <v>104</v>
      </c>
      <c r="G1238" s="5" t="s">
        <v>20</v>
      </c>
      <c r="H1238" s="5" t="s">
        <v>109</v>
      </c>
      <c r="I1238" s="5">
        <v>3</v>
      </c>
      <c r="J1238" s="5">
        <v>45098</v>
      </c>
      <c r="K1238" s="5">
        <v>135294</v>
      </c>
      <c r="L1238" s="5">
        <v>25578.26</v>
      </c>
      <c r="M1238" s="5" t="s">
        <v>47</v>
      </c>
      <c r="N1238" s="5" t="s">
        <v>67</v>
      </c>
      <c r="O1238" s="5" t="s">
        <v>1926</v>
      </c>
    </row>
    <row r="1239" spans="1:15" x14ac:dyDescent="0.3">
      <c r="A1239" s="5" t="s">
        <v>3902</v>
      </c>
      <c r="B1239" s="6">
        <v>45752</v>
      </c>
      <c r="C1239" s="5" t="s">
        <v>3903</v>
      </c>
      <c r="D1239" s="5" t="s">
        <v>3904</v>
      </c>
      <c r="E1239" s="5" t="s">
        <v>72</v>
      </c>
      <c r="F1239" s="5" t="s">
        <v>87</v>
      </c>
      <c r="G1239" s="5" t="s">
        <v>36</v>
      </c>
      <c r="H1239" s="5" t="s">
        <v>53</v>
      </c>
      <c r="I1239" s="5">
        <v>2</v>
      </c>
      <c r="J1239" s="5">
        <v>9457</v>
      </c>
      <c r="K1239" s="5">
        <v>18914</v>
      </c>
      <c r="L1239" s="5">
        <v>5062.24</v>
      </c>
      <c r="M1239" s="5" t="s">
        <v>54</v>
      </c>
      <c r="N1239" s="5" t="s">
        <v>31</v>
      </c>
      <c r="O1239" s="5" t="s">
        <v>2468</v>
      </c>
    </row>
    <row r="1240" spans="1:15" x14ac:dyDescent="0.3">
      <c r="A1240" s="5" t="s">
        <v>3905</v>
      </c>
      <c r="B1240" s="6">
        <v>45762</v>
      </c>
      <c r="C1240" s="5" t="s">
        <v>3906</v>
      </c>
      <c r="D1240" s="5" t="s">
        <v>3907</v>
      </c>
      <c r="E1240" s="5" t="s">
        <v>18</v>
      </c>
      <c r="F1240" s="5" t="s">
        <v>87</v>
      </c>
      <c r="G1240" s="5" t="s">
        <v>20</v>
      </c>
      <c r="H1240" s="5" t="s">
        <v>21</v>
      </c>
      <c r="I1240" s="5">
        <v>5</v>
      </c>
      <c r="J1240" s="5">
        <v>33365</v>
      </c>
      <c r="K1240" s="5">
        <v>166825</v>
      </c>
      <c r="L1240" s="5">
        <v>8911.65</v>
      </c>
      <c r="M1240" s="5" t="s">
        <v>30</v>
      </c>
      <c r="N1240" s="5" t="s">
        <v>67</v>
      </c>
      <c r="O1240" s="5" t="s">
        <v>114</v>
      </c>
    </row>
    <row r="1241" spans="1:15" x14ac:dyDescent="0.3">
      <c r="A1241" s="5" t="s">
        <v>3908</v>
      </c>
      <c r="B1241" s="6">
        <v>46029</v>
      </c>
      <c r="C1241" s="5" t="s">
        <v>1484</v>
      </c>
      <c r="D1241" s="5" t="s">
        <v>3909</v>
      </c>
      <c r="E1241" s="5" t="s">
        <v>86</v>
      </c>
      <c r="F1241" s="5" t="s">
        <v>19</v>
      </c>
      <c r="G1241" s="5" t="s">
        <v>59</v>
      </c>
      <c r="H1241" s="5" t="s">
        <v>126</v>
      </c>
      <c r="I1241" s="5">
        <v>3</v>
      </c>
      <c r="J1241" s="5">
        <v>46195</v>
      </c>
      <c r="K1241" s="5">
        <v>138585</v>
      </c>
      <c r="L1241" s="5">
        <v>18388.060000000001</v>
      </c>
      <c r="M1241" s="5" t="s">
        <v>47</v>
      </c>
      <c r="N1241" s="5" t="s">
        <v>23</v>
      </c>
      <c r="O1241" s="5" t="s">
        <v>3910</v>
      </c>
    </row>
    <row r="1242" spans="1:15" x14ac:dyDescent="0.3">
      <c r="A1242" s="5" t="s">
        <v>3911</v>
      </c>
      <c r="B1242" s="6">
        <v>46181</v>
      </c>
      <c r="C1242" s="5" t="s">
        <v>3903</v>
      </c>
      <c r="D1242" s="5" t="s">
        <v>3912</v>
      </c>
      <c r="E1242" s="5" t="s">
        <v>72</v>
      </c>
      <c r="F1242" s="5" t="s">
        <v>87</v>
      </c>
      <c r="G1242" s="5" t="s">
        <v>20</v>
      </c>
      <c r="H1242" s="5" t="s">
        <v>109</v>
      </c>
      <c r="I1242" s="5">
        <v>5</v>
      </c>
      <c r="J1242" s="5">
        <v>13798</v>
      </c>
      <c r="K1242" s="5">
        <v>68990</v>
      </c>
      <c r="L1242" s="5">
        <v>17047.43</v>
      </c>
      <c r="M1242" s="5" t="s">
        <v>30</v>
      </c>
      <c r="N1242" s="5" t="s">
        <v>23</v>
      </c>
      <c r="O1242" s="5" t="s">
        <v>2156</v>
      </c>
    </row>
    <row r="1243" spans="1:15" x14ac:dyDescent="0.3">
      <c r="A1243" s="5" t="s">
        <v>3913</v>
      </c>
      <c r="B1243" s="6">
        <v>45736</v>
      </c>
      <c r="C1243" s="5" t="s">
        <v>3914</v>
      </c>
      <c r="D1243" s="5" t="s">
        <v>3915</v>
      </c>
      <c r="E1243" s="5" t="s">
        <v>18</v>
      </c>
      <c r="F1243" s="5" t="s">
        <v>87</v>
      </c>
      <c r="G1243" s="5" t="s">
        <v>45</v>
      </c>
      <c r="H1243" s="5" t="s">
        <v>138</v>
      </c>
      <c r="I1243" s="5">
        <v>2</v>
      </c>
      <c r="J1243" s="5">
        <v>7626</v>
      </c>
      <c r="K1243" s="5">
        <v>15252</v>
      </c>
      <c r="L1243" s="5">
        <v>1042.5999999999999</v>
      </c>
      <c r="M1243" s="5" t="s">
        <v>54</v>
      </c>
      <c r="N1243" s="5" t="s">
        <v>38</v>
      </c>
      <c r="O1243" s="5" t="s">
        <v>1164</v>
      </c>
    </row>
    <row r="1244" spans="1:15" x14ac:dyDescent="0.3">
      <c r="A1244" s="5" t="s">
        <v>3916</v>
      </c>
      <c r="B1244" s="6">
        <v>45967</v>
      </c>
      <c r="C1244" s="5" t="s">
        <v>2360</v>
      </c>
      <c r="D1244" s="5" t="s">
        <v>3917</v>
      </c>
      <c r="E1244" s="5" t="s">
        <v>86</v>
      </c>
      <c r="F1244" s="5" t="s">
        <v>19</v>
      </c>
      <c r="G1244" s="5" t="s">
        <v>36</v>
      </c>
      <c r="H1244" s="5" t="s">
        <v>53</v>
      </c>
      <c r="I1244" s="5">
        <v>2</v>
      </c>
      <c r="J1244" s="5">
        <v>16926</v>
      </c>
      <c r="K1244" s="5">
        <v>33852</v>
      </c>
      <c r="L1244" s="5">
        <v>4049.62</v>
      </c>
      <c r="M1244" s="5" t="s">
        <v>47</v>
      </c>
      <c r="N1244" s="5" t="s">
        <v>23</v>
      </c>
      <c r="O1244" s="5" t="s">
        <v>3918</v>
      </c>
    </row>
    <row r="1245" spans="1:15" x14ac:dyDescent="0.3">
      <c r="A1245" s="5" t="s">
        <v>3919</v>
      </c>
      <c r="B1245" s="6">
        <v>46116</v>
      </c>
      <c r="C1245" s="5" t="s">
        <v>3920</v>
      </c>
      <c r="D1245" s="5" t="s">
        <v>3921</v>
      </c>
      <c r="E1245" s="5" t="s">
        <v>43</v>
      </c>
      <c r="F1245" s="5" t="s">
        <v>104</v>
      </c>
      <c r="G1245" s="5" t="s">
        <v>20</v>
      </c>
      <c r="H1245" s="5" t="s">
        <v>29</v>
      </c>
      <c r="I1245" s="5">
        <v>1</v>
      </c>
      <c r="J1245" s="5">
        <v>26839</v>
      </c>
      <c r="K1245" s="5">
        <v>26839</v>
      </c>
      <c r="L1245" s="5">
        <v>2532.71</v>
      </c>
      <c r="M1245" s="5" t="s">
        <v>47</v>
      </c>
      <c r="N1245" s="5" t="s">
        <v>67</v>
      </c>
      <c r="O1245" s="5" t="s">
        <v>2877</v>
      </c>
    </row>
    <row r="1246" spans="1:15" x14ac:dyDescent="0.3">
      <c r="A1246" s="5" t="s">
        <v>3922</v>
      </c>
      <c r="B1246" s="6">
        <v>45958</v>
      </c>
      <c r="C1246" s="5" t="s">
        <v>317</v>
      </c>
      <c r="D1246" s="5" t="s">
        <v>3923</v>
      </c>
      <c r="E1246" s="5" t="s">
        <v>72</v>
      </c>
      <c r="F1246" s="5" t="s">
        <v>28</v>
      </c>
      <c r="G1246" s="5" t="s">
        <v>45</v>
      </c>
      <c r="H1246" s="5" t="s">
        <v>160</v>
      </c>
      <c r="I1246" s="5">
        <v>3</v>
      </c>
      <c r="J1246" s="5">
        <v>38851</v>
      </c>
      <c r="K1246" s="5">
        <v>116553</v>
      </c>
      <c r="L1246" s="5">
        <v>12305.31</v>
      </c>
      <c r="M1246" s="5" t="s">
        <v>54</v>
      </c>
      <c r="N1246" s="5" t="s">
        <v>23</v>
      </c>
      <c r="O1246" s="5" t="s">
        <v>715</v>
      </c>
    </row>
    <row r="1247" spans="1:15" x14ac:dyDescent="0.3">
      <c r="A1247" s="5" t="s">
        <v>3924</v>
      </c>
      <c r="B1247" s="6">
        <v>45971</v>
      </c>
      <c r="C1247" s="5" t="s">
        <v>1069</v>
      </c>
      <c r="D1247" s="5" t="s">
        <v>3925</v>
      </c>
      <c r="E1247" s="5" t="s">
        <v>86</v>
      </c>
      <c r="F1247" s="5" t="s">
        <v>104</v>
      </c>
      <c r="G1247" s="5" t="s">
        <v>59</v>
      </c>
      <c r="H1247" s="5" t="s">
        <v>181</v>
      </c>
      <c r="I1247" s="5">
        <v>1</v>
      </c>
      <c r="J1247" s="5">
        <v>5347</v>
      </c>
      <c r="K1247" s="5">
        <v>5347</v>
      </c>
      <c r="L1247" s="5">
        <v>333.53</v>
      </c>
      <c r="M1247" s="5" t="s">
        <v>22</v>
      </c>
      <c r="N1247" s="5" t="s">
        <v>38</v>
      </c>
      <c r="O1247" s="5" t="s">
        <v>3810</v>
      </c>
    </row>
    <row r="1248" spans="1:15" x14ac:dyDescent="0.3">
      <c r="A1248" s="5" t="s">
        <v>3926</v>
      </c>
      <c r="B1248" s="6">
        <v>45840</v>
      </c>
      <c r="C1248" s="5" t="s">
        <v>3927</v>
      </c>
      <c r="D1248" s="5" t="s">
        <v>3928</v>
      </c>
      <c r="E1248" s="5" t="s">
        <v>72</v>
      </c>
      <c r="F1248" s="5" t="s">
        <v>104</v>
      </c>
      <c r="G1248" s="5" t="s">
        <v>59</v>
      </c>
      <c r="H1248" s="5" t="s">
        <v>126</v>
      </c>
      <c r="I1248" s="5">
        <v>2</v>
      </c>
      <c r="J1248" s="5">
        <v>39664</v>
      </c>
      <c r="K1248" s="5">
        <v>79328</v>
      </c>
      <c r="L1248" s="5">
        <v>5495.15</v>
      </c>
      <c r="M1248" s="5" t="s">
        <v>22</v>
      </c>
      <c r="N1248" s="5" t="s">
        <v>23</v>
      </c>
      <c r="O1248" s="5" t="s">
        <v>597</v>
      </c>
    </row>
    <row r="1249" spans="1:15" x14ac:dyDescent="0.3">
      <c r="A1249" s="5" t="s">
        <v>3929</v>
      </c>
      <c r="B1249" s="6">
        <v>46121</v>
      </c>
      <c r="C1249" s="5" t="s">
        <v>3930</v>
      </c>
      <c r="D1249" s="5" t="s">
        <v>3931</v>
      </c>
      <c r="E1249" s="5" t="s">
        <v>86</v>
      </c>
      <c r="F1249" s="5" t="s">
        <v>28</v>
      </c>
      <c r="G1249" s="5" t="s">
        <v>20</v>
      </c>
      <c r="H1249" s="5" t="s">
        <v>73</v>
      </c>
      <c r="I1249" s="5">
        <v>4</v>
      </c>
      <c r="J1249" s="5">
        <v>3518</v>
      </c>
      <c r="K1249" s="5">
        <v>14072</v>
      </c>
      <c r="L1249" s="5">
        <v>3023.14</v>
      </c>
      <c r="M1249" s="5" t="s">
        <v>22</v>
      </c>
      <c r="N1249" s="5" t="s">
        <v>67</v>
      </c>
      <c r="O1249" s="5" t="s">
        <v>1582</v>
      </c>
    </row>
    <row r="1250" spans="1:15" x14ac:dyDescent="0.3">
      <c r="A1250" s="5" t="s">
        <v>3932</v>
      </c>
      <c r="B1250" s="6">
        <v>46003</v>
      </c>
      <c r="C1250" s="5" t="s">
        <v>3933</v>
      </c>
      <c r="D1250" s="5" t="s">
        <v>3934</v>
      </c>
      <c r="E1250" s="5" t="s">
        <v>43</v>
      </c>
      <c r="F1250" s="5" t="s">
        <v>52</v>
      </c>
      <c r="G1250" s="5" t="s">
        <v>20</v>
      </c>
      <c r="H1250" s="5" t="s">
        <v>21</v>
      </c>
      <c r="I1250" s="5">
        <v>3</v>
      </c>
      <c r="J1250" s="5">
        <v>28584</v>
      </c>
      <c r="K1250" s="5">
        <v>85752</v>
      </c>
      <c r="L1250" s="5">
        <v>20289.84</v>
      </c>
      <c r="M1250" s="5" t="s">
        <v>30</v>
      </c>
      <c r="N1250" s="5" t="s">
        <v>23</v>
      </c>
      <c r="O1250" s="5" t="s">
        <v>722</v>
      </c>
    </row>
    <row r="1251" spans="1:15" x14ac:dyDescent="0.3">
      <c r="A1251" s="5" t="s">
        <v>3935</v>
      </c>
      <c r="B1251" s="6">
        <v>46026</v>
      </c>
      <c r="C1251" s="5" t="s">
        <v>3936</v>
      </c>
      <c r="D1251" s="5" t="s">
        <v>3937</v>
      </c>
      <c r="E1251" s="5" t="s">
        <v>18</v>
      </c>
      <c r="F1251" s="5" t="s">
        <v>19</v>
      </c>
      <c r="G1251" s="5" t="s">
        <v>59</v>
      </c>
      <c r="H1251" s="5" t="s">
        <v>60</v>
      </c>
      <c r="I1251" s="5">
        <v>5</v>
      </c>
      <c r="J1251" s="5">
        <v>43922</v>
      </c>
      <c r="K1251" s="5">
        <v>219610</v>
      </c>
      <c r="L1251" s="5">
        <v>35417.86</v>
      </c>
      <c r="M1251" s="5" t="s">
        <v>61</v>
      </c>
      <c r="N1251" s="5" t="s">
        <v>67</v>
      </c>
      <c r="O1251" s="5" t="s">
        <v>503</v>
      </c>
    </row>
    <row r="1252" spans="1:15" x14ac:dyDescent="0.3">
      <c r="A1252" s="5" t="s">
        <v>3938</v>
      </c>
      <c r="B1252" s="6">
        <v>45845</v>
      </c>
      <c r="C1252" s="5" t="s">
        <v>3939</v>
      </c>
      <c r="D1252" s="5" t="s">
        <v>3940</v>
      </c>
      <c r="E1252" s="5" t="s">
        <v>43</v>
      </c>
      <c r="F1252" s="5" t="s">
        <v>104</v>
      </c>
      <c r="G1252" s="5" t="s">
        <v>36</v>
      </c>
      <c r="H1252" s="5" t="s">
        <v>53</v>
      </c>
      <c r="I1252" s="5">
        <v>4</v>
      </c>
      <c r="J1252" s="5">
        <v>47117</v>
      </c>
      <c r="K1252" s="5">
        <v>188468</v>
      </c>
      <c r="L1252" s="5">
        <v>31152.92</v>
      </c>
      <c r="M1252" s="5" t="s">
        <v>61</v>
      </c>
      <c r="N1252" s="5" t="s">
        <v>38</v>
      </c>
      <c r="O1252" s="5" t="s">
        <v>3339</v>
      </c>
    </row>
    <row r="1253" spans="1:15" x14ac:dyDescent="0.3">
      <c r="A1253" s="5" t="s">
        <v>3941</v>
      </c>
      <c r="B1253" s="6">
        <v>45994</v>
      </c>
      <c r="C1253" s="5" t="s">
        <v>3942</v>
      </c>
      <c r="D1253" s="5" t="s">
        <v>3943</v>
      </c>
      <c r="E1253" s="5" t="s">
        <v>43</v>
      </c>
      <c r="F1253" s="5" t="s">
        <v>28</v>
      </c>
      <c r="G1253" s="5" t="s">
        <v>59</v>
      </c>
      <c r="H1253" s="5" t="s">
        <v>126</v>
      </c>
      <c r="I1253" s="5">
        <v>3</v>
      </c>
      <c r="J1253" s="5">
        <v>19348</v>
      </c>
      <c r="K1253" s="5">
        <v>58044</v>
      </c>
      <c r="L1253" s="5">
        <v>14772.71</v>
      </c>
      <c r="M1253" s="5" t="s">
        <v>47</v>
      </c>
      <c r="N1253" s="5" t="s">
        <v>31</v>
      </c>
      <c r="O1253" s="5" t="s">
        <v>182</v>
      </c>
    </row>
    <row r="1254" spans="1:15" x14ac:dyDescent="0.3">
      <c r="A1254" s="5" t="s">
        <v>3944</v>
      </c>
      <c r="B1254" s="6">
        <v>45960</v>
      </c>
      <c r="C1254" s="5" t="s">
        <v>3945</v>
      </c>
      <c r="D1254" s="5" t="s">
        <v>3946</v>
      </c>
      <c r="E1254" s="5" t="s">
        <v>43</v>
      </c>
      <c r="F1254" s="5" t="s">
        <v>87</v>
      </c>
      <c r="G1254" s="5" t="s">
        <v>20</v>
      </c>
      <c r="H1254" s="5" t="s">
        <v>29</v>
      </c>
      <c r="I1254" s="5">
        <v>5</v>
      </c>
      <c r="J1254" s="5">
        <v>24174</v>
      </c>
      <c r="K1254" s="5">
        <v>120870</v>
      </c>
      <c r="L1254" s="5">
        <v>7192.43</v>
      </c>
      <c r="M1254" s="5" t="s">
        <v>47</v>
      </c>
      <c r="N1254" s="5" t="s">
        <v>67</v>
      </c>
      <c r="O1254" s="5" t="s">
        <v>1708</v>
      </c>
    </row>
    <row r="1255" spans="1:15" x14ac:dyDescent="0.3">
      <c r="A1255" s="5" t="s">
        <v>3947</v>
      </c>
      <c r="B1255" s="6">
        <v>45842</v>
      </c>
      <c r="C1255" s="5" t="s">
        <v>735</v>
      </c>
      <c r="D1255" s="5" t="s">
        <v>3948</v>
      </c>
      <c r="E1255" s="5" t="s">
        <v>18</v>
      </c>
      <c r="F1255" s="5" t="s">
        <v>28</v>
      </c>
      <c r="G1255" s="5" t="s">
        <v>36</v>
      </c>
      <c r="H1255" s="5" t="s">
        <v>53</v>
      </c>
      <c r="I1255" s="5">
        <v>4</v>
      </c>
      <c r="J1255" s="5">
        <v>23948</v>
      </c>
      <c r="K1255" s="5">
        <v>95792</v>
      </c>
      <c r="L1255" s="5">
        <v>21055.26</v>
      </c>
      <c r="M1255" s="5" t="s">
        <v>30</v>
      </c>
      <c r="N1255" s="5" t="s">
        <v>23</v>
      </c>
      <c r="O1255" s="5" t="s">
        <v>1524</v>
      </c>
    </row>
    <row r="1256" spans="1:15" x14ac:dyDescent="0.3">
      <c r="A1256" s="5" t="s">
        <v>3949</v>
      </c>
      <c r="B1256" s="6">
        <v>46189</v>
      </c>
      <c r="C1256" s="5" t="s">
        <v>2714</v>
      </c>
      <c r="D1256" s="5" t="s">
        <v>2730</v>
      </c>
      <c r="E1256" s="5" t="s">
        <v>72</v>
      </c>
      <c r="F1256" s="5" t="s">
        <v>44</v>
      </c>
      <c r="G1256" s="5" t="s">
        <v>59</v>
      </c>
      <c r="H1256" s="5" t="s">
        <v>60</v>
      </c>
      <c r="I1256" s="5">
        <v>5</v>
      </c>
      <c r="J1256" s="5">
        <v>49397</v>
      </c>
      <c r="K1256" s="5">
        <v>246985</v>
      </c>
      <c r="L1256" s="5">
        <v>34096.730000000003</v>
      </c>
      <c r="M1256" s="5" t="s">
        <v>54</v>
      </c>
      <c r="N1256" s="5" t="s">
        <v>38</v>
      </c>
      <c r="O1256" s="5" t="s">
        <v>1653</v>
      </c>
    </row>
    <row r="1257" spans="1:15" x14ac:dyDescent="0.3">
      <c r="A1257" s="5" t="s">
        <v>3950</v>
      </c>
      <c r="B1257" s="6">
        <v>46176</v>
      </c>
      <c r="C1257" s="5" t="s">
        <v>3951</v>
      </c>
      <c r="D1257" s="5" t="s">
        <v>3952</v>
      </c>
      <c r="E1257" s="5" t="s">
        <v>72</v>
      </c>
      <c r="F1257" s="5" t="s">
        <v>87</v>
      </c>
      <c r="G1257" s="5" t="s">
        <v>20</v>
      </c>
      <c r="H1257" s="5" t="s">
        <v>21</v>
      </c>
      <c r="I1257" s="5">
        <v>1</v>
      </c>
      <c r="J1257" s="5">
        <v>23318</v>
      </c>
      <c r="K1257" s="5">
        <v>23318</v>
      </c>
      <c r="L1257" s="5">
        <v>1432.36</v>
      </c>
      <c r="M1257" s="5" t="s">
        <v>47</v>
      </c>
      <c r="N1257" s="5" t="s">
        <v>38</v>
      </c>
      <c r="O1257" s="5" t="s">
        <v>3953</v>
      </c>
    </row>
    <row r="1258" spans="1:15" x14ac:dyDescent="0.3">
      <c r="A1258" s="5" t="s">
        <v>3954</v>
      </c>
      <c r="B1258" s="6">
        <v>45680</v>
      </c>
      <c r="C1258" s="5" t="s">
        <v>3955</v>
      </c>
      <c r="D1258" s="5" t="s">
        <v>3956</v>
      </c>
      <c r="E1258" s="5" t="s">
        <v>18</v>
      </c>
      <c r="F1258" s="5" t="s">
        <v>28</v>
      </c>
      <c r="G1258" s="5" t="s">
        <v>59</v>
      </c>
      <c r="H1258" s="5" t="s">
        <v>60</v>
      </c>
      <c r="I1258" s="5">
        <v>3</v>
      </c>
      <c r="J1258" s="5">
        <v>4522</v>
      </c>
      <c r="K1258" s="5">
        <v>13566</v>
      </c>
      <c r="L1258" s="5">
        <v>2125.19</v>
      </c>
      <c r="M1258" s="5" t="s">
        <v>30</v>
      </c>
      <c r="N1258" s="5" t="s">
        <v>31</v>
      </c>
      <c r="O1258" s="5" t="s">
        <v>408</v>
      </c>
    </row>
    <row r="1259" spans="1:15" x14ac:dyDescent="0.3">
      <c r="A1259" s="5" t="s">
        <v>3957</v>
      </c>
      <c r="B1259" s="6">
        <v>45874</v>
      </c>
      <c r="C1259" s="5" t="s">
        <v>3958</v>
      </c>
      <c r="D1259" s="5" t="s">
        <v>3959</v>
      </c>
      <c r="E1259" s="5" t="s">
        <v>43</v>
      </c>
      <c r="F1259" s="5" t="s">
        <v>52</v>
      </c>
      <c r="G1259" s="5" t="s">
        <v>59</v>
      </c>
      <c r="H1259" s="5" t="s">
        <v>60</v>
      </c>
      <c r="I1259" s="5">
        <v>2</v>
      </c>
      <c r="J1259" s="5">
        <v>25907</v>
      </c>
      <c r="K1259" s="5">
        <v>51814</v>
      </c>
      <c r="L1259" s="5">
        <v>4041.96</v>
      </c>
      <c r="M1259" s="5" t="s">
        <v>47</v>
      </c>
      <c r="N1259" s="5" t="s">
        <v>31</v>
      </c>
      <c r="O1259" s="5" t="s">
        <v>1493</v>
      </c>
    </row>
    <row r="1260" spans="1:15" x14ac:dyDescent="0.3">
      <c r="A1260" s="5" t="s">
        <v>3960</v>
      </c>
      <c r="B1260" s="6">
        <v>45987</v>
      </c>
      <c r="C1260" s="5" t="s">
        <v>713</v>
      </c>
      <c r="D1260" s="5" t="s">
        <v>3961</v>
      </c>
      <c r="E1260" s="5" t="s">
        <v>72</v>
      </c>
      <c r="F1260" s="5" t="s">
        <v>104</v>
      </c>
      <c r="G1260" s="5" t="s">
        <v>36</v>
      </c>
      <c r="H1260" s="5" t="s">
        <v>37</v>
      </c>
      <c r="I1260" s="5">
        <v>1</v>
      </c>
      <c r="J1260" s="5">
        <v>33317</v>
      </c>
      <c r="K1260" s="5">
        <v>33317</v>
      </c>
      <c r="L1260" s="5">
        <v>9431.94</v>
      </c>
      <c r="M1260" s="5" t="s">
        <v>22</v>
      </c>
      <c r="N1260" s="5" t="s">
        <v>31</v>
      </c>
      <c r="O1260" s="5" t="s">
        <v>1528</v>
      </c>
    </row>
    <row r="1261" spans="1:15" x14ac:dyDescent="0.3">
      <c r="A1261" s="5" t="s">
        <v>3962</v>
      </c>
      <c r="B1261" s="6">
        <v>46108</v>
      </c>
      <c r="C1261" s="5" t="s">
        <v>3963</v>
      </c>
      <c r="D1261" s="5" t="s">
        <v>3964</v>
      </c>
      <c r="E1261" s="5" t="s">
        <v>43</v>
      </c>
      <c r="F1261" s="5" t="s">
        <v>44</v>
      </c>
      <c r="G1261" s="5" t="s">
        <v>36</v>
      </c>
      <c r="H1261" s="5" t="s">
        <v>169</v>
      </c>
      <c r="I1261" s="5">
        <v>4</v>
      </c>
      <c r="J1261" s="5">
        <v>10824</v>
      </c>
      <c r="K1261" s="5">
        <v>43296</v>
      </c>
      <c r="L1261" s="5">
        <v>6196.66</v>
      </c>
      <c r="M1261" s="5" t="s">
        <v>54</v>
      </c>
      <c r="N1261" s="5" t="s">
        <v>67</v>
      </c>
      <c r="O1261" s="5" t="s">
        <v>3965</v>
      </c>
    </row>
    <row r="1262" spans="1:15" x14ac:dyDescent="0.3">
      <c r="A1262" s="5" t="s">
        <v>3966</v>
      </c>
      <c r="B1262" s="6">
        <v>45735</v>
      </c>
      <c r="C1262" s="5" t="s">
        <v>3967</v>
      </c>
      <c r="D1262" s="5" t="s">
        <v>3968</v>
      </c>
      <c r="E1262" s="5" t="s">
        <v>72</v>
      </c>
      <c r="F1262" s="5" t="s">
        <v>28</v>
      </c>
      <c r="G1262" s="5" t="s">
        <v>20</v>
      </c>
      <c r="H1262" s="5" t="s">
        <v>29</v>
      </c>
      <c r="I1262" s="5">
        <v>5</v>
      </c>
      <c r="J1262" s="5">
        <v>7877</v>
      </c>
      <c r="K1262" s="5">
        <v>39385</v>
      </c>
      <c r="L1262" s="5">
        <v>9202.41</v>
      </c>
      <c r="M1262" s="5" t="s">
        <v>54</v>
      </c>
      <c r="N1262" s="5" t="s">
        <v>38</v>
      </c>
      <c r="O1262" s="5" t="s">
        <v>3806</v>
      </c>
    </row>
    <row r="1263" spans="1:15" x14ac:dyDescent="0.3">
      <c r="A1263" s="5" t="s">
        <v>3969</v>
      </c>
      <c r="B1263" s="6">
        <v>46113</v>
      </c>
      <c r="C1263" s="5" t="s">
        <v>1905</v>
      </c>
      <c r="D1263" s="5" t="s">
        <v>3970</v>
      </c>
      <c r="E1263" s="5" t="s">
        <v>72</v>
      </c>
      <c r="F1263" s="5" t="s">
        <v>28</v>
      </c>
      <c r="G1263" s="5" t="s">
        <v>20</v>
      </c>
      <c r="H1263" s="5" t="s">
        <v>29</v>
      </c>
      <c r="I1263" s="5">
        <v>3</v>
      </c>
      <c r="J1263" s="5">
        <v>41847</v>
      </c>
      <c r="K1263" s="5">
        <v>125541</v>
      </c>
      <c r="L1263" s="5">
        <v>17838.57</v>
      </c>
      <c r="M1263" s="5" t="s">
        <v>47</v>
      </c>
      <c r="N1263" s="5" t="s">
        <v>38</v>
      </c>
      <c r="O1263" s="5" t="s">
        <v>3971</v>
      </c>
    </row>
    <row r="1264" spans="1:15" x14ac:dyDescent="0.3">
      <c r="A1264" s="5" t="s">
        <v>3972</v>
      </c>
      <c r="B1264" s="6">
        <v>45732</v>
      </c>
      <c r="C1264" s="5" t="s">
        <v>1866</v>
      </c>
      <c r="D1264" s="5" t="s">
        <v>3973</v>
      </c>
      <c r="E1264" s="5" t="s">
        <v>86</v>
      </c>
      <c r="F1264" s="5" t="s">
        <v>19</v>
      </c>
      <c r="G1264" s="5" t="s">
        <v>36</v>
      </c>
      <c r="H1264" s="5" t="s">
        <v>216</v>
      </c>
      <c r="I1264" s="5">
        <v>1</v>
      </c>
      <c r="J1264" s="5">
        <v>43901</v>
      </c>
      <c r="K1264" s="5">
        <v>43901</v>
      </c>
      <c r="L1264" s="5">
        <v>4457.8500000000004</v>
      </c>
      <c r="M1264" s="5" t="s">
        <v>61</v>
      </c>
      <c r="N1264" s="5" t="s">
        <v>67</v>
      </c>
      <c r="O1264" s="5" t="s">
        <v>1708</v>
      </c>
    </row>
    <row r="1265" spans="1:15" x14ac:dyDescent="0.3">
      <c r="A1265" s="5" t="s">
        <v>3974</v>
      </c>
      <c r="B1265" s="6">
        <v>45802</v>
      </c>
      <c r="C1265" s="5" t="s">
        <v>3975</v>
      </c>
      <c r="D1265" s="5" t="s">
        <v>3976</v>
      </c>
      <c r="E1265" s="5" t="s">
        <v>86</v>
      </c>
      <c r="F1265" s="5" t="s">
        <v>44</v>
      </c>
      <c r="G1265" s="5" t="s">
        <v>45</v>
      </c>
      <c r="H1265" s="5" t="s">
        <v>46</v>
      </c>
      <c r="I1265" s="5">
        <v>4</v>
      </c>
      <c r="J1265" s="5">
        <v>8778</v>
      </c>
      <c r="K1265" s="5">
        <v>35112</v>
      </c>
      <c r="L1265" s="5">
        <v>8488.82</v>
      </c>
      <c r="M1265" s="5" t="s">
        <v>47</v>
      </c>
      <c r="N1265" s="5" t="s">
        <v>38</v>
      </c>
      <c r="O1265" s="5" t="s">
        <v>127</v>
      </c>
    </row>
    <row r="1266" spans="1:15" x14ac:dyDescent="0.3">
      <c r="A1266" s="5" t="s">
        <v>3977</v>
      </c>
      <c r="B1266" s="6">
        <v>46086</v>
      </c>
      <c r="C1266" s="5" t="s">
        <v>136</v>
      </c>
      <c r="D1266" s="5" t="s">
        <v>3978</v>
      </c>
      <c r="E1266" s="5" t="s">
        <v>18</v>
      </c>
      <c r="F1266" s="5" t="s">
        <v>52</v>
      </c>
      <c r="G1266" s="5" t="s">
        <v>59</v>
      </c>
      <c r="H1266" s="5" t="s">
        <v>181</v>
      </c>
      <c r="I1266" s="5">
        <v>1</v>
      </c>
      <c r="J1266" s="5">
        <v>3669</v>
      </c>
      <c r="K1266" s="5">
        <v>3669</v>
      </c>
      <c r="L1266" s="5">
        <v>456.64</v>
      </c>
      <c r="M1266" s="5" t="s">
        <v>30</v>
      </c>
      <c r="N1266" s="5" t="s">
        <v>31</v>
      </c>
      <c r="O1266" s="5" t="s">
        <v>74</v>
      </c>
    </row>
    <row r="1267" spans="1:15" x14ac:dyDescent="0.3">
      <c r="A1267" s="5" t="s">
        <v>3979</v>
      </c>
      <c r="B1267" s="6">
        <v>46035</v>
      </c>
      <c r="C1267" s="5" t="s">
        <v>3980</v>
      </c>
      <c r="D1267" s="5" t="s">
        <v>3981</v>
      </c>
      <c r="E1267" s="5" t="s">
        <v>18</v>
      </c>
      <c r="F1267" s="5" t="s">
        <v>28</v>
      </c>
      <c r="G1267" s="5" t="s">
        <v>59</v>
      </c>
      <c r="H1267" s="5" t="s">
        <v>66</v>
      </c>
      <c r="I1267" s="5">
        <v>4</v>
      </c>
      <c r="J1267" s="5">
        <v>41468</v>
      </c>
      <c r="K1267" s="5">
        <v>165872</v>
      </c>
      <c r="L1267" s="5">
        <v>15175.08</v>
      </c>
      <c r="M1267" s="5" t="s">
        <v>22</v>
      </c>
      <c r="N1267" s="5" t="s">
        <v>23</v>
      </c>
      <c r="O1267" s="5" t="s">
        <v>1528</v>
      </c>
    </row>
    <row r="1268" spans="1:15" x14ac:dyDescent="0.3">
      <c r="A1268" s="5" t="s">
        <v>3982</v>
      </c>
      <c r="B1268" s="6">
        <v>46036</v>
      </c>
      <c r="C1268" s="5" t="s">
        <v>3983</v>
      </c>
      <c r="D1268" s="5" t="s">
        <v>3984</v>
      </c>
      <c r="E1268" s="5" t="s">
        <v>43</v>
      </c>
      <c r="F1268" s="5" t="s">
        <v>19</v>
      </c>
      <c r="G1268" s="5" t="s">
        <v>45</v>
      </c>
      <c r="H1268" s="5" t="s">
        <v>147</v>
      </c>
      <c r="I1268" s="5">
        <v>2</v>
      </c>
      <c r="J1268" s="5">
        <v>38591</v>
      </c>
      <c r="K1268" s="5">
        <v>77182</v>
      </c>
      <c r="L1268" s="5">
        <v>13839.1</v>
      </c>
      <c r="M1268" s="5" t="s">
        <v>22</v>
      </c>
      <c r="N1268" s="5" t="s">
        <v>38</v>
      </c>
      <c r="O1268" s="5" t="s">
        <v>78</v>
      </c>
    </row>
    <row r="1269" spans="1:15" x14ac:dyDescent="0.3">
      <c r="A1269" s="5" t="s">
        <v>3985</v>
      </c>
      <c r="B1269" s="6">
        <v>45980</v>
      </c>
      <c r="C1269" s="5" t="s">
        <v>3986</v>
      </c>
      <c r="D1269" s="5" t="s">
        <v>3987</v>
      </c>
      <c r="E1269" s="5" t="s">
        <v>72</v>
      </c>
      <c r="F1269" s="5" t="s">
        <v>87</v>
      </c>
      <c r="G1269" s="5" t="s">
        <v>20</v>
      </c>
      <c r="H1269" s="5" t="s">
        <v>109</v>
      </c>
      <c r="I1269" s="5">
        <v>2</v>
      </c>
      <c r="J1269" s="5">
        <v>46212</v>
      </c>
      <c r="K1269" s="5">
        <v>92424</v>
      </c>
      <c r="L1269" s="5">
        <v>26271.49</v>
      </c>
      <c r="M1269" s="5" t="s">
        <v>47</v>
      </c>
      <c r="N1269" s="5" t="s">
        <v>67</v>
      </c>
      <c r="O1269" s="5" t="s">
        <v>3988</v>
      </c>
    </row>
    <row r="1270" spans="1:15" x14ac:dyDescent="0.3">
      <c r="A1270" s="5" t="s">
        <v>3989</v>
      </c>
      <c r="B1270" s="6">
        <v>45988</v>
      </c>
      <c r="C1270" s="5" t="s">
        <v>3990</v>
      </c>
      <c r="D1270" s="5" t="s">
        <v>3991</v>
      </c>
      <c r="E1270" s="5" t="s">
        <v>72</v>
      </c>
      <c r="F1270" s="5" t="s">
        <v>19</v>
      </c>
      <c r="G1270" s="5" t="s">
        <v>36</v>
      </c>
      <c r="H1270" s="5" t="s">
        <v>169</v>
      </c>
      <c r="I1270" s="5">
        <v>2</v>
      </c>
      <c r="J1270" s="5">
        <v>22221</v>
      </c>
      <c r="K1270" s="5">
        <v>44442</v>
      </c>
      <c r="L1270" s="5">
        <v>6175.35</v>
      </c>
      <c r="M1270" s="5" t="s">
        <v>61</v>
      </c>
      <c r="N1270" s="5" t="s">
        <v>23</v>
      </c>
      <c r="O1270" s="5" t="s">
        <v>1794</v>
      </c>
    </row>
    <row r="1271" spans="1:15" x14ac:dyDescent="0.3">
      <c r="A1271" s="5" t="s">
        <v>3992</v>
      </c>
      <c r="B1271" s="6">
        <v>46020</v>
      </c>
      <c r="C1271" s="5" t="s">
        <v>3993</v>
      </c>
      <c r="D1271" s="5" t="s">
        <v>3994</v>
      </c>
      <c r="E1271" s="5" t="s">
        <v>43</v>
      </c>
      <c r="F1271" s="5" t="s">
        <v>87</v>
      </c>
      <c r="G1271" s="5" t="s">
        <v>59</v>
      </c>
      <c r="H1271" s="5" t="s">
        <v>126</v>
      </c>
      <c r="I1271" s="5">
        <v>3</v>
      </c>
      <c r="J1271" s="5">
        <v>1543</v>
      </c>
      <c r="K1271" s="5">
        <v>4629</v>
      </c>
      <c r="L1271" s="5">
        <v>254.95</v>
      </c>
      <c r="M1271" s="5" t="s">
        <v>22</v>
      </c>
      <c r="N1271" s="5" t="s">
        <v>38</v>
      </c>
      <c r="O1271" s="5" t="s">
        <v>906</v>
      </c>
    </row>
    <row r="1272" spans="1:15" x14ac:dyDescent="0.3">
      <c r="A1272" s="5" t="s">
        <v>3995</v>
      </c>
      <c r="B1272" s="6">
        <v>45826</v>
      </c>
      <c r="C1272" s="5" t="s">
        <v>3996</v>
      </c>
      <c r="D1272" s="5" t="s">
        <v>3997</v>
      </c>
      <c r="E1272" s="5" t="s">
        <v>18</v>
      </c>
      <c r="F1272" s="5" t="s">
        <v>44</v>
      </c>
      <c r="G1272" s="5" t="s">
        <v>59</v>
      </c>
      <c r="H1272" s="5" t="s">
        <v>181</v>
      </c>
      <c r="I1272" s="5">
        <v>1</v>
      </c>
      <c r="J1272" s="5">
        <v>29365</v>
      </c>
      <c r="K1272" s="5">
        <v>29365</v>
      </c>
      <c r="L1272" s="5">
        <v>4806.4799999999996</v>
      </c>
      <c r="M1272" s="5" t="s">
        <v>61</v>
      </c>
      <c r="N1272" s="5" t="s">
        <v>38</v>
      </c>
      <c r="O1272" s="5" t="s">
        <v>3998</v>
      </c>
    </row>
    <row r="1273" spans="1:15" x14ac:dyDescent="0.3">
      <c r="A1273" s="5" t="s">
        <v>3999</v>
      </c>
      <c r="B1273" s="6">
        <v>46037</v>
      </c>
      <c r="C1273" s="5" t="s">
        <v>4000</v>
      </c>
      <c r="D1273" s="5" t="s">
        <v>4001</v>
      </c>
      <c r="E1273" s="5" t="s">
        <v>72</v>
      </c>
      <c r="F1273" s="5" t="s">
        <v>19</v>
      </c>
      <c r="G1273" s="5" t="s">
        <v>59</v>
      </c>
      <c r="H1273" s="5" t="s">
        <v>60</v>
      </c>
      <c r="I1273" s="5">
        <v>3</v>
      </c>
      <c r="J1273" s="5">
        <v>30326</v>
      </c>
      <c r="K1273" s="5">
        <v>90978</v>
      </c>
      <c r="L1273" s="5">
        <v>5416.32</v>
      </c>
      <c r="M1273" s="5" t="s">
        <v>54</v>
      </c>
      <c r="N1273" s="5" t="s">
        <v>38</v>
      </c>
      <c r="O1273" s="5" t="s">
        <v>92</v>
      </c>
    </row>
    <row r="1274" spans="1:15" x14ac:dyDescent="0.3">
      <c r="A1274" s="5" t="s">
        <v>4002</v>
      </c>
      <c r="B1274" s="6">
        <v>46110</v>
      </c>
      <c r="C1274" s="5" t="s">
        <v>670</v>
      </c>
      <c r="D1274" s="5" t="s">
        <v>4003</v>
      </c>
      <c r="E1274" s="5" t="s">
        <v>18</v>
      </c>
      <c r="F1274" s="5" t="s">
        <v>28</v>
      </c>
      <c r="G1274" s="5" t="s">
        <v>59</v>
      </c>
      <c r="H1274" s="5" t="s">
        <v>126</v>
      </c>
      <c r="I1274" s="5">
        <v>1</v>
      </c>
      <c r="J1274" s="5">
        <v>41915</v>
      </c>
      <c r="K1274" s="5">
        <v>41915</v>
      </c>
      <c r="L1274" s="5">
        <v>9942.27</v>
      </c>
      <c r="M1274" s="5" t="s">
        <v>61</v>
      </c>
      <c r="N1274" s="5" t="s">
        <v>67</v>
      </c>
      <c r="O1274" s="5" t="s">
        <v>275</v>
      </c>
    </row>
    <row r="1275" spans="1:15" x14ac:dyDescent="0.3">
      <c r="A1275" s="5" t="s">
        <v>4004</v>
      </c>
      <c r="B1275" s="6">
        <v>46122</v>
      </c>
      <c r="C1275" s="5" t="s">
        <v>4005</v>
      </c>
      <c r="D1275" s="5" t="s">
        <v>4006</v>
      </c>
      <c r="E1275" s="5" t="s">
        <v>72</v>
      </c>
      <c r="F1275" s="5" t="s">
        <v>52</v>
      </c>
      <c r="G1275" s="5" t="s">
        <v>45</v>
      </c>
      <c r="H1275" s="5" t="s">
        <v>160</v>
      </c>
      <c r="I1275" s="5">
        <v>5</v>
      </c>
      <c r="J1275" s="5">
        <v>1546</v>
      </c>
      <c r="K1275" s="5">
        <v>7730</v>
      </c>
      <c r="L1275" s="5">
        <v>2060.2600000000002</v>
      </c>
      <c r="M1275" s="5" t="s">
        <v>61</v>
      </c>
      <c r="N1275" s="5" t="s">
        <v>38</v>
      </c>
      <c r="O1275" s="5" t="s">
        <v>668</v>
      </c>
    </row>
    <row r="1276" spans="1:15" x14ac:dyDescent="0.3">
      <c r="A1276" s="5" t="s">
        <v>4007</v>
      </c>
      <c r="B1276" s="6">
        <v>46029</v>
      </c>
      <c r="C1276" s="5" t="s">
        <v>4008</v>
      </c>
      <c r="D1276" s="5" t="s">
        <v>4009</v>
      </c>
      <c r="E1276" s="5" t="s">
        <v>43</v>
      </c>
      <c r="F1276" s="5" t="s">
        <v>28</v>
      </c>
      <c r="G1276" s="5" t="s">
        <v>45</v>
      </c>
      <c r="H1276" s="5" t="s">
        <v>160</v>
      </c>
      <c r="I1276" s="5">
        <v>1</v>
      </c>
      <c r="J1276" s="5">
        <v>37440</v>
      </c>
      <c r="K1276" s="5">
        <v>37440</v>
      </c>
      <c r="L1276" s="5">
        <v>2756.68</v>
      </c>
      <c r="M1276" s="5" t="s">
        <v>22</v>
      </c>
      <c r="N1276" s="5" t="s">
        <v>31</v>
      </c>
      <c r="O1276" s="5" t="s">
        <v>275</v>
      </c>
    </row>
    <row r="1277" spans="1:15" x14ac:dyDescent="0.3">
      <c r="A1277" s="5" t="s">
        <v>4010</v>
      </c>
      <c r="B1277" s="6">
        <v>45666</v>
      </c>
      <c r="C1277" s="5" t="s">
        <v>2247</v>
      </c>
      <c r="D1277" s="5" t="s">
        <v>4011</v>
      </c>
      <c r="E1277" s="5" t="s">
        <v>72</v>
      </c>
      <c r="F1277" s="5" t="s">
        <v>104</v>
      </c>
      <c r="G1277" s="5" t="s">
        <v>36</v>
      </c>
      <c r="H1277" s="5" t="s">
        <v>169</v>
      </c>
      <c r="I1277" s="5">
        <v>2</v>
      </c>
      <c r="J1277" s="5">
        <v>29691</v>
      </c>
      <c r="K1277" s="5">
        <v>59382</v>
      </c>
      <c r="L1277" s="5">
        <v>8063.81</v>
      </c>
      <c r="M1277" s="5" t="s">
        <v>61</v>
      </c>
      <c r="N1277" s="5" t="s">
        <v>38</v>
      </c>
      <c r="O1277" s="5" t="s">
        <v>315</v>
      </c>
    </row>
    <row r="1278" spans="1:15" x14ac:dyDescent="0.3">
      <c r="A1278" s="5" t="s">
        <v>4012</v>
      </c>
      <c r="B1278" s="6">
        <v>46082</v>
      </c>
      <c r="C1278" s="5" t="s">
        <v>4013</v>
      </c>
      <c r="D1278" s="5" t="s">
        <v>4014</v>
      </c>
      <c r="E1278" s="5" t="s">
        <v>43</v>
      </c>
      <c r="F1278" s="5" t="s">
        <v>28</v>
      </c>
      <c r="G1278" s="5" t="s">
        <v>45</v>
      </c>
      <c r="H1278" s="5" t="s">
        <v>160</v>
      </c>
      <c r="I1278" s="5">
        <v>3</v>
      </c>
      <c r="J1278" s="5">
        <v>18112</v>
      </c>
      <c r="K1278" s="5">
        <v>54336</v>
      </c>
      <c r="L1278" s="5">
        <v>14646.51</v>
      </c>
      <c r="M1278" s="5" t="s">
        <v>61</v>
      </c>
      <c r="N1278" s="5" t="s">
        <v>31</v>
      </c>
      <c r="O1278" s="5" t="s">
        <v>4015</v>
      </c>
    </row>
    <row r="1279" spans="1:15" x14ac:dyDescent="0.3">
      <c r="A1279" s="5" t="s">
        <v>4016</v>
      </c>
      <c r="B1279" s="6">
        <v>45693</v>
      </c>
      <c r="C1279" s="5" t="s">
        <v>4017</v>
      </c>
      <c r="D1279" s="5" t="s">
        <v>4018</v>
      </c>
      <c r="E1279" s="5" t="s">
        <v>72</v>
      </c>
      <c r="F1279" s="5" t="s">
        <v>52</v>
      </c>
      <c r="G1279" s="5" t="s">
        <v>59</v>
      </c>
      <c r="H1279" s="5" t="s">
        <v>66</v>
      </c>
      <c r="I1279" s="5">
        <v>5</v>
      </c>
      <c r="J1279" s="5">
        <v>29135</v>
      </c>
      <c r="K1279" s="5">
        <v>145675</v>
      </c>
      <c r="L1279" s="5">
        <v>7790.23</v>
      </c>
      <c r="M1279" s="5" t="s">
        <v>30</v>
      </c>
      <c r="N1279" s="5" t="s">
        <v>23</v>
      </c>
      <c r="O1279" s="5" t="s">
        <v>2877</v>
      </c>
    </row>
    <row r="1280" spans="1:15" x14ac:dyDescent="0.3">
      <c r="A1280" s="5" t="s">
        <v>4019</v>
      </c>
      <c r="B1280" s="6">
        <v>46190</v>
      </c>
      <c r="C1280" s="5" t="s">
        <v>1414</v>
      </c>
      <c r="D1280" s="5" t="s">
        <v>4020</v>
      </c>
      <c r="E1280" s="5" t="s">
        <v>18</v>
      </c>
      <c r="F1280" s="5" t="s">
        <v>87</v>
      </c>
      <c r="G1280" s="5" t="s">
        <v>45</v>
      </c>
      <c r="H1280" s="5" t="s">
        <v>160</v>
      </c>
      <c r="I1280" s="5">
        <v>5</v>
      </c>
      <c r="J1280" s="5">
        <v>35291</v>
      </c>
      <c r="K1280" s="5">
        <v>176455</v>
      </c>
      <c r="L1280" s="5">
        <v>18777.259999999998</v>
      </c>
      <c r="M1280" s="5" t="s">
        <v>22</v>
      </c>
      <c r="N1280" s="5" t="s">
        <v>31</v>
      </c>
      <c r="O1280" s="5" t="s">
        <v>182</v>
      </c>
    </row>
    <row r="1281" spans="1:15" x14ac:dyDescent="0.3">
      <c r="A1281" s="5" t="s">
        <v>4021</v>
      </c>
      <c r="B1281" s="6">
        <v>46176</v>
      </c>
      <c r="C1281" s="5" t="s">
        <v>4022</v>
      </c>
      <c r="D1281" s="5" t="s">
        <v>4023</v>
      </c>
      <c r="E1281" s="5" t="s">
        <v>43</v>
      </c>
      <c r="F1281" s="5" t="s">
        <v>19</v>
      </c>
      <c r="G1281" s="5" t="s">
        <v>59</v>
      </c>
      <c r="H1281" s="5" t="s">
        <v>126</v>
      </c>
      <c r="I1281" s="5">
        <v>3</v>
      </c>
      <c r="J1281" s="5">
        <v>6024</v>
      </c>
      <c r="K1281" s="5">
        <v>18072</v>
      </c>
      <c r="L1281" s="5">
        <v>1274.54</v>
      </c>
      <c r="M1281" s="5" t="s">
        <v>54</v>
      </c>
      <c r="N1281" s="5" t="s">
        <v>23</v>
      </c>
      <c r="O1281" s="5" t="s">
        <v>1737</v>
      </c>
    </row>
    <row r="1282" spans="1:15" x14ac:dyDescent="0.3">
      <c r="A1282" s="5" t="s">
        <v>4024</v>
      </c>
      <c r="B1282" s="6">
        <v>46084</v>
      </c>
      <c r="C1282" s="5" t="s">
        <v>4025</v>
      </c>
      <c r="D1282" s="5" t="s">
        <v>4026</v>
      </c>
      <c r="E1282" s="5" t="s">
        <v>18</v>
      </c>
      <c r="F1282" s="5" t="s">
        <v>87</v>
      </c>
      <c r="G1282" s="5" t="s">
        <v>20</v>
      </c>
      <c r="H1282" s="5" t="s">
        <v>73</v>
      </c>
      <c r="I1282" s="5">
        <v>1</v>
      </c>
      <c r="J1282" s="5">
        <v>34485</v>
      </c>
      <c r="K1282" s="5">
        <v>34485</v>
      </c>
      <c r="L1282" s="5">
        <v>2158.0100000000002</v>
      </c>
      <c r="M1282" s="5" t="s">
        <v>61</v>
      </c>
      <c r="N1282" s="5" t="s">
        <v>38</v>
      </c>
      <c r="O1282" s="5" t="s">
        <v>459</v>
      </c>
    </row>
    <row r="1283" spans="1:15" x14ac:dyDescent="0.3">
      <c r="A1283" s="5" t="s">
        <v>4027</v>
      </c>
      <c r="B1283" s="6">
        <v>46009</v>
      </c>
      <c r="C1283" s="5" t="s">
        <v>4028</v>
      </c>
      <c r="D1283" s="5" t="s">
        <v>4029</v>
      </c>
      <c r="E1283" s="5" t="s">
        <v>18</v>
      </c>
      <c r="F1283" s="5" t="s">
        <v>44</v>
      </c>
      <c r="G1283" s="5" t="s">
        <v>45</v>
      </c>
      <c r="H1283" s="5" t="s">
        <v>46</v>
      </c>
      <c r="I1283" s="5">
        <v>5</v>
      </c>
      <c r="J1283" s="5">
        <v>12627</v>
      </c>
      <c r="K1283" s="5">
        <v>63135</v>
      </c>
      <c r="L1283" s="5">
        <v>10012.129999999999</v>
      </c>
      <c r="M1283" s="5" t="s">
        <v>61</v>
      </c>
      <c r="N1283" s="5" t="s">
        <v>67</v>
      </c>
      <c r="O1283" s="5" t="s">
        <v>649</v>
      </c>
    </row>
    <row r="1284" spans="1:15" x14ac:dyDescent="0.3">
      <c r="A1284" s="5" t="s">
        <v>4030</v>
      </c>
      <c r="B1284" s="6">
        <v>45922</v>
      </c>
      <c r="C1284" s="5" t="s">
        <v>3165</v>
      </c>
      <c r="D1284" s="5" t="s">
        <v>4031</v>
      </c>
      <c r="E1284" s="5" t="s">
        <v>43</v>
      </c>
      <c r="F1284" s="5" t="s">
        <v>44</v>
      </c>
      <c r="G1284" s="5" t="s">
        <v>59</v>
      </c>
      <c r="H1284" s="5" t="s">
        <v>126</v>
      </c>
      <c r="I1284" s="5">
        <v>1</v>
      </c>
      <c r="J1284" s="5">
        <v>33486</v>
      </c>
      <c r="K1284" s="5">
        <v>33486</v>
      </c>
      <c r="L1284" s="5">
        <v>1778.38</v>
      </c>
      <c r="M1284" s="5" t="s">
        <v>47</v>
      </c>
      <c r="N1284" s="5" t="s">
        <v>23</v>
      </c>
      <c r="O1284" s="5" t="s">
        <v>968</v>
      </c>
    </row>
    <row r="1285" spans="1:15" x14ac:dyDescent="0.3">
      <c r="A1285" s="5" t="s">
        <v>4032</v>
      </c>
      <c r="B1285" s="6">
        <v>45801</v>
      </c>
      <c r="C1285" s="5" t="s">
        <v>4033</v>
      </c>
      <c r="D1285" s="5" t="s">
        <v>4034</v>
      </c>
      <c r="E1285" s="5" t="s">
        <v>86</v>
      </c>
      <c r="F1285" s="5" t="s">
        <v>104</v>
      </c>
      <c r="G1285" s="5" t="s">
        <v>20</v>
      </c>
      <c r="H1285" s="5" t="s">
        <v>21</v>
      </c>
      <c r="I1285" s="5">
        <v>1</v>
      </c>
      <c r="J1285" s="5">
        <v>1810</v>
      </c>
      <c r="K1285" s="5">
        <v>1810</v>
      </c>
      <c r="L1285" s="5">
        <v>99.09</v>
      </c>
      <c r="M1285" s="5" t="s">
        <v>22</v>
      </c>
      <c r="N1285" s="5" t="s">
        <v>38</v>
      </c>
      <c r="O1285" s="5" t="s">
        <v>232</v>
      </c>
    </row>
    <row r="1286" spans="1:15" x14ac:dyDescent="0.3">
      <c r="A1286" s="5" t="s">
        <v>4035</v>
      </c>
      <c r="B1286" s="6">
        <v>46143</v>
      </c>
      <c r="C1286" s="5" t="s">
        <v>4036</v>
      </c>
      <c r="D1286" s="5" t="s">
        <v>4037</v>
      </c>
      <c r="E1286" s="5" t="s">
        <v>86</v>
      </c>
      <c r="F1286" s="5" t="s">
        <v>19</v>
      </c>
      <c r="G1286" s="5" t="s">
        <v>45</v>
      </c>
      <c r="H1286" s="5" t="s">
        <v>160</v>
      </c>
      <c r="I1286" s="5">
        <v>4</v>
      </c>
      <c r="J1286" s="5">
        <v>27379</v>
      </c>
      <c r="K1286" s="5">
        <v>109516</v>
      </c>
      <c r="L1286" s="5">
        <v>21826.12</v>
      </c>
      <c r="M1286" s="5" t="s">
        <v>47</v>
      </c>
      <c r="N1286" s="5" t="s">
        <v>23</v>
      </c>
      <c r="O1286" s="5" t="s">
        <v>1228</v>
      </c>
    </row>
    <row r="1287" spans="1:15" x14ac:dyDescent="0.3">
      <c r="A1287" s="5" t="s">
        <v>4038</v>
      </c>
      <c r="B1287" s="6">
        <v>46136</v>
      </c>
      <c r="C1287" s="5" t="s">
        <v>4039</v>
      </c>
      <c r="D1287" s="5" t="s">
        <v>4040</v>
      </c>
      <c r="E1287" s="5" t="s">
        <v>72</v>
      </c>
      <c r="F1287" s="5" t="s">
        <v>19</v>
      </c>
      <c r="G1287" s="5" t="s">
        <v>20</v>
      </c>
      <c r="H1287" s="5" t="s">
        <v>21</v>
      </c>
      <c r="I1287" s="5">
        <v>5</v>
      </c>
      <c r="J1287" s="5">
        <v>8445</v>
      </c>
      <c r="K1287" s="5">
        <v>42225</v>
      </c>
      <c r="L1287" s="5">
        <v>7993.5</v>
      </c>
      <c r="M1287" s="5" t="s">
        <v>30</v>
      </c>
      <c r="N1287" s="5" t="s">
        <v>38</v>
      </c>
      <c r="O1287" s="5" t="s">
        <v>1298</v>
      </c>
    </row>
    <row r="1288" spans="1:15" x14ac:dyDescent="0.3">
      <c r="A1288" s="5" t="s">
        <v>4041</v>
      </c>
      <c r="B1288" s="6">
        <v>45717</v>
      </c>
      <c r="C1288" s="5" t="s">
        <v>4042</v>
      </c>
      <c r="D1288" s="5" t="s">
        <v>4043</v>
      </c>
      <c r="E1288" s="5" t="s">
        <v>18</v>
      </c>
      <c r="F1288" s="5" t="s">
        <v>104</v>
      </c>
      <c r="G1288" s="5" t="s">
        <v>45</v>
      </c>
      <c r="H1288" s="5" t="s">
        <v>147</v>
      </c>
      <c r="I1288" s="5">
        <v>1</v>
      </c>
      <c r="J1288" s="5">
        <v>17311</v>
      </c>
      <c r="K1288" s="5">
        <v>17311</v>
      </c>
      <c r="L1288" s="5">
        <v>4875.25</v>
      </c>
      <c r="M1288" s="5" t="s">
        <v>54</v>
      </c>
      <c r="N1288" s="5" t="s">
        <v>23</v>
      </c>
      <c r="O1288" s="5" t="s">
        <v>408</v>
      </c>
    </row>
    <row r="1289" spans="1:15" x14ac:dyDescent="0.3">
      <c r="A1289" s="5" t="s">
        <v>4044</v>
      </c>
      <c r="B1289" s="6">
        <v>46013</v>
      </c>
      <c r="C1289" s="5" t="s">
        <v>4045</v>
      </c>
      <c r="D1289" s="5" t="s">
        <v>4046</v>
      </c>
      <c r="E1289" s="5" t="s">
        <v>72</v>
      </c>
      <c r="F1289" s="5" t="s">
        <v>28</v>
      </c>
      <c r="G1289" s="5" t="s">
        <v>45</v>
      </c>
      <c r="H1289" s="5" t="s">
        <v>46</v>
      </c>
      <c r="I1289" s="5">
        <v>2</v>
      </c>
      <c r="J1289" s="5">
        <v>12092</v>
      </c>
      <c r="K1289" s="5">
        <v>24184</v>
      </c>
      <c r="L1289" s="5">
        <v>2395.8200000000002</v>
      </c>
      <c r="M1289" s="5" t="s">
        <v>22</v>
      </c>
      <c r="N1289" s="5" t="s">
        <v>67</v>
      </c>
      <c r="O1289" s="5" t="s">
        <v>968</v>
      </c>
    </row>
    <row r="1290" spans="1:15" x14ac:dyDescent="0.3">
      <c r="A1290" s="5" t="s">
        <v>4047</v>
      </c>
      <c r="B1290" s="6">
        <v>46191</v>
      </c>
      <c r="C1290" s="5" t="s">
        <v>4048</v>
      </c>
      <c r="D1290" s="5" t="s">
        <v>4049</v>
      </c>
      <c r="E1290" s="5" t="s">
        <v>43</v>
      </c>
      <c r="F1290" s="5" t="s">
        <v>104</v>
      </c>
      <c r="G1290" s="5" t="s">
        <v>20</v>
      </c>
      <c r="H1290" s="5" t="s">
        <v>109</v>
      </c>
      <c r="I1290" s="5">
        <v>3</v>
      </c>
      <c r="J1290" s="5">
        <v>43589</v>
      </c>
      <c r="K1290" s="5">
        <v>130767</v>
      </c>
      <c r="L1290" s="5">
        <v>16848.169999999998</v>
      </c>
      <c r="M1290" s="5" t="s">
        <v>47</v>
      </c>
      <c r="N1290" s="5" t="s">
        <v>38</v>
      </c>
      <c r="O1290" s="5" t="s">
        <v>459</v>
      </c>
    </row>
    <row r="1291" spans="1:15" x14ac:dyDescent="0.3">
      <c r="A1291" s="5" t="s">
        <v>4050</v>
      </c>
      <c r="B1291" s="6">
        <v>45911</v>
      </c>
      <c r="C1291" s="5" t="s">
        <v>4051</v>
      </c>
      <c r="D1291" s="5" t="s">
        <v>4052</v>
      </c>
      <c r="E1291" s="5" t="s">
        <v>72</v>
      </c>
      <c r="F1291" s="5" t="s">
        <v>104</v>
      </c>
      <c r="G1291" s="5" t="s">
        <v>45</v>
      </c>
      <c r="H1291" s="5" t="s">
        <v>46</v>
      </c>
      <c r="I1291" s="5">
        <v>4</v>
      </c>
      <c r="J1291" s="5">
        <v>22128</v>
      </c>
      <c r="K1291" s="5">
        <v>88512</v>
      </c>
      <c r="L1291" s="5">
        <v>17201.93</v>
      </c>
      <c r="M1291" s="5" t="s">
        <v>61</v>
      </c>
      <c r="N1291" s="5" t="s">
        <v>38</v>
      </c>
      <c r="O1291" s="5" t="s">
        <v>32</v>
      </c>
    </row>
    <row r="1292" spans="1:15" x14ac:dyDescent="0.3">
      <c r="A1292" s="5" t="s">
        <v>4053</v>
      </c>
      <c r="B1292" s="6">
        <v>46052</v>
      </c>
      <c r="C1292" s="5" t="s">
        <v>824</v>
      </c>
      <c r="D1292" s="5" t="s">
        <v>4054</v>
      </c>
      <c r="E1292" s="5" t="s">
        <v>72</v>
      </c>
      <c r="F1292" s="5" t="s">
        <v>19</v>
      </c>
      <c r="G1292" s="5" t="s">
        <v>20</v>
      </c>
      <c r="H1292" s="5" t="s">
        <v>109</v>
      </c>
      <c r="I1292" s="5">
        <v>4</v>
      </c>
      <c r="J1292" s="5">
        <v>12540</v>
      </c>
      <c r="K1292" s="5">
        <v>50160</v>
      </c>
      <c r="L1292" s="5">
        <v>3566.32</v>
      </c>
      <c r="M1292" s="5" t="s">
        <v>61</v>
      </c>
      <c r="N1292" s="5" t="s">
        <v>23</v>
      </c>
      <c r="O1292" s="5" t="s">
        <v>2681</v>
      </c>
    </row>
    <row r="1293" spans="1:15" x14ac:dyDescent="0.3">
      <c r="A1293" s="5" t="s">
        <v>4055</v>
      </c>
      <c r="B1293" s="6">
        <v>45984</v>
      </c>
      <c r="C1293" s="5" t="s">
        <v>1007</v>
      </c>
      <c r="D1293" s="5" t="s">
        <v>4056</v>
      </c>
      <c r="E1293" s="5" t="s">
        <v>43</v>
      </c>
      <c r="F1293" s="5" t="s">
        <v>19</v>
      </c>
      <c r="G1293" s="5" t="s">
        <v>59</v>
      </c>
      <c r="H1293" s="5" t="s">
        <v>181</v>
      </c>
      <c r="I1293" s="5">
        <v>5</v>
      </c>
      <c r="J1293" s="5">
        <v>24740</v>
      </c>
      <c r="K1293" s="5">
        <v>123700</v>
      </c>
      <c r="L1293" s="5">
        <v>9391.1200000000008</v>
      </c>
      <c r="M1293" s="5" t="s">
        <v>30</v>
      </c>
      <c r="N1293" s="5" t="s">
        <v>23</v>
      </c>
      <c r="O1293" s="5" t="s">
        <v>248</v>
      </c>
    </row>
    <row r="1294" spans="1:15" x14ac:dyDescent="0.3">
      <c r="A1294" s="5" t="s">
        <v>4057</v>
      </c>
      <c r="B1294" s="6">
        <v>46002</v>
      </c>
      <c r="C1294" s="5" t="s">
        <v>4058</v>
      </c>
      <c r="D1294" s="5" t="s">
        <v>4059</v>
      </c>
      <c r="E1294" s="5" t="s">
        <v>72</v>
      </c>
      <c r="F1294" s="5" t="s">
        <v>52</v>
      </c>
      <c r="G1294" s="5" t="s">
        <v>45</v>
      </c>
      <c r="H1294" s="5" t="s">
        <v>160</v>
      </c>
      <c r="I1294" s="5">
        <v>1</v>
      </c>
      <c r="J1294" s="5">
        <v>39084</v>
      </c>
      <c r="K1294" s="5">
        <v>39084</v>
      </c>
      <c r="L1294" s="5">
        <v>9845.2199999999993</v>
      </c>
      <c r="M1294" s="5" t="s">
        <v>30</v>
      </c>
      <c r="N1294" s="5" t="s">
        <v>23</v>
      </c>
      <c r="O1294" s="5" t="s">
        <v>323</v>
      </c>
    </row>
    <row r="1295" spans="1:15" x14ac:dyDescent="0.3">
      <c r="A1295" s="5" t="s">
        <v>4060</v>
      </c>
      <c r="B1295" s="6">
        <v>45917</v>
      </c>
      <c r="C1295" s="5" t="s">
        <v>2277</v>
      </c>
      <c r="D1295" s="5" t="s">
        <v>4061</v>
      </c>
      <c r="E1295" s="5" t="s">
        <v>72</v>
      </c>
      <c r="F1295" s="5" t="s">
        <v>44</v>
      </c>
      <c r="G1295" s="5" t="s">
        <v>59</v>
      </c>
      <c r="H1295" s="5" t="s">
        <v>60</v>
      </c>
      <c r="I1295" s="5">
        <v>2</v>
      </c>
      <c r="J1295" s="5">
        <v>6635</v>
      </c>
      <c r="K1295" s="5">
        <v>13270</v>
      </c>
      <c r="L1295" s="5">
        <v>2498.8000000000002</v>
      </c>
      <c r="M1295" s="5" t="s">
        <v>47</v>
      </c>
      <c r="N1295" s="5" t="s">
        <v>67</v>
      </c>
      <c r="O1295" s="5" t="s">
        <v>1582</v>
      </c>
    </row>
    <row r="1296" spans="1:15" x14ac:dyDescent="0.3">
      <c r="A1296" s="5" t="s">
        <v>4062</v>
      </c>
      <c r="B1296" s="6">
        <v>46006</v>
      </c>
      <c r="C1296" s="5" t="s">
        <v>4063</v>
      </c>
      <c r="D1296" s="5" t="s">
        <v>4064</v>
      </c>
      <c r="E1296" s="5" t="s">
        <v>72</v>
      </c>
      <c r="F1296" s="5" t="s">
        <v>19</v>
      </c>
      <c r="G1296" s="5" t="s">
        <v>20</v>
      </c>
      <c r="H1296" s="5" t="s">
        <v>21</v>
      </c>
      <c r="I1296" s="5">
        <v>3</v>
      </c>
      <c r="J1296" s="5">
        <v>16166</v>
      </c>
      <c r="K1296" s="5">
        <v>48498</v>
      </c>
      <c r="L1296" s="5">
        <v>10727.84</v>
      </c>
      <c r="M1296" s="5" t="s">
        <v>47</v>
      </c>
      <c r="N1296" s="5" t="s">
        <v>23</v>
      </c>
      <c r="O1296" s="5" t="s">
        <v>1016</v>
      </c>
    </row>
    <row r="1297" spans="1:15" x14ac:dyDescent="0.3">
      <c r="A1297" s="5" t="s">
        <v>4065</v>
      </c>
      <c r="B1297" s="6">
        <v>45686</v>
      </c>
      <c r="C1297" s="5" t="s">
        <v>4066</v>
      </c>
      <c r="D1297" s="5" t="s">
        <v>4067</v>
      </c>
      <c r="E1297" s="5" t="s">
        <v>72</v>
      </c>
      <c r="F1297" s="5" t="s">
        <v>104</v>
      </c>
      <c r="G1297" s="5" t="s">
        <v>36</v>
      </c>
      <c r="H1297" s="5" t="s">
        <v>53</v>
      </c>
      <c r="I1297" s="5">
        <v>3</v>
      </c>
      <c r="J1297" s="5">
        <v>37794</v>
      </c>
      <c r="K1297" s="5">
        <v>113382</v>
      </c>
      <c r="L1297" s="5">
        <v>20032.05</v>
      </c>
      <c r="M1297" s="5" t="s">
        <v>30</v>
      </c>
      <c r="N1297" s="5" t="s">
        <v>31</v>
      </c>
      <c r="O1297" s="5" t="s">
        <v>134</v>
      </c>
    </row>
    <row r="1298" spans="1:15" x14ac:dyDescent="0.3">
      <c r="A1298" s="5" t="s">
        <v>4068</v>
      </c>
      <c r="B1298" s="6">
        <v>45910</v>
      </c>
      <c r="C1298" s="5" t="s">
        <v>4069</v>
      </c>
      <c r="D1298" s="5" t="s">
        <v>4070</v>
      </c>
      <c r="E1298" s="5" t="s">
        <v>18</v>
      </c>
      <c r="F1298" s="5" t="s">
        <v>52</v>
      </c>
      <c r="G1298" s="5" t="s">
        <v>45</v>
      </c>
      <c r="H1298" s="5" t="s">
        <v>147</v>
      </c>
      <c r="I1298" s="5">
        <v>1</v>
      </c>
      <c r="J1298" s="5">
        <v>22072</v>
      </c>
      <c r="K1298" s="5">
        <v>22072</v>
      </c>
      <c r="L1298" s="5">
        <v>1664.74</v>
      </c>
      <c r="M1298" s="5" t="s">
        <v>61</v>
      </c>
      <c r="N1298" s="5" t="s">
        <v>67</v>
      </c>
      <c r="O1298" s="5" t="s">
        <v>3646</v>
      </c>
    </row>
    <row r="1299" spans="1:15" x14ac:dyDescent="0.3">
      <c r="A1299" s="5" t="s">
        <v>4071</v>
      </c>
      <c r="B1299" s="6">
        <v>45703</v>
      </c>
      <c r="C1299" s="5" t="s">
        <v>4072</v>
      </c>
      <c r="D1299" s="5" t="s">
        <v>4073</v>
      </c>
      <c r="E1299" s="5" t="s">
        <v>18</v>
      </c>
      <c r="F1299" s="5" t="s">
        <v>52</v>
      </c>
      <c r="G1299" s="5" t="s">
        <v>59</v>
      </c>
      <c r="H1299" s="5" t="s">
        <v>60</v>
      </c>
      <c r="I1299" s="5">
        <v>4</v>
      </c>
      <c r="J1299" s="5">
        <v>33845</v>
      </c>
      <c r="K1299" s="5">
        <v>135380</v>
      </c>
      <c r="L1299" s="5">
        <v>38378.86</v>
      </c>
      <c r="M1299" s="5" t="s">
        <v>30</v>
      </c>
      <c r="N1299" s="5" t="s">
        <v>23</v>
      </c>
      <c r="O1299" s="5" t="s">
        <v>752</v>
      </c>
    </row>
    <row r="1300" spans="1:15" x14ac:dyDescent="0.3">
      <c r="A1300" s="5" t="s">
        <v>4074</v>
      </c>
      <c r="B1300" s="6">
        <v>46125</v>
      </c>
      <c r="C1300" s="5" t="s">
        <v>4075</v>
      </c>
      <c r="D1300" s="5" t="s">
        <v>4076</v>
      </c>
      <c r="E1300" s="5" t="s">
        <v>72</v>
      </c>
      <c r="F1300" s="5" t="s">
        <v>52</v>
      </c>
      <c r="G1300" s="5" t="s">
        <v>20</v>
      </c>
      <c r="H1300" s="5" t="s">
        <v>21</v>
      </c>
      <c r="I1300" s="5">
        <v>2</v>
      </c>
      <c r="J1300" s="5">
        <v>45288</v>
      </c>
      <c r="K1300" s="5">
        <v>90576</v>
      </c>
      <c r="L1300" s="5">
        <v>27110.63</v>
      </c>
      <c r="M1300" s="5" t="s">
        <v>22</v>
      </c>
      <c r="N1300" s="5" t="s">
        <v>38</v>
      </c>
      <c r="O1300" s="5" t="s">
        <v>194</v>
      </c>
    </row>
    <row r="1301" spans="1:15" x14ac:dyDescent="0.3">
      <c r="A1301" s="5" t="s">
        <v>4077</v>
      </c>
      <c r="B1301" s="6">
        <v>45729</v>
      </c>
      <c r="C1301" s="5" t="s">
        <v>2174</v>
      </c>
      <c r="D1301" s="5" t="s">
        <v>4078</v>
      </c>
      <c r="E1301" s="5" t="s">
        <v>86</v>
      </c>
      <c r="F1301" s="5" t="s">
        <v>87</v>
      </c>
      <c r="G1301" s="5" t="s">
        <v>20</v>
      </c>
      <c r="H1301" s="5" t="s">
        <v>109</v>
      </c>
      <c r="I1301" s="5">
        <v>4</v>
      </c>
      <c r="J1301" s="5">
        <v>1165</v>
      </c>
      <c r="K1301" s="5">
        <v>4660</v>
      </c>
      <c r="L1301" s="5">
        <v>939.58</v>
      </c>
      <c r="M1301" s="5" t="s">
        <v>61</v>
      </c>
      <c r="N1301" s="5" t="s">
        <v>31</v>
      </c>
      <c r="O1301" s="5" t="s">
        <v>201</v>
      </c>
    </row>
    <row r="1302" spans="1:15" x14ac:dyDescent="0.3">
      <c r="A1302" s="5" t="s">
        <v>4079</v>
      </c>
      <c r="B1302" s="6">
        <v>45708</v>
      </c>
      <c r="C1302" s="5" t="s">
        <v>4080</v>
      </c>
      <c r="D1302" s="5" t="s">
        <v>4081</v>
      </c>
      <c r="E1302" s="5" t="s">
        <v>72</v>
      </c>
      <c r="F1302" s="5" t="s">
        <v>28</v>
      </c>
      <c r="G1302" s="5" t="s">
        <v>36</v>
      </c>
      <c r="H1302" s="5" t="s">
        <v>53</v>
      </c>
      <c r="I1302" s="5">
        <v>2</v>
      </c>
      <c r="J1302" s="5">
        <v>47473</v>
      </c>
      <c r="K1302" s="5">
        <v>94946</v>
      </c>
      <c r="L1302" s="5">
        <v>13935.96</v>
      </c>
      <c r="M1302" s="5" t="s">
        <v>54</v>
      </c>
      <c r="N1302" s="5" t="s">
        <v>67</v>
      </c>
      <c r="O1302" s="5" t="s">
        <v>1153</v>
      </c>
    </row>
    <row r="1303" spans="1:15" x14ac:dyDescent="0.3">
      <c r="A1303" s="5" t="s">
        <v>4082</v>
      </c>
      <c r="B1303" s="6">
        <v>45761</v>
      </c>
      <c r="C1303" s="5" t="s">
        <v>4083</v>
      </c>
      <c r="D1303" s="5" t="s">
        <v>4084</v>
      </c>
      <c r="E1303" s="5" t="s">
        <v>86</v>
      </c>
      <c r="F1303" s="5" t="s">
        <v>44</v>
      </c>
      <c r="G1303" s="5" t="s">
        <v>36</v>
      </c>
      <c r="H1303" s="5" t="s">
        <v>37</v>
      </c>
      <c r="I1303" s="5">
        <v>5</v>
      </c>
      <c r="J1303" s="5">
        <v>7939</v>
      </c>
      <c r="K1303" s="5">
        <v>39695</v>
      </c>
      <c r="L1303" s="5">
        <v>10674.46</v>
      </c>
      <c r="M1303" s="5" t="s">
        <v>30</v>
      </c>
      <c r="N1303" s="5" t="s">
        <v>23</v>
      </c>
      <c r="O1303" s="5" t="s">
        <v>390</v>
      </c>
    </row>
    <row r="1304" spans="1:15" x14ac:dyDescent="0.3">
      <c r="A1304" s="5" t="s">
        <v>4085</v>
      </c>
      <c r="B1304" s="6">
        <v>45889</v>
      </c>
      <c r="C1304" s="5" t="s">
        <v>4086</v>
      </c>
      <c r="D1304" s="5" t="s">
        <v>4087</v>
      </c>
      <c r="E1304" s="5" t="s">
        <v>72</v>
      </c>
      <c r="F1304" s="5" t="s">
        <v>52</v>
      </c>
      <c r="G1304" s="5" t="s">
        <v>59</v>
      </c>
      <c r="H1304" s="5" t="s">
        <v>126</v>
      </c>
      <c r="I1304" s="5">
        <v>1</v>
      </c>
      <c r="J1304" s="5">
        <v>14739</v>
      </c>
      <c r="K1304" s="5">
        <v>14739</v>
      </c>
      <c r="L1304" s="5">
        <v>2672.81</v>
      </c>
      <c r="M1304" s="5" t="s">
        <v>61</v>
      </c>
      <c r="N1304" s="5" t="s">
        <v>38</v>
      </c>
      <c r="O1304" s="5" t="s">
        <v>1160</v>
      </c>
    </row>
    <row r="1305" spans="1:15" x14ac:dyDescent="0.3">
      <c r="A1305" s="5" t="s">
        <v>4088</v>
      </c>
      <c r="B1305" s="6">
        <v>45768</v>
      </c>
      <c r="C1305" s="5" t="s">
        <v>4089</v>
      </c>
      <c r="D1305" s="5" t="s">
        <v>4090</v>
      </c>
      <c r="E1305" s="5" t="s">
        <v>86</v>
      </c>
      <c r="F1305" s="5" t="s">
        <v>104</v>
      </c>
      <c r="G1305" s="5" t="s">
        <v>36</v>
      </c>
      <c r="H1305" s="5" t="s">
        <v>53</v>
      </c>
      <c r="I1305" s="5">
        <v>3</v>
      </c>
      <c r="J1305" s="5">
        <v>15910</v>
      </c>
      <c r="K1305" s="5">
        <v>47730</v>
      </c>
      <c r="L1305" s="5">
        <v>13194.67</v>
      </c>
      <c r="M1305" s="5" t="s">
        <v>22</v>
      </c>
      <c r="N1305" s="5" t="s">
        <v>31</v>
      </c>
      <c r="O1305" s="5" t="s">
        <v>2211</v>
      </c>
    </row>
    <row r="1306" spans="1:15" x14ac:dyDescent="0.3">
      <c r="A1306" s="5" t="s">
        <v>4091</v>
      </c>
      <c r="B1306" s="6">
        <v>45674</v>
      </c>
      <c r="C1306" s="5" t="s">
        <v>4092</v>
      </c>
      <c r="D1306" s="5" t="s">
        <v>4093</v>
      </c>
      <c r="E1306" s="5" t="s">
        <v>86</v>
      </c>
      <c r="F1306" s="5" t="s">
        <v>104</v>
      </c>
      <c r="G1306" s="5" t="s">
        <v>59</v>
      </c>
      <c r="H1306" s="5" t="s">
        <v>181</v>
      </c>
      <c r="I1306" s="5">
        <v>2</v>
      </c>
      <c r="J1306" s="5">
        <v>828</v>
      </c>
      <c r="K1306" s="5">
        <v>1656</v>
      </c>
      <c r="L1306" s="5">
        <v>174.21</v>
      </c>
      <c r="M1306" s="5" t="s">
        <v>30</v>
      </c>
      <c r="N1306" s="5" t="s">
        <v>31</v>
      </c>
      <c r="O1306" s="5" t="s">
        <v>2449</v>
      </c>
    </row>
    <row r="1307" spans="1:15" x14ac:dyDescent="0.3">
      <c r="A1307" s="5" t="s">
        <v>4094</v>
      </c>
      <c r="B1307" s="6">
        <v>46175</v>
      </c>
      <c r="C1307" s="5" t="s">
        <v>410</v>
      </c>
      <c r="D1307" s="5" t="s">
        <v>4095</v>
      </c>
      <c r="E1307" s="5" t="s">
        <v>43</v>
      </c>
      <c r="F1307" s="5" t="s">
        <v>19</v>
      </c>
      <c r="G1307" s="5" t="s">
        <v>59</v>
      </c>
      <c r="H1307" s="5" t="s">
        <v>181</v>
      </c>
      <c r="I1307" s="5">
        <v>4</v>
      </c>
      <c r="J1307" s="5">
        <v>15676</v>
      </c>
      <c r="K1307" s="5">
        <v>62704</v>
      </c>
      <c r="L1307" s="5">
        <v>6003.99</v>
      </c>
      <c r="M1307" s="5" t="s">
        <v>61</v>
      </c>
      <c r="N1307" s="5" t="s">
        <v>31</v>
      </c>
      <c r="O1307" s="5" t="s">
        <v>4096</v>
      </c>
    </row>
    <row r="1308" spans="1:15" x14ac:dyDescent="0.3">
      <c r="A1308" s="5" t="s">
        <v>4097</v>
      </c>
      <c r="B1308" s="6">
        <v>45773</v>
      </c>
      <c r="C1308" s="5" t="s">
        <v>3552</v>
      </c>
      <c r="D1308" s="5" t="s">
        <v>4098</v>
      </c>
      <c r="E1308" s="5" t="s">
        <v>86</v>
      </c>
      <c r="F1308" s="5" t="s">
        <v>52</v>
      </c>
      <c r="G1308" s="5" t="s">
        <v>36</v>
      </c>
      <c r="H1308" s="5" t="s">
        <v>216</v>
      </c>
      <c r="I1308" s="5">
        <v>2</v>
      </c>
      <c r="J1308" s="5">
        <v>24614</v>
      </c>
      <c r="K1308" s="5">
        <v>49228</v>
      </c>
      <c r="L1308" s="5">
        <v>10971</v>
      </c>
      <c r="M1308" s="5" t="s">
        <v>22</v>
      </c>
      <c r="N1308" s="5" t="s">
        <v>23</v>
      </c>
      <c r="O1308" s="5" t="s">
        <v>372</v>
      </c>
    </row>
    <row r="1309" spans="1:15" x14ac:dyDescent="0.3">
      <c r="A1309" s="5" t="s">
        <v>4099</v>
      </c>
      <c r="B1309" s="6">
        <v>45743</v>
      </c>
      <c r="C1309" s="5" t="s">
        <v>2685</v>
      </c>
      <c r="D1309" s="5" t="s">
        <v>4100</v>
      </c>
      <c r="E1309" s="5" t="s">
        <v>18</v>
      </c>
      <c r="F1309" s="5" t="s">
        <v>28</v>
      </c>
      <c r="G1309" s="5" t="s">
        <v>59</v>
      </c>
      <c r="H1309" s="5" t="s">
        <v>181</v>
      </c>
      <c r="I1309" s="5">
        <v>2</v>
      </c>
      <c r="J1309" s="5">
        <v>5254</v>
      </c>
      <c r="K1309" s="5">
        <v>10508</v>
      </c>
      <c r="L1309" s="5">
        <v>1336.64</v>
      </c>
      <c r="M1309" s="5" t="s">
        <v>47</v>
      </c>
      <c r="N1309" s="5" t="s">
        <v>31</v>
      </c>
      <c r="O1309" s="5" t="s">
        <v>2287</v>
      </c>
    </row>
    <row r="1310" spans="1:15" x14ac:dyDescent="0.3">
      <c r="A1310" s="5" t="s">
        <v>4101</v>
      </c>
      <c r="B1310" s="6">
        <v>45847</v>
      </c>
      <c r="C1310" s="5" t="s">
        <v>4102</v>
      </c>
      <c r="D1310" s="5" t="s">
        <v>4103</v>
      </c>
      <c r="E1310" s="5" t="s">
        <v>18</v>
      </c>
      <c r="F1310" s="5" t="s">
        <v>19</v>
      </c>
      <c r="G1310" s="5" t="s">
        <v>20</v>
      </c>
      <c r="H1310" s="5" t="s">
        <v>29</v>
      </c>
      <c r="I1310" s="5">
        <v>1</v>
      </c>
      <c r="J1310" s="5">
        <v>34183</v>
      </c>
      <c r="K1310" s="5">
        <v>34183</v>
      </c>
      <c r="L1310" s="5">
        <v>9764.65</v>
      </c>
      <c r="M1310" s="5" t="s">
        <v>30</v>
      </c>
      <c r="N1310" s="5" t="s">
        <v>23</v>
      </c>
      <c r="O1310" s="5" t="s">
        <v>1786</v>
      </c>
    </row>
    <row r="1311" spans="1:15" x14ac:dyDescent="0.3">
      <c r="A1311" s="5" t="s">
        <v>4104</v>
      </c>
      <c r="B1311" s="6">
        <v>46150</v>
      </c>
      <c r="C1311" s="5" t="s">
        <v>4105</v>
      </c>
      <c r="D1311" s="5" t="s">
        <v>4106</v>
      </c>
      <c r="E1311" s="5" t="s">
        <v>43</v>
      </c>
      <c r="F1311" s="5" t="s">
        <v>44</v>
      </c>
      <c r="G1311" s="5" t="s">
        <v>45</v>
      </c>
      <c r="H1311" s="5" t="s">
        <v>46</v>
      </c>
      <c r="I1311" s="5">
        <v>4</v>
      </c>
      <c r="J1311" s="5">
        <v>23864</v>
      </c>
      <c r="K1311" s="5">
        <v>95456</v>
      </c>
      <c r="L1311" s="5">
        <v>7614.44</v>
      </c>
      <c r="M1311" s="5" t="s">
        <v>30</v>
      </c>
      <c r="N1311" s="5" t="s">
        <v>23</v>
      </c>
      <c r="O1311" s="5" t="s">
        <v>1214</v>
      </c>
    </row>
    <row r="1312" spans="1:15" x14ac:dyDescent="0.3">
      <c r="A1312" s="5" t="s">
        <v>4107</v>
      </c>
      <c r="B1312" s="6">
        <v>45980</v>
      </c>
      <c r="C1312" s="5" t="s">
        <v>4108</v>
      </c>
      <c r="D1312" s="5" t="s">
        <v>4109</v>
      </c>
      <c r="E1312" s="5" t="s">
        <v>43</v>
      </c>
      <c r="F1312" s="5" t="s">
        <v>52</v>
      </c>
      <c r="G1312" s="5" t="s">
        <v>36</v>
      </c>
      <c r="H1312" s="5" t="s">
        <v>53</v>
      </c>
      <c r="I1312" s="5">
        <v>3</v>
      </c>
      <c r="J1312" s="5">
        <v>6157</v>
      </c>
      <c r="K1312" s="5">
        <v>18471</v>
      </c>
      <c r="L1312" s="5">
        <v>4693.5200000000004</v>
      </c>
      <c r="M1312" s="5" t="s">
        <v>54</v>
      </c>
      <c r="N1312" s="5" t="s">
        <v>23</v>
      </c>
      <c r="O1312" s="5" t="s">
        <v>870</v>
      </c>
    </row>
    <row r="1313" spans="1:15" x14ac:dyDescent="0.3">
      <c r="A1313" s="5" t="s">
        <v>4110</v>
      </c>
      <c r="B1313" s="6">
        <v>45701</v>
      </c>
      <c r="C1313" s="5" t="s">
        <v>482</v>
      </c>
      <c r="D1313" s="5" t="s">
        <v>4111</v>
      </c>
      <c r="E1313" s="5" t="s">
        <v>18</v>
      </c>
      <c r="F1313" s="5" t="s">
        <v>52</v>
      </c>
      <c r="G1313" s="5" t="s">
        <v>45</v>
      </c>
      <c r="H1313" s="5" t="s">
        <v>147</v>
      </c>
      <c r="I1313" s="5">
        <v>1</v>
      </c>
      <c r="J1313" s="5">
        <v>17907</v>
      </c>
      <c r="K1313" s="5">
        <v>17907</v>
      </c>
      <c r="L1313" s="5">
        <v>4361.01</v>
      </c>
      <c r="M1313" s="5" t="s">
        <v>61</v>
      </c>
      <c r="N1313" s="5" t="s">
        <v>38</v>
      </c>
      <c r="O1313" s="5" t="s">
        <v>2585</v>
      </c>
    </row>
    <row r="1314" spans="1:15" x14ac:dyDescent="0.3">
      <c r="A1314" s="5" t="s">
        <v>4112</v>
      </c>
      <c r="B1314" s="6">
        <v>45856</v>
      </c>
      <c r="C1314" s="5" t="s">
        <v>2231</v>
      </c>
      <c r="D1314" s="5" t="s">
        <v>4113</v>
      </c>
      <c r="E1314" s="5" t="s">
        <v>86</v>
      </c>
      <c r="F1314" s="5" t="s">
        <v>87</v>
      </c>
      <c r="G1314" s="5" t="s">
        <v>20</v>
      </c>
      <c r="H1314" s="5" t="s">
        <v>29</v>
      </c>
      <c r="I1314" s="5">
        <v>3</v>
      </c>
      <c r="J1314" s="5">
        <v>10880</v>
      </c>
      <c r="K1314" s="5">
        <v>32640</v>
      </c>
      <c r="L1314" s="5">
        <v>3305.95</v>
      </c>
      <c r="M1314" s="5" t="s">
        <v>30</v>
      </c>
      <c r="N1314" s="5" t="s">
        <v>38</v>
      </c>
      <c r="O1314" s="5" t="s">
        <v>3326</v>
      </c>
    </row>
    <row r="1315" spans="1:15" x14ac:dyDescent="0.3">
      <c r="A1315" s="5" t="s">
        <v>4114</v>
      </c>
      <c r="B1315" s="6">
        <v>45860</v>
      </c>
      <c r="C1315" s="5" t="s">
        <v>1190</v>
      </c>
      <c r="D1315" s="5" t="s">
        <v>4115</v>
      </c>
      <c r="E1315" s="5" t="s">
        <v>18</v>
      </c>
      <c r="F1315" s="5" t="s">
        <v>19</v>
      </c>
      <c r="G1315" s="5" t="s">
        <v>20</v>
      </c>
      <c r="H1315" s="5" t="s">
        <v>21</v>
      </c>
      <c r="I1315" s="5">
        <v>1</v>
      </c>
      <c r="J1315" s="5">
        <v>21085</v>
      </c>
      <c r="K1315" s="5">
        <v>21085</v>
      </c>
      <c r="L1315" s="5">
        <v>2695.52</v>
      </c>
      <c r="M1315" s="5" t="s">
        <v>30</v>
      </c>
      <c r="N1315" s="5" t="s">
        <v>23</v>
      </c>
      <c r="O1315" s="5" t="s">
        <v>232</v>
      </c>
    </row>
    <row r="1316" spans="1:15" x14ac:dyDescent="0.3">
      <c r="A1316" s="5" t="s">
        <v>4116</v>
      </c>
      <c r="B1316" s="6">
        <v>45929</v>
      </c>
      <c r="C1316" s="5" t="s">
        <v>4117</v>
      </c>
      <c r="D1316" s="5" t="s">
        <v>4118</v>
      </c>
      <c r="E1316" s="5" t="s">
        <v>43</v>
      </c>
      <c r="F1316" s="5" t="s">
        <v>28</v>
      </c>
      <c r="G1316" s="5" t="s">
        <v>36</v>
      </c>
      <c r="H1316" s="5" t="s">
        <v>53</v>
      </c>
      <c r="I1316" s="5">
        <v>3</v>
      </c>
      <c r="J1316" s="5">
        <v>3474</v>
      </c>
      <c r="K1316" s="5">
        <v>10422</v>
      </c>
      <c r="L1316" s="5">
        <v>1610.61</v>
      </c>
      <c r="M1316" s="5" t="s">
        <v>61</v>
      </c>
      <c r="N1316" s="5" t="s">
        <v>31</v>
      </c>
      <c r="O1316" s="5" t="s">
        <v>567</v>
      </c>
    </row>
    <row r="1317" spans="1:15" x14ac:dyDescent="0.3">
      <c r="A1317" s="5" t="s">
        <v>4119</v>
      </c>
      <c r="B1317" s="6">
        <v>46098</v>
      </c>
      <c r="C1317" s="5" t="s">
        <v>4120</v>
      </c>
      <c r="D1317" s="5" t="s">
        <v>4121</v>
      </c>
      <c r="E1317" s="5" t="s">
        <v>72</v>
      </c>
      <c r="F1317" s="5" t="s">
        <v>28</v>
      </c>
      <c r="G1317" s="5" t="s">
        <v>59</v>
      </c>
      <c r="H1317" s="5" t="s">
        <v>66</v>
      </c>
      <c r="I1317" s="5">
        <v>5</v>
      </c>
      <c r="J1317" s="5">
        <v>47441</v>
      </c>
      <c r="K1317" s="5">
        <v>237205</v>
      </c>
      <c r="L1317" s="5">
        <v>61617.1</v>
      </c>
      <c r="M1317" s="5" t="s">
        <v>22</v>
      </c>
      <c r="N1317" s="5" t="s">
        <v>23</v>
      </c>
      <c r="O1317" s="5" t="s">
        <v>4122</v>
      </c>
    </row>
    <row r="1318" spans="1:15" x14ac:dyDescent="0.3">
      <c r="A1318" s="5" t="s">
        <v>4123</v>
      </c>
      <c r="B1318" s="6">
        <v>45906</v>
      </c>
      <c r="C1318" s="5" t="s">
        <v>4124</v>
      </c>
      <c r="D1318" s="5" t="s">
        <v>4125</v>
      </c>
      <c r="E1318" s="5" t="s">
        <v>43</v>
      </c>
      <c r="F1318" s="5" t="s">
        <v>44</v>
      </c>
      <c r="G1318" s="5" t="s">
        <v>59</v>
      </c>
      <c r="H1318" s="5" t="s">
        <v>66</v>
      </c>
      <c r="I1318" s="5">
        <v>1</v>
      </c>
      <c r="J1318" s="5">
        <v>38929</v>
      </c>
      <c r="K1318" s="5">
        <v>38929</v>
      </c>
      <c r="L1318" s="5">
        <v>3079.56</v>
      </c>
      <c r="M1318" s="5" t="s">
        <v>47</v>
      </c>
      <c r="N1318" s="5" t="s">
        <v>23</v>
      </c>
      <c r="O1318" s="5" t="s">
        <v>275</v>
      </c>
    </row>
    <row r="1319" spans="1:15" x14ac:dyDescent="0.3">
      <c r="A1319" s="5" t="s">
        <v>4126</v>
      </c>
      <c r="B1319" s="6">
        <v>46155</v>
      </c>
      <c r="C1319" s="5" t="s">
        <v>4127</v>
      </c>
      <c r="D1319" s="5" t="s">
        <v>4128</v>
      </c>
      <c r="E1319" s="5" t="s">
        <v>86</v>
      </c>
      <c r="F1319" s="5" t="s">
        <v>19</v>
      </c>
      <c r="G1319" s="5" t="s">
        <v>45</v>
      </c>
      <c r="H1319" s="5" t="s">
        <v>147</v>
      </c>
      <c r="I1319" s="5">
        <v>2</v>
      </c>
      <c r="J1319" s="5">
        <v>20832</v>
      </c>
      <c r="K1319" s="5">
        <v>41664</v>
      </c>
      <c r="L1319" s="5">
        <v>5274.9</v>
      </c>
      <c r="M1319" s="5" t="s">
        <v>54</v>
      </c>
      <c r="N1319" s="5" t="s">
        <v>67</v>
      </c>
      <c r="O1319" s="5" t="s">
        <v>263</v>
      </c>
    </row>
    <row r="1320" spans="1:15" x14ac:dyDescent="0.3">
      <c r="A1320" s="5" t="s">
        <v>4129</v>
      </c>
      <c r="B1320" s="6">
        <v>45895</v>
      </c>
      <c r="C1320" s="5" t="s">
        <v>3739</v>
      </c>
      <c r="D1320" s="5" t="s">
        <v>4130</v>
      </c>
      <c r="E1320" s="5" t="s">
        <v>86</v>
      </c>
      <c r="F1320" s="5" t="s">
        <v>104</v>
      </c>
      <c r="G1320" s="5" t="s">
        <v>36</v>
      </c>
      <c r="H1320" s="5" t="s">
        <v>169</v>
      </c>
      <c r="I1320" s="5">
        <v>5</v>
      </c>
      <c r="J1320" s="5">
        <v>14749</v>
      </c>
      <c r="K1320" s="5">
        <v>73745</v>
      </c>
      <c r="L1320" s="5">
        <v>16763.759999999998</v>
      </c>
      <c r="M1320" s="5" t="s">
        <v>47</v>
      </c>
      <c r="N1320" s="5" t="s">
        <v>23</v>
      </c>
      <c r="O1320" s="5" t="s">
        <v>426</v>
      </c>
    </row>
    <row r="1321" spans="1:15" x14ac:dyDescent="0.3">
      <c r="A1321" s="5" t="s">
        <v>4131</v>
      </c>
      <c r="B1321" s="6">
        <v>45679</v>
      </c>
      <c r="C1321" s="5" t="s">
        <v>4132</v>
      </c>
      <c r="D1321" s="5" t="s">
        <v>4133</v>
      </c>
      <c r="E1321" s="5" t="s">
        <v>86</v>
      </c>
      <c r="F1321" s="5" t="s">
        <v>104</v>
      </c>
      <c r="G1321" s="5" t="s">
        <v>36</v>
      </c>
      <c r="H1321" s="5" t="s">
        <v>37</v>
      </c>
      <c r="I1321" s="5">
        <v>1</v>
      </c>
      <c r="J1321" s="5">
        <v>40493</v>
      </c>
      <c r="K1321" s="5">
        <v>40493</v>
      </c>
      <c r="L1321" s="5">
        <v>3937.2</v>
      </c>
      <c r="M1321" s="5" t="s">
        <v>47</v>
      </c>
      <c r="N1321" s="5" t="s">
        <v>38</v>
      </c>
      <c r="O1321" s="5" t="s">
        <v>408</v>
      </c>
    </row>
    <row r="1322" spans="1:15" x14ac:dyDescent="0.3">
      <c r="A1322" s="5" t="s">
        <v>4134</v>
      </c>
      <c r="B1322" s="6">
        <v>45921</v>
      </c>
      <c r="C1322" s="5" t="s">
        <v>4135</v>
      </c>
      <c r="D1322" s="5" t="s">
        <v>4136</v>
      </c>
      <c r="E1322" s="5" t="s">
        <v>86</v>
      </c>
      <c r="F1322" s="5" t="s">
        <v>52</v>
      </c>
      <c r="G1322" s="5" t="s">
        <v>45</v>
      </c>
      <c r="H1322" s="5" t="s">
        <v>138</v>
      </c>
      <c r="I1322" s="5">
        <v>3</v>
      </c>
      <c r="J1322" s="5">
        <v>22049</v>
      </c>
      <c r="K1322" s="5">
        <v>66147</v>
      </c>
      <c r="L1322" s="5">
        <v>10171.52</v>
      </c>
      <c r="M1322" s="5" t="s">
        <v>30</v>
      </c>
      <c r="N1322" s="5" t="s">
        <v>31</v>
      </c>
      <c r="O1322" s="5" t="s">
        <v>927</v>
      </c>
    </row>
    <row r="1323" spans="1:15" x14ac:dyDescent="0.3">
      <c r="A1323" s="5" t="s">
        <v>4137</v>
      </c>
      <c r="B1323" s="6">
        <v>45820</v>
      </c>
      <c r="C1323" s="5" t="s">
        <v>4138</v>
      </c>
      <c r="D1323" s="5" t="s">
        <v>4139</v>
      </c>
      <c r="E1323" s="5" t="s">
        <v>72</v>
      </c>
      <c r="F1323" s="5" t="s">
        <v>52</v>
      </c>
      <c r="G1323" s="5" t="s">
        <v>59</v>
      </c>
      <c r="H1323" s="5" t="s">
        <v>126</v>
      </c>
      <c r="I1323" s="5">
        <v>4</v>
      </c>
      <c r="J1323" s="5">
        <v>9158</v>
      </c>
      <c r="K1323" s="5">
        <v>36632</v>
      </c>
      <c r="L1323" s="5">
        <v>5982.78</v>
      </c>
      <c r="M1323" s="5" t="s">
        <v>54</v>
      </c>
      <c r="N1323" s="5" t="s">
        <v>31</v>
      </c>
      <c r="O1323" s="5" t="s">
        <v>1132</v>
      </c>
    </row>
    <row r="1324" spans="1:15" x14ac:dyDescent="0.3">
      <c r="A1324" s="5" t="s">
        <v>4140</v>
      </c>
      <c r="B1324" s="6">
        <v>45668</v>
      </c>
      <c r="C1324" s="5" t="s">
        <v>921</v>
      </c>
      <c r="D1324" s="5" t="s">
        <v>4141</v>
      </c>
      <c r="E1324" s="5" t="s">
        <v>72</v>
      </c>
      <c r="F1324" s="5" t="s">
        <v>44</v>
      </c>
      <c r="G1324" s="5" t="s">
        <v>59</v>
      </c>
      <c r="H1324" s="5" t="s">
        <v>181</v>
      </c>
      <c r="I1324" s="5">
        <v>4</v>
      </c>
      <c r="J1324" s="5">
        <v>37367</v>
      </c>
      <c r="K1324" s="5">
        <v>149468</v>
      </c>
      <c r="L1324" s="5">
        <v>43901.36</v>
      </c>
      <c r="M1324" s="5" t="s">
        <v>54</v>
      </c>
      <c r="N1324" s="5" t="s">
        <v>38</v>
      </c>
      <c r="O1324" s="5" t="s">
        <v>55</v>
      </c>
    </row>
    <row r="1325" spans="1:15" x14ac:dyDescent="0.3">
      <c r="A1325" s="5" t="s">
        <v>4142</v>
      </c>
      <c r="B1325" s="6">
        <v>45708</v>
      </c>
      <c r="C1325" s="5" t="s">
        <v>41</v>
      </c>
      <c r="D1325" s="5" t="s">
        <v>4143</v>
      </c>
      <c r="E1325" s="5" t="s">
        <v>18</v>
      </c>
      <c r="F1325" s="5" t="s">
        <v>19</v>
      </c>
      <c r="G1325" s="5" t="s">
        <v>59</v>
      </c>
      <c r="H1325" s="5" t="s">
        <v>181</v>
      </c>
      <c r="I1325" s="5">
        <v>2</v>
      </c>
      <c r="J1325" s="5">
        <v>20744</v>
      </c>
      <c r="K1325" s="5">
        <v>41488</v>
      </c>
      <c r="L1325" s="5">
        <v>12165.63</v>
      </c>
      <c r="M1325" s="5" t="s">
        <v>47</v>
      </c>
      <c r="N1325" s="5" t="s">
        <v>23</v>
      </c>
      <c r="O1325" s="5" t="s">
        <v>503</v>
      </c>
    </row>
    <row r="1326" spans="1:15" x14ac:dyDescent="0.3">
      <c r="A1326" s="5" t="s">
        <v>4144</v>
      </c>
      <c r="B1326" s="6">
        <v>45855</v>
      </c>
      <c r="C1326" s="5" t="s">
        <v>4145</v>
      </c>
      <c r="D1326" s="5" t="s">
        <v>4146</v>
      </c>
      <c r="E1326" s="5" t="s">
        <v>86</v>
      </c>
      <c r="F1326" s="5" t="s">
        <v>28</v>
      </c>
      <c r="G1326" s="5" t="s">
        <v>45</v>
      </c>
      <c r="H1326" s="5" t="s">
        <v>138</v>
      </c>
      <c r="I1326" s="5">
        <v>4</v>
      </c>
      <c r="J1326" s="5">
        <v>31481</v>
      </c>
      <c r="K1326" s="5">
        <v>125924</v>
      </c>
      <c r="L1326" s="5">
        <v>23036.18</v>
      </c>
      <c r="M1326" s="5" t="s">
        <v>61</v>
      </c>
      <c r="N1326" s="5" t="s">
        <v>38</v>
      </c>
      <c r="O1326" s="5" t="s">
        <v>419</v>
      </c>
    </row>
    <row r="1327" spans="1:15" x14ac:dyDescent="0.3">
      <c r="A1327" s="5" t="s">
        <v>4147</v>
      </c>
      <c r="B1327" s="6">
        <v>46136</v>
      </c>
      <c r="C1327" s="5" t="s">
        <v>3903</v>
      </c>
      <c r="D1327" s="5" t="s">
        <v>4148</v>
      </c>
      <c r="E1327" s="5" t="s">
        <v>18</v>
      </c>
      <c r="F1327" s="5" t="s">
        <v>52</v>
      </c>
      <c r="G1327" s="5" t="s">
        <v>36</v>
      </c>
      <c r="H1327" s="5" t="s">
        <v>37</v>
      </c>
      <c r="I1327" s="5">
        <v>1</v>
      </c>
      <c r="J1327" s="5">
        <v>13904</v>
      </c>
      <c r="K1327" s="5">
        <v>13904</v>
      </c>
      <c r="L1327" s="5">
        <v>1124.24</v>
      </c>
      <c r="M1327" s="5" t="s">
        <v>54</v>
      </c>
      <c r="N1327" s="5" t="s">
        <v>67</v>
      </c>
      <c r="O1327" s="5" t="s">
        <v>1975</v>
      </c>
    </row>
    <row r="1328" spans="1:15" x14ac:dyDescent="0.3">
      <c r="A1328" s="5" t="s">
        <v>4149</v>
      </c>
      <c r="B1328" s="6">
        <v>46159</v>
      </c>
      <c r="C1328" s="5" t="s">
        <v>4150</v>
      </c>
      <c r="D1328" s="5" t="s">
        <v>4151</v>
      </c>
      <c r="E1328" s="5" t="s">
        <v>86</v>
      </c>
      <c r="F1328" s="5" t="s">
        <v>104</v>
      </c>
      <c r="G1328" s="5" t="s">
        <v>59</v>
      </c>
      <c r="H1328" s="5" t="s">
        <v>66</v>
      </c>
      <c r="I1328" s="5">
        <v>3</v>
      </c>
      <c r="J1328" s="5">
        <v>19234</v>
      </c>
      <c r="K1328" s="5">
        <v>57702</v>
      </c>
      <c r="L1328" s="5">
        <v>4393.49</v>
      </c>
      <c r="M1328" s="5" t="s">
        <v>61</v>
      </c>
      <c r="N1328" s="5" t="s">
        <v>23</v>
      </c>
      <c r="O1328" s="5" t="s">
        <v>2912</v>
      </c>
    </row>
    <row r="1329" spans="1:15" x14ac:dyDescent="0.3">
      <c r="A1329" s="5" t="s">
        <v>4152</v>
      </c>
      <c r="B1329" s="6">
        <v>46055</v>
      </c>
      <c r="C1329" s="5" t="s">
        <v>4153</v>
      </c>
      <c r="D1329" s="5" t="s">
        <v>725</v>
      </c>
      <c r="E1329" s="5" t="s">
        <v>86</v>
      </c>
      <c r="F1329" s="5" t="s">
        <v>44</v>
      </c>
      <c r="G1329" s="5" t="s">
        <v>45</v>
      </c>
      <c r="H1329" s="5" t="s">
        <v>147</v>
      </c>
      <c r="I1329" s="5">
        <v>5</v>
      </c>
      <c r="J1329" s="5">
        <v>18509</v>
      </c>
      <c r="K1329" s="5">
        <v>92545</v>
      </c>
      <c r="L1329" s="5">
        <v>13007.52</v>
      </c>
      <c r="M1329" s="5" t="s">
        <v>54</v>
      </c>
      <c r="N1329" s="5" t="s">
        <v>67</v>
      </c>
      <c r="O1329" s="5" t="s">
        <v>981</v>
      </c>
    </row>
    <row r="1330" spans="1:15" x14ac:dyDescent="0.3">
      <c r="A1330" s="5" t="s">
        <v>4154</v>
      </c>
      <c r="B1330" s="6">
        <v>45797</v>
      </c>
      <c r="C1330" s="5" t="s">
        <v>4155</v>
      </c>
      <c r="D1330" s="5" t="s">
        <v>4156</v>
      </c>
      <c r="E1330" s="5" t="s">
        <v>72</v>
      </c>
      <c r="F1330" s="5" t="s">
        <v>87</v>
      </c>
      <c r="G1330" s="5" t="s">
        <v>36</v>
      </c>
      <c r="H1330" s="5" t="s">
        <v>37</v>
      </c>
      <c r="I1330" s="5">
        <v>4</v>
      </c>
      <c r="J1330" s="5">
        <v>35706</v>
      </c>
      <c r="K1330" s="5">
        <v>142824</v>
      </c>
      <c r="L1330" s="5">
        <v>10921.01</v>
      </c>
      <c r="M1330" s="5" t="s">
        <v>30</v>
      </c>
      <c r="N1330" s="5" t="s">
        <v>38</v>
      </c>
      <c r="O1330" s="5" t="s">
        <v>4157</v>
      </c>
    </row>
    <row r="1331" spans="1:15" x14ac:dyDescent="0.3">
      <c r="A1331" s="5" t="s">
        <v>4158</v>
      </c>
      <c r="B1331" s="6">
        <v>45800</v>
      </c>
      <c r="C1331" s="5" t="s">
        <v>4159</v>
      </c>
      <c r="D1331" s="5" t="s">
        <v>4160</v>
      </c>
      <c r="E1331" s="5" t="s">
        <v>72</v>
      </c>
      <c r="F1331" s="5" t="s">
        <v>104</v>
      </c>
      <c r="G1331" s="5" t="s">
        <v>36</v>
      </c>
      <c r="H1331" s="5" t="s">
        <v>169</v>
      </c>
      <c r="I1331" s="5">
        <v>2</v>
      </c>
      <c r="J1331" s="5">
        <v>20142</v>
      </c>
      <c r="K1331" s="5">
        <v>40284</v>
      </c>
      <c r="L1331" s="5">
        <v>11899.97</v>
      </c>
      <c r="M1331" s="5" t="s">
        <v>54</v>
      </c>
      <c r="N1331" s="5" t="s">
        <v>67</v>
      </c>
      <c r="O1331" s="5" t="s">
        <v>248</v>
      </c>
    </row>
    <row r="1332" spans="1:15" x14ac:dyDescent="0.3">
      <c r="A1332" s="5" t="s">
        <v>4161</v>
      </c>
      <c r="B1332" s="6">
        <v>45942</v>
      </c>
      <c r="C1332" s="5" t="s">
        <v>2115</v>
      </c>
      <c r="D1332" s="5" t="s">
        <v>4162</v>
      </c>
      <c r="E1332" s="5" t="s">
        <v>18</v>
      </c>
      <c r="F1332" s="5" t="s">
        <v>52</v>
      </c>
      <c r="G1332" s="5" t="s">
        <v>20</v>
      </c>
      <c r="H1332" s="5" t="s">
        <v>109</v>
      </c>
      <c r="I1332" s="5">
        <v>2</v>
      </c>
      <c r="J1332" s="5">
        <v>38855</v>
      </c>
      <c r="K1332" s="5">
        <v>77710</v>
      </c>
      <c r="L1332" s="5">
        <v>18565.48</v>
      </c>
      <c r="M1332" s="5" t="s">
        <v>30</v>
      </c>
      <c r="N1332" s="5" t="s">
        <v>23</v>
      </c>
      <c r="O1332" s="5" t="s">
        <v>707</v>
      </c>
    </row>
    <row r="1333" spans="1:15" x14ac:dyDescent="0.3">
      <c r="A1333" s="5" t="s">
        <v>4163</v>
      </c>
      <c r="B1333" s="6">
        <v>45704</v>
      </c>
      <c r="C1333" s="5" t="s">
        <v>4164</v>
      </c>
      <c r="D1333" s="5" t="s">
        <v>4165</v>
      </c>
      <c r="E1333" s="5" t="s">
        <v>43</v>
      </c>
      <c r="F1333" s="5" t="s">
        <v>19</v>
      </c>
      <c r="G1333" s="5" t="s">
        <v>59</v>
      </c>
      <c r="H1333" s="5" t="s">
        <v>66</v>
      </c>
      <c r="I1333" s="5">
        <v>5</v>
      </c>
      <c r="J1333" s="5">
        <v>16952</v>
      </c>
      <c r="K1333" s="5">
        <v>84760</v>
      </c>
      <c r="L1333" s="5">
        <v>6118.89</v>
      </c>
      <c r="M1333" s="5" t="s">
        <v>61</v>
      </c>
      <c r="N1333" s="5" t="s">
        <v>67</v>
      </c>
      <c r="O1333" s="5" t="s">
        <v>3046</v>
      </c>
    </row>
    <row r="1334" spans="1:15" x14ac:dyDescent="0.3">
      <c r="A1334" s="5" t="s">
        <v>4166</v>
      </c>
      <c r="B1334" s="6">
        <v>46148</v>
      </c>
      <c r="C1334" s="5" t="s">
        <v>2436</v>
      </c>
      <c r="D1334" s="5" t="s">
        <v>4167</v>
      </c>
      <c r="E1334" s="5" t="s">
        <v>18</v>
      </c>
      <c r="F1334" s="5" t="s">
        <v>44</v>
      </c>
      <c r="G1334" s="5" t="s">
        <v>45</v>
      </c>
      <c r="H1334" s="5" t="s">
        <v>46</v>
      </c>
      <c r="I1334" s="5">
        <v>5</v>
      </c>
      <c r="J1334" s="5">
        <v>887</v>
      </c>
      <c r="K1334" s="5">
        <v>4435</v>
      </c>
      <c r="L1334" s="5">
        <v>1019.71</v>
      </c>
      <c r="M1334" s="5" t="s">
        <v>22</v>
      </c>
      <c r="N1334" s="5" t="s">
        <v>38</v>
      </c>
      <c r="O1334" s="5" t="s">
        <v>1381</v>
      </c>
    </row>
    <row r="1335" spans="1:15" x14ac:dyDescent="0.3">
      <c r="A1335" s="5" t="s">
        <v>4168</v>
      </c>
      <c r="B1335" s="6">
        <v>45867</v>
      </c>
      <c r="C1335" s="5" t="s">
        <v>4169</v>
      </c>
      <c r="D1335" s="5" t="s">
        <v>4170</v>
      </c>
      <c r="E1335" s="5" t="s">
        <v>86</v>
      </c>
      <c r="F1335" s="5" t="s">
        <v>19</v>
      </c>
      <c r="G1335" s="5" t="s">
        <v>59</v>
      </c>
      <c r="H1335" s="5" t="s">
        <v>181</v>
      </c>
      <c r="I1335" s="5">
        <v>5</v>
      </c>
      <c r="J1335" s="5">
        <v>14932</v>
      </c>
      <c r="K1335" s="5">
        <v>74660</v>
      </c>
      <c r="L1335" s="5">
        <v>8912.9699999999993</v>
      </c>
      <c r="M1335" s="5" t="s">
        <v>47</v>
      </c>
      <c r="N1335" s="5" t="s">
        <v>67</v>
      </c>
      <c r="O1335" s="5" t="s">
        <v>105</v>
      </c>
    </row>
    <row r="1336" spans="1:15" x14ac:dyDescent="0.3">
      <c r="A1336" s="5" t="s">
        <v>4171</v>
      </c>
      <c r="B1336" s="6">
        <v>45670</v>
      </c>
      <c r="C1336" s="5" t="s">
        <v>581</v>
      </c>
      <c r="D1336" s="5" t="s">
        <v>4172</v>
      </c>
      <c r="E1336" s="5" t="s">
        <v>86</v>
      </c>
      <c r="F1336" s="5" t="s">
        <v>44</v>
      </c>
      <c r="G1336" s="5" t="s">
        <v>36</v>
      </c>
      <c r="H1336" s="5" t="s">
        <v>53</v>
      </c>
      <c r="I1336" s="5">
        <v>4</v>
      </c>
      <c r="J1336" s="5">
        <v>24011</v>
      </c>
      <c r="K1336" s="5">
        <v>96044</v>
      </c>
      <c r="L1336" s="5">
        <v>19017.52</v>
      </c>
      <c r="M1336" s="5" t="s">
        <v>30</v>
      </c>
      <c r="N1336" s="5" t="s">
        <v>23</v>
      </c>
      <c r="O1336" s="5" t="s">
        <v>444</v>
      </c>
    </row>
    <row r="1337" spans="1:15" x14ac:dyDescent="0.3">
      <c r="A1337" s="5" t="s">
        <v>4173</v>
      </c>
      <c r="B1337" s="6">
        <v>46041</v>
      </c>
      <c r="C1337" s="5" t="s">
        <v>4174</v>
      </c>
      <c r="D1337" s="5" t="s">
        <v>4175</v>
      </c>
      <c r="E1337" s="5" t="s">
        <v>86</v>
      </c>
      <c r="F1337" s="5" t="s">
        <v>52</v>
      </c>
      <c r="G1337" s="5" t="s">
        <v>36</v>
      </c>
      <c r="H1337" s="5" t="s">
        <v>216</v>
      </c>
      <c r="I1337" s="5">
        <v>3</v>
      </c>
      <c r="J1337" s="5">
        <v>9925</v>
      </c>
      <c r="K1337" s="5">
        <v>29775</v>
      </c>
      <c r="L1337" s="5">
        <v>2684.99</v>
      </c>
      <c r="M1337" s="5" t="s">
        <v>61</v>
      </c>
      <c r="N1337" s="5" t="s">
        <v>23</v>
      </c>
      <c r="O1337" s="5" t="s">
        <v>1164</v>
      </c>
    </row>
    <row r="1338" spans="1:15" x14ac:dyDescent="0.3">
      <c r="A1338" s="5" t="s">
        <v>4176</v>
      </c>
      <c r="B1338" s="6">
        <v>46092</v>
      </c>
      <c r="C1338" s="5" t="s">
        <v>4177</v>
      </c>
      <c r="D1338" s="5" t="s">
        <v>4178</v>
      </c>
      <c r="E1338" s="5" t="s">
        <v>72</v>
      </c>
      <c r="F1338" s="5" t="s">
        <v>19</v>
      </c>
      <c r="G1338" s="5" t="s">
        <v>59</v>
      </c>
      <c r="H1338" s="5" t="s">
        <v>60</v>
      </c>
      <c r="I1338" s="5">
        <v>5</v>
      </c>
      <c r="J1338" s="5">
        <v>46344</v>
      </c>
      <c r="K1338" s="5">
        <v>231720</v>
      </c>
      <c r="L1338" s="5">
        <v>21478.76</v>
      </c>
      <c r="M1338" s="5" t="s">
        <v>54</v>
      </c>
      <c r="N1338" s="5" t="s">
        <v>38</v>
      </c>
      <c r="O1338" s="5" t="s">
        <v>444</v>
      </c>
    </row>
    <row r="1339" spans="1:15" x14ac:dyDescent="0.3">
      <c r="A1339" s="5" t="s">
        <v>4179</v>
      </c>
      <c r="B1339" s="6">
        <v>46098</v>
      </c>
      <c r="C1339" s="5" t="s">
        <v>3463</v>
      </c>
      <c r="D1339" s="5" t="s">
        <v>4180</v>
      </c>
      <c r="E1339" s="5" t="s">
        <v>43</v>
      </c>
      <c r="F1339" s="5" t="s">
        <v>52</v>
      </c>
      <c r="G1339" s="5" t="s">
        <v>45</v>
      </c>
      <c r="H1339" s="5" t="s">
        <v>160</v>
      </c>
      <c r="I1339" s="5">
        <v>3</v>
      </c>
      <c r="J1339" s="5">
        <v>31091</v>
      </c>
      <c r="K1339" s="5">
        <v>93273</v>
      </c>
      <c r="L1339" s="5">
        <v>22497.67</v>
      </c>
      <c r="M1339" s="5" t="s">
        <v>61</v>
      </c>
      <c r="N1339" s="5" t="s">
        <v>67</v>
      </c>
      <c r="O1339" s="5" t="s">
        <v>444</v>
      </c>
    </row>
    <row r="1340" spans="1:15" x14ac:dyDescent="0.3">
      <c r="A1340" s="5" t="s">
        <v>4181</v>
      </c>
      <c r="B1340" s="6">
        <v>46162</v>
      </c>
      <c r="C1340" s="5" t="s">
        <v>1774</v>
      </c>
      <c r="D1340" s="5" t="s">
        <v>4182</v>
      </c>
      <c r="E1340" s="5" t="s">
        <v>86</v>
      </c>
      <c r="F1340" s="5" t="s">
        <v>52</v>
      </c>
      <c r="G1340" s="5" t="s">
        <v>59</v>
      </c>
      <c r="H1340" s="5" t="s">
        <v>126</v>
      </c>
      <c r="I1340" s="5">
        <v>2</v>
      </c>
      <c r="J1340" s="5">
        <v>41680</v>
      </c>
      <c r="K1340" s="5">
        <v>83360</v>
      </c>
      <c r="L1340" s="5">
        <v>8868.2800000000007</v>
      </c>
      <c r="M1340" s="5" t="s">
        <v>61</v>
      </c>
      <c r="N1340" s="5" t="s">
        <v>38</v>
      </c>
      <c r="O1340" s="5" t="s">
        <v>4183</v>
      </c>
    </row>
    <row r="1341" spans="1:15" x14ac:dyDescent="0.3">
      <c r="A1341" s="5" t="s">
        <v>4184</v>
      </c>
      <c r="B1341" s="6">
        <v>45916</v>
      </c>
      <c r="C1341" s="5" t="s">
        <v>136</v>
      </c>
      <c r="D1341" s="5" t="s">
        <v>4185</v>
      </c>
      <c r="E1341" s="5" t="s">
        <v>18</v>
      </c>
      <c r="F1341" s="5" t="s">
        <v>104</v>
      </c>
      <c r="G1341" s="5" t="s">
        <v>20</v>
      </c>
      <c r="H1341" s="5" t="s">
        <v>29</v>
      </c>
      <c r="I1341" s="5">
        <v>1</v>
      </c>
      <c r="J1341" s="5">
        <v>47471</v>
      </c>
      <c r="K1341" s="5">
        <v>47471</v>
      </c>
      <c r="L1341" s="5">
        <v>13359.63</v>
      </c>
      <c r="M1341" s="5" t="s">
        <v>30</v>
      </c>
      <c r="N1341" s="5" t="s">
        <v>23</v>
      </c>
      <c r="O1341" s="5" t="s">
        <v>1228</v>
      </c>
    </row>
    <row r="1342" spans="1:15" x14ac:dyDescent="0.3">
      <c r="A1342" s="5" t="s">
        <v>4186</v>
      </c>
      <c r="B1342" s="6">
        <v>46009</v>
      </c>
      <c r="C1342" s="5" t="s">
        <v>4187</v>
      </c>
      <c r="D1342" s="5" t="s">
        <v>4188</v>
      </c>
      <c r="E1342" s="5" t="s">
        <v>43</v>
      </c>
      <c r="F1342" s="5" t="s">
        <v>19</v>
      </c>
      <c r="G1342" s="5" t="s">
        <v>20</v>
      </c>
      <c r="H1342" s="5" t="s">
        <v>21</v>
      </c>
      <c r="I1342" s="5">
        <v>4</v>
      </c>
      <c r="J1342" s="5">
        <v>19304</v>
      </c>
      <c r="K1342" s="5">
        <v>77216</v>
      </c>
      <c r="L1342" s="5">
        <v>6564.59</v>
      </c>
      <c r="M1342" s="5" t="s">
        <v>54</v>
      </c>
      <c r="N1342" s="5" t="s">
        <v>31</v>
      </c>
      <c r="O1342" s="5" t="s">
        <v>752</v>
      </c>
    </row>
    <row r="1343" spans="1:15" x14ac:dyDescent="0.3">
      <c r="A1343" s="5" t="s">
        <v>4189</v>
      </c>
      <c r="B1343" s="6">
        <v>45742</v>
      </c>
      <c r="C1343" s="5" t="s">
        <v>4190</v>
      </c>
      <c r="D1343" s="5" t="s">
        <v>4191</v>
      </c>
      <c r="E1343" s="5" t="s">
        <v>18</v>
      </c>
      <c r="F1343" s="5" t="s">
        <v>87</v>
      </c>
      <c r="G1343" s="5" t="s">
        <v>59</v>
      </c>
      <c r="H1343" s="5" t="s">
        <v>126</v>
      </c>
      <c r="I1343" s="5">
        <v>1</v>
      </c>
      <c r="J1343" s="5">
        <v>16354</v>
      </c>
      <c r="K1343" s="5">
        <v>16354</v>
      </c>
      <c r="L1343" s="5">
        <v>3931.49</v>
      </c>
      <c r="M1343" s="5" t="s">
        <v>30</v>
      </c>
      <c r="N1343" s="5" t="s">
        <v>23</v>
      </c>
      <c r="O1343" s="5" t="s">
        <v>715</v>
      </c>
    </row>
    <row r="1344" spans="1:15" x14ac:dyDescent="0.3">
      <c r="A1344" s="5" t="s">
        <v>4192</v>
      </c>
      <c r="B1344" s="6">
        <v>45871</v>
      </c>
      <c r="C1344" s="5" t="s">
        <v>421</v>
      </c>
      <c r="D1344" s="5" t="s">
        <v>4193</v>
      </c>
      <c r="E1344" s="5" t="s">
        <v>43</v>
      </c>
      <c r="F1344" s="5" t="s">
        <v>87</v>
      </c>
      <c r="G1344" s="5" t="s">
        <v>45</v>
      </c>
      <c r="H1344" s="5" t="s">
        <v>138</v>
      </c>
      <c r="I1344" s="5">
        <v>3</v>
      </c>
      <c r="J1344" s="5">
        <v>13708</v>
      </c>
      <c r="K1344" s="5">
        <v>41124</v>
      </c>
      <c r="L1344" s="5">
        <v>3363.43</v>
      </c>
      <c r="M1344" s="5" t="s">
        <v>22</v>
      </c>
      <c r="N1344" s="5" t="s">
        <v>38</v>
      </c>
      <c r="O1344" s="5" t="s">
        <v>503</v>
      </c>
    </row>
    <row r="1345" spans="1:15" x14ac:dyDescent="0.3">
      <c r="A1345" s="5" t="s">
        <v>4194</v>
      </c>
      <c r="B1345" s="6">
        <v>45919</v>
      </c>
      <c r="C1345" s="5" t="s">
        <v>4195</v>
      </c>
      <c r="D1345" s="5" t="s">
        <v>4196</v>
      </c>
      <c r="E1345" s="5" t="s">
        <v>43</v>
      </c>
      <c r="F1345" s="5" t="s">
        <v>52</v>
      </c>
      <c r="G1345" s="5" t="s">
        <v>59</v>
      </c>
      <c r="H1345" s="5" t="s">
        <v>181</v>
      </c>
      <c r="I1345" s="5">
        <v>4</v>
      </c>
      <c r="J1345" s="5">
        <v>41563</v>
      </c>
      <c r="K1345" s="5">
        <v>166252</v>
      </c>
      <c r="L1345" s="5">
        <v>48405.48</v>
      </c>
      <c r="M1345" s="5" t="s">
        <v>30</v>
      </c>
      <c r="N1345" s="5" t="s">
        <v>67</v>
      </c>
      <c r="O1345" s="5" t="s">
        <v>2984</v>
      </c>
    </row>
    <row r="1346" spans="1:15" x14ac:dyDescent="0.3">
      <c r="A1346" s="5" t="s">
        <v>4197</v>
      </c>
      <c r="B1346" s="6">
        <v>45991</v>
      </c>
      <c r="C1346" s="5" t="s">
        <v>4198</v>
      </c>
      <c r="D1346" s="5" t="s">
        <v>4199</v>
      </c>
      <c r="E1346" s="5" t="s">
        <v>72</v>
      </c>
      <c r="F1346" s="5" t="s">
        <v>28</v>
      </c>
      <c r="G1346" s="5" t="s">
        <v>36</v>
      </c>
      <c r="H1346" s="5" t="s">
        <v>53</v>
      </c>
      <c r="I1346" s="5">
        <v>3</v>
      </c>
      <c r="J1346" s="5">
        <v>33462</v>
      </c>
      <c r="K1346" s="5">
        <v>100386</v>
      </c>
      <c r="L1346" s="5">
        <v>6216.26</v>
      </c>
      <c r="M1346" s="5" t="s">
        <v>22</v>
      </c>
      <c r="N1346" s="5" t="s">
        <v>23</v>
      </c>
      <c r="O1346" s="5" t="s">
        <v>822</v>
      </c>
    </row>
    <row r="1347" spans="1:15" x14ac:dyDescent="0.3">
      <c r="A1347" s="5" t="s">
        <v>4200</v>
      </c>
      <c r="B1347" s="6">
        <v>46150</v>
      </c>
      <c r="C1347" s="5" t="s">
        <v>4201</v>
      </c>
      <c r="D1347" s="5" t="s">
        <v>4202</v>
      </c>
      <c r="E1347" s="5" t="s">
        <v>86</v>
      </c>
      <c r="F1347" s="5" t="s">
        <v>44</v>
      </c>
      <c r="G1347" s="5" t="s">
        <v>59</v>
      </c>
      <c r="H1347" s="5" t="s">
        <v>181</v>
      </c>
      <c r="I1347" s="5">
        <v>4</v>
      </c>
      <c r="J1347" s="5">
        <v>30296</v>
      </c>
      <c r="K1347" s="5">
        <v>121184</v>
      </c>
      <c r="L1347" s="5">
        <v>17806.82</v>
      </c>
      <c r="M1347" s="5" t="s">
        <v>61</v>
      </c>
      <c r="N1347" s="5" t="s">
        <v>23</v>
      </c>
      <c r="O1347" s="5" t="s">
        <v>359</v>
      </c>
    </row>
    <row r="1348" spans="1:15" x14ac:dyDescent="0.3">
      <c r="A1348" s="5" t="s">
        <v>4203</v>
      </c>
      <c r="B1348" s="6">
        <v>46127</v>
      </c>
      <c r="C1348" s="5" t="s">
        <v>2072</v>
      </c>
      <c r="D1348" s="5" t="s">
        <v>4204</v>
      </c>
      <c r="E1348" s="5" t="s">
        <v>18</v>
      </c>
      <c r="F1348" s="5" t="s">
        <v>28</v>
      </c>
      <c r="G1348" s="5" t="s">
        <v>45</v>
      </c>
      <c r="H1348" s="5" t="s">
        <v>160</v>
      </c>
      <c r="I1348" s="5">
        <v>5</v>
      </c>
      <c r="J1348" s="5">
        <v>11497</v>
      </c>
      <c r="K1348" s="5">
        <v>57485</v>
      </c>
      <c r="L1348" s="5">
        <v>8853.2099999999991</v>
      </c>
      <c r="M1348" s="5" t="s">
        <v>54</v>
      </c>
      <c r="N1348" s="5" t="s">
        <v>67</v>
      </c>
      <c r="O1348" s="5" t="s">
        <v>3784</v>
      </c>
    </row>
    <row r="1349" spans="1:15" x14ac:dyDescent="0.3">
      <c r="A1349" s="5" t="s">
        <v>4205</v>
      </c>
      <c r="B1349" s="6">
        <v>46168</v>
      </c>
      <c r="C1349" s="5" t="s">
        <v>3793</v>
      </c>
      <c r="D1349" s="5" t="s">
        <v>4206</v>
      </c>
      <c r="E1349" s="5" t="s">
        <v>72</v>
      </c>
      <c r="F1349" s="5" t="s">
        <v>44</v>
      </c>
      <c r="G1349" s="5" t="s">
        <v>20</v>
      </c>
      <c r="H1349" s="5" t="s">
        <v>21</v>
      </c>
      <c r="I1349" s="5">
        <v>4</v>
      </c>
      <c r="J1349" s="5">
        <v>34967</v>
      </c>
      <c r="K1349" s="5">
        <v>139868</v>
      </c>
      <c r="L1349" s="5">
        <v>38569.47</v>
      </c>
      <c r="M1349" s="5" t="s">
        <v>47</v>
      </c>
      <c r="N1349" s="5" t="s">
        <v>23</v>
      </c>
      <c r="O1349" s="5" t="s">
        <v>496</v>
      </c>
    </row>
    <row r="1350" spans="1:15" x14ac:dyDescent="0.3">
      <c r="A1350" s="5" t="s">
        <v>4207</v>
      </c>
      <c r="B1350" s="6">
        <v>46083</v>
      </c>
      <c r="C1350" s="5" t="s">
        <v>773</v>
      </c>
      <c r="D1350" s="5" t="s">
        <v>4208</v>
      </c>
      <c r="E1350" s="5" t="s">
        <v>86</v>
      </c>
      <c r="F1350" s="5" t="s">
        <v>104</v>
      </c>
      <c r="G1350" s="5" t="s">
        <v>20</v>
      </c>
      <c r="H1350" s="5" t="s">
        <v>109</v>
      </c>
      <c r="I1350" s="5">
        <v>4</v>
      </c>
      <c r="J1350" s="5">
        <v>22215</v>
      </c>
      <c r="K1350" s="5">
        <v>88860</v>
      </c>
      <c r="L1350" s="5">
        <v>17107.169999999998</v>
      </c>
      <c r="M1350" s="5" t="s">
        <v>61</v>
      </c>
      <c r="N1350" s="5" t="s">
        <v>23</v>
      </c>
      <c r="O1350" s="5" t="s">
        <v>752</v>
      </c>
    </row>
    <row r="1351" spans="1:15" x14ac:dyDescent="0.3">
      <c r="A1351" s="5" t="s">
        <v>4209</v>
      </c>
      <c r="B1351" s="6">
        <v>45734</v>
      </c>
      <c r="C1351" s="5" t="s">
        <v>4210</v>
      </c>
      <c r="D1351" s="5" t="s">
        <v>4211</v>
      </c>
      <c r="E1351" s="5" t="s">
        <v>72</v>
      </c>
      <c r="F1351" s="5" t="s">
        <v>28</v>
      </c>
      <c r="G1351" s="5" t="s">
        <v>45</v>
      </c>
      <c r="H1351" s="5" t="s">
        <v>138</v>
      </c>
      <c r="I1351" s="5">
        <v>2</v>
      </c>
      <c r="J1351" s="5">
        <v>41264</v>
      </c>
      <c r="K1351" s="5">
        <v>82528</v>
      </c>
      <c r="L1351" s="5">
        <v>9701.59</v>
      </c>
      <c r="M1351" s="5" t="s">
        <v>22</v>
      </c>
      <c r="N1351" s="5" t="s">
        <v>38</v>
      </c>
      <c r="O1351" s="5" t="s">
        <v>782</v>
      </c>
    </row>
    <row r="1352" spans="1:15" x14ac:dyDescent="0.3">
      <c r="A1352" s="5" t="s">
        <v>4212</v>
      </c>
      <c r="B1352" s="6">
        <v>45902</v>
      </c>
      <c r="C1352" s="5" t="s">
        <v>1617</v>
      </c>
      <c r="D1352" s="5" t="s">
        <v>4213</v>
      </c>
      <c r="E1352" s="5" t="s">
        <v>43</v>
      </c>
      <c r="F1352" s="5" t="s">
        <v>52</v>
      </c>
      <c r="G1352" s="5" t="s">
        <v>36</v>
      </c>
      <c r="H1352" s="5" t="s">
        <v>169</v>
      </c>
      <c r="I1352" s="5">
        <v>5</v>
      </c>
      <c r="J1352" s="5">
        <v>20362</v>
      </c>
      <c r="K1352" s="5">
        <v>101810</v>
      </c>
      <c r="L1352" s="5">
        <v>28785.17</v>
      </c>
      <c r="M1352" s="5" t="s">
        <v>22</v>
      </c>
      <c r="N1352" s="5" t="s">
        <v>67</v>
      </c>
      <c r="O1352" s="5" t="s">
        <v>4214</v>
      </c>
    </row>
    <row r="1353" spans="1:15" x14ac:dyDescent="0.3">
      <c r="A1353" s="5" t="s">
        <v>4215</v>
      </c>
      <c r="B1353" s="6">
        <v>46152</v>
      </c>
      <c r="C1353" s="5" t="s">
        <v>4216</v>
      </c>
      <c r="D1353" s="5" t="s">
        <v>4217</v>
      </c>
      <c r="E1353" s="5" t="s">
        <v>43</v>
      </c>
      <c r="F1353" s="5" t="s">
        <v>44</v>
      </c>
      <c r="G1353" s="5" t="s">
        <v>20</v>
      </c>
      <c r="H1353" s="5" t="s">
        <v>109</v>
      </c>
      <c r="I1353" s="5">
        <v>2</v>
      </c>
      <c r="J1353" s="5">
        <v>22516</v>
      </c>
      <c r="K1353" s="5">
        <v>45032</v>
      </c>
      <c r="L1353" s="5">
        <v>5031.0200000000004</v>
      </c>
      <c r="M1353" s="5" t="s">
        <v>22</v>
      </c>
      <c r="N1353" s="5" t="s">
        <v>38</v>
      </c>
      <c r="O1353" s="5" t="s">
        <v>275</v>
      </c>
    </row>
    <row r="1354" spans="1:15" x14ac:dyDescent="0.3">
      <c r="A1354" s="5" t="s">
        <v>4218</v>
      </c>
      <c r="B1354" s="6">
        <v>45860</v>
      </c>
      <c r="C1354" s="5" t="s">
        <v>4219</v>
      </c>
      <c r="D1354" s="5" t="s">
        <v>4220</v>
      </c>
      <c r="E1354" s="5" t="s">
        <v>72</v>
      </c>
      <c r="F1354" s="5" t="s">
        <v>44</v>
      </c>
      <c r="G1354" s="5" t="s">
        <v>45</v>
      </c>
      <c r="H1354" s="5" t="s">
        <v>138</v>
      </c>
      <c r="I1354" s="5">
        <v>4</v>
      </c>
      <c r="J1354" s="5">
        <v>4204</v>
      </c>
      <c r="K1354" s="5">
        <v>16816</v>
      </c>
      <c r="L1354" s="5">
        <v>2345.64</v>
      </c>
      <c r="M1354" s="5" t="s">
        <v>47</v>
      </c>
      <c r="N1354" s="5" t="s">
        <v>31</v>
      </c>
      <c r="O1354" s="5" t="s">
        <v>2438</v>
      </c>
    </row>
    <row r="1355" spans="1:15" x14ac:dyDescent="0.3">
      <c r="A1355" s="5" t="s">
        <v>4221</v>
      </c>
      <c r="B1355" s="6">
        <v>45945</v>
      </c>
      <c r="C1355" s="5" t="s">
        <v>4222</v>
      </c>
      <c r="D1355" s="5" t="s">
        <v>4223</v>
      </c>
      <c r="E1355" s="5" t="s">
        <v>72</v>
      </c>
      <c r="F1355" s="5" t="s">
        <v>87</v>
      </c>
      <c r="G1355" s="5" t="s">
        <v>20</v>
      </c>
      <c r="H1355" s="5" t="s">
        <v>29</v>
      </c>
      <c r="I1355" s="5">
        <v>1</v>
      </c>
      <c r="J1355" s="5">
        <v>16410</v>
      </c>
      <c r="K1355" s="5">
        <v>16410</v>
      </c>
      <c r="L1355" s="5">
        <v>2410.9499999999998</v>
      </c>
      <c r="M1355" s="5" t="s">
        <v>61</v>
      </c>
      <c r="N1355" s="5" t="s">
        <v>31</v>
      </c>
      <c r="O1355" s="5" t="s">
        <v>4224</v>
      </c>
    </row>
    <row r="1356" spans="1:15" x14ac:dyDescent="0.3">
      <c r="A1356" s="5" t="s">
        <v>4225</v>
      </c>
      <c r="B1356" s="6">
        <v>45685</v>
      </c>
      <c r="C1356" s="5" t="s">
        <v>4226</v>
      </c>
      <c r="D1356" s="5" t="s">
        <v>4227</v>
      </c>
      <c r="E1356" s="5" t="s">
        <v>18</v>
      </c>
      <c r="F1356" s="5" t="s">
        <v>28</v>
      </c>
      <c r="G1356" s="5" t="s">
        <v>45</v>
      </c>
      <c r="H1356" s="5" t="s">
        <v>138</v>
      </c>
      <c r="I1356" s="5">
        <v>1</v>
      </c>
      <c r="J1356" s="5">
        <v>26789</v>
      </c>
      <c r="K1356" s="5">
        <v>26789</v>
      </c>
      <c r="L1356" s="5">
        <v>6533.51</v>
      </c>
      <c r="M1356" s="5" t="s">
        <v>61</v>
      </c>
      <c r="N1356" s="5" t="s">
        <v>23</v>
      </c>
      <c r="O1356" s="5" t="s">
        <v>542</v>
      </c>
    </row>
    <row r="1357" spans="1:15" x14ac:dyDescent="0.3">
      <c r="A1357" s="5" t="s">
        <v>4228</v>
      </c>
      <c r="B1357" s="6">
        <v>45781</v>
      </c>
      <c r="C1357" s="5" t="s">
        <v>4229</v>
      </c>
      <c r="D1357" s="5" t="s">
        <v>4230</v>
      </c>
      <c r="E1357" s="5" t="s">
        <v>72</v>
      </c>
      <c r="F1357" s="5" t="s">
        <v>28</v>
      </c>
      <c r="G1357" s="5" t="s">
        <v>20</v>
      </c>
      <c r="H1357" s="5" t="s">
        <v>21</v>
      </c>
      <c r="I1357" s="5">
        <v>5</v>
      </c>
      <c r="J1357" s="5">
        <v>24261</v>
      </c>
      <c r="K1357" s="5">
        <v>121305</v>
      </c>
      <c r="L1357" s="5">
        <v>17332.32</v>
      </c>
      <c r="M1357" s="5" t="s">
        <v>54</v>
      </c>
      <c r="N1357" s="5" t="s">
        <v>38</v>
      </c>
      <c r="O1357" s="5" t="s">
        <v>1298</v>
      </c>
    </row>
    <row r="1358" spans="1:15" x14ac:dyDescent="0.3">
      <c r="A1358" s="5" t="s">
        <v>4231</v>
      </c>
      <c r="B1358" s="6">
        <v>45917</v>
      </c>
      <c r="C1358" s="5" t="s">
        <v>3126</v>
      </c>
      <c r="D1358" s="5" t="s">
        <v>4232</v>
      </c>
      <c r="E1358" s="5" t="s">
        <v>72</v>
      </c>
      <c r="F1358" s="5" t="s">
        <v>44</v>
      </c>
      <c r="G1358" s="5" t="s">
        <v>59</v>
      </c>
      <c r="H1358" s="5" t="s">
        <v>66</v>
      </c>
      <c r="I1358" s="5">
        <v>2</v>
      </c>
      <c r="J1358" s="5">
        <v>6645</v>
      </c>
      <c r="K1358" s="5">
        <v>13290</v>
      </c>
      <c r="L1358" s="5">
        <v>3733.46</v>
      </c>
      <c r="M1358" s="5" t="s">
        <v>54</v>
      </c>
      <c r="N1358" s="5" t="s">
        <v>67</v>
      </c>
      <c r="O1358" s="5" t="s">
        <v>660</v>
      </c>
    </row>
    <row r="1359" spans="1:15" x14ac:dyDescent="0.3">
      <c r="A1359" s="5" t="s">
        <v>4233</v>
      </c>
      <c r="B1359" s="6">
        <v>45761</v>
      </c>
      <c r="C1359" s="5" t="s">
        <v>4234</v>
      </c>
      <c r="D1359" s="5" t="s">
        <v>4235</v>
      </c>
      <c r="E1359" s="5" t="s">
        <v>18</v>
      </c>
      <c r="F1359" s="5" t="s">
        <v>52</v>
      </c>
      <c r="G1359" s="5" t="s">
        <v>36</v>
      </c>
      <c r="H1359" s="5" t="s">
        <v>216</v>
      </c>
      <c r="I1359" s="5">
        <v>4</v>
      </c>
      <c r="J1359" s="5">
        <v>29836</v>
      </c>
      <c r="K1359" s="5">
        <v>119344</v>
      </c>
      <c r="L1359" s="5">
        <v>22327.439999999999</v>
      </c>
      <c r="M1359" s="5" t="s">
        <v>47</v>
      </c>
      <c r="N1359" s="5" t="s">
        <v>38</v>
      </c>
      <c r="O1359" s="5" t="s">
        <v>2468</v>
      </c>
    </row>
    <row r="1360" spans="1:15" x14ac:dyDescent="0.3">
      <c r="A1360" s="5" t="s">
        <v>4236</v>
      </c>
      <c r="B1360" s="6">
        <v>45758</v>
      </c>
      <c r="C1360" s="5" t="s">
        <v>4237</v>
      </c>
      <c r="D1360" s="5" t="s">
        <v>4238</v>
      </c>
      <c r="E1360" s="5" t="s">
        <v>72</v>
      </c>
      <c r="F1360" s="5" t="s">
        <v>19</v>
      </c>
      <c r="G1360" s="5" t="s">
        <v>36</v>
      </c>
      <c r="H1360" s="5" t="s">
        <v>37</v>
      </c>
      <c r="I1360" s="5">
        <v>1</v>
      </c>
      <c r="J1360" s="5">
        <v>9583</v>
      </c>
      <c r="K1360" s="5">
        <v>9583</v>
      </c>
      <c r="L1360" s="5">
        <v>1349.21</v>
      </c>
      <c r="M1360" s="5" t="s">
        <v>30</v>
      </c>
      <c r="N1360" s="5" t="s">
        <v>31</v>
      </c>
      <c r="O1360" s="5" t="s">
        <v>134</v>
      </c>
    </row>
    <row r="1361" spans="1:15" x14ac:dyDescent="0.3">
      <c r="A1361" s="5" t="s">
        <v>4239</v>
      </c>
      <c r="B1361" s="6">
        <v>45989</v>
      </c>
      <c r="C1361" s="5" t="s">
        <v>1406</v>
      </c>
      <c r="D1361" s="5" t="s">
        <v>4240</v>
      </c>
      <c r="E1361" s="5" t="s">
        <v>86</v>
      </c>
      <c r="F1361" s="5" t="s">
        <v>52</v>
      </c>
      <c r="G1361" s="5" t="s">
        <v>59</v>
      </c>
      <c r="H1361" s="5" t="s">
        <v>181</v>
      </c>
      <c r="I1361" s="5">
        <v>2</v>
      </c>
      <c r="J1361" s="5">
        <v>11595</v>
      </c>
      <c r="K1361" s="5">
        <v>23190</v>
      </c>
      <c r="L1361" s="5">
        <v>5325.61</v>
      </c>
      <c r="M1361" s="5" t="s">
        <v>47</v>
      </c>
      <c r="N1361" s="5" t="s">
        <v>38</v>
      </c>
      <c r="O1361" s="5" t="s">
        <v>2963</v>
      </c>
    </row>
    <row r="1362" spans="1:15" x14ac:dyDescent="0.3">
      <c r="A1362" s="5" t="s">
        <v>4241</v>
      </c>
      <c r="B1362" s="6">
        <v>45743</v>
      </c>
      <c r="C1362" s="5" t="s">
        <v>4242</v>
      </c>
      <c r="D1362" s="5" t="s">
        <v>4243</v>
      </c>
      <c r="E1362" s="5" t="s">
        <v>18</v>
      </c>
      <c r="F1362" s="5" t="s">
        <v>87</v>
      </c>
      <c r="G1362" s="5" t="s">
        <v>20</v>
      </c>
      <c r="H1362" s="5" t="s">
        <v>21</v>
      </c>
      <c r="I1362" s="5">
        <v>3</v>
      </c>
      <c r="J1362" s="5">
        <v>13360</v>
      </c>
      <c r="K1362" s="5">
        <v>40080</v>
      </c>
      <c r="L1362" s="5">
        <v>9470.2999999999993</v>
      </c>
      <c r="M1362" s="5" t="s">
        <v>61</v>
      </c>
      <c r="N1362" s="5" t="s">
        <v>31</v>
      </c>
      <c r="O1362" s="5" t="s">
        <v>1350</v>
      </c>
    </row>
    <row r="1363" spans="1:15" x14ac:dyDescent="0.3">
      <c r="A1363" s="5" t="s">
        <v>4244</v>
      </c>
      <c r="B1363" s="6">
        <v>45972</v>
      </c>
      <c r="C1363" s="5" t="s">
        <v>472</v>
      </c>
      <c r="D1363" s="5" t="s">
        <v>4245</v>
      </c>
      <c r="E1363" s="5" t="s">
        <v>18</v>
      </c>
      <c r="F1363" s="5" t="s">
        <v>44</v>
      </c>
      <c r="G1363" s="5" t="s">
        <v>45</v>
      </c>
      <c r="H1363" s="5" t="s">
        <v>160</v>
      </c>
      <c r="I1363" s="5">
        <v>5</v>
      </c>
      <c r="J1363" s="5">
        <v>22745</v>
      </c>
      <c r="K1363" s="5">
        <v>113725</v>
      </c>
      <c r="L1363" s="5">
        <v>30400.91</v>
      </c>
      <c r="M1363" s="5" t="s">
        <v>30</v>
      </c>
      <c r="N1363" s="5" t="s">
        <v>38</v>
      </c>
      <c r="O1363" s="5" t="s">
        <v>2842</v>
      </c>
    </row>
    <row r="1364" spans="1:15" x14ac:dyDescent="0.3">
      <c r="A1364" s="5" t="s">
        <v>4246</v>
      </c>
      <c r="B1364" s="6">
        <v>46021</v>
      </c>
      <c r="C1364" s="5" t="s">
        <v>4247</v>
      </c>
      <c r="D1364" s="5" t="s">
        <v>4248</v>
      </c>
      <c r="E1364" s="5" t="s">
        <v>86</v>
      </c>
      <c r="F1364" s="5" t="s">
        <v>28</v>
      </c>
      <c r="G1364" s="5" t="s">
        <v>45</v>
      </c>
      <c r="H1364" s="5" t="s">
        <v>46</v>
      </c>
      <c r="I1364" s="5">
        <v>1</v>
      </c>
      <c r="J1364" s="5">
        <v>44692</v>
      </c>
      <c r="K1364" s="5">
        <v>44692</v>
      </c>
      <c r="L1364" s="5">
        <v>5049.03</v>
      </c>
      <c r="M1364" s="5" t="s">
        <v>22</v>
      </c>
      <c r="N1364" s="5" t="s">
        <v>67</v>
      </c>
      <c r="O1364" s="5" t="s">
        <v>2916</v>
      </c>
    </row>
    <row r="1365" spans="1:15" x14ac:dyDescent="0.3">
      <c r="A1365" s="5" t="s">
        <v>4249</v>
      </c>
      <c r="B1365" s="6">
        <v>46119</v>
      </c>
      <c r="C1365" s="5" t="s">
        <v>4250</v>
      </c>
      <c r="D1365" s="5" t="s">
        <v>4251</v>
      </c>
      <c r="E1365" s="5" t="s">
        <v>18</v>
      </c>
      <c r="F1365" s="5" t="s">
        <v>104</v>
      </c>
      <c r="G1365" s="5" t="s">
        <v>36</v>
      </c>
      <c r="H1365" s="5" t="s">
        <v>216</v>
      </c>
      <c r="I1365" s="5">
        <v>4</v>
      </c>
      <c r="J1365" s="5">
        <v>6973</v>
      </c>
      <c r="K1365" s="5">
        <v>27892</v>
      </c>
      <c r="L1365" s="5">
        <v>2833.17</v>
      </c>
      <c r="M1365" s="5" t="s">
        <v>22</v>
      </c>
      <c r="N1365" s="5" t="s">
        <v>31</v>
      </c>
      <c r="O1365" s="5" t="s">
        <v>24</v>
      </c>
    </row>
    <row r="1366" spans="1:15" x14ac:dyDescent="0.3">
      <c r="A1366" s="5" t="s">
        <v>4252</v>
      </c>
      <c r="B1366" s="6">
        <v>45894</v>
      </c>
      <c r="C1366" s="5" t="s">
        <v>4253</v>
      </c>
      <c r="D1366" s="5" t="s">
        <v>4254</v>
      </c>
      <c r="E1366" s="5" t="s">
        <v>18</v>
      </c>
      <c r="F1366" s="5" t="s">
        <v>87</v>
      </c>
      <c r="G1366" s="5" t="s">
        <v>45</v>
      </c>
      <c r="H1366" s="5" t="s">
        <v>138</v>
      </c>
      <c r="I1366" s="5">
        <v>2</v>
      </c>
      <c r="J1366" s="5">
        <v>18397</v>
      </c>
      <c r="K1366" s="5">
        <v>36794</v>
      </c>
      <c r="L1366" s="5">
        <v>6179.6</v>
      </c>
      <c r="M1366" s="5" t="s">
        <v>61</v>
      </c>
      <c r="N1366" s="5" t="s">
        <v>67</v>
      </c>
      <c r="O1366" s="5" t="s">
        <v>748</v>
      </c>
    </row>
    <row r="1367" spans="1:15" x14ac:dyDescent="0.3">
      <c r="A1367" s="5" t="s">
        <v>4255</v>
      </c>
      <c r="B1367" s="6">
        <v>46190</v>
      </c>
      <c r="C1367" s="5" t="s">
        <v>2723</v>
      </c>
      <c r="D1367" s="5" t="s">
        <v>4256</v>
      </c>
      <c r="E1367" s="5" t="s">
        <v>43</v>
      </c>
      <c r="F1367" s="5" t="s">
        <v>52</v>
      </c>
      <c r="G1367" s="5" t="s">
        <v>36</v>
      </c>
      <c r="H1367" s="5" t="s">
        <v>216</v>
      </c>
      <c r="I1367" s="5">
        <v>4</v>
      </c>
      <c r="J1367" s="5">
        <v>17260</v>
      </c>
      <c r="K1367" s="5">
        <v>69040</v>
      </c>
      <c r="L1367" s="5">
        <v>12624.58</v>
      </c>
      <c r="M1367" s="5" t="s">
        <v>22</v>
      </c>
      <c r="N1367" s="5" t="s">
        <v>31</v>
      </c>
      <c r="O1367" s="5" t="s">
        <v>194</v>
      </c>
    </row>
    <row r="1368" spans="1:15" x14ac:dyDescent="0.3">
      <c r="A1368" s="5" t="s">
        <v>4257</v>
      </c>
      <c r="B1368" s="6">
        <v>45966</v>
      </c>
      <c r="C1368" s="5" t="s">
        <v>1562</v>
      </c>
      <c r="D1368" s="5" t="s">
        <v>4258</v>
      </c>
      <c r="E1368" s="5" t="s">
        <v>18</v>
      </c>
      <c r="F1368" s="5" t="s">
        <v>44</v>
      </c>
      <c r="G1368" s="5" t="s">
        <v>59</v>
      </c>
      <c r="H1368" s="5" t="s">
        <v>66</v>
      </c>
      <c r="I1368" s="5">
        <v>4</v>
      </c>
      <c r="J1368" s="5">
        <v>28604</v>
      </c>
      <c r="K1368" s="5">
        <v>114416</v>
      </c>
      <c r="L1368" s="5">
        <v>8171.41</v>
      </c>
      <c r="M1368" s="5" t="s">
        <v>30</v>
      </c>
      <c r="N1368" s="5" t="s">
        <v>38</v>
      </c>
      <c r="O1368" s="5" t="s">
        <v>1708</v>
      </c>
    </row>
    <row r="1369" spans="1:15" x14ac:dyDescent="0.3">
      <c r="A1369" s="5" t="s">
        <v>4259</v>
      </c>
      <c r="B1369" s="6">
        <v>46046</v>
      </c>
      <c r="C1369" s="5" t="s">
        <v>80</v>
      </c>
      <c r="D1369" s="5" t="s">
        <v>4260</v>
      </c>
      <c r="E1369" s="5" t="s">
        <v>72</v>
      </c>
      <c r="F1369" s="5" t="s">
        <v>104</v>
      </c>
      <c r="G1369" s="5" t="s">
        <v>59</v>
      </c>
      <c r="H1369" s="5" t="s">
        <v>181</v>
      </c>
      <c r="I1369" s="5">
        <v>4</v>
      </c>
      <c r="J1369" s="5">
        <v>11783</v>
      </c>
      <c r="K1369" s="5">
        <v>47132</v>
      </c>
      <c r="L1369" s="5">
        <v>13198.98</v>
      </c>
      <c r="M1369" s="5" t="s">
        <v>61</v>
      </c>
      <c r="N1369" s="5" t="s">
        <v>31</v>
      </c>
      <c r="O1369" s="5" t="s">
        <v>55</v>
      </c>
    </row>
    <row r="1370" spans="1:15" x14ac:dyDescent="0.3">
      <c r="A1370" s="5" t="s">
        <v>4261</v>
      </c>
      <c r="B1370" s="6">
        <v>45793</v>
      </c>
      <c r="C1370" s="5" t="s">
        <v>810</v>
      </c>
      <c r="D1370" s="5" t="s">
        <v>4262</v>
      </c>
      <c r="E1370" s="5" t="s">
        <v>43</v>
      </c>
      <c r="F1370" s="5" t="s">
        <v>52</v>
      </c>
      <c r="G1370" s="5" t="s">
        <v>45</v>
      </c>
      <c r="H1370" s="5" t="s">
        <v>138</v>
      </c>
      <c r="I1370" s="5">
        <v>2</v>
      </c>
      <c r="J1370" s="5">
        <v>28328</v>
      </c>
      <c r="K1370" s="5">
        <v>56656</v>
      </c>
      <c r="L1370" s="5">
        <v>14594.83</v>
      </c>
      <c r="M1370" s="5" t="s">
        <v>22</v>
      </c>
      <c r="N1370" s="5" t="s">
        <v>67</v>
      </c>
      <c r="O1370" s="5" t="s">
        <v>480</v>
      </c>
    </row>
    <row r="1371" spans="1:15" x14ac:dyDescent="0.3">
      <c r="A1371" s="5" t="s">
        <v>4263</v>
      </c>
      <c r="B1371" s="6">
        <v>45714</v>
      </c>
      <c r="C1371" s="5" t="s">
        <v>3509</v>
      </c>
      <c r="D1371" s="5" t="s">
        <v>4264</v>
      </c>
      <c r="E1371" s="5" t="s">
        <v>43</v>
      </c>
      <c r="F1371" s="5" t="s">
        <v>28</v>
      </c>
      <c r="G1371" s="5" t="s">
        <v>36</v>
      </c>
      <c r="H1371" s="5" t="s">
        <v>37</v>
      </c>
      <c r="I1371" s="5">
        <v>5</v>
      </c>
      <c r="J1371" s="5">
        <v>19635</v>
      </c>
      <c r="K1371" s="5">
        <v>98175</v>
      </c>
      <c r="L1371" s="5">
        <v>19655.28</v>
      </c>
      <c r="M1371" s="5" t="s">
        <v>22</v>
      </c>
      <c r="N1371" s="5" t="s">
        <v>38</v>
      </c>
      <c r="O1371" s="5" t="s">
        <v>182</v>
      </c>
    </row>
    <row r="1372" spans="1:15" x14ac:dyDescent="0.3">
      <c r="A1372" s="5" t="s">
        <v>4265</v>
      </c>
      <c r="B1372" s="6">
        <v>45757</v>
      </c>
      <c r="C1372" s="5" t="s">
        <v>4266</v>
      </c>
      <c r="D1372" s="5" t="s">
        <v>4267</v>
      </c>
      <c r="E1372" s="5" t="s">
        <v>18</v>
      </c>
      <c r="F1372" s="5" t="s">
        <v>87</v>
      </c>
      <c r="G1372" s="5" t="s">
        <v>36</v>
      </c>
      <c r="H1372" s="5" t="s">
        <v>37</v>
      </c>
      <c r="I1372" s="5">
        <v>2</v>
      </c>
      <c r="J1372" s="5">
        <v>25372</v>
      </c>
      <c r="K1372" s="5">
        <v>50744</v>
      </c>
      <c r="L1372" s="5">
        <v>14750.21</v>
      </c>
      <c r="M1372" s="5" t="s">
        <v>22</v>
      </c>
      <c r="N1372" s="5" t="s">
        <v>31</v>
      </c>
      <c r="O1372" s="5" t="s">
        <v>4268</v>
      </c>
    </row>
    <row r="1373" spans="1:15" x14ac:dyDescent="0.3">
      <c r="A1373" s="5" t="s">
        <v>4269</v>
      </c>
      <c r="B1373" s="6">
        <v>45947</v>
      </c>
      <c r="C1373" s="5" t="s">
        <v>4270</v>
      </c>
      <c r="D1373" s="5" t="s">
        <v>4271</v>
      </c>
      <c r="E1373" s="5" t="s">
        <v>43</v>
      </c>
      <c r="F1373" s="5" t="s">
        <v>52</v>
      </c>
      <c r="G1373" s="5" t="s">
        <v>45</v>
      </c>
      <c r="H1373" s="5" t="s">
        <v>46</v>
      </c>
      <c r="I1373" s="5">
        <v>1</v>
      </c>
      <c r="J1373" s="5">
        <v>46441</v>
      </c>
      <c r="K1373" s="5">
        <v>46441</v>
      </c>
      <c r="L1373" s="5">
        <v>9109.1</v>
      </c>
      <c r="M1373" s="5" t="s">
        <v>47</v>
      </c>
      <c r="N1373" s="5" t="s">
        <v>67</v>
      </c>
      <c r="O1373" s="5" t="s">
        <v>2022</v>
      </c>
    </row>
    <row r="1374" spans="1:15" x14ac:dyDescent="0.3">
      <c r="A1374" s="5" t="s">
        <v>4272</v>
      </c>
      <c r="B1374" s="6">
        <v>45717</v>
      </c>
      <c r="C1374" s="5" t="s">
        <v>4273</v>
      </c>
      <c r="D1374" s="5" t="s">
        <v>4274</v>
      </c>
      <c r="E1374" s="5" t="s">
        <v>86</v>
      </c>
      <c r="F1374" s="5" t="s">
        <v>19</v>
      </c>
      <c r="G1374" s="5" t="s">
        <v>59</v>
      </c>
      <c r="H1374" s="5" t="s">
        <v>66</v>
      </c>
      <c r="I1374" s="5">
        <v>1</v>
      </c>
      <c r="J1374" s="5">
        <v>45617</v>
      </c>
      <c r="K1374" s="5">
        <v>45617</v>
      </c>
      <c r="L1374" s="5">
        <v>10649.31</v>
      </c>
      <c r="M1374" s="5" t="s">
        <v>22</v>
      </c>
      <c r="N1374" s="5" t="s">
        <v>23</v>
      </c>
      <c r="O1374" s="5" t="s">
        <v>4275</v>
      </c>
    </row>
    <row r="1375" spans="1:15" x14ac:dyDescent="0.3">
      <c r="A1375" s="5" t="s">
        <v>4276</v>
      </c>
      <c r="B1375" s="6">
        <v>46061</v>
      </c>
      <c r="C1375" s="5" t="s">
        <v>3341</v>
      </c>
      <c r="D1375" s="5" t="s">
        <v>4277</v>
      </c>
      <c r="E1375" s="5" t="s">
        <v>86</v>
      </c>
      <c r="F1375" s="5" t="s">
        <v>19</v>
      </c>
      <c r="G1375" s="5" t="s">
        <v>36</v>
      </c>
      <c r="H1375" s="5" t="s">
        <v>53</v>
      </c>
      <c r="I1375" s="5">
        <v>5</v>
      </c>
      <c r="J1375" s="5">
        <v>951</v>
      </c>
      <c r="K1375" s="5">
        <v>4755</v>
      </c>
      <c r="L1375" s="5">
        <v>1423.87</v>
      </c>
      <c r="M1375" s="5" t="s">
        <v>61</v>
      </c>
      <c r="N1375" s="5" t="s">
        <v>38</v>
      </c>
      <c r="O1375" s="5" t="s">
        <v>3118</v>
      </c>
    </row>
    <row r="1376" spans="1:15" x14ac:dyDescent="0.3">
      <c r="A1376" s="5" t="s">
        <v>4278</v>
      </c>
      <c r="B1376" s="6">
        <v>46146</v>
      </c>
      <c r="C1376" s="5" t="s">
        <v>1544</v>
      </c>
      <c r="D1376" s="5" t="s">
        <v>4279</v>
      </c>
      <c r="E1376" s="5" t="s">
        <v>86</v>
      </c>
      <c r="F1376" s="5" t="s">
        <v>44</v>
      </c>
      <c r="G1376" s="5" t="s">
        <v>20</v>
      </c>
      <c r="H1376" s="5" t="s">
        <v>73</v>
      </c>
      <c r="I1376" s="5">
        <v>1</v>
      </c>
      <c r="J1376" s="5">
        <v>31281</v>
      </c>
      <c r="K1376" s="5">
        <v>31281</v>
      </c>
      <c r="L1376" s="5">
        <v>7844.38</v>
      </c>
      <c r="M1376" s="5" t="s">
        <v>54</v>
      </c>
      <c r="N1376" s="5" t="s">
        <v>23</v>
      </c>
      <c r="O1376" s="5" t="s">
        <v>3326</v>
      </c>
    </row>
    <row r="1377" spans="1:15" x14ac:dyDescent="0.3">
      <c r="A1377" s="5" t="s">
        <v>4280</v>
      </c>
      <c r="B1377" s="6">
        <v>46016</v>
      </c>
      <c r="C1377" s="5" t="s">
        <v>992</v>
      </c>
      <c r="D1377" s="5" t="s">
        <v>4281</v>
      </c>
      <c r="E1377" s="5" t="s">
        <v>72</v>
      </c>
      <c r="F1377" s="5" t="s">
        <v>104</v>
      </c>
      <c r="G1377" s="5" t="s">
        <v>45</v>
      </c>
      <c r="H1377" s="5" t="s">
        <v>160</v>
      </c>
      <c r="I1377" s="5">
        <v>2</v>
      </c>
      <c r="J1377" s="5">
        <v>40191</v>
      </c>
      <c r="K1377" s="5">
        <v>80382</v>
      </c>
      <c r="L1377" s="5">
        <v>7857.92</v>
      </c>
      <c r="M1377" s="5" t="s">
        <v>61</v>
      </c>
      <c r="N1377" s="5" t="s">
        <v>31</v>
      </c>
      <c r="O1377" s="5" t="s">
        <v>279</v>
      </c>
    </row>
    <row r="1378" spans="1:15" x14ac:dyDescent="0.3">
      <c r="A1378" s="5" t="s">
        <v>4282</v>
      </c>
      <c r="B1378" s="6">
        <v>45921</v>
      </c>
      <c r="C1378" s="5" t="s">
        <v>4283</v>
      </c>
      <c r="D1378" s="5" t="s">
        <v>4284</v>
      </c>
      <c r="E1378" s="5" t="s">
        <v>43</v>
      </c>
      <c r="F1378" s="5" t="s">
        <v>52</v>
      </c>
      <c r="G1378" s="5" t="s">
        <v>20</v>
      </c>
      <c r="H1378" s="5" t="s">
        <v>29</v>
      </c>
      <c r="I1378" s="5">
        <v>5</v>
      </c>
      <c r="J1378" s="5">
        <v>25681</v>
      </c>
      <c r="K1378" s="5">
        <v>128405</v>
      </c>
      <c r="L1378" s="5">
        <v>9793.34</v>
      </c>
      <c r="M1378" s="5" t="s">
        <v>54</v>
      </c>
      <c r="N1378" s="5" t="s">
        <v>67</v>
      </c>
      <c r="O1378" s="5" t="s">
        <v>799</v>
      </c>
    </row>
    <row r="1379" spans="1:15" x14ac:dyDescent="0.3">
      <c r="A1379" s="5" t="s">
        <v>4285</v>
      </c>
      <c r="B1379" s="6">
        <v>45861</v>
      </c>
      <c r="C1379" s="5" t="s">
        <v>4286</v>
      </c>
      <c r="D1379" s="5" t="s">
        <v>4287</v>
      </c>
      <c r="E1379" s="5" t="s">
        <v>86</v>
      </c>
      <c r="F1379" s="5" t="s">
        <v>87</v>
      </c>
      <c r="G1379" s="5" t="s">
        <v>36</v>
      </c>
      <c r="H1379" s="5" t="s">
        <v>37</v>
      </c>
      <c r="I1379" s="5">
        <v>4</v>
      </c>
      <c r="J1379" s="5">
        <v>18552</v>
      </c>
      <c r="K1379" s="5">
        <v>74208</v>
      </c>
      <c r="L1379" s="5">
        <v>17852.63</v>
      </c>
      <c r="M1379" s="5" t="s">
        <v>22</v>
      </c>
      <c r="N1379" s="5" t="s">
        <v>23</v>
      </c>
      <c r="O1379" s="5" t="s">
        <v>1160</v>
      </c>
    </row>
    <row r="1380" spans="1:15" x14ac:dyDescent="0.3">
      <c r="A1380" s="5" t="s">
        <v>4288</v>
      </c>
      <c r="B1380" s="6">
        <v>46164</v>
      </c>
      <c r="C1380" s="5" t="s">
        <v>4289</v>
      </c>
      <c r="D1380" s="5" t="s">
        <v>4290</v>
      </c>
      <c r="E1380" s="5" t="s">
        <v>18</v>
      </c>
      <c r="F1380" s="5" t="s">
        <v>44</v>
      </c>
      <c r="G1380" s="5" t="s">
        <v>59</v>
      </c>
      <c r="H1380" s="5" t="s">
        <v>66</v>
      </c>
      <c r="I1380" s="5">
        <v>1</v>
      </c>
      <c r="J1380" s="5">
        <v>47523</v>
      </c>
      <c r="K1380" s="5">
        <v>47523</v>
      </c>
      <c r="L1380" s="5">
        <v>3421.82</v>
      </c>
      <c r="M1380" s="5" t="s">
        <v>47</v>
      </c>
      <c r="N1380" s="5" t="s">
        <v>67</v>
      </c>
      <c r="O1380" s="5" t="s">
        <v>419</v>
      </c>
    </row>
    <row r="1381" spans="1:15" x14ac:dyDescent="0.3">
      <c r="A1381" s="5" t="s">
        <v>4291</v>
      </c>
      <c r="B1381" s="6">
        <v>46024</v>
      </c>
      <c r="C1381" s="5" t="s">
        <v>4292</v>
      </c>
      <c r="D1381" s="5" t="s">
        <v>4293</v>
      </c>
      <c r="E1381" s="5" t="s">
        <v>18</v>
      </c>
      <c r="F1381" s="5" t="s">
        <v>44</v>
      </c>
      <c r="G1381" s="5" t="s">
        <v>59</v>
      </c>
      <c r="H1381" s="5" t="s">
        <v>181</v>
      </c>
      <c r="I1381" s="5">
        <v>2</v>
      </c>
      <c r="J1381" s="5">
        <v>32012</v>
      </c>
      <c r="K1381" s="5">
        <v>64024</v>
      </c>
      <c r="L1381" s="5">
        <v>11721.28</v>
      </c>
      <c r="M1381" s="5" t="s">
        <v>30</v>
      </c>
      <c r="N1381" s="5" t="s">
        <v>67</v>
      </c>
      <c r="O1381" s="5" t="s">
        <v>186</v>
      </c>
    </row>
    <row r="1382" spans="1:15" x14ac:dyDescent="0.3">
      <c r="A1382" s="5" t="s">
        <v>4294</v>
      </c>
      <c r="B1382" s="6">
        <v>45882</v>
      </c>
      <c r="C1382" s="5" t="s">
        <v>4295</v>
      </c>
      <c r="D1382" s="5" t="s">
        <v>4296</v>
      </c>
      <c r="E1382" s="5" t="s">
        <v>18</v>
      </c>
      <c r="F1382" s="5" t="s">
        <v>28</v>
      </c>
      <c r="G1382" s="5" t="s">
        <v>36</v>
      </c>
      <c r="H1382" s="5" t="s">
        <v>37</v>
      </c>
      <c r="I1382" s="5">
        <v>3</v>
      </c>
      <c r="J1382" s="5">
        <v>40410</v>
      </c>
      <c r="K1382" s="5">
        <v>121230</v>
      </c>
      <c r="L1382" s="5">
        <v>29927.56</v>
      </c>
      <c r="M1382" s="5" t="s">
        <v>30</v>
      </c>
      <c r="N1382" s="5" t="s">
        <v>23</v>
      </c>
      <c r="O1382" s="5" t="s">
        <v>323</v>
      </c>
    </row>
    <row r="1383" spans="1:15" x14ac:dyDescent="0.3">
      <c r="A1383" s="5" t="s">
        <v>4297</v>
      </c>
      <c r="B1383" s="6">
        <v>45962</v>
      </c>
      <c r="C1383" s="5" t="s">
        <v>4298</v>
      </c>
      <c r="D1383" s="5" t="s">
        <v>4299</v>
      </c>
      <c r="E1383" s="5" t="s">
        <v>43</v>
      </c>
      <c r="F1383" s="5" t="s">
        <v>87</v>
      </c>
      <c r="G1383" s="5" t="s">
        <v>59</v>
      </c>
      <c r="H1383" s="5" t="s">
        <v>60</v>
      </c>
      <c r="I1383" s="5">
        <v>1</v>
      </c>
      <c r="J1383" s="5">
        <v>38762</v>
      </c>
      <c r="K1383" s="5">
        <v>38762</v>
      </c>
      <c r="L1383" s="5">
        <v>2458.5700000000002</v>
      </c>
      <c r="M1383" s="5" t="s">
        <v>22</v>
      </c>
      <c r="N1383" s="5" t="s">
        <v>23</v>
      </c>
      <c r="O1383" s="5" t="s">
        <v>1175</v>
      </c>
    </row>
    <row r="1384" spans="1:15" x14ac:dyDescent="0.3">
      <c r="A1384" s="5" t="s">
        <v>4300</v>
      </c>
      <c r="B1384" s="6">
        <v>46028</v>
      </c>
      <c r="C1384" s="5" t="s">
        <v>4301</v>
      </c>
      <c r="D1384" s="5" t="s">
        <v>4302</v>
      </c>
      <c r="E1384" s="5" t="s">
        <v>86</v>
      </c>
      <c r="F1384" s="5" t="s">
        <v>44</v>
      </c>
      <c r="G1384" s="5" t="s">
        <v>20</v>
      </c>
      <c r="H1384" s="5" t="s">
        <v>21</v>
      </c>
      <c r="I1384" s="5">
        <v>2</v>
      </c>
      <c r="J1384" s="5">
        <v>42647</v>
      </c>
      <c r="K1384" s="5">
        <v>85294</v>
      </c>
      <c r="L1384" s="5">
        <v>13596.58</v>
      </c>
      <c r="M1384" s="5" t="s">
        <v>61</v>
      </c>
      <c r="N1384" s="5" t="s">
        <v>38</v>
      </c>
      <c r="O1384" s="5" t="s">
        <v>637</v>
      </c>
    </row>
    <row r="1385" spans="1:15" x14ac:dyDescent="0.3">
      <c r="A1385" s="5" t="s">
        <v>4303</v>
      </c>
      <c r="B1385" s="6">
        <v>45746</v>
      </c>
      <c r="C1385" s="5" t="s">
        <v>4304</v>
      </c>
      <c r="D1385" s="5" t="s">
        <v>4305</v>
      </c>
      <c r="E1385" s="5" t="s">
        <v>72</v>
      </c>
      <c r="F1385" s="5" t="s">
        <v>87</v>
      </c>
      <c r="G1385" s="5" t="s">
        <v>59</v>
      </c>
      <c r="H1385" s="5" t="s">
        <v>181</v>
      </c>
      <c r="I1385" s="5">
        <v>3</v>
      </c>
      <c r="J1385" s="5">
        <v>5142</v>
      </c>
      <c r="K1385" s="5">
        <v>15426</v>
      </c>
      <c r="L1385" s="5">
        <v>1389.65</v>
      </c>
      <c r="M1385" s="5" t="s">
        <v>61</v>
      </c>
      <c r="N1385" s="5" t="s">
        <v>67</v>
      </c>
      <c r="O1385" s="5" t="s">
        <v>1153</v>
      </c>
    </row>
    <row r="1386" spans="1:15" x14ac:dyDescent="0.3">
      <c r="A1386" s="5" t="s">
        <v>4306</v>
      </c>
      <c r="B1386" s="6">
        <v>46084</v>
      </c>
      <c r="C1386" s="5" t="s">
        <v>2616</v>
      </c>
      <c r="D1386" s="5" t="s">
        <v>4307</v>
      </c>
      <c r="E1386" s="5" t="s">
        <v>72</v>
      </c>
      <c r="F1386" s="5" t="s">
        <v>28</v>
      </c>
      <c r="G1386" s="5" t="s">
        <v>20</v>
      </c>
      <c r="H1386" s="5" t="s">
        <v>29</v>
      </c>
      <c r="I1386" s="5">
        <v>3</v>
      </c>
      <c r="J1386" s="5">
        <v>32523</v>
      </c>
      <c r="K1386" s="5">
        <v>97569</v>
      </c>
      <c r="L1386" s="5">
        <v>27306.6</v>
      </c>
      <c r="M1386" s="5" t="s">
        <v>22</v>
      </c>
      <c r="N1386" s="5" t="s">
        <v>31</v>
      </c>
      <c r="O1386" s="5" t="s">
        <v>707</v>
      </c>
    </row>
    <row r="1387" spans="1:15" x14ac:dyDescent="0.3">
      <c r="A1387" s="5" t="s">
        <v>4308</v>
      </c>
      <c r="B1387" s="6">
        <v>45795</v>
      </c>
      <c r="C1387" s="5" t="s">
        <v>4309</v>
      </c>
      <c r="D1387" s="5" t="s">
        <v>4310</v>
      </c>
      <c r="E1387" s="5" t="s">
        <v>86</v>
      </c>
      <c r="F1387" s="5" t="s">
        <v>44</v>
      </c>
      <c r="G1387" s="5" t="s">
        <v>20</v>
      </c>
      <c r="H1387" s="5" t="s">
        <v>29</v>
      </c>
      <c r="I1387" s="5">
        <v>3</v>
      </c>
      <c r="J1387" s="5">
        <v>22092</v>
      </c>
      <c r="K1387" s="5">
        <v>66276</v>
      </c>
      <c r="L1387" s="5">
        <v>16370.1</v>
      </c>
      <c r="M1387" s="5" t="s">
        <v>61</v>
      </c>
      <c r="N1387" s="5" t="s">
        <v>67</v>
      </c>
      <c r="O1387" s="5" t="s">
        <v>1164</v>
      </c>
    </row>
    <row r="1388" spans="1:15" x14ac:dyDescent="0.3">
      <c r="A1388" s="5" t="s">
        <v>4311</v>
      </c>
      <c r="B1388" s="6">
        <v>45788</v>
      </c>
      <c r="C1388" s="5" t="s">
        <v>4312</v>
      </c>
      <c r="D1388" s="5" t="s">
        <v>4313</v>
      </c>
      <c r="E1388" s="5" t="s">
        <v>18</v>
      </c>
      <c r="F1388" s="5" t="s">
        <v>19</v>
      </c>
      <c r="G1388" s="5" t="s">
        <v>36</v>
      </c>
      <c r="H1388" s="5" t="s">
        <v>53</v>
      </c>
      <c r="I1388" s="5">
        <v>4</v>
      </c>
      <c r="J1388" s="5">
        <v>38172</v>
      </c>
      <c r="K1388" s="5">
        <v>152688</v>
      </c>
      <c r="L1388" s="5">
        <v>44618.42</v>
      </c>
      <c r="M1388" s="5" t="s">
        <v>54</v>
      </c>
      <c r="N1388" s="5" t="s">
        <v>67</v>
      </c>
      <c r="O1388" s="5" t="s">
        <v>1055</v>
      </c>
    </row>
    <row r="1389" spans="1:15" x14ac:dyDescent="0.3">
      <c r="A1389" s="5" t="s">
        <v>4314</v>
      </c>
      <c r="B1389" s="6">
        <v>45786</v>
      </c>
      <c r="C1389" s="5" t="s">
        <v>2707</v>
      </c>
      <c r="D1389" s="5" t="s">
        <v>4315</v>
      </c>
      <c r="E1389" s="5" t="s">
        <v>18</v>
      </c>
      <c r="F1389" s="5" t="s">
        <v>87</v>
      </c>
      <c r="G1389" s="5" t="s">
        <v>45</v>
      </c>
      <c r="H1389" s="5" t="s">
        <v>147</v>
      </c>
      <c r="I1389" s="5">
        <v>3</v>
      </c>
      <c r="J1389" s="5">
        <v>39972</v>
      </c>
      <c r="K1389" s="5">
        <v>119916</v>
      </c>
      <c r="L1389" s="5">
        <v>12868.57</v>
      </c>
      <c r="M1389" s="5" t="s">
        <v>30</v>
      </c>
      <c r="N1389" s="5" t="s">
        <v>31</v>
      </c>
      <c r="O1389" s="5" t="s">
        <v>256</v>
      </c>
    </row>
    <row r="1390" spans="1:15" x14ac:dyDescent="0.3">
      <c r="A1390" s="5" t="s">
        <v>4316</v>
      </c>
      <c r="B1390" s="6">
        <v>46112</v>
      </c>
      <c r="C1390" s="5" t="s">
        <v>4317</v>
      </c>
      <c r="D1390" s="5" t="s">
        <v>4318</v>
      </c>
      <c r="E1390" s="5" t="s">
        <v>18</v>
      </c>
      <c r="F1390" s="5" t="s">
        <v>104</v>
      </c>
      <c r="G1390" s="5" t="s">
        <v>45</v>
      </c>
      <c r="H1390" s="5" t="s">
        <v>46</v>
      </c>
      <c r="I1390" s="5">
        <v>4</v>
      </c>
      <c r="J1390" s="5">
        <v>24720</v>
      </c>
      <c r="K1390" s="5">
        <v>98880</v>
      </c>
      <c r="L1390" s="5">
        <v>18338.240000000002</v>
      </c>
      <c r="M1390" s="5" t="s">
        <v>30</v>
      </c>
      <c r="N1390" s="5" t="s">
        <v>31</v>
      </c>
      <c r="O1390" s="5" t="s">
        <v>55</v>
      </c>
    </row>
    <row r="1391" spans="1:15" x14ac:dyDescent="0.3">
      <c r="A1391" s="5" t="s">
        <v>4319</v>
      </c>
      <c r="B1391" s="6">
        <v>46167</v>
      </c>
      <c r="C1391" s="5" t="s">
        <v>4320</v>
      </c>
      <c r="D1391" s="5" t="s">
        <v>4321</v>
      </c>
      <c r="E1391" s="5" t="s">
        <v>18</v>
      </c>
      <c r="F1391" s="5" t="s">
        <v>52</v>
      </c>
      <c r="G1391" s="5" t="s">
        <v>45</v>
      </c>
      <c r="H1391" s="5" t="s">
        <v>147</v>
      </c>
      <c r="I1391" s="5">
        <v>5</v>
      </c>
      <c r="J1391" s="5">
        <v>38982</v>
      </c>
      <c r="K1391" s="5">
        <v>194910</v>
      </c>
      <c r="L1391" s="5">
        <v>13619.76</v>
      </c>
      <c r="M1391" s="5" t="s">
        <v>54</v>
      </c>
      <c r="N1391" s="5" t="s">
        <v>67</v>
      </c>
      <c r="O1391" s="5" t="s">
        <v>4322</v>
      </c>
    </row>
    <row r="1392" spans="1:15" x14ac:dyDescent="0.3">
      <c r="A1392" s="5" t="s">
        <v>4323</v>
      </c>
      <c r="B1392" s="6">
        <v>46171</v>
      </c>
      <c r="C1392" s="5" t="s">
        <v>4324</v>
      </c>
      <c r="D1392" s="5" t="s">
        <v>4325</v>
      </c>
      <c r="E1392" s="5" t="s">
        <v>43</v>
      </c>
      <c r="F1392" s="5" t="s">
        <v>87</v>
      </c>
      <c r="G1392" s="5" t="s">
        <v>59</v>
      </c>
      <c r="H1392" s="5" t="s">
        <v>126</v>
      </c>
      <c r="I1392" s="5">
        <v>5</v>
      </c>
      <c r="J1392" s="5">
        <v>13047</v>
      </c>
      <c r="K1392" s="5">
        <v>65235</v>
      </c>
      <c r="L1392" s="5">
        <v>6228.57</v>
      </c>
      <c r="M1392" s="5" t="s">
        <v>22</v>
      </c>
      <c r="N1392" s="5" t="s">
        <v>23</v>
      </c>
      <c r="O1392" s="5" t="s">
        <v>55</v>
      </c>
    </row>
    <row r="1393" spans="1:15" x14ac:dyDescent="0.3">
      <c r="A1393" s="5" t="s">
        <v>4326</v>
      </c>
      <c r="B1393" s="6">
        <v>45958</v>
      </c>
      <c r="C1393" s="5" t="s">
        <v>4327</v>
      </c>
      <c r="D1393" s="5" t="s">
        <v>4328</v>
      </c>
      <c r="E1393" s="5" t="s">
        <v>72</v>
      </c>
      <c r="F1393" s="5" t="s">
        <v>87</v>
      </c>
      <c r="G1393" s="5" t="s">
        <v>59</v>
      </c>
      <c r="H1393" s="5" t="s">
        <v>181</v>
      </c>
      <c r="I1393" s="5">
        <v>3</v>
      </c>
      <c r="J1393" s="5">
        <v>14698</v>
      </c>
      <c r="K1393" s="5">
        <v>44094</v>
      </c>
      <c r="L1393" s="5">
        <v>2405.91</v>
      </c>
      <c r="M1393" s="5" t="s">
        <v>22</v>
      </c>
      <c r="N1393" s="5" t="s">
        <v>23</v>
      </c>
      <c r="O1393" s="5" t="s">
        <v>1794</v>
      </c>
    </row>
    <row r="1394" spans="1:15" x14ac:dyDescent="0.3">
      <c r="A1394" s="5" t="s">
        <v>4329</v>
      </c>
      <c r="B1394" s="6">
        <v>45995</v>
      </c>
      <c r="C1394" s="5" t="s">
        <v>3258</v>
      </c>
      <c r="D1394" s="5" t="s">
        <v>4330</v>
      </c>
      <c r="E1394" s="5" t="s">
        <v>18</v>
      </c>
      <c r="F1394" s="5" t="s">
        <v>104</v>
      </c>
      <c r="G1394" s="5" t="s">
        <v>59</v>
      </c>
      <c r="H1394" s="5" t="s">
        <v>66</v>
      </c>
      <c r="I1394" s="5">
        <v>1</v>
      </c>
      <c r="J1394" s="5">
        <v>32081</v>
      </c>
      <c r="K1394" s="5">
        <v>32081</v>
      </c>
      <c r="L1394" s="5">
        <v>1905.2</v>
      </c>
      <c r="M1394" s="5" t="s">
        <v>30</v>
      </c>
      <c r="N1394" s="5" t="s">
        <v>38</v>
      </c>
      <c r="O1394" s="5" t="s">
        <v>39</v>
      </c>
    </row>
    <row r="1395" spans="1:15" x14ac:dyDescent="0.3">
      <c r="A1395" s="5" t="s">
        <v>4331</v>
      </c>
      <c r="B1395" s="6">
        <v>45767</v>
      </c>
      <c r="C1395" s="5" t="s">
        <v>4332</v>
      </c>
      <c r="D1395" s="5" t="s">
        <v>4333</v>
      </c>
      <c r="E1395" s="5" t="s">
        <v>18</v>
      </c>
      <c r="F1395" s="5" t="s">
        <v>87</v>
      </c>
      <c r="G1395" s="5" t="s">
        <v>20</v>
      </c>
      <c r="H1395" s="5" t="s">
        <v>73</v>
      </c>
      <c r="I1395" s="5">
        <v>2</v>
      </c>
      <c r="J1395" s="5">
        <v>26345</v>
      </c>
      <c r="K1395" s="5">
        <v>52690</v>
      </c>
      <c r="L1395" s="5">
        <v>11557.07</v>
      </c>
      <c r="M1395" s="5" t="s">
        <v>22</v>
      </c>
      <c r="N1395" s="5" t="s">
        <v>31</v>
      </c>
      <c r="O1395" s="5" t="s">
        <v>3867</v>
      </c>
    </row>
    <row r="1396" spans="1:15" x14ac:dyDescent="0.3">
      <c r="A1396" s="5" t="s">
        <v>4334</v>
      </c>
      <c r="B1396" s="6">
        <v>46084</v>
      </c>
      <c r="C1396" s="5" t="s">
        <v>4335</v>
      </c>
      <c r="D1396" s="5" t="s">
        <v>4336</v>
      </c>
      <c r="E1396" s="5" t="s">
        <v>86</v>
      </c>
      <c r="F1396" s="5" t="s">
        <v>87</v>
      </c>
      <c r="G1396" s="5" t="s">
        <v>45</v>
      </c>
      <c r="H1396" s="5" t="s">
        <v>160</v>
      </c>
      <c r="I1396" s="5">
        <v>4</v>
      </c>
      <c r="J1396" s="5">
        <v>20401</v>
      </c>
      <c r="K1396" s="5">
        <v>81604</v>
      </c>
      <c r="L1396" s="5">
        <v>11016.15</v>
      </c>
      <c r="M1396" s="5" t="s">
        <v>30</v>
      </c>
      <c r="N1396" s="5" t="s">
        <v>67</v>
      </c>
      <c r="O1396" s="5" t="s">
        <v>244</v>
      </c>
    </row>
    <row r="1397" spans="1:15" x14ac:dyDescent="0.3">
      <c r="A1397" s="5" t="s">
        <v>4337</v>
      </c>
      <c r="B1397" s="6">
        <v>46175</v>
      </c>
      <c r="C1397" s="5" t="s">
        <v>1706</v>
      </c>
      <c r="D1397" s="5" t="s">
        <v>4338</v>
      </c>
      <c r="E1397" s="5" t="s">
        <v>18</v>
      </c>
      <c r="F1397" s="5" t="s">
        <v>19</v>
      </c>
      <c r="G1397" s="5" t="s">
        <v>20</v>
      </c>
      <c r="H1397" s="5" t="s">
        <v>109</v>
      </c>
      <c r="I1397" s="5">
        <v>2</v>
      </c>
      <c r="J1397" s="5">
        <v>5381</v>
      </c>
      <c r="K1397" s="5">
        <v>10762</v>
      </c>
      <c r="L1397" s="5">
        <v>1380.97</v>
      </c>
      <c r="M1397" s="5" t="s">
        <v>30</v>
      </c>
      <c r="N1397" s="5" t="s">
        <v>31</v>
      </c>
      <c r="O1397" s="5" t="s">
        <v>633</v>
      </c>
    </row>
    <row r="1398" spans="1:15" x14ac:dyDescent="0.3">
      <c r="A1398" s="5" t="s">
        <v>4339</v>
      </c>
      <c r="B1398" s="6">
        <v>45996</v>
      </c>
      <c r="C1398" s="5" t="s">
        <v>4340</v>
      </c>
      <c r="D1398" s="5" t="s">
        <v>4341</v>
      </c>
      <c r="E1398" s="5" t="s">
        <v>86</v>
      </c>
      <c r="F1398" s="5" t="s">
        <v>52</v>
      </c>
      <c r="G1398" s="5" t="s">
        <v>20</v>
      </c>
      <c r="H1398" s="5" t="s">
        <v>73</v>
      </c>
      <c r="I1398" s="5">
        <v>3</v>
      </c>
      <c r="J1398" s="5">
        <v>17771</v>
      </c>
      <c r="K1398" s="5">
        <v>53313</v>
      </c>
      <c r="L1398" s="5">
        <v>15446.08</v>
      </c>
      <c r="M1398" s="5" t="s">
        <v>61</v>
      </c>
      <c r="N1398" s="5" t="s">
        <v>67</v>
      </c>
      <c r="O1398" s="5" t="s">
        <v>319</v>
      </c>
    </row>
    <row r="1399" spans="1:15" x14ac:dyDescent="0.3">
      <c r="A1399" s="5" t="s">
        <v>4342</v>
      </c>
      <c r="B1399" s="6">
        <v>45805</v>
      </c>
      <c r="C1399" s="5" t="s">
        <v>357</v>
      </c>
      <c r="D1399" s="5" t="s">
        <v>4343</v>
      </c>
      <c r="E1399" s="5" t="s">
        <v>72</v>
      </c>
      <c r="F1399" s="5" t="s">
        <v>87</v>
      </c>
      <c r="G1399" s="5" t="s">
        <v>45</v>
      </c>
      <c r="H1399" s="5" t="s">
        <v>46</v>
      </c>
      <c r="I1399" s="5">
        <v>4</v>
      </c>
      <c r="J1399" s="5">
        <v>32649</v>
      </c>
      <c r="K1399" s="5">
        <v>130596</v>
      </c>
      <c r="L1399" s="5">
        <v>17736.5</v>
      </c>
      <c r="M1399" s="5" t="s">
        <v>61</v>
      </c>
      <c r="N1399" s="5" t="s">
        <v>31</v>
      </c>
      <c r="O1399" s="5" t="s">
        <v>981</v>
      </c>
    </row>
    <row r="1400" spans="1:15" x14ac:dyDescent="0.3">
      <c r="A1400" s="5" t="s">
        <v>4344</v>
      </c>
      <c r="B1400" s="6">
        <v>45874</v>
      </c>
      <c r="C1400" s="5" t="s">
        <v>3456</v>
      </c>
      <c r="D1400" s="5" t="s">
        <v>4345</v>
      </c>
      <c r="E1400" s="5" t="s">
        <v>86</v>
      </c>
      <c r="F1400" s="5" t="s">
        <v>52</v>
      </c>
      <c r="G1400" s="5" t="s">
        <v>20</v>
      </c>
      <c r="H1400" s="5" t="s">
        <v>29</v>
      </c>
      <c r="I1400" s="5">
        <v>1</v>
      </c>
      <c r="J1400" s="5">
        <v>33606</v>
      </c>
      <c r="K1400" s="5">
        <v>33606</v>
      </c>
      <c r="L1400" s="5">
        <v>5891.61</v>
      </c>
      <c r="M1400" s="5" t="s">
        <v>22</v>
      </c>
      <c r="N1400" s="5" t="s">
        <v>31</v>
      </c>
      <c r="O1400" s="5" t="s">
        <v>232</v>
      </c>
    </row>
    <row r="1401" spans="1:15" x14ac:dyDescent="0.3">
      <c r="A1401" s="5" t="s">
        <v>4346</v>
      </c>
      <c r="B1401" s="6">
        <v>45702</v>
      </c>
      <c r="C1401" s="5" t="s">
        <v>2732</v>
      </c>
      <c r="D1401" s="5" t="s">
        <v>4347</v>
      </c>
      <c r="E1401" s="5" t="s">
        <v>43</v>
      </c>
      <c r="F1401" s="5" t="s">
        <v>19</v>
      </c>
      <c r="G1401" s="5" t="s">
        <v>36</v>
      </c>
      <c r="H1401" s="5" t="s">
        <v>216</v>
      </c>
      <c r="I1401" s="5">
        <v>2</v>
      </c>
      <c r="J1401" s="5">
        <v>42844</v>
      </c>
      <c r="K1401" s="5">
        <v>85688</v>
      </c>
      <c r="L1401" s="5">
        <v>19227.43</v>
      </c>
      <c r="M1401" s="5" t="s">
        <v>22</v>
      </c>
      <c r="N1401" s="5" t="s">
        <v>38</v>
      </c>
      <c r="O1401" s="5" t="s">
        <v>1916</v>
      </c>
    </row>
    <row r="1402" spans="1:15" x14ac:dyDescent="0.3">
      <c r="A1402" s="5" t="s">
        <v>4348</v>
      </c>
      <c r="B1402" s="6">
        <v>46051</v>
      </c>
      <c r="C1402" s="5" t="s">
        <v>2967</v>
      </c>
      <c r="D1402" s="5" t="s">
        <v>4349</v>
      </c>
      <c r="E1402" s="5" t="s">
        <v>86</v>
      </c>
      <c r="F1402" s="5" t="s">
        <v>44</v>
      </c>
      <c r="G1402" s="5" t="s">
        <v>59</v>
      </c>
      <c r="H1402" s="5" t="s">
        <v>66</v>
      </c>
      <c r="I1402" s="5">
        <v>5</v>
      </c>
      <c r="J1402" s="5">
        <v>31473</v>
      </c>
      <c r="K1402" s="5">
        <v>157365</v>
      </c>
      <c r="L1402" s="5">
        <v>40794.300000000003</v>
      </c>
      <c r="M1402" s="5" t="s">
        <v>47</v>
      </c>
      <c r="N1402" s="5" t="s">
        <v>23</v>
      </c>
      <c r="O1402" s="5" t="s">
        <v>323</v>
      </c>
    </row>
    <row r="1403" spans="1:15" x14ac:dyDescent="0.3">
      <c r="A1403" s="5" t="s">
        <v>4350</v>
      </c>
      <c r="B1403" s="6">
        <v>45778</v>
      </c>
      <c r="C1403" s="5" t="s">
        <v>2145</v>
      </c>
      <c r="D1403" s="5" t="s">
        <v>4351</v>
      </c>
      <c r="E1403" s="5" t="s">
        <v>43</v>
      </c>
      <c r="F1403" s="5" t="s">
        <v>44</v>
      </c>
      <c r="G1403" s="5" t="s">
        <v>20</v>
      </c>
      <c r="H1403" s="5" t="s">
        <v>109</v>
      </c>
      <c r="I1403" s="5">
        <v>3</v>
      </c>
      <c r="J1403" s="5">
        <v>32594</v>
      </c>
      <c r="K1403" s="5">
        <v>97782</v>
      </c>
      <c r="L1403" s="5">
        <v>18080.75</v>
      </c>
      <c r="M1403" s="5" t="s">
        <v>22</v>
      </c>
      <c r="N1403" s="5" t="s">
        <v>67</v>
      </c>
      <c r="O1403" s="5" t="s">
        <v>32</v>
      </c>
    </row>
    <row r="1404" spans="1:15" x14ac:dyDescent="0.3">
      <c r="A1404" s="5" t="s">
        <v>4352</v>
      </c>
      <c r="B1404" s="6">
        <v>45746</v>
      </c>
      <c r="C1404" s="5" t="s">
        <v>4353</v>
      </c>
      <c r="D1404" s="5" t="s">
        <v>4354</v>
      </c>
      <c r="E1404" s="5" t="s">
        <v>72</v>
      </c>
      <c r="F1404" s="5" t="s">
        <v>28</v>
      </c>
      <c r="G1404" s="5" t="s">
        <v>36</v>
      </c>
      <c r="H1404" s="5" t="s">
        <v>53</v>
      </c>
      <c r="I1404" s="5">
        <v>1</v>
      </c>
      <c r="J1404" s="5">
        <v>23831</v>
      </c>
      <c r="K1404" s="5">
        <v>23831</v>
      </c>
      <c r="L1404" s="5">
        <v>5073.2700000000004</v>
      </c>
      <c r="M1404" s="5" t="s">
        <v>30</v>
      </c>
      <c r="N1404" s="5" t="s">
        <v>23</v>
      </c>
      <c r="O1404" s="5" t="s">
        <v>256</v>
      </c>
    </row>
    <row r="1405" spans="1:15" x14ac:dyDescent="0.3">
      <c r="A1405" s="5" t="s">
        <v>4355</v>
      </c>
      <c r="B1405" s="6">
        <v>45736</v>
      </c>
      <c r="C1405" s="5" t="s">
        <v>1007</v>
      </c>
      <c r="D1405" s="5" t="s">
        <v>4356</v>
      </c>
      <c r="E1405" s="5" t="s">
        <v>43</v>
      </c>
      <c r="F1405" s="5" t="s">
        <v>87</v>
      </c>
      <c r="G1405" s="5" t="s">
        <v>59</v>
      </c>
      <c r="H1405" s="5" t="s">
        <v>181</v>
      </c>
      <c r="I1405" s="5">
        <v>3</v>
      </c>
      <c r="J1405" s="5">
        <v>33569</v>
      </c>
      <c r="K1405" s="5">
        <v>100707</v>
      </c>
      <c r="L1405" s="5">
        <v>20606.599999999999</v>
      </c>
      <c r="M1405" s="5" t="s">
        <v>22</v>
      </c>
      <c r="N1405" s="5" t="s">
        <v>23</v>
      </c>
      <c r="O1405" s="5" t="s">
        <v>177</v>
      </c>
    </row>
    <row r="1406" spans="1:15" x14ac:dyDescent="0.3">
      <c r="A1406" s="5" t="s">
        <v>4357</v>
      </c>
      <c r="B1406" s="6">
        <v>46183</v>
      </c>
      <c r="C1406" s="5" t="s">
        <v>3214</v>
      </c>
      <c r="D1406" s="5" t="s">
        <v>4358</v>
      </c>
      <c r="E1406" s="5" t="s">
        <v>43</v>
      </c>
      <c r="F1406" s="5" t="s">
        <v>104</v>
      </c>
      <c r="G1406" s="5" t="s">
        <v>59</v>
      </c>
      <c r="H1406" s="5" t="s">
        <v>126</v>
      </c>
      <c r="I1406" s="5">
        <v>2</v>
      </c>
      <c r="J1406" s="5">
        <v>35913</v>
      </c>
      <c r="K1406" s="5">
        <v>71826</v>
      </c>
      <c r="L1406" s="5">
        <v>4370.33</v>
      </c>
      <c r="M1406" s="5" t="s">
        <v>47</v>
      </c>
      <c r="N1406" s="5" t="s">
        <v>38</v>
      </c>
      <c r="O1406" s="5" t="s">
        <v>444</v>
      </c>
    </row>
    <row r="1407" spans="1:15" x14ac:dyDescent="0.3">
      <c r="A1407" s="5" t="s">
        <v>4359</v>
      </c>
      <c r="B1407" s="6">
        <v>45779</v>
      </c>
      <c r="C1407" s="5" t="s">
        <v>4360</v>
      </c>
      <c r="D1407" s="5" t="s">
        <v>4361</v>
      </c>
      <c r="E1407" s="5" t="s">
        <v>43</v>
      </c>
      <c r="F1407" s="5" t="s">
        <v>52</v>
      </c>
      <c r="G1407" s="5" t="s">
        <v>59</v>
      </c>
      <c r="H1407" s="5" t="s">
        <v>66</v>
      </c>
      <c r="I1407" s="5">
        <v>2</v>
      </c>
      <c r="J1407" s="5">
        <v>27816</v>
      </c>
      <c r="K1407" s="5">
        <v>55632</v>
      </c>
      <c r="L1407" s="5">
        <v>5161.12</v>
      </c>
      <c r="M1407" s="5" t="s">
        <v>54</v>
      </c>
      <c r="N1407" s="5" t="s">
        <v>31</v>
      </c>
      <c r="O1407" s="5" t="s">
        <v>68</v>
      </c>
    </row>
    <row r="1408" spans="1:15" x14ac:dyDescent="0.3">
      <c r="A1408" s="5" t="s">
        <v>4362</v>
      </c>
      <c r="B1408" s="6">
        <v>45730</v>
      </c>
      <c r="C1408" s="5" t="s">
        <v>4363</v>
      </c>
      <c r="D1408" s="5" t="s">
        <v>4364</v>
      </c>
      <c r="E1408" s="5" t="s">
        <v>86</v>
      </c>
      <c r="F1408" s="5" t="s">
        <v>28</v>
      </c>
      <c r="G1408" s="5" t="s">
        <v>59</v>
      </c>
      <c r="H1408" s="5" t="s">
        <v>181</v>
      </c>
      <c r="I1408" s="5">
        <v>3</v>
      </c>
      <c r="J1408" s="5">
        <v>17682</v>
      </c>
      <c r="K1408" s="5">
        <v>53046</v>
      </c>
      <c r="L1408" s="5">
        <v>8511.25</v>
      </c>
      <c r="M1408" s="5" t="s">
        <v>54</v>
      </c>
      <c r="N1408" s="5" t="s">
        <v>38</v>
      </c>
      <c r="O1408" s="5" t="s">
        <v>333</v>
      </c>
    </row>
    <row r="1409" spans="1:15" x14ac:dyDescent="0.3">
      <c r="A1409" s="5" t="s">
        <v>4365</v>
      </c>
      <c r="B1409" s="6">
        <v>45752</v>
      </c>
      <c r="C1409" s="5" t="s">
        <v>4366</v>
      </c>
      <c r="D1409" s="5" t="s">
        <v>4367</v>
      </c>
      <c r="E1409" s="5" t="s">
        <v>18</v>
      </c>
      <c r="F1409" s="5" t="s">
        <v>87</v>
      </c>
      <c r="G1409" s="5" t="s">
        <v>36</v>
      </c>
      <c r="H1409" s="5" t="s">
        <v>169</v>
      </c>
      <c r="I1409" s="5">
        <v>2</v>
      </c>
      <c r="J1409" s="5">
        <v>5366</v>
      </c>
      <c r="K1409" s="5">
        <v>10732</v>
      </c>
      <c r="L1409" s="5">
        <v>2361.89</v>
      </c>
      <c r="M1409" s="5" t="s">
        <v>30</v>
      </c>
      <c r="N1409" s="5" t="s">
        <v>38</v>
      </c>
      <c r="O1409" s="5" t="s">
        <v>1160</v>
      </c>
    </row>
    <row r="1410" spans="1:15" x14ac:dyDescent="0.3">
      <c r="A1410" s="5" t="s">
        <v>4368</v>
      </c>
      <c r="B1410" s="6">
        <v>45809</v>
      </c>
      <c r="C1410" s="5" t="s">
        <v>4369</v>
      </c>
      <c r="D1410" s="5" t="s">
        <v>4370</v>
      </c>
      <c r="E1410" s="5" t="s">
        <v>86</v>
      </c>
      <c r="F1410" s="5" t="s">
        <v>104</v>
      </c>
      <c r="G1410" s="5" t="s">
        <v>45</v>
      </c>
      <c r="H1410" s="5" t="s">
        <v>46</v>
      </c>
      <c r="I1410" s="5">
        <v>2</v>
      </c>
      <c r="J1410" s="5">
        <v>2120</v>
      </c>
      <c r="K1410" s="5">
        <v>4240</v>
      </c>
      <c r="L1410" s="5">
        <v>518.76</v>
      </c>
      <c r="M1410" s="5" t="s">
        <v>47</v>
      </c>
      <c r="N1410" s="5" t="s">
        <v>31</v>
      </c>
      <c r="O1410" s="5" t="s">
        <v>55</v>
      </c>
    </row>
    <row r="1411" spans="1:15" x14ac:dyDescent="0.3">
      <c r="A1411" s="5" t="s">
        <v>4371</v>
      </c>
      <c r="B1411" s="6">
        <v>45948</v>
      </c>
      <c r="C1411" s="5" t="s">
        <v>4372</v>
      </c>
      <c r="D1411" s="5" t="s">
        <v>4373</v>
      </c>
      <c r="E1411" s="5" t="s">
        <v>43</v>
      </c>
      <c r="F1411" s="5" t="s">
        <v>104</v>
      </c>
      <c r="G1411" s="5" t="s">
        <v>59</v>
      </c>
      <c r="H1411" s="5" t="s">
        <v>126</v>
      </c>
      <c r="I1411" s="5">
        <v>5</v>
      </c>
      <c r="J1411" s="5">
        <v>32688</v>
      </c>
      <c r="K1411" s="5">
        <v>163440</v>
      </c>
      <c r="L1411" s="5">
        <v>19388.09</v>
      </c>
      <c r="M1411" s="5" t="s">
        <v>61</v>
      </c>
      <c r="N1411" s="5" t="s">
        <v>23</v>
      </c>
      <c r="O1411" s="5" t="s">
        <v>4374</v>
      </c>
    </row>
    <row r="1412" spans="1:15" x14ac:dyDescent="0.3">
      <c r="A1412" s="5" t="s">
        <v>4375</v>
      </c>
      <c r="B1412" s="6">
        <v>46149</v>
      </c>
      <c r="C1412" s="5" t="s">
        <v>4376</v>
      </c>
      <c r="D1412" s="5" t="s">
        <v>4377</v>
      </c>
      <c r="E1412" s="5" t="s">
        <v>72</v>
      </c>
      <c r="F1412" s="5" t="s">
        <v>28</v>
      </c>
      <c r="G1412" s="5" t="s">
        <v>20</v>
      </c>
      <c r="H1412" s="5" t="s">
        <v>21</v>
      </c>
      <c r="I1412" s="5">
        <v>3</v>
      </c>
      <c r="J1412" s="5">
        <v>44411</v>
      </c>
      <c r="K1412" s="5">
        <v>133233</v>
      </c>
      <c r="L1412" s="5">
        <v>27649.119999999999</v>
      </c>
      <c r="M1412" s="5" t="s">
        <v>22</v>
      </c>
      <c r="N1412" s="5" t="s">
        <v>31</v>
      </c>
      <c r="O1412" s="5" t="s">
        <v>1016</v>
      </c>
    </row>
    <row r="1413" spans="1:15" x14ac:dyDescent="0.3">
      <c r="A1413" s="5" t="s">
        <v>4378</v>
      </c>
      <c r="B1413" s="6">
        <v>45825</v>
      </c>
      <c r="C1413" s="5" t="s">
        <v>4237</v>
      </c>
      <c r="D1413" s="5" t="s">
        <v>4379</v>
      </c>
      <c r="E1413" s="5" t="s">
        <v>18</v>
      </c>
      <c r="F1413" s="5" t="s">
        <v>19</v>
      </c>
      <c r="G1413" s="5" t="s">
        <v>45</v>
      </c>
      <c r="H1413" s="5" t="s">
        <v>138</v>
      </c>
      <c r="I1413" s="5">
        <v>5</v>
      </c>
      <c r="J1413" s="5">
        <v>1687</v>
      </c>
      <c r="K1413" s="5">
        <v>8435</v>
      </c>
      <c r="L1413" s="5">
        <v>1174.45</v>
      </c>
      <c r="M1413" s="5" t="s">
        <v>61</v>
      </c>
      <c r="N1413" s="5" t="s">
        <v>38</v>
      </c>
      <c r="O1413" s="5" t="s">
        <v>3046</v>
      </c>
    </row>
    <row r="1414" spans="1:15" x14ac:dyDescent="0.3">
      <c r="A1414" s="5" t="s">
        <v>4380</v>
      </c>
      <c r="B1414" s="6">
        <v>45964</v>
      </c>
      <c r="C1414" s="5" t="s">
        <v>4381</v>
      </c>
      <c r="D1414" s="5" t="s">
        <v>4382</v>
      </c>
      <c r="E1414" s="5" t="s">
        <v>18</v>
      </c>
      <c r="F1414" s="5" t="s">
        <v>19</v>
      </c>
      <c r="G1414" s="5" t="s">
        <v>36</v>
      </c>
      <c r="H1414" s="5" t="s">
        <v>53</v>
      </c>
      <c r="I1414" s="5">
        <v>3</v>
      </c>
      <c r="J1414" s="5">
        <v>15668</v>
      </c>
      <c r="K1414" s="5">
        <v>47004</v>
      </c>
      <c r="L1414" s="5">
        <v>9839.16</v>
      </c>
      <c r="M1414" s="5" t="s">
        <v>61</v>
      </c>
      <c r="N1414" s="5" t="s">
        <v>31</v>
      </c>
      <c r="O1414" s="5" t="s">
        <v>359</v>
      </c>
    </row>
    <row r="1415" spans="1:15" x14ac:dyDescent="0.3">
      <c r="A1415" s="5" t="s">
        <v>4383</v>
      </c>
      <c r="B1415" s="6">
        <v>46048</v>
      </c>
      <c r="C1415" s="5" t="s">
        <v>4384</v>
      </c>
      <c r="D1415" s="5" t="s">
        <v>4385</v>
      </c>
      <c r="E1415" s="5" t="s">
        <v>43</v>
      </c>
      <c r="F1415" s="5" t="s">
        <v>52</v>
      </c>
      <c r="G1415" s="5" t="s">
        <v>59</v>
      </c>
      <c r="H1415" s="5" t="s">
        <v>126</v>
      </c>
      <c r="I1415" s="5">
        <v>5</v>
      </c>
      <c r="J1415" s="5">
        <v>35014</v>
      </c>
      <c r="K1415" s="5">
        <v>175070</v>
      </c>
      <c r="L1415" s="5">
        <v>42621.39</v>
      </c>
      <c r="M1415" s="5" t="s">
        <v>54</v>
      </c>
      <c r="N1415" s="5" t="s">
        <v>31</v>
      </c>
      <c r="O1415" s="5" t="s">
        <v>546</v>
      </c>
    </row>
    <row r="1416" spans="1:15" x14ac:dyDescent="0.3">
      <c r="A1416" s="5" t="s">
        <v>4386</v>
      </c>
      <c r="B1416" s="6">
        <v>45842</v>
      </c>
      <c r="C1416" s="5" t="s">
        <v>529</v>
      </c>
      <c r="D1416" s="5" t="s">
        <v>4387</v>
      </c>
      <c r="E1416" s="5" t="s">
        <v>18</v>
      </c>
      <c r="F1416" s="5" t="s">
        <v>52</v>
      </c>
      <c r="G1416" s="5" t="s">
        <v>20</v>
      </c>
      <c r="H1416" s="5" t="s">
        <v>21</v>
      </c>
      <c r="I1416" s="5">
        <v>1</v>
      </c>
      <c r="J1416" s="5">
        <v>22395</v>
      </c>
      <c r="K1416" s="5">
        <v>22395</v>
      </c>
      <c r="L1416" s="5">
        <v>5893.57</v>
      </c>
      <c r="M1416" s="5" t="s">
        <v>61</v>
      </c>
      <c r="N1416" s="5" t="s">
        <v>23</v>
      </c>
      <c r="O1416" s="5" t="s">
        <v>1047</v>
      </c>
    </row>
    <row r="1417" spans="1:15" x14ac:dyDescent="0.3">
      <c r="A1417" s="5" t="s">
        <v>4388</v>
      </c>
      <c r="B1417" s="6">
        <v>46194</v>
      </c>
      <c r="C1417" s="5" t="s">
        <v>3633</v>
      </c>
      <c r="D1417" s="5" t="s">
        <v>4389</v>
      </c>
      <c r="E1417" s="5" t="s">
        <v>86</v>
      </c>
      <c r="F1417" s="5" t="s">
        <v>19</v>
      </c>
      <c r="G1417" s="5" t="s">
        <v>20</v>
      </c>
      <c r="H1417" s="5" t="s">
        <v>109</v>
      </c>
      <c r="I1417" s="5">
        <v>2</v>
      </c>
      <c r="J1417" s="5">
        <v>31932</v>
      </c>
      <c r="K1417" s="5">
        <v>63864</v>
      </c>
      <c r="L1417" s="5">
        <v>12869.5</v>
      </c>
      <c r="M1417" s="5" t="s">
        <v>47</v>
      </c>
      <c r="N1417" s="5" t="s">
        <v>23</v>
      </c>
      <c r="O1417" s="5" t="s">
        <v>567</v>
      </c>
    </row>
    <row r="1418" spans="1:15" x14ac:dyDescent="0.3">
      <c r="A1418" s="5" t="s">
        <v>4390</v>
      </c>
      <c r="B1418" s="6">
        <v>46176</v>
      </c>
      <c r="C1418" s="5" t="s">
        <v>4391</v>
      </c>
      <c r="D1418" s="5" t="s">
        <v>4392</v>
      </c>
      <c r="E1418" s="5" t="s">
        <v>43</v>
      </c>
      <c r="F1418" s="5" t="s">
        <v>52</v>
      </c>
      <c r="G1418" s="5" t="s">
        <v>36</v>
      </c>
      <c r="H1418" s="5" t="s">
        <v>37</v>
      </c>
      <c r="I1418" s="5">
        <v>4</v>
      </c>
      <c r="J1418" s="5">
        <v>47581</v>
      </c>
      <c r="K1418" s="5">
        <v>190324</v>
      </c>
      <c r="L1418" s="5">
        <v>38898.6</v>
      </c>
      <c r="M1418" s="5" t="s">
        <v>30</v>
      </c>
      <c r="N1418" s="5" t="s">
        <v>67</v>
      </c>
      <c r="O1418" s="5" t="s">
        <v>1164</v>
      </c>
    </row>
    <row r="1419" spans="1:15" x14ac:dyDescent="0.3">
      <c r="A1419" s="5" t="s">
        <v>4393</v>
      </c>
      <c r="B1419" s="6">
        <v>46012</v>
      </c>
      <c r="C1419" s="5" t="s">
        <v>4394</v>
      </c>
      <c r="D1419" s="5" t="s">
        <v>4395</v>
      </c>
      <c r="E1419" s="5" t="s">
        <v>18</v>
      </c>
      <c r="F1419" s="5" t="s">
        <v>44</v>
      </c>
      <c r="G1419" s="5" t="s">
        <v>36</v>
      </c>
      <c r="H1419" s="5" t="s">
        <v>216</v>
      </c>
      <c r="I1419" s="5">
        <v>1</v>
      </c>
      <c r="J1419" s="5">
        <v>28416</v>
      </c>
      <c r="K1419" s="5">
        <v>28416</v>
      </c>
      <c r="L1419" s="5">
        <v>2284.11</v>
      </c>
      <c r="M1419" s="5" t="s">
        <v>61</v>
      </c>
      <c r="N1419" s="5" t="s">
        <v>67</v>
      </c>
      <c r="O1419" s="5" t="s">
        <v>519</v>
      </c>
    </row>
    <row r="1420" spans="1:15" x14ac:dyDescent="0.3">
      <c r="A1420" s="5" t="s">
        <v>4396</v>
      </c>
      <c r="B1420" s="6">
        <v>46093</v>
      </c>
      <c r="C1420" s="5" t="s">
        <v>4397</v>
      </c>
      <c r="D1420" s="5" t="s">
        <v>4398</v>
      </c>
      <c r="E1420" s="5" t="s">
        <v>18</v>
      </c>
      <c r="F1420" s="5" t="s">
        <v>44</v>
      </c>
      <c r="G1420" s="5" t="s">
        <v>45</v>
      </c>
      <c r="H1420" s="5" t="s">
        <v>160</v>
      </c>
      <c r="I1420" s="5">
        <v>3</v>
      </c>
      <c r="J1420" s="5">
        <v>30132</v>
      </c>
      <c r="K1420" s="5">
        <v>90396</v>
      </c>
      <c r="L1420" s="5">
        <v>20068.52</v>
      </c>
      <c r="M1420" s="5" t="s">
        <v>54</v>
      </c>
      <c r="N1420" s="5" t="s">
        <v>38</v>
      </c>
      <c r="O1420" s="5" t="s">
        <v>275</v>
      </c>
    </row>
    <row r="1421" spans="1:15" x14ac:dyDescent="0.3">
      <c r="A1421" s="5" t="s">
        <v>4399</v>
      </c>
      <c r="B1421" s="6">
        <v>46034</v>
      </c>
      <c r="C1421" s="5" t="s">
        <v>599</v>
      </c>
      <c r="D1421" s="5" t="s">
        <v>4400</v>
      </c>
      <c r="E1421" s="5" t="s">
        <v>43</v>
      </c>
      <c r="F1421" s="5" t="s">
        <v>52</v>
      </c>
      <c r="G1421" s="5" t="s">
        <v>59</v>
      </c>
      <c r="H1421" s="5" t="s">
        <v>126</v>
      </c>
      <c r="I1421" s="5">
        <v>4</v>
      </c>
      <c r="J1421" s="5">
        <v>25620</v>
      </c>
      <c r="K1421" s="5">
        <v>102480</v>
      </c>
      <c r="L1421" s="5">
        <v>28884.57</v>
      </c>
      <c r="M1421" s="5" t="s">
        <v>30</v>
      </c>
      <c r="N1421" s="5" t="s">
        <v>23</v>
      </c>
      <c r="O1421" s="5" t="s">
        <v>4401</v>
      </c>
    </row>
    <row r="1422" spans="1:15" x14ac:dyDescent="0.3">
      <c r="A1422" s="5" t="s">
        <v>4402</v>
      </c>
      <c r="B1422" s="6">
        <v>45927</v>
      </c>
      <c r="C1422" s="5" t="s">
        <v>4403</v>
      </c>
      <c r="D1422" s="5" t="s">
        <v>4404</v>
      </c>
      <c r="E1422" s="5" t="s">
        <v>18</v>
      </c>
      <c r="F1422" s="5" t="s">
        <v>28</v>
      </c>
      <c r="G1422" s="5" t="s">
        <v>45</v>
      </c>
      <c r="H1422" s="5" t="s">
        <v>138</v>
      </c>
      <c r="I1422" s="5">
        <v>1</v>
      </c>
      <c r="J1422" s="5">
        <v>41399</v>
      </c>
      <c r="K1422" s="5">
        <v>41399</v>
      </c>
      <c r="L1422" s="5">
        <v>9627.65</v>
      </c>
      <c r="M1422" s="5" t="s">
        <v>61</v>
      </c>
      <c r="N1422" s="5" t="s">
        <v>38</v>
      </c>
      <c r="O1422" s="5" t="s">
        <v>275</v>
      </c>
    </row>
    <row r="1423" spans="1:15" x14ac:dyDescent="0.3">
      <c r="A1423" s="5" t="s">
        <v>4405</v>
      </c>
      <c r="B1423" s="6">
        <v>46002</v>
      </c>
      <c r="C1423" s="5" t="s">
        <v>4406</v>
      </c>
      <c r="D1423" s="5" t="s">
        <v>4407</v>
      </c>
      <c r="E1423" s="5" t="s">
        <v>72</v>
      </c>
      <c r="F1423" s="5" t="s">
        <v>19</v>
      </c>
      <c r="G1423" s="5" t="s">
        <v>45</v>
      </c>
      <c r="H1423" s="5" t="s">
        <v>138</v>
      </c>
      <c r="I1423" s="5">
        <v>5</v>
      </c>
      <c r="J1423" s="5">
        <v>4313</v>
      </c>
      <c r="K1423" s="5">
        <v>21565</v>
      </c>
      <c r="L1423" s="5">
        <v>5214.1099999999997</v>
      </c>
      <c r="M1423" s="5" t="s">
        <v>54</v>
      </c>
      <c r="N1423" s="5" t="s">
        <v>23</v>
      </c>
      <c r="O1423" s="5" t="s">
        <v>419</v>
      </c>
    </row>
    <row r="1424" spans="1:15" x14ac:dyDescent="0.3">
      <c r="A1424" s="5" t="s">
        <v>4408</v>
      </c>
      <c r="B1424" s="6">
        <v>45839</v>
      </c>
      <c r="C1424" s="5" t="s">
        <v>4409</v>
      </c>
      <c r="D1424" s="5" t="s">
        <v>4410</v>
      </c>
      <c r="E1424" s="5" t="s">
        <v>18</v>
      </c>
      <c r="F1424" s="5" t="s">
        <v>87</v>
      </c>
      <c r="G1424" s="5" t="s">
        <v>36</v>
      </c>
      <c r="H1424" s="5" t="s">
        <v>216</v>
      </c>
      <c r="I1424" s="5">
        <v>1</v>
      </c>
      <c r="J1424" s="5">
        <v>23250</v>
      </c>
      <c r="K1424" s="5">
        <v>23250</v>
      </c>
      <c r="L1424" s="5">
        <v>3423.7</v>
      </c>
      <c r="M1424" s="5" t="s">
        <v>30</v>
      </c>
      <c r="N1424" s="5" t="s">
        <v>38</v>
      </c>
      <c r="O1424" s="5" t="s">
        <v>127</v>
      </c>
    </row>
    <row r="1425" spans="1:15" x14ac:dyDescent="0.3">
      <c r="A1425" s="5" t="s">
        <v>4411</v>
      </c>
      <c r="B1425" s="6">
        <v>45740</v>
      </c>
      <c r="C1425" s="5" t="s">
        <v>3100</v>
      </c>
      <c r="D1425" s="5" t="s">
        <v>4412</v>
      </c>
      <c r="E1425" s="5" t="s">
        <v>18</v>
      </c>
      <c r="F1425" s="5" t="s">
        <v>87</v>
      </c>
      <c r="G1425" s="5" t="s">
        <v>20</v>
      </c>
      <c r="H1425" s="5" t="s">
        <v>29</v>
      </c>
      <c r="I1425" s="5">
        <v>4</v>
      </c>
      <c r="J1425" s="5">
        <v>18075</v>
      </c>
      <c r="K1425" s="5">
        <v>72300</v>
      </c>
      <c r="L1425" s="5">
        <v>14678.8</v>
      </c>
      <c r="M1425" s="5" t="s">
        <v>22</v>
      </c>
      <c r="N1425" s="5" t="s">
        <v>31</v>
      </c>
      <c r="O1425" s="5" t="s">
        <v>232</v>
      </c>
    </row>
    <row r="1426" spans="1:15" x14ac:dyDescent="0.3">
      <c r="A1426" s="5" t="s">
        <v>4413</v>
      </c>
      <c r="B1426" s="6">
        <v>45864</v>
      </c>
      <c r="C1426" s="5" t="s">
        <v>4414</v>
      </c>
      <c r="D1426" s="5" t="s">
        <v>4415</v>
      </c>
      <c r="E1426" s="5" t="s">
        <v>43</v>
      </c>
      <c r="F1426" s="5" t="s">
        <v>19</v>
      </c>
      <c r="G1426" s="5" t="s">
        <v>36</v>
      </c>
      <c r="H1426" s="5" t="s">
        <v>216</v>
      </c>
      <c r="I1426" s="5">
        <v>2</v>
      </c>
      <c r="J1426" s="5">
        <v>36227</v>
      </c>
      <c r="K1426" s="5">
        <v>72454</v>
      </c>
      <c r="L1426" s="5">
        <v>13443.14</v>
      </c>
      <c r="M1426" s="5" t="s">
        <v>47</v>
      </c>
      <c r="N1426" s="5" t="s">
        <v>38</v>
      </c>
      <c r="O1426" s="5" t="s">
        <v>426</v>
      </c>
    </row>
    <row r="1427" spans="1:15" x14ac:dyDescent="0.3">
      <c r="A1427" s="5" t="s">
        <v>4416</v>
      </c>
      <c r="B1427" s="6">
        <v>45888</v>
      </c>
      <c r="C1427" s="5" t="s">
        <v>4417</v>
      </c>
      <c r="D1427" s="5" t="s">
        <v>4418</v>
      </c>
      <c r="E1427" s="5" t="s">
        <v>72</v>
      </c>
      <c r="F1427" s="5" t="s">
        <v>87</v>
      </c>
      <c r="G1427" s="5" t="s">
        <v>59</v>
      </c>
      <c r="H1427" s="5" t="s">
        <v>126</v>
      </c>
      <c r="I1427" s="5">
        <v>5</v>
      </c>
      <c r="J1427" s="5">
        <v>16619</v>
      </c>
      <c r="K1427" s="5">
        <v>83095</v>
      </c>
      <c r="L1427" s="5">
        <v>18360.509999999998</v>
      </c>
      <c r="M1427" s="5" t="s">
        <v>61</v>
      </c>
      <c r="N1427" s="5" t="s">
        <v>31</v>
      </c>
      <c r="O1427" s="5" t="s">
        <v>535</v>
      </c>
    </row>
    <row r="1428" spans="1:15" x14ac:dyDescent="0.3">
      <c r="A1428" s="5" t="s">
        <v>4419</v>
      </c>
      <c r="B1428" s="6">
        <v>45992</v>
      </c>
      <c r="C1428" s="5" t="s">
        <v>3088</v>
      </c>
      <c r="D1428" s="5" t="s">
        <v>4420</v>
      </c>
      <c r="E1428" s="5" t="s">
        <v>86</v>
      </c>
      <c r="F1428" s="5" t="s">
        <v>52</v>
      </c>
      <c r="G1428" s="5" t="s">
        <v>59</v>
      </c>
      <c r="H1428" s="5" t="s">
        <v>126</v>
      </c>
      <c r="I1428" s="5">
        <v>4</v>
      </c>
      <c r="J1428" s="5">
        <v>27570</v>
      </c>
      <c r="K1428" s="5">
        <v>110280</v>
      </c>
      <c r="L1428" s="5">
        <v>24087.49</v>
      </c>
      <c r="M1428" s="5" t="s">
        <v>54</v>
      </c>
      <c r="N1428" s="5" t="s">
        <v>67</v>
      </c>
      <c r="O1428" s="5" t="s">
        <v>143</v>
      </c>
    </row>
    <row r="1429" spans="1:15" x14ac:dyDescent="0.3">
      <c r="A1429" s="5" t="s">
        <v>4421</v>
      </c>
      <c r="B1429" s="6">
        <v>45745</v>
      </c>
      <c r="C1429" s="5" t="s">
        <v>4422</v>
      </c>
      <c r="D1429" s="5" t="s">
        <v>4423</v>
      </c>
      <c r="E1429" s="5" t="s">
        <v>18</v>
      </c>
      <c r="F1429" s="5" t="s">
        <v>87</v>
      </c>
      <c r="G1429" s="5" t="s">
        <v>45</v>
      </c>
      <c r="H1429" s="5" t="s">
        <v>46</v>
      </c>
      <c r="I1429" s="5">
        <v>5</v>
      </c>
      <c r="J1429" s="5">
        <v>20561</v>
      </c>
      <c r="K1429" s="5">
        <v>102805</v>
      </c>
      <c r="L1429" s="5">
        <v>21314.35</v>
      </c>
      <c r="M1429" s="5" t="s">
        <v>61</v>
      </c>
      <c r="N1429" s="5" t="s">
        <v>31</v>
      </c>
      <c r="O1429" s="5" t="s">
        <v>380</v>
      </c>
    </row>
    <row r="1430" spans="1:15" x14ac:dyDescent="0.3">
      <c r="A1430" s="5" t="s">
        <v>4424</v>
      </c>
      <c r="B1430" s="6">
        <v>46137</v>
      </c>
      <c r="C1430" s="5" t="s">
        <v>4425</v>
      </c>
      <c r="D1430" s="5" t="s">
        <v>4426</v>
      </c>
      <c r="E1430" s="5" t="s">
        <v>43</v>
      </c>
      <c r="F1430" s="5" t="s">
        <v>87</v>
      </c>
      <c r="G1430" s="5" t="s">
        <v>36</v>
      </c>
      <c r="H1430" s="5" t="s">
        <v>53</v>
      </c>
      <c r="I1430" s="5">
        <v>1</v>
      </c>
      <c r="J1430" s="5">
        <v>31406</v>
      </c>
      <c r="K1430" s="5">
        <v>31406</v>
      </c>
      <c r="L1430" s="5">
        <v>8208.15</v>
      </c>
      <c r="M1430" s="5" t="s">
        <v>47</v>
      </c>
      <c r="N1430" s="5" t="s">
        <v>31</v>
      </c>
      <c r="O1430" s="5" t="s">
        <v>1992</v>
      </c>
    </row>
    <row r="1431" spans="1:15" x14ac:dyDescent="0.3">
      <c r="A1431" s="5" t="s">
        <v>4427</v>
      </c>
      <c r="B1431" s="6">
        <v>46186</v>
      </c>
      <c r="C1431" s="5" t="s">
        <v>3395</v>
      </c>
      <c r="D1431" s="5" t="s">
        <v>4428</v>
      </c>
      <c r="E1431" s="5" t="s">
        <v>18</v>
      </c>
      <c r="F1431" s="5" t="s">
        <v>19</v>
      </c>
      <c r="G1431" s="5" t="s">
        <v>45</v>
      </c>
      <c r="H1431" s="5" t="s">
        <v>46</v>
      </c>
      <c r="I1431" s="5">
        <v>4</v>
      </c>
      <c r="J1431" s="5">
        <v>23213</v>
      </c>
      <c r="K1431" s="5">
        <v>92852</v>
      </c>
      <c r="L1431" s="5">
        <v>27200.75</v>
      </c>
      <c r="M1431" s="5" t="s">
        <v>54</v>
      </c>
      <c r="N1431" s="5" t="s">
        <v>23</v>
      </c>
      <c r="O1431" s="5" t="s">
        <v>455</v>
      </c>
    </row>
    <row r="1432" spans="1:15" x14ac:dyDescent="0.3">
      <c r="A1432" s="5" t="s">
        <v>4429</v>
      </c>
      <c r="B1432" s="6">
        <v>46106</v>
      </c>
      <c r="C1432" s="5" t="s">
        <v>4430</v>
      </c>
      <c r="D1432" s="5" t="s">
        <v>4431</v>
      </c>
      <c r="E1432" s="5" t="s">
        <v>72</v>
      </c>
      <c r="F1432" s="5" t="s">
        <v>52</v>
      </c>
      <c r="G1432" s="5" t="s">
        <v>45</v>
      </c>
      <c r="H1432" s="5" t="s">
        <v>160</v>
      </c>
      <c r="I1432" s="5">
        <v>4</v>
      </c>
      <c r="J1432" s="5">
        <v>37228</v>
      </c>
      <c r="K1432" s="5">
        <v>148912</v>
      </c>
      <c r="L1432" s="5">
        <v>18737.38</v>
      </c>
      <c r="M1432" s="5" t="s">
        <v>22</v>
      </c>
      <c r="N1432" s="5" t="s">
        <v>31</v>
      </c>
      <c r="O1432" s="5" t="s">
        <v>2211</v>
      </c>
    </row>
    <row r="1433" spans="1:15" x14ac:dyDescent="0.3">
      <c r="A1433" s="5" t="s">
        <v>4432</v>
      </c>
      <c r="B1433" s="6">
        <v>46041</v>
      </c>
      <c r="C1433" s="5" t="s">
        <v>505</v>
      </c>
      <c r="D1433" s="5" t="s">
        <v>4433</v>
      </c>
      <c r="E1433" s="5" t="s">
        <v>72</v>
      </c>
      <c r="F1433" s="5" t="s">
        <v>19</v>
      </c>
      <c r="G1433" s="5" t="s">
        <v>59</v>
      </c>
      <c r="H1433" s="5" t="s">
        <v>60</v>
      </c>
      <c r="I1433" s="5">
        <v>2</v>
      </c>
      <c r="J1433" s="5">
        <v>49934</v>
      </c>
      <c r="K1433" s="5">
        <v>99868</v>
      </c>
      <c r="L1433" s="5">
        <v>16681.87</v>
      </c>
      <c r="M1433" s="5" t="s">
        <v>54</v>
      </c>
      <c r="N1433" s="5" t="s">
        <v>67</v>
      </c>
      <c r="O1433" s="5" t="s">
        <v>88</v>
      </c>
    </row>
    <row r="1434" spans="1:15" x14ac:dyDescent="0.3">
      <c r="A1434" s="5" t="s">
        <v>4434</v>
      </c>
      <c r="B1434" s="6">
        <v>45760</v>
      </c>
      <c r="C1434" s="5" t="s">
        <v>3793</v>
      </c>
      <c r="D1434" s="5" t="s">
        <v>4435</v>
      </c>
      <c r="E1434" s="5" t="s">
        <v>72</v>
      </c>
      <c r="F1434" s="5" t="s">
        <v>28</v>
      </c>
      <c r="G1434" s="5" t="s">
        <v>59</v>
      </c>
      <c r="H1434" s="5" t="s">
        <v>60</v>
      </c>
      <c r="I1434" s="5">
        <v>3</v>
      </c>
      <c r="J1434" s="5">
        <v>38389</v>
      </c>
      <c r="K1434" s="5">
        <v>115167</v>
      </c>
      <c r="L1434" s="5">
        <v>18330.88</v>
      </c>
      <c r="M1434" s="5" t="s">
        <v>30</v>
      </c>
      <c r="N1434" s="5" t="s">
        <v>38</v>
      </c>
      <c r="O1434" s="5" t="s">
        <v>275</v>
      </c>
    </row>
    <row r="1435" spans="1:15" x14ac:dyDescent="0.3">
      <c r="A1435" s="5" t="s">
        <v>4436</v>
      </c>
      <c r="B1435" s="6">
        <v>45738</v>
      </c>
      <c r="C1435" s="5" t="s">
        <v>4437</v>
      </c>
      <c r="D1435" s="5" t="s">
        <v>4438</v>
      </c>
      <c r="E1435" s="5" t="s">
        <v>86</v>
      </c>
      <c r="F1435" s="5" t="s">
        <v>44</v>
      </c>
      <c r="G1435" s="5" t="s">
        <v>20</v>
      </c>
      <c r="H1435" s="5" t="s">
        <v>109</v>
      </c>
      <c r="I1435" s="5">
        <v>4</v>
      </c>
      <c r="J1435" s="5">
        <v>5509</v>
      </c>
      <c r="K1435" s="5">
        <v>22036</v>
      </c>
      <c r="L1435" s="5">
        <v>4062.8</v>
      </c>
      <c r="M1435" s="5" t="s">
        <v>61</v>
      </c>
      <c r="N1435" s="5" t="s">
        <v>67</v>
      </c>
      <c r="O1435" s="5" t="s">
        <v>546</v>
      </c>
    </row>
    <row r="1436" spans="1:15" x14ac:dyDescent="0.3">
      <c r="A1436" s="5" t="s">
        <v>4439</v>
      </c>
      <c r="B1436" s="6">
        <v>45925</v>
      </c>
      <c r="C1436" s="5" t="s">
        <v>939</v>
      </c>
      <c r="D1436" s="5" t="s">
        <v>4440</v>
      </c>
      <c r="E1436" s="5" t="s">
        <v>72</v>
      </c>
      <c r="F1436" s="5" t="s">
        <v>19</v>
      </c>
      <c r="G1436" s="5" t="s">
        <v>59</v>
      </c>
      <c r="H1436" s="5" t="s">
        <v>60</v>
      </c>
      <c r="I1436" s="5">
        <v>2</v>
      </c>
      <c r="J1436" s="5">
        <v>21593</v>
      </c>
      <c r="K1436" s="5">
        <v>43186</v>
      </c>
      <c r="L1436" s="5">
        <v>5839.56</v>
      </c>
      <c r="M1436" s="5" t="s">
        <v>61</v>
      </c>
      <c r="N1436" s="5" t="s">
        <v>67</v>
      </c>
      <c r="O1436" s="5" t="s">
        <v>4441</v>
      </c>
    </row>
    <row r="1437" spans="1:15" x14ac:dyDescent="0.3">
      <c r="A1437" s="5" t="s">
        <v>4442</v>
      </c>
      <c r="B1437" s="6">
        <v>46000</v>
      </c>
      <c r="C1437" s="5" t="s">
        <v>4443</v>
      </c>
      <c r="D1437" s="5" t="s">
        <v>4444</v>
      </c>
      <c r="E1437" s="5" t="s">
        <v>72</v>
      </c>
      <c r="F1437" s="5" t="s">
        <v>87</v>
      </c>
      <c r="G1437" s="5" t="s">
        <v>59</v>
      </c>
      <c r="H1437" s="5" t="s">
        <v>60</v>
      </c>
      <c r="I1437" s="5">
        <v>5</v>
      </c>
      <c r="J1437" s="5">
        <v>45555</v>
      </c>
      <c r="K1437" s="5">
        <v>227775</v>
      </c>
      <c r="L1437" s="5">
        <v>33214.559999999998</v>
      </c>
      <c r="M1437" s="5" t="s">
        <v>22</v>
      </c>
      <c r="N1437" s="5" t="s">
        <v>67</v>
      </c>
      <c r="O1437" s="5" t="s">
        <v>4445</v>
      </c>
    </row>
    <row r="1438" spans="1:15" x14ac:dyDescent="0.3">
      <c r="A1438" s="5" t="s">
        <v>4446</v>
      </c>
      <c r="B1438" s="6">
        <v>46115</v>
      </c>
      <c r="C1438" s="5" t="s">
        <v>4447</v>
      </c>
      <c r="D1438" s="5" t="s">
        <v>4448</v>
      </c>
      <c r="E1438" s="5" t="s">
        <v>86</v>
      </c>
      <c r="F1438" s="5" t="s">
        <v>52</v>
      </c>
      <c r="G1438" s="5" t="s">
        <v>36</v>
      </c>
      <c r="H1438" s="5" t="s">
        <v>53</v>
      </c>
      <c r="I1438" s="5">
        <v>4</v>
      </c>
      <c r="J1438" s="5">
        <v>47616</v>
      </c>
      <c r="K1438" s="5">
        <v>190464</v>
      </c>
      <c r="L1438" s="5">
        <v>40043.07</v>
      </c>
      <c r="M1438" s="5" t="s">
        <v>54</v>
      </c>
      <c r="N1438" s="5" t="s">
        <v>38</v>
      </c>
      <c r="O1438" s="5" t="s">
        <v>866</v>
      </c>
    </row>
    <row r="1439" spans="1:15" x14ac:dyDescent="0.3">
      <c r="A1439" s="5" t="s">
        <v>4449</v>
      </c>
      <c r="B1439" s="6">
        <v>46062</v>
      </c>
      <c r="C1439" s="5" t="s">
        <v>4450</v>
      </c>
      <c r="D1439" s="5" t="s">
        <v>4451</v>
      </c>
      <c r="E1439" s="5" t="s">
        <v>72</v>
      </c>
      <c r="F1439" s="5" t="s">
        <v>104</v>
      </c>
      <c r="G1439" s="5" t="s">
        <v>59</v>
      </c>
      <c r="H1439" s="5" t="s">
        <v>66</v>
      </c>
      <c r="I1439" s="5">
        <v>5</v>
      </c>
      <c r="J1439" s="5">
        <v>26969</v>
      </c>
      <c r="K1439" s="5">
        <v>134845</v>
      </c>
      <c r="L1439" s="5">
        <v>14092.15</v>
      </c>
      <c r="M1439" s="5" t="s">
        <v>47</v>
      </c>
      <c r="N1439" s="5" t="s">
        <v>31</v>
      </c>
      <c r="O1439" s="5" t="s">
        <v>359</v>
      </c>
    </row>
    <row r="1440" spans="1:15" x14ac:dyDescent="0.3">
      <c r="A1440" s="5" t="s">
        <v>4452</v>
      </c>
      <c r="B1440" s="6">
        <v>46144</v>
      </c>
      <c r="C1440" s="5" t="s">
        <v>1955</v>
      </c>
      <c r="D1440" s="5" t="s">
        <v>4453</v>
      </c>
      <c r="E1440" s="5" t="s">
        <v>43</v>
      </c>
      <c r="F1440" s="5" t="s">
        <v>87</v>
      </c>
      <c r="G1440" s="5" t="s">
        <v>59</v>
      </c>
      <c r="H1440" s="5" t="s">
        <v>66</v>
      </c>
      <c r="I1440" s="5">
        <v>5</v>
      </c>
      <c r="J1440" s="5">
        <v>37933</v>
      </c>
      <c r="K1440" s="5">
        <v>189665</v>
      </c>
      <c r="L1440" s="5">
        <v>10602.89</v>
      </c>
      <c r="M1440" s="5" t="s">
        <v>47</v>
      </c>
      <c r="N1440" s="5" t="s">
        <v>23</v>
      </c>
      <c r="O1440" s="5" t="s">
        <v>2877</v>
      </c>
    </row>
    <row r="1441" spans="1:15" x14ac:dyDescent="0.3">
      <c r="A1441" s="5" t="s">
        <v>4454</v>
      </c>
      <c r="B1441" s="6">
        <v>45912</v>
      </c>
      <c r="C1441" s="5" t="s">
        <v>4455</v>
      </c>
      <c r="D1441" s="5" t="s">
        <v>4456</v>
      </c>
      <c r="E1441" s="5" t="s">
        <v>86</v>
      </c>
      <c r="F1441" s="5" t="s">
        <v>104</v>
      </c>
      <c r="G1441" s="5" t="s">
        <v>36</v>
      </c>
      <c r="H1441" s="5" t="s">
        <v>37</v>
      </c>
      <c r="I1441" s="5">
        <v>4</v>
      </c>
      <c r="J1441" s="5">
        <v>11981</v>
      </c>
      <c r="K1441" s="5">
        <v>47924</v>
      </c>
      <c r="L1441" s="5">
        <v>4212.17</v>
      </c>
      <c r="M1441" s="5" t="s">
        <v>61</v>
      </c>
      <c r="N1441" s="5" t="s">
        <v>23</v>
      </c>
      <c r="O1441" s="5" t="s">
        <v>4457</v>
      </c>
    </row>
    <row r="1442" spans="1:15" x14ac:dyDescent="0.3">
      <c r="A1442" s="5" t="s">
        <v>4458</v>
      </c>
      <c r="B1442" s="6">
        <v>45966</v>
      </c>
      <c r="C1442" s="5" t="s">
        <v>4459</v>
      </c>
      <c r="D1442" s="5" t="s">
        <v>4460</v>
      </c>
      <c r="E1442" s="5" t="s">
        <v>86</v>
      </c>
      <c r="F1442" s="5" t="s">
        <v>52</v>
      </c>
      <c r="G1442" s="5" t="s">
        <v>45</v>
      </c>
      <c r="H1442" s="5" t="s">
        <v>46</v>
      </c>
      <c r="I1442" s="5">
        <v>4</v>
      </c>
      <c r="J1442" s="5">
        <v>15097</v>
      </c>
      <c r="K1442" s="5">
        <v>60388</v>
      </c>
      <c r="L1442" s="5">
        <v>15460.28</v>
      </c>
      <c r="M1442" s="5" t="s">
        <v>47</v>
      </c>
      <c r="N1442" s="5" t="s">
        <v>31</v>
      </c>
      <c r="O1442" s="5" t="s">
        <v>62</v>
      </c>
    </row>
    <row r="1443" spans="1:15" x14ac:dyDescent="0.3">
      <c r="A1443" s="5" t="s">
        <v>4461</v>
      </c>
      <c r="B1443" s="6">
        <v>45688</v>
      </c>
      <c r="C1443" s="5" t="s">
        <v>929</v>
      </c>
      <c r="D1443" s="5" t="s">
        <v>4462</v>
      </c>
      <c r="E1443" s="5" t="s">
        <v>18</v>
      </c>
      <c r="F1443" s="5" t="s">
        <v>28</v>
      </c>
      <c r="G1443" s="5" t="s">
        <v>20</v>
      </c>
      <c r="H1443" s="5" t="s">
        <v>29</v>
      </c>
      <c r="I1443" s="5">
        <v>2</v>
      </c>
      <c r="J1443" s="5">
        <v>24567</v>
      </c>
      <c r="K1443" s="5">
        <v>49134</v>
      </c>
      <c r="L1443" s="5">
        <v>12859.8</v>
      </c>
      <c r="M1443" s="5" t="s">
        <v>54</v>
      </c>
      <c r="N1443" s="5" t="s">
        <v>23</v>
      </c>
      <c r="O1443" s="5" t="s">
        <v>4463</v>
      </c>
    </row>
    <row r="1444" spans="1:15" x14ac:dyDescent="0.3">
      <c r="A1444" s="5" t="s">
        <v>4464</v>
      </c>
      <c r="B1444" s="6">
        <v>45954</v>
      </c>
      <c r="C1444" s="5" t="s">
        <v>4000</v>
      </c>
      <c r="D1444" s="5" t="s">
        <v>4465</v>
      </c>
      <c r="E1444" s="5" t="s">
        <v>18</v>
      </c>
      <c r="F1444" s="5" t="s">
        <v>28</v>
      </c>
      <c r="G1444" s="5" t="s">
        <v>36</v>
      </c>
      <c r="H1444" s="5" t="s">
        <v>37</v>
      </c>
      <c r="I1444" s="5">
        <v>3</v>
      </c>
      <c r="J1444" s="5">
        <v>15100</v>
      </c>
      <c r="K1444" s="5">
        <v>45300</v>
      </c>
      <c r="L1444" s="5">
        <v>4531.1400000000003</v>
      </c>
      <c r="M1444" s="5" t="s">
        <v>22</v>
      </c>
      <c r="N1444" s="5" t="s">
        <v>31</v>
      </c>
      <c r="O1444" s="5" t="s">
        <v>3802</v>
      </c>
    </row>
    <row r="1445" spans="1:15" x14ac:dyDescent="0.3">
      <c r="A1445" s="5" t="s">
        <v>4466</v>
      </c>
      <c r="B1445" s="6">
        <v>45771</v>
      </c>
      <c r="C1445" s="5" t="s">
        <v>4467</v>
      </c>
      <c r="D1445" s="5" t="s">
        <v>4468</v>
      </c>
      <c r="E1445" s="5" t="s">
        <v>86</v>
      </c>
      <c r="F1445" s="5" t="s">
        <v>87</v>
      </c>
      <c r="G1445" s="5" t="s">
        <v>36</v>
      </c>
      <c r="H1445" s="5" t="s">
        <v>53</v>
      </c>
      <c r="I1445" s="5">
        <v>3</v>
      </c>
      <c r="J1445" s="5">
        <v>20728</v>
      </c>
      <c r="K1445" s="5">
        <v>62184</v>
      </c>
      <c r="L1445" s="5">
        <v>16293.17</v>
      </c>
      <c r="M1445" s="5" t="s">
        <v>22</v>
      </c>
      <c r="N1445" s="5" t="s">
        <v>38</v>
      </c>
      <c r="O1445" s="5" t="s">
        <v>503</v>
      </c>
    </row>
    <row r="1446" spans="1:15" x14ac:dyDescent="0.3">
      <c r="A1446" s="5" t="s">
        <v>4469</v>
      </c>
      <c r="B1446" s="6">
        <v>46192</v>
      </c>
      <c r="C1446" s="5" t="s">
        <v>4470</v>
      </c>
      <c r="D1446" s="5" t="s">
        <v>4471</v>
      </c>
      <c r="E1446" s="5" t="s">
        <v>43</v>
      </c>
      <c r="F1446" s="5" t="s">
        <v>19</v>
      </c>
      <c r="G1446" s="5" t="s">
        <v>59</v>
      </c>
      <c r="H1446" s="5" t="s">
        <v>60</v>
      </c>
      <c r="I1446" s="5">
        <v>5</v>
      </c>
      <c r="J1446" s="5">
        <v>2415</v>
      </c>
      <c r="K1446" s="5">
        <v>12075</v>
      </c>
      <c r="L1446" s="5">
        <v>2451.39</v>
      </c>
      <c r="M1446" s="5" t="s">
        <v>22</v>
      </c>
      <c r="N1446" s="5" t="s">
        <v>67</v>
      </c>
      <c r="O1446" s="5" t="s">
        <v>359</v>
      </c>
    </row>
    <row r="1447" spans="1:15" x14ac:dyDescent="0.3">
      <c r="A1447" s="5" t="s">
        <v>4472</v>
      </c>
      <c r="B1447" s="6">
        <v>46163</v>
      </c>
      <c r="C1447" s="5" t="s">
        <v>4473</v>
      </c>
      <c r="D1447" s="5" t="s">
        <v>4474</v>
      </c>
      <c r="E1447" s="5" t="s">
        <v>86</v>
      </c>
      <c r="F1447" s="5" t="s">
        <v>52</v>
      </c>
      <c r="G1447" s="5" t="s">
        <v>45</v>
      </c>
      <c r="H1447" s="5" t="s">
        <v>147</v>
      </c>
      <c r="I1447" s="5">
        <v>2</v>
      </c>
      <c r="J1447" s="5">
        <v>47451</v>
      </c>
      <c r="K1447" s="5">
        <v>94902</v>
      </c>
      <c r="L1447" s="5">
        <v>25927.87</v>
      </c>
      <c r="M1447" s="5" t="s">
        <v>61</v>
      </c>
      <c r="N1447" s="5" t="s">
        <v>23</v>
      </c>
      <c r="O1447" s="5" t="s">
        <v>39</v>
      </c>
    </row>
    <row r="1448" spans="1:15" x14ac:dyDescent="0.3">
      <c r="A1448" s="5" t="s">
        <v>4475</v>
      </c>
      <c r="B1448" s="6">
        <v>46170</v>
      </c>
      <c r="C1448" s="5" t="s">
        <v>2310</v>
      </c>
      <c r="D1448" s="5" t="s">
        <v>4476</v>
      </c>
      <c r="E1448" s="5" t="s">
        <v>86</v>
      </c>
      <c r="F1448" s="5" t="s">
        <v>19</v>
      </c>
      <c r="G1448" s="5" t="s">
        <v>20</v>
      </c>
      <c r="H1448" s="5" t="s">
        <v>21</v>
      </c>
      <c r="I1448" s="5">
        <v>3</v>
      </c>
      <c r="J1448" s="5">
        <v>3191</v>
      </c>
      <c r="K1448" s="5">
        <v>9573</v>
      </c>
      <c r="L1448" s="5">
        <v>523.29999999999995</v>
      </c>
      <c r="M1448" s="5" t="s">
        <v>61</v>
      </c>
      <c r="N1448" s="5" t="s">
        <v>23</v>
      </c>
      <c r="O1448" s="5" t="s">
        <v>2842</v>
      </c>
    </row>
    <row r="1449" spans="1:15" x14ac:dyDescent="0.3">
      <c r="A1449" s="5" t="s">
        <v>4477</v>
      </c>
      <c r="B1449" s="6">
        <v>45957</v>
      </c>
      <c r="C1449" s="5" t="s">
        <v>3189</v>
      </c>
      <c r="D1449" s="5" t="s">
        <v>4478</v>
      </c>
      <c r="E1449" s="5" t="s">
        <v>18</v>
      </c>
      <c r="F1449" s="5" t="s">
        <v>104</v>
      </c>
      <c r="G1449" s="5" t="s">
        <v>20</v>
      </c>
      <c r="H1449" s="5" t="s">
        <v>21</v>
      </c>
      <c r="I1449" s="5">
        <v>5</v>
      </c>
      <c r="J1449" s="5">
        <v>28436</v>
      </c>
      <c r="K1449" s="5">
        <v>142180</v>
      </c>
      <c r="L1449" s="5">
        <v>19274.310000000001</v>
      </c>
      <c r="M1449" s="5" t="s">
        <v>30</v>
      </c>
      <c r="N1449" s="5" t="s">
        <v>23</v>
      </c>
      <c r="O1449" s="5" t="s">
        <v>4479</v>
      </c>
    </row>
    <row r="1450" spans="1:15" x14ac:dyDescent="0.3">
      <c r="A1450" s="5" t="s">
        <v>4480</v>
      </c>
      <c r="B1450" s="6">
        <v>45762</v>
      </c>
      <c r="C1450" s="5" t="s">
        <v>4481</v>
      </c>
      <c r="D1450" s="5" t="s">
        <v>4482</v>
      </c>
      <c r="E1450" s="5" t="s">
        <v>43</v>
      </c>
      <c r="F1450" s="5" t="s">
        <v>44</v>
      </c>
      <c r="G1450" s="5" t="s">
        <v>36</v>
      </c>
      <c r="H1450" s="5" t="s">
        <v>169</v>
      </c>
      <c r="I1450" s="5">
        <v>2</v>
      </c>
      <c r="J1450" s="5">
        <v>39154</v>
      </c>
      <c r="K1450" s="5">
        <v>78308</v>
      </c>
      <c r="L1450" s="5">
        <v>12718.86</v>
      </c>
      <c r="M1450" s="5" t="s">
        <v>30</v>
      </c>
      <c r="N1450" s="5" t="s">
        <v>38</v>
      </c>
      <c r="O1450" s="5" t="s">
        <v>1047</v>
      </c>
    </row>
    <row r="1451" spans="1:15" x14ac:dyDescent="0.3">
      <c r="A1451" s="5" t="s">
        <v>4483</v>
      </c>
      <c r="B1451" s="6">
        <v>46000</v>
      </c>
      <c r="C1451" s="5" t="s">
        <v>4484</v>
      </c>
      <c r="D1451" s="5" t="s">
        <v>4485</v>
      </c>
      <c r="E1451" s="5" t="s">
        <v>18</v>
      </c>
      <c r="F1451" s="5" t="s">
        <v>19</v>
      </c>
      <c r="G1451" s="5" t="s">
        <v>45</v>
      </c>
      <c r="H1451" s="5" t="s">
        <v>160</v>
      </c>
      <c r="I1451" s="5">
        <v>2</v>
      </c>
      <c r="J1451" s="5">
        <v>6742</v>
      </c>
      <c r="K1451" s="5">
        <v>13484</v>
      </c>
      <c r="L1451" s="5">
        <v>3616.11</v>
      </c>
      <c r="M1451" s="5" t="s">
        <v>47</v>
      </c>
      <c r="N1451" s="5" t="s">
        <v>23</v>
      </c>
      <c r="O1451" s="5" t="s">
        <v>134</v>
      </c>
    </row>
    <row r="1452" spans="1:15" x14ac:dyDescent="0.3">
      <c r="A1452" s="5" t="s">
        <v>4486</v>
      </c>
      <c r="B1452" s="6">
        <v>45730</v>
      </c>
      <c r="C1452" s="5" t="s">
        <v>4487</v>
      </c>
      <c r="D1452" s="5" t="s">
        <v>4488</v>
      </c>
      <c r="E1452" s="5" t="s">
        <v>18</v>
      </c>
      <c r="F1452" s="5" t="s">
        <v>44</v>
      </c>
      <c r="G1452" s="5" t="s">
        <v>59</v>
      </c>
      <c r="H1452" s="5" t="s">
        <v>66</v>
      </c>
      <c r="I1452" s="5">
        <v>1</v>
      </c>
      <c r="J1452" s="5">
        <v>7002</v>
      </c>
      <c r="K1452" s="5">
        <v>7002</v>
      </c>
      <c r="L1452" s="5">
        <v>1109.5999999999999</v>
      </c>
      <c r="M1452" s="5" t="s">
        <v>22</v>
      </c>
      <c r="N1452" s="5" t="s">
        <v>38</v>
      </c>
      <c r="O1452" s="5" t="s">
        <v>910</v>
      </c>
    </row>
    <row r="1453" spans="1:15" x14ac:dyDescent="0.3">
      <c r="A1453" s="5" t="s">
        <v>4489</v>
      </c>
      <c r="B1453" s="6">
        <v>45842</v>
      </c>
      <c r="C1453" s="5" t="s">
        <v>4490</v>
      </c>
      <c r="D1453" s="5" t="s">
        <v>4491</v>
      </c>
      <c r="E1453" s="5" t="s">
        <v>18</v>
      </c>
      <c r="F1453" s="5" t="s">
        <v>52</v>
      </c>
      <c r="G1453" s="5" t="s">
        <v>36</v>
      </c>
      <c r="H1453" s="5" t="s">
        <v>37</v>
      </c>
      <c r="I1453" s="5">
        <v>4</v>
      </c>
      <c r="J1453" s="5">
        <v>15882</v>
      </c>
      <c r="K1453" s="5">
        <v>63528</v>
      </c>
      <c r="L1453" s="5">
        <v>17093.25</v>
      </c>
      <c r="M1453" s="5" t="s">
        <v>22</v>
      </c>
      <c r="N1453" s="5" t="s">
        <v>23</v>
      </c>
      <c r="O1453" s="5" t="s">
        <v>1009</v>
      </c>
    </row>
    <row r="1454" spans="1:15" x14ac:dyDescent="0.3">
      <c r="A1454" s="5" t="s">
        <v>4492</v>
      </c>
      <c r="B1454" s="6">
        <v>45747</v>
      </c>
      <c r="C1454" s="5" t="s">
        <v>4493</v>
      </c>
      <c r="D1454" s="5" t="s">
        <v>4494</v>
      </c>
      <c r="E1454" s="5" t="s">
        <v>43</v>
      </c>
      <c r="F1454" s="5" t="s">
        <v>19</v>
      </c>
      <c r="G1454" s="5" t="s">
        <v>20</v>
      </c>
      <c r="H1454" s="5" t="s">
        <v>29</v>
      </c>
      <c r="I1454" s="5">
        <v>5</v>
      </c>
      <c r="J1454" s="5">
        <v>4280</v>
      </c>
      <c r="K1454" s="5">
        <v>21400</v>
      </c>
      <c r="L1454" s="5">
        <v>1133.48</v>
      </c>
      <c r="M1454" s="5" t="s">
        <v>30</v>
      </c>
      <c r="N1454" s="5" t="s">
        <v>38</v>
      </c>
      <c r="O1454" s="5" t="s">
        <v>656</v>
      </c>
    </row>
    <row r="1455" spans="1:15" x14ac:dyDescent="0.3">
      <c r="A1455" s="5" t="s">
        <v>4495</v>
      </c>
      <c r="B1455" s="6">
        <v>46090</v>
      </c>
      <c r="C1455" s="5" t="s">
        <v>1053</v>
      </c>
      <c r="D1455" s="5" t="s">
        <v>4496</v>
      </c>
      <c r="E1455" s="5" t="s">
        <v>86</v>
      </c>
      <c r="F1455" s="5" t="s">
        <v>87</v>
      </c>
      <c r="G1455" s="5" t="s">
        <v>59</v>
      </c>
      <c r="H1455" s="5" t="s">
        <v>181</v>
      </c>
      <c r="I1455" s="5">
        <v>5</v>
      </c>
      <c r="J1455" s="5">
        <v>26524</v>
      </c>
      <c r="K1455" s="5">
        <v>132620</v>
      </c>
      <c r="L1455" s="5">
        <v>38971.33</v>
      </c>
      <c r="M1455" s="5" t="s">
        <v>54</v>
      </c>
      <c r="N1455" s="5" t="s">
        <v>31</v>
      </c>
      <c r="O1455" s="5" t="s">
        <v>4183</v>
      </c>
    </row>
    <row r="1456" spans="1:15" x14ac:dyDescent="0.3">
      <c r="A1456" s="5" t="s">
        <v>4497</v>
      </c>
      <c r="B1456" s="6">
        <v>45990</v>
      </c>
      <c r="C1456" s="5" t="s">
        <v>4498</v>
      </c>
      <c r="D1456" s="5" t="s">
        <v>4499</v>
      </c>
      <c r="E1456" s="5" t="s">
        <v>43</v>
      </c>
      <c r="F1456" s="5" t="s">
        <v>104</v>
      </c>
      <c r="G1456" s="5" t="s">
        <v>36</v>
      </c>
      <c r="H1456" s="5" t="s">
        <v>169</v>
      </c>
      <c r="I1456" s="5">
        <v>1</v>
      </c>
      <c r="J1456" s="5">
        <v>22361</v>
      </c>
      <c r="K1456" s="5">
        <v>22361</v>
      </c>
      <c r="L1456" s="5">
        <v>5682.73</v>
      </c>
      <c r="M1456" s="5" t="s">
        <v>22</v>
      </c>
      <c r="N1456" s="5" t="s">
        <v>67</v>
      </c>
      <c r="O1456" s="5" t="s">
        <v>1302</v>
      </c>
    </row>
    <row r="1457" spans="1:15" x14ac:dyDescent="0.3">
      <c r="A1457" s="5" t="s">
        <v>4500</v>
      </c>
      <c r="B1457" s="6">
        <v>45738</v>
      </c>
      <c r="C1457" s="5" t="s">
        <v>4501</v>
      </c>
      <c r="D1457" s="5" t="s">
        <v>4502</v>
      </c>
      <c r="E1457" s="5" t="s">
        <v>43</v>
      </c>
      <c r="F1457" s="5" t="s">
        <v>44</v>
      </c>
      <c r="G1457" s="5" t="s">
        <v>20</v>
      </c>
      <c r="H1457" s="5" t="s">
        <v>29</v>
      </c>
      <c r="I1457" s="5">
        <v>1</v>
      </c>
      <c r="J1457" s="5">
        <v>5011</v>
      </c>
      <c r="K1457" s="5">
        <v>5011</v>
      </c>
      <c r="L1457" s="5">
        <v>1250.9100000000001</v>
      </c>
      <c r="M1457" s="5" t="s">
        <v>47</v>
      </c>
      <c r="N1457" s="5" t="s">
        <v>38</v>
      </c>
      <c r="O1457" s="5" t="s">
        <v>624</v>
      </c>
    </row>
    <row r="1458" spans="1:15" x14ac:dyDescent="0.3">
      <c r="A1458" s="5" t="s">
        <v>4503</v>
      </c>
      <c r="B1458" s="6">
        <v>45975</v>
      </c>
      <c r="C1458" s="5" t="s">
        <v>4504</v>
      </c>
      <c r="D1458" s="5" t="s">
        <v>4505</v>
      </c>
      <c r="E1458" s="5" t="s">
        <v>72</v>
      </c>
      <c r="F1458" s="5" t="s">
        <v>28</v>
      </c>
      <c r="G1458" s="5" t="s">
        <v>59</v>
      </c>
      <c r="H1458" s="5" t="s">
        <v>60</v>
      </c>
      <c r="I1458" s="5">
        <v>1</v>
      </c>
      <c r="J1458" s="5">
        <v>42052</v>
      </c>
      <c r="K1458" s="5">
        <v>42052</v>
      </c>
      <c r="L1458" s="5">
        <v>4151.8500000000004</v>
      </c>
      <c r="M1458" s="5" t="s">
        <v>30</v>
      </c>
      <c r="N1458" s="5" t="s">
        <v>31</v>
      </c>
      <c r="O1458" s="5" t="s">
        <v>4506</v>
      </c>
    </row>
    <row r="1459" spans="1:15" x14ac:dyDescent="0.3">
      <c r="A1459" s="5" t="s">
        <v>4507</v>
      </c>
      <c r="B1459" s="6">
        <v>46061</v>
      </c>
      <c r="C1459" s="5" t="s">
        <v>4508</v>
      </c>
      <c r="D1459" s="5" t="s">
        <v>4509</v>
      </c>
      <c r="E1459" s="5" t="s">
        <v>86</v>
      </c>
      <c r="F1459" s="5" t="s">
        <v>52</v>
      </c>
      <c r="G1459" s="5" t="s">
        <v>36</v>
      </c>
      <c r="H1459" s="5" t="s">
        <v>53</v>
      </c>
      <c r="I1459" s="5">
        <v>4</v>
      </c>
      <c r="J1459" s="5">
        <v>44278</v>
      </c>
      <c r="K1459" s="5">
        <v>177112</v>
      </c>
      <c r="L1459" s="5">
        <v>18116.61</v>
      </c>
      <c r="M1459" s="5" t="s">
        <v>22</v>
      </c>
      <c r="N1459" s="5" t="s">
        <v>38</v>
      </c>
      <c r="O1459" s="5" t="s">
        <v>4510</v>
      </c>
    </row>
    <row r="1460" spans="1:15" x14ac:dyDescent="0.3">
      <c r="A1460" s="5" t="s">
        <v>4511</v>
      </c>
      <c r="B1460" s="6">
        <v>45867</v>
      </c>
      <c r="C1460" s="5" t="s">
        <v>4075</v>
      </c>
      <c r="D1460" s="5" t="s">
        <v>4512</v>
      </c>
      <c r="E1460" s="5" t="s">
        <v>18</v>
      </c>
      <c r="F1460" s="5" t="s">
        <v>19</v>
      </c>
      <c r="G1460" s="5" t="s">
        <v>59</v>
      </c>
      <c r="H1460" s="5" t="s">
        <v>126</v>
      </c>
      <c r="I1460" s="5">
        <v>5</v>
      </c>
      <c r="J1460" s="5">
        <v>22846</v>
      </c>
      <c r="K1460" s="5">
        <v>114230</v>
      </c>
      <c r="L1460" s="5">
        <v>15256.54</v>
      </c>
      <c r="M1460" s="5" t="s">
        <v>61</v>
      </c>
      <c r="N1460" s="5" t="s">
        <v>67</v>
      </c>
      <c r="O1460" s="5" t="s">
        <v>78</v>
      </c>
    </row>
    <row r="1461" spans="1:15" x14ac:dyDescent="0.3">
      <c r="A1461" s="5" t="s">
        <v>4513</v>
      </c>
      <c r="B1461" s="6">
        <v>45766</v>
      </c>
      <c r="C1461" s="5" t="s">
        <v>4514</v>
      </c>
      <c r="D1461" s="5" t="s">
        <v>4515</v>
      </c>
      <c r="E1461" s="5" t="s">
        <v>18</v>
      </c>
      <c r="F1461" s="5" t="s">
        <v>28</v>
      </c>
      <c r="G1461" s="5" t="s">
        <v>59</v>
      </c>
      <c r="H1461" s="5" t="s">
        <v>60</v>
      </c>
      <c r="I1461" s="5">
        <v>5</v>
      </c>
      <c r="J1461" s="5">
        <v>2217</v>
      </c>
      <c r="K1461" s="5">
        <v>11085</v>
      </c>
      <c r="L1461" s="5">
        <v>834.12</v>
      </c>
      <c r="M1461" s="5" t="s">
        <v>30</v>
      </c>
      <c r="N1461" s="5" t="s">
        <v>67</v>
      </c>
      <c r="O1461" s="5" t="s">
        <v>1350</v>
      </c>
    </row>
    <row r="1462" spans="1:15" x14ac:dyDescent="0.3">
      <c r="A1462" s="5" t="s">
        <v>4516</v>
      </c>
      <c r="B1462" s="6">
        <v>45875</v>
      </c>
      <c r="C1462" s="5" t="s">
        <v>4517</v>
      </c>
      <c r="D1462" s="5" t="s">
        <v>4518</v>
      </c>
      <c r="E1462" s="5" t="s">
        <v>86</v>
      </c>
      <c r="F1462" s="5" t="s">
        <v>52</v>
      </c>
      <c r="G1462" s="5" t="s">
        <v>20</v>
      </c>
      <c r="H1462" s="5" t="s">
        <v>109</v>
      </c>
      <c r="I1462" s="5">
        <v>5</v>
      </c>
      <c r="J1462" s="5">
        <v>12973</v>
      </c>
      <c r="K1462" s="5">
        <v>64865</v>
      </c>
      <c r="L1462" s="5">
        <v>13131.34</v>
      </c>
      <c r="M1462" s="5" t="s">
        <v>61</v>
      </c>
      <c r="N1462" s="5" t="s">
        <v>23</v>
      </c>
      <c r="O1462" s="5" t="s">
        <v>879</v>
      </c>
    </row>
    <row r="1463" spans="1:15" x14ac:dyDescent="0.3">
      <c r="A1463" s="5" t="s">
        <v>4519</v>
      </c>
      <c r="B1463" s="6">
        <v>46055</v>
      </c>
      <c r="C1463" s="5" t="s">
        <v>2551</v>
      </c>
      <c r="D1463" s="5" t="s">
        <v>4520</v>
      </c>
      <c r="E1463" s="5" t="s">
        <v>72</v>
      </c>
      <c r="F1463" s="5" t="s">
        <v>52</v>
      </c>
      <c r="G1463" s="5" t="s">
        <v>36</v>
      </c>
      <c r="H1463" s="5" t="s">
        <v>53</v>
      </c>
      <c r="I1463" s="5">
        <v>3</v>
      </c>
      <c r="J1463" s="5">
        <v>14950</v>
      </c>
      <c r="K1463" s="5">
        <v>44850</v>
      </c>
      <c r="L1463" s="5">
        <v>12878.35</v>
      </c>
      <c r="M1463" s="5" t="s">
        <v>54</v>
      </c>
      <c r="N1463" s="5" t="s">
        <v>31</v>
      </c>
      <c r="O1463" s="5" t="s">
        <v>232</v>
      </c>
    </row>
    <row r="1464" spans="1:15" x14ac:dyDescent="0.3">
      <c r="A1464" s="5" t="s">
        <v>4521</v>
      </c>
      <c r="B1464" s="6">
        <v>45858</v>
      </c>
      <c r="C1464" s="5" t="s">
        <v>3240</v>
      </c>
      <c r="D1464" s="5" t="s">
        <v>4522</v>
      </c>
      <c r="E1464" s="5" t="s">
        <v>86</v>
      </c>
      <c r="F1464" s="5" t="s">
        <v>104</v>
      </c>
      <c r="G1464" s="5" t="s">
        <v>20</v>
      </c>
      <c r="H1464" s="5" t="s">
        <v>21</v>
      </c>
      <c r="I1464" s="5">
        <v>2</v>
      </c>
      <c r="J1464" s="5">
        <v>41038</v>
      </c>
      <c r="K1464" s="5">
        <v>82076</v>
      </c>
      <c r="L1464" s="5">
        <v>7252.17</v>
      </c>
      <c r="M1464" s="5" t="s">
        <v>30</v>
      </c>
      <c r="N1464" s="5" t="s">
        <v>38</v>
      </c>
      <c r="O1464" s="5" t="s">
        <v>440</v>
      </c>
    </row>
    <row r="1465" spans="1:15" x14ac:dyDescent="0.3">
      <c r="A1465" s="5" t="s">
        <v>4523</v>
      </c>
      <c r="B1465" s="6">
        <v>45980</v>
      </c>
      <c r="C1465" s="5" t="s">
        <v>4524</v>
      </c>
      <c r="D1465" s="5" t="s">
        <v>4525</v>
      </c>
      <c r="E1465" s="5" t="s">
        <v>72</v>
      </c>
      <c r="F1465" s="5" t="s">
        <v>52</v>
      </c>
      <c r="G1465" s="5" t="s">
        <v>45</v>
      </c>
      <c r="H1465" s="5" t="s">
        <v>160</v>
      </c>
      <c r="I1465" s="5">
        <v>1</v>
      </c>
      <c r="J1465" s="5">
        <v>19358</v>
      </c>
      <c r="K1465" s="5">
        <v>19358</v>
      </c>
      <c r="L1465" s="5">
        <v>2741.38</v>
      </c>
      <c r="M1465" s="5" t="s">
        <v>30</v>
      </c>
      <c r="N1465" s="5" t="s">
        <v>23</v>
      </c>
      <c r="O1465" s="5" t="s">
        <v>275</v>
      </c>
    </row>
    <row r="1466" spans="1:15" x14ac:dyDescent="0.3">
      <c r="A1466" s="5" t="s">
        <v>4526</v>
      </c>
      <c r="B1466" s="6">
        <v>45883</v>
      </c>
      <c r="C1466" s="5" t="s">
        <v>4527</v>
      </c>
      <c r="D1466" s="5" t="s">
        <v>4528</v>
      </c>
      <c r="E1466" s="5" t="s">
        <v>72</v>
      </c>
      <c r="F1466" s="5" t="s">
        <v>19</v>
      </c>
      <c r="G1466" s="5" t="s">
        <v>59</v>
      </c>
      <c r="H1466" s="5" t="s">
        <v>60</v>
      </c>
      <c r="I1466" s="5">
        <v>5</v>
      </c>
      <c r="J1466" s="5">
        <v>5407</v>
      </c>
      <c r="K1466" s="5">
        <v>27035</v>
      </c>
      <c r="L1466" s="5">
        <v>7865.35</v>
      </c>
      <c r="M1466" s="5" t="s">
        <v>54</v>
      </c>
      <c r="N1466" s="5" t="s">
        <v>23</v>
      </c>
      <c r="O1466" s="5" t="s">
        <v>740</v>
      </c>
    </row>
    <row r="1467" spans="1:15" x14ac:dyDescent="0.3">
      <c r="A1467" s="5" t="s">
        <v>4529</v>
      </c>
      <c r="B1467" s="6">
        <v>45659</v>
      </c>
      <c r="C1467" s="5" t="s">
        <v>3345</v>
      </c>
      <c r="D1467" s="5" t="s">
        <v>4530</v>
      </c>
      <c r="E1467" s="5" t="s">
        <v>72</v>
      </c>
      <c r="F1467" s="5" t="s">
        <v>19</v>
      </c>
      <c r="G1467" s="5" t="s">
        <v>59</v>
      </c>
      <c r="H1467" s="5" t="s">
        <v>181</v>
      </c>
      <c r="I1467" s="5">
        <v>1</v>
      </c>
      <c r="J1467" s="5">
        <v>32666</v>
      </c>
      <c r="K1467" s="5">
        <v>32666</v>
      </c>
      <c r="L1467" s="5">
        <v>3971.22</v>
      </c>
      <c r="M1467" s="5" t="s">
        <v>30</v>
      </c>
      <c r="N1467" s="5" t="s">
        <v>31</v>
      </c>
      <c r="O1467" s="5" t="s">
        <v>1550</v>
      </c>
    </row>
    <row r="1468" spans="1:15" x14ac:dyDescent="0.3">
      <c r="A1468" s="5" t="s">
        <v>4531</v>
      </c>
      <c r="B1468" s="6">
        <v>45665</v>
      </c>
      <c r="C1468" s="5" t="s">
        <v>4532</v>
      </c>
      <c r="D1468" s="5" t="s">
        <v>4533</v>
      </c>
      <c r="E1468" s="5" t="s">
        <v>72</v>
      </c>
      <c r="F1468" s="5" t="s">
        <v>87</v>
      </c>
      <c r="G1468" s="5" t="s">
        <v>20</v>
      </c>
      <c r="H1468" s="5" t="s">
        <v>73</v>
      </c>
      <c r="I1468" s="5">
        <v>5</v>
      </c>
      <c r="J1468" s="5">
        <v>20146</v>
      </c>
      <c r="K1468" s="5">
        <v>100730</v>
      </c>
      <c r="L1468" s="5">
        <v>9734.18</v>
      </c>
      <c r="M1468" s="5" t="s">
        <v>54</v>
      </c>
      <c r="N1468" s="5" t="s">
        <v>31</v>
      </c>
      <c r="O1468" s="5" t="s">
        <v>459</v>
      </c>
    </row>
    <row r="1469" spans="1:15" x14ac:dyDescent="0.3">
      <c r="A1469" s="5" t="s">
        <v>4534</v>
      </c>
      <c r="B1469" s="6">
        <v>46176</v>
      </c>
      <c r="C1469" s="5" t="s">
        <v>1817</v>
      </c>
      <c r="D1469" s="5" t="s">
        <v>4535</v>
      </c>
      <c r="E1469" s="5" t="s">
        <v>43</v>
      </c>
      <c r="F1469" s="5" t="s">
        <v>28</v>
      </c>
      <c r="G1469" s="5" t="s">
        <v>59</v>
      </c>
      <c r="H1469" s="5" t="s">
        <v>126</v>
      </c>
      <c r="I1469" s="5">
        <v>3</v>
      </c>
      <c r="J1469" s="5">
        <v>35738</v>
      </c>
      <c r="K1469" s="5">
        <v>107214</v>
      </c>
      <c r="L1469" s="5">
        <v>20055.61</v>
      </c>
      <c r="M1469" s="5" t="s">
        <v>61</v>
      </c>
      <c r="N1469" s="5" t="s">
        <v>23</v>
      </c>
      <c r="O1469" s="5" t="s">
        <v>1582</v>
      </c>
    </row>
    <row r="1470" spans="1:15" x14ac:dyDescent="0.3">
      <c r="A1470" s="5" t="s">
        <v>4536</v>
      </c>
      <c r="B1470" s="6">
        <v>45995</v>
      </c>
      <c r="C1470" s="5" t="s">
        <v>4174</v>
      </c>
      <c r="D1470" s="5" t="s">
        <v>4537</v>
      </c>
      <c r="E1470" s="5" t="s">
        <v>18</v>
      </c>
      <c r="F1470" s="5" t="s">
        <v>44</v>
      </c>
      <c r="G1470" s="5" t="s">
        <v>45</v>
      </c>
      <c r="H1470" s="5" t="s">
        <v>46</v>
      </c>
      <c r="I1470" s="5">
        <v>4</v>
      </c>
      <c r="J1470" s="5">
        <v>22316</v>
      </c>
      <c r="K1470" s="5">
        <v>89264</v>
      </c>
      <c r="L1470" s="5">
        <v>9885.93</v>
      </c>
      <c r="M1470" s="5" t="s">
        <v>61</v>
      </c>
      <c r="N1470" s="5" t="s">
        <v>38</v>
      </c>
      <c r="O1470" s="5" t="s">
        <v>4538</v>
      </c>
    </row>
    <row r="1471" spans="1:15" x14ac:dyDescent="0.3">
      <c r="A1471" s="5" t="s">
        <v>4539</v>
      </c>
      <c r="B1471" s="6">
        <v>45698</v>
      </c>
      <c r="C1471" s="5" t="s">
        <v>2539</v>
      </c>
      <c r="D1471" s="5" t="s">
        <v>4540</v>
      </c>
      <c r="E1471" s="5" t="s">
        <v>86</v>
      </c>
      <c r="F1471" s="5" t="s">
        <v>52</v>
      </c>
      <c r="G1471" s="5" t="s">
        <v>59</v>
      </c>
      <c r="H1471" s="5" t="s">
        <v>60</v>
      </c>
      <c r="I1471" s="5">
        <v>2</v>
      </c>
      <c r="J1471" s="5">
        <v>2221</v>
      </c>
      <c r="K1471" s="5">
        <v>4442</v>
      </c>
      <c r="L1471" s="5">
        <v>1212.53</v>
      </c>
      <c r="M1471" s="5" t="s">
        <v>54</v>
      </c>
      <c r="N1471" s="5" t="s">
        <v>67</v>
      </c>
      <c r="O1471" s="5" t="s">
        <v>1009</v>
      </c>
    </row>
    <row r="1472" spans="1:15" x14ac:dyDescent="0.3">
      <c r="A1472" s="5" t="s">
        <v>4541</v>
      </c>
      <c r="B1472" s="6">
        <v>46090</v>
      </c>
      <c r="C1472" s="5" t="s">
        <v>4542</v>
      </c>
      <c r="D1472" s="5" t="s">
        <v>1569</v>
      </c>
      <c r="E1472" s="5" t="s">
        <v>43</v>
      </c>
      <c r="F1472" s="5" t="s">
        <v>19</v>
      </c>
      <c r="G1472" s="5" t="s">
        <v>36</v>
      </c>
      <c r="H1472" s="5" t="s">
        <v>216</v>
      </c>
      <c r="I1472" s="5">
        <v>2</v>
      </c>
      <c r="J1472" s="5">
        <v>28131</v>
      </c>
      <c r="K1472" s="5">
        <v>56262</v>
      </c>
      <c r="L1472" s="5">
        <v>5778.4</v>
      </c>
      <c r="M1472" s="5" t="s">
        <v>61</v>
      </c>
      <c r="N1472" s="5" t="s">
        <v>23</v>
      </c>
      <c r="O1472" s="5" t="s">
        <v>593</v>
      </c>
    </row>
    <row r="1473" spans="1:15" x14ac:dyDescent="0.3">
      <c r="A1473" s="5" t="s">
        <v>4543</v>
      </c>
      <c r="B1473" s="6">
        <v>45721</v>
      </c>
      <c r="C1473" s="5" t="s">
        <v>4544</v>
      </c>
      <c r="D1473" s="5" t="s">
        <v>4545</v>
      </c>
      <c r="E1473" s="5" t="s">
        <v>72</v>
      </c>
      <c r="F1473" s="5" t="s">
        <v>104</v>
      </c>
      <c r="G1473" s="5" t="s">
        <v>36</v>
      </c>
      <c r="H1473" s="5" t="s">
        <v>37</v>
      </c>
      <c r="I1473" s="5">
        <v>2</v>
      </c>
      <c r="J1473" s="5">
        <v>20363</v>
      </c>
      <c r="K1473" s="5">
        <v>40726</v>
      </c>
      <c r="L1473" s="5">
        <v>3653.7</v>
      </c>
      <c r="M1473" s="5" t="s">
        <v>54</v>
      </c>
      <c r="N1473" s="5" t="s">
        <v>67</v>
      </c>
      <c r="O1473" s="5" t="s">
        <v>4546</v>
      </c>
    </row>
    <row r="1474" spans="1:15" x14ac:dyDescent="0.3">
      <c r="A1474" s="5" t="s">
        <v>4547</v>
      </c>
      <c r="B1474" s="6">
        <v>45753</v>
      </c>
      <c r="C1474" s="5" t="s">
        <v>4042</v>
      </c>
      <c r="D1474" s="5" t="s">
        <v>4548</v>
      </c>
      <c r="E1474" s="5" t="s">
        <v>43</v>
      </c>
      <c r="F1474" s="5" t="s">
        <v>52</v>
      </c>
      <c r="G1474" s="5" t="s">
        <v>20</v>
      </c>
      <c r="H1474" s="5" t="s">
        <v>73</v>
      </c>
      <c r="I1474" s="5">
        <v>2</v>
      </c>
      <c r="J1474" s="5">
        <v>19368</v>
      </c>
      <c r="K1474" s="5">
        <v>38736</v>
      </c>
      <c r="L1474" s="5">
        <v>6009.34</v>
      </c>
      <c r="M1474" s="5" t="s">
        <v>47</v>
      </c>
      <c r="N1474" s="5" t="s">
        <v>67</v>
      </c>
      <c r="O1474" s="5" t="s">
        <v>752</v>
      </c>
    </row>
    <row r="1475" spans="1:15" x14ac:dyDescent="0.3">
      <c r="A1475" s="5" t="s">
        <v>4549</v>
      </c>
      <c r="B1475" s="6">
        <v>45943</v>
      </c>
      <c r="C1475" s="5" t="s">
        <v>4550</v>
      </c>
      <c r="D1475" s="5" t="s">
        <v>4551</v>
      </c>
      <c r="E1475" s="5" t="s">
        <v>18</v>
      </c>
      <c r="F1475" s="5" t="s">
        <v>87</v>
      </c>
      <c r="G1475" s="5" t="s">
        <v>36</v>
      </c>
      <c r="H1475" s="5" t="s">
        <v>216</v>
      </c>
      <c r="I1475" s="5">
        <v>2</v>
      </c>
      <c r="J1475" s="5">
        <v>25277</v>
      </c>
      <c r="K1475" s="5">
        <v>50554</v>
      </c>
      <c r="L1475" s="5">
        <v>5350.33</v>
      </c>
      <c r="M1475" s="5" t="s">
        <v>61</v>
      </c>
      <c r="N1475" s="5" t="s">
        <v>38</v>
      </c>
      <c r="O1475" s="5" t="s">
        <v>3825</v>
      </c>
    </row>
    <row r="1476" spans="1:15" x14ac:dyDescent="0.3">
      <c r="A1476" s="5" t="s">
        <v>4552</v>
      </c>
      <c r="B1476" s="6">
        <v>45921</v>
      </c>
      <c r="C1476" s="5" t="s">
        <v>3730</v>
      </c>
      <c r="D1476" s="5" t="s">
        <v>4553</v>
      </c>
      <c r="E1476" s="5" t="s">
        <v>18</v>
      </c>
      <c r="F1476" s="5" t="s">
        <v>44</v>
      </c>
      <c r="G1476" s="5" t="s">
        <v>36</v>
      </c>
      <c r="H1476" s="5" t="s">
        <v>53</v>
      </c>
      <c r="I1476" s="5">
        <v>3</v>
      </c>
      <c r="J1476" s="5">
        <v>8025</v>
      </c>
      <c r="K1476" s="5">
        <v>24075</v>
      </c>
      <c r="L1476" s="5">
        <v>2305.1</v>
      </c>
      <c r="M1476" s="5" t="s">
        <v>61</v>
      </c>
      <c r="N1476" s="5" t="s">
        <v>31</v>
      </c>
      <c r="O1476" s="5" t="s">
        <v>337</v>
      </c>
    </row>
    <row r="1477" spans="1:15" x14ac:dyDescent="0.3">
      <c r="A1477" s="5" t="s">
        <v>4554</v>
      </c>
      <c r="B1477" s="6">
        <v>45729</v>
      </c>
      <c r="C1477" s="5" t="s">
        <v>4555</v>
      </c>
      <c r="D1477" s="5" t="s">
        <v>4556</v>
      </c>
      <c r="E1477" s="5" t="s">
        <v>86</v>
      </c>
      <c r="F1477" s="5" t="s">
        <v>19</v>
      </c>
      <c r="G1477" s="5" t="s">
        <v>20</v>
      </c>
      <c r="H1477" s="5" t="s">
        <v>109</v>
      </c>
      <c r="I1477" s="5">
        <v>2</v>
      </c>
      <c r="J1477" s="5">
        <v>3669</v>
      </c>
      <c r="K1477" s="5">
        <v>7338</v>
      </c>
      <c r="L1477" s="5">
        <v>450.03</v>
      </c>
      <c r="M1477" s="5" t="s">
        <v>47</v>
      </c>
      <c r="N1477" s="5" t="s">
        <v>23</v>
      </c>
      <c r="O1477" s="5" t="s">
        <v>232</v>
      </c>
    </row>
    <row r="1478" spans="1:15" x14ac:dyDescent="0.3">
      <c r="A1478" s="5" t="s">
        <v>4557</v>
      </c>
      <c r="B1478" s="6">
        <v>46031</v>
      </c>
      <c r="C1478" s="5" t="s">
        <v>4558</v>
      </c>
      <c r="D1478" s="5" t="s">
        <v>4559</v>
      </c>
      <c r="E1478" s="5" t="s">
        <v>43</v>
      </c>
      <c r="F1478" s="5" t="s">
        <v>44</v>
      </c>
      <c r="G1478" s="5" t="s">
        <v>59</v>
      </c>
      <c r="H1478" s="5" t="s">
        <v>66</v>
      </c>
      <c r="I1478" s="5">
        <v>1</v>
      </c>
      <c r="J1478" s="5">
        <v>27336</v>
      </c>
      <c r="K1478" s="5">
        <v>27336</v>
      </c>
      <c r="L1478" s="5">
        <v>3005.57</v>
      </c>
      <c r="M1478" s="5" t="s">
        <v>30</v>
      </c>
      <c r="N1478" s="5" t="s">
        <v>38</v>
      </c>
      <c r="O1478" s="5" t="s">
        <v>1055</v>
      </c>
    </row>
    <row r="1479" spans="1:15" x14ac:dyDescent="0.3">
      <c r="A1479" s="5" t="s">
        <v>4560</v>
      </c>
      <c r="B1479" s="6">
        <v>45694</v>
      </c>
      <c r="C1479" s="5" t="s">
        <v>4561</v>
      </c>
      <c r="D1479" s="5" t="s">
        <v>4562</v>
      </c>
      <c r="E1479" s="5" t="s">
        <v>86</v>
      </c>
      <c r="F1479" s="5" t="s">
        <v>19</v>
      </c>
      <c r="G1479" s="5" t="s">
        <v>59</v>
      </c>
      <c r="H1479" s="5" t="s">
        <v>66</v>
      </c>
      <c r="I1479" s="5">
        <v>1</v>
      </c>
      <c r="J1479" s="5">
        <v>32008</v>
      </c>
      <c r="K1479" s="5">
        <v>32008</v>
      </c>
      <c r="L1479" s="5">
        <v>2679.98</v>
      </c>
      <c r="M1479" s="5" t="s">
        <v>61</v>
      </c>
      <c r="N1479" s="5" t="s">
        <v>67</v>
      </c>
      <c r="O1479" s="5" t="s">
        <v>372</v>
      </c>
    </row>
    <row r="1480" spans="1:15" x14ac:dyDescent="0.3">
      <c r="A1480" s="5" t="s">
        <v>4563</v>
      </c>
      <c r="B1480" s="6">
        <v>45715</v>
      </c>
      <c r="C1480" s="5" t="s">
        <v>4564</v>
      </c>
      <c r="D1480" s="5" t="s">
        <v>4565</v>
      </c>
      <c r="E1480" s="5" t="s">
        <v>86</v>
      </c>
      <c r="F1480" s="5" t="s">
        <v>19</v>
      </c>
      <c r="G1480" s="5" t="s">
        <v>20</v>
      </c>
      <c r="H1480" s="5" t="s">
        <v>29</v>
      </c>
      <c r="I1480" s="5">
        <v>3</v>
      </c>
      <c r="J1480" s="5">
        <v>9979</v>
      </c>
      <c r="K1480" s="5">
        <v>29937</v>
      </c>
      <c r="L1480" s="5">
        <v>3946.92</v>
      </c>
      <c r="M1480" s="5" t="s">
        <v>47</v>
      </c>
      <c r="N1480" s="5" t="s">
        <v>67</v>
      </c>
      <c r="O1480" s="5" t="s">
        <v>408</v>
      </c>
    </row>
    <row r="1481" spans="1:15" x14ac:dyDescent="0.3">
      <c r="A1481" s="5" t="s">
        <v>4566</v>
      </c>
      <c r="B1481" s="6">
        <v>45838</v>
      </c>
      <c r="C1481" s="5" t="s">
        <v>1735</v>
      </c>
      <c r="D1481" s="5" t="s">
        <v>4567</v>
      </c>
      <c r="E1481" s="5" t="s">
        <v>18</v>
      </c>
      <c r="F1481" s="5" t="s">
        <v>87</v>
      </c>
      <c r="G1481" s="5" t="s">
        <v>45</v>
      </c>
      <c r="H1481" s="5" t="s">
        <v>46</v>
      </c>
      <c r="I1481" s="5">
        <v>5</v>
      </c>
      <c r="J1481" s="5">
        <v>36052</v>
      </c>
      <c r="K1481" s="5">
        <v>180260</v>
      </c>
      <c r="L1481" s="5">
        <v>31350.3</v>
      </c>
      <c r="M1481" s="5" t="s">
        <v>47</v>
      </c>
      <c r="N1481" s="5" t="s">
        <v>38</v>
      </c>
      <c r="O1481" s="5" t="s">
        <v>748</v>
      </c>
    </row>
    <row r="1482" spans="1:15" x14ac:dyDescent="0.3">
      <c r="A1482" s="5" t="s">
        <v>4568</v>
      </c>
      <c r="B1482" s="6">
        <v>45905</v>
      </c>
      <c r="C1482" s="5" t="s">
        <v>4569</v>
      </c>
      <c r="D1482" s="5" t="s">
        <v>4570</v>
      </c>
      <c r="E1482" s="5" t="s">
        <v>43</v>
      </c>
      <c r="F1482" s="5" t="s">
        <v>52</v>
      </c>
      <c r="G1482" s="5" t="s">
        <v>45</v>
      </c>
      <c r="H1482" s="5" t="s">
        <v>147</v>
      </c>
      <c r="I1482" s="5">
        <v>2</v>
      </c>
      <c r="J1482" s="5">
        <v>17674</v>
      </c>
      <c r="K1482" s="5">
        <v>35348</v>
      </c>
      <c r="L1482" s="5">
        <v>5975.52</v>
      </c>
      <c r="M1482" s="5" t="s">
        <v>47</v>
      </c>
      <c r="N1482" s="5" t="s">
        <v>67</v>
      </c>
      <c r="O1482" s="5" t="s">
        <v>190</v>
      </c>
    </row>
    <row r="1483" spans="1:15" x14ac:dyDescent="0.3">
      <c r="A1483" s="5" t="s">
        <v>4571</v>
      </c>
      <c r="B1483" s="6">
        <v>45694</v>
      </c>
      <c r="C1483" s="5" t="s">
        <v>4201</v>
      </c>
      <c r="D1483" s="5" t="s">
        <v>4572</v>
      </c>
      <c r="E1483" s="5" t="s">
        <v>72</v>
      </c>
      <c r="F1483" s="5" t="s">
        <v>52</v>
      </c>
      <c r="G1483" s="5" t="s">
        <v>36</v>
      </c>
      <c r="H1483" s="5" t="s">
        <v>169</v>
      </c>
      <c r="I1483" s="5">
        <v>3</v>
      </c>
      <c r="J1483" s="5">
        <v>13160</v>
      </c>
      <c r="K1483" s="5">
        <v>39480</v>
      </c>
      <c r="L1483" s="5">
        <v>11592.45</v>
      </c>
      <c r="M1483" s="5" t="s">
        <v>30</v>
      </c>
      <c r="N1483" s="5" t="s">
        <v>67</v>
      </c>
      <c r="O1483" s="5" t="s">
        <v>462</v>
      </c>
    </row>
    <row r="1484" spans="1:15" x14ac:dyDescent="0.3">
      <c r="A1484" s="5" t="s">
        <v>4573</v>
      </c>
      <c r="B1484" s="6">
        <v>45899</v>
      </c>
      <c r="C1484" s="5" t="s">
        <v>4574</v>
      </c>
      <c r="D1484" s="5" t="s">
        <v>4575</v>
      </c>
      <c r="E1484" s="5" t="s">
        <v>86</v>
      </c>
      <c r="F1484" s="5" t="s">
        <v>19</v>
      </c>
      <c r="G1484" s="5" t="s">
        <v>20</v>
      </c>
      <c r="H1484" s="5" t="s">
        <v>73</v>
      </c>
      <c r="I1484" s="5">
        <v>4</v>
      </c>
      <c r="J1484" s="5">
        <v>42298</v>
      </c>
      <c r="K1484" s="5">
        <v>169192</v>
      </c>
      <c r="L1484" s="5">
        <v>38504.68</v>
      </c>
      <c r="M1484" s="5" t="s">
        <v>22</v>
      </c>
      <c r="N1484" s="5" t="s">
        <v>38</v>
      </c>
      <c r="O1484" s="5" t="s">
        <v>822</v>
      </c>
    </row>
    <row r="1485" spans="1:15" x14ac:dyDescent="0.3">
      <c r="A1485" s="5" t="s">
        <v>4576</v>
      </c>
      <c r="B1485" s="6">
        <v>45721</v>
      </c>
      <c r="C1485" s="5" t="s">
        <v>4577</v>
      </c>
      <c r="D1485" s="5" t="s">
        <v>4578</v>
      </c>
      <c r="E1485" s="5" t="s">
        <v>86</v>
      </c>
      <c r="F1485" s="5" t="s">
        <v>28</v>
      </c>
      <c r="G1485" s="5" t="s">
        <v>45</v>
      </c>
      <c r="H1485" s="5" t="s">
        <v>138</v>
      </c>
      <c r="I1485" s="5">
        <v>5</v>
      </c>
      <c r="J1485" s="5">
        <v>5278</v>
      </c>
      <c r="K1485" s="5">
        <v>26390</v>
      </c>
      <c r="L1485" s="5">
        <v>3091.29</v>
      </c>
      <c r="M1485" s="5" t="s">
        <v>30</v>
      </c>
      <c r="N1485" s="5" t="s">
        <v>38</v>
      </c>
      <c r="O1485" s="5" t="s">
        <v>1560</v>
      </c>
    </row>
    <row r="1486" spans="1:15" x14ac:dyDescent="0.3">
      <c r="A1486" s="5" t="s">
        <v>4579</v>
      </c>
      <c r="B1486" s="6">
        <v>45799</v>
      </c>
      <c r="C1486" s="5" t="s">
        <v>4580</v>
      </c>
      <c r="D1486" s="5" t="s">
        <v>4581</v>
      </c>
      <c r="E1486" s="5" t="s">
        <v>18</v>
      </c>
      <c r="F1486" s="5" t="s">
        <v>104</v>
      </c>
      <c r="G1486" s="5" t="s">
        <v>36</v>
      </c>
      <c r="H1486" s="5" t="s">
        <v>53</v>
      </c>
      <c r="I1486" s="5">
        <v>1</v>
      </c>
      <c r="J1486" s="5">
        <v>14164</v>
      </c>
      <c r="K1486" s="5">
        <v>14164</v>
      </c>
      <c r="L1486" s="5">
        <v>4141.45</v>
      </c>
      <c r="M1486" s="5" t="s">
        <v>47</v>
      </c>
      <c r="N1486" s="5" t="s">
        <v>23</v>
      </c>
      <c r="O1486" s="5" t="s">
        <v>567</v>
      </c>
    </row>
    <row r="1487" spans="1:15" x14ac:dyDescent="0.3">
      <c r="A1487" s="5" t="s">
        <v>4582</v>
      </c>
      <c r="B1487" s="6">
        <v>45799</v>
      </c>
      <c r="C1487" s="5" t="s">
        <v>3549</v>
      </c>
      <c r="D1487" s="5" t="s">
        <v>4583</v>
      </c>
      <c r="E1487" s="5" t="s">
        <v>18</v>
      </c>
      <c r="F1487" s="5" t="s">
        <v>28</v>
      </c>
      <c r="G1487" s="5" t="s">
        <v>20</v>
      </c>
      <c r="H1487" s="5" t="s">
        <v>109</v>
      </c>
      <c r="I1487" s="5">
        <v>2</v>
      </c>
      <c r="J1487" s="5">
        <v>45707</v>
      </c>
      <c r="K1487" s="5">
        <v>91414</v>
      </c>
      <c r="L1487" s="5">
        <v>6434.21</v>
      </c>
      <c r="M1487" s="5" t="s">
        <v>30</v>
      </c>
      <c r="N1487" s="5" t="s">
        <v>38</v>
      </c>
      <c r="O1487" s="5" t="s">
        <v>440</v>
      </c>
    </row>
    <row r="1488" spans="1:15" x14ac:dyDescent="0.3">
      <c r="A1488" s="5" t="s">
        <v>4584</v>
      </c>
      <c r="B1488" s="6">
        <v>45768</v>
      </c>
      <c r="C1488" s="5" t="s">
        <v>2795</v>
      </c>
      <c r="D1488" s="5" t="s">
        <v>4585</v>
      </c>
      <c r="E1488" s="5" t="s">
        <v>18</v>
      </c>
      <c r="F1488" s="5" t="s">
        <v>28</v>
      </c>
      <c r="G1488" s="5" t="s">
        <v>45</v>
      </c>
      <c r="H1488" s="5" t="s">
        <v>160</v>
      </c>
      <c r="I1488" s="5">
        <v>5</v>
      </c>
      <c r="J1488" s="5">
        <v>36130</v>
      </c>
      <c r="K1488" s="5">
        <v>180650</v>
      </c>
      <c r="L1488" s="5">
        <v>45706.42</v>
      </c>
      <c r="M1488" s="5" t="s">
        <v>30</v>
      </c>
      <c r="N1488" s="5" t="s">
        <v>23</v>
      </c>
      <c r="O1488" s="5" t="s">
        <v>444</v>
      </c>
    </row>
    <row r="1489" spans="1:15" x14ac:dyDescent="0.3">
      <c r="A1489" s="5" t="s">
        <v>4586</v>
      </c>
      <c r="B1489" s="6">
        <v>45971</v>
      </c>
      <c r="C1489" s="5" t="s">
        <v>904</v>
      </c>
      <c r="D1489" s="5" t="s">
        <v>4587</v>
      </c>
      <c r="E1489" s="5" t="s">
        <v>86</v>
      </c>
      <c r="F1489" s="5" t="s">
        <v>104</v>
      </c>
      <c r="G1489" s="5" t="s">
        <v>45</v>
      </c>
      <c r="H1489" s="5" t="s">
        <v>138</v>
      </c>
      <c r="I1489" s="5">
        <v>3</v>
      </c>
      <c r="J1489" s="5">
        <v>40199</v>
      </c>
      <c r="K1489" s="5">
        <v>120597</v>
      </c>
      <c r="L1489" s="5">
        <v>25816.400000000001</v>
      </c>
      <c r="M1489" s="5" t="s">
        <v>61</v>
      </c>
      <c r="N1489" s="5" t="s">
        <v>23</v>
      </c>
      <c r="O1489" s="5" t="s">
        <v>637</v>
      </c>
    </row>
    <row r="1490" spans="1:15" x14ac:dyDescent="0.3">
      <c r="A1490" s="5" t="s">
        <v>4588</v>
      </c>
      <c r="B1490" s="6">
        <v>45887</v>
      </c>
      <c r="C1490" s="5" t="s">
        <v>4155</v>
      </c>
      <c r="D1490" s="5" t="s">
        <v>4589</v>
      </c>
      <c r="E1490" s="5" t="s">
        <v>43</v>
      </c>
      <c r="F1490" s="5" t="s">
        <v>87</v>
      </c>
      <c r="G1490" s="5" t="s">
        <v>45</v>
      </c>
      <c r="H1490" s="5" t="s">
        <v>147</v>
      </c>
      <c r="I1490" s="5">
        <v>2</v>
      </c>
      <c r="J1490" s="5">
        <v>40273</v>
      </c>
      <c r="K1490" s="5">
        <v>80546</v>
      </c>
      <c r="L1490" s="5">
        <v>17261.37</v>
      </c>
      <c r="M1490" s="5" t="s">
        <v>22</v>
      </c>
      <c r="N1490" s="5" t="s">
        <v>31</v>
      </c>
      <c r="O1490" s="5" t="s">
        <v>808</v>
      </c>
    </row>
    <row r="1491" spans="1:15" x14ac:dyDescent="0.3">
      <c r="A1491" s="5" t="s">
        <v>4590</v>
      </c>
      <c r="B1491" s="6">
        <v>45873</v>
      </c>
      <c r="C1491" s="5" t="s">
        <v>4591</v>
      </c>
      <c r="D1491" s="5" t="s">
        <v>4592</v>
      </c>
      <c r="E1491" s="5" t="s">
        <v>18</v>
      </c>
      <c r="F1491" s="5" t="s">
        <v>104</v>
      </c>
      <c r="G1491" s="5" t="s">
        <v>20</v>
      </c>
      <c r="H1491" s="5" t="s">
        <v>21</v>
      </c>
      <c r="I1491" s="5">
        <v>5</v>
      </c>
      <c r="J1491" s="5">
        <v>6358</v>
      </c>
      <c r="K1491" s="5">
        <v>31790</v>
      </c>
      <c r="L1491" s="5">
        <v>5479.15</v>
      </c>
      <c r="M1491" s="5" t="s">
        <v>61</v>
      </c>
      <c r="N1491" s="5" t="s">
        <v>38</v>
      </c>
      <c r="O1491" s="5" t="s">
        <v>337</v>
      </c>
    </row>
    <row r="1492" spans="1:15" x14ac:dyDescent="0.3">
      <c r="A1492" s="5" t="s">
        <v>4593</v>
      </c>
      <c r="B1492" s="6">
        <v>45878</v>
      </c>
      <c r="C1492" s="5" t="s">
        <v>3796</v>
      </c>
      <c r="D1492" s="5" t="s">
        <v>856</v>
      </c>
      <c r="E1492" s="5" t="s">
        <v>18</v>
      </c>
      <c r="F1492" s="5" t="s">
        <v>52</v>
      </c>
      <c r="G1492" s="5" t="s">
        <v>36</v>
      </c>
      <c r="H1492" s="5" t="s">
        <v>216</v>
      </c>
      <c r="I1492" s="5">
        <v>3</v>
      </c>
      <c r="J1492" s="5">
        <v>1884</v>
      </c>
      <c r="K1492" s="5">
        <v>5652</v>
      </c>
      <c r="L1492" s="5">
        <v>772.85</v>
      </c>
      <c r="M1492" s="5" t="s">
        <v>22</v>
      </c>
      <c r="N1492" s="5" t="s">
        <v>31</v>
      </c>
      <c r="O1492" s="5" t="s">
        <v>182</v>
      </c>
    </row>
    <row r="1493" spans="1:15" x14ac:dyDescent="0.3">
      <c r="A1493" s="5" t="s">
        <v>4594</v>
      </c>
      <c r="B1493" s="6">
        <v>45777</v>
      </c>
      <c r="C1493" s="5" t="s">
        <v>4595</v>
      </c>
      <c r="D1493" s="5" t="s">
        <v>4596</v>
      </c>
      <c r="E1493" s="5" t="s">
        <v>72</v>
      </c>
      <c r="F1493" s="5" t="s">
        <v>19</v>
      </c>
      <c r="G1493" s="5" t="s">
        <v>36</v>
      </c>
      <c r="H1493" s="5" t="s">
        <v>169</v>
      </c>
      <c r="I1493" s="5">
        <v>3</v>
      </c>
      <c r="J1493" s="5">
        <v>22885</v>
      </c>
      <c r="K1493" s="5">
        <v>68655</v>
      </c>
      <c r="L1493" s="5">
        <v>18849.47</v>
      </c>
      <c r="M1493" s="5" t="s">
        <v>22</v>
      </c>
      <c r="N1493" s="5" t="s">
        <v>23</v>
      </c>
      <c r="O1493" s="5" t="s">
        <v>4597</v>
      </c>
    </row>
    <row r="1494" spans="1:15" x14ac:dyDescent="0.3">
      <c r="A1494" s="5" t="s">
        <v>4598</v>
      </c>
      <c r="B1494" s="6">
        <v>45932</v>
      </c>
      <c r="C1494" s="5" t="s">
        <v>4599</v>
      </c>
      <c r="D1494" s="5" t="s">
        <v>4600</v>
      </c>
      <c r="E1494" s="5" t="s">
        <v>18</v>
      </c>
      <c r="F1494" s="5" t="s">
        <v>87</v>
      </c>
      <c r="G1494" s="5" t="s">
        <v>20</v>
      </c>
      <c r="H1494" s="5" t="s">
        <v>29</v>
      </c>
      <c r="I1494" s="5">
        <v>1</v>
      </c>
      <c r="J1494" s="5">
        <v>17785</v>
      </c>
      <c r="K1494" s="5">
        <v>17785</v>
      </c>
      <c r="L1494" s="5">
        <v>2202.64</v>
      </c>
      <c r="M1494" s="5" t="s">
        <v>47</v>
      </c>
      <c r="N1494" s="5" t="s">
        <v>67</v>
      </c>
      <c r="O1494" s="5" t="s">
        <v>372</v>
      </c>
    </row>
    <row r="1495" spans="1:15" x14ac:dyDescent="0.3">
      <c r="A1495" s="5" t="s">
        <v>4601</v>
      </c>
      <c r="B1495" s="6">
        <v>46174</v>
      </c>
      <c r="C1495" s="5" t="s">
        <v>4602</v>
      </c>
      <c r="D1495" s="5" t="s">
        <v>4603</v>
      </c>
      <c r="E1495" s="5" t="s">
        <v>43</v>
      </c>
      <c r="F1495" s="5" t="s">
        <v>52</v>
      </c>
      <c r="G1495" s="5" t="s">
        <v>59</v>
      </c>
      <c r="H1495" s="5" t="s">
        <v>66</v>
      </c>
      <c r="I1495" s="5">
        <v>5</v>
      </c>
      <c r="J1495" s="5">
        <v>1261</v>
      </c>
      <c r="K1495" s="5">
        <v>6305</v>
      </c>
      <c r="L1495" s="5">
        <v>843.28</v>
      </c>
      <c r="M1495" s="5" t="s">
        <v>30</v>
      </c>
      <c r="N1495" s="5" t="s">
        <v>31</v>
      </c>
      <c r="O1495" s="5" t="s">
        <v>1009</v>
      </c>
    </row>
    <row r="1496" spans="1:15" x14ac:dyDescent="0.3">
      <c r="A1496" s="5" t="s">
        <v>4604</v>
      </c>
      <c r="B1496" s="6">
        <v>45811</v>
      </c>
      <c r="C1496" s="5" t="s">
        <v>2274</v>
      </c>
      <c r="D1496" s="5" t="s">
        <v>4605</v>
      </c>
      <c r="E1496" s="5" t="s">
        <v>43</v>
      </c>
      <c r="F1496" s="5" t="s">
        <v>44</v>
      </c>
      <c r="G1496" s="5" t="s">
        <v>36</v>
      </c>
      <c r="H1496" s="5" t="s">
        <v>53</v>
      </c>
      <c r="I1496" s="5">
        <v>4</v>
      </c>
      <c r="J1496" s="5">
        <v>41614</v>
      </c>
      <c r="K1496" s="5">
        <v>166456</v>
      </c>
      <c r="L1496" s="5">
        <v>10287.08</v>
      </c>
      <c r="M1496" s="5" t="s">
        <v>47</v>
      </c>
      <c r="N1496" s="5" t="s">
        <v>23</v>
      </c>
      <c r="O1496" s="5" t="s">
        <v>323</v>
      </c>
    </row>
    <row r="1497" spans="1:15" x14ac:dyDescent="0.3">
      <c r="A1497" s="5" t="s">
        <v>4606</v>
      </c>
      <c r="B1497" s="6">
        <v>45762</v>
      </c>
      <c r="C1497" s="5" t="s">
        <v>4607</v>
      </c>
      <c r="D1497" s="5" t="s">
        <v>4608</v>
      </c>
      <c r="E1497" s="5" t="s">
        <v>18</v>
      </c>
      <c r="F1497" s="5" t="s">
        <v>87</v>
      </c>
      <c r="G1497" s="5" t="s">
        <v>36</v>
      </c>
      <c r="H1497" s="5" t="s">
        <v>37</v>
      </c>
      <c r="I1497" s="5">
        <v>5</v>
      </c>
      <c r="J1497" s="5">
        <v>29934</v>
      </c>
      <c r="K1497" s="5">
        <v>149670</v>
      </c>
      <c r="L1497" s="5">
        <v>25095.68</v>
      </c>
      <c r="M1497" s="5" t="s">
        <v>22</v>
      </c>
      <c r="N1497" s="5" t="s">
        <v>38</v>
      </c>
      <c r="O1497" s="5" t="s">
        <v>4609</v>
      </c>
    </row>
    <row r="1498" spans="1:15" x14ac:dyDescent="0.3">
      <c r="A1498" s="5" t="s">
        <v>4610</v>
      </c>
      <c r="B1498" s="6">
        <v>45982</v>
      </c>
      <c r="C1498" s="5" t="s">
        <v>3980</v>
      </c>
      <c r="D1498" s="5" t="s">
        <v>4611</v>
      </c>
      <c r="E1498" s="5" t="s">
        <v>86</v>
      </c>
      <c r="F1498" s="5" t="s">
        <v>44</v>
      </c>
      <c r="G1498" s="5" t="s">
        <v>36</v>
      </c>
      <c r="H1498" s="5" t="s">
        <v>169</v>
      </c>
      <c r="I1498" s="5">
        <v>5</v>
      </c>
      <c r="J1498" s="5">
        <v>14054</v>
      </c>
      <c r="K1498" s="5">
        <v>70270</v>
      </c>
      <c r="L1498" s="5">
        <v>6925.64</v>
      </c>
      <c r="M1498" s="5" t="s">
        <v>30</v>
      </c>
      <c r="N1498" s="5" t="s">
        <v>38</v>
      </c>
      <c r="O1498" s="5" t="s">
        <v>553</v>
      </c>
    </row>
    <row r="1499" spans="1:15" x14ac:dyDescent="0.3">
      <c r="A1499" s="5" t="s">
        <v>4612</v>
      </c>
      <c r="B1499" s="6">
        <v>46031</v>
      </c>
      <c r="C1499" s="5" t="s">
        <v>4613</v>
      </c>
      <c r="D1499" s="5" t="s">
        <v>4614</v>
      </c>
      <c r="E1499" s="5" t="s">
        <v>43</v>
      </c>
      <c r="F1499" s="5" t="s">
        <v>28</v>
      </c>
      <c r="G1499" s="5" t="s">
        <v>20</v>
      </c>
      <c r="H1499" s="5" t="s">
        <v>21</v>
      </c>
      <c r="I1499" s="5">
        <v>3</v>
      </c>
      <c r="J1499" s="5">
        <v>11230</v>
      </c>
      <c r="K1499" s="5">
        <v>33690</v>
      </c>
      <c r="L1499" s="5">
        <v>6980.87</v>
      </c>
      <c r="M1499" s="5" t="s">
        <v>47</v>
      </c>
      <c r="N1499" s="5" t="s">
        <v>31</v>
      </c>
      <c r="O1499" s="5" t="s">
        <v>752</v>
      </c>
    </row>
    <row r="1500" spans="1:15" x14ac:dyDescent="0.3">
      <c r="A1500" s="5" t="s">
        <v>4615</v>
      </c>
      <c r="B1500" s="6">
        <v>46193</v>
      </c>
      <c r="C1500" s="5" t="s">
        <v>4616</v>
      </c>
      <c r="D1500" s="5" t="s">
        <v>4617</v>
      </c>
      <c r="E1500" s="5" t="s">
        <v>86</v>
      </c>
      <c r="F1500" s="5" t="s">
        <v>19</v>
      </c>
      <c r="G1500" s="5" t="s">
        <v>20</v>
      </c>
      <c r="H1500" s="5" t="s">
        <v>73</v>
      </c>
      <c r="I1500" s="5">
        <v>4</v>
      </c>
      <c r="J1500" s="5">
        <v>29552</v>
      </c>
      <c r="K1500" s="5">
        <v>118208</v>
      </c>
      <c r="L1500" s="5">
        <v>11476.03</v>
      </c>
      <c r="M1500" s="5" t="s">
        <v>61</v>
      </c>
      <c r="N1500" s="5" t="s">
        <v>38</v>
      </c>
      <c r="O1500" s="5" t="s">
        <v>2139</v>
      </c>
    </row>
    <row r="1501" spans="1:15" x14ac:dyDescent="0.3">
      <c r="A1501" s="5" t="s">
        <v>4618</v>
      </c>
      <c r="B1501" s="6">
        <v>45972</v>
      </c>
      <c r="C1501" s="5" t="s">
        <v>1588</v>
      </c>
      <c r="D1501" s="5" t="s">
        <v>4619</v>
      </c>
      <c r="E1501" s="5" t="s">
        <v>86</v>
      </c>
      <c r="F1501" s="5" t="s">
        <v>28</v>
      </c>
      <c r="G1501" s="5" t="s">
        <v>20</v>
      </c>
      <c r="H1501" s="5" t="s">
        <v>29</v>
      </c>
      <c r="I1501" s="5">
        <v>4</v>
      </c>
      <c r="J1501" s="5">
        <v>25015</v>
      </c>
      <c r="K1501" s="5">
        <v>100060</v>
      </c>
      <c r="L1501" s="5">
        <v>16299.85</v>
      </c>
      <c r="M1501" s="5" t="s">
        <v>47</v>
      </c>
      <c r="N1501" s="5" t="s">
        <v>67</v>
      </c>
      <c r="O1501" s="5" t="s">
        <v>4620</v>
      </c>
    </row>
    <row r="1502" spans="1:15" x14ac:dyDescent="0.3">
      <c r="A1502" s="5" t="s">
        <v>4621</v>
      </c>
      <c r="B1502" s="6">
        <v>46190</v>
      </c>
      <c r="C1502" s="5" t="s">
        <v>4622</v>
      </c>
      <c r="D1502" s="5" t="s">
        <v>4623</v>
      </c>
      <c r="E1502" s="5" t="s">
        <v>72</v>
      </c>
      <c r="F1502" s="5" t="s">
        <v>104</v>
      </c>
      <c r="G1502" s="5" t="s">
        <v>36</v>
      </c>
      <c r="H1502" s="5" t="s">
        <v>216</v>
      </c>
      <c r="I1502" s="5">
        <v>5</v>
      </c>
      <c r="J1502" s="5">
        <v>34642</v>
      </c>
      <c r="K1502" s="5">
        <v>173210</v>
      </c>
      <c r="L1502" s="5">
        <v>21676.98</v>
      </c>
      <c r="M1502" s="5" t="s">
        <v>61</v>
      </c>
      <c r="N1502" s="5" t="s">
        <v>67</v>
      </c>
      <c r="O1502" s="5" t="s">
        <v>531</v>
      </c>
    </row>
    <row r="1503" spans="1:15" x14ac:dyDescent="0.3">
      <c r="A1503" s="5" t="s">
        <v>4624</v>
      </c>
      <c r="B1503" s="6">
        <v>45981</v>
      </c>
      <c r="C1503" s="5" t="s">
        <v>4625</v>
      </c>
      <c r="D1503" s="5" t="s">
        <v>4626</v>
      </c>
      <c r="E1503" s="5" t="s">
        <v>86</v>
      </c>
      <c r="F1503" s="5" t="s">
        <v>104</v>
      </c>
      <c r="G1503" s="5" t="s">
        <v>20</v>
      </c>
      <c r="H1503" s="5" t="s">
        <v>21</v>
      </c>
      <c r="I1503" s="5">
        <v>4</v>
      </c>
      <c r="J1503" s="5">
        <v>43086</v>
      </c>
      <c r="K1503" s="5">
        <v>172344</v>
      </c>
      <c r="L1503" s="5">
        <v>20023.5</v>
      </c>
      <c r="M1503" s="5" t="s">
        <v>47</v>
      </c>
      <c r="N1503" s="5" t="s">
        <v>38</v>
      </c>
      <c r="O1503" s="5" t="s">
        <v>345</v>
      </c>
    </row>
    <row r="1504" spans="1:15" x14ac:dyDescent="0.3">
      <c r="A1504" s="5" t="s">
        <v>4627</v>
      </c>
      <c r="B1504" s="6">
        <v>45883</v>
      </c>
      <c r="C1504" s="5" t="s">
        <v>1990</v>
      </c>
      <c r="D1504" s="5" t="s">
        <v>4628</v>
      </c>
      <c r="E1504" s="5" t="s">
        <v>86</v>
      </c>
      <c r="F1504" s="5" t="s">
        <v>104</v>
      </c>
      <c r="G1504" s="5" t="s">
        <v>45</v>
      </c>
      <c r="H1504" s="5" t="s">
        <v>46</v>
      </c>
      <c r="I1504" s="5">
        <v>2</v>
      </c>
      <c r="J1504" s="5">
        <v>760</v>
      </c>
      <c r="K1504" s="5">
        <v>1520</v>
      </c>
      <c r="L1504" s="5">
        <v>89.07</v>
      </c>
      <c r="M1504" s="5" t="s">
        <v>22</v>
      </c>
      <c r="N1504" s="5" t="s">
        <v>23</v>
      </c>
      <c r="O1504" s="5" t="s">
        <v>507</v>
      </c>
    </row>
    <row r="1505" spans="1:15" x14ac:dyDescent="0.3">
      <c r="A1505" s="5" t="s">
        <v>4629</v>
      </c>
      <c r="B1505" s="6">
        <v>45664</v>
      </c>
      <c r="C1505" s="5" t="s">
        <v>4253</v>
      </c>
      <c r="D1505" s="5" t="s">
        <v>4630</v>
      </c>
      <c r="E1505" s="5" t="s">
        <v>43</v>
      </c>
      <c r="F1505" s="5" t="s">
        <v>87</v>
      </c>
      <c r="G1505" s="5" t="s">
        <v>45</v>
      </c>
      <c r="H1505" s="5" t="s">
        <v>147</v>
      </c>
      <c r="I1505" s="5">
        <v>3</v>
      </c>
      <c r="J1505" s="5">
        <v>7395</v>
      </c>
      <c r="K1505" s="5">
        <v>22185</v>
      </c>
      <c r="L1505" s="5">
        <v>4563.5600000000004</v>
      </c>
      <c r="M1505" s="5" t="s">
        <v>54</v>
      </c>
      <c r="N1505" s="5" t="s">
        <v>31</v>
      </c>
      <c r="O1505" s="5" t="s">
        <v>408</v>
      </c>
    </row>
    <row r="1506" spans="1:15" x14ac:dyDescent="0.3">
      <c r="A1506" s="5" t="s">
        <v>4631</v>
      </c>
      <c r="B1506" s="6">
        <v>45955</v>
      </c>
      <c r="C1506" s="5" t="s">
        <v>4632</v>
      </c>
      <c r="D1506" s="5" t="s">
        <v>4633</v>
      </c>
      <c r="E1506" s="5" t="s">
        <v>72</v>
      </c>
      <c r="F1506" s="5" t="s">
        <v>52</v>
      </c>
      <c r="G1506" s="5" t="s">
        <v>20</v>
      </c>
      <c r="H1506" s="5" t="s">
        <v>29</v>
      </c>
      <c r="I1506" s="5">
        <v>3</v>
      </c>
      <c r="J1506" s="5">
        <v>25563</v>
      </c>
      <c r="K1506" s="5">
        <v>76689</v>
      </c>
      <c r="L1506" s="5">
        <v>15058.45</v>
      </c>
      <c r="M1506" s="5" t="s">
        <v>54</v>
      </c>
      <c r="N1506" s="5" t="s">
        <v>38</v>
      </c>
      <c r="O1506" s="5" t="s">
        <v>2191</v>
      </c>
    </row>
    <row r="1507" spans="1:15" x14ac:dyDescent="0.3">
      <c r="A1507" s="5" t="s">
        <v>4634</v>
      </c>
      <c r="B1507" s="6">
        <v>45831</v>
      </c>
      <c r="C1507" s="5" t="s">
        <v>4635</v>
      </c>
      <c r="D1507" s="5" t="s">
        <v>4636</v>
      </c>
      <c r="E1507" s="5" t="s">
        <v>18</v>
      </c>
      <c r="F1507" s="5" t="s">
        <v>87</v>
      </c>
      <c r="G1507" s="5" t="s">
        <v>59</v>
      </c>
      <c r="H1507" s="5" t="s">
        <v>60</v>
      </c>
      <c r="I1507" s="5">
        <v>3</v>
      </c>
      <c r="J1507" s="5">
        <v>44980</v>
      </c>
      <c r="K1507" s="5">
        <v>134940</v>
      </c>
      <c r="L1507" s="5">
        <v>26342.13</v>
      </c>
      <c r="M1507" s="5" t="s">
        <v>61</v>
      </c>
      <c r="N1507" s="5" t="s">
        <v>67</v>
      </c>
      <c r="O1507" s="5" t="s">
        <v>32</v>
      </c>
    </row>
    <row r="1508" spans="1:15" x14ac:dyDescent="0.3">
      <c r="A1508" s="5" t="s">
        <v>4637</v>
      </c>
      <c r="B1508" s="6">
        <v>45746</v>
      </c>
      <c r="C1508" s="5" t="s">
        <v>4638</v>
      </c>
      <c r="D1508" s="5" t="s">
        <v>4639</v>
      </c>
      <c r="E1508" s="5" t="s">
        <v>18</v>
      </c>
      <c r="F1508" s="5" t="s">
        <v>28</v>
      </c>
      <c r="G1508" s="5" t="s">
        <v>45</v>
      </c>
      <c r="H1508" s="5" t="s">
        <v>147</v>
      </c>
      <c r="I1508" s="5">
        <v>4</v>
      </c>
      <c r="J1508" s="5">
        <v>29602</v>
      </c>
      <c r="K1508" s="5">
        <v>118408</v>
      </c>
      <c r="L1508" s="5">
        <v>24486.16</v>
      </c>
      <c r="M1508" s="5" t="s">
        <v>22</v>
      </c>
      <c r="N1508" s="5" t="s">
        <v>31</v>
      </c>
      <c r="O1508" s="5" t="s">
        <v>968</v>
      </c>
    </row>
    <row r="1509" spans="1:15" x14ac:dyDescent="0.3">
      <c r="A1509" s="5" t="s">
        <v>4640</v>
      </c>
      <c r="B1509" s="6">
        <v>45853</v>
      </c>
      <c r="C1509" s="5" t="s">
        <v>4641</v>
      </c>
      <c r="D1509" s="5" t="s">
        <v>4642</v>
      </c>
      <c r="E1509" s="5" t="s">
        <v>86</v>
      </c>
      <c r="F1509" s="5" t="s">
        <v>52</v>
      </c>
      <c r="G1509" s="5" t="s">
        <v>20</v>
      </c>
      <c r="H1509" s="5" t="s">
        <v>29</v>
      </c>
      <c r="I1509" s="5">
        <v>5</v>
      </c>
      <c r="J1509" s="5">
        <v>11762</v>
      </c>
      <c r="K1509" s="5">
        <v>58810</v>
      </c>
      <c r="L1509" s="5">
        <v>7990.09</v>
      </c>
      <c r="M1509" s="5" t="s">
        <v>61</v>
      </c>
      <c r="N1509" s="5" t="s">
        <v>38</v>
      </c>
      <c r="O1509" s="5" t="s">
        <v>1221</v>
      </c>
    </row>
    <row r="1510" spans="1:15" x14ac:dyDescent="0.3">
      <c r="A1510" s="5" t="s">
        <v>4643</v>
      </c>
      <c r="B1510" s="6">
        <v>46045</v>
      </c>
      <c r="C1510" s="5" t="s">
        <v>4644</v>
      </c>
      <c r="D1510" s="5" t="s">
        <v>4645</v>
      </c>
      <c r="E1510" s="5" t="s">
        <v>86</v>
      </c>
      <c r="F1510" s="5" t="s">
        <v>87</v>
      </c>
      <c r="G1510" s="5" t="s">
        <v>36</v>
      </c>
      <c r="H1510" s="5" t="s">
        <v>37</v>
      </c>
      <c r="I1510" s="5">
        <v>4</v>
      </c>
      <c r="J1510" s="5">
        <v>37916</v>
      </c>
      <c r="K1510" s="5">
        <v>151664</v>
      </c>
      <c r="L1510" s="5">
        <v>37602.019999999997</v>
      </c>
      <c r="M1510" s="5" t="s">
        <v>22</v>
      </c>
      <c r="N1510" s="5" t="s">
        <v>31</v>
      </c>
      <c r="O1510" s="5" t="s">
        <v>444</v>
      </c>
    </row>
    <row r="1511" spans="1:15" x14ac:dyDescent="0.3">
      <c r="A1511" s="5" t="s">
        <v>4646</v>
      </c>
      <c r="B1511" s="6">
        <v>46034</v>
      </c>
      <c r="C1511" s="5" t="s">
        <v>4647</v>
      </c>
      <c r="D1511" s="5" t="s">
        <v>4648</v>
      </c>
      <c r="E1511" s="5" t="s">
        <v>18</v>
      </c>
      <c r="F1511" s="5" t="s">
        <v>19</v>
      </c>
      <c r="G1511" s="5" t="s">
        <v>45</v>
      </c>
      <c r="H1511" s="5" t="s">
        <v>46</v>
      </c>
      <c r="I1511" s="5">
        <v>4</v>
      </c>
      <c r="J1511" s="5">
        <v>25783</v>
      </c>
      <c r="K1511" s="5">
        <v>103132</v>
      </c>
      <c r="L1511" s="5">
        <v>18581.43</v>
      </c>
      <c r="M1511" s="5" t="s">
        <v>30</v>
      </c>
      <c r="N1511" s="5" t="s">
        <v>67</v>
      </c>
      <c r="O1511" s="5" t="s">
        <v>668</v>
      </c>
    </row>
    <row r="1512" spans="1:15" x14ac:dyDescent="0.3">
      <c r="A1512" s="5" t="s">
        <v>4649</v>
      </c>
      <c r="B1512" s="6">
        <v>45950</v>
      </c>
      <c r="C1512" s="5" t="s">
        <v>1710</v>
      </c>
      <c r="D1512" s="5" t="s">
        <v>4650</v>
      </c>
      <c r="E1512" s="5" t="s">
        <v>86</v>
      </c>
      <c r="F1512" s="5" t="s">
        <v>52</v>
      </c>
      <c r="G1512" s="5" t="s">
        <v>20</v>
      </c>
      <c r="H1512" s="5" t="s">
        <v>109</v>
      </c>
      <c r="I1512" s="5">
        <v>1</v>
      </c>
      <c r="J1512" s="5">
        <v>36668</v>
      </c>
      <c r="K1512" s="5">
        <v>36668</v>
      </c>
      <c r="L1512" s="5">
        <v>10097.25</v>
      </c>
      <c r="M1512" s="5" t="s">
        <v>22</v>
      </c>
      <c r="N1512" s="5" t="s">
        <v>67</v>
      </c>
      <c r="O1512" s="5" t="s">
        <v>1094</v>
      </c>
    </row>
    <row r="1513" spans="1:15" x14ac:dyDescent="0.3">
      <c r="A1513" s="5" t="s">
        <v>4651</v>
      </c>
      <c r="B1513" s="6">
        <v>45744</v>
      </c>
      <c r="C1513" s="5" t="s">
        <v>4652</v>
      </c>
      <c r="D1513" s="5" t="s">
        <v>4653</v>
      </c>
      <c r="E1513" s="5" t="s">
        <v>18</v>
      </c>
      <c r="F1513" s="5" t="s">
        <v>52</v>
      </c>
      <c r="G1513" s="5" t="s">
        <v>20</v>
      </c>
      <c r="H1513" s="5" t="s">
        <v>21</v>
      </c>
      <c r="I1513" s="5">
        <v>2</v>
      </c>
      <c r="J1513" s="5">
        <v>49319</v>
      </c>
      <c r="K1513" s="5">
        <v>98638</v>
      </c>
      <c r="L1513" s="5">
        <v>15024.37</v>
      </c>
      <c r="M1513" s="5" t="s">
        <v>30</v>
      </c>
      <c r="N1513" s="5" t="s">
        <v>31</v>
      </c>
      <c r="O1513" s="5" t="s">
        <v>248</v>
      </c>
    </row>
    <row r="1514" spans="1:15" x14ac:dyDescent="0.3">
      <c r="A1514" s="5" t="s">
        <v>4654</v>
      </c>
      <c r="B1514" s="6">
        <v>45779</v>
      </c>
      <c r="C1514" s="5" t="s">
        <v>4655</v>
      </c>
      <c r="D1514" s="5" t="s">
        <v>4656</v>
      </c>
      <c r="E1514" s="5" t="s">
        <v>86</v>
      </c>
      <c r="F1514" s="5" t="s">
        <v>28</v>
      </c>
      <c r="G1514" s="5" t="s">
        <v>20</v>
      </c>
      <c r="H1514" s="5" t="s">
        <v>73</v>
      </c>
      <c r="I1514" s="5">
        <v>5</v>
      </c>
      <c r="J1514" s="5">
        <v>6374</v>
      </c>
      <c r="K1514" s="5">
        <v>31870</v>
      </c>
      <c r="L1514" s="5">
        <v>8659.8799999999992</v>
      </c>
      <c r="M1514" s="5" t="s">
        <v>54</v>
      </c>
      <c r="N1514" s="5" t="s">
        <v>67</v>
      </c>
      <c r="O1514" s="5" t="s">
        <v>1171</v>
      </c>
    </row>
    <row r="1515" spans="1:15" x14ac:dyDescent="0.3">
      <c r="A1515" s="5" t="s">
        <v>4657</v>
      </c>
      <c r="B1515" s="6">
        <v>45686</v>
      </c>
      <c r="C1515" s="5" t="s">
        <v>4658</v>
      </c>
      <c r="D1515" s="5" t="s">
        <v>4659</v>
      </c>
      <c r="E1515" s="5" t="s">
        <v>86</v>
      </c>
      <c r="F1515" s="5" t="s">
        <v>52</v>
      </c>
      <c r="G1515" s="5" t="s">
        <v>59</v>
      </c>
      <c r="H1515" s="5" t="s">
        <v>66</v>
      </c>
      <c r="I1515" s="5">
        <v>3</v>
      </c>
      <c r="J1515" s="5">
        <v>40841</v>
      </c>
      <c r="K1515" s="5">
        <v>122523</v>
      </c>
      <c r="L1515" s="5">
        <v>12392.13</v>
      </c>
      <c r="M1515" s="5" t="s">
        <v>54</v>
      </c>
      <c r="N1515" s="5" t="s">
        <v>23</v>
      </c>
      <c r="O1515" s="5" t="s">
        <v>2223</v>
      </c>
    </row>
    <row r="1516" spans="1:15" x14ac:dyDescent="0.3">
      <c r="A1516" s="5" t="s">
        <v>4660</v>
      </c>
      <c r="B1516" s="6">
        <v>45911</v>
      </c>
      <c r="C1516" s="5" t="s">
        <v>4661</v>
      </c>
      <c r="D1516" s="5" t="s">
        <v>4662</v>
      </c>
      <c r="E1516" s="5" t="s">
        <v>72</v>
      </c>
      <c r="F1516" s="5" t="s">
        <v>19</v>
      </c>
      <c r="G1516" s="5" t="s">
        <v>45</v>
      </c>
      <c r="H1516" s="5" t="s">
        <v>147</v>
      </c>
      <c r="I1516" s="5">
        <v>5</v>
      </c>
      <c r="J1516" s="5">
        <v>11429</v>
      </c>
      <c r="K1516" s="5">
        <v>57145</v>
      </c>
      <c r="L1516" s="5">
        <v>5593.02</v>
      </c>
      <c r="M1516" s="5" t="s">
        <v>47</v>
      </c>
      <c r="N1516" s="5" t="s">
        <v>31</v>
      </c>
      <c r="O1516" s="5" t="s">
        <v>139</v>
      </c>
    </row>
    <row r="1517" spans="1:15" x14ac:dyDescent="0.3">
      <c r="A1517" s="5" t="s">
        <v>4663</v>
      </c>
      <c r="B1517" s="6">
        <v>46103</v>
      </c>
      <c r="C1517" s="5" t="s">
        <v>4664</v>
      </c>
      <c r="D1517" s="5" t="s">
        <v>4665</v>
      </c>
      <c r="E1517" s="5" t="s">
        <v>86</v>
      </c>
      <c r="F1517" s="5" t="s">
        <v>87</v>
      </c>
      <c r="G1517" s="5" t="s">
        <v>45</v>
      </c>
      <c r="H1517" s="5" t="s">
        <v>138</v>
      </c>
      <c r="I1517" s="5">
        <v>5</v>
      </c>
      <c r="J1517" s="5">
        <v>39303</v>
      </c>
      <c r="K1517" s="5">
        <v>196515</v>
      </c>
      <c r="L1517" s="5">
        <v>16769.759999999998</v>
      </c>
      <c r="M1517" s="5" t="s">
        <v>61</v>
      </c>
      <c r="N1517" s="5" t="s">
        <v>31</v>
      </c>
      <c r="O1517" s="5" t="s">
        <v>535</v>
      </c>
    </row>
    <row r="1518" spans="1:15" x14ac:dyDescent="0.3">
      <c r="A1518" s="5" t="s">
        <v>4666</v>
      </c>
      <c r="B1518" s="6">
        <v>45826</v>
      </c>
      <c r="C1518" s="5" t="s">
        <v>4667</v>
      </c>
      <c r="D1518" s="5" t="s">
        <v>4668</v>
      </c>
      <c r="E1518" s="5" t="s">
        <v>72</v>
      </c>
      <c r="F1518" s="5" t="s">
        <v>52</v>
      </c>
      <c r="G1518" s="5" t="s">
        <v>45</v>
      </c>
      <c r="H1518" s="5" t="s">
        <v>147</v>
      </c>
      <c r="I1518" s="5">
        <v>5</v>
      </c>
      <c r="J1518" s="5">
        <v>23556</v>
      </c>
      <c r="K1518" s="5">
        <v>117780</v>
      </c>
      <c r="L1518" s="5">
        <v>8346.0400000000009</v>
      </c>
      <c r="M1518" s="5" t="s">
        <v>54</v>
      </c>
      <c r="N1518" s="5" t="s">
        <v>38</v>
      </c>
      <c r="O1518" s="5" t="s">
        <v>372</v>
      </c>
    </row>
    <row r="1519" spans="1:15" x14ac:dyDescent="0.3">
      <c r="A1519" s="5" t="s">
        <v>4669</v>
      </c>
      <c r="B1519" s="6">
        <v>46106</v>
      </c>
      <c r="C1519" s="5" t="s">
        <v>3639</v>
      </c>
      <c r="D1519" s="5" t="s">
        <v>4670</v>
      </c>
      <c r="E1519" s="5" t="s">
        <v>18</v>
      </c>
      <c r="F1519" s="5" t="s">
        <v>19</v>
      </c>
      <c r="G1519" s="5" t="s">
        <v>20</v>
      </c>
      <c r="H1519" s="5" t="s">
        <v>21</v>
      </c>
      <c r="I1519" s="5">
        <v>3</v>
      </c>
      <c r="J1519" s="5">
        <v>22387</v>
      </c>
      <c r="K1519" s="5">
        <v>67161</v>
      </c>
      <c r="L1519" s="5">
        <v>10315.31</v>
      </c>
      <c r="M1519" s="5" t="s">
        <v>22</v>
      </c>
      <c r="N1519" s="5" t="s">
        <v>23</v>
      </c>
      <c r="O1519" s="5" t="s">
        <v>3146</v>
      </c>
    </row>
    <row r="1520" spans="1:15" x14ac:dyDescent="0.3">
      <c r="A1520" s="5" t="s">
        <v>4671</v>
      </c>
      <c r="B1520" s="6">
        <v>46052</v>
      </c>
      <c r="C1520" s="5" t="s">
        <v>1748</v>
      </c>
      <c r="D1520" s="5" t="s">
        <v>4672</v>
      </c>
      <c r="E1520" s="5" t="s">
        <v>43</v>
      </c>
      <c r="F1520" s="5" t="s">
        <v>28</v>
      </c>
      <c r="G1520" s="5" t="s">
        <v>45</v>
      </c>
      <c r="H1520" s="5" t="s">
        <v>138</v>
      </c>
      <c r="I1520" s="5">
        <v>2</v>
      </c>
      <c r="J1520" s="5">
        <v>6993</v>
      </c>
      <c r="K1520" s="5">
        <v>13986</v>
      </c>
      <c r="L1520" s="5">
        <v>1134</v>
      </c>
      <c r="M1520" s="5" t="s">
        <v>22</v>
      </c>
      <c r="N1520" s="5" t="s">
        <v>38</v>
      </c>
      <c r="O1520" s="5" t="s">
        <v>170</v>
      </c>
    </row>
    <row r="1521" spans="1:15" x14ac:dyDescent="0.3">
      <c r="A1521" s="5" t="s">
        <v>4673</v>
      </c>
      <c r="B1521" s="6">
        <v>45904</v>
      </c>
      <c r="C1521" s="5" t="s">
        <v>3189</v>
      </c>
      <c r="D1521" s="5" t="s">
        <v>4674</v>
      </c>
      <c r="E1521" s="5" t="s">
        <v>72</v>
      </c>
      <c r="F1521" s="5" t="s">
        <v>87</v>
      </c>
      <c r="G1521" s="5" t="s">
        <v>45</v>
      </c>
      <c r="H1521" s="5" t="s">
        <v>46</v>
      </c>
      <c r="I1521" s="5">
        <v>4</v>
      </c>
      <c r="J1521" s="5">
        <v>3288</v>
      </c>
      <c r="K1521" s="5">
        <v>13152</v>
      </c>
      <c r="L1521" s="5">
        <v>1480.44</v>
      </c>
      <c r="M1521" s="5" t="s">
        <v>22</v>
      </c>
      <c r="N1521" s="5" t="s">
        <v>23</v>
      </c>
      <c r="O1521" s="5" t="s">
        <v>715</v>
      </c>
    </row>
    <row r="1522" spans="1:15" x14ac:dyDescent="0.3">
      <c r="A1522" s="5" t="s">
        <v>4675</v>
      </c>
      <c r="B1522" s="6">
        <v>46053</v>
      </c>
      <c r="C1522" s="5" t="s">
        <v>4676</v>
      </c>
      <c r="D1522" s="5" t="s">
        <v>4677</v>
      </c>
      <c r="E1522" s="5" t="s">
        <v>72</v>
      </c>
      <c r="F1522" s="5" t="s">
        <v>104</v>
      </c>
      <c r="G1522" s="5" t="s">
        <v>59</v>
      </c>
      <c r="H1522" s="5" t="s">
        <v>66</v>
      </c>
      <c r="I1522" s="5">
        <v>1</v>
      </c>
      <c r="J1522" s="5">
        <v>41356</v>
      </c>
      <c r="K1522" s="5">
        <v>41356</v>
      </c>
      <c r="L1522" s="5">
        <v>6013.66</v>
      </c>
      <c r="M1522" s="5" t="s">
        <v>30</v>
      </c>
      <c r="N1522" s="5" t="s">
        <v>23</v>
      </c>
      <c r="O1522" s="5" t="s">
        <v>1026</v>
      </c>
    </row>
    <row r="1523" spans="1:15" x14ac:dyDescent="0.3">
      <c r="A1523" s="5" t="s">
        <v>4678</v>
      </c>
      <c r="B1523" s="6">
        <v>46129</v>
      </c>
      <c r="C1523" s="5" t="s">
        <v>2711</v>
      </c>
      <c r="D1523" s="5" t="s">
        <v>4679</v>
      </c>
      <c r="E1523" s="5" t="s">
        <v>18</v>
      </c>
      <c r="F1523" s="5" t="s">
        <v>44</v>
      </c>
      <c r="G1523" s="5" t="s">
        <v>36</v>
      </c>
      <c r="H1523" s="5" t="s">
        <v>216</v>
      </c>
      <c r="I1523" s="5">
        <v>5</v>
      </c>
      <c r="J1523" s="5">
        <v>46001</v>
      </c>
      <c r="K1523" s="5">
        <v>230005</v>
      </c>
      <c r="L1523" s="5">
        <v>16209.01</v>
      </c>
      <c r="M1523" s="5" t="s">
        <v>30</v>
      </c>
      <c r="N1523" s="5" t="s">
        <v>38</v>
      </c>
      <c r="O1523" s="5" t="s">
        <v>62</v>
      </c>
    </row>
    <row r="1524" spans="1:15" x14ac:dyDescent="0.3">
      <c r="A1524" s="5" t="s">
        <v>4680</v>
      </c>
      <c r="B1524" s="6">
        <v>45719</v>
      </c>
      <c r="C1524" s="5" t="s">
        <v>4681</v>
      </c>
      <c r="D1524" s="5" t="s">
        <v>4682</v>
      </c>
      <c r="E1524" s="5" t="s">
        <v>72</v>
      </c>
      <c r="F1524" s="5" t="s">
        <v>87</v>
      </c>
      <c r="G1524" s="5" t="s">
        <v>45</v>
      </c>
      <c r="H1524" s="5" t="s">
        <v>147</v>
      </c>
      <c r="I1524" s="5">
        <v>3</v>
      </c>
      <c r="J1524" s="5">
        <v>9226</v>
      </c>
      <c r="K1524" s="5">
        <v>27678</v>
      </c>
      <c r="L1524" s="5">
        <v>4994.08</v>
      </c>
      <c r="M1524" s="5" t="s">
        <v>30</v>
      </c>
      <c r="N1524" s="5" t="s">
        <v>67</v>
      </c>
      <c r="O1524" s="5" t="s">
        <v>279</v>
      </c>
    </row>
    <row r="1525" spans="1:15" x14ac:dyDescent="0.3">
      <c r="A1525" s="5" t="s">
        <v>4683</v>
      </c>
      <c r="B1525" s="6">
        <v>45972</v>
      </c>
      <c r="C1525" s="5" t="s">
        <v>1664</v>
      </c>
      <c r="D1525" s="5" t="s">
        <v>4684</v>
      </c>
      <c r="E1525" s="5" t="s">
        <v>43</v>
      </c>
      <c r="F1525" s="5" t="s">
        <v>19</v>
      </c>
      <c r="G1525" s="5" t="s">
        <v>20</v>
      </c>
      <c r="H1525" s="5" t="s">
        <v>29</v>
      </c>
      <c r="I1525" s="5">
        <v>5</v>
      </c>
      <c r="J1525" s="5">
        <v>4428</v>
      </c>
      <c r="K1525" s="5">
        <v>22140</v>
      </c>
      <c r="L1525" s="5">
        <v>5182.1499999999996</v>
      </c>
      <c r="M1525" s="5" t="s">
        <v>22</v>
      </c>
      <c r="N1525" s="5" t="s">
        <v>31</v>
      </c>
      <c r="O1525" s="5" t="s">
        <v>240</v>
      </c>
    </row>
    <row r="1526" spans="1:15" x14ac:dyDescent="0.3">
      <c r="A1526" s="5" t="s">
        <v>4685</v>
      </c>
      <c r="B1526" s="6">
        <v>46011</v>
      </c>
      <c r="C1526" s="5" t="s">
        <v>4686</v>
      </c>
      <c r="D1526" s="5" t="s">
        <v>4687</v>
      </c>
      <c r="E1526" s="5" t="s">
        <v>43</v>
      </c>
      <c r="F1526" s="5" t="s">
        <v>104</v>
      </c>
      <c r="G1526" s="5" t="s">
        <v>59</v>
      </c>
      <c r="H1526" s="5" t="s">
        <v>66</v>
      </c>
      <c r="I1526" s="5">
        <v>4</v>
      </c>
      <c r="J1526" s="5">
        <v>33082</v>
      </c>
      <c r="K1526" s="5">
        <v>132328</v>
      </c>
      <c r="L1526" s="5">
        <v>36650.67</v>
      </c>
      <c r="M1526" s="5" t="s">
        <v>61</v>
      </c>
      <c r="N1526" s="5" t="s">
        <v>67</v>
      </c>
      <c r="O1526" s="5" t="s">
        <v>3403</v>
      </c>
    </row>
    <row r="1527" spans="1:15" x14ac:dyDescent="0.3">
      <c r="A1527" s="5" t="s">
        <v>4688</v>
      </c>
      <c r="B1527" s="6">
        <v>45788</v>
      </c>
      <c r="C1527" s="5" t="s">
        <v>3234</v>
      </c>
      <c r="D1527" s="5" t="s">
        <v>4689</v>
      </c>
      <c r="E1527" s="5" t="s">
        <v>72</v>
      </c>
      <c r="F1527" s="5" t="s">
        <v>52</v>
      </c>
      <c r="G1527" s="5" t="s">
        <v>36</v>
      </c>
      <c r="H1527" s="5" t="s">
        <v>169</v>
      </c>
      <c r="I1527" s="5">
        <v>1</v>
      </c>
      <c r="J1527" s="5">
        <v>10601</v>
      </c>
      <c r="K1527" s="5">
        <v>10601</v>
      </c>
      <c r="L1527" s="5">
        <v>1876.2</v>
      </c>
      <c r="M1527" s="5" t="s">
        <v>30</v>
      </c>
      <c r="N1527" s="5" t="s">
        <v>31</v>
      </c>
      <c r="O1527" s="5" t="s">
        <v>700</v>
      </c>
    </row>
    <row r="1528" spans="1:15" x14ac:dyDescent="0.3">
      <c r="A1528" s="5" t="s">
        <v>4690</v>
      </c>
      <c r="B1528" s="6">
        <v>45666</v>
      </c>
      <c r="C1528" s="5" t="s">
        <v>4691</v>
      </c>
      <c r="D1528" s="5" t="s">
        <v>4692</v>
      </c>
      <c r="E1528" s="5" t="s">
        <v>86</v>
      </c>
      <c r="F1528" s="5" t="s">
        <v>28</v>
      </c>
      <c r="G1528" s="5" t="s">
        <v>45</v>
      </c>
      <c r="H1528" s="5" t="s">
        <v>138</v>
      </c>
      <c r="I1528" s="5">
        <v>2</v>
      </c>
      <c r="J1528" s="5">
        <v>2387</v>
      </c>
      <c r="K1528" s="5">
        <v>4774</v>
      </c>
      <c r="L1528" s="5">
        <v>1207.3699999999999</v>
      </c>
      <c r="M1528" s="5" t="s">
        <v>22</v>
      </c>
      <c r="N1528" s="5" t="s">
        <v>67</v>
      </c>
      <c r="O1528" s="5" t="s">
        <v>1753</v>
      </c>
    </row>
    <row r="1529" spans="1:15" x14ac:dyDescent="0.3">
      <c r="A1529" s="5" t="s">
        <v>4693</v>
      </c>
      <c r="B1529" s="6">
        <v>45901</v>
      </c>
      <c r="C1529" s="5" t="s">
        <v>4694</v>
      </c>
      <c r="D1529" s="5" t="s">
        <v>4695</v>
      </c>
      <c r="E1529" s="5" t="s">
        <v>72</v>
      </c>
      <c r="F1529" s="5" t="s">
        <v>28</v>
      </c>
      <c r="G1529" s="5" t="s">
        <v>20</v>
      </c>
      <c r="H1529" s="5" t="s">
        <v>29</v>
      </c>
      <c r="I1529" s="5">
        <v>3</v>
      </c>
      <c r="J1529" s="5">
        <v>2164</v>
      </c>
      <c r="K1529" s="5">
        <v>6492</v>
      </c>
      <c r="L1529" s="5">
        <v>477.78</v>
      </c>
      <c r="M1529" s="5" t="s">
        <v>47</v>
      </c>
      <c r="N1529" s="5" t="s">
        <v>67</v>
      </c>
      <c r="O1529" s="5" t="s">
        <v>459</v>
      </c>
    </row>
    <row r="1530" spans="1:15" x14ac:dyDescent="0.3">
      <c r="A1530" s="5" t="s">
        <v>4696</v>
      </c>
      <c r="B1530" s="6">
        <v>45976</v>
      </c>
      <c r="C1530" s="5" t="s">
        <v>4697</v>
      </c>
      <c r="D1530" s="5" t="s">
        <v>4698</v>
      </c>
      <c r="E1530" s="5" t="s">
        <v>18</v>
      </c>
      <c r="F1530" s="5" t="s">
        <v>87</v>
      </c>
      <c r="G1530" s="5" t="s">
        <v>45</v>
      </c>
      <c r="H1530" s="5" t="s">
        <v>147</v>
      </c>
      <c r="I1530" s="5">
        <v>2</v>
      </c>
      <c r="J1530" s="5">
        <v>27059</v>
      </c>
      <c r="K1530" s="5">
        <v>54118</v>
      </c>
      <c r="L1530" s="5">
        <v>7420.67</v>
      </c>
      <c r="M1530" s="5" t="s">
        <v>61</v>
      </c>
      <c r="N1530" s="5" t="s">
        <v>31</v>
      </c>
      <c r="O1530" s="5" t="s">
        <v>337</v>
      </c>
    </row>
    <row r="1531" spans="1:15" x14ac:dyDescent="0.3">
      <c r="A1531" s="5" t="s">
        <v>4699</v>
      </c>
      <c r="B1531" s="6">
        <v>46093</v>
      </c>
      <c r="C1531" s="5" t="s">
        <v>4700</v>
      </c>
      <c r="D1531" s="5" t="s">
        <v>4701</v>
      </c>
      <c r="E1531" s="5" t="s">
        <v>72</v>
      </c>
      <c r="F1531" s="5" t="s">
        <v>87</v>
      </c>
      <c r="G1531" s="5" t="s">
        <v>45</v>
      </c>
      <c r="H1531" s="5" t="s">
        <v>138</v>
      </c>
      <c r="I1531" s="5">
        <v>5</v>
      </c>
      <c r="J1531" s="5">
        <v>17257</v>
      </c>
      <c r="K1531" s="5">
        <v>86285</v>
      </c>
      <c r="L1531" s="5">
        <v>20139.71</v>
      </c>
      <c r="M1531" s="5" t="s">
        <v>54</v>
      </c>
      <c r="N1531" s="5" t="s">
        <v>38</v>
      </c>
      <c r="O1531" s="5" t="s">
        <v>32</v>
      </c>
    </row>
    <row r="1532" spans="1:15" x14ac:dyDescent="0.3">
      <c r="A1532" s="5" t="s">
        <v>4702</v>
      </c>
      <c r="B1532" s="6">
        <v>45850</v>
      </c>
      <c r="C1532" s="5" t="s">
        <v>4703</v>
      </c>
      <c r="D1532" s="5" t="s">
        <v>4704</v>
      </c>
      <c r="E1532" s="5" t="s">
        <v>86</v>
      </c>
      <c r="F1532" s="5" t="s">
        <v>44</v>
      </c>
      <c r="G1532" s="5" t="s">
        <v>20</v>
      </c>
      <c r="H1532" s="5" t="s">
        <v>21</v>
      </c>
      <c r="I1532" s="5">
        <v>5</v>
      </c>
      <c r="J1532" s="5">
        <v>31134</v>
      </c>
      <c r="K1532" s="5">
        <v>155670</v>
      </c>
      <c r="L1532" s="5">
        <v>10077.66</v>
      </c>
      <c r="M1532" s="5" t="s">
        <v>47</v>
      </c>
      <c r="N1532" s="5" t="s">
        <v>31</v>
      </c>
      <c r="O1532" s="5" t="s">
        <v>2571</v>
      </c>
    </row>
    <row r="1533" spans="1:15" x14ac:dyDescent="0.3">
      <c r="A1533" s="5" t="s">
        <v>4705</v>
      </c>
      <c r="B1533" s="6">
        <v>45661</v>
      </c>
      <c r="C1533" s="5" t="s">
        <v>1792</v>
      </c>
      <c r="D1533" s="5" t="s">
        <v>4706</v>
      </c>
      <c r="E1533" s="5" t="s">
        <v>18</v>
      </c>
      <c r="F1533" s="5" t="s">
        <v>52</v>
      </c>
      <c r="G1533" s="5" t="s">
        <v>36</v>
      </c>
      <c r="H1533" s="5" t="s">
        <v>216</v>
      </c>
      <c r="I1533" s="5">
        <v>3</v>
      </c>
      <c r="J1533" s="5">
        <v>21330</v>
      </c>
      <c r="K1533" s="5">
        <v>63990</v>
      </c>
      <c r="L1533" s="5">
        <v>8074.5</v>
      </c>
      <c r="M1533" s="5" t="s">
        <v>54</v>
      </c>
      <c r="N1533" s="5" t="s">
        <v>67</v>
      </c>
      <c r="O1533" s="5" t="s">
        <v>182</v>
      </c>
    </row>
    <row r="1534" spans="1:15" x14ac:dyDescent="0.3">
      <c r="A1534" s="5" t="s">
        <v>4707</v>
      </c>
      <c r="B1534" s="6">
        <v>46027</v>
      </c>
      <c r="C1534" s="5" t="s">
        <v>4708</v>
      </c>
      <c r="D1534" s="5" t="s">
        <v>4709</v>
      </c>
      <c r="E1534" s="5" t="s">
        <v>86</v>
      </c>
      <c r="F1534" s="5" t="s">
        <v>87</v>
      </c>
      <c r="G1534" s="5" t="s">
        <v>36</v>
      </c>
      <c r="H1534" s="5" t="s">
        <v>37</v>
      </c>
      <c r="I1534" s="5">
        <v>4</v>
      </c>
      <c r="J1534" s="5">
        <v>30600</v>
      </c>
      <c r="K1534" s="5">
        <v>122400</v>
      </c>
      <c r="L1534" s="5">
        <v>24857.919999999998</v>
      </c>
      <c r="M1534" s="5" t="s">
        <v>30</v>
      </c>
      <c r="N1534" s="5" t="s">
        <v>31</v>
      </c>
      <c r="O1534" s="5" t="s">
        <v>2468</v>
      </c>
    </row>
    <row r="1535" spans="1:15" x14ac:dyDescent="0.3">
      <c r="A1535" s="5" t="s">
        <v>4710</v>
      </c>
      <c r="B1535" s="6">
        <v>45748</v>
      </c>
      <c r="C1535" s="5" t="s">
        <v>4711</v>
      </c>
      <c r="D1535" s="5" t="s">
        <v>4712</v>
      </c>
      <c r="E1535" s="5" t="s">
        <v>43</v>
      </c>
      <c r="F1535" s="5" t="s">
        <v>28</v>
      </c>
      <c r="G1535" s="5" t="s">
        <v>45</v>
      </c>
      <c r="H1535" s="5" t="s">
        <v>147</v>
      </c>
      <c r="I1535" s="5">
        <v>3</v>
      </c>
      <c r="J1535" s="5">
        <v>49401</v>
      </c>
      <c r="K1535" s="5">
        <v>148203</v>
      </c>
      <c r="L1535" s="5">
        <v>13140.16</v>
      </c>
      <c r="M1535" s="5" t="s">
        <v>47</v>
      </c>
      <c r="N1535" s="5" t="s">
        <v>38</v>
      </c>
      <c r="O1535" s="5" t="s">
        <v>2877</v>
      </c>
    </row>
    <row r="1536" spans="1:15" x14ac:dyDescent="0.3">
      <c r="A1536" s="5" t="s">
        <v>4713</v>
      </c>
      <c r="B1536" s="6">
        <v>45939</v>
      </c>
      <c r="C1536" s="5" t="s">
        <v>4714</v>
      </c>
      <c r="D1536" s="5" t="s">
        <v>4715</v>
      </c>
      <c r="E1536" s="5" t="s">
        <v>86</v>
      </c>
      <c r="F1536" s="5" t="s">
        <v>87</v>
      </c>
      <c r="G1536" s="5" t="s">
        <v>59</v>
      </c>
      <c r="H1536" s="5" t="s">
        <v>66</v>
      </c>
      <c r="I1536" s="5">
        <v>5</v>
      </c>
      <c r="J1536" s="5">
        <v>44899</v>
      </c>
      <c r="K1536" s="5">
        <v>224495</v>
      </c>
      <c r="L1536" s="5">
        <v>41522.629999999997</v>
      </c>
      <c r="M1536" s="5" t="s">
        <v>61</v>
      </c>
      <c r="N1536" s="5" t="s">
        <v>23</v>
      </c>
      <c r="O1536" s="5" t="s">
        <v>4183</v>
      </c>
    </row>
    <row r="1537" spans="1:15" x14ac:dyDescent="0.3">
      <c r="A1537" s="5" t="s">
        <v>4716</v>
      </c>
      <c r="B1537" s="6">
        <v>46077</v>
      </c>
      <c r="C1537" s="5" t="s">
        <v>4717</v>
      </c>
      <c r="D1537" s="5" t="s">
        <v>4718</v>
      </c>
      <c r="E1537" s="5" t="s">
        <v>18</v>
      </c>
      <c r="F1537" s="5" t="s">
        <v>104</v>
      </c>
      <c r="G1537" s="5" t="s">
        <v>36</v>
      </c>
      <c r="H1537" s="5" t="s">
        <v>37</v>
      </c>
      <c r="I1537" s="5">
        <v>1</v>
      </c>
      <c r="J1537" s="5">
        <v>48731</v>
      </c>
      <c r="K1537" s="5">
        <v>48731</v>
      </c>
      <c r="L1537" s="5">
        <v>8840.26</v>
      </c>
      <c r="M1537" s="5" t="s">
        <v>30</v>
      </c>
      <c r="N1537" s="5" t="s">
        <v>31</v>
      </c>
      <c r="O1537" s="5" t="s">
        <v>523</v>
      </c>
    </row>
    <row r="1538" spans="1:15" x14ac:dyDescent="0.3">
      <c r="A1538" s="5" t="s">
        <v>4719</v>
      </c>
      <c r="B1538" s="6">
        <v>45957</v>
      </c>
      <c r="C1538" s="5" t="s">
        <v>273</v>
      </c>
      <c r="D1538" s="5" t="s">
        <v>4720</v>
      </c>
      <c r="E1538" s="5" t="s">
        <v>72</v>
      </c>
      <c r="F1538" s="5" t="s">
        <v>87</v>
      </c>
      <c r="G1538" s="5" t="s">
        <v>20</v>
      </c>
      <c r="H1538" s="5" t="s">
        <v>29</v>
      </c>
      <c r="I1538" s="5">
        <v>4</v>
      </c>
      <c r="J1538" s="5">
        <v>27323</v>
      </c>
      <c r="K1538" s="5">
        <v>109292</v>
      </c>
      <c r="L1538" s="5">
        <v>21734.55</v>
      </c>
      <c r="M1538" s="5" t="s">
        <v>30</v>
      </c>
      <c r="N1538" s="5" t="s">
        <v>31</v>
      </c>
      <c r="O1538" s="5" t="s">
        <v>96</v>
      </c>
    </row>
    <row r="1539" spans="1:15" x14ac:dyDescent="0.3">
      <c r="A1539" s="5" t="s">
        <v>4721</v>
      </c>
      <c r="B1539" s="6">
        <v>45957</v>
      </c>
      <c r="C1539" s="5" t="s">
        <v>4722</v>
      </c>
      <c r="D1539" s="5" t="s">
        <v>4723</v>
      </c>
      <c r="E1539" s="5" t="s">
        <v>72</v>
      </c>
      <c r="F1539" s="5" t="s">
        <v>87</v>
      </c>
      <c r="G1539" s="5" t="s">
        <v>20</v>
      </c>
      <c r="H1539" s="5" t="s">
        <v>21</v>
      </c>
      <c r="I1539" s="5">
        <v>1</v>
      </c>
      <c r="J1539" s="5">
        <v>7051</v>
      </c>
      <c r="K1539" s="5">
        <v>7051</v>
      </c>
      <c r="L1539" s="5">
        <v>1414</v>
      </c>
      <c r="M1539" s="5" t="s">
        <v>54</v>
      </c>
      <c r="N1539" s="5" t="s">
        <v>67</v>
      </c>
      <c r="O1539" s="5" t="s">
        <v>232</v>
      </c>
    </row>
    <row r="1540" spans="1:15" x14ac:dyDescent="0.3">
      <c r="A1540" s="5" t="s">
        <v>4724</v>
      </c>
      <c r="B1540" s="6">
        <v>46123</v>
      </c>
      <c r="C1540" s="5" t="s">
        <v>4725</v>
      </c>
      <c r="D1540" s="5" t="s">
        <v>4726</v>
      </c>
      <c r="E1540" s="5" t="s">
        <v>43</v>
      </c>
      <c r="F1540" s="5" t="s">
        <v>28</v>
      </c>
      <c r="G1540" s="5" t="s">
        <v>59</v>
      </c>
      <c r="H1540" s="5" t="s">
        <v>60</v>
      </c>
      <c r="I1540" s="5">
        <v>1</v>
      </c>
      <c r="J1540" s="5">
        <v>30260</v>
      </c>
      <c r="K1540" s="5">
        <v>30260</v>
      </c>
      <c r="L1540" s="5">
        <v>2474.19</v>
      </c>
      <c r="M1540" s="5" t="s">
        <v>22</v>
      </c>
      <c r="N1540" s="5" t="s">
        <v>23</v>
      </c>
      <c r="O1540" s="5" t="s">
        <v>4727</v>
      </c>
    </row>
    <row r="1541" spans="1:15" x14ac:dyDescent="0.3">
      <c r="A1541" s="5" t="s">
        <v>4728</v>
      </c>
      <c r="B1541" s="6">
        <v>46098</v>
      </c>
      <c r="C1541" s="5" t="s">
        <v>3434</v>
      </c>
      <c r="D1541" s="5" t="s">
        <v>4729</v>
      </c>
      <c r="E1541" s="5" t="s">
        <v>72</v>
      </c>
      <c r="F1541" s="5" t="s">
        <v>52</v>
      </c>
      <c r="G1541" s="5" t="s">
        <v>36</v>
      </c>
      <c r="H1541" s="5" t="s">
        <v>169</v>
      </c>
      <c r="I1541" s="5">
        <v>3</v>
      </c>
      <c r="J1541" s="5">
        <v>31274</v>
      </c>
      <c r="K1541" s="5">
        <v>93822</v>
      </c>
      <c r="L1541" s="5">
        <v>19197.900000000001</v>
      </c>
      <c r="M1541" s="5" t="s">
        <v>47</v>
      </c>
      <c r="N1541" s="5" t="s">
        <v>31</v>
      </c>
      <c r="O1541" s="5" t="s">
        <v>726</v>
      </c>
    </row>
    <row r="1542" spans="1:15" x14ac:dyDescent="0.3">
      <c r="A1542" s="5" t="s">
        <v>4730</v>
      </c>
      <c r="B1542" s="6">
        <v>45895</v>
      </c>
      <c r="C1542" s="5" t="s">
        <v>3395</v>
      </c>
      <c r="D1542" s="5" t="s">
        <v>4731</v>
      </c>
      <c r="E1542" s="5" t="s">
        <v>18</v>
      </c>
      <c r="F1542" s="5" t="s">
        <v>52</v>
      </c>
      <c r="G1542" s="5" t="s">
        <v>36</v>
      </c>
      <c r="H1542" s="5" t="s">
        <v>216</v>
      </c>
      <c r="I1542" s="5">
        <v>2</v>
      </c>
      <c r="J1542" s="5">
        <v>33595</v>
      </c>
      <c r="K1542" s="5">
        <v>67190</v>
      </c>
      <c r="L1542" s="5">
        <v>11959.51</v>
      </c>
      <c r="M1542" s="5" t="s">
        <v>30</v>
      </c>
      <c r="N1542" s="5" t="s">
        <v>23</v>
      </c>
      <c r="O1542" s="5" t="s">
        <v>2653</v>
      </c>
    </row>
    <row r="1543" spans="1:15" x14ac:dyDescent="0.3">
      <c r="A1543" s="5" t="s">
        <v>4732</v>
      </c>
      <c r="B1543" s="6">
        <v>45993</v>
      </c>
      <c r="C1543" s="5" t="s">
        <v>4733</v>
      </c>
      <c r="D1543" s="5" t="s">
        <v>4734</v>
      </c>
      <c r="E1543" s="5" t="s">
        <v>72</v>
      </c>
      <c r="F1543" s="5" t="s">
        <v>87</v>
      </c>
      <c r="G1543" s="5" t="s">
        <v>20</v>
      </c>
      <c r="H1543" s="5" t="s">
        <v>73</v>
      </c>
      <c r="I1543" s="5">
        <v>5</v>
      </c>
      <c r="J1543" s="5">
        <v>15692</v>
      </c>
      <c r="K1543" s="5">
        <v>78460</v>
      </c>
      <c r="L1543" s="5">
        <v>6832.92</v>
      </c>
      <c r="M1543" s="5" t="s">
        <v>30</v>
      </c>
      <c r="N1543" s="5" t="s">
        <v>38</v>
      </c>
      <c r="O1543" s="5" t="s">
        <v>32</v>
      </c>
    </row>
    <row r="1544" spans="1:15" x14ac:dyDescent="0.3">
      <c r="A1544" s="5" t="s">
        <v>4735</v>
      </c>
      <c r="B1544" s="6">
        <v>45947</v>
      </c>
      <c r="C1544" s="5" t="s">
        <v>4736</v>
      </c>
      <c r="D1544" s="5" t="s">
        <v>4737</v>
      </c>
      <c r="E1544" s="5" t="s">
        <v>72</v>
      </c>
      <c r="F1544" s="5" t="s">
        <v>104</v>
      </c>
      <c r="G1544" s="5" t="s">
        <v>36</v>
      </c>
      <c r="H1544" s="5" t="s">
        <v>169</v>
      </c>
      <c r="I1544" s="5">
        <v>1</v>
      </c>
      <c r="J1544" s="5">
        <v>41509</v>
      </c>
      <c r="K1544" s="5">
        <v>41509</v>
      </c>
      <c r="L1544" s="5">
        <v>10657.37</v>
      </c>
      <c r="M1544" s="5" t="s">
        <v>61</v>
      </c>
      <c r="N1544" s="5" t="s">
        <v>31</v>
      </c>
      <c r="O1544" s="5" t="s">
        <v>1932</v>
      </c>
    </row>
    <row r="1545" spans="1:15" x14ac:dyDescent="0.3">
      <c r="A1545" s="5" t="s">
        <v>4738</v>
      </c>
      <c r="B1545" s="6">
        <v>45757</v>
      </c>
      <c r="C1545" s="5" t="s">
        <v>3710</v>
      </c>
      <c r="D1545" s="5" t="s">
        <v>4739</v>
      </c>
      <c r="E1545" s="5" t="s">
        <v>72</v>
      </c>
      <c r="F1545" s="5" t="s">
        <v>104</v>
      </c>
      <c r="G1545" s="5" t="s">
        <v>59</v>
      </c>
      <c r="H1545" s="5" t="s">
        <v>126</v>
      </c>
      <c r="I1545" s="5">
        <v>3</v>
      </c>
      <c r="J1545" s="5">
        <v>36292</v>
      </c>
      <c r="K1545" s="5">
        <v>108876</v>
      </c>
      <c r="L1545" s="5">
        <v>25953.87</v>
      </c>
      <c r="M1545" s="5" t="s">
        <v>22</v>
      </c>
      <c r="N1545" s="5" t="s">
        <v>38</v>
      </c>
      <c r="O1545" s="5" t="s">
        <v>122</v>
      </c>
    </row>
    <row r="1546" spans="1:15" x14ac:dyDescent="0.3">
      <c r="A1546" s="5" t="s">
        <v>4740</v>
      </c>
      <c r="B1546" s="6">
        <v>45952</v>
      </c>
      <c r="C1546" s="5" t="s">
        <v>4741</v>
      </c>
      <c r="D1546" s="5" t="s">
        <v>4742</v>
      </c>
      <c r="E1546" s="5" t="s">
        <v>18</v>
      </c>
      <c r="F1546" s="5" t="s">
        <v>87</v>
      </c>
      <c r="G1546" s="5" t="s">
        <v>36</v>
      </c>
      <c r="H1546" s="5" t="s">
        <v>169</v>
      </c>
      <c r="I1546" s="5">
        <v>5</v>
      </c>
      <c r="J1546" s="5">
        <v>15430</v>
      </c>
      <c r="K1546" s="5">
        <v>77150</v>
      </c>
      <c r="L1546" s="5">
        <v>17919.79</v>
      </c>
      <c r="M1546" s="5" t="s">
        <v>47</v>
      </c>
      <c r="N1546" s="5" t="s">
        <v>67</v>
      </c>
      <c r="O1546" s="5" t="s">
        <v>752</v>
      </c>
    </row>
    <row r="1547" spans="1:15" x14ac:dyDescent="0.3">
      <c r="A1547" s="5" t="s">
        <v>4743</v>
      </c>
      <c r="B1547" s="6">
        <v>45825</v>
      </c>
      <c r="C1547" s="5" t="s">
        <v>1259</v>
      </c>
      <c r="D1547" s="5" t="s">
        <v>4744</v>
      </c>
      <c r="E1547" s="5" t="s">
        <v>72</v>
      </c>
      <c r="F1547" s="5" t="s">
        <v>104</v>
      </c>
      <c r="G1547" s="5" t="s">
        <v>45</v>
      </c>
      <c r="H1547" s="5" t="s">
        <v>46</v>
      </c>
      <c r="I1547" s="5">
        <v>3</v>
      </c>
      <c r="J1547" s="5">
        <v>38245</v>
      </c>
      <c r="K1547" s="5">
        <v>114735</v>
      </c>
      <c r="L1547" s="5">
        <v>28536.76</v>
      </c>
      <c r="M1547" s="5" t="s">
        <v>47</v>
      </c>
      <c r="N1547" s="5" t="s">
        <v>31</v>
      </c>
      <c r="O1547" s="5" t="s">
        <v>4745</v>
      </c>
    </row>
    <row r="1548" spans="1:15" x14ac:dyDescent="0.3">
      <c r="A1548" s="5" t="s">
        <v>4746</v>
      </c>
      <c r="B1548" s="6">
        <v>45699</v>
      </c>
      <c r="C1548" s="5" t="s">
        <v>4747</v>
      </c>
      <c r="D1548" s="5" t="s">
        <v>4748</v>
      </c>
      <c r="E1548" s="5" t="s">
        <v>18</v>
      </c>
      <c r="F1548" s="5" t="s">
        <v>44</v>
      </c>
      <c r="G1548" s="5" t="s">
        <v>20</v>
      </c>
      <c r="H1548" s="5" t="s">
        <v>73</v>
      </c>
      <c r="I1548" s="5">
        <v>4</v>
      </c>
      <c r="J1548" s="5">
        <v>20656</v>
      </c>
      <c r="K1548" s="5">
        <v>82624</v>
      </c>
      <c r="L1548" s="5">
        <v>13091.69</v>
      </c>
      <c r="M1548" s="5" t="s">
        <v>22</v>
      </c>
      <c r="N1548" s="5" t="s">
        <v>23</v>
      </c>
      <c r="O1548" s="5" t="s">
        <v>4749</v>
      </c>
    </row>
    <row r="1549" spans="1:15" x14ac:dyDescent="0.3">
      <c r="A1549" s="5" t="s">
        <v>4750</v>
      </c>
      <c r="B1549" s="6">
        <v>45886</v>
      </c>
      <c r="C1549" s="5" t="s">
        <v>4751</v>
      </c>
      <c r="D1549" s="5" t="s">
        <v>4752</v>
      </c>
      <c r="E1549" s="5" t="s">
        <v>86</v>
      </c>
      <c r="F1549" s="5" t="s">
        <v>87</v>
      </c>
      <c r="G1549" s="5" t="s">
        <v>20</v>
      </c>
      <c r="H1549" s="5" t="s">
        <v>29</v>
      </c>
      <c r="I1549" s="5">
        <v>2</v>
      </c>
      <c r="J1549" s="5">
        <v>6061</v>
      </c>
      <c r="K1549" s="5">
        <v>12122</v>
      </c>
      <c r="L1549" s="5">
        <v>2108.7399999999998</v>
      </c>
      <c r="M1549" s="5" t="s">
        <v>22</v>
      </c>
      <c r="N1549" s="5" t="s">
        <v>23</v>
      </c>
      <c r="O1549" s="5" t="s">
        <v>390</v>
      </c>
    </row>
    <row r="1550" spans="1:15" x14ac:dyDescent="0.3">
      <c r="A1550" s="5" t="s">
        <v>4753</v>
      </c>
      <c r="B1550" s="6">
        <v>46100</v>
      </c>
      <c r="C1550" s="5" t="s">
        <v>226</v>
      </c>
      <c r="D1550" s="5" t="s">
        <v>4754</v>
      </c>
      <c r="E1550" s="5" t="s">
        <v>86</v>
      </c>
      <c r="F1550" s="5" t="s">
        <v>19</v>
      </c>
      <c r="G1550" s="5" t="s">
        <v>20</v>
      </c>
      <c r="H1550" s="5" t="s">
        <v>29</v>
      </c>
      <c r="I1550" s="5">
        <v>4</v>
      </c>
      <c r="J1550" s="5">
        <v>25220</v>
      </c>
      <c r="K1550" s="5">
        <v>100880</v>
      </c>
      <c r="L1550" s="5">
        <v>20692.439999999999</v>
      </c>
      <c r="M1550" s="5" t="s">
        <v>22</v>
      </c>
      <c r="N1550" s="5" t="s">
        <v>38</v>
      </c>
      <c r="O1550" s="5" t="s">
        <v>676</v>
      </c>
    </row>
    <row r="1551" spans="1:15" x14ac:dyDescent="0.3">
      <c r="A1551" s="5" t="s">
        <v>4755</v>
      </c>
      <c r="B1551" s="6">
        <v>46033</v>
      </c>
      <c r="C1551" s="5" t="s">
        <v>4756</v>
      </c>
      <c r="D1551" s="5" t="s">
        <v>4757</v>
      </c>
      <c r="E1551" s="5" t="s">
        <v>43</v>
      </c>
      <c r="F1551" s="5" t="s">
        <v>52</v>
      </c>
      <c r="G1551" s="5" t="s">
        <v>20</v>
      </c>
      <c r="H1551" s="5" t="s">
        <v>73</v>
      </c>
      <c r="I1551" s="5">
        <v>3</v>
      </c>
      <c r="J1551" s="5">
        <v>30635</v>
      </c>
      <c r="K1551" s="5">
        <v>91905</v>
      </c>
      <c r="L1551" s="5">
        <v>7481.56</v>
      </c>
      <c r="M1551" s="5" t="s">
        <v>61</v>
      </c>
      <c r="N1551" s="5" t="s">
        <v>23</v>
      </c>
      <c r="O1551" s="5" t="s">
        <v>323</v>
      </c>
    </row>
    <row r="1552" spans="1:15" x14ac:dyDescent="0.3">
      <c r="A1552" s="5" t="s">
        <v>4758</v>
      </c>
      <c r="B1552" s="6">
        <v>45865</v>
      </c>
      <c r="C1552" s="5" t="s">
        <v>4759</v>
      </c>
      <c r="D1552" s="5" t="s">
        <v>4760</v>
      </c>
      <c r="E1552" s="5" t="s">
        <v>43</v>
      </c>
      <c r="F1552" s="5" t="s">
        <v>28</v>
      </c>
      <c r="G1552" s="5" t="s">
        <v>45</v>
      </c>
      <c r="H1552" s="5" t="s">
        <v>147</v>
      </c>
      <c r="I1552" s="5">
        <v>3</v>
      </c>
      <c r="J1552" s="5">
        <v>46895</v>
      </c>
      <c r="K1552" s="5">
        <v>140685</v>
      </c>
      <c r="L1552" s="5">
        <v>23276.85</v>
      </c>
      <c r="M1552" s="5" t="s">
        <v>54</v>
      </c>
      <c r="N1552" s="5" t="s">
        <v>38</v>
      </c>
      <c r="O1552" s="5" t="s">
        <v>660</v>
      </c>
    </row>
    <row r="1553" spans="1:15" x14ac:dyDescent="0.3">
      <c r="A1553" s="5" t="s">
        <v>4761</v>
      </c>
      <c r="B1553" s="6">
        <v>45704</v>
      </c>
      <c r="C1553" s="5" t="s">
        <v>4762</v>
      </c>
      <c r="D1553" s="5" t="s">
        <v>4763</v>
      </c>
      <c r="E1553" s="5" t="s">
        <v>86</v>
      </c>
      <c r="F1553" s="5" t="s">
        <v>104</v>
      </c>
      <c r="G1553" s="5" t="s">
        <v>45</v>
      </c>
      <c r="H1553" s="5" t="s">
        <v>147</v>
      </c>
      <c r="I1553" s="5">
        <v>2</v>
      </c>
      <c r="J1553" s="5">
        <v>26997</v>
      </c>
      <c r="K1553" s="5">
        <v>53994</v>
      </c>
      <c r="L1553" s="5">
        <v>10986.77</v>
      </c>
      <c r="M1553" s="5" t="s">
        <v>47</v>
      </c>
      <c r="N1553" s="5" t="s">
        <v>31</v>
      </c>
      <c r="O1553" s="5" t="s">
        <v>4764</v>
      </c>
    </row>
    <row r="1554" spans="1:15" x14ac:dyDescent="0.3">
      <c r="A1554" s="5" t="s">
        <v>4765</v>
      </c>
      <c r="B1554" s="6">
        <v>45752</v>
      </c>
      <c r="C1554" s="5" t="s">
        <v>3524</v>
      </c>
      <c r="D1554" s="5" t="s">
        <v>4766</v>
      </c>
      <c r="E1554" s="5" t="s">
        <v>86</v>
      </c>
      <c r="F1554" s="5" t="s">
        <v>104</v>
      </c>
      <c r="G1554" s="5" t="s">
        <v>59</v>
      </c>
      <c r="H1554" s="5" t="s">
        <v>66</v>
      </c>
      <c r="I1554" s="5">
        <v>3</v>
      </c>
      <c r="J1554" s="5">
        <v>49832</v>
      </c>
      <c r="K1554" s="5">
        <v>149496</v>
      </c>
      <c r="L1554" s="5">
        <v>22273.37</v>
      </c>
      <c r="M1554" s="5" t="s">
        <v>47</v>
      </c>
      <c r="N1554" s="5" t="s">
        <v>31</v>
      </c>
      <c r="O1554" s="5" t="s">
        <v>263</v>
      </c>
    </row>
    <row r="1555" spans="1:15" x14ac:dyDescent="0.3">
      <c r="A1555" s="5" t="s">
        <v>4767</v>
      </c>
      <c r="B1555" s="6">
        <v>46035</v>
      </c>
      <c r="C1555" s="5" t="s">
        <v>4768</v>
      </c>
      <c r="D1555" s="5" t="s">
        <v>4769</v>
      </c>
      <c r="E1555" s="5" t="s">
        <v>43</v>
      </c>
      <c r="F1555" s="5" t="s">
        <v>19</v>
      </c>
      <c r="G1555" s="5" t="s">
        <v>36</v>
      </c>
      <c r="H1555" s="5" t="s">
        <v>169</v>
      </c>
      <c r="I1555" s="5">
        <v>4</v>
      </c>
      <c r="J1555" s="5">
        <v>21645</v>
      </c>
      <c r="K1555" s="5">
        <v>86580</v>
      </c>
      <c r="L1555" s="5">
        <v>20555.759999999998</v>
      </c>
      <c r="M1555" s="5" t="s">
        <v>47</v>
      </c>
      <c r="N1555" s="5" t="s">
        <v>23</v>
      </c>
      <c r="O1555" s="5" t="s">
        <v>96</v>
      </c>
    </row>
    <row r="1556" spans="1:15" x14ac:dyDescent="0.3">
      <c r="A1556" s="5" t="s">
        <v>4770</v>
      </c>
      <c r="B1556" s="6">
        <v>45660</v>
      </c>
      <c r="C1556" s="5" t="s">
        <v>3633</v>
      </c>
      <c r="D1556" s="5" t="s">
        <v>4771</v>
      </c>
      <c r="E1556" s="5" t="s">
        <v>43</v>
      </c>
      <c r="F1556" s="5" t="s">
        <v>44</v>
      </c>
      <c r="G1556" s="5" t="s">
        <v>36</v>
      </c>
      <c r="H1556" s="5" t="s">
        <v>37</v>
      </c>
      <c r="I1556" s="5">
        <v>3</v>
      </c>
      <c r="J1556" s="5">
        <v>10751</v>
      </c>
      <c r="K1556" s="5">
        <v>32253</v>
      </c>
      <c r="L1556" s="5">
        <v>6643.47</v>
      </c>
      <c r="M1556" s="5" t="s">
        <v>22</v>
      </c>
      <c r="N1556" s="5" t="s">
        <v>31</v>
      </c>
      <c r="O1556" s="5" t="s">
        <v>55</v>
      </c>
    </row>
    <row r="1557" spans="1:15" x14ac:dyDescent="0.3">
      <c r="A1557" s="5" t="s">
        <v>4772</v>
      </c>
      <c r="B1557" s="6">
        <v>46020</v>
      </c>
      <c r="C1557" s="5" t="s">
        <v>4066</v>
      </c>
      <c r="D1557" s="5" t="s">
        <v>4773</v>
      </c>
      <c r="E1557" s="5" t="s">
        <v>43</v>
      </c>
      <c r="F1557" s="5" t="s">
        <v>28</v>
      </c>
      <c r="G1557" s="5" t="s">
        <v>20</v>
      </c>
      <c r="H1557" s="5" t="s">
        <v>21</v>
      </c>
      <c r="I1557" s="5">
        <v>5</v>
      </c>
      <c r="J1557" s="5">
        <v>39672</v>
      </c>
      <c r="K1557" s="5">
        <v>198360</v>
      </c>
      <c r="L1557" s="5">
        <v>55818.99</v>
      </c>
      <c r="M1557" s="5" t="s">
        <v>22</v>
      </c>
      <c r="N1557" s="5" t="s">
        <v>23</v>
      </c>
      <c r="O1557" s="5" t="s">
        <v>419</v>
      </c>
    </row>
    <row r="1558" spans="1:15" x14ac:dyDescent="0.3">
      <c r="A1558" s="5" t="s">
        <v>4774</v>
      </c>
      <c r="B1558" s="6">
        <v>46016</v>
      </c>
      <c r="C1558" s="5" t="s">
        <v>4775</v>
      </c>
      <c r="D1558" s="5" t="s">
        <v>4776</v>
      </c>
      <c r="E1558" s="5" t="s">
        <v>43</v>
      </c>
      <c r="F1558" s="5" t="s">
        <v>28</v>
      </c>
      <c r="G1558" s="5" t="s">
        <v>59</v>
      </c>
      <c r="H1558" s="5" t="s">
        <v>126</v>
      </c>
      <c r="I1558" s="5">
        <v>2</v>
      </c>
      <c r="J1558" s="5">
        <v>27105</v>
      </c>
      <c r="K1558" s="5">
        <v>54210</v>
      </c>
      <c r="L1558" s="5">
        <v>7799.56</v>
      </c>
      <c r="M1558" s="5" t="s">
        <v>61</v>
      </c>
      <c r="N1558" s="5" t="s">
        <v>38</v>
      </c>
      <c r="O1558" s="5" t="s">
        <v>62</v>
      </c>
    </row>
    <row r="1559" spans="1:15" x14ac:dyDescent="0.3">
      <c r="A1559" s="5" t="s">
        <v>4777</v>
      </c>
      <c r="B1559" s="6">
        <v>46178</v>
      </c>
      <c r="C1559" s="5" t="s">
        <v>4778</v>
      </c>
      <c r="D1559" s="5" t="s">
        <v>4779</v>
      </c>
      <c r="E1559" s="5" t="s">
        <v>72</v>
      </c>
      <c r="F1559" s="5" t="s">
        <v>87</v>
      </c>
      <c r="G1559" s="5" t="s">
        <v>36</v>
      </c>
      <c r="H1559" s="5" t="s">
        <v>53</v>
      </c>
      <c r="I1559" s="5">
        <v>4</v>
      </c>
      <c r="J1559" s="5">
        <v>641</v>
      </c>
      <c r="K1559" s="5">
        <v>2564</v>
      </c>
      <c r="L1559" s="5">
        <v>727.61</v>
      </c>
      <c r="M1559" s="5" t="s">
        <v>47</v>
      </c>
      <c r="N1559" s="5" t="s">
        <v>38</v>
      </c>
      <c r="O1559" s="5" t="s">
        <v>553</v>
      </c>
    </row>
    <row r="1560" spans="1:15" x14ac:dyDescent="0.3">
      <c r="A1560" s="5" t="s">
        <v>4780</v>
      </c>
      <c r="B1560" s="6">
        <v>46113</v>
      </c>
      <c r="C1560" s="5" t="s">
        <v>4736</v>
      </c>
      <c r="D1560" s="5" t="s">
        <v>4781</v>
      </c>
      <c r="E1560" s="5" t="s">
        <v>18</v>
      </c>
      <c r="F1560" s="5" t="s">
        <v>19</v>
      </c>
      <c r="G1560" s="5" t="s">
        <v>36</v>
      </c>
      <c r="H1560" s="5" t="s">
        <v>216</v>
      </c>
      <c r="I1560" s="5">
        <v>3</v>
      </c>
      <c r="J1560" s="5">
        <v>22219</v>
      </c>
      <c r="K1560" s="5">
        <v>66657</v>
      </c>
      <c r="L1560" s="5">
        <v>7649.5</v>
      </c>
      <c r="M1560" s="5" t="s">
        <v>22</v>
      </c>
      <c r="N1560" s="5" t="s">
        <v>31</v>
      </c>
      <c r="O1560" s="5" t="s">
        <v>4782</v>
      </c>
    </row>
    <row r="1561" spans="1:15" x14ac:dyDescent="0.3">
      <c r="A1561" s="5" t="s">
        <v>4783</v>
      </c>
      <c r="B1561" s="6">
        <v>45997</v>
      </c>
      <c r="C1561" s="5" t="s">
        <v>428</v>
      </c>
      <c r="D1561" s="5" t="s">
        <v>4784</v>
      </c>
      <c r="E1561" s="5" t="s">
        <v>86</v>
      </c>
      <c r="F1561" s="5" t="s">
        <v>104</v>
      </c>
      <c r="G1561" s="5" t="s">
        <v>59</v>
      </c>
      <c r="H1561" s="5" t="s">
        <v>60</v>
      </c>
      <c r="I1561" s="5">
        <v>1</v>
      </c>
      <c r="J1561" s="5">
        <v>33660</v>
      </c>
      <c r="K1561" s="5">
        <v>33660</v>
      </c>
      <c r="L1561" s="5">
        <v>9400.2000000000007</v>
      </c>
      <c r="M1561" s="5" t="s">
        <v>30</v>
      </c>
      <c r="N1561" s="5" t="s">
        <v>67</v>
      </c>
      <c r="O1561" s="5" t="s">
        <v>2681</v>
      </c>
    </row>
    <row r="1562" spans="1:15" x14ac:dyDescent="0.3">
      <c r="A1562" s="5" t="s">
        <v>4785</v>
      </c>
      <c r="B1562" s="6">
        <v>45734</v>
      </c>
      <c r="C1562" s="5" t="s">
        <v>4786</v>
      </c>
      <c r="D1562" s="5" t="s">
        <v>4787</v>
      </c>
      <c r="E1562" s="5" t="s">
        <v>43</v>
      </c>
      <c r="F1562" s="5" t="s">
        <v>44</v>
      </c>
      <c r="G1562" s="5" t="s">
        <v>20</v>
      </c>
      <c r="H1562" s="5" t="s">
        <v>73</v>
      </c>
      <c r="I1562" s="5">
        <v>5</v>
      </c>
      <c r="J1562" s="5">
        <v>39995</v>
      </c>
      <c r="K1562" s="5">
        <v>199975</v>
      </c>
      <c r="L1562" s="5">
        <v>41141.46</v>
      </c>
      <c r="M1562" s="5" t="s">
        <v>54</v>
      </c>
      <c r="N1562" s="5" t="s">
        <v>23</v>
      </c>
      <c r="O1562" s="5" t="s">
        <v>2574</v>
      </c>
    </row>
    <row r="1563" spans="1:15" x14ac:dyDescent="0.3">
      <c r="A1563" s="5" t="s">
        <v>4788</v>
      </c>
      <c r="B1563" s="6">
        <v>45676</v>
      </c>
      <c r="C1563" s="5" t="s">
        <v>4789</v>
      </c>
      <c r="D1563" s="5" t="s">
        <v>4790</v>
      </c>
      <c r="E1563" s="5" t="s">
        <v>72</v>
      </c>
      <c r="F1563" s="5" t="s">
        <v>104</v>
      </c>
      <c r="G1563" s="5" t="s">
        <v>36</v>
      </c>
      <c r="H1563" s="5" t="s">
        <v>169</v>
      </c>
      <c r="I1563" s="5">
        <v>2</v>
      </c>
      <c r="J1563" s="5">
        <v>29027</v>
      </c>
      <c r="K1563" s="5">
        <v>58054</v>
      </c>
      <c r="L1563" s="5">
        <v>4059.27</v>
      </c>
      <c r="M1563" s="5" t="s">
        <v>47</v>
      </c>
      <c r="N1563" s="5" t="s">
        <v>31</v>
      </c>
      <c r="O1563" s="5" t="s">
        <v>707</v>
      </c>
    </row>
    <row r="1564" spans="1:15" x14ac:dyDescent="0.3">
      <c r="A1564" s="5" t="s">
        <v>4791</v>
      </c>
      <c r="B1564" s="6">
        <v>45974</v>
      </c>
      <c r="C1564" s="5" t="s">
        <v>1869</v>
      </c>
      <c r="D1564" s="5" t="s">
        <v>4792</v>
      </c>
      <c r="E1564" s="5" t="s">
        <v>18</v>
      </c>
      <c r="F1564" s="5" t="s">
        <v>87</v>
      </c>
      <c r="G1564" s="5" t="s">
        <v>36</v>
      </c>
      <c r="H1564" s="5" t="s">
        <v>37</v>
      </c>
      <c r="I1564" s="5">
        <v>3</v>
      </c>
      <c r="J1564" s="5">
        <v>44967</v>
      </c>
      <c r="K1564" s="5">
        <v>134901</v>
      </c>
      <c r="L1564" s="5">
        <v>38199.160000000003</v>
      </c>
      <c r="M1564" s="5" t="s">
        <v>22</v>
      </c>
      <c r="N1564" s="5" t="s">
        <v>31</v>
      </c>
      <c r="O1564" s="5" t="s">
        <v>4793</v>
      </c>
    </row>
    <row r="1565" spans="1:15" x14ac:dyDescent="0.3">
      <c r="A1565" s="5" t="s">
        <v>4794</v>
      </c>
      <c r="B1565" s="6">
        <v>46098</v>
      </c>
      <c r="C1565" s="5" t="s">
        <v>1256</v>
      </c>
      <c r="D1565" s="5" t="s">
        <v>4795</v>
      </c>
      <c r="E1565" s="5" t="s">
        <v>18</v>
      </c>
      <c r="F1565" s="5" t="s">
        <v>52</v>
      </c>
      <c r="G1565" s="5" t="s">
        <v>20</v>
      </c>
      <c r="H1565" s="5" t="s">
        <v>21</v>
      </c>
      <c r="I1565" s="5">
        <v>3</v>
      </c>
      <c r="J1565" s="5">
        <v>15682</v>
      </c>
      <c r="K1565" s="5">
        <v>47046</v>
      </c>
      <c r="L1565" s="5">
        <v>7166.77</v>
      </c>
      <c r="M1565" s="5" t="s">
        <v>61</v>
      </c>
      <c r="N1565" s="5" t="s">
        <v>38</v>
      </c>
      <c r="O1565" s="5" t="s">
        <v>649</v>
      </c>
    </row>
    <row r="1566" spans="1:15" x14ac:dyDescent="0.3">
      <c r="A1566" s="5" t="s">
        <v>4796</v>
      </c>
      <c r="B1566" s="6">
        <v>45818</v>
      </c>
      <c r="C1566" s="5" t="s">
        <v>4797</v>
      </c>
      <c r="D1566" s="5" t="s">
        <v>4798</v>
      </c>
      <c r="E1566" s="5" t="s">
        <v>72</v>
      </c>
      <c r="F1566" s="5" t="s">
        <v>104</v>
      </c>
      <c r="G1566" s="5" t="s">
        <v>20</v>
      </c>
      <c r="H1566" s="5" t="s">
        <v>21</v>
      </c>
      <c r="I1566" s="5">
        <v>1</v>
      </c>
      <c r="J1566" s="5">
        <v>5961</v>
      </c>
      <c r="K1566" s="5">
        <v>5961</v>
      </c>
      <c r="L1566" s="5">
        <v>948.02</v>
      </c>
      <c r="M1566" s="5" t="s">
        <v>30</v>
      </c>
      <c r="N1566" s="5" t="s">
        <v>23</v>
      </c>
      <c r="O1566" s="5" t="s">
        <v>2449</v>
      </c>
    </row>
    <row r="1567" spans="1:15" x14ac:dyDescent="0.3">
      <c r="A1567" s="5" t="s">
        <v>4799</v>
      </c>
      <c r="B1567" s="6">
        <v>45934</v>
      </c>
      <c r="C1567" s="5" t="s">
        <v>3413</v>
      </c>
      <c r="D1567" s="5" t="s">
        <v>4800</v>
      </c>
      <c r="E1567" s="5" t="s">
        <v>43</v>
      </c>
      <c r="F1567" s="5" t="s">
        <v>19</v>
      </c>
      <c r="G1567" s="5" t="s">
        <v>20</v>
      </c>
      <c r="H1567" s="5" t="s">
        <v>29</v>
      </c>
      <c r="I1567" s="5">
        <v>1</v>
      </c>
      <c r="J1567" s="5">
        <v>21658</v>
      </c>
      <c r="K1567" s="5">
        <v>21658</v>
      </c>
      <c r="L1567" s="5">
        <v>5926.72</v>
      </c>
      <c r="M1567" s="5" t="s">
        <v>47</v>
      </c>
      <c r="N1567" s="5" t="s">
        <v>38</v>
      </c>
      <c r="O1567" s="5" t="s">
        <v>2438</v>
      </c>
    </row>
    <row r="1568" spans="1:15" x14ac:dyDescent="0.3">
      <c r="A1568" s="5" t="s">
        <v>4801</v>
      </c>
      <c r="B1568" s="6">
        <v>46022</v>
      </c>
      <c r="C1568" s="5" t="s">
        <v>4802</v>
      </c>
      <c r="D1568" s="5" t="s">
        <v>4803</v>
      </c>
      <c r="E1568" s="5" t="s">
        <v>86</v>
      </c>
      <c r="F1568" s="5" t="s">
        <v>44</v>
      </c>
      <c r="G1568" s="5" t="s">
        <v>45</v>
      </c>
      <c r="H1568" s="5" t="s">
        <v>138</v>
      </c>
      <c r="I1568" s="5">
        <v>4</v>
      </c>
      <c r="J1568" s="5">
        <v>4997</v>
      </c>
      <c r="K1568" s="5">
        <v>19988</v>
      </c>
      <c r="L1568" s="5">
        <v>1341.11</v>
      </c>
      <c r="M1568" s="5" t="s">
        <v>30</v>
      </c>
      <c r="N1568" s="5" t="s">
        <v>67</v>
      </c>
      <c r="O1568" s="5" t="s">
        <v>1350</v>
      </c>
    </row>
    <row r="1569" spans="1:15" x14ac:dyDescent="0.3">
      <c r="A1569" s="5" t="s">
        <v>4804</v>
      </c>
      <c r="B1569" s="6">
        <v>45743</v>
      </c>
      <c r="C1569" s="5" t="s">
        <v>4805</v>
      </c>
      <c r="D1569" s="5" t="s">
        <v>4806</v>
      </c>
      <c r="E1569" s="5" t="s">
        <v>86</v>
      </c>
      <c r="F1569" s="5" t="s">
        <v>28</v>
      </c>
      <c r="G1569" s="5" t="s">
        <v>20</v>
      </c>
      <c r="H1569" s="5" t="s">
        <v>109</v>
      </c>
      <c r="I1569" s="5">
        <v>5</v>
      </c>
      <c r="J1569" s="5">
        <v>7860</v>
      </c>
      <c r="K1569" s="5">
        <v>39300</v>
      </c>
      <c r="L1569" s="5">
        <v>10066.81</v>
      </c>
      <c r="M1569" s="5" t="s">
        <v>30</v>
      </c>
      <c r="N1569" s="5" t="s">
        <v>38</v>
      </c>
      <c r="O1569" s="5" t="s">
        <v>408</v>
      </c>
    </row>
    <row r="1570" spans="1:15" x14ac:dyDescent="0.3">
      <c r="A1570" s="5" t="s">
        <v>4807</v>
      </c>
      <c r="B1570" s="6">
        <v>45895</v>
      </c>
      <c r="C1570" s="5" t="s">
        <v>4808</v>
      </c>
      <c r="D1570" s="5" t="s">
        <v>4809</v>
      </c>
      <c r="E1570" s="5" t="s">
        <v>72</v>
      </c>
      <c r="F1570" s="5" t="s">
        <v>52</v>
      </c>
      <c r="G1570" s="5" t="s">
        <v>20</v>
      </c>
      <c r="H1570" s="5" t="s">
        <v>109</v>
      </c>
      <c r="I1570" s="5">
        <v>1</v>
      </c>
      <c r="J1570" s="5">
        <v>3201</v>
      </c>
      <c r="K1570" s="5">
        <v>3201</v>
      </c>
      <c r="L1570" s="5">
        <v>398.4</v>
      </c>
      <c r="M1570" s="5" t="s">
        <v>22</v>
      </c>
      <c r="N1570" s="5" t="s">
        <v>67</v>
      </c>
      <c r="O1570" s="5" t="s">
        <v>1708</v>
      </c>
    </row>
    <row r="1571" spans="1:15" x14ac:dyDescent="0.3">
      <c r="A1571" s="5" t="s">
        <v>4810</v>
      </c>
      <c r="B1571" s="6">
        <v>46063</v>
      </c>
      <c r="C1571" s="5" t="s">
        <v>4811</v>
      </c>
      <c r="D1571" s="5" t="s">
        <v>4812</v>
      </c>
      <c r="E1571" s="5" t="s">
        <v>72</v>
      </c>
      <c r="F1571" s="5" t="s">
        <v>52</v>
      </c>
      <c r="G1571" s="5" t="s">
        <v>20</v>
      </c>
      <c r="H1571" s="5" t="s">
        <v>21</v>
      </c>
      <c r="I1571" s="5">
        <v>4</v>
      </c>
      <c r="J1571" s="5">
        <v>29434</v>
      </c>
      <c r="K1571" s="5">
        <v>117736</v>
      </c>
      <c r="L1571" s="5">
        <v>35147.96</v>
      </c>
      <c r="M1571" s="5" t="s">
        <v>54</v>
      </c>
      <c r="N1571" s="5" t="s">
        <v>31</v>
      </c>
      <c r="O1571" s="5" t="s">
        <v>778</v>
      </c>
    </row>
    <row r="1572" spans="1:15" x14ac:dyDescent="0.3">
      <c r="A1572" s="5" t="s">
        <v>4813</v>
      </c>
      <c r="B1572" s="6">
        <v>46064</v>
      </c>
      <c r="C1572" s="5" t="s">
        <v>4814</v>
      </c>
      <c r="D1572" s="5" t="s">
        <v>4815</v>
      </c>
      <c r="E1572" s="5" t="s">
        <v>18</v>
      </c>
      <c r="F1572" s="5" t="s">
        <v>52</v>
      </c>
      <c r="G1572" s="5" t="s">
        <v>20</v>
      </c>
      <c r="H1572" s="5" t="s">
        <v>29</v>
      </c>
      <c r="I1572" s="5">
        <v>3</v>
      </c>
      <c r="J1572" s="5">
        <v>16715</v>
      </c>
      <c r="K1572" s="5">
        <v>50145</v>
      </c>
      <c r="L1572" s="5">
        <v>10023.61</v>
      </c>
      <c r="M1572" s="5" t="s">
        <v>30</v>
      </c>
      <c r="N1572" s="5" t="s">
        <v>23</v>
      </c>
      <c r="O1572" s="5" t="s">
        <v>4816</v>
      </c>
    </row>
    <row r="1573" spans="1:15" x14ac:dyDescent="0.3">
      <c r="A1573" s="5" t="s">
        <v>4817</v>
      </c>
      <c r="B1573" s="6">
        <v>46134</v>
      </c>
      <c r="C1573" s="5" t="s">
        <v>4818</v>
      </c>
      <c r="D1573" s="5" t="s">
        <v>4819</v>
      </c>
      <c r="E1573" s="5" t="s">
        <v>18</v>
      </c>
      <c r="F1573" s="5" t="s">
        <v>87</v>
      </c>
      <c r="G1573" s="5" t="s">
        <v>36</v>
      </c>
      <c r="H1573" s="5" t="s">
        <v>37</v>
      </c>
      <c r="I1573" s="5">
        <v>4</v>
      </c>
      <c r="J1573" s="5">
        <v>42449</v>
      </c>
      <c r="K1573" s="5">
        <v>169796</v>
      </c>
      <c r="L1573" s="5">
        <v>17450.82</v>
      </c>
      <c r="M1573" s="5" t="s">
        <v>22</v>
      </c>
      <c r="N1573" s="5" t="s">
        <v>38</v>
      </c>
      <c r="O1573" s="5" t="s">
        <v>252</v>
      </c>
    </row>
    <row r="1574" spans="1:15" x14ac:dyDescent="0.3">
      <c r="A1574" s="5" t="s">
        <v>4820</v>
      </c>
      <c r="B1574" s="6">
        <v>45685</v>
      </c>
      <c r="C1574" s="5" t="s">
        <v>3024</v>
      </c>
      <c r="D1574" s="5" t="s">
        <v>4821</v>
      </c>
      <c r="E1574" s="5" t="s">
        <v>86</v>
      </c>
      <c r="F1574" s="5" t="s">
        <v>52</v>
      </c>
      <c r="G1574" s="5" t="s">
        <v>45</v>
      </c>
      <c r="H1574" s="5" t="s">
        <v>46</v>
      </c>
      <c r="I1574" s="5">
        <v>3</v>
      </c>
      <c r="J1574" s="5">
        <v>49303</v>
      </c>
      <c r="K1574" s="5">
        <v>147909</v>
      </c>
      <c r="L1574" s="5">
        <v>18315.14</v>
      </c>
      <c r="M1574" s="5" t="s">
        <v>61</v>
      </c>
      <c r="N1574" s="5" t="s">
        <v>23</v>
      </c>
      <c r="O1574" s="5" t="s">
        <v>194</v>
      </c>
    </row>
    <row r="1575" spans="1:15" x14ac:dyDescent="0.3">
      <c r="A1575" s="5" t="s">
        <v>4822</v>
      </c>
      <c r="B1575" s="6">
        <v>45662</v>
      </c>
      <c r="C1575" s="5" t="s">
        <v>4823</v>
      </c>
      <c r="D1575" s="5" t="s">
        <v>4824</v>
      </c>
      <c r="E1575" s="5" t="s">
        <v>86</v>
      </c>
      <c r="F1575" s="5" t="s">
        <v>44</v>
      </c>
      <c r="G1575" s="5" t="s">
        <v>59</v>
      </c>
      <c r="H1575" s="5" t="s">
        <v>126</v>
      </c>
      <c r="I1575" s="5">
        <v>3</v>
      </c>
      <c r="J1575" s="5">
        <v>19208</v>
      </c>
      <c r="K1575" s="5">
        <v>57624</v>
      </c>
      <c r="L1575" s="5">
        <v>15381.77</v>
      </c>
      <c r="M1575" s="5" t="s">
        <v>47</v>
      </c>
      <c r="N1575" s="5" t="s">
        <v>23</v>
      </c>
      <c r="O1575" s="5" t="s">
        <v>232</v>
      </c>
    </row>
    <row r="1576" spans="1:15" x14ac:dyDescent="0.3">
      <c r="A1576" s="5" t="s">
        <v>4825</v>
      </c>
      <c r="B1576" s="6">
        <v>45691</v>
      </c>
      <c r="C1576" s="5" t="s">
        <v>4826</v>
      </c>
      <c r="D1576" s="5" t="s">
        <v>4827</v>
      </c>
      <c r="E1576" s="5" t="s">
        <v>43</v>
      </c>
      <c r="F1576" s="5" t="s">
        <v>19</v>
      </c>
      <c r="G1576" s="5" t="s">
        <v>45</v>
      </c>
      <c r="H1576" s="5" t="s">
        <v>147</v>
      </c>
      <c r="I1576" s="5">
        <v>5</v>
      </c>
      <c r="J1576" s="5">
        <v>36208</v>
      </c>
      <c r="K1576" s="5">
        <v>181040</v>
      </c>
      <c r="L1576" s="5">
        <v>19870.54</v>
      </c>
      <c r="M1576" s="5" t="s">
        <v>22</v>
      </c>
      <c r="N1576" s="5" t="s">
        <v>38</v>
      </c>
      <c r="O1576" s="5" t="s">
        <v>519</v>
      </c>
    </row>
    <row r="1577" spans="1:15" x14ac:dyDescent="0.3">
      <c r="A1577" s="5" t="s">
        <v>4828</v>
      </c>
      <c r="B1577" s="6">
        <v>45753</v>
      </c>
      <c r="C1577" s="5" t="s">
        <v>317</v>
      </c>
      <c r="D1577" s="5" t="s">
        <v>4829</v>
      </c>
      <c r="E1577" s="5" t="s">
        <v>72</v>
      </c>
      <c r="F1577" s="5" t="s">
        <v>104</v>
      </c>
      <c r="G1577" s="5" t="s">
        <v>45</v>
      </c>
      <c r="H1577" s="5" t="s">
        <v>160</v>
      </c>
      <c r="I1577" s="5">
        <v>3</v>
      </c>
      <c r="J1577" s="5">
        <v>30613</v>
      </c>
      <c r="K1577" s="5">
        <v>91839</v>
      </c>
      <c r="L1577" s="5">
        <v>10092.5</v>
      </c>
      <c r="M1577" s="5" t="s">
        <v>22</v>
      </c>
      <c r="N1577" s="5" t="s">
        <v>23</v>
      </c>
      <c r="O1577" s="5" t="s">
        <v>496</v>
      </c>
    </row>
    <row r="1578" spans="1:15" x14ac:dyDescent="0.3">
      <c r="A1578" s="5" t="s">
        <v>4830</v>
      </c>
      <c r="B1578" s="6">
        <v>45951</v>
      </c>
      <c r="C1578" s="5" t="s">
        <v>4831</v>
      </c>
      <c r="D1578" s="5" t="s">
        <v>4832</v>
      </c>
      <c r="E1578" s="5" t="s">
        <v>86</v>
      </c>
      <c r="F1578" s="5" t="s">
        <v>19</v>
      </c>
      <c r="G1578" s="5" t="s">
        <v>45</v>
      </c>
      <c r="H1578" s="5" t="s">
        <v>46</v>
      </c>
      <c r="I1578" s="5">
        <v>3</v>
      </c>
      <c r="J1578" s="5">
        <v>4890</v>
      </c>
      <c r="K1578" s="5">
        <v>14670</v>
      </c>
      <c r="L1578" s="5">
        <v>4313.51</v>
      </c>
      <c r="M1578" s="5" t="s">
        <v>47</v>
      </c>
      <c r="N1578" s="5" t="s">
        <v>38</v>
      </c>
      <c r="O1578" s="5" t="s">
        <v>480</v>
      </c>
    </row>
    <row r="1579" spans="1:15" x14ac:dyDescent="0.3">
      <c r="A1579" s="5" t="s">
        <v>4833</v>
      </c>
      <c r="B1579" s="6">
        <v>46061</v>
      </c>
      <c r="C1579" s="5" t="s">
        <v>4834</v>
      </c>
      <c r="D1579" s="5" t="s">
        <v>4835</v>
      </c>
      <c r="E1579" s="5" t="s">
        <v>72</v>
      </c>
      <c r="F1579" s="5" t="s">
        <v>28</v>
      </c>
      <c r="G1579" s="5" t="s">
        <v>59</v>
      </c>
      <c r="H1579" s="5" t="s">
        <v>181</v>
      </c>
      <c r="I1579" s="5">
        <v>5</v>
      </c>
      <c r="J1579" s="5">
        <v>49540</v>
      </c>
      <c r="K1579" s="5">
        <v>247700</v>
      </c>
      <c r="L1579" s="5">
        <v>37753.089999999997</v>
      </c>
      <c r="M1579" s="5" t="s">
        <v>47</v>
      </c>
      <c r="N1579" s="5" t="s">
        <v>38</v>
      </c>
      <c r="O1579" s="5" t="s">
        <v>853</v>
      </c>
    </row>
    <row r="1580" spans="1:15" x14ac:dyDescent="0.3">
      <c r="A1580" s="5" t="s">
        <v>4836</v>
      </c>
      <c r="B1580" s="6">
        <v>45762</v>
      </c>
      <c r="C1580" s="5" t="s">
        <v>3384</v>
      </c>
      <c r="D1580" s="5" t="s">
        <v>4837</v>
      </c>
      <c r="E1580" s="5" t="s">
        <v>18</v>
      </c>
      <c r="F1580" s="5" t="s">
        <v>28</v>
      </c>
      <c r="G1580" s="5" t="s">
        <v>20</v>
      </c>
      <c r="H1580" s="5" t="s">
        <v>21</v>
      </c>
      <c r="I1580" s="5">
        <v>4</v>
      </c>
      <c r="J1580" s="5">
        <v>11095</v>
      </c>
      <c r="K1580" s="5">
        <v>44380</v>
      </c>
      <c r="L1580" s="5">
        <v>11805.38</v>
      </c>
      <c r="M1580" s="5" t="s">
        <v>47</v>
      </c>
      <c r="N1580" s="5" t="s">
        <v>23</v>
      </c>
      <c r="O1580" s="5" t="s">
        <v>3251</v>
      </c>
    </row>
    <row r="1581" spans="1:15" x14ac:dyDescent="0.3">
      <c r="A1581" s="5" t="s">
        <v>4838</v>
      </c>
      <c r="B1581" s="6">
        <v>45939</v>
      </c>
      <c r="C1581" s="5" t="s">
        <v>4839</v>
      </c>
      <c r="D1581" s="5" t="s">
        <v>4840</v>
      </c>
      <c r="E1581" s="5" t="s">
        <v>43</v>
      </c>
      <c r="F1581" s="5" t="s">
        <v>28</v>
      </c>
      <c r="G1581" s="5" t="s">
        <v>36</v>
      </c>
      <c r="H1581" s="5" t="s">
        <v>37</v>
      </c>
      <c r="I1581" s="5">
        <v>5</v>
      </c>
      <c r="J1581" s="5">
        <v>18589</v>
      </c>
      <c r="K1581" s="5">
        <v>92945</v>
      </c>
      <c r="L1581" s="5">
        <v>10164.33</v>
      </c>
      <c r="M1581" s="5" t="s">
        <v>61</v>
      </c>
      <c r="N1581" s="5" t="s">
        <v>67</v>
      </c>
      <c r="O1581" s="5" t="s">
        <v>866</v>
      </c>
    </row>
    <row r="1582" spans="1:15" x14ac:dyDescent="0.3">
      <c r="A1582" s="5" t="s">
        <v>4841</v>
      </c>
      <c r="B1582" s="6">
        <v>45726</v>
      </c>
      <c r="C1582" s="5" t="s">
        <v>4842</v>
      </c>
      <c r="D1582" s="5" t="s">
        <v>4843</v>
      </c>
      <c r="E1582" s="5" t="s">
        <v>43</v>
      </c>
      <c r="F1582" s="5" t="s">
        <v>52</v>
      </c>
      <c r="G1582" s="5" t="s">
        <v>59</v>
      </c>
      <c r="H1582" s="5" t="s">
        <v>126</v>
      </c>
      <c r="I1582" s="5">
        <v>3</v>
      </c>
      <c r="J1582" s="5">
        <v>10028</v>
      </c>
      <c r="K1582" s="5">
        <v>30084</v>
      </c>
      <c r="L1582" s="5">
        <v>8654.91</v>
      </c>
      <c r="M1582" s="5" t="s">
        <v>47</v>
      </c>
      <c r="N1582" s="5" t="s">
        <v>67</v>
      </c>
      <c r="O1582" s="5" t="s">
        <v>100</v>
      </c>
    </row>
    <row r="1583" spans="1:15" x14ac:dyDescent="0.3">
      <c r="A1583" s="5" t="s">
        <v>4844</v>
      </c>
      <c r="B1583" s="6">
        <v>45830</v>
      </c>
      <c r="C1583" s="5" t="s">
        <v>4845</v>
      </c>
      <c r="D1583" s="5" t="s">
        <v>4846</v>
      </c>
      <c r="E1583" s="5" t="s">
        <v>18</v>
      </c>
      <c r="F1583" s="5" t="s">
        <v>87</v>
      </c>
      <c r="G1583" s="5" t="s">
        <v>45</v>
      </c>
      <c r="H1583" s="5" t="s">
        <v>160</v>
      </c>
      <c r="I1583" s="5">
        <v>4</v>
      </c>
      <c r="J1583" s="5">
        <v>35333</v>
      </c>
      <c r="K1583" s="5">
        <v>141332</v>
      </c>
      <c r="L1583" s="5">
        <v>20446.07</v>
      </c>
      <c r="M1583" s="5" t="s">
        <v>30</v>
      </c>
      <c r="N1583" s="5" t="s">
        <v>23</v>
      </c>
      <c r="O1583" s="5" t="s">
        <v>503</v>
      </c>
    </row>
    <row r="1584" spans="1:15" x14ac:dyDescent="0.3">
      <c r="A1584" s="5" t="s">
        <v>4847</v>
      </c>
      <c r="B1584" s="6">
        <v>46094</v>
      </c>
      <c r="C1584" s="5" t="s">
        <v>4848</v>
      </c>
      <c r="D1584" s="5" t="s">
        <v>4849</v>
      </c>
      <c r="E1584" s="5" t="s">
        <v>43</v>
      </c>
      <c r="F1584" s="5" t="s">
        <v>19</v>
      </c>
      <c r="G1584" s="5" t="s">
        <v>36</v>
      </c>
      <c r="H1584" s="5" t="s">
        <v>169</v>
      </c>
      <c r="I1584" s="5">
        <v>1</v>
      </c>
      <c r="J1584" s="5">
        <v>18446</v>
      </c>
      <c r="K1584" s="5">
        <v>18446</v>
      </c>
      <c r="L1584" s="5">
        <v>2988.41</v>
      </c>
      <c r="M1584" s="5" t="s">
        <v>30</v>
      </c>
      <c r="N1584" s="5" t="s">
        <v>38</v>
      </c>
      <c r="O1584" s="5" t="s">
        <v>507</v>
      </c>
    </row>
    <row r="1585" spans="1:15" x14ac:dyDescent="0.3">
      <c r="A1585" s="5" t="s">
        <v>4850</v>
      </c>
      <c r="B1585" s="6">
        <v>46077</v>
      </c>
      <c r="C1585" s="5" t="s">
        <v>4851</v>
      </c>
      <c r="D1585" s="5" t="s">
        <v>4852</v>
      </c>
      <c r="E1585" s="5" t="s">
        <v>72</v>
      </c>
      <c r="F1585" s="5" t="s">
        <v>87</v>
      </c>
      <c r="G1585" s="5" t="s">
        <v>36</v>
      </c>
      <c r="H1585" s="5" t="s">
        <v>216</v>
      </c>
      <c r="I1585" s="5">
        <v>3</v>
      </c>
      <c r="J1585" s="5">
        <v>2937</v>
      </c>
      <c r="K1585" s="5">
        <v>8811</v>
      </c>
      <c r="L1585" s="5">
        <v>2630.46</v>
      </c>
      <c r="M1585" s="5" t="s">
        <v>54</v>
      </c>
      <c r="N1585" s="5" t="s">
        <v>38</v>
      </c>
      <c r="O1585" s="5" t="s">
        <v>426</v>
      </c>
    </row>
    <row r="1586" spans="1:15" x14ac:dyDescent="0.3">
      <c r="A1586" s="5" t="s">
        <v>4853</v>
      </c>
      <c r="B1586" s="6">
        <v>45669</v>
      </c>
      <c r="C1586" s="5" t="s">
        <v>4854</v>
      </c>
      <c r="D1586" s="5" t="s">
        <v>4855</v>
      </c>
      <c r="E1586" s="5" t="s">
        <v>18</v>
      </c>
      <c r="F1586" s="5" t="s">
        <v>52</v>
      </c>
      <c r="G1586" s="5" t="s">
        <v>59</v>
      </c>
      <c r="H1586" s="5" t="s">
        <v>181</v>
      </c>
      <c r="I1586" s="5">
        <v>5</v>
      </c>
      <c r="J1586" s="5">
        <v>15528</v>
      </c>
      <c r="K1586" s="5">
        <v>77640</v>
      </c>
      <c r="L1586" s="5">
        <v>13495.3</v>
      </c>
      <c r="M1586" s="5" t="s">
        <v>47</v>
      </c>
      <c r="N1586" s="5" t="s">
        <v>31</v>
      </c>
      <c r="O1586" s="5" t="s">
        <v>232</v>
      </c>
    </row>
    <row r="1587" spans="1:15" x14ac:dyDescent="0.3">
      <c r="A1587" s="5" t="s">
        <v>4856</v>
      </c>
      <c r="B1587" s="6">
        <v>45966</v>
      </c>
      <c r="C1587" s="5" t="s">
        <v>4857</v>
      </c>
      <c r="D1587" s="5" t="s">
        <v>4858</v>
      </c>
      <c r="E1587" s="5" t="s">
        <v>18</v>
      </c>
      <c r="F1587" s="5" t="s">
        <v>52</v>
      </c>
      <c r="G1587" s="5" t="s">
        <v>36</v>
      </c>
      <c r="H1587" s="5" t="s">
        <v>53</v>
      </c>
      <c r="I1587" s="5">
        <v>3</v>
      </c>
      <c r="J1587" s="5">
        <v>40579</v>
      </c>
      <c r="K1587" s="5">
        <v>121737</v>
      </c>
      <c r="L1587" s="5">
        <v>14025.69</v>
      </c>
      <c r="M1587" s="5" t="s">
        <v>47</v>
      </c>
      <c r="N1587" s="5" t="s">
        <v>23</v>
      </c>
      <c r="O1587" s="5" t="s">
        <v>105</v>
      </c>
    </row>
    <row r="1588" spans="1:15" x14ac:dyDescent="0.3">
      <c r="A1588" s="5" t="s">
        <v>4859</v>
      </c>
      <c r="B1588" s="6">
        <v>45933</v>
      </c>
      <c r="C1588" s="5" t="s">
        <v>4569</v>
      </c>
      <c r="D1588" s="5" t="s">
        <v>4860</v>
      </c>
      <c r="E1588" s="5" t="s">
        <v>72</v>
      </c>
      <c r="F1588" s="5" t="s">
        <v>52</v>
      </c>
      <c r="G1588" s="5" t="s">
        <v>45</v>
      </c>
      <c r="H1588" s="5" t="s">
        <v>147</v>
      </c>
      <c r="I1588" s="5">
        <v>3</v>
      </c>
      <c r="J1588" s="5">
        <v>35555</v>
      </c>
      <c r="K1588" s="5">
        <v>106665</v>
      </c>
      <c r="L1588" s="5">
        <v>19741.18</v>
      </c>
      <c r="M1588" s="5" t="s">
        <v>54</v>
      </c>
      <c r="N1588" s="5" t="s">
        <v>67</v>
      </c>
      <c r="O1588" s="5" t="s">
        <v>1228</v>
      </c>
    </row>
    <row r="1589" spans="1:15" x14ac:dyDescent="0.3">
      <c r="A1589" s="5" t="s">
        <v>4861</v>
      </c>
      <c r="B1589" s="6">
        <v>45872</v>
      </c>
      <c r="C1589" s="5" t="s">
        <v>1635</v>
      </c>
      <c r="D1589" s="5" t="s">
        <v>4862</v>
      </c>
      <c r="E1589" s="5" t="s">
        <v>86</v>
      </c>
      <c r="F1589" s="5" t="s">
        <v>52</v>
      </c>
      <c r="G1589" s="5" t="s">
        <v>45</v>
      </c>
      <c r="H1589" s="5" t="s">
        <v>46</v>
      </c>
      <c r="I1589" s="5">
        <v>4</v>
      </c>
      <c r="J1589" s="5">
        <v>48235</v>
      </c>
      <c r="K1589" s="5">
        <v>192940</v>
      </c>
      <c r="L1589" s="5">
        <v>39724.31</v>
      </c>
      <c r="M1589" s="5" t="s">
        <v>54</v>
      </c>
      <c r="N1589" s="5" t="s">
        <v>31</v>
      </c>
      <c r="O1589" s="5" t="s">
        <v>3791</v>
      </c>
    </row>
    <row r="1590" spans="1:15" x14ac:dyDescent="0.3">
      <c r="A1590" s="5" t="s">
        <v>4863</v>
      </c>
      <c r="B1590" s="6">
        <v>46093</v>
      </c>
      <c r="C1590" s="5" t="s">
        <v>824</v>
      </c>
      <c r="D1590" s="5" t="s">
        <v>4864</v>
      </c>
      <c r="E1590" s="5" t="s">
        <v>43</v>
      </c>
      <c r="F1590" s="5" t="s">
        <v>44</v>
      </c>
      <c r="G1590" s="5" t="s">
        <v>20</v>
      </c>
      <c r="H1590" s="5" t="s">
        <v>29</v>
      </c>
      <c r="I1590" s="5">
        <v>2</v>
      </c>
      <c r="J1590" s="5">
        <v>46674</v>
      </c>
      <c r="K1590" s="5">
        <v>93348</v>
      </c>
      <c r="L1590" s="5">
        <v>15601.31</v>
      </c>
      <c r="M1590" s="5" t="s">
        <v>22</v>
      </c>
      <c r="N1590" s="5" t="s">
        <v>23</v>
      </c>
      <c r="O1590" s="5" t="s">
        <v>557</v>
      </c>
    </row>
    <row r="1591" spans="1:15" x14ac:dyDescent="0.3">
      <c r="A1591" s="5" t="s">
        <v>4865</v>
      </c>
      <c r="B1591" s="6">
        <v>45909</v>
      </c>
      <c r="C1591" s="5" t="s">
        <v>3209</v>
      </c>
      <c r="D1591" s="5" t="s">
        <v>4866</v>
      </c>
      <c r="E1591" s="5" t="s">
        <v>72</v>
      </c>
      <c r="F1591" s="5" t="s">
        <v>104</v>
      </c>
      <c r="G1591" s="5" t="s">
        <v>20</v>
      </c>
      <c r="H1591" s="5" t="s">
        <v>73</v>
      </c>
      <c r="I1591" s="5">
        <v>3</v>
      </c>
      <c r="J1591" s="5">
        <v>34882</v>
      </c>
      <c r="K1591" s="5">
        <v>104646</v>
      </c>
      <c r="L1591" s="5">
        <v>20060.689999999999</v>
      </c>
      <c r="M1591" s="5" t="s">
        <v>30</v>
      </c>
      <c r="N1591" s="5" t="s">
        <v>23</v>
      </c>
      <c r="O1591" s="5" t="s">
        <v>55</v>
      </c>
    </row>
    <row r="1592" spans="1:15" x14ac:dyDescent="0.3">
      <c r="A1592" s="5" t="s">
        <v>4867</v>
      </c>
      <c r="B1592" s="6">
        <v>45870</v>
      </c>
      <c r="C1592" s="5" t="s">
        <v>4868</v>
      </c>
      <c r="D1592" s="5" t="s">
        <v>4869</v>
      </c>
      <c r="E1592" s="5" t="s">
        <v>86</v>
      </c>
      <c r="F1592" s="5" t="s">
        <v>19</v>
      </c>
      <c r="G1592" s="5" t="s">
        <v>45</v>
      </c>
      <c r="H1592" s="5" t="s">
        <v>46</v>
      </c>
      <c r="I1592" s="5">
        <v>1</v>
      </c>
      <c r="J1592" s="5">
        <v>29139</v>
      </c>
      <c r="K1592" s="5">
        <v>29139</v>
      </c>
      <c r="L1592" s="5">
        <v>1604.01</v>
      </c>
      <c r="M1592" s="5" t="s">
        <v>30</v>
      </c>
      <c r="N1592" s="5" t="s">
        <v>67</v>
      </c>
      <c r="O1592" s="5" t="s">
        <v>161</v>
      </c>
    </row>
    <row r="1593" spans="1:15" x14ac:dyDescent="0.3">
      <c r="A1593" s="5" t="s">
        <v>4870</v>
      </c>
      <c r="B1593" s="6">
        <v>45891</v>
      </c>
      <c r="C1593" s="5" t="s">
        <v>4871</v>
      </c>
      <c r="D1593" s="5" t="s">
        <v>4872</v>
      </c>
      <c r="E1593" s="5" t="s">
        <v>72</v>
      </c>
      <c r="F1593" s="5" t="s">
        <v>104</v>
      </c>
      <c r="G1593" s="5" t="s">
        <v>36</v>
      </c>
      <c r="H1593" s="5" t="s">
        <v>169</v>
      </c>
      <c r="I1593" s="5">
        <v>1</v>
      </c>
      <c r="J1593" s="5">
        <v>32608</v>
      </c>
      <c r="K1593" s="5">
        <v>32608</v>
      </c>
      <c r="L1593" s="5">
        <v>8316.99</v>
      </c>
      <c r="M1593" s="5" t="s">
        <v>30</v>
      </c>
      <c r="N1593" s="5" t="s">
        <v>23</v>
      </c>
      <c r="O1593" s="5" t="s">
        <v>799</v>
      </c>
    </row>
    <row r="1594" spans="1:15" x14ac:dyDescent="0.3">
      <c r="A1594" s="5" t="s">
        <v>4873</v>
      </c>
      <c r="B1594" s="6">
        <v>45794</v>
      </c>
      <c r="C1594" s="5" t="s">
        <v>2951</v>
      </c>
      <c r="D1594" s="5" t="s">
        <v>4874</v>
      </c>
      <c r="E1594" s="5" t="s">
        <v>86</v>
      </c>
      <c r="F1594" s="5" t="s">
        <v>104</v>
      </c>
      <c r="G1594" s="5" t="s">
        <v>59</v>
      </c>
      <c r="H1594" s="5" t="s">
        <v>181</v>
      </c>
      <c r="I1594" s="5">
        <v>3</v>
      </c>
      <c r="J1594" s="5">
        <v>9389</v>
      </c>
      <c r="K1594" s="5">
        <v>28167</v>
      </c>
      <c r="L1594" s="5">
        <v>3845.61</v>
      </c>
      <c r="M1594" s="5" t="s">
        <v>22</v>
      </c>
      <c r="N1594" s="5" t="s">
        <v>31</v>
      </c>
      <c r="O1594" s="5" t="s">
        <v>139</v>
      </c>
    </row>
    <row r="1595" spans="1:15" x14ac:dyDescent="0.3">
      <c r="A1595" s="5" t="s">
        <v>4875</v>
      </c>
      <c r="B1595" s="6">
        <v>46138</v>
      </c>
      <c r="C1595" s="5" t="s">
        <v>1723</v>
      </c>
      <c r="D1595" s="5" t="s">
        <v>4876</v>
      </c>
      <c r="E1595" s="5" t="s">
        <v>86</v>
      </c>
      <c r="F1595" s="5" t="s">
        <v>44</v>
      </c>
      <c r="G1595" s="5" t="s">
        <v>20</v>
      </c>
      <c r="H1595" s="5" t="s">
        <v>21</v>
      </c>
      <c r="I1595" s="5">
        <v>1</v>
      </c>
      <c r="J1595" s="5">
        <v>26832</v>
      </c>
      <c r="K1595" s="5">
        <v>26832</v>
      </c>
      <c r="L1595" s="5">
        <v>3179.44</v>
      </c>
      <c r="M1595" s="5" t="s">
        <v>22</v>
      </c>
      <c r="N1595" s="5" t="s">
        <v>38</v>
      </c>
      <c r="O1595" s="5" t="s">
        <v>2877</v>
      </c>
    </row>
    <row r="1596" spans="1:15" x14ac:dyDescent="0.3">
      <c r="A1596" s="5" t="s">
        <v>4877</v>
      </c>
      <c r="B1596" s="6">
        <v>45946</v>
      </c>
      <c r="C1596" s="5" t="s">
        <v>4878</v>
      </c>
      <c r="D1596" s="5" t="s">
        <v>4879</v>
      </c>
      <c r="E1596" s="5" t="s">
        <v>18</v>
      </c>
      <c r="F1596" s="5" t="s">
        <v>104</v>
      </c>
      <c r="G1596" s="5" t="s">
        <v>45</v>
      </c>
      <c r="H1596" s="5" t="s">
        <v>46</v>
      </c>
      <c r="I1596" s="5">
        <v>1</v>
      </c>
      <c r="J1596" s="5">
        <v>24061</v>
      </c>
      <c r="K1596" s="5">
        <v>24061</v>
      </c>
      <c r="L1596" s="5">
        <v>4768.49</v>
      </c>
      <c r="M1596" s="5" t="s">
        <v>47</v>
      </c>
      <c r="N1596" s="5" t="s">
        <v>31</v>
      </c>
      <c r="O1596" s="5" t="s">
        <v>707</v>
      </c>
    </row>
    <row r="1597" spans="1:15" x14ac:dyDescent="0.3">
      <c r="A1597" s="5" t="s">
        <v>4880</v>
      </c>
      <c r="B1597" s="6">
        <v>46154</v>
      </c>
      <c r="C1597" s="5" t="s">
        <v>1504</v>
      </c>
      <c r="D1597" s="5" t="s">
        <v>4881</v>
      </c>
      <c r="E1597" s="5" t="s">
        <v>43</v>
      </c>
      <c r="F1597" s="5" t="s">
        <v>19</v>
      </c>
      <c r="G1597" s="5" t="s">
        <v>20</v>
      </c>
      <c r="H1597" s="5" t="s">
        <v>73</v>
      </c>
      <c r="I1597" s="5">
        <v>1</v>
      </c>
      <c r="J1597" s="5">
        <v>1967</v>
      </c>
      <c r="K1597" s="5">
        <v>1967</v>
      </c>
      <c r="L1597" s="5">
        <v>515.75</v>
      </c>
      <c r="M1597" s="5" t="s">
        <v>47</v>
      </c>
      <c r="N1597" s="5" t="s">
        <v>23</v>
      </c>
      <c r="O1597" s="5" t="s">
        <v>372</v>
      </c>
    </row>
    <row r="1598" spans="1:15" x14ac:dyDescent="0.3">
      <c r="A1598" s="5" t="s">
        <v>4882</v>
      </c>
      <c r="B1598" s="6">
        <v>46040</v>
      </c>
      <c r="C1598" s="5" t="s">
        <v>4247</v>
      </c>
      <c r="D1598" s="5" t="s">
        <v>4883</v>
      </c>
      <c r="E1598" s="5" t="s">
        <v>72</v>
      </c>
      <c r="F1598" s="5" t="s">
        <v>52</v>
      </c>
      <c r="G1598" s="5" t="s">
        <v>20</v>
      </c>
      <c r="H1598" s="5" t="s">
        <v>109</v>
      </c>
      <c r="I1598" s="5">
        <v>2</v>
      </c>
      <c r="J1598" s="5">
        <v>1953</v>
      </c>
      <c r="K1598" s="5">
        <v>3906</v>
      </c>
      <c r="L1598" s="5">
        <v>726.22</v>
      </c>
      <c r="M1598" s="5" t="s">
        <v>61</v>
      </c>
      <c r="N1598" s="5" t="s">
        <v>23</v>
      </c>
      <c r="O1598" s="5" t="s">
        <v>1701</v>
      </c>
    </row>
    <row r="1599" spans="1:15" x14ac:dyDescent="0.3">
      <c r="A1599" s="5" t="s">
        <v>4884</v>
      </c>
      <c r="B1599" s="6">
        <v>45878</v>
      </c>
      <c r="C1599" s="5" t="s">
        <v>4885</v>
      </c>
      <c r="D1599" s="5" t="s">
        <v>4886</v>
      </c>
      <c r="E1599" s="5" t="s">
        <v>43</v>
      </c>
      <c r="F1599" s="5" t="s">
        <v>52</v>
      </c>
      <c r="G1599" s="5" t="s">
        <v>45</v>
      </c>
      <c r="H1599" s="5" t="s">
        <v>147</v>
      </c>
      <c r="I1599" s="5">
        <v>2</v>
      </c>
      <c r="J1599" s="5">
        <v>48563</v>
      </c>
      <c r="K1599" s="5">
        <v>97126</v>
      </c>
      <c r="L1599" s="5">
        <v>11839.06</v>
      </c>
      <c r="M1599" s="5" t="s">
        <v>54</v>
      </c>
      <c r="N1599" s="5" t="s">
        <v>31</v>
      </c>
      <c r="O1599" s="5" t="s">
        <v>372</v>
      </c>
    </row>
    <row r="1600" spans="1:15" x14ac:dyDescent="0.3">
      <c r="A1600" s="5" t="s">
        <v>4887</v>
      </c>
      <c r="B1600" s="6">
        <v>46173</v>
      </c>
      <c r="C1600" s="5" t="s">
        <v>4888</v>
      </c>
      <c r="D1600" s="5" t="s">
        <v>4889</v>
      </c>
      <c r="E1600" s="5" t="s">
        <v>18</v>
      </c>
      <c r="F1600" s="5" t="s">
        <v>52</v>
      </c>
      <c r="G1600" s="5" t="s">
        <v>45</v>
      </c>
      <c r="H1600" s="5" t="s">
        <v>147</v>
      </c>
      <c r="I1600" s="5">
        <v>3</v>
      </c>
      <c r="J1600" s="5">
        <v>47408</v>
      </c>
      <c r="K1600" s="5">
        <v>142224</v>
      </c>
      <c r="L1600" s="5">
        <v>39954.25</v>
      </c>
      <c r="M1600" s="5" t="s">
        <v>30</v>
      </c>
      <c r="N1600" s="5" t="s">
        <v>23</v>
      </c>
      <c r="O1600" s="5" t="s">
        <v>359</v>
      </c>
    </row>
    <row r="1601" spans="1:15" x14ac:dyDescent="0.3">
      <c r="A1601" s="5" t="s">
        <v>4890</v>
      </c>
      <c r="B1601" s="6">
        <v>45908</v>
      </c>
      <c r="C1601" s="5" t="s">
        <v>4891</v>
      </c>
      <c r="D1601" s="5" t="s">
        <v>4892</v>
      </c>
      <c r="E1601" s="5" t="s">
        <v>72</v>
      </c>
      <c r="F1601" s="5" t="s">
        <v>52</v>
      </c>
      <c r="G1601" s="5" t="s">
        <v>36</v>
      </c>
      <c r="H1601" s="5" t="s">
        <v>37</v>
      </c>
      <c r="I1601" s="5">
        <v>4</v>
      </c>
      <c r="J1601" s="5">
        <v>7318</v>
      </c>
      <c r="K1601" s="5">
        <v>29272</v>
      </c>
      <c r="L1601" s="5">
        <v>2504.84</v>
      </c>
      <c r="M1601" s="5" t="s">
        <v>22</v>
      </c>
      <c r="N1601" s="5" t="s">
        <v>38</v>
      </c>
      <c r="O1601" s="5" t="s">
        <v>866</v>
      </c>
    </row>
    <row r="1602" spans="1:15" x14ac:dyDescent="0.3">
      <c r="A1602" s="5" t="s">
        <v>4893</v>
      </c>
      <c r="B1602" s="6">
        <v>45833</v>
      </c>
      <c r="C1602" s="5" t="s">
        <v>4304</v>
      </c>
      <c r="D1602" s="5" t="s">
        <v>4894</v>
      </c>
      <c r="E1602" s="5" t="s">
        <v>86</v>
      </c>
      <c r="F1602" s="5" t="s">
        <v>28</v>
      </c>
      <c r="G1602" s="5" t="s">
        <v>59</v>
      </c>
      <c r="H1602" s="5" t="s">
        <v>60</v>
      </c>
      <c r="I1602" s="5">
        <v>1</v>
      </c>
      <c r="J1602" s="5">
        <v>6318</v>
      </c>
      <c r="K1602" s="5">
        <v>6318</v>
      </c>
      <c r="L1602" s="5">
        <v>1750.26</v>
      </c>
      <c r="M1602" s="5" t="s">
        <v>54</v>
      </c>
      <c r="N1602" s="5" t="s">
        <v>23</v>
      </c>
      <c r="O1602" s="5" t="s">
        <v>4441</v>
      </c>
    </row>
    <row r="1603" spans="1:15" x14ac:dyDescent="0.3">
      <c r="A1603" s="5" t="s">
        <v>4895</v>
      </c>
      <c r="B1603" s="6">
        <v>46115</v>
      </c>
      <c r="C1603" s="5" t="s">
        <v>2234</v>
      </c>
      <c r="D1603" s="5" t="s">
        <v>4896</v>
      </c>
      <c r="E1603" s="5" t="s">
        <v>43</v>
      </c>
      <c r="F1603" s="5" t="s">
        <v>52</v>
      </c>
      <c r="G1603" s="5" t="s">
        <v>45</v>
      </c>
      <c r="H1603" s="5" t="s">
        <v>147</v>
      </c>
      <c r="I1603" s="5">
        <v>5</v>
      </c>
      <c r="J1603" s="5">
        <v>44083</v>
      </c>
      <c r="K1603" s="5">
        <v>220415</v>
      </c>
      <c r="L1603" s="5">
        <v>18265.98</v>
      </c>
      <c r="M1603" s="5" t="s">
        <v>22</v>
      </c>
      <c r="N1603" s="5" t="s">
        <v>38</v>
      </c>
      <c r="O1603" s="5" t="s">
        <v>1512</v>
      </c>
    </row>
    <row r="1604" spans="1:15" x14ac:dyDescent="0.3">
      <c r="A1604" s="5" t="s">
        <v>4897</v>
      </c>
      <c r="B1604" s="6">
        <v>46149</v>
      </c>
      <c r="C1604" s="5" t="s">
        <v>4898</v>
      </c>
      <c r="D1604" s="5" t="s">
        <v>4899</v>
      </c>
      <c r="E1604" s="5" t="s">
        <v>43</v>
      </c>
      <c r="F1604" s="5" t="s">
        <v>87</v>
      </c>
      <c r="G1604" s="5" t="s">
        <v>59</v>
      </c>
      <c r="H1604" s="5" t="s">
        <v>181</v>
      </c>
      <c r="I1604" s="5">
        <v>5</v>
      </c>
      <c r="J1604" s="5">
        <v>28219</v>
      </c>
      <c r="K1604" s="5">
        <v>141095</v>
      </c>
      <c r="L1604" s="5">
        <v>23920.1</v>
      </c>
      <c r="M1604" s="5" t="s">
        <v>54</v>
      </c>
      <c r="N1604" s="5" t="s">
        <v>38</v>
      </c>
      <c r="O1604" s="5" t="s">
        <v>1446</v>
      </c>
    </row>
    <row r="1605" spans="1:15" x14ac:dyDescent="0.3">
      <c r="A1605" s="5" t="s">
        <v>4900</v>
      </c>
      <c r="B1605" s="6">
        <v>45779</v>
      </c>
      <c r="C1605" s="5" t="s">
        <v>4901</v>
      </c>
      <c r="D1605" s="5" t="s">
        <v>4902</v>
      </c>
      <c r="E1605" s="5" t="s">
        <v>43</v>
      </c>
      <c r="F1605" s="5" t="s">
        <v>104</v>
      </c>
      <c r="G1605" s="5" t="s">
        <v>20</v>
      </c>
      <c r="H1605" s="5" t="s">
        <v>21</v>
      </c>
      <c r="I1605" s="5">
        <v>1</v>
      </c>
      <c r="J1605" s="5">
        <v>6346</v>
      </c>
      <c r="K1605" s="5">
        <v>6346</v>
      </c>
      <c r="L1605" s="5">
        <v>1062.22</v>
      </c>
      <c r="M1605" s="5" t="s">
        <v>30</v>
      </c>
      <c r="N1605" s="5" t="s">
        <v>31</v>
      </c>
      <c r="O1605" s="5" t="s">
        <v>359</v>
      </c>
    </row>
    <row r="1606" spans="1:15" x14ac:dyDescent="0.3">
      <c r="A1606" s="5" t="s">
        <v>4903</v>
      </c>
      <c r="B1606" s="6">
        <v>45999</v>
      </c>
      <c r="C1606" s="5" t="s">
        <v>584</v>
      </c>
      <c r="D1606" s="5" t="s">
        <v>4904</v>
      </c>
      <c r="E1606" s="5" t="s">
        <v>72</v>
      </c>
      <c r="F1606" s="5" t="s">
        <v>19</v>
      </c>
      <c r="G1606" s="5" t="s">
        <v>20</v>
      </c>
      <c r="H1606" s="5" t="s">
        <v>21</v>
      </c>
      <c r="I1606" s="5">
        <v>2</v>
      </c>
      <c r="J1606" s="5">
        <v>35292</v>
      </c>
      <c r="K1606" s="5">
        <v>70584</v>
      </c>
      <c r="L1606" s="5">
        <v>14114.58</v>
      </c>
      <c r="M1606" s="5" t="s">
        <v>54</v>
      </c>
      <c r="N1606" s="5" t="s">
        <v>38</v>
      </c>
      <c r="O1606" s="5" t="s">
        <v>62</v>
      </c>
    </row>
    <row r="1607" spans="1:15" x14ac:dyDescent="0.3">
      <c r="A1607" s="5" t="s">
        <v>4905</v>
      </c>
      <c r="B1607" s="6">
        <v>45969</v>
      </c>
      <c r="C1607" s="5" t="s">
        <v>4906</v>
      </c>
      <c r="D1607" s="5" t="s">
        <v>4907</v>
      </c>
      <c r="E1607" s="5" t="s">
        <v>72</v>
      </c>
      <c r="F1607" s="5" t="s">
        <v>87</v>
      </c>
      <c r="G1607" s="5" t="s">
        <v>20</v>
      </c>
      <c r="H1607" s="5" t="s">
        <v>109</v>
      </c>
      <c r="I1607" s="5">
        <v>2</v>
      </c>
      <c r="J1607" s="5">
        <v>13383</v>
      </c>
      <c r="K1607" s="5">
        <v>26766</v>
      </c>
      <c r="L1607" s="5">
        <v>4438.8</v>
      </c>
      <c r="M1607" s="5" t="s">
        <v>47</v>
      </c>
      <c r="N1607" s="5" t="s">
        <v>31</v>
      </c>
      <c r="O1607" s="5" t="s">
        <v>546</v>
      </c>
    </row>
    <row r="1608" spans="1:15" x14ac:dyDescent="0.3">
      <c r="A1608" s="5" t="s">
        <v>4908</v>
      </c>
      <c r="B1608" s="6">
        <v>45773</v>
      </c>
      <c r="C1608" s="5" t="s">
        <v>4909</v>
      </c>
      <c r="D1608" s="5" t="s">
        <v>4910</v>
      </c>
      <c r="E1608" s="5" t="s">
        <v>86</v>
      </c>
      <c r="F1608" s="5" t="s">
        <v>52</v>
      </c>
      <c r="G1608" s="5" t="s">
        <v>36</v>
      </c>
      <c r="H1608" s="5" t="s">
        <v>169</v>
      </c>
      <c r="I1608" s="5">
        <v>1</v>
      </c>
      <c r="J1608" s="5">
        <v>15593</v>
      </c>
      <c r="K1608" s="5">
        <v>15593</v>
      </c>
      <c r="L1608" s="5">
        <v>4202.1899999999996</v>
      </c>
      <c r="M1608" s="5" t="s">
        <v>47</v>
      </c>
      <c r="N1608" s="5" t="s">
        <v>38</v>
      </c>
      <c r="O1608" s="5" t="s">
        <v>88</v>
      </c>
    </row>
    <row r="1609" spans="1:15" x14ac:dyDescent="0.3">
      <c r="A1609" s="5" t="s">
        <v>4911</v>
      </c>
      <c r="B1609" s="6">
        <v>45977</v>
      </c>
      <c r="C1609" s="5" t="s">
        <v>4912</v>
      </c>
      <c r="D1609" s="5" t="s">
        <v>4913</v>
      </c>
      <c r="E1609" s="5" t="s">
        <v>18</v>
      </c>
      <c r="F1609" s="5" t="s">
        <v>28</v>
      </c>
      <c r="G1609" s="5" t="s">
        <v>20</v>
      </c>
      <c r="H1609" s="5" t="s">
        <v>73</v>
      </c>
      <c r="I1609" s="5">
        <v>5</v>
      </c>
      <c r="J1609" s="5">
        <v>21117</v>
      </c>
      <c r="K1609" s="5">
        <v>105585</v>
      </c>
      <c r="L1609" s="5">
        <v>22630.25</v>
      </c>
      <c r="M1609" s="5" t="s">
        <v>22</v>
      </c>
      <c r="N1609" s="5" t="s">
        <v>67</v>
      </c>
      <c r="O1609" s="5" t="s">
        <v>515</v>
      </c>
    </row>
    <row r="1610" spans="1:15" x14ac:dyDescent="0.3">
      <c r="A1610" s="5" t="s">
        <v>4914</v>
      </c>
      <c r="B1610" s="6">
        <v>46084</v>
      </c>
      <c r="C1610" s="5" t="s">
        <v>328</v>
      </c>
      <c r="D1610" s="5" t="s">
        <v>4915</v>
      </c>
      <c r="E1610" s="5" t="s">
        <v>18</v>
      </c>
      <c r="F1610" s="5" t="s">
        <v>52</v>
      </c>
      <c r="G1610" s="5" t="s">
        <v>36</v>
      </c>
      <c r="H1610" s="5" t="s">
        <v>37</v>
      </c>
      <c r="I1610" s="5">
        <v>4</v>
      </c>
      <c r="J1610" s="5">
        <v>16055</v>
      </c>
      <c r="K1610" s="5">
        <v>64220</v>
      </c>
      <c r="L1610" s="5">
        <v>15696.96</v>
      </c>
      <c r="M1610" s="5" t="s">
        <v>54</v>
      </c>
      <c r="N1610" s="5" t="s">
        <v>23</v>
      </c>
      <c r="O1610" s="5" t="s">
        <v>260</v>
      </c>
    </row>
    <row r="1611" spans="1:15" x14ac:dyDescent="0.3">
      <c r="A1611" s="5" t="s">
        <v>4916</v>
      </c>
      <c r="B1611" s="6">
        <v>45882</v>
      </c>
      <c r="C1611" s="5" t="s">
        <v>4917</v>
      </c>
      <c r="D1611" s="5" t="s">
        <v>4918</v>
      </c>
      <c r="E1611" s="5" t="s">
        <v>86</v>
      </c>
      <c r="F1611" s="5" t="s">
        <v>52</v>
      </c>
      <c r="G1611" s="5" t="s">
        <v>59</v>
      </c>
      <c r="H1611" s="5" t="s">
        <v>60</v>
      </c>
      <c r="I1611" s="5">
        <v>4</v>
      </c>
      <c r="J1611" s="5">
        <v>10206</v>
      </c>
      <c r="K1611" s="5">
        <v>40824</v>
      </c>
      <c r="L1611" s="5">
        <v>11536.19</v>
      </c>
      <c r="M1611" s="5" t="s">
        <v>54</v>
      </c>
      <c r="N1611" s="5" t="s">
        <v>67</v>
      </c>
      <c r="O1611" s="5" t="s">
        <v>948</v>
      </c>
    </row>
    <row r="1612" spans="1:15" x14ac:dyDescent="0.3">
      <c r="A1612" s="5" t="s">
        <v>4919</v>
      </c>
      <c r="B1612" s="6">
        <v>45849</v>
      </c>
      <c r="C1612" s="5" t="s">
        <v>4920</v>
      </c>
      <c r="D1612" s="5" t="s">
        <v>4921</v>
      </c>
      <c r="E1612" s="5" t="s">
        <v>86</v>
      </c>
      <c r="F1612" s="5" t="s">
        <v>19</v>
      </c>
      <c r="G1612" s="5" t="s">
        <v>45</v>
      </c>
      <c r="H1612" s="5" t="s">
        <v>138</v>
      </c>
      <c r="I1612" s="5">
        <v>1</v>
      </c>
      <c r="J1612" s="5">
        <v>2535</v>
      </c>
      <c r="K1612" s="5">
        <v>2535</v>
      </c>
      <c r="L1612" s="5">
        <v>428.29</v>
      </c>
      <c r="M1612" s="5" t="s">
        <v>30</v>
      </c>
      <c r="N1612" s="5" t="s">
        <v>23</v>
      </c>
      <c r="O1612" s="5" t="s">
        <v>444</v>
      </c>
    </row>
    <row r="1613" spans="1:15" x14ac:dyDescent="0.3">
      <c r="A1613" s="5" t="s">
        <v>4922</v>
      </c>
      <c r="B1613" s="6">
        <v>45831</v>
      </c>
      <c r="C1613" s="5" t="s">
        <v>1890</v>
      </c>
      <c r="D1613" s="5" t="s">
        <v>4923</v>
      </c>
      <c r="E1613" s="5" t="s">
        <v>72</v>
      </c>
      <c r="F1613" s="5" t="s">
        <v>87</v>
      </c>
      <c r="G1613" s="5" t="s">
        <v>20</v>
      </c>
      <c r="H1613" s="5" t="s">
        <v>73</v>
      </c>
      <c r="I1613" s="5">
        <v>5</v>
      </c>
      <c r="J1613" s="5">
        <v>3789</v>
      </c>
      <c r="K1613" s="5">
        <v>18945</v>
      </c>
      <c r="L1613" s="5">
        <v>4948.7700000000004</v>
      </c>
      <c r="M1613" s="5" t="s">
        <v>47</v>
      </c>
      <c r="N1613" s="5" t="s">
        <v>38</v>
      </c>
      <c r="O1613" s="5" t="s">
        <v>345</v>
      </c>
    </row>
    <row r="1614" spans="1:15" x14ac:dyDescent="0.3">
      <c r="A1614" s="5" t="s">
        <v>4924</v>
      </c>
      <c r="B1614" s="6">
        <v>45775</v>
      </c>
      <c r="C1614" s="5" t="s">
        <v>4925</v>
      </c>
      <c r="D1614" s="5" t="s">
        <v>4926</v>
      </c>
      <c r="E1614" s="5" t="s">
        <v>86</v>
      </c>
      <c r="F1614" s="5" t="s">
        <v>104</v>
      </c>
      <c r="G1614" s="5" t="s">
        <v>59</v>
      </c>
      <c r="H1614" s="5" t="s">
        <v>126</v>
      </c>
      <c r="I1614" s="5">
        <v>2</v>
      </c>
      <c r="J1614" s="5">
        <v>34101</v>
      </c>
      <c r="K1614" s="5">
        <v>68202</v>
      </c>
      <c r="L1614" s="5">
        <v>15638.46</v>
      </c>
      <c r="M1614" s="5" t="s">
        <v>54</v>
      </c>
      <c r="N1614" s="5" t="s">
        <v>31</v>
      </c>
      <c r="O1614" s="5" t="s">
        <v>4927</v>
      </c>
    </row>
    <row r="1615" spans="1:15" x14ac:dyDescent="0.3">
      <c r="A1615" s="5" t="s">
        <v>4928</v>
      </c>
      <c r="B1615" s="6">
        <v>45839</v>
      </c>
      <c r="C1615" s="5" t="s">
        <v>4929</v>
      </c>
      <c r="D1615" s="5" t="s">
        <v>4930</v>
      </c>
      <c r="E1615" s="5" t="s">
        <v>86</v>
      </c>
      <c r="F1615" s="5" t="s">
        <v>52</v>
      </c>
      <c r="G1615" s="5" t="s">
        <v>20</v>
      </c>
      <c r="H1615" s="5" t="s">
        <v>29</v>
      </c>
      <c r="I1615" s="5">
        <v>1</v>
      </c>
      <c r="J1615" s="5">
        <v>2921</v>
      </c>
      <c r="K1615" s="5">
        <v>2921</v>
      </c>
      <c r="L1615" s="5">
        <v>751.38</v>
      </c>
      <c r="M1615" s="5" t="s">
        <v>22</v>
      </c>
      <c r="N1615" s="5" t="s">
        <v>31</v>
      </c>
      <c r="O1615" s="5" t="s">
        <v>134</v>
      </c>
    </row>
    <row r="1616" spans="1:15" x14ac:dyDescent="0.3">
      <c r="A1616" s="5" t="s">
        <v>4931</v>
      </c>
      <c r="B1616" s="6">
        <v>46166</v>
      </c>
      <c r="C1616" s="5" t="s">
        <v>4932</v>
      </c>
      <c r="D1616" s="5" t="s">
        <v>4933</v>
      </c>
      <c r="E1616" s="5" t="s">
        <v>18</v>
      </c>
      <c r="F1616" s="5" t="s">
        <v>44</v>
      </c>
      <c r="G1616" s="5" t="s">
        <v>45</v>
      </c>
      <c r="H1616" s="5" t="s">
        <v>147</v>
      </c>
      <c r="I1616" s="5">
        <v>3</v>
      </c>
      <c r="J1616" s="5">
        <v>45363</v>
      </c>
      <c r="K1616" s="5">
        <v>136089</v>
      </c>
      <c r="L1616" s="5">
        <v>10115.709999999999</v>
      </c>
      <c r="M1616" s="5" t="s">
        <v>54</v>
      </c>
      <c r="N1616" s="5" t="s">
        <v>31</v>
      </c>
      <c r="O1616" s="5" t="s">
        <v>165</v>
      </c>
    </row>
    <row r="1617" spans="1:15" x14ac:dyDescent="0.3">
      <c r="A1617" s="5" t="s">
        <v>4934</v>
      </c>
      <c r="B1617" s="6">
        <v>45836</v>
      </c>
      <c r="C1617" s="5" t="s">
        <v>4935</v>
      </c>
      <c r="D1617" s="5" t="s">
        <v>4936</v>
      </c>
      <c r="E1617" s="5" t="s">
        <v>43</v>
      </c>
      <c r="F1617" s="5" t="s">
        <v>44</v>
      </c>
      <c r="G1617" s="5" t="s">
        <v>45</v>
      </c>
      <c r="H1617" s="5" t="s">
        <v>147</v>
      </c>
      <c r="I1617" s="5">
        <v>2</v>
      </c>
      <c r="J1617" s="5">
        <v>5198</v>
      </c>
      <c r="K1617" s="5">
        <v>10396</v>
      </c>
      <c r="L1617" s="5">
        <v>2590.4499999999998</v>
      </c>
      <c r="M1617" s="5" t="s">
        <v>47</v>
      </c>
      <c r="N1617" s="5" t="s">
        <v>23</v>
      </c>
      <c r="O1617" s="5" t="s">
        <v>2245</v>
      </c>
    </row>
    <row r="1618" spans="1:15" x14ac:dyDescent="0.3">
      <c r="A1618" s="5" t="s">
        <v>4937</v>
      </c>
      <c r="B1618" s="6">
        <v>46158</v>
      </c>
      <c r="C1618" s="5" t="s">
        <v>4938</v>
      </c>
      <c r="D1618" s="5" t="s">
        <v>4939</v>
      </c>
      <c r="E1618" s="5" t="s">
        <v>86</v>
      </c>
      <c r="F1618" s="5" t="s">
        <v>87</v>
      </c>
      <c r="G1618" s="5" t="s">
        <v>36</v>
      </c>
      <c r="H1618" s="5" t="s">
        <v>216</v>
      </c>
      <c r="I1618" s="5">
        <v>3</v>
      </c>
      <c r="J1618" s="5">
        <v>6221</v>
      </c>
      <c r="K1618" s="5">
        <v>18663</v>
      </c>
      <c r="L1618" s="5">
        <v>1593.64</v>
      </c>
      <c r="M1618" s="5" t="s">
        <v>22</v>
      </c>
      <c r="N1618" s="5" t="s">
        <v>38</v>
      </c>
      <c r="O1618" s="5" t="s">
        <v>4940</v>
      </c>
    </row>
    <row r="1619" spans="1:15" x14ac:dyDescent="0.3">
      <c r="A1619" s="5" t="s">
        <v>4941</v>
      </c>
      <c r="B1619" s="6">
        <v>45868</v>
      </c>
      <c r="C1619" s="5" t="s">
        <v>4851</v>
      </c>
      <c r="D1619" s="5" t="s">
        <v>4942</v>
      </c>
      <c r="E1619" s="5" t="s">
        <v>72</v>
      </c>
      <c r="F1619" s="5" t="s">
        <v>19</v>
      </c>
      <c r="G1619" s="5" t="s">
        <v>59</v>
      </c>
      <c r="H1619" s="5" t="s">
        <v>66</v>
      </c>
      <c r="I1619" s="5">
        <v>4</v>
      </c>
      <c r="J1619" s="5">
        <v>4183</v>
      </c>
      <c r="K1619" s="5">
        <v>16732</v>
      </c>
      <c r="L1619" s="5">
        <v>1260.97</v>
      </c>
      <c r="M1619" s="5" t="s">
        <v>47</v>
      </c>
      <c r="N1619" s="5" t="s">
        <v>38</v>
      </c>
      <c r="O1619" s="5" t="s">
        <v>440</v>
      </c>
    </row>
    <row r="1620" spans="1:15" x14ac:dyDescent="0.3">
      <c r="A1620" s="5" t="s">
        <v>4943</v>
      </c>
      <c r="B1620" s="6">
        <v>46068</v>
      </c>
      <c r="C1620" s="5" t="s">
        <v>4944</v>
      </c>
      <c r="D1620" s="5" t="s">
        <v>4945</v>
      </c>
      <c r="E1620" s="5" t="s">
        <v>72</v>
      </c>
      <c r="F1620" s="5" t="s">
        <v>19</v>
      </c>
      <c r="G1620" s="5" t="s">
        <v>45</v>
      </c>
      <c r="H1620" s="5" t="s">
        <v>138</v>
      </c>
      <c r="I1620" s="5">
        <v>1</v>
      </c>
      <c r="J1620" s="5">
        <v>23508</v>
      </c>
      <c r="K1620" s="5">
        <v>23508</v>
      </c>
      <c r="L1620" s="5">
        <v>2309.4699999999998</v>
      </c>
      <c r="M1620" s="5" t="s">
        <v>22</v>
      </c>
      <c r="N1620" s="5" t="s">
        <v>38</v>
      </c>
      <c r="O1620" s="5" t="s">
        <v>480</v>
      </c>
    </row>
    <row r="1621" spans="1:15" x14ac:dyDescent="0.3">
      <c r="A1621" s="5" t="s">
        <v>4946</v>
      </c>
      <c r="B1621" s="6">
        <v>45710</v>
      </c>
      <c r="C1621" s="5" t="s">
        <v>4947</v>
      </c>
      <c r="D1621" s="5" t="s">
        <v>4948</v>
      </c>
      <c r="E1621" s="5" t="s">
        <v>86</v>
      </c>
      <c r="F1621" s="5" t="s">
        <v>19</v>
      </c>
      <c r="G1621" s="5" t="s">
        <v>36</v>
      </c>
      <c r="H1621" s="5" t="s">
        <v>216</v>
      </c>
      <c r="I1621" s="5">
        <v>5</v>
      </c>
      <c r="J1621" s="5">
        <v>14504</v>
      </c>
      <c r="K1621" s="5">
        <v>72520</v>
      </c>
      <c r="L1621" s="5">
        <v>16536.72</v>
      </c>
      <c r="M1621" s="5" t="s">
        <v>47</v>
      </c>
      <c r="N1621" s="5" t="s">
        <v>38</v>
      </c>
      <c r="O1621" s="5" t="s">
        <v>1393</v>
      </c>
    </row>
    <row r="1622" spans="1:15" x14ac:dyDescent="0.3">
      <c r="A1622" s="5" t="s">
        <v>4949</v>
      </c>
      <c r="B1622" s="6">
        <v>46098</v>
      </c>
      <c r="C1622" s="5" t="s">
        <v>4273</v>
      </c>
      <c r="D1622" s="5" t="s">
        <v>4950</v>
      </c>
      <c r="E1622" s="5" t="s">
        <v>72</v>
      </c>
      <c r="F1622" s="5" t="s">
        <v>19</v>
      </c>
      <c r="G1622" s="5" t="s">
        <v>20</v>
      </c>
      <c r="H1622" s="5" t="s">
        <v>73</v>
      </c>
      <c r="I1622" s="5">
        <v>5</v>
      </c>
      <c r="J1622" s="5">
        <v>2247</v>
      </c>
      <c r="K1622" s="5">
        <v>11235</v>
      </c>
      <c r="L1622" s="5">
        <v>1702.33</v>
      </c>
      <c r="M1622" s="5" t="s">
        <v>61</v>
      </c>
      <c r="N1622" s="5" t="s">
        <v>31</v>
      </c>
      <c r="O1622" s="5" t="s">
        <v>134</v>
      </c>
    </row>
    <row r="1623" spans="1:15" x14ac:dyDescent="0.3">
      <c r="A1623" s="5" t="s">
        <v>4951</v>
      </c>
      <c r="B1623" s="6">
        <v>46025</v>
      </c>
      <c r="C1623" s="5" t="s">
        <v>3387</v>
      </c>
      <c r="D1623" s="5" t="s">
        <v>4952</v>
      </c>
      <c r="E1623" s="5" t="s">
        <v>18</v>
      </c>
      <c r="F1623" s="5" t="s">
        <v>52</v>
      </c>
      <c r="G1623" s="5" t="s">
        <v>45</v>
      </c>
      <c r="H1623" s="5" t="s">
        <v>138</v>
      </c>
      <c r="I1623" s="5">
        <v>5</v>
      </c>
      <c r="J1623" s="5">
        <v>18856</v>
      </c>
      <c r="K1623" s="5">
        <v>94280</v>
      </c>
      <c r="L1623" s="5">
        <v>6108.7</v>
      </c>
      <c r="M1623" s="5" t="s">
        <v>61</v>
      </c>
      <c r="N1623" s="5" t="s">
        <v>38</v>
      </c>
      <c r="O1623" s="5" t="s">
        <v>139</v>
      </c>
    </row>
    <row r="1624" spans="1:15" x14ac:dyDescent="0.3">
      <c r="A1624" s="5" t="s">
        <v>4953</v>
      </c>
      <c r="B1624" s="6">
        <v>46092</v>
      </c>
      <c r="C1624" s="5" t="s">
        <v>4954</v>
      </c>
      <c r="D1624" s="5" t="s">
        <v>4955</v>
      </c>
      <c r="E1624" s="5" t="s">
        <v>43</v>
      </c>
      <c r="F1624" s="5" t="s">
        <v>44</v>
      </c>
      <c r="G1624" s="5" t="s">
        <v>36</v>
      </c>
      <c r="H1624" s="5" t="s">
        <v>37</v>
      </c>
      <c r="I1624" s="5">
        <v>4</v>
      </c>
      <c r="J1624" s="5">
        <v>14485</v>
      </c>
      <c r="K1624" s="5">
        <v>57940</v>
      </c>
      <c r="L1624" s="5">
        <v>3290.2</v>
      </c>
      <c r="M1624" s="5" t="s">
        <v>30</v>
      </c>
      <c r="N1624" s="5" t="s">
        <v>38</v>
      </c>
      <c r="O1624" s="5" t="s">
        <v>1047</v>
      </c>
    </row>
    <row r="1625" spans="1:15" x14ac:dyDescent="0.3">
      <c r="A1625" s="5" t="s">
        <v>4956</v>
      </c>
      <c r="B1625" s="6">
        <v>45861</v>
      </c>
      <c r="C1625" s="5" t="s">
        <v>3173</v>
      </c>
      <c r="D1625" s="5" t="s">
        <v>4957</v>
      </c>
      <c r="E1625" s="5" t="s">
        <v>43</v>
      </c>
      <c r="F1625" s="5" t="s">
        <v>19</v>
      </c>
      <c r="G1625" s="5" t="s">
        <v>45</v>
      </c>
      <c r="H1625" s="5" t="s">
        <v>46</v>
      </c>
      <c r="I1625" s="5">
        <v>4</v>
      </c>
      <c r="J1625" s="5">
        <v>21059</v>
      </c>
      <c r="K1625" s="5">
        <v>84236</v>
      </c>
      <c r="L1625" s="5">
        <v>5642.51</v>
      </c>
      <c r="M1625" s="5" t="s">
        <v>54</v>
      </c>
      <c r="N1625" s="5" t="s">
        <v>23</v>
      </c>
      <c r="O1625" s="5" t="s">
        <v>1271</v>
      </c>
    </row>
    <row r="1626" spans="1:15" x14ac:dyDescent="0.3">
      <c r="A1626" s="5" t="s">
        <v>4958</v>
      </c>
      <c r="B1626" s="6">
        <v>45802</v>
      </c>
      <c r="C1626" s="5" t="s">
        <v>3883</v>
      </c>
      <c r="D1626" s="5" t="s">
        <v>4959</v>
      </c>
      <c r="E1626" s="5" t="s">
        <v>18</v>
      </c>
      <c r="F1626" s="5" t="s">
        <v>52</v>
      </c>
      <c r="G1626" s="5" t="s">
        <v>45</v>
      </c>
      <c r="H1626" s="5" t="s">
        <v>46</v>
      </c>
      <c r="I1626" s="5">
        <v>4</v>
      </c>
      <c r="J1626" s="5">
        <v>9204</v>
      </c>
      <c r="K1626" s="5">
        <v>36816</v>
      </c>
      <c r="L1626" s="5">
        <v>10115.700000000001</v>
      </c>
      <c r="M1626" s="5" t="s">
        <v>54</v>
      </c>
      <c r="N1626" s="5" t="s">
        <v>67</v>
      </c>
      <c r="O1626" s="5" t="s">
        <v>814</v>
      </c>
    </row>
    <row r="1627" spans="1:15" x14ac:dyDescent="0.3">
      <c r="A1627" s="5" t="s">
        <v>4960</v>
      </c>
      <c r="B1627" s="6">
        <v>46079</v>
      </c>
      <c r="C1627" s="5" t="s">
        <v>4961</v>
      </c>
      <c r="D1627" s="5" t="s">
        <v>4962</v>
      </c>
      <c r="E1627" s="5" t="s">
        <v>72</v>
      </c>
      <c r="F1627" s="5" t="s">
        <v>19</v>
      </c>
      <c r="G1627" s="5" t="s">
        <v>45</v>
      </c>
      <c r="H1627" s="5" t="s">
        <v>160</v>
      </c>
      <c r="I1627" s="5">
        <v>5</v>
      </c>
      <c r="J1627" s="5">
        <v>29868</v>
      </c>
      <c r="K1627" s="5">
        <v>149340</v>
      </c>
      <c r="L1627" s="5">
        <v>15905.48</v>
      </c>
      <c r="M1627" s="5" t="s">
        <v>47</v>
      </c>
      <c r="N1627" s="5" t="s">
        <v>31</v>
      </c>
      <c r="O1627" s="5" t="s">
        <v>323</v>
      </c>
    </row>
    <row r="1628" spans="1:15" x14ac:dyDescent="0.3">
      <c r="A1628" s="5" t="s">
        <v>4963</v>
      </c>
      <c r="B1628" s="6">
        <v>45808</v>
      </c>
      <c r="C1628" s="5" t="s">
        <v>4964</v>
      </c>
      <c r="D1628" s="5" t="s">
        <v>4965</v>
      </c>
      <c r="E1628" s="5" t="s">
        <v>72</v>
      </c>
      <c r="F1628" s="5" t="s">
        <v>28</v>
      </c>
      <c r="G1628" s="5" t="s">
        <v>59</v>
      </c>
      <c r="H1628" s="5" t="s">
        <v>66</v>
      </c>
      <c r="I1628" s="5">
        <v>5</v>
      </c>
      <c r="J1628" s="5">
        <v>41953</v>
      </c>
      <c r="K1628" s="5">
        <v>209765</v>
      </c>
      <c r="L1628" s="5">
        <v>37036.959999999999</v>
      </c>
      <c r="M1628" s="5" t="s">
        <v>30</v>
      </c>
      <c r="N1628" s="5" t="s">
        <v>23</v>
      </c>
      <c r="O1628" s="5" t="s">
        <v>232</v>
      </c>
    </row>
    <row r="1629" spans="1:15" x14ac:dyDescent="0.3">
      <c r="A1629" s="5" t="s">
        <v>4966</v>
      </c>
      <c r="B1629" s="6">
        <v>46136</v>
      </c>
      <c r="C1629" s="5" t="s">
        <v>1977</v>
      </c>
      <c r="D1629" s="5" t="s">
        <v>4967</v>
      </c>
      <c r="E1629" s="5" t="s">
        <v>18</v>
      </c>
      <c r="F1629" s="5" t="s">
        <v>87</v>
      </c>
      <c r="G1629" s="5" t="s">
        <v>36</v>
      </c>
      <c r="H1629" s="5" t="s">
        <v>216</v>
      </c>
      <c r="I1629" s="5">
        <v>2</v>
      </c>
      <c r="J1629" s="5">
        <v>47932</v>
      </c>
      <c r="K1629" s="5">
        <v>95864</v>
      </c>
      <c r="L1629" s="5">
        <v>25419.49</v>
      </c>
      <c r="M1629" s="5" t="s">
        <v>22</v>
      </c>
      <c r="N1629" s="5" t="s">
        <v>31</v>
      </c>
      <c r="O1629" s="5" t="s">
        <v>4749</v>
      </c>
    </row>
    <row r="1630" spans="1:15" x14ac:dyDescent="0.3">
      <c r="A1630" s="5" t="s">
        <v>4968</v>
      </c>
      <c r="B1630" s="6">
        <v>45894</v>
      </c>
      <c r="C1630" s="5" t="s">
        <v>3779</v>
      </c>
      <c r="D1630" s="5" t="s">
        <v>4969</v>
      </c>
      <c r="E1630" s="5" t="s">
        <v>18</v>
      </c>
      <c r="F1630" s="5" t="s">
        <v>87</v>
      </c>
      <c r="G1630" s="5" t="s">
        <v>20</v>
      </c>
      <c r="H1630" s="5" t="s">
        <v>73</v>
      </c>
      <c r="I1630" s="5">
        <v>1</v>
      </c>
      <c r="J1630" s="5">
        <v>3658</v>
      </c>
      <c r="K1630" s="5">
        <v>3658</v>
      </c>
      <c r="L1630" s="5">
        <v>688.23</v>
      </c>
      <c r="M1630" s="5" t="s">
        <v>30</v>
      </c>
      <c r="N1630" s="5" t="s">
        <v>23</v>
      </c>
      <c r="O1630" s="5" t="s">
        <v>1871</v>
      </c>
    </row>
    <row r="1631" spans="1:15" x14ac:dyDescent="0.3">
      <c r="A1631" s="5" t="s">
        <v>4970</v>
      </c>
      <c r="B1631" s="6">
        <v>46110</v>
      </c>
      <c r="C1631" s="5" t="s">
        <v>4971</v>
      </c>
      <c r="D1631" s="5" t="s">
        <v>4972</v>
      </c>
      <c r="E1631" s="5" t="s">
        <v>18</v>
      </c>
      <c r="F1631" s="5" t="s">
        <v>28</v>
      </c>
      <c r="G1631" s="5" t="s">
        <v>20</v>
      </c>
      <c r="H1631" s="5" t="s">
        <v>21</v>
      </c>
      <c r="I1631" s="5">
        <v>5</v>
      </c>
      <c r="J1631" s="5">
        <v>15025</v>
      </c>
      <c r="K1631" s="5">
        <v>75125</v>
      </c>
      <c r="L1631" s="5">
        <v>11379.87</v>
      </c>
      <c r="M1631" s="5" t="s">
        <v>47</v>
      </c>
      <c r="N1631" s="5" t="s">
        <v>67</v>
      </c>
      <c r="O1631" s="5" t="s">
        <v>1871</v>
      </c>
    </row>
    <row r="1632" spans="1:15" x14ac:dyDescent="0.3">
      <c r="A1632" s="5" t="s">
        <v>4973</v>
      </c>
      <c r="B1632" s="6">
        <v>46072</v>
      </c>
      <c r="C1632" s="5" t="s">
        <v>1144</v>
      </c>
      <c r="D1632" s="5" t="s">
        <v>4974</v>
      </c>
      <c r="E1632" s="5" t="s">
        <v>43</v>
      </c>
      <c r="F1632" s="5" t="s">
        <v>28</v>
      </c>
      <c r="G1632" s="5" t="s">
        <v>36</v>
      </c>
      <c r="H1632" s="5" t="s">
        <v>169</v>
      </c>
      <c r="I1632" s="5">
        <v>5</v>
      </c>
      <c r="J1632" s="5">
        <v>19748</v>
      </c>
      <c r="K1632" s="5">
        <v>98740</v>
      </c>
      <c r="L1632" s="5">
        <v>29449.83</v>
      </c>
      <c r="M1632" s="5" t="s">
        <v>22</v>
      </c>
      <c r="N1632" s="5" t="s">
        <v>31</v>
      </c>
      <c r="O1632" s="5" t="s">
        <v>4793</v>
      </c>
    </row>
    <row r="1633" spans="1:15" x14ac:dyDescent="0.3">
      <c r="A1633" s="5" t="s">
        <v>4975</v>
      </c>
      <c r="B1633" s="6">
        <v>45734</v>
      </c>
      <c r="C1633" s="5" t="s">
        <v>2823</v>
      </c>
      <c r="D1633" s="5" t="s">
        <v>4976</v>
      </c>
      <c r="E1633" s="5" t="s">
        <v>72</v>
      </c>
      <c r="F1633" s="5" t="s">
        <v>19</v>
      </c>
      <c r="G1633" s="5" t="s">
        <v>59</v>
      </c>
      <c r="H1633" s="5" t="s">
        <v>60</v>
      </c>
      <c r="I1633" s="5">
        <v>5</v>
      </c>
      <c r="J1633" s="5">
        <v>43724</v>
      </c>
      <c r="K1633" s="5">
        <v>218620</v>
      </c>
      <c r="L1633" s="5">
        <v>30365.48</v>
      </c>
      <c r="M1633" s="5" t="s">
        <v>54</v>
      </c>
      <c r="N1633" s="5" t="s">
        <v>31</v>
      </c>
      <c r="O1633" s="5" t="s">
        <v>55</v>
      </c>
    </row>
    <row r="1634" spans="1:15" x14ac:dyDescent="0.3">
      <c r="A1634" s="5" t="s">
        <v>4977</v>
      </c>
      <c r="B1634" s="6">
        <v>45978</v>
      </c>
      <c r="C1634" s="5" t="s">
        <v>4978</v>
      </c>
      <c r="D1634" s="5" t="s">
        <v>4979</v>
      </c>
      <c r="E1634" s="5" t="s">
        <v>86</v>
      </c>
      <c r="F1634" s="5" t="s">
        <v>104</v>
      </c>
      <c r="G1634" s="5" t="s">
        <v>20</v>
      </c>
      <c r="H1634" s="5" t="s">
        <v>29</v>
      </c>
      <c r="I1634" s="5">
        <v>3</v>
      </c>
      <c r="J1634" s="5">
        <v>46629</v>
      </c>
      <c r="K1634" s="5">
        <v>139887</v>
      </c>
      <c r="L1634" s="5">
        <v>18125.310000000001</v>
      </c>
      <c r="M1634" s="5" t="s">
        <v>61</v>
      </c>
      <c r="N1634" s="5" t="s">
        <v>23</v>
      </c>
      <c r="O1634" s="5" t="s">
        <v>275</v>
      </c>
    </row>
    <row r="1635" spans="1:15" x14ac:dyDescent="0.3">
      <c r="A1635" s="5" t="s">
        <v>4980</v>
      </c>
      <c r="B1635" s="6">
        <v>46155</v>
      </c>
      <c r="C1635" s="5" t="s">
        <v>4981</v>
      </c>
      <c r="D1635" s="5" t="s">
        <v>4982</v>
      </c>
      <c r="E1635" s="5" t="s">
        <v>18</v>
      </c>
      <c r="F1635" s="5" t="s">
        <v>87</v>
      </c>
      <c r="G1635" s="5" t="s">
        <v>59</v>
      </c>
      <c r="H1635" s="5" t="s">
        <v>126</v>
      </c>
      <c r="I1635" s="5">
        <v>5</v>
      </c>
      <c r="J1635" s="5">
        <v>20822</v>
      </c>
      <c r="K1635" s="5">
        <v>104110</v>
      </c>
      <c r="L1635" s="5">
        <v>11173.95</v>
      </c>
      <c r="M1635" s="5" t="s">
        <v>30</v>
      </c>
      <c r="N1635" s="5" t="s">
        <v>38</v>
      </c>
      <c r="O1635" s="5" t="s">
        <v>1446</v>
      </c>
    </row>
    <row r="1636" spans="1:15" x14ac:dyDescent="0.3">
      <c r="A1636" s="5" t="s">
        <v>4983</v>
      </c>
      <c r="B1636" s="6">
        <v>45701</v>
      </c>
      <c r="C1636" s="5" t="s">
        <v>4984</v>
      </c>
      <c r="D1636" s="5" t="s">
        <v>4985</v>
      </c>
      <c r="E1636" s="5" t="s">
        <v>72</v>
      </c>
      <c r="F1636" s="5" t="s">
        <v>87</v>
      </c>
      <c r="G1636" s="5" t="s">
        <v>45</v>
      </c>
      <c r="H1636" s="5" t="s">
        <v>147</v>
      </c>
      <c r="I1636" s="5">
        <v>5</v>
      </c>
      <c r="J1636" s="5">
        <v>3819</v>
      </c>
      <c r="K1636" s="5">
        <v>19095</v>
      </c>
      <c r="L1636" s="5">
        <v>4623.7</v>
      </c>
      <c r="M1636" s="5" t="s">
        <v>22</v>
      </c>
      <c r="N1636" s="5" t="s">
        <v>38</v>
      </c>
      <c r="O1636" s="5" t="s">
        <v>1132</v>
      </c>
    </row>
    <row r="1637" spans="1:15" x14ac:dyDescent="0.3">
      <c r="A1637" s="5" t="s">
        <v>4986</v>
      </c>
      <c r="B1637" s="6">
        <v>45704</v>
      </c>
      <c r="C1637" s="5" t="s">
        <v>4987</v>
      </c>
      <c r="D1637" s="5" t="s">
        <v>4988</v>
      </c>
      <c r="E1637" s="5" t="s">
        <v>86</v>
      </c>
      <c r="F1637" s="5" t="s">
        <v>104</v>
      </c>
      <c r="G1637" s="5" t="s">
        <v>20</v>
      </c>
      <c r="H1637" s="5" t="s">
        <v>109</v>
      </c>
      <c r="I1637" s="5">
        <v>5</v>
      </c>
      <c r="J1637" s="5">
        <v>34319</v>
      </c>
      <c r="K1637" s="5">
        <v>171595</v>
      </c>
      <c r="L1637" s="5">
        <v>40928.67</v>
      </c>
      <c r="M1637" s="5" t="s">
        <v>54</v>
      </c>
      <c r="N1637" s="5" t="s">
        <v>31</v>
      </c>
      <c r="O1637" s="5" t="s">
        <v>256</v>
      </c>
    </row>
    <row r="1638" spans="1:15" x14ac:dyDescent="0.3">
      <c r="A1638" s="5" t="s">
        <v>4989</v>
      </c>
      <c r="B1638" s="6">
        <v>45950</v>
      </c>
      <c r="C1638" s="5" t="s">
        <v>4990</v>
      </c>
      <c r="D1638" s="5" t="s">
        <v>4991</v>
      </c>
      <c r="E1638" s="5" t="s">
        <v>86</v>
      </c>
      <c r="F1638" s="5" t="s">
        <v>104</v>
      </c>
      <c r="G1638" s="5" t="s">
        <v>45</v>
      </c>
      <c r="H1638" s="5" t="s">
        <v>138</v>
      </c>
      <c r="I1638" s="5">
        <v>3</v>
      </c>
      <c r="J1638" s="5">
        <v>1405</v>
      </c>
      <c r="K1638" s="5">
        <v>4215</v>
      </c>
      <c r="L1638" s="5">
        <v>356.46</v>
      </c>
      <c r="M1638" s="5" t="s">
        <v>22</v>
      </c>
      <c r="N1638" s="5" t="s">
        <v>31</v>
      </c>
      <c r="O1638" s="5" t="s">
        <v>1528</v>
      </c>
    </row>
    <row r="1639" spans="1:15" x14ac:dyDescent="0.3">
      <c r="A1639" s="5" t="s">
        <v>4992</v>
      </c>
      <c r="B1639" s="6">
        <v>46017</v>
      </c>
      <c r="C1639" s="5" t="s">
        <v>4993</v>
      </c>
      <c r="D1639" s="5" t="s">
        <v>4994</v>
      </c>
      <c r="E1639" s="5" t="s">
        <v>18</v>
      </c>
      <c r="F1639" s="5" t="s">
        <v>28</v>
      </c>
      <c r="G1639" s="5" t="s">
        <v>59</v>
      </c>
      <c r="H1639" s="5" t="s">
        <v>126</v>
      </c>
      <c r="I1639" s="5">
        <v>3</v>
      </c>
      <c r="J1639" s="5">
        <v>13777</v>
      </c>
      <c r="K1639" s="5">
        <v>41331</v>
      </c>
      <c r="L1639" s="5">
        <v>6262.65</v>
      </c>
      <c r="M1639" s="5" t="s">
        <v>47</v>
      </c>
      <c r="N1639" s="5" t="s">
        <v>67</v>
      </c>
      <c r="O1639" s="5" t="s">
        <v>408</v>
      </c>
    </row>
    <row r="1640" spans="1:15" x14ac:dyDescent="0.3">
      <c r="A1640" s="5" t="s">
        <v>4995</v>
      </c>
      <c r="B1640" s="6">
        <v>46125</v>
      </c>
      <c r="C1640" s="5" t="s">
        <v>4996</v>
      </c>
      <c r="D1640" s="5" t="s">
        <v>4997</v>
      </c>
      <c r="E1640" s="5" t="s">
        <v>86</v>
      </c>
      <c r="F1640" s="5" t="s">
        <v>52</v>
      </c>
      <c r="G1640" s="5" t="s">
        <v>59</v>
      </c>
      <c r="H1640" s="5" t="s">
        <v>60</v>
      </c>
      <c r="I1640" s="5">
        <v>5</v>
      </c>
      <c r="J1640" s="5">
        <v>8956</v>
      </c>
      <c r="K1640" s="5">
        <v>44780</v>
      </c>
      <c r="L1640" s="5">
        <v>11615.3</v>
      </c>
      <c r="M1640" s="5" t="s">
        <v>61</v>
      </c>
      <c r="N1640" s="5" t="s">
        <v>38</v>
      </c>
      <c r="O1640" s="5" t="s">
        <v>315</v>
      </c>
    </row>
    <row r="1641" spans="1:15" x14ac:dyDescent="0.3">
      <c r="A1641" s="5" t="s">
        <v>4998</v>
      </c>
      <c r="B1641" s="6">
        <v>45867</v>
      </c>
      <c r="C1641" s="5" t="s">
        <v>4999</v>
      </c>
      <c r="D1641" s="5" t="s">
        <v>5000</v>
      </c>
      <c r="E1641" s="5" t="s">
        <v>86</v>
      </c>
      <c r="F1641" s="5" t="s">
        <v>52</v>
      </c>
      <c r="G1641" s="5" t="s">
        <v>36</v>
      </c>
      <c r="H1641" s="5" t="s">
        <v>37</v>
      </c>
      <c r="I1641" s="5">
        <v>3</v>
      </c>
      <c r="J1641" s="5">
        <v>46938</v>
      </c>
      <c r="K1641" s="5">
        <v>140814</v>
      </c>
      <c r="L1641" s="5">
        <v>14691.15</v>
      </c>
      <c r="M1641" s="5" t="s">
        <v>54</v>
      </c>
      <c r="N1641" s="5" t="s">
        <v>23</v>
      </c>
      <c r="O1641" s="5" t="s">
        <v>5001</v>
      </c>
    </row>
    <row r="1642" spans="1:15" x14ac:dyDescent="0.3">
      <c r="A1642" s="5" t="s">
        <v>5002</v>
      </c>
      <c r="B1642" s="6">
        <v>46055</v>
      </c>
      <c r="C1642" s="5" t="s">
        <v>5003</v>
      </c>
      <c r="D1642" s="5" t="s">
        <v>5004</v>
      </c>
      <c r="E1642" s="5" t="s">
        <v>86</v>
      </c>
      <c r="F1642" s="5" t="s">
        <v>104</v>
      </c>
      <c r="G1642" s="5" t="s">
        <v>59</v>
      </c>
      <c r="H1642" s="5" t="s">
        <v>126</v>
      </c>
      <c r="I1642" s="5">
        <v>1</v>
      </c>
      <c r="J1642" s="5">
        <v>3960</v>
      </c>
      <c r="K1642" s="5">
        <v>3960</v>
      </c>
      <c r="L1642" s="5">
        <v>261.10000000000002</v>
      </c>
      <c r="M1642" s="5" t="s">
        <v>30</v>
      </c>
      <c r="N1642" s="5" t="s">
        <v>67</v>
      </c>
      <c r="O1642" s="5" t="s">
        <v>5005</v>
      </c>
    </row>
    <row r="1643" spans="1:15" x14ac:dyDescent="0.3">
      <c r="A1643" s="5" t="s">
        <v>5006</v>
      </c>
      <c r="B1643" s="6">
        <v>45751</v>
      </c>
      <c r="C1643" s="5" t="s">
        <v>1535</v>
      </c>
      <c r="D1643" s="5" t="s">
        <v>5007</v>
      </c>
      <c r="E1643" s="5" t="s">
        <v>18</v>
      </c>
      <c r="F1643" s="5" t="s">
        <v>52</v>
      </c>
      <c r="G1643" s="5" t="s">
        <v>20</v>
      </c>
      <c r="H1643" s="5" t="s">
        <v>21</v>
      </c>
      <c r="I1643" s="5">
        <v>4</v>
      </c>
      <c r="J1643" s="5">
        <v>35354</v>
      </c>
      <c r="K1643" s="5">
        <v>141416</v>
      </c>
      <c r="L1643" s="5">
        <v>20319.509999999998</v>
      </c>
      <c r="M1643" s="5" t="s">
        <v>47</v>
      </c>
      <c r="N1643" s="5" t="s">
        <v>38</v>
      </c>
      <c r="O1643" s="5" t="s">
        <v>1016</v>
      </c>
    </row>
    <row r="1644" spans="1:15" x14ac:dyDescent="0.3">
      <c r="A1644" s="5" t="s">
        <v>5008</v>
      </c>
      <c r="B1644" s="6">
        <v>45815</v>
      </c>
      <c r="C1644" s="5" t="s">
        <v>5009</v>
      </c>
      <c r="D1644" s="5" t="s">
        <v>5010</v>
      </c>
      <c r="E1644" s="5" t="s">
        <v>43</v>
      </c>
      <c r="F1644" s="5" t="s">
        <v>19</v>
      </c>
      <c r="G1644" s="5" t="s">
        <v>59</v>
      </c>
      <c r="H1644" s="5" t="s">
        <v>60</v>
      </c>
      <c r="I1644" s="5">
        <v>2</v>
      </c>
      <c r="J1644" s="5">
        <v>27445</v>
      </c>
      <c r="K1644" s="5">
        <v>54890</v>
      </c>
      <c r="L1644" s="5">
        <v>5462.23</v>
      </c>
      <c r="M1644" s="5" t="s">
        <v>61</v>
      </c>
      <c r="N1644" s="5" t="s">
        <v>67</v>
      </c>
      <c r="O1644" s="5" t="s">
        <v>3723</v>
      </c>
    </row>
    <row r="1645" spans="1:15" x14ac:dyDescent="0.3">
      <c r="A1645" s="5" t="s">
        <v>5011</v>
      </c>
      <c r="B1645" s="6">
        <v>45791</v>
      </c>
      <c r="C1645" s="5" t="s">
        <v>5012</v>
      </c>
      <c r="D1645" s="5" t="s">
        <v>5013</v>
      </c>
      <c r="E1645" s="5" t="s">
        <v>72</v>
      </c>
      <c r="F1645" s="5" t="s">
        <v>87</v>
      </c>
      <c r="G1645" s="5" t="s">
        <v>59</v>
      </c>
      <c r="H1645" s="5" t="s">
        <v>66</v>
      </c>
      <c r="I1645" s="5">
        <v>4</v>
      </c>
      <c r="J1645" s="5">
        <v>15340</v>
      </c>
      <c r="K1645" s="5">
        <v>61360</v>
      </c>
      <c r="L1645" s="5">
        <v>7563.85</v>
      </c>
      <c r="M1645" s="5" t="s">
        <v>61</v>
      </c>
      <c r="N1645" s="5" t="s">
        <v>67</v>
      </c>
      <c r="O1645" s="5" t="s">
        <v>182</v>
      </c>
    </row>
    <row r="1646" spans="1:15" x14ac:dyDescent="0.3">
      <c r="A1646" s="5" t="s">
        <v>5014</v>
      </c>
      <c r="B1646" s="6">
        <v>46073</v>
      </c>
      <c r="C1646" s="5" t="s">
        <v>4190</v>
      </c>
      <c r="D1646" s="5" t="s">
        <v>5015</v>
      </c>
      <c r="E1646" s="5" t="s">
        <v>72</v>
      </c>
      <c r="F1646" s="5" t="s">
        <v>44</v>
      </c>
      <c r="G1646" s="5" t="s">
        <v>20</v>
      </c>
      <c r="H1646" s="5" t="s">
        <v>29</v>
      </c>
      <c r="I1646" s="5">
        <v>4</v>
      </c>
      <c r="J1646" s="5">
        <v>44708</v>
      </c>
      <c r="K1646" s="5">
        <v>178832</v>
      </c>
      <c r="L1646" s="5">
        <v>21012.62</v>
      </c>
      <c r="M1646" s="5" t="s">
        <v>47</v>
      </c>
      <c r="N1646" s="5" t="s">
        <v>23</v>
      </c>
      <c r="O1646" s="5" t="s">
        <v>1400</v>
      </c>
    </row>
    <row r="1647" spans="1:15" x14ac:dyDescent="0.3">
      <c r="A1647" s="5" t="s">
        <v>5016</v>
      </c>
      <c r="B1647" s="6">
        <v>46070</v>
      </c>
      <c r="C1647" s="5" t="s">
        <v>3789</v>
      </c>
      <c r="D1647" s="5" t="s">
        <v>5017</v>
      </c>
      <c r="E1647" s="5" t="s">
        <v>72</v>
      </c>
      <c r="F1647" s="5" t="s">
        <v>28</v>
      </c>
      <c r="G1647" s="5" t="s">
        <v>20</v>
      </c>
      <c r="H1647" s="5" t="s">
        <v>29</v>
      </c>
      <c r="I1647" s="5">
        <v>5</v>
      </c>
      <c r="J1647" s="5">
        <v>34022</v>
      </c>
      <c r="K1647" s="5">
        <v>170110</v>
      </c>
      <c r="L1647" s="5">
        <v>47331.63</v>
      </c>
      <c r="M1647" s="5" t="s">
        <v>30</v>
      </c>
      <c r="N1647" s="5" t="s">
        <v>38</v>
      </c>
      <c r="O1647" s="5" t="s">
        <v>337</v>
      </c>
    </row>
    <row r="1648" spans="1:15" x14ac:dyDescent="0.3">
      <c r="A1648" s="5" t="s">
        <v>5018</v>
      </c>
      <c r="B1648" s="6">
        <v>46039</v>
      </c>
      <c r="C1648" s="5" t="s">
        <v>5019</v>
      </c>
      <c r="D1648" s="5" t="s">
        <v>5020</v>
      </c>
      <c r="E1648" s="5" t="s">
        <v>72</v>
      </c>
      <c r="F1648" s="5" t="s">
        <v>52</v>
      </c>
      <c r="G1648" s="5" t="s">
        <v>59</v>
      </c>
      <c r="H1648" s="5" t="s">
        <v>126</v>
      </c>
      <c r="I1648" s="5">
        <v>1</v>
      </c>
      <c r="J1648" s="5">
        <v>5080</v>
      </c>
      <c r="K1648" s="5">
        <v>5080</v>
      </c>
      <c r="L1648" s="5">
        <v>401.09</v>
      </c>
      <c r="M1648" s="5" t="s">
        <v>47</v>
      </c>
      <c r="N1648" s="5" t="s">
        <v>23</v>
      </c>
      <c r="O1648" s="5" t="s">
        <v>668</v>
      </c>
    </row>
    <row r="1649" spans="1:15" x14ac:dyDescent="0.3">
      <c r="A1649" s="5" t="s">
        <v>5021</v>
      </c>
      <c r="B1649" s="6">
        <v>45800</v>
      </c>
      <c r="C1649" s="5" t="s">
        <v>5022</v>
      </c>
      <c r="D1649" s="5" t="s">
        <v>5023</v>
      </c>
      <c r="E1649" s="5" t="s">
        <v>86</v>
      </c>
      <c r="F1649" s="5" t="s">
        <v>52</v>
      </c>
      <c r="G1649" s="5" t="s">
        <v>36</v>
      </c>
      <c r="H1649" s="5" t="s">
        <v>216</v>
      </c>
      <c r="I1649" s="5">
        <v>5</v>
      </c>
      <c r="J1649" s="5">
        <v>43263</v>
      </c>
      <c r="K1649" s="5">
        <v>216315</v>
      </c>
      <c r="L1649" s="5">
        <v>37370.03</v>
      </c>
      <c r="M1649" s="5" t="s">
        <v>54</v>
      </c>
      <c r="N1649" s="5" t="s">
        <v>31</v>
      </c>
      <c r="O1649" s="5" t="s">
        <v>1228</v>
      </c>
    </row>
    <row r="1650" spans="1:15" x14ac:dyDescent="0.3">
      <c r="A1650" s="5" t="s">
        <v>5024</v>
      </c>
      <c r="B1650" s="6">
        <v>45922</v>
      </c>
      <c r="C1650" s="5" t="s">
        <v>5025</v>
      </c>
      <c r="D1650" s="5" t="s">
        <v>5026</v>
      </c>
      <c r="E1650" s="5" t="s">
        <v>72</v>
      </c>
      <c r="F1650" s="5" t="s">
        <v>44</v>
      </c>
      <c r="G1650" s="5" t="s">
        <v>45</v>
      </c>
      <c r="H1650" s="5" t="s">
        <v>138</v>
      </c>
      <c r="I1650" s="5">
        <v>1</v>
      </c>
      <c r="J1650" s="5">
        <v>4607</v>
      </c>
      <c r="K1650" s="5">
        <v>4607</v>
      </c>
      <c r="L1650" s="5">
        <v>992.5</v>
      </c>
      <c r="M1650" s="5" t="s">
        <v>61</v>
      </c>
      <c r="N1650" s="5" t="s">
        <v>31</v>
      </c>
      <c r="O1650" s="5" t="s">
        <v>105</v>
      </c>
    </row>
    <row r="1651" spans="1:15" x14ac:dyDescent="0.3">
      <c r="A1651" s="5" t="s">
        <v>5027</v>
      </c>
      <c r="B1651" s="6">
        <v>46042</v>
      </c>
      <c r="C1651" s="5" t="s">
        <v>5028</v>
      </c>
      <c r="D1651" s="5" t="s">
        <v>5029</v>
      </c>
      <c r="E1651" s="5" t="s">
        <v>86</v>
      </c>
      <c r="F1651" s="5" t="s">
        <v>19</v>
      </c>
      <c r="G1651" s="5" t="s">
        <v>59</v>
      </c>
      <c r="H1651" s="5" t="s">
        <v>60</v>
      </c>
      <c r="I1651" s="5">
        <v>5</v>
      </c>
      <c r="J1651" s="5">
        <v>398</v>
      </c>
      <c r="K1651" s="5">
        <v>1990</v>
      </c>
      <c r="L1651" s="5">
        <v>365.96</v>
      </c>
      <c r="M1651" s="5" t="s">
        <v>30</v>
      </c>
      <c r="N1651" s="5" t="s">
        <v>38</v>
      </c>
      <c r="O1651" s="5" t="s">
        <v>927</v>
      </c>
    </row>
    <row r="1652" spans="1:15" x14ac:dyDescent="0.3">
      <c r="A1652" s="5" t="s">
        <v>5030</v>
      </c>
      <c r="B1652" s="6">
        <v>46113</v>
      </c>
      <c r="C1652" s="5" t="s">
        <v>5031</v>
      </c>
      <c r="D1652" s="5" t="s">
        <v>5032</v>
      </c>
      <c r="E1652" s="5" t="s">
        <v>86</v>
      </c>
      <c r="F1652" s="5" t="s">
        <v>52</v>
      </c>
      <c r="G1652" s="5" t="s">
        <v>59</v>
      </c>
      <c r="H1652" s="5" t="s">
        <v>66</v>
      </c>
      <c r="I1652" s="5">
        <v>5</v>
      </c>
      <c r="J1652" s="5">
        <v>25343</v>
      </c>
      <c r="K1652" s="5">
        <v>126715</v>
      </c>
      <c r="L1652" s="5">
        <v>35852.78</v>
      </c>
      <c r="M1652" s="5" t="s">
        <v>22</v>
      </c>
      <c r="N1652" s="5" t="s">
        <v>23</v>
      </c>
      <c r="O1652" s="5" t="s">
        <v>968</v>
      </c>
    </row>
    <row r="1653" spans="1:15" x14ac:dyDescent="0.3">
      <c r="A1653" s="5" t="s">
        <v>5033</v>
      </c>
      <c r="B1653" s="6">
        <v>45704</v>
      </c>
      <c r="C1653" s="5" t="s">
        <v>2496</v>
      </c>
      <c r="D1653" s="5" t="s">
        <v>5034</v>
      </c>
      <c r="E1653" s="5" t="s">
        <v>43</v>
      </c>
      <c r="F1653" s="5" t="s">
        <v>52</v>
      </c>
      <c r="G1653" s="5" t="s">
        <v>45</v>
      </c>
      <c r="H1653" s="5" t="s">
        <v>160</v>
      </c>
      <c r="I1653" s="5">
        <v>4</v>
      </c>
      <c r="J1653" s="5">
        <v>28872</v>
      </c>
      <c r="K1653" s="5">
        <v>115488</v>
      </c>
      <c r="L1653" s="5">
        <v>22213.52</v>
      </c>
      <c r="M1653" s="5" t="s">
        <v>47</v>
      </c>
      <c r="N1653" s="5" t="s">
        <v>38</v>
      </c>
      <c r="O1653" s="5" t="s">
        <v>870</v>
      </c>
    </row>
    <row r="1654" spans="1:15" x14ac:dyDescent="0.3">
      <c r="A1654" s="5" t="s">
        <v>5035</v>
      </c>
      <c r="B1654" s="6">
        <v>45983</v>
      </c>
      <c r="C1654" s="5" t="s">
        <v>4089</v>
      </c>
      <c r="D1654" s="5" t="s">
        <v>5036</v>
      </c>
      <c r="E1654" s="5" t="s">
        <v>86</v>
      </c>
      <c r="F1654" s="5" t="s">
        <v>28</v>
      </c>
      <c r="G1654" s="5" t="s">
        <v>20</v>
      </c>
      <c r="H1654" s="5" t="s">
        <v>109</v>
      </c>
      <c r="I1654" s="5">
        <v>1</v>
      </c>
      <c r="J1654" s="5">
        <v>35789</v>
      </c>
      <c r="K1654" s="5">
        <v>35789</v>
      </c>
      <c r="L1654" s="5">
        <v>1941.03</v>
      </c>
      <c r="M1654" s="5" t="s">
        <v>22</v>
      </c>
      <c r="N1654" s="5" t="s">
        <v>23</v>
      </c>
      <c r="O1654" s="5" t="s">
        <v>1164</v>
      </c>
    </row>
    <row r="1655" spans="1:15" x14ac:dyDescent="0.3">
      <c r="A1655" s="5" t="s">
        <v>5037</v>
      </c>
      <c r="B1655" s="6">
        <v>46003</v>
      </c>
      <c r="C1655" s="5" t="s">
        <v>5038</v>
      </c>
      <c r="D1655" s="5" t="s">
        <v>5039</v>
      </c>
      <c r="E1655" s="5" t="s">
        <v>72</v>
      </c>
      <c r="F1655" s="5" t="s">
        <v>104</v>
      </c>
      <c r="G1655" s="5" t="s">
        <v>20</v>
      </c>
      <c r="H1655" s="5" t="s">
        <v>21</v>
      </c>
      <c r="I1655" s="5">
        <v>1</v>
      </c>
      <c r="J1655" s="5">
        <v>8094</v>
      </c>
      <c r="K1655" s="5">
        <v>8094</v>
      </c>
      <c r="L1655" s="5">
        <v>855.94</v>
      </c>
      <c r="M1655" s="5" t="s">
        <v>47</v>
      </c>
      <c r="N1655" s="5" t="s">
        <v>67</v>
      </c>
      <c r="O1655" s="5" t="s">
        <v>5040</v>
      </c>
    </row>
    <row r="1656" spans="1:15" x14ac:dyDescent="0.3">
      <c r="A1656" s="5" t="s">
        <v>5041</v>
      </c>
      <c r="B1656" s="6">
        <v>45842</v>
      </c>
      <c r="C1656" s="5" t="s">
        <v>5042</v>
      </c>
      <c r="D1656" s="5" t="s">
        <v>5043</v>
      </c>
      <c r="E1656" s="5" t="s">
        <v>18</v>
      </c>
      <c r="F1656" s="5" t="s">
        <v>52</v>
      </c>
      <c r="G1656" s="5" t="s">
        <v>59</v>
      </c>
      <c r="H1656" s="5" t="s">
        <v>66</v>
      </c>
      <c r="I1656" s="5">
        <v>2</v>
      </c>
      <c r="J1656" s="5">
        <v>47847</v>
      </c>
      <c r="K1656" s="5">
        <v>95694</v>
      </c>
      <c r="L1656" s="5">
        <v>17064.169999999998</v>
      </c>
      <c r="M1656" s="5" t="s">
        <v>30</v>
      </c>
      <c r="N1656" s="5" t="s">
        <v>31</v>
      </c>
      <c r="O1656" s="5" t="s">
        <v>3692</v>
      </c>
    </row>
    <row r="1657" spans="1:15" x14ac:dyDescent="0.3">
      <c r="A1657" s="5" t="s">
        <v>5044</v>
      </c>
      <c r="B1657" s="6">
        <v>45773</v>
      </c>
      <c r="C1657" s="5" t="s">
        <v>5045</v>
      </c>
      <c r="D1657" s="5" t="s">
        <v>5046</v>
      </c>
      <c r="E1657" s="5" t="s">
        <v>86</v>
      </c>
      <c r="F1657" s="5" t="s">
        <v>52</v>
      </c>
      <c r="G1657" s="5" t="s">
        <v>59</v>
      </c>
      <c r="H1657" s="5" t="s">
        <v>66</v>
      </c>
      <c r="I1657" s="5">
        <v>2</v>
      </c>
      <c r="J1657" s="5">
        <v>17326</v>
      </c>
      <c r="K1657" s="5">
        <v>34652</v>
      </c>
      <c r="L1657" s="5">
        <v>9818.51</v>
      </c>
      <c r="M1657" s="5" t="s">
        <v>22</v>
      </c>
      <c r="N1657" s="5" t="s">
        <v>31</v>
      </c>
      <c r="O1657" s="5" t="s">
        <v>5047</v>
      </c>
    </row>
    <row r="1658" spans="1:15" x14ac:dyDescent="0.3">
      <c r="A1658" s="5" t="s">
        <v>5048</v>
      </c>
      <c r="B1658" s="6">
        <v>45979</v>
      </c>
      <c r="C1658" s="5" t="s">
        <v>4854</v>
      </c>
      <c r="D1658" s="5" t="s">
        <v>5049</v>
      </c>
      <c r="E1658" s="5" t="s">
        <v>72</v>
      </c>
      <c r="F1658" s="5" t="s">
        <v>104</v>
      </c>
      <c r="G1658" s="5" t="s">
        <v>36</v>
      </c>
      <c r="H1658" s="5" t="s">
        <v>53</v>
      </c>
      <c r="I1658" s="5">
        <v>3</v>
      </c>
      <c r="J1658" s="5">
        <v>45588</v>
      </c>
      <c r="K1658" s="5">
        <v>136764</v>
      </c>
      <c r="L1658" s="5">
        <v>38419.160000000003</v>
      </c>
      <c r="M1658" s="5" t="s">
        <v>54</v>
      </c>
      <c r="N1658" s="5" t="s">
        <v>31</v>
      </c>
      <c r="O1658" s="5" t="s">
        <v>1393</v>
      </c>
    </row>
    <row r="1659" spans="1:15" x14ac:dyDescent="0.3">
      <c r="A1659" s="5" t="s">
        <v>5050</v>
      </c>
      <c r="B1659" s="6">
        <v>45930</v>
      </c>
      <c r="C1659" s="5" t="s">
        <v>5051</v>
      </c>
      <c r="D1659" s="5" t="s">
        <v>5052</v>
      </c>
      <c r="E1659" s="5" t="s">
        <v>43</v>
      </c>
      <c r="F1659" s="5" t="s">
        <v>52</v>
      </c>
      <c r="G1659" s="5" t="s">
        <v>45</v>
      </c>
      <c r="H1659" s="5" t="s">
        <v>160</v>
      </c>
      <c r="I1659" s="5">
        <v>1</v>
      </c>
      <c r="J1659" s="5">
        <v>15858</v>
      </c>
      <c r="K1659" s="5">
        <v>15858</v>
      </c>
      <c r="L1659" s="5">
        <v>4285.74</v>
      </c>
      <c r="M1659" s="5" t="s">
        <v>22</v>
      </c>
      <c r="N1659" s="5" t="s">
        <v>31</v>
      </c>
      <c r="O1659" s="5" t="s">
        <v>1365</v>
      </c>
    </row>
    <row r="1660" spans="1:15" x14ac:dyDescent="0.3">
      <c r="A1660" s="5" t="s">
        <v>5053</v>
      </c>
      <c r="B1660" s="6">
        <v>45817</v>
      </c>
      <c r="C1660" s="5" t="s">
        <v>4981</v>
      </c>
      <c r="D1660" s="5" t="s">
        <v>5054</v>
      </c>
      <c r="E1660" s="5" t="s">
        <v>43</v>
      </c>
      <c r="F1660" s="5" t="s">
        <v>28</v>
      </c>
      <c r="G1660" s="5" t="s">
        <v>59</v>
      </c>
      <c r="H1660" s="5" t="s">
        <v>66</v>
      </c>
      <c r="I1660" s="5">
        <v>1</v>
      </c>
      <c r="J1660" s="5">
        <v>33474</v>
      </c>
      <c r="K1660" s="5">
        <v>33474</v>
      </c>
      <c r="L1660" s="5">
        <v>5992.29</v>
      </c>
      <c r="M1660" s="5" t="s">
        <v>54</v>
      </c>
      <c r="N1660" s="5" t="s">
        <v>31</v>
      </c>
      <c r="O1660" s="5" t="s">
        <v>604</v>
      </c>
    </row>
    <row r="1661" spans="1:15" x14ac:dyDescent="0.3">
      <c r="A1661" s="5" t="s">
        <v>5055</v>
      </c>
      <c r="B1661" s="6">
        <v>46151</v>
      </c>
      <c r="C1661" s="5" t="s">
        <v>5056</v>
      </c>
      <c r="D1661" s="5" t="s">
        <v>5057</v>
      </c>
      <c r="E1661" s="5" t="s">
        <v>18</v>
      </c>
      <c r="F1661" s="5" t="s">
        <v>28</v>
      </c>
      <c r="G1661" s="5" t="s">
        <v>45</v>
      </c>
      <c r="H1661" s="5" t="s">
        <v>147</v>
      </c>
      <c r="I1661" s="5">
        <v>4</v>
      </c>
      <c r="J1661" s="5">
        <v>38092</v>
      </c>
      <c r="K1661" s="5">
        <v>152368</v>
      </c>
      <c r="L1661" s="5">
        <v>16737.52</v>
      </c>
      <c r="M1661" s="5" t="s">
        <v>30</v>
      </c>
      <c r="N1661" s="5" t="s">
        <v>67</v>
      </c>
      <c r="O1661" s="5" t="s">
        <v>337</v>
      </c>
    </row>
    <row r="1662" spans="1:15" x14ac:dyDescent="0.3">
      <c r="A1662" s="5" t="s">
        <v>5058</v>
      </c>
      <c r="B1662" s="6">
        <v>45830</v>
      </c>
      <c r="C1662" s="5" t="s">
        <v>5059</v>
      </c>
      <c r="D1662" s="5" t="s">
        <v>5060</v>
      </c>
      <c r="E1662" s="5" t="s">
        <v>43</v>
      </c>
      <c r="F1662" s="5" t="s">
        <v>52</v>
      </c>
      <c r="G1662" s="5" t="s">
        <v>59</v>
      </c>
      <c r="H1662" s="5" t="s">
        <v>181</v>
      </c>
      <c r="I1662" s="5">
        <v>4</v>
      </c>
      <c r="J1662" s="5">
        <v>1181</v>
      </c>
      <c r="K1662" s="5">
        <v>4724</v>
      </c>
      <c r="L1662" s="5">
        <v>1348.03</v>
      </c>
      <c r="M1662" s="5" t="s">
        <v>22</v>
      </c>
      <c r="N1662" s="5" t="s">
        <v>31</v>
      </c>
      <c r="O1662" s="5" t="s">
        <v>480</v>
      </c>
    </row>
    <row r="1663" spans="1:15" x14ac:dyDescent="0.3">
      <c r="A1663" s="5" t="s">
        <v>5061</v>
      </c>
      <c r="B1663" s="6">
        <v>45828</v>
      </c>
      <c r="C1663" s="5" t="s">
        <v>5062</v>
      </c>
      <c r="D1663" s="5" t="s">
        <v>5063</v>
      </c>
      <c r="E1663" s="5" t="s">
        <v>72</v>
      </c>
      <c r="F1663" s="5" t="s">
        <v>28</v>
      </c>
      <c r="G1663" s="5" t="s">
        <v>59</v>
      </c>
      <c r="H1663" s="5" t="s">
        <v>181</v>
      </c>
      <c r="I1663" s="5">
        <v>1</v>
      </c>
      <c r="J1663" s="5">
        <v>18043</v>
      </c>
      <c r="K1663" s="5">
        <v>18043</v>
      </c>
      <c r="L1663" s="5">
        <v>4194.7299999999996</v>
      </c>
      <c r="M1663" s="5" t="s">
        <v>30</v>
      </c>
      <c r="N1663" s="5" t="s">
        <v>23</v>
      </c>
      <c r="O1663" s="5" t="s">
        <v>62</v>
      </c>
    </row>
    <row r="1664" spans="1:15" x14ac:dyDescent="0.3">
      <c r="A1664" s="5" t="s">
        <v>5064</v>
      </c>
      <c r="B1664" s="6">
        <v>46047</v>
      </c>
      <c r="C1664" s="5" t="s">
        <v>5065</v>
      </c>
      <c r="D1664" s="5" t="s">
        <v>5066</v>
      </c>
      <c r="E1664" s="5" t="s">
        <v>86</v>
      </c>
      <c r="F1664" s="5" t="s">
        <v>44</v>
      </c>
      <c r="G1664" s="5" t="s">
        <v>59</v>
      </c>
      <c r="H1664" s="5" t="s">
        <v>60</v>
      </c>
      <c r="I1664" s="5">
        <v>1</v>
      </c>
      <c r="J1664" s="5">
        <v>45335</v>
      </c>
      <c r="K1664" s="5">
        <v>45335</v>
      </c>
      <c r="L1664" s="5">
        <v>3296.76</v>
      </c>
      <c r="M1664" s="5" t="s">
        <v>30</v>
      </c>
      <c r="N1664" s="5" t="s">
        <v>38</v>
      </c>
      <c r="O1664" s="5" t="s">
        <v>1712</v>
      </c>
    </row>
    <row r="1665" spans="1:15" x14ac:dyDescent="0.3">
      <c r="A1665" s="5" t="s">
        <v>5067</v>
      </c>
      <c r="B1665" s="6">
        <v>46148</v>
      </c>
      <c r="C1665" s="5" t="s">
        <v>5068</v>
      </c>
      <c r="D1665" s="5" t="s">
        <v>5069</v>
      </c>
      <c r="E1665" s="5" t="s">
        <v>72</v>
      </c>
      <c r="F1665" s="5" t="s">
        <v>87</v>
      </c>
      <c r="G1665" s="5" t="s">
        <v>45</v>
      </c>
      <c r="H1665" s="5" t="s">
        <v>46</v>
      </c>
      <c r="I1665" s="5">
        <v>3</v>
      </c>
      <c r="J1665" s="5">
        <v>253</v>
      </c>
      <c r="K1665" s="5">
        <v>759</v>
      </c>
      <c r="L1665" s="5">
        <v>108.8</v>
      </c>
      <c r="M1665" s="5" t="s">
        <v>61</v>
      </c>
      <c r="N1665" s="5" t="s">
        <v>31</v>
      </c>
      <c r="O1665" s="5" t="s">
        <v>799</v>
      </c>
    </row>
    <row r="1666" spans="1:15" x14ac:dyDescent="0.3">
      <c r="A1666" s="5" t="s">
        <v>5070</v>
      </c>
      <c r="B1666" s="6">
        <v>45932</v>
      </c>
      <c r="C1666" s="5" t="s">
        <v>3789</v>
      </c>
      <c r="D1666" s="5" t="s">
        <v>5071</v>
      </c>
      <c r="E1666" s="5" t="s">
        <v>43</v>
      </c>
      <c r="F1666" s="5" t="s">
        <v>19</v>
      </c>
      <c r="G1666" s="5" t="s">
        <v>36</v>
      </c>
      <c r="H1666" s="5" t="s">
        <v>37</v>
      </c>
      <c r="I1666" s="5">
        <v>3</v>
      </c>
      <c r="J1666" s="5">
        <v>24828</v>
      </c>
      <c r="K1666" s="5">
        <v>74484</v>
      </c>
      <c r="L1666" s="5">
        <v>18467.330000000002</v>
      </c>
      <c r="M1666" s="5" t="s">
        <v>30</v>
      </c>
      <c r="N1666" s="5" t="s">
        <v>31</v>
      </c>
      <c r="O1666" s="5" t="s">
        <v>1228</v>
      </c>
    </row>
    <row r="1667" spans="1:15" x14ac:dyDescent="0.3">
      <c r="A1667" s="5" t="s">
        <v>5072</v>
      </c>
      <c r="B1667" s="6">
        <v>45694</v>
      </c>
      <c r="C1667" s="5" t="s">
        <v>3789</v>
      </c>
      <c r="D1667" s="5" t="s">
        <v>5073</v>
      </c>
      <c r="E1667" s="5" t="s">
        <v>72</v>
      </c>
      <c r="F1667" s="5" t="s">
        <v>87</v>
      </c>
      <c r="G1667" s="5" t="s">
        <v>36</v>
      </c>
      <c r="H1667" s="5" t="s">
        <v>216</v>
      </c>
      <c r="I1667" s="5">
        <v>1</v>
      </c>
      <c r="J1667" s="5">
        <v>7124</v>
      </c>
      <c r="K1667" s="5">
        <v>7124</v>
      </c>
      <c r="L1667" s="5">
        <v>2060.29</v>
      </c>
      <c r="M1667" s="5" t="s">
        <v>54</v>
      </c>
      <c r="N1667" s="5" t="s">
        <v>23</v>
      </c>
      <c r="O1667" s="5" t="s">
        <v>5074</v>
      </c>
    </row>
    <row r="1668" spans="1:15" x14ac:dyDescent="0.3">
      <c r="A1668" s="5" t="s">
        <v>5075</v>
      </c>
      <c r="B1668" s="6">
        <v>45970</v>
      </c>
      <c r="C1668" s="5" t="s">
        <v>5076</v>
      </c>
      <c r="D1668" s="5" t="s">
        <v>5077</v>
      </c>
      <c r="E1668" s="5" t="s">
        <v>43</v>
      </c>
      <c r="F1668" s="5" t="s">
        <v>52</v>
      </c>
      <c r="G1668" s="5" t="s">
        <v>36</v>
      </c>
      <c r="H1668" s="5" t="s">
        <v>216</v>
      </c>
      <c r="I1668" s="5">
        <v>2</v>
      </c>
      <c r="J1668" s="5">
        <v>4336</v>
      </c>
      <c r="K1668" s="5">
        <v>8672</v>
      </c>
      <c r="L1668" s="5">
        <v>2395.4899999999998</v>
      </c>
      <c r="M1668" s="5" t="s">
        <v>30</v>
      </c>
      <c r="N1668" s="5" t="s">
        <v>31</v>
      </c>
      <c r="O1668" s="5" t="s">
        <v>503</v>
      </c>
    </row>
    <row r="1669" spans="1:15" x14ac:dyDescent="0.3">
      <c r="A1669" s="5" t="s">
        <v>5078</v>
      </c>
      <c r="B1669" s="6">
        <v>45935</v>
      </c>
      <c r="C1669" s="5" t="s">
        <v>5079</v>
      </c>
      <c r="D1669" s="5" t="s">
        <v>5080</v>
      </c>
      <c r="E1669" s="5" t="s">
        <v>43</v>
      </c>
      <c r="F1669" s="5" t="s">
        <v>104</v>
      </c>
      <c r="G1669" s="5" t="s">
        <v>59</v>
      </c>
      <c r="H1669" s="5" t="s">
        <v>60</v>
      </c>
      <c r="I1669" s="5">
        <v>3</v>
      </c>
      <c r="J1669" s="5">
        <v>48682</v>
      </c>
      <c r="K1669" s="5">
        <v>146046</v>
      </c>
      <c r="L1669" s="5">
        <v>33882.370000000003</v>
      </c>
      <c r="M1669" s="5" t="s">
        <v>22</v>
      </c>
      <c r="N1669" s="5" t="s">
        <v>38</v>
      </c>
      <c r="O1669" s="5" t="s">
        <v>866</v>
      </c>
    </row>
    <row r="1670" spans="1:15" x14ac:dyDescent="0.3">
      <c r="A1670" s="5" t="s">
        <v>5081</v>
      </c>
      <c r="B1670" s="6">
        <v>46073</v>
      </c>
      <c r="C1670" s="5" t="s">
        <v>5082</v>
      </c>
      <c r="D1670" s="5" t="s">
        <v>5083</v>
      </c>
      <c r="E1670" s="5" t="s">
        <v>18</v>
      </c>
      <c r="F1670" s="5" t="s">
        <v>19</v>
      </c>
      <c r="G1670" s="5" t="s">
        <v>20</v>
      </c>
      <c r="H1670" s="5" t="s">
        <v>29</v>
      </c>
      <c r="I1670" s="5">
        <v>4</v>
      </c>
      <c r="J1670" s="5">
        <v>5463</v>
      </c>
      <c r="K1670" s="5">
        <v>21852</v>
      </c>
      <c r="L1670" s="5">
        <v>1385.49</v>
      </c>
      <c r="M1670" s="5" t="s">
        <v>47</v>
      </c>
      <c r="N1670" s="5" t="s">
        <v>38</v>
      </c>
      <c r="O1670" s="5" t="s">
        <v>624</v>
      </c>
    </row>
    <row r="1671" spans="1:15" x14ac:dyDescent="0.3">
      <c r="A1671" s="5" t="s">
        <v>5084</v>
      </c>
      <c r="B1671" s="6">
        <v>46062</v>
      </c>
      <c r="C1671" s="5" t="s">
        <v>5085</v>
      </c>
      <c r="D1671" s="5" t="s">
        <v>5086</v>
      </c>
      <c r="E1671" s="5" t="s">
        <v>86</v>
      </c>
      <c r="F1671" s="5" t="s">
        <v>44</v>
      </c>
      <c r="G1671" s="5" t="s">
        <v>45</v>
      </c>
      <c r="H1671" s="5" t="s">
        <v>160</v>
      </c>
      <c r="I1671" s="5">
        <v>1</v>
      </c>
      <c r="J1671" s="5">
        <v>7870</v>
      </c>
      <c r="K1671" s="5">
        <v>7870</v>
      </c>
      <c r="L1671" s="5">
        <v>1462.09</v>
      </c>
      <c r="M1671" s="5" t="s">
        <v>54</v>
      </c>
      <c r="N1671" s="5" t="s">
        <v>67</v>
      </c>
      <c r="O1671" s="5" t="s">
        <v>1871</v>
      </c>
    </row>
    <row r="1672" spans="1:15" x14ac:dyDescent="0.3">
      <c r="A1672" s="5" t="s">
        <v>5087</v>
      </c>
      <c r="B1672" s="6">
        <v>45866</v>
      </c>
      <c r="C1672" s="5" t="s">
        <v>5088</v>
      </c>
      <c r="D1672" s="5" t="s">
        <v>5089</v>
      </c>
      <c r="E1672" s="5" t="s">
        <v>72</v>
      </c>
      <c r="F1672" s="5" t="s">
        <v>87</v>
      </c>
      <c r="G1672" s="5" t="s">
        <v>36</v>
      </c>
      <c r="H1672" s="5" t="s">
        <v>216</v>
      </c>
      <c r="I1672" s="5">
        <v>1</v>
      </c>
      <c r="J1672" s="5">
        <v>16832</v>
      </c>
      <c r="K1672" s="5">
        <v>16832</v>
      </c>
      <c r="L1672" s="5">
        <v>3393.38</v>
      </c>
      <c r="M1672" s="5" t="s">
        <v>47</v>
      </c>
      <c r="N1672" s="5" t="s">
        <v>38</v>
      </c>
      <c r="O1672" s="5" t="s">
        <v>5090</v>
      </c>
    </row>
    <row r="1673" spans="1:15" x14ac:dyDescent="0.3">
      <c r="A1673" s="5" t="s">
        <v>5091</v>
      </c>
      <c r="B1673" s="6">
        <v>45801</v>
      </c>
      <c r="C1673" s="5" t="s">
        <v>5092</v>
      </c>
      <c r="D1673" s="5" t="s">
        <v>5093</v>
      </c>
      <c r="E1673" s="5" t="s">
        <v>43</v>
      </c>
      <c r="F1673" s="5" t="s">
        <v>19</v>
      </c>
      <c r="G1673" s="5" t="s">
        <v>45</v>
      </c>
      <c r="H1673" s="5" t="s">
        <v>46</v>
      </c>
      <c r="I1673" s="5">
        <v>1</v>
      </c>
      <c r="J1673" s="5">
        <v>47164</v>
      </c>
      <c r="K1673" s="5">
        <v>47164</v>
      </c>
      <c r="L1673" s="5">
        <v>4644.3999999999996</v>
      </c>
      <c r="M1673" s="5" t="s">
        <v>22</v>
      </c>
      <c r="N1673" s="5" t="s">
        <v>38</v>
      </c>
      <c r="O1673" s="5" t="s">
        <v>5094</v>
      </c>
    </row>
    <row r="1674" spans="1:15" x14ac:dyDescent="0.3">
      <c r="A1674" s="5" t="s">
        <v>5095</v>
      </c>
      <c r="B1674" s="6">
        <v>46013</v>
      </c>
      <c r="C1674" s="5" t="s">
        <v>3975</v>
      </c>
      <c r="D1674" s="5" t="s">
        <v>5096</v>
      </c>
      <c r="E1674" s="5" t="s">
        <v>43</v>
      </c>
      <c r="F1674" s="5" t="s">
        <v>104</v>
      </c>
      <c r="G1674" s="5" t="s">
        <v>20</v>
      </c>
      <c r="H1674" s="5" t="s">
        <v>73</v>
      </c>
      <c r="I1674" s="5">
        <v>3</v>
      </c>
      <c r="J1674" s="5">
        <v>47828</v>
      </c>
      <c r="K1674" s="5">
        <v>143484</v>
      </c>
      <c r="L1674" s="5">
        <v>33752.480000000003</v>
      </c>
      <c r="M1674" s="5" t="s">
        <v>22</v>
      </c>
      <c r="N1674" s="5" t="s">
        <v>23</v>
      </c>
      <c r="O1674" s="5" t="s">
        <v>2571</v>
      </c>
    </row>
    <row r="1675" spans="1:15" x14ac:dyDescent="0.3">
      <c r="A1675" s="5" t="s">
        <v>5097</v>
      </c>
      <c r="B1675" s="6">
        <v>46036</v>
      </c>
      <c r="C1675" s="5" t="s">
        <v>4616</v>
      </c>
      <c r="D1675" s="5" t="s">
        <v>5098</v>
      </c>
      <c r="E1675" s="5" t="s">
        <v>72</v>
      </c>
      <c r="F1675" s="5" t="s">
        <v>52</v>
      </c>
      <c r="G1675" s="5" t="s">
        <v>36</v>
      </c>
      <c r="H1675" s="5" t="s">
        <v>37</v>
      </c>
      <c r="I1675" s="5">
        <v>3</v>
      </c>
      <c r="J1675" s="5">
        <v>49881</v>
      </c>
      <c r="K1675" s="5">
        <v>149643</v>
      </c>
      <c r="L1675" s="5">
        <v>22978.28</v>
      </c>
      <c r="M1675" s="5" t="s">
        <v>61</v>
      </c>
      <c r="N1675" s="5" t="s">
        <v>67</v>
      </c>
      <c r="O1675" s="5" t="s">
        <v>4457</v>
      </c>
    </row>
    <row r="1676" spans="1:15" x14ac:dyDescent="0.3">
      <c r="A1676" s="5" t="s">
        <v>5099</v>
      </c>
      <c r="B1676" s="6">
        <v>45743</v>
      </c>
      <c r="C1676" s="5" t="s">
        <v>5100</v>
      </c>
      <c r="D1676" s="5" t="s">
        <v>5101</v>
      </c>
      <c r="E1676" s="5" t="s">
        <v>18</v>
      </c>
      <c r="F1676" s="5" t="s">
        <v>19</v>
      </c>
      <c r="G1676" s="5" t="s">
        <v>36</v>
      </c>
      <c r="H1676" s="5" t="s">
        <v>37</v>
      </c>
      <c r="I1676" s="5">
        <v>5</v>
      </c>
      <c r="J1676" s="5">
        <v>2810</v>
      </c>
      <c r="K1676" s="5">
        <v>14050</v>
      </c>
      <c r="L1676" s="5">
        <v>961.88</v>
      </c>
      <c r="M1676" s="5" t="s">
        <v>61</v>
      </c>
      <c r="N1676" s="5" t="s">
        <v>23</v>
      </c>
      <c r="O1676" s="5" t="s">
        <v>444</v>
      </c>
    </row>
    <row r="1677" spans="1:15" x14ac:dyDescent="0.3">
      <c r="A1677" s="5" t="s">
        <v>5102</v>
      </c>
      <c r="B1677" s="6">
        <v>46090</v>
      </c>
      <c r="C1677" s="5" t="s">
        <v>881</v>
      </c>
      <c r="D1677" s="5" t="s">
        <v>5103</v>
      </c>
      <c r="E1677" s="5" t="s">
        <v>86</v>
      </c>
      <c r="F1677" s="5" t="s">
        <v>52</v>
      </c>
      <c r="G1677" s="5" t="s">
        <v>59</v>
      </c>
      <c r="H1677" s="5" t="s">
        <v>181</v>
      </c>
      <c r="I1677" s="5">
        <v>3</v>
      </c>
      <c r="J1677" s="5">
        <v>7035</v>
      </c>
      <c r="K1677" s="5">
        <v>21105</v>
      </c>
      <c r="L1677" s="5">
        <v>4457.6000000000004</v>
      </c>
      <c r="M1677" s="5" t="s">
        <v>30</v>
      </c>
      <c r="N1677" s="5" t="s">
        <v>38</v>
      </c>
      <c r="O1677" s="5" t="s">
        <v>359</v>
      </c>
    </row>
    <row r="1678" spans="1:15" x14ac:dyDescent="0.3">
      <c r="A1678" s="5" t="s">
        <v>5104</v>
      </c>
      <c r="B1678" s="6">
        <v>45809</v>
      </c>
      <c r="C1678" s="5" t="s">
        <v>2707</v>
      </c>
      <c r="D1678" s="5" t="s">
        <v>5105</v>
      </c>
      <c r="E1678" s="5" t="s">
        <v>43</v>
      </c>
      <c r="F1678" s="5" t="s">
        <v>19</v>
      </c>
      <c r="G1678" s="5" t="s">
        <v>20</v>
      </c>
      <c r="H1678" s="5" t="s">
        <v>29</v>
      </c>
      <c r="I1678" s="5">
        <v>5</v>
      </c>
      <c r="J1678" s="5">
        <v>31072</v>
      </c>
      <c r="K1678" s="5">
        <v>155360</v>
      </c>
      <c r="L1678" s="5">
        <v>16319.12</v>
      </c>
      <c r="M1678" s="5" t="s">
        <v>61</v>
      </c>
      <c r="N1678" s="5" t="s">
        <v>38</v>
      </c>
      <c r="O1678" s="5" t="s">
        <v>275</v>
      </c>
    </row>
    <row r="1679" spans="1:15" x14ac:dyDescent="0.3">
      <c r="A1679" s="5" t="s">
        <v>5106</v>
      </c>
      <c r="B1679" s="6">
        <v>45723</v>
      </c>
      <c r="C1679" s="5" t="s">
        <v>5107</v>
      </c>
      <c r="D1679" s="5" t="s">
        <v>5108</v>
      </c>
      <c r="E1679" s="5" t="s">
        <v>43</v>
      </c>
      <c r="F1679" s="5" t="s">
        <v>44</v>
      </c>
      <c r="G1679" s="5" t="s">
        <v>20</v>
      </c>
      <c r="H1679" s="5" t="s">
        <v>29</v>
      </c>
      <c r="I1679" s="5">
        <v>4</v>
      </c>
      <c r="J1679" s="5">
        <v>17204</v>
      </c>
      <c r="K1679" s="5">
        <v>68816</v>
      </c>
      <c r="L1679" s="5">
        <v>11200.95</v>
      </c>
      <c r="M1679" s="5" t="s">
        <v>54</v>
      </c>
      <c r="N1679" s="5" t="s">
        <v>67</v>
      </c>
      <c r="O1679" s="5" t="s">
        <v>459</v>
      </c>
    </row>
    <row r="1680" spans="1:15" x14ac:dyDescent="0.3">
      <c r="A1680" s="5" t="s">
        <v>5109</v>
      </c>
      <c r="B1680" s="6">
        <v>46187</v>
      </c>
      <c r="C1680" s="5" t="s">
        <v>2237</v>
      </c>
      <c r="D1680" s="5" t="s">
        <v>5110</v>
      </c>
      <c r="E1680" s="5" t="s">
        <v>18</v>
      </c>
      <c r="F1680" s="5" t="s">
        <v>87</v>
      </c>
      <c r="G1680" s="5" t="s">
        <v>45</v>
      </c>
      <c r="H1680" s="5" t="s">
        <v>147</v>
      </c>
      <c r="I1680" s="5">
        <v>5</v>
      </c>
      <c r="J1680" s="5">
        <v>11806</v>
      </c>
      <c r="K1680" s="5">
        <v>59030</v>
      </c>
      <c r="L1680" s="5">
        <v>5050.74</v>
      </c>
      <c r="M1680" s="5" t="s">
        <v>47</v>
      </c>
      <c r="N1680" s="5" t="s">
        <v>38</v>
      </c>
      <c r="O1680" s="5" t="s">
        <v>1712</v>
      </c>
    </row>
    <row r="1681" spans="1:15" x14ac:dyDescent="0.3">
      <c r="A1681" s="5" t="s">
        <v>5111</v>
      </c>
      <c r="B1681" s="6">
        <v>45985</v>
      </c>
      <c r="C1681" s="5" t="s">
        <v>1594</v>
      </c>
      <c r="D1681" s="5" t="s">
        <v>5112</v>
      </c>
      <c r="E1681" s="5" t="s">
        <v>72</v>
      </c>
      <c r="F1681" s="5" t="s">
        <v>104</v>
      </c>
      <c r="G1681" s="5" t="s">
        <v>45</v>
      </c>
      <c r="H1681" s="5" t="s">
        <v>160</v>
      </c>
      <c r="I1681" s="5">
        <v>1</v>
      </c>
      <c r="J1681" s="5">
        <v>47227</v>
      </c>
      <c r="K1681" s="5">
        <v>47227</v>
      </c>
      <c r="L1681" s="5">
        <v>3307.53</v>
      </c>
      <c r="M1681" s="5" t="s">
        <v>61</v>
      </c>
      <c r="N1681" s="5" t="s">
        <v>23</v>
      </c>
      <c r="O1681" s="5" t="s">
        <v>668</v>
      </c>
    </row>
    <row r="1682" spans="1:15" x14ac:dyDescent="0.3">
      <c r="A1682" s="5" t="s">
        <v>5113</v>
      </c>
      <c r="B1682" s="6">
        <v>45715</v>
      </c>
      <c r="C1682" s="5" t="s">
        <v>4898</v>
      </c>
      <c r="D1682" s="5" t="s">
        <v>5114</v>
      </c>
      <c r="E1682" s="5" t="s">
        <v>86</v>
      </c>
      <c r="F1682" s="5" t="s">
        <v>104</v>
      </c>
      <c r="G1682" s="5" t="s">
        <v>45</v>
      </c>
      <c r="H1682" s="5" t="s">
        <v>147</v>
      </c>
      <c r="I1682" s="5">
        <v>5</v>
      </c>
      <c r="J1682" s="5">
        <v>48325</v>
      </c>
      <c r="K1682" s="5">
        <v>241625</v>
      </c>
      <c r="L1682" s="5">
        <v>63277.71</v>
      </c>
      <c r="M1682" s="5" t="s">
        <v>47</v>
      </c>
      <c r="N1682" s="5" t="s">
        <v>31</v>
      </c>
      <c r="O1682" s="5" t="s">
        <v>372</v>
      </c>
    </row>
    <row r="1683" spans="1:15" x14ac:dyDescent="0.3">
      <c r="A1683" s="5" t="s">
        <v>5115</v>
      </c>
      <c r="B1683" s="6">
        <v>45808</v>
      </c>
      <c r="C1683" s="5" t="s">
        <v>2742</v>
      </c>
      <c r="D1683" s="5" t="s">
        <v>5116</v>
      </c>
      <c r="E1683" s="5" t="s">
        <v>86</v>
      </c>
      <c r="F1683" s="5" t="s">
        <v>19</v>
      </c>
      <c r="G1683" s="5" t="s">
        <v>59</v>
      </c>
      <c r="H1683" s="5" t="s">
        <v>60</v>
      </c>
      <c r="I1683" s="5">
        <v>2</v>
      </c>
      <c r="J1683" s="5">
        <v>38507</v>
      </c>
      <c r="K1683" s="5">
        <v>77014</v>
      </c>
      <c r="L1683" s="5">
        <v>10972.36</v>
      </c>
      <c r="M1683" s="5" t="s">
        <v>30</v>
      </c>
      <c r="N1683" s="5" t="s">
        <v>23</v>
      </c>
      <c r="O1683" s="5" t="s">
        <v>1916</v>
      </c>
    </row>
    <row r="1684" spans="1:15" x14ac:dyDescent="0.3">
      <c r="A1684" s="5" t="s">
        <v>5117</v>
      </c>
      <c r="B1684" s="6">
        <v>46040</v>
      </c>
      <c r="C1684" s="5" t="s">
        <v>2280</v>
      </c>
      <c r="D1684" s="5" t="s">
        <v>5118</v>
      </c>
      <c r="E1684" s="5" t="s">
        <v>18</v>
      </c>
      <c r="F1684" s="5" t="s">
        <v>104</v>
      </c>
      <c r="G1684" s="5" t="s">
        <v>20</v>
      </c>
      <c r="H1684" s="5" t="s">
        <v>73</v>
      </c>
      <c r="I1684" s="5">
        <v>5</v>
      </c>
      <c r="J1684" s="5">
        <v>4156</v>
      </c>
      <c r="K1684" s="5">
        <v>20780</v>
      </c>
      <c r="L1684" s="5">
        <v>1794.94</v>
      </c>
      <c r="M1684" s="5" t="s">
        <v>30</v>
      </c>
      <c r="N1684" s="5" t="s">
        <v>38</v>
      </c>
      <c r="O1684" s="5" t="s">
        <v>700</v>
      </c>
    </row>
    <row r="1685" spans="1:15" x14ac:dyDescent="0.3">
      <c r="A1685" s="5" t="s">
        <v>5119</v>
      </c>
      <c r="B1685" s="6">
        <v>45982</v>
      </c>
      <c r="C1685" s="5" t="s">
        <v>5088</v>
      </c>
      <c r="D1685" s="5" t="s">
        <v>5120</v>
      </c>
      <c r="E1685" s="5" t="s">
        <v>43</v>
      </c>
      <c r="F1685" s="5" t="s">
        <v>19</v>
      </c>
      <c r="G1685" s="5" t="s">
        <v>45</v>
      </c>
      <c r="H1685" s="5" t="s">
        <v>160</v>
      </c>
      <c r="I1685" s="5">
        <v>4</v>
      </c>
      <c r="J1685" s="5">
        <v>12975</v>
      </c>
      <c r="K1685" s="5">
        <v>51900</v>
      </c>
      <c r="L1685" s="5">
        <v>12463.75</v>
      </c>
      <c r="M1685" s="5" t="s">
        <v>47</v>
      </c>
      <c r="N1685" s="5" t="s">
        <v>38</v>
      </c>
      <c r="O1685" s="5" t="s">
        <v>5121</v>
      </c>
    </row>
    <row r="1686" spans="1:15" x14ac:dyDescent="0.3">
      <c r="A1686" s="5" t="s">
        <v>5122</v>
      </c>
      <c r="B1686" s="6">
        <v>45742</v>
      </c>
      <c r="C1686" s="5" t="s">
        <v>1432</v>
      </c>
      <c r="D1686" s="5" t="s">
        <v>5123</v>
      </c>
      <c r="E1686" s="5" t="s">
        <v>86</v>
      </c>
      <c r="F1686" s="5" t="s">
        <v>19</v>
      </c>
      <c r="G1686" s="5" t="s">
        <v>36</v>
      </c>
      <c r="H1686" s="5" t="s">
        <v>53</v>
      </c>
      <c r="I1686" s="5">
        <v>5</v>
      </c>
      <c r="J1686" s="5">
        <v>11577</v>
      </c>
      <c r="K1686" s="5">
        <v>57885</v>
      </c>
      <c r="L1686" s="5">
        <v>8507.14</v>
      </c>
      <c r="M1686" s="5" t="s">
        <v>54</v>
      </c>
      <c r="N1686" s="5" t="s">
        <v>31</v>
      </c>
      <c r="O1686" s="5" t="s">
        <v>5124</v>
      </c>
    </row>
    <row r="1687" spans="1:15" x14ac:dyDescent="0.3">
      <c r="A1687" s="5" t="s">
        <v>5125</v>
      </c>
      <c r="B1687" s="6">
        <v>45749</v>
      </c>
      <c r="C1687" s="5" t="s">
        <v>5003</v>
      </c>
      <c r="D1687" s="5" t="s">
        <v>5126</v>
      </c>
      <c r="E1687" s="5" t="s">
        <v>43</v>
      </c>
      <c r="F1687" s="5" t="s">
        <v>44</v>
      </c>
      <c r="G1687" s="5" t="s">
        <v>20</v>
      </c>
      <c r="H1687" s="5" t="s">
        <v>109</v>
      </c>
      <c r="I1687" s="5">
        <v>1</v>
      </c>
      <c r="J1687" s="5">
        <v>34428</v>
      </c>
      <c r="K1687" s="5">
        <v>34428</v>
      </c>
      <c r="L1687" s="5">
        <v>9853.9</v>
      </c>
      <c r="M1687" s="5" t="s">
        <v>54</v>
      </c>
      <c r="N1687" s="5" t="s">
        <v>23</v>
      </c>
      <c r="O1687" s="5" t="s">
        <v>597</v>
      </c>
    </row>
    <row r="1688" spans="1:15" x14ac:dyDescent="0.3">
      <c r="A1688" s="5" t="s">
        <v>5127</v>
      </c>
      <c r="B1688" s="6">
        <v>45792</v>
      </c>
      <c r="C1688" s="5" t="s">
        <v>5128</v>
      </c>
      <c r="D1688" s="5" t="s">
        <v>5129</v>
      </c>
      <c r="E1688" s="5" t="s">
        <v>86</v>
      </c>
      <c r="F1688" s="5" t="s">
        <v>87</v>
      </c>
      <c r="G1688" s="5" t="s">
        <v>45</v>
      </c>
      <c r="H1688" s="5" t="s">
        <v>46</v>
      </c>
      <c r="I1688" s="5">
        <v>4</v>
      </c>
      <c r="J1688" s="5">
        <v>1245</v>
      </c>
      <c r="K1688" s="5">
        <v>4980</v>
      </c>
      <c r="L1688" s="5">
        <v>587.49</v>
      </c>
      <c r="M1688" s="5" t="s">
        <v>22</v>
      </c>
      <c r="N1688" s="5" t="s">
        <v>67</v>
      </c>
      <c r="O1688" s="5" t="s">
        <v>2382</v>
      </c>
    </row>
    <row r="1689" spans="1:15" x14ac:dyDescent="0.3">
      <c r="A1689" s="5" t="s">
        <v>5130</v>
      </c>
      <c r="B1689" s="6">
        <v>45883</v>
      </c>
      <c r="C1689" s="5" t="s">
        <v>5131</v>
      </c>
      <c r="D1689" s="5" t="s">
        <v>5132</v>
      </c>
      <c r="E1689" s="5" t="s">
        <v>86</v>
      </c>
      <c r="F1689" s="5" t="s">
        <v>19</v>
      </c>
      <c r="G1689" s="5" t="s">
        <v>59</v>
      </c>
      <c r="H1689" s="5" t="s">
        <v>66</v>
      </c>
      <c r="I1689" s="5">
        <v>1</v>
      </c>
      <c r="J1689" s="5">
        <v>35526</v>
      </c>
      <c r="K1689" s="5">
        <v>35526</v>
      </c>
      <c r="L1689" s="5">
        <v>9093.2800000000007</v>
      </c>
      <c r="M1689" s="5" t="s">
        <v>30</v>
      </c>
      <c r="N1689" s="5" t="s">
        <v>23</v>
      </c>
      <c r="O1689" s="5" t="s">
        <v>165</v>
      </c>
    </row>
    <row r="1690" spans="1:15" x14ac:dyDescent="0.3">
      <c r="A1690" s="5" t="s">
        <v>5133</v>
      </c>
      <c r="B1690" s="6">
        <v>45689</v>
      </c>
      <c r="C1690" s="5" t="s">
        <v>347</v>
      </c>
      <c r="D1690" s="5" t="s">
        <v>5134</v>
      </c>
      <c r="E1690" s="5" t="s">
        <v>43</v>
      </c>
      <c r="F1690" s="5" t="s">
        <v>19</v>
      </c>
      <c r="G1690" s="5" t="s">
        <v>36</v>
      </c>
      <c r="H1690" s="5" t="s">
        <v>37</v>
      </c>
      <c r="I1690" s="5">
        <v>1</v>
      </c>
      <c r="J1690" s="5">
        <v>1726</v>
      </c>
      <c r="K1690" s="5">
        <v>1726</v>
      </c>
      <c r="L1690" s="5">
        <v>330.39</v>
      </c>
      <c r="M1690" s="5" t="s">
        <v>47</v>
      </c>
      <c r="N1690" s="5" t="s">
        <v>38</v>
      </c>
      <c r="O1690" s="5" t="s">
        <v>3178</v>
      </c>
    </row>
    <row r="1691" spans="1:15" x14ac:dyDescent="0.3">
      <c r="A1691" s="5" t="s">
        <v>5135</v>
      </c>
      <c r="B1691" s="6">
        <v>46107</v>
      </c>
      <c r="C1691" s="5" t="s">
        <v>3309</v>
      </c>
      <c r="D1691" s="5" t="s">
        <v>5136</v>
      </c>
      <c r="E1691" s="5" t="s">
        <v>43</v>
      </c>
      <c r="F1691" s="5" t="s">
        <v>19</v>
      </c>
      <c r="G1691" s="5" t="s">
        <v>20</v>
      </c>
      <c r="H1691" s="5" t="s">
        <v>29</v>
      </c>
      <c r="I1691" s="5">
        <v>3</v>
      </c>
      <c r="J1691" s="5">
        <v>6153</v>
      </c>
      <c r="K1691" s="5">
        <v>18459</v>
      </c>
      <c r="L1691" s="5">
        <v>3279.22</v>
      </c>
      <c r="M1691" s="5" t="s">
        <v>54</v>
      </c>
      <c r="N1691" s="5" t="s">
        <v>31</v>
      </c>
      <c r="O1691" s="5" t="s">
        <v>110</v>
      </c>
    </row>
    <row r="1692" spans="1:15" x14ac:dyDescent="0.3">
      <c r="A1692" s="5" t="s">
        <v>5137</v>
      </c>
      <c r="B1692" s="6">
        <v>45752</v>
      </c>
      <c r="C1692" s="5" t="s">
        <v>145</v>
      </c>
      <c r="D1692" s="5" t="s">
        <v>5138</v>
      </c>
      <c r="E1692" s="5" t="s">
        <v>43</v>
      </c>
      <c r="F1692" s="5" t="s">
        <v>87</v>
      </c>
      <c r="G1692" s="5" t="s">
        <v>20</v>
      </c>
      <c r="H1692" s="5" t="s">
        <v>73</v>
      </c>
      <c r="I1692" s="5">
        <v>2</v>
      </c>
      <c r="J1692" s="5">
        <v>4664</v>
      </c>
      <c r="K1692" s="5">
        <v>9328</v>
      </c>
      <c r="L1692" s="5">
        <v>1878.85</v>
      </c>
      <c r="M1692" s="5" t="s">
        <v>47</v>
      </c>
      <c r="N1692" s="5" t="s">
        <v>67</v>
      </c>
      <c r="O1692" s="5" t="s">
        <v>5139</v>
      </c>
    </row>
    <row r="1693" spans="1:15" x14ac:dyDescent="0.3">
      <c r="A1693" s="5" t="s">
        <v>5140</v>
      </c>
      <c r="B1693" s="6">
        <v>46099</v>
      </c>
      <c r="C1693" s="5" t="s">
        <v>1053</v>
      </c>
      <c r="D1693" s="5" t="s">
        <v>5141</v>
      </c>
      <c r="E1693" s="5" t="s">
        <v>18</v>
      </c>
      <c r="F1693" s="5" t="s">
        <v>19</v>
      </c>
      <c r="G1693" s="5" t="s">
        <v>36</v>
      </c>
      <c r="H1693" s="5" t="s">
        <v>53</v>
      </c>
      <c r="I1693" s="5">
        <v>2</v>
      </c>
      <c r="J1693" s="5">
        <v>47732</v>
      </c>
      <c r="K1693" s="5">
        <v>95464</v>
      </c>
      <c r="L1693" s="5">
        <v>13286.11</v>
      </c>
      <c r="M1693" s="5" t="s">
        <v>30</v>
      </c>
      <c r="N1693" s="5" t="s">
        <v>31</v>
      </c>
      <c r="O1693" s="5" t="s">
        <v>248</v>
      </c>
    </row>
    <row r="1694" spans="1:15" x14ac:dyDescent="0.3">
      <c r="A1694" s="5" t="s">
        <v>5142</v>
      </c>
      <c r="B1694" s="6">
        <v>45917</v>
      </c>
      <c r="C1694" s="5" t="s">
        <v>5143</v>
      </c>
      <c r="D1694" s="5" t="s">
        <v>5144</v>
      </c>
      <c r="E1694" s="5" t="s">
        <v>72</v>
      </c>
      <c r="F1694" s="5" t="s">
        <v>52</v>
      </c>
      <c r="G1694" s="5" t="s">
        <v>45</v>
      </c>
      <c r="H1694" s="5" t="s">
        <v>160</v>
      </c>
      <c r="I1694" s="5">
        <v>5</v>
      </c>
      <c r="J1694" s="5">
        <v>3879</v>
      </c>
      <c r="K1694" s="5">
        <v>19395</v>
      </c>
      <c r="L1694" s="5">
        <v>4505.03</v>
      </c>
      <c r="M1694" s="5" t="s">
        <v>61</v>
      </c>
      <c r="N1694" s="5" t="s">
        <v>67</v>
      </c>
      <c r="O1694" s="5" t="s">
        <v>2127</v>
      </c>
    </row>
    <row r="1695" spans="1:15" x14ac:dyDescent="0.3">
      <c r="A1695" s="5" t="s">
        <v>5145</v>
      </c>
      <c r="B1695" s="6">
        <v>45890</v>
      </c>
      <c r="C1695" s="5" t="s">
        <v>5146</v>
      </c>
      <c r="D1695" s="5" t="s">
        <v>5147</v>
      </c>
      <c r="E1695" s="5" t="s">
        <v>43</v>
      </c>
      <c r="F1695" s="5" t="s">
        <v>44</v>
      </c>
      <c r="G1695" s="5" t="s">
        <v>45</v>
      </c>
      <c r="H1695" s="5" t="s">
        <v>138</v>
      </c>
      <c r="I1695" s="5">
        <v>5</v>
      </c>
      <c r="J1695" s="5">
        <v>18115</v>
      </c>
      <c r="K1695" s="5">
        <v>90575</v>
      </c>
      <c r="L1695" s="5">
        <v>6254.45</v>
      </c>
      <c r="M1695" s="5" t="s">
        <v>30</v>
      </c>
      <c r="N1695" s="5" t="s">
        <v>67</v>
      </c>
      <c r="O1695" s="5" t="s">
        <v>1794</v>
      </c>
    </row>
    <row r="1696" spans="1:15" x14ac:dyDescent="0.3">
      <c r="A1696" s="5" t="s">
        <v>5148</v>
      </c>
      <c r="B1696" s="6">
        <v>46088</v>
      </c>
      <c r="C1696" s="5" t="s">
        <v>5149</v>
      </c>
      <c r="D1696" s="5" t="s">
        <v>5150</v>
      </c>
      <c r="E1696" s="5" t="s">
        <v>18</v>
      </c>
      <c r="F1696" s="5" t="s">
        <v>104</v>
      </c>
      <c r="G1696" s="5" t="s">
        <v>20</v>
      </c>
      <c r="H1696" s="5" t="s">
        <v>29</v>
      </c>
      <c r="I1696" s="5">
        <v>1</v>
      </c>
      <c r="J1696" s="5">
        <v>31697</v>
      </c>
      <c r="K1696" s="5">
        <v>31697</v>
      </c>
      <c r="L1696" s="5">
        <v>5695.14</v>
      </c>
      <c r="M1696" s="5" t="s">
        <v>47</v>
      </c>
      <c r="N1696" s="5" t="s">
        <v>23</v>
      </c>
      <c r="O1696" s="5" t="s">
        <v>127</v>
      </c>
    </row>
    <row r="1697" spans="1:15" x14ac:dyDescent="0.3">
      <c r="A1697" s="5" t="s">
        <v>5151</v>
      </c>
      <c r="B1697" s="6">
        <v>46163</v>
      </c>
      <c r="C1697" s="5" t="s">
        <v>392</v>
      </c>
      <c r="D1697" s="5" t="s">
        <v>5152</v>
      </c>
      <c r="E1697" s="5" t="s">
        <v>72</v>
      </c>
      <c r="F1697" s="5" t="s">
        <v>104</v>
      </c>
      <c r="G1697" s="5" t="s">
        <v>59</v>
      </c>
      <c r="H1697" s="5" t="s">
        <v>126</v>
      </c>
      <c r="I1697" s="5">
        <v>4</v>
      </c>
      <c r="J1697" s="5">
        <v>928</v>
      </c>
      <c r="K1697" s="5">
        <v>3712</v>
      </c>
      <c r="L1697" s="5">
        <v>318.77999999999997</v>
      </c>
      <c r="M1697" s="5" t="s">
        <v>54</v>
      </c>
      <c r="N1697" s="5" t="s">
        <v>67</v>
      </c>
      <c r="O1697" s="5" t="s">
        <v>134</v>
      </c>
    </row>
    <row r="1698" spans="1:15" x14ac:dyDescent="0.3">
      <c r="A1698" s="5" t="s">
        <v>5153</v>
      </c>
      <c r="B1698" s="6">
        <v>46091</v>
      </c>
      <c r="C1698" s="5" t="s">
        <v>5154</v>
      </c>
      <c r="D1698" s="5" t="s">
        <v>5155</v>
      </c>
      <c r="E1698" s="5" t="s">
        <v>72</v>
      </c>
      <c r="F1698" s="5" t="s">
        <v>44</v>
      </c>
      <c r="G1698" s="5" t="s">
        <v>45</v>
      </c>
      <c r="H1698" s="5" t="s">
        <v>147</v>
      </c>
      <c r="I1698" s="5">
        <v>5</v>
      </c>
      <c r="J1698" s="5">
        <v>43543</v>
      </c>
      <c r="K1698" s="5">
        <v>217715</v>
      </c>
      <c r="L1698" s="5">
        <v>64634.1</v>
      </c>
      <c r="M1698" s="5" t="s">
        <v>30</v>
      </c>
      <c r="N1698" s="5" t="s">
        <v>31</v>
      </c>
      <c r="O1698" s="5" t="s">
        <v>3343</v>
      </c>
    </row>
    <row r="1699" spans="1:15" x14ac:dyDescent="0.3">
      <c r="A1699" s="5" t="s">
        <v>5156</v>
      </c>
      <c r="B1699" s="6">
        <v>45852</v>
      </c>
      <c r="C1699" s="5" t="s">
        <v>5157</v>
      </c>
      <c r="D1699" s="5" t="s">
        <v>5158</v>
      </c>
      <c r="E1699" s="5" t="s">
        <v>18</v>
      </c>
      <c r="F1699" s="5" t="s">
        <v>52</v>
      </c>
      <c r="G1699" s="5" t="s">
        <v>20</v>
      </c>
      <c r="H1699" s="5" t="s">
        <v>29</v>
      </c>
      <c r="I1699" s="5">
        <v>5</v>
      </c>
      <c r="J1699" s="5">
        <v>28866</v>
      </c>
      <c r="K1699" s="5">
        <v>144330</v>
      </c>
      <c r="L1699" s="5">
        <v>11504.87</v>
      </c>
      <c r="M1699" s="5" t="s">
        <v>22</v>
      </c>
      <c r="N1699" s="5" t="s">
        <v>23</v>
      </c>
      <c r="O1699" s="5" t="s">
        <v>444</v>
      </c>
    </row>
    <row r="1700" spans="1:15" x14ac:dyDescent="0.3">
      <c r="A1700" s="5" t="s">
        <v>5159</v>
      </c>
      <c r="B1700" s="6">
        <v>46087</v>
      </c>
      <c r="C1700" s="5" t="s">
        <v>5160</v>
      </c>
      <c r="D1700" s="5" t="s">
        <v>5161</v>
      </c>
      <c r="E1700" s="5" t="s">
        <v>18</v>
      </c>
      <c r="F1700" s="5" t="s">
        <v>44</v>
      </c>
      <c r="G1700" s="5" t="s">
        <v>36</v>
      </c>
      <c r="H1700" s="5" t="s">
        <v>37</v>
      </c>
      <c r="I1700" s="5">
        <v>2</v>
      </c>
      <c r="J1700" s="5">
        <v>10184</v>
      </c>
      <c r="K1700" s="5">
        <v>20368</v>
      </c>
      <c r="L1700" s="5">
        <v>3650.43</v>
      </c>
      <c r="M1700" s="5" t="s">
        <v>61</v>
      </c>
      <c r="N1700" s="5" t="s">
        <v>23</v>
      </c>
      <c r="O1700" s="5" t="s">
        <v>1160</v>
      </c>
    </row>
    <row r="1701" spans="1:15" x14ac:dyDescent="0.3">
      <c r="A1701" s="5" t="s">
        <v>5162</v>
      </c>
      <c r="B1701" s="6">
        <v>45947</v>
      </c>
      <c r="C1701" s="5" t="s">
        <v>4470</v>
      </c>
      <c r="D1701" s="5" t="s">
        <v>5163</v>
      </c>
      <c r="E1701" s="5" t="s">
        <v>18</v>
      </c>
      <c r="F1701" s="5" t="s">
        <v>87</v>
      </c>
      <c r="G1701" s="5" t="s">
        <v>20</v>
      </c>
      <c r="H1701" s="5" t="s">
        <v>73</v>
      </c>
      <c r="I1701" s="5">
        <v>3</v>
      </c>
      <c r="J1701" s="5">
        <v>28392</v>
      </c>
      <c r="K1701" s="5">
        <v>85176</v>
      </c>
      <c r="L1701" s="5">
        <v>7239.72</v>
      </c>
      <c r="M1701" s="5" t="s">
        <v>54</v>
      </c>
      <c r="N1701" s="5" t="s">
        <v>67</v>
      </c>
      <c r="O1701" s="5" t="s">
        <v>2211</v>
      </c>
    </row>
    <row r="1702" spans="1:15" x14ac:dyDescent="0.3">
      <c r="A1702" s="5" t="s">
        <v>5164</v>
      </c>
      <c r="B1702" s="6">
        <v>45838</v>
      </c>
      <c r="C1702" s="5" t="s">
        <v>5165</v>
      </c>
      <c r="D1702" s="5" t="s">
        <v>5166</v>
      </c>
      <c r="E1702" s="5" t="s">
        <v>72</v>
      </c>
      <c r="F1702" s="5" t="s">
        <v>104</v>
      </c>
      <c r="G1702" s="5" t="s">
        <v>36</v>
      </c>
      <c r="H1702" s="5" t="s">
        <v>169</v>
      </c>
      <c r="I1702" s="5">
        <v>2</v>
      </c>
      <c r="J1702" s="5">
        <v>25899</v>
      </c>
      <c r="K1702" s="5">
        <v>51798</v>
      </c>
      <c r="L1702" s="5">
        <v>12885.69</v>
      </c>
      <c r="M1702" s="5" t="s">
        <v>61</v>
      </c>
      <c r="N1702" s="5" t="s">
        <v>31</v>
      </c>
      <c r="O1702" s="5" t="s">
        <v>1055</v>
      </c>
    </row>
    <row r="1703" spans="1:15" x14ac:dyDescent="0.3">
      <c r="A1703" s="5" t="s">
        <v>5167</v>
      </c>
      <c r="B1703" s="6">
        <v>45712</v>
      </c>
      <c r="C1703" s="5" t="s">
        <v>4198</v>
      </c>
      <c r="D1703" s="5" t="s">
        <v>5168</v>
      </c>
      <c r="E1703" s="5" t="s">
        <v>43</v>
      </c>
      <c r="F1703" s="5" t="s">
        <v>52</v>
      </c>
      <c r="G1703" s="5" t="s">
        <v>20</v>
      </c>
      <c r="H1703" s="5" t="s">
        <v>29</v>
      </c>
      <c r="I1703" s="5">
        <v>3</v>
      </c>
      <c r="J1703" s="5">
        <v>38396</v>
      </c>
      <c r="K1703" s="5">
        <v>115188</v>
      </c>
      <c r="L1703" s="5">
        <v>21691</v>
      </c>
      <c r="M1703" s="5" t="s">
        <v>54</v>
      </c>
      <c r="N1703" s="5" t="s">
        <v>67</v>
      </c>
      <c r="O1703" s="5" t="s">
        <v>359</v>
      </c>
    </row>
    <row r="1704" spans="1:15" x14ac:dyDescent="0.3">
      <c r="A1704" s="5" t="s">
        <v>5169</v>
      </c>
      <c r="B1704" s="6">
        <v>45961</v>
      </c>
      <c r="C1704" s="5" t="s">
        <v>5165</v>
      </c>
      <c r="D1704" s="5" t="s">
        <v>5170</v>
      </c>
      <c r="E1704" s="5" t="s">
        <v>72</v>
      </c>
      <c r="F1704" s="5" t="s">
        <v>44</v>
      </c>
      <c r="G1704" s="5" t="s">
        <v>20</v>
      </c>
      <c r="H1704" s="5" t="s">
        <v>73</v>
      </c>
      <c r="I1704" s="5">
        <v>1</v>
      </c>
      <c r="J1704" s="5">
        <v>44390</v>
      </c>
      <c r="K1704" s="5">
        <v>44390</v>
      </c>
      <c r="L1704" s="5">
        <v>2716.12</v>
      </c>
      <c r="M1704" s="5" t="s">
        <v>54</v>
      </c>
      <c r="N1704" s="5" t="s">
        <v>67</v>
      </c>
      <c r="O1704" s="5" t="s">
        <v>232</v>
      </c>
    </row>
    <row r="1705" spans="1:15" x14ac:dyDescent="0.3">
      <c r="A1705" s="5" t="s">
        <v>5171</v>
      </c>
      <c r="B1705" s="6">
        <v>45879</v>
      </c>
      <c r="C1705" s="5" t="s">
        <v>689</v>
      </c>
      <c r="D1705" s="5" t="s">
        <v>5172</v>
      </c>
      <c r="E1705" s="5" t="s">
        <v>18</v>
      </c>
      <c r="F1705" s="5" t="s">
        <v>87</v>
      </c>
      <c r="G1705" s="5" t="s">
        <v>45</v>
      </c>
      <c r="H1705" s="5" t="s">
        <v>147</v>
      </c>
      <c r="I1705" s="5">
        <v>2</v>
      </c>
      <c r="J1705" s="5">
        <v>5879</v>
      </c>
      <c r="K1705" s="5">
        <v>11758</v>
      </c>
      <c r="L1705" s="5">
        <v>973.46</v>
      </c>
      <c r="M1705" s="5" t="s">
        <v>47</v>
      </c>
      <c r="N1705" s="5" t="s">
        <v>23</v>
      </c>
      <c r="O1705" s="5" t="s">
        <v>419</v>
      </c>
    </row>
    <row r="1706" spans="1:15" x14ac:dyDescent="0.3">
      <c r="A1706" s="5" t="s">
        <v>5173</v>
      </c>
      <c r="B1706" s="6">
        <v>45815</v>
      </c>
      <c r="C1706" s="5" t="s">
        <v>3481</v>
      </c>
      <c r="D1706" s="5" t="s">
        <v>5174</v>
      </c>
      <c r="E1706" s="5" t="s">
        <v>86</v>
      </c>
      <c r="F1706" s="5" t="s">
        <v>28</v>
      </c>
      <c r="G1706" s="5" t="s">
        <v>36</v>
      </c>
      <c r="H1706" s="5" t="s">
        <v>53</v>
      </c>
      <c r="I1706" s="5">
        <v>4</v>
      </c>
      <c r="J1706" s="5">
        <v>44692</v>
      </c>
      <c r="K1706" s="5">
        <v>178768</v>
      </c>
      <c r="L1706" s="5">
        <v>47132.76</v>
      </c>
      <c r="M1706" s="5" t="s">
        <v>54</v>
      </c>
      <c r="N1706" s="5" t="s">
        <v>38</v>
      </c>
      <c r="O1706" s="5" t="s">
        <v>1228</v>
      </c>
    </row>
    <row r="1707" spans="1:15" x14ac:dyDescent="0.3">
      <c r="A1707" s="5" t="s">
        <v>5175</v>
      </c>
      <c r="B1707" s="6">
        <v>45846</v>
      </c>
      <c r="C1707" s="5" t="s">
        <v>5176</v>
      </c>
      <c r="D1707" s="5" t="s">
        <v>5177</v>
      </c>
      <c r="E1707" s="5" t="s">
        <v>43</v>
      </c>
      <c r="F1707" s="5" t="s">
        <v>87</v>
      </c>
      <c r="G1707" s="5" t="s">
        <v>59</v>
      </c>
      <c r="H1707" s="5" t="s">
        <v>66</v>
      </c>
      <c r="I1707" s="5">
        <v>1</v>
      </c>
      <c r="J1707" s="5">
        <v>17562</v>
      </c>
      <c r="K1707" s="5">
        <v>17562</v>
      </c>
      <c r="L1707" s="5">
        <v>1388.17</v>
      </c>
      <c r="M1707" s="5" t="s">
        <v>22</v>
      </c>
      <c r="N1707" s="5" t="s">
        <v>23</v>
      </c>
      <c r="O1707" s="5" t="s">
        <v>1009</v>
      </c>
    </row>
    <row r="1708" spans="1:15" x14ac:dyDescent="0.3">
      <c r="A1708" s="5" t="s">
        <v>5178</v>
      </c>
      <c r="B1708" s="6">
        <v>45832</v>
      </c>
      <c r="C1708" s="5" t="s">
        <v>3108</v>
      </c>
      <c r="D1708" s="5" t="s">
        <v>5179</v>
      </c>
      <c r="E1708" s="5" t="s">
        <v>18</v>
      </c>
      <c r="F1708" s="5" t="s">
        <v>28</v>
      </c>
      <c r="G1708" s="5" t="s">
        <v>45</v>
      </c>
      <c r="H1708" s="5" t="s">
        <v>138</v>
      </c>
      <c r="I1708" s="5">
        <v>1</v>
      </c>
      <c r="J1708" s="5">
        <v>12690</v>
      </c>
      <c r="K1708" s="5">
        <v>12690</v>
      </c>
      <c r="L1708" s="5">
        <v>3202.49</v>
      </c>
      <c r="M1708" s="5" t="s">
        <v>61</v>
      </c>
      <c r="N1708" s="5" t="s">
        <v>67</v>
      </c>
      <c r="O1708" s="5" t="s">
        <v>546</v>
      </c>
    </row>
    <row r="1709" spans="1:15" x14ac:dyDescent="0.3">
      <c r="A1709" s="5" t="s">
        <v>5180</v>
      </c>
      <c r="B1709" s="6">
        <v>45697</v>
      </c>
      <c r="C1709" s="5" t="s">
        <v>5045</v>
      </c>
      <c r="D1709" s="5" t="s">
        <v>5181</v>
      </c>
      <c r="E1709" s="5" t="s">
        <v>72</v>
      </c>
      <c r="F1709" s="5" t="s">
        <v>44</v>
      </c>
      <c r="G1709" s="5" t="s">
        <v>36</v>
      </c>
      <c r="H1709" s="5" t="s">
        <v>53</v>
      </c>
      <c r="I1709" s="5">
        <v>3</v>
      </c>
      <c r="J1709" s="5">
        <v>26370</v>
      </c>
      <c r="K1709" s="5">
        <v>79110</v>
      </c>
      <c r="L1709" s="5">
        <v>7701.4</v>
      </c>
      <c r="M1709" s="5" t="s">
        <v>47</v>
      </c>
      <c r="N1709" s="5" t="s">
        <v>38</v>
      </c>
      <c r="O1709" s="5" t="s">
        <v>778</v>
      </c>
    </row>
    <row r="1710" spans="1:15" x14ac:dyDescent="0.3">
      <c r="A1710" s="5" t="s">
        <v>5182</v>
      </c>
      <c r="B1710" s="6">
        <v>45706</v>
      </c>
      <c r="C1710" s="5" t="s">
        <v>5183</v>
      </c>
      <c r="D1710" s="5" t="s">
        <v>5184</v>
      </c>
      <c r="E1710" s="5" t="s">
        <v>18</v>
      </c>
      <c r="F1710" s="5" t="s">
        <v>28</v>
      </c>
      <c r="G1710" s="5" t="s">
        <v>20</v>
      </c>
      <c r="H1710" s="5" t="s">
        <v>21</v>
      </c>
      <c r="I1710" s="5">
        <v>3</v>
      </c>
      <c r="J1710" s="5">
        <v>19125</v>
      </c>
      <c r="K1710" s="5">
        <v>57375</v>
      </c>
      <c r="L1710" s="5">
        <v>11859.08</v>
      </c>
      <c r="M1710" s="5" t="s">
        <v>61</v>
      </c>
      <c r="N1710" s="5" t="s">
        <v>38</v>
      </c>
      <c r="O1710" s="5" t="s">
        <v>5185</v>
      </c>
    </row>
    <row r="1711" spans="1:15" x14ac:dyDescent="0.3">
      <c r="A1711" s="5" t="s">
        <v>5186</v>
      </c>
      <c r="B1711" s="6">
        <v>46014</v>
      </c>
      <c r="C1711" s="5" t="s">
        <v>5187</v>
      </c>
      <c r="D1711" s="5" t="s">
        <v>5188</v>
      </c>
      <c r="E1711" s="5" t="s">
        <v>18</v>
      </c>
      <c r="F1711" s="5" t="s">
        <v>19</v>
      </c>
      <c r="G1711" s="5" t="s">
        <v>36</v>
      </c>
      <c r="H1711" s="5" t="s">
        <v>37</v>
      </c>
      <c r="I1711" s="5">
        <v>5</v>
      </c>
      <c r="J1711" s="5">
        <v>29362</v>
      </c>
      <c r="K1711" s="5">
        <v>146810</v>
      </c>
      <c r="L1711" s="5">
        <v>38997.879999999997</v>
      </c>
      <c r="M1711" s="5" t="s">
        <v>47</v>
      </c>
      <c r="N1711" s="5" t="s">
        <v>23</v>
      </c>
      <c r="O1711" s="5" t="s">
        <v>323</v>
      </c>
    </row>
    <row r="1712" spans="1:15" x14ac:dyDescent="0.3">
      <c r="A1712" s="5" t="s">
        <v>5189</v>
      </c>
      <c r="B1712" s="6">
        <v>45928</v>
      </c>
      <c r="C1712" s="5" t="s">
        <v>1238</v>
      </c>
      <c r="D1712" s="5" t="s">
        <v>5190</v>
      </c>
      <c r="E1712" s="5" t="s">
        <v>43</v>
      </c>
      <c r="F1712" s="5" t="s">
        <v>28</v>
      </c>
      <c r="G1712" s="5" t="s">
        <v>36</v>
      </c>
      <c r="H1712" s="5" t="s">
        <v>169</v>
      </c>
      <c r="I1712" s="5">
        <v>5</v>
      </c>
      <c r="J1712" s="5">
        <v>8517</v>
      </c>
      <c r="K1712" s="5">
        <v>42585</v>
      </c>
      <c r="L1712" s="5">
        <v>5638.17</v>
      </c>
      <c r="M1712" s="5" t="s">
        <v>22</v>
      </c>
      <c r="N1712" s="5" t="s">
        <v>67</v>
      </c>
      <c r="O1712" s="5" t="s">
        <v>5191</v>
      </c>
    </row>
    <row r="1713" spans="1:15" x14ac:dyDescent="0.3">
      <c r="A1713" s="5" t="s">
        <v>5192</v>
      </c>
      <c r="B1713" s="6">
        <v>45802</v>
      </c>
      <c r="C1713" s="5" t="s">
        <v>1866</v>
      </c>
      <c r="D1713" s="5" t="s">
        <v>5193</v>
      </c>
      <c r="E1713" s="5" t="s">
        <v>86</v>
      </c>
      <c r="F1713" s="5" t="s">
        <v>19</v>
      </c>
      <c r="G1713" s="5" t="s">
        <v>45</v>
      </c>
      <c r="H1713" s="5" t="s">
        <v>138</v>
      </c>
      <c r="I1713" s="5">
        <v>5</v>
      </c>
      <c r="J1713" s="5">
        <v>47234</v>
      </c>
      <c r="K1713" s="5">
        <v>236170</v>
      </c>
      <c r="L1713" s="5">
        <v>44730.17</v>
      </c>
      <c r="M1713" s="5" t="s">
        <v>54</v>
      </c>
      <c r="N1713" s="5" t="s">
        <v>67</v>
      </c>
      <c r="O1713" s="5" t="s">
        <v>337</v>
      </c>
    </row>
    <row r="1714" spans="1:15" x14ac:dyDescent="0.3">
      <c r="A1714" s="5" t="s">
        <v>5194</v>
      </c>
      <c r="B1714" s="6">
        <v>45906</v>
      </c>
      <c r="C1714" s="5" t="s">
        <v>5195</v>
      </c>
      <c r="D1714" s="5" t="s">
        <v>5196</v>
      </c>
      <c r="E1714" s="5" t="s">
        <v>86</v>
      </c>
      <c r="F1714" s="5" t="s">
        <v>19</v>
      </c>
      <c r="G1714" s="5" t="s">
        <v>36</v>
      </c>
      <c r="H1714" s="5" t="s">
        <v>216</v>
      </c>
      <c r="I1714" s="5">
        <v>3</v>
      </c>
      <c r="J1714" s="5">
        <v>43227</v>
      </c>
      <c r="K1714" s="5">
        <v>129681</v>
      </c>
      <c r="L1714" s="5">
        <v>18778.66</v>
      </c>
      <c r="M1714" s="5" t="s">
        <v>54</v>
      </c>
      <c r="N1714" s="5" t="s">
        <v>23</v>
      </c>
      <c r="O1714" s="5" t="s">
        <v>263</v>
      </c>
    </row>
    <row r="1715" spans="1:15" x14ac:dyDescent="0.3">
      <c r="A1715" s="5" t="s">
        <v>5197</v>
      </c>
      <c r="B1715" s="6">
        <v>45938</v>
      </c>
      <c r="C1715" s="5" t="s">
        <v>5198</v>
      </c>
      <c r="D1715" s="5" t="s">
        <v>5199</v>
      </c>
      <c r="E1715" s="5" t="s">
        <v>18</v>
      </c>
      <c r="F1715" s="5" t="s">
        <v>19</v>
      </c>
      <c r="G1715" s="5" t="s">
        <v>36</v>
      </c>
      <c r="H1715" s="5" t="s">
        <v>37</v>
      </c>
      <c r="I1715" s="5">
        <v>4</v>
      </c>
      <c r="J1715" s="5">
        <v>23173</v>
      </c>
      <c r="K1715" s="5">
        <v>92692</v>
      </c>
      <c r="L1715" s="5">
        <v>27164.3</v>
      </c>
      <c r="M1715" s="5" t="s">
        <v>54</v>
      </c>
      <c r="N1715" s="5" t="s">
        <v>31</v>
      </c>
      <c r="O1715" s="5" t="s">
        <v>55</v>
      </c>
    </row>
    <row r="1716" spans="1:15" x14ac:dyDescent="0.3">
      <c r="A1716" s="5" t="s">
        <v>5200</v>
      </c>
      <c r="B1716" s="6">
        <v>45868</v>
      </c>
      <c r="C1716" s="5" t="s">
        <v>175</v>
      </c>
      <c r="D1716" s="5" t="s">
        <v>5201</v>
      </c>
      <c r="E1716" s="5" t="s">
        <v>43</v>
      </c>
      <c r="F1716" s="5" t="s">
        <v>104</v>
      </c>
      <c r="G1716" s="5" t="s">
        <v>59</v>
      </c>
      <c r="H1716" s="5" t="s">
        <v>66</v>
      </c>
      <c r="I1716" s="5">
        <v>4</v>
      </c>
      <c r="J1716" s="5">
        <v>15760</v>
      </c>
      <c r="K1716" s="5">
        <v>63040</v>
      </c>
      <c r="L1716" s="5">
        <v>5486.34</v>
      </c>
      <c r="M1716" s="5" t="s">
        <v>22</v>
      </c>
      <c r="N1716" s="5" t="s">
        <v>38</v>
      </c>
      <c r="O1716" s="5" t="s">
        <v>700</v>
      </c>
    </row>
    <row r="1717" spans="1:15" x14ac:dyDescent="0.3">
      <c r="A1717" s="5" t="s">
        <v>5202</v>
      </c>
      <c r="B1717" s="6">
        <v>45758</v>
      </c>
      <c r="C1717" s="5" t="s">
        <v>5203</v>
      </c>
      <c r="D1717" s="5" t="s">
        <v>5204</v>
      </c>
      <c r="E1717" s="5" t="s">
        <v>86</v>
      </c>
      <c r="F1717" s="5" t="s">
        <v>19</v>
      </c>
      <c r="G1717" s="5" t="s">
        <v>20</v>
      </c>
      <c r="H1717" s="5" t="s">
        <v>21</v>
      </c>
      <c r="I1717" s="5">
        <v>2</v>
      </c>
      <c r="J1717" s="5">
        <v>22646</v>
      </c>
      <c r="K1717" s="5">
        <v>45292</v>
      </c>
      <c r="L1717" s="5">
        <v>4746.6000000000004</v>
      </c>
      <c r="M1717" s="5" t="s">
        <v>54</v>
      </c>
      <c r="N1717" s="5" t="s">
        <v>23</v>
      </c>
      <c r="O1717" s="5" t="s">
        <v>68</v>
      </c>
    </row>
    <row r="1718" spans="1:15" x14ac:dyDescent="0.3">
      <c r="A1718" s="5" t="s">
        <v>5205</v>
      </c>
      <c r="B1718" s="6">
        <v>45954</v>
      </c>
      <c r="C1718" s="5" t="s">
        <v>5206</v>
      </c>
      <c r="D1718" s="5" t="s">
        <v>5207</v>
      </c>
      <c r="E1718" s="5" t="s">
        <v>72</v>
      </c>
      <c r="F1718" s="5" t="s">
        <v>28</v>
      </c>
      <c r="G1718" s="5" t="s">
        <v>45</v>
      </c>
      <c r="H1718" s="5" t="s">
        <v>160</v>
      </c>
      <c r="I1718" s="5">
        <v>5</v>
      </c>
      <c r="J1718" s="5">
        <v>28767</v>
      </c>
      <c r="K1718" s="5">
        <v>143835</v>
      </c>
      <c r="L1718" s="5">
        <v>25404.42</v>
      </c>
      <c r="M1718" s="5" t="s">
        <v>47</v>
      </c>
      <c r="N1718" s="5" t="s">
        <v>67</v>
      </c>
      <c r="O1718" s="5" t="s">
        <v>700</v>
      </c>
    </row>
    <row r="1719" spans="1:15" x14ac:dyDescent="0.3">
      <c r="A1719" s="5" t="s">
        <v>5208</v>
      </c>
      <c r="B1719" s="6">
        <v>46031</v>
      </c>
      <c r="C1719" s="5" t="s">
        <v>3209</v>
      </c>
      <c r="D1719" s="5" t="s">
        <v>5209</v>
      </c>
      <c r="E1719" s="5" t="s">
        <v>18</v>
      </c>
      <c r="F1719" s="5" t="s">
        <v>52</v>
      </c>
      <c r="G1719" s="5" t="s">
        <v>45</v>
      </c>
      <c r="H1719" s="5" t="s">
        <v>138</v>
      </c>
      <c r="I1719" s="5">
        <v>1</v>
      </c>
      <c r="J1719" s="5">
        <v>1651</v>
      </c>
      <c r="K1719" s="5">
        <v>1651</v>
      </c>
      <c r="L1719" s="5">
        <v>116.64</v>
      </c>
      <c r="M1719" s="5" t="s">
        <v>30</v>
      </c>
      <c r="N1719" s="5" t="s">
        <v>67</v>
      </c>
      <c r="O1719" s="5" t="s">
        <v>1047</v>
      </c>
    </row>
    <row r="1720" spans="1:15" x14ac:dyDescent="0.3">
      <c r="A1720" s="5" t="s">
        <v>5210</v>
      </c>
      <c r="B1720" s="6">
        <v>45896</v>
      </c>
      <c r="C1720" s="5" t="s">
        <v>5211</v>
      </c>
      <c r="D1720" s="5" t="s">
        <v>5212</v>
      </c>
      <c r="E1720" s="5" t="s">
        <v>43</v>
      </c>
      <c r="F1720" s="5" t="s">
        <v>104</v>
      </c>
      <c r="G1720" s="5" t="s">
        <v>45</v>
      </c>
      <c r="H1720" s="5" t="s">
        <v>160</v>
      </c>
      <c r="I1720" s="5">
        <v>1</v>
      </c>
      <c r="J1720" s="5">
        <v>26007</v>
      </c>
      <c r="K1720" s="5">
        <v>26007</v>
      </c>
      <c r="L1720" s="5">
        <v>2366.2600000000002</v>
      </c>
      <c r="M1720" s="5" t="s">
        <v>47</v>
      </c>
      <c r="N1720" s="5" t="s">
        <v>67</v>
      </c>
      <c r="O1720" s="5" t="s">
        <v>323</v>
      </c>
    </row>
    <row r="1721" spans="1:15" x14ac:dyDescent="0.3">
      <c r="A1721" s="5" t="s">
        <v>5213</v>
      </c>
      <c r="B1721" s="6">
        <v>45974</v>
      </c>
      <c r="C1721" s="5" t="s">
        <v>5214</v>
      </c>
      <c r="D1721" s="5" t="s">
        <v>5215</v>
      </c>
      <c r="E1721" s="5" t="s">
        <v>72</v>
      </c>
      <c r="F1721" s="5" t="s">
        <v>52</v>
      </c>
      <c r="G1721" s="5" t="s">
        <v>20</v>
      </c>
      <c r="H1721" s="5" t="s">
        <v>109</v>
      </c>
      <c r="I1721" s="5">
        <v>2</v>
      </c>
      <c r="J1721" s="5">
        <v>6721</v>
      </c>
      <c r="K1721" s="5">
        <v>13442</v>
      </c>
      <c r="L1721" s="5">
        <v>979.64</v>
      </c>
      <c r="M1721" s="5" t="s">
        <v>54</v>
      </c>
      <c r="N1721" s="5" t="s">
        <v>23</v>
      </c>
      <c r="O1721" s="5" t="s">
        <v>1043</v>
      </c>
    </row>
    <row r="1722" spans="1:15" x14ac:dyDescent="0.3">
      <c r="A1722" s="5" t="s">
        <v>5216</v>
      </c>
      <c r="B1722" s="6">
        <v>45703</v>
      </c>
      <c r="C1722" s="5" t="s">
        <v>4222</v>
      </c>
      <c r="D1722" s="5" t="s">
        <v>5217</v>
      </c>
      <c r="E1722" s="5" t="s">
        <v>86</v>
      </c>
      <c r="F1722" s="5" t="s">
        <v>19</v>
      </c>
      <c r="G1722" s="5" t="s">
        <v>20</v>
      </c>
      <c r="H1722" s="5" t="s">
        <v>21</v>
      </c>
      <c r="I1722" s="5">
        <v>2</v>
      </c>
      <c r="J1722" s="5">
        <v>33656</v>
      </c>
      <c r="K1722" s="5">
        <v>67312</v>
      </c>
      <c r="L1722" s="5">
        <v>14925.81</v>
      </c>
      <c r="M1722" s="5" t="s">
        <v>54</v>
      </c>
      <c r="N1722" s="5" t="s">
        <v>38</v>
      </c>
      <c r="O1722" s="5" t="s">
        <v>182</v>
      </c>
    </row>
    <row r="1723" spans="1:15" x14ac:dyDescent="0.3">
      <c r="A1723" s="5" t="s">
        <v>5218</v>
      </c>
      <c r="B1723" s="6">
        <v>46125</v>
      </c>
      <c r="C1723" s="5" t="s">
        <v>2973</v>
      </c>
      <c r="D1723" s="5" t="s">
        <v>5219</v>
      </c>
      <c r="E1723" s="5" t="s">
        <v>86</v>
      </c>
      <c r="F1723" s="5" t="s">
        <v>104</v>
      </c>
      <c r="G1723" s="5" t="s">
        <v>20</v>
      </c>
      <c r="H1723" s="5" t="s">
        <v>21</v>
      </c>
      <c r="I1723" s="5">
        <v>3</v>
      </c>
      <c r="J1723" s="5">
        <v>18044</v>
      </c>
      <c r="K1723" s="5">
        <v>54132</v>
      </c>
      <c r="L1723" s="5">
        <v>15428.35</v>
      </c>
      <c r="M1723" s="5" t="s">
        <v>22</v>
      </c>
      <c r="N1723" s="5" t="s">
        <v>67</v>
      </c>
      <c r="O1723" s="5" t="s">
        <v>553</v>
      </c>
    </row>
    <row r="1724" spans="1:15" x14ac:dyDescent="0.3">
      <c r="A1724" s="5" t="s">
        <v>5220</v>
      </c>
      <c r="B1724" s="6">
        <v>46097</v>
      </c>
      <c r="C1724" s="5" t="s">
        <v>3405</v>
      </c>
      <c r="D1724" s="5" t="s">
        <v>5221</v>
      </c>
      <c r="E1724" s="5" t="s">
        <v>72</v>
      </c>
      <c r="F1724" s="5" t="s">
        <v>52</v>
      </c>
      <c r="G1724" s="5" t="s">
        <v>59</v>
      </c>
      <c r="H1724" s="5" t="s">
        <v>60</v>
      </c>
      <c r="I1724" s="5">
        <v>5</v>
      </c>
      <c r="J1724" s="5">
        <v>40858</v>
      </c>
      <c r="K1724" s="5">
        <v>204290</v>
      </c>
      <c r="L1724" s="5">
        <v>54107.040000000001</v>
      </c>
      <c r="M1724" s="5" t="s">
        <v>47</v>
      </c>
      <c r="N1724" s="5" t="s">
        <v>67</v>
      </c>
      <c r="O1724" s="5" t="s">
        <v>557</v>
      </c>
    </row>
    <row r="1725" spans="1:15" x14ac:dyDescent="0.3">
      <c r="A1725" s="5" t="s">
        <v>5222</v>
      </c>
      <c r="B1725" s="6">
        <v>46167</v>
      </c>
      <c r="C1725" s="5" t="s">
        <v>1548</v>
      </c>
      <c r="D1725" s="5" t="s">
        <v>5223</v>
      </c>
      <c r="E1725" s="5" t="s">
        <v>72</v>
      </c>
      <c r="F1725" s="5" t="s">
        <v>104</v>
      </c>
      <c r="G1725" s="5" t="s">
        <v>59</v>
      </c>
      <c r="H1725" s="5" t="s">
        <v>66</v>
      </c>
      <c r="I1725" s="5">
        <v>5</v>
      </c>
      <c r="J1725" s="5">
        <v>24964</v>
      </c>
      <c r="K1725" s="5">
        <v>124820</v>
      </c>
      <c r="L1725" s="5">
        <v>7900.45</v>
      </c>
      <c r="M1725" s="5" t="s">
        <v>54</v>
      </c>
      <c r="N1725" s="5" t="s">
        <v>38</v>
      </c>
      <c r="O1725" s="5" t="s">
        <v>535</v>
      </c>
    </row>
    <row r="1726" spans="1:15" x14ac:dyDescent="0.3">
      <c r="A1726" s="5" t="s">
        <v>5224</v>
      </c>
      <c r="B1726" s="6">
        <v>45945</v>
      </c>
      <c r="C1726" s="5" t="s">
        <v>720</v>
      </c>
      <c r="D1726" s="5" t="s">
        <v>5225</v>
      </c>
      <c r="E1726" s="5" t="s">
        <v>43</v>
      </c>
      <c r="F1726" s="5" t="s">
        <v>87</v>
      </c>
      <c r="G1726" s="5" t="s">
        <v>45</v>
      </c>
      <c r="H1726" s="5" t="s">
        <v>147</v>
      </c>
      <c r="I1726" s="5">
        <v>3</v>
      </c>
      <c r="J1726" s="5">
        <v>19137</v>
      </c>
      <c r="K1726" s="5">
        <v>57411</v>
      </c>
      <c r="L1726" s="5">
        <v>4259.66</v>
      </c>
      <c r="M1726" s="5" t="s">
        <v>22</v>
      </c>
      <c r="N1726" s="5" t="s">
        <v>31</v>
      </c>
      <c r="O1726" s="5" t="s">
        <v>232</v>
      </c>
    </row>
    <row r="1727" spans="1:15" x14ac:dyDescent="0.3">
      <c r="A1727" s="5" t="s">
        <v>5226</v>
      </c>
      <c r="B1727" s="6">
        <v>46001</v>
      </c>
      <c r="C1727" s="5" t="s">
        <v>5227</v>
      </c>
      <c r="D1727" s="5" t="s">
        <v>5228</v>
      </c>
      <c r="E1727" s="5" t="s">
        <v>18</v>
      </c>
      <c r="F1727" s="5" t="s">
        <v>44</v>
      </c>
      <c r="G1727" s="5" t="s">
        <v>45</v>
      </c>
      <c r="H1727" s="5" t="s">
        <v>147</v>
      </c>
      <c r="I1727" s="5">
        <v>2</v>
      </c>
      <c r="J1727" s="5">
        <v>23699</v>
      </c>
      <c r="K1727" s="5">
        <v>47398</v>
      </c>
      <c r="L1727" s="5">
        <v>10477.540000000001</v>
      </c>
      <c r="M1727" s="5" t="s">
        <v>30</v>
      </c>
      <c r="N1727" s="5" t="s">
        <v>67</v>
      </c>
      <c r="O1727" s="5" t="s">
        <v>752</v>
      </c>
    </row>
    <row r="1728" spans="1:15" x14ac:dyDescent="0.3">
      <c r="A1728" s="5" t="s">
        <v>5229</v>
      </c>
      <c r="B1728" s="6">
        <v>46070</v>
      </c>
      <c r="C1728" s="5" t="s">
        <v>1881</v>
      </c>
      <c r="D1728" s="5" t="s">
        <v>5230</v>
      </c>
      <c r="E1728" s="5" t="s">
        <v>72</v>
      </c>
      <c r="F1728" s="5" t="s">
        <v>28</v>
      </c>
      <c r="G1728" s="5" t="s">
        <v>59</v>
      </c>
      <c r="H1728" s="5" t="s">
        <v>60</v>
      </c>
      <c r="I1728" s="5">
        <v>3</v>
      </c>
      <c r="J1728" s="5">
        <v>33257</v>
      </c>
      <c r="K1728" s="5">
        <v>99771</v>
      </c>
      <c r="L1728" s="5">
        <v>19609.68</v>
      </c>
      <c r="M1728" s="5" t="s">
        <v>22</v>
      </c>
      <c r="N1728" s="5" t="s">
        <v>38</v>
      </c>
      <c r="O1728" s="5" t="s">
        <v>744</v>
      </c>
    </row>
    <row r="1729" spans="1:15" x14ac:dyDescent="0.3">
      <c r="A1729" s="5" t="s">
        <v>5231</v>
      </c>
      <c r="B1729" s="6">
        <v>45678</v>
      </c>
      <c r="C1729" s="5" t="s">
        <v>5232</v>
      </c>
      <c r="D1729" s="5" t="s">
        <v>5233</v>
      </c>
      <c r="E1729" s="5" t="s">
        <v>72</v>
      </c>
      <c r="F1729" s="5" t="s">
        <v>44</v>
      </c>
      <c r="G1729" s="5" t="s">
        <v>36</v>
      </c>
      <c r="H1729" s="5" t="s">
        <v>169</v>
      </c>
      <c r="I1729" s="5">
        <v>2</v>
      </c>
      <c r="J1729" s="5">
        <v>39671</v>
      </c>
      <c r="K1729" s="5">
        <v>79342</v>
      </c>
      <c r="L1729" s="5">
        <v>23795.56</v>
      </c>
      <c r="M1729" s="5" t="s">
        <v>54</v>
      </c>
      <c r="N1729" s="5" t="s">
        <v>31</v>
      </c>
      <c r="O1729" s="5" t="s">
        <v>88</v>
      </c>
    </row>
    <row r="1730" spans="1:15" x14ac:dyDescent="0.3">
      <c r="A1730" s="5" t="s">
        <v>5234</v>
      </c>
      <c r="B1730" s="6">
        <v>45788</v>
      </c>
      <c r="C1730" s="5" t="s">
        <v>3942</v>
      </c>
      <c r="D1730" s="5" t="s">
        <v>5235</v>
      </c>
      <c r="E1730" s="5" t="s">
        <v>86</v>
      </c>
      <c r="F1730" s="5" t="s">
        <v>19</v>
      </c>
      <c r="G1730" s="5" t="s">
        <v>36</v>
      </c>
      <c r="H1730" s="5" t="s">
        <v>169</v>
      </c>
      <c r="I1730" s="5">
        <v>5</v>
      </c>
      <c r="J1730" s="5">
        <v>48305</v>
      </c>
      <c r="K1730" s="5">
        <v>241525</v>
      </c>
      <c r="L1730" s="5">
        <v>60235.22</v>
      </c>
      <c r="M1730" s="5" t="s">
        <v>61</v>
      </c>
      <c r="N1730" s="5" t="s">
        <v>38</v>
      </c>
      <c r="O1730" s="5" t="s">
        <v>232</v>
      </c>
    </row>
    <row r="1731" spans="1:15" x14ac:dyDescent="0.3">
      <c r="A1731" s="5" t="s">
        <v>5236</v>
      </c>
      <c r="B1731" s="6">
        <v>45665</v>
      </c>
      <c r="C1731" s="5" t="s">
        <v>5237</v>
      </c>
      <c r="D1731" s="5" t="s">
        <v>5238</v>
      </c>
      <c r="E1731" s="5" t="s">
        <v>72</v>
      </c>
      <c r="F1731" s="5" t="s">
        <v>28</v>
      </c>
      <c r="G1731" s="5" t="s">
        <v>59</v>
      </c>
      <c r="H1731" s="5" t="s">
        <v>66</v>
      </c>
      <c r="I1731" s="5">
        <v>2</v>
      </c>
      <c r="J1731" s="5">
        <v>11392</v>
      </c>
      <c r="K1731" s="5">
        <v>22784</v>
      </c>
      <c r="L1731" s="5">
        <v>6183.63</v>
      </c>
      <c r="M1731" s="5" t="s">
        <v>22</v>
      </c>
      <c r="N1731" s="5" t="s">
        <v>31</v>
      </c>
      <c r="O1731" s="5" t="s">
        <v>778</v>
      </c>
    </row>
    <row r="1732" spans="1:15" x14ac:dyDescent="0.3">
      <c r="A1732" s="5" t="s">
        <v>5239</v>
      </c>
      <c r="B1732" s="6">
        <v>45733</v>
      </c>
      <c r="C1732" s="5" t="s">
        <v>5240</v>
      </c>
      <c r="D1732" s="5" t="s">
        <v>5241</v>
      </c>
      <c r="E1732" s="5" t="s">
        <v>86</v>
      </c>
      <c r="F1732" s="5" t="s">
        <v>52</v>
      </c>
      <c r="G1732" s="5" t="s">
        <v>45</v>
      </c>
      <c r="H1732" s="5" t="s">
        <v>46</v>
      </c>
      <c r="I1732" s="5">
        <v>4</v>
      </c>
      <c r="J1732" s="5">
        <v>49339</v>
      </c>
      <c r="K1732" s="5">
        <v>197356</v>
      </c>
      <c r="L1732" s="5">
        <v>50985.03</v>
      </c>
      <c r="M1732" s="5" t="s">
        <v>30</v>
      </c>
      <c r="N1732" s="5" t="s">
        <v>67</v>
      </c>
      <c r="O1732" s="5" t="s">
        <v>3646</v>
      </c>
    </row>
    <row r="1733" spans="1:15" x14ac:dyDescent="0.3">
      <c r="A1733" s="5" t="s">
        <v>5242</v>
      </c>
      <c r="B1733" s="6">
        <v>45988</v>
      </c>
      <c r="C1733" s="5" t="s">
        <v>5243</v>
      </c>
      <c r="D1733" s="5" t="s">
        <v>5244</v>
      </c>
      <c r="E1733" s="5" t="s">
        <v>72</v>
      </c>
      <c r="F1733" s="5" t="s">
        <v>44</v>
      </c>
      <c r="G1733" s="5" t="s">
        <v>20</v>
      </c>
      <c r="H1733" s="5" t="s">
        <v>21</v>
      </c>
      <c r="I1733" s="5">
        <v>1</v>
      </c>
      <c r="J1733" s="5">
        <v>19456</v>
      </c>
      <c r="K1733" s="5">
        <v>19456</v>
      </c>
      <c r="L1733" s="5">
        <v>4480.16</v>
      </c>
      <c r="M1733" s="5" t="s">
        <v>47</v>
      </c>
      <c r="N1733" s="5" t="s">
        <v>23</v>
      </c>
      <c r="O1733" s="5" t="s">
        <v>1094</v>
      </c>
    </row>
    <row r="1734" spans="1:15" x14ac:dyDescent="0.3">
      <c r="A1734" s="5" t="s">
        <v>5245</v>
      </c>
      <c r="B1734" s="6">
        <v>46062</v>
      </c>
      <c r="C1734" s="5" t="s">
        <v>2782</v>
      </c>
      <c r="D1734" s="5" t="s">
        <v>5246</v>
      </c>
      <c r="E1734" s="5" t="s">
        <v>18</v>
      </c>
      <c r="F1734" s="5" t="s">
        <v>52</v>
      </c>
      <c r="G1734" s="5" t="s">
        <v>36</v>
      </c>
      <c r="H1734" s="5" t="s">
        <v>53</v>
      </c>
      <c r="I1734" s="5">
        <v>4</v>
      </c>
      <c r="J1734" s="5">
        <v>35715</v>
      </c>
      <c r="K1734" s="5">
        <v>142860</v>
      </c>
      <c r="L1734" s="5">
        <v>17856.349999999999</v>
      </c>
      <c r="M1734" s="5" t="s">
        <v>61</v>
      </c>
      <c r="N1734" s="5" t="s">
        <v>38</v>
      </c>
      <c r="O1734" s="5" t="s">
        <v>1132</v>
      </c>
    </row>
    <row r="1735" spans="1:15" x14ac:dyDescent="0.3">
      <c r="A1735" s="5" t="s">
        <v>5247</v>
      </c>
      <c r="B1735" s="6">
        <v>45736</v>
      </c>
      <c r="C1735" s="5" t="s">
        <v>5248</v>
      </c>
      <c r="D1735" s="5" t="s">
        <v>5249</v>
      </c>
      <c r="E1735" s="5" t="s">
        <v>86</v>
      </c>
      <c r="F1735" s="5" t="s">
        <v>28</v>
      </c>
      <c r="G1735" s="5" t="s">
        <v>59</v>
      </c>
      <c r="H1735" s="5" t="s">
        <v>126</v>
      </c>
      <c r="I1735" s="5">
        <v>3</v>
      </c>
      <c r="J1735" s="5">
        <v>34530</v>
      </c>
      <c r="K1735" s="5">
        <v>103590</v>
      </c>
      <c r="L1735" s="5">
        <v>24008.17</v>
      </c>
      <c r="M1735" s="5" t="s">
        <v>30</v>
      </c>
      <c r="N1735" s="5" t="s">
        <v>67</v>
      </c>
      <c r="O1735" s="5" t="s">
        <v>503</v>
      </c>
    </row>
    <row r="1736" spans="1:15" x14ac:dyDescent="0.3">
      <c r="A1736" s="5" t="s">
        <v>5250</v>
      </c>
      <c r="B1736" s="6">
        <v>45768</v>
      </c>
      <c r="C1736" s="5" t="s">
        <v>5251</v>
      </c>
      <c r="D1736" s="5" t="s">
        <v>5252</v>
      </c>
      <c r="E1736" s="5" t="s">
        <v>18</v>
      </c>
      <c r="F1736" s="5" t="s">
        <v>87</v>
      </c>
      <c r="G1736" s="5" t="s">
        <v>20</v>
      </c>
      <c r="H1736" s="5" t="s">
        <v>21</v>
      </c>
      <c r="I1736" s="5">
        <v>2</v>
      </c>
      <c r="J1736" s="5">
        <v>34265</v>
      </c>
      <c r="K1736" s="5">
        <v>68530</v>
      </c>
      <c r="L1736" s="5">
        <v>13306.34</v>
      </c>
      <c r="M1736" s="5" t="s">
        <v>61</v>
      </c>
      <c r="N1736" s="5" t="s">
        <v>23</v>
      </c>
      <c r="O1736" s="5" t="s">
        <v>345</v>
      </c>
    </row>
    <row r="1737" spans="1:15" x14ac:dyDescent="0.3">
      <c r="A1737" s="5" t="s">
        <v>5253</v>
      </c>
      <c r="B1737" s="6">
        <v>45928</v>
      </c>
      <c r="C1737" s="5" t="s">
        <v>1092</v>
      </c>
      <c r="D1737" s="5" t="s">
        <v>5254</v>
      </c>
      <c r="E1737" s="5" t="s">
        <v>72</v>
      </c>
      <c r="F1737" s="5" t="s">
        <v>44</v>
      </c>
      <c r="G1737" s="5" t="s">
        <v>20</v>
      </c>
      <c r="H1737" s="5" t="s">
        <v>109</v>
      </c>
      <c r="I1737" s="5">
        <v>4</v>
      </c>
      <c r="J1737" s="5">
        <v>1050</v>
      </c>
      <c r="K1737" s="5">
        <v>4200</v>
      </c>
      <c r="L1737" s="5">
        <v>1175.96</v>
      </c>
      <c r="M1737" s="5" t="s">
        <v>54</v>
      </c>
      <c r="N1737" s="5" t="s">
        <v>38</v>
      </c>
      <c r="O1737" s="5" t="s">
        <v>923</v>
      </c>
    </row>
    <row r="1738" spans="1:15" x14ac:dyDescent="0.3">
      <c r="A1738" s="5" t="s">
        <v>5255</v>
      </c>
      <c r="B1738" s="6">
        <v>46153</v>
      </c>
      <c r="C1738" s="5" t="s">
        <v>5256</v>
      </c>
      <c r="D1738" s="5" t="s">
        <v>5257</v>
      </c>
      <c r="E1738" s="5" t="s">
        <v>18</v>
      </c>
      <c r="F1738" s="5" t="s">
        <v>19</v>
      </c>
      <c r="G1738" s="5" t="s">
        <v>36</v>
      </c>
      <c r="H1738" s="5" t="s">
        <v>169</v>
      </c>
      <c r="I1738" s="5">
        <v>1</v>
      </c>
      <c r="J1738" s="5">
        <v>25423</v>
      </c>
      <c r="K1738" s="5">
        <v>25423</v>
      </c>
      <c r="L1738" s="5">
        <v>7126.25</v>
      </c>
      <c r="M1738" s="5" t="s">
        <v>47</v>
      </c>
      <c r="N1738" s="5" t="s">
        <v>23</v>
      </c>
      <c r="O1738" s="5" t="s">
        <v>981</v>
      </c>
    </row>
    <row r="1739" spans="1:15" x14ac:dyDescent="0.3">
      <c r="A1739" s="5" t="s">
        <v>5258</v>
      </c>
      <c r="B1739" s="6">
        <v>46076</v>
      </c>
      <c r="C1739" s="5" t="s">
        <v>5259</v>
      </c>
      <c r="D1739" s="5" t="s">
        <v>5260</v>
      </c>
      <c r="E1739" s="5" t="s">
        <v>18</v>
      </c>
      <c r="F1739" s="5" t="s">
        <v>52</v>
      </c>
      <c r="G1739" s="5" t="s">
        <v>45</v>
      </c>
      <c r="H1739" s="5" t="s">
        <v>147</v>
      </c>
      <c r="I1739" s="5">
        <v>4</v>
      </c>
      <c r="J1739" s="5">
        <v>16315</v>
      </c>
      <c r="K1739" s="5">
        <v>65260</v>
      </c>
      <c r="L1739" s="5">
        <v>5305</v>
      </c>
      <c r="M1739" s="5" t="s">
        <v>54</v>
      </c>
      <c r="N1739" s="5" t="s">
        <v>23</v>
      </c>
      <c r="O1739" s="5" t="s">
        <v>408</v>
      </c>
    </row>
    <row r="1740" spans="1:15" x14ac:dyDescent="0.3">
      <c r="A1740" s="5" t="s">
        <v>5261</v>
      </c>
      <c r="B1740" s="6">
        <v>45675</v>
      </c>
      <c r="C1740" s="5" t="s">
        <v>5262</v>
      </c>
      <c r="D1740" s="5" t="s">
        <v>5263</v>
      </c>
      <c r="E1740" s="5" t="s">
        <v>86</v>
      </c>
      <c r="F1740" s="5" t="s">
        <v>87</v>
      </c>
      <c r="G1740" s="5" t="s">
        <v>59</v>
      </c>
      <c r="H1740" s="5" t="s">
        <v>60</v>
      </c>
      <c r="I1740" s="5">
        <v>3</v>
      </c>
      <c r="J1740" s="5">
        <v>5590</v>
      </c>
      <c r="K1740" s="5">
        <v>16770</v>
      </c>
      <c r="L1740" s="5">
        <v>2034.29</v>
      </c>
      <c r="M1740" s="5" t="s">
        <v>54</v>
      </c>
      <c r="N1740" s="5" t="s">
        <v>31</v>
      </c>
      <c r="O1740" s="5" t="s">
        <v>440</v>
      </c>
    </row>
    <row r="1741" spans="1:15" x14ac:dyDescent="0.3">
      <c r="A1741" s="5" t="s">
        <v>5264</v>
      </c>
      <c r="B1741" s="6">
        <v>46004</v>
      </c>
      <c r="C1741" s="5" t="s">
        <v>4397</v>
      </c>
      <c r="D1741" s="5" t="s">
        <v>5265</v>
      </c>
      <c r="E1741" s="5" t="s">
        <v>18</v>
      </c>
      <c r="F1741" s="5" t="s">
        <v>28</v>
      </c>
      <c r="G1741" s="5" t="s">
        <v>20</v>
      </c>
      <c r="H1741" s="5" t="s">
        <v>73</v>
      </c>
      <c r="I1741" s="5">
        <v>3</v>
      </c>
      <c r="J1741" s="5">
        <v>5645</v>
      </c>
      <c r="K1741" s="5">
        <v>16935</v>
      </c>
      <c r="L1741" s="5">
        <v>3629.19</v>
      </c>
      <c r="M1741" s="5" t="s">
        <v>22</v>
      </c>
      <c r="N1741" s="5" t="s">
        <v>38</v>
      </c>
      <c r="O1741" s="5" t="s">
        <v>1094</v>
      </c>
    </row>
    <row r="1742" spans="1:15" x14ac:dyDescent="0.3">
      <c r="A1742" s="5" t="s">
        <v>5266</v>
      </c>
      <c r="B1742" s="6">
        <v>45803</v>
      </c>
      <c r="C1742" s="5" t="s">
        <v>5267</v>
      </c>
      <c r="D1742" s="5" t="s">
        <v>5268</v>
      </c>
      <c r="E1742" s="5" t="s">
        <v>43</v>
      </c>
      <c r="F1742" s="5" t="s">
        <v>87</v>
      </c>
      <c r="G1742" s="5" t="s">
        <v>45</v>
      </c>
      <c r="H1742" s="5" t="s">
        <v>160</v>
      </c>
      <c r="I1742" s="5">
        <v>2</v>
      </c>
      <c r="J1742" s="5">
        <v>28472</v>
      </c>
      <c r="K1742" s="5">
        <v>56944</v>
      </c>
      <c r="L1742" s="5">
        <v>11525.28</v>
      </c>
      <c r="M1742" s="5" t="s">
        <v>22</v>
      </c>
      <c r="N1742" s="5" t="s">
        <v>67</v>
      </c>
      <c r="O1742" s="5" t="s">
        <v>633</v>
      </c>
    </row>
    <row r="1743" spans="1:15" x14ac:dyDescent="0.3">
      <c r="A1743" s="5" t="s">
        <v>5269</v>
      </c>
      <c r="B1743" s="6">
        <v>46154</v>
      </c>
      <c r="C1743" s="5" t="s">
        <v>5270</v>
      </c>
      <c r="D1743" s="5" t="s">
        <v>5271</v>
      </c>
      <c r="E1743" s="5" t="s">
        <v>86</v>
      </c>
      <c r="F1743" s="5" t="s">
        <v>44</v>
      </c>
      <c r="G1743" s="5" t="s">
        <v>20</v>
      </c>
      <c r="H1743" s="5" t="s">
        <v>73</v>
      </c>
      <c r="I1743" s="5">
        <v>4</v>
      </c>
      <c r="J1743" s="5">
        <v>4535</v>
      </c>
      <c r="K1743" s="5">
        <v>18140</v>
      </c>
      <c r="L1743" s="5">
        <v>2248.9699999999998</v>
      </c>
      <c r="M1743" s="5" t="s">
        <v>30</v>
      </c>
      <c r="N1743" s="5" t="s">
        <v>31</v>
      </c>
      <c r="O1743" s="5" t="s">
        <v>55</v>
      </c>
    </row>
    <row r="1744" spans="1:15" x14ac:dyDescent="0.3">
      <c r="A1744" s="5" t="s">
        <v>5272</v>
      </c>
      <c r="B1744" s="6">
        <v>45945</v>
      </c>
      <c r="C1744" s="5" t="s">
        <v>2354</v>
      </c>
      <c r="D1744" s="5" t="s">
        <v>5273</v>
      </c>
      <c r="E1744" s="5" t="s">
        <v>86</v>
      </c>
      <c r="F1744" s="5" t="s">
        <v>44</v>
      </c>
      <c r="G1744" s="5" t="s">
        <v>45</v>
      </c>
      <c r="H1744" s="5" t="s">
        <v>147</v>
      </c>
      <c r="I1744" s="5">
        <v>4</v>
      </c>
      <c r="J1744" s="5">
        <v>15589</v>
      </c>
      <c r="K1744" s="5">
        <v>62356</v>
      </c>
      <c r="L1744" s="5">
        <v>14448.29</v>
      </c>
      <c r="M1744" s="5" t="s">
        <v>61</v>
      </c>
      <c r="N1744" s="5" t="s">
        <v>23</v>
      </c>
      <c r="O1744" s="5" t="s">
        <v>1957</v>
      </c>
    </row>
    <row r="1745" spans="1:15" x14ac:dyDescent="0.3">
      <c r="A1745" s="5" t="s">
        <v>5274</v>
      </c>
      <c r="B1745" s="6">
        <v>45796</v>
      </c>
      <c r="C1745" s="5" t="s">
        <v>5275</v>
      </c>
      <c r="D1745" s="5" t="s">
        <v>5276</v>
      </c>
      <c r="E1745" s="5" t="s">
        <v>86</v>
      </c>
      <c r="F1745" s="5" t="s">
        <v>52</v>
      </c>
      <c r="G1745" s="5" t="s">
        <v>45</v>
      </c>
      <c r="H1745" s="5" t="s">
        <v>160</v>
      </c>
      <c r="I1745" s="5">
        <v>5</v>
      </c>
      <c r="J1745" s="5">
        <v>37677</v>
      </c>
      <c r="K1745" s="5">
        <v>188385</v>
      </c>
      <c r="L1745" s="5">
        <v>11491.53</v>
      </c>
      <c r="M1745" s="5" t="s">
        <v>30</v>
      </c>
      <c r="N1745" s="5" t="s">
        <v>31</v>
      </c>
      <c r="O1745" s="5" t="s">
        <v>866</v>
      </c>
    </row>
    <row r="1746" spans="1:15" x14ac:dyDescent="0.3">
      <c r="A1746" s="5" t="s">
        <v>5277</v>
      </c>
      <c r="B1746" s="6">
        <v>46037</v>
      </c>
      <c r="C1746" s="5" t="s">
        <v>4216</v>
      </c>
      <c r="D1746" s="5" t="s">
        <v>5278</v>
      </c>
      <c r="E1746" s="5" t="s">
        <v>18</v>
      </c>
      <c r="F1746" s="5" t="s">
        <v>104</v>
      </c>
      <c r="G1746" s="5" t="s">
        <v>36</v>
      </c>
      <c r="H1746" s="5" t="s">
        <v>53</v>
      </c>
      <c r="I1746" s="5">
        <v>1</v>
      </c>
      <c r="J1746" s="5">
        <v>23352</v>
      </c>
      <c r="K1746" s="5">
        <v>23352</v>
      </c>
      <c r="L1746" s="5">
        <v>1459.28</v>
      </c>
      <c r="M1746" s="5" t="s">
        <v>22</v>
      </c>
      <c r="N1746" s="5" t="s">
        <v>31</v>
      </c>
      <c r="O1746" s="5" t="s">
        <v>1055</v>
      </c>
    </row>
    <row r="1747" spans="1:15" x14ac:dyDescent="0.3">
      <c r="A1747" s="5" t="s">
        <v>5279</v>
      </c>
      <c r="B1747" s="6">
        <v>45729</v>
      </c>
      <c r="C1747" s="5" t="s">
        <v>1641</v>
      </c>
      <c r="D1747" s="5" t="s">
        <v>5280</v>
      </c>
      <c r="E1747" s="5" t="s">
        <v>72</v>
      </c>
      <c r="F1747" s="5" t="s">
        <v>87</v>
      </c>
      <c r="G1747" s="5" t="s">
        <v>59</v>
      </c>
      <c r="H1747" s="5" t="s">
        <v>66</v>
      </c>
      <c r="I1747" s="5">
        <v>4</v>
      </c>
      <c r="J1747" s="5">
        <v>21890</v>
      </c>
      <c r="K1747" s="5">
        <v>87560</v>
      </c>
      <c r="L1747" s="5">
        <v>26115.37</v>
      </c>
      <c r="M1747" s="5" t="s">
        <v>54</v>
      </c>
      <c r="N1747" s="5" t="s">
        <v>38</v>
      </c>
      <c r="O1747" s="5" t="s">
        <v>4764</v>
      </c>
    </row>
    <row r="1748" spans="1:15" x14ac:dyDescent="0.3">
      <c r="A1748" s="5" t="s">
        <v>5281</v>
      </c>
      <c r="B1748" s="6">
        <v>45992</v>
      </c>
      <c r="C1748" s="5" t="s">
        <v>1605</v>
      </c>
      <c r="D1748" s="5" t="s">
        <v>5282</v>
      </c>
      <c r="E1748" s="5" t="s">
        <v>18</v>
      </c>
      <c r="F1748" s="5" t="s">
        <v>52</v>
      </c>
      <c r="G1748" s="5" t="s">
        <v>45</v>
      </c>
      <c r="H1748" s="5" t="s">
        <v>46</v>
      </c>
      <c r="I1748" s="5">
        <v>4</v>
      </c>
      <c r="J1748" s="5">
        <v>9468</v>
      </c>
      <c r="K1748" s="5">
        <v>37872</v>
      </c>
      <c r="L1748" s="5">
        <v>5347.22</v>
      </c>
      <c r="M1748" s="5" t="s">
        <v>61</v>
      </c>
      <c r="N1748" s="5" t="s">
        <v>23</v>
      </c>
      <c r="O1748" s="5" t="s">
        <v>74</v>
      </c>
    </row>
    <row r="1749" spans="1:15" x14ac:dyDescent="0.3">
      <c r="A1749" s="5" t="s">
        <v>5283</v>
      </c>
      <c r="B1749" s="6">
        <v>46048</v>
      </c>
      <c r="C1749" s="5" t="s">
        <v>167</v>
      </c>
      <c r="D1749" s="5" t="s">
        <v>5284</v>
      </c>
      <c r="E1749" s="5" t="s">
        <v>86</v>
      </c>
      <c r="F1749" s="5" t="s">
        <v>19</v>
      </c>
      <c r="G1749" s="5" t="s">
        <v>45</v>
      </c>
      <c r="H1749" s="5" t="s">
        <v>160</v>
      </c>
      <c r="I1749" s="5">
        <v>2</v>
      </c>
      <c r="J1749" s="5">
        <v>47083</v>
      </c>
      <c r="K1749" s="5">
        <v>94166</v>
      </c>
      <c r="L1749" s="5">
        <v>9815.09</v>
      </c>
      <c r="M1749" s="5" t="s">
        <v>22</v>
      </c>
      <c r="N1749" s="5" t="s">
        <v>23</v>
      </c>
      <c r="O1749" s="5" t="s">
        <v>2127</v>
      </c>
    </row>
    <row r="1750" spans="1:15" x14ac:dyDescent="0.3">
      <c r="A1750" s="5" t="s">
        <v>5285</v>
      </c>
      <c r="B1750" s="6">
        <v>45953</v>
      </c>
      <c r="C1750" s="5" t="s">
        <v>5286</v>
      </c>
      <c r="D1750" s="5" t="s">
        <v>5287</v>
      </c>
      <c r="E1750" s="5" t="s">
        <v>72</v>
      </c>
      <c r="F1750" s="5" t="s">
        <v>52</v>
      </c>
      <c r="G1750" s="5" t="s">
        <v>36</v>
      </c>
      <c r="H1750" s="5" t="s">
        <v>169</v>
      </c>
      <c r="I1750" s="5">
        <v>5</v>
      </c>
      <c r="J1750" s="5">
        <v>41864</v>
      </c>
      <c r="K1750" s="5">
        <v>209320</v>
      </c>
      <c r="L1750" s="5">
        <v>21900.98</v>
      </c>
      <c r="M1750" s="5" t="s">
        <v>61</v>
      </c>
      <c r="N1750" s="5" t="s">
        <v>31</v>
      </c>
      <c r="O1750" s="5" t="s">
        <v>5288</v>
      </c>
    </row>
    <row r="1751" spans="1:15" x14ac:dyDescent="0.3">
      <c r="A1751" s="5" t="s">
        <v>5289</v>
      </c>
      <c r="B1751" s="6">
        <v>45692</v>
      </c>
      <c r="C1751" s="5" t="s">
        <v>5290</v>
      </c>
      <c r="D1751" s="5" t="s">
        <v>5291</v>
      </c>
      <c r="E1751" s="5" t="s">
        <v>43</v>
      </c>
      <c r="F1751" s="5" t="s">
        <v>19</v>
      </c>
      <c r="G1751" s="5" t="s">
        <v>45</v>
      </c>
      <c r="H1751" s="5" t="s">
        <v>147</v>
      </c>
      <c r="I1751" s="5">
        <v>5</v>
      </c>
      <c r="J1751" s="5">
        <v>9947</v>
      </c>
      <c r="K1751" s="5">
        <v>49735</v>
      </c>
      <c r="L1751" s="5">
        <v>13907.36</v>
      </c>
      <c r="M1751" s="5" t="s">
        <v>47</v>
      </c>
      <c r="N1751" s="5" t="s">
        <v>31</v>
      </c>
      <c r="O1751" s="5" t="s">
        <v>1315</v>
      </c>
    </row>
    <row r="1752" spans="1:15" x14ac:dyDescent="0.3">
      <c r="A1752" s="5" t="s">
        <v>5292</v>
      </c>
      <c r="B1752" s="6">
        <v>46169</v>
      </c>
      <c r="C1752" s="5" t="s">
        <v>559</v>
      </c>
      <c r="D1752" s="5" t="s">
        <v>5293</v>
      </c>
      <c r="E1752" s="5" t="s">
        <v>72</v>
      </c>
      <c r="F1752" s="5" t="s">
        <v>104</v>
      </c>
      <c r="G1752" s="5" t="s">
        <v>45</v>
      </c>
      <c r="H1752" s="5" t="s">
        <v>46</v>
      </c>
      <c r="I1752" s="5">
        <v>4</v>
      </c>
      <c r="J1752" s="5">
        <v>33688</v>
      </c>
      <c r="K1752" s="5">
        <v>134752</v>
      </c>
      <c r="L1752" s="5">
        <v>33187.89</v>
      </c>
      <c r="M1752" s="5" t="s">
        <v>47</v>
      </c>
      <c r="N1752" s="5" t="s">
        <v>38</v>
      </c>
      <c r="O1752" s="5" t="s">
        <v>32</v>
      </c>
    </row>
    <row r="1753" spans="1:15" x14ac:dyDescent="0.3">
      <c r="A1753" s="5" t="s">
        <v>5294</v>
      </c>
      <c r="B1753" s="6">
        <v>45675</v>
      </c>
      <c r="C1753" s="5" t="s">
        <v>5295</v>
      </c>
      <c r="D1753" s="5" t="s">
        <v>5296</v>
      </c>
      <c r="E1753" s="5" t="s">
        <v>43</v>
      </c>
      <c r="F1753" s="5" t="s">
        <v>52</v>
      </c>
      <c r="G1753" s="5" t="s">
        <v>20</v>
      </c>
      <c r="H1753" s="5" t="s">
        <v>21</v>
      </c>
      <c r="I1753" s="5">
        <v>5</v>
      </c>
      <c r="J1753" s="5">
        <v>23660</v>
      </c>
      <c r="K1753" s="5">
        <v>118300</v>
      </c>
      <c r="L1753" s="5">
        <v>12199.42</v>
      </c>
      <c r="M1753" s="5" t="s">
        <v>30</v>
      </c>
      <c r="N1753" s="5" t="s">
        <v>31</v>
      </c>
      <c r="O1753" s="5" t="s">
        <v>232</v>
      </c>
    </row>
    <row r="1754" spans="1:15" x14ac:dyDescent="0.3">
      <c r="A1754" s="5" t="s">
        <v>5297</v>
      </c>
      <c r="B1754" s="6">
        <v>46070</v>
      </c>
      <c r="C1754" s="5" t="s">
        <v>2496</v>
      </c>
      <c r="D1754" s="5" t="s">
        <v>5298</v>
      </c>
      <c r="E1754" s="5" t="s">
        <v>72</v>
      </c>
      <c r="F1754" s="5" t="s">
        <v>19</v>
      </c>
      <c r="G1754" s="5" t="s">
        <v>59</v>
      </c>
      <c r="H1754" s="5" t="s">
        <v>60</v>
      </c>
      <c r="I1754" s="5">
        <v>1</v>
      </c>
      <c r="J1754" s="5">
        <v>16874</v>
      </c>
      <c r="K1754" s="5">
        <v>16874</v>
      </c>
      <c r="L1754" s="5">
        <v>1073.54</v>
      </c>
      <c r="M1754" s="5" t="s">
        <v>61</v>
      </c>
      <c r="N1754" s="5" t="s">
        <v>67</v>
      </c>
      <c r="O1754" s="5" t="s">
        <v>883</v>
      </c>
    </row>
    <row r="1755" spans="1:15" x14ac:dyDescent="0.3">
      <c r="A1755" s="5" t="s">
        <v>5299</v>
      </c>
      <c r="B1755" s="6">
        <v>45793</v>
      </c>
      <c r="C1755" s="5" t="s">
        <v>5300</v>
      </c>
      <c r="D1755" s="5" t="s">
        <v>5301</v>
      </c>
      <c r="E1755" s="5" t="s">
        <v>86</v>
      </c>
      <c r="F1755" s="5" t="s">
        <v>44</v>
      </c>
      <c r="G1755" s="5" t="s">
        <v>20</v>
      </c>
      <c r="H1755" s="5" t="s">
        <v>73</v>
      </c>
      <c r="I1755" s="5">
        <v>4</v>
      </c>
      <c r="J1755" s="5">
        <v>691</v>
      </c>
      <c r="K1755" s="5">
        <v>2764</v>
      </c>
      <c r="L1755" s="5">
        <v>490.72</v>
      </c>
      <c r="M1755" s="5" t="s">
        <v>22</v>
      </c>
      <c r="N1755" s="5" t="s">
        <v>31</v>
      </c>
      <c r="O1755" s="5" t="s">
        <v>752</v>
      </c>
    </row>
    <row r="1756" spans="1:15" x14ac:dyDescent="0.3">
      <c r="A1756" s="5" t="s">
        <v>5302</v>
      </c>
      <c r="B1756" s="6">
        <v>45734</v>
      </c>
      <c r="C1756" s="5" t="s">
        <v>5003</v>
      </c>
      <c r="D1756" s="5" t="s">
        <v>5303</v>
      </c>
      <c r="E1756" s="5" t="s">
        <v>72</v>
      </c>
      <c r="F1756" s="5" t="s">
        <v>28</v>
      </c>
      <c r="G1756" s="5" t="s">
        <v>36</v>
      </c>
      <c r="H1756" s="5" t="s">
        <v>216</v>
      </c>
      <c r="I1756" s="5">
        <v>2</v>
      </c>
      <c r="J1756" s="5">
        <v>29721</v>
      </c>
      <c r="K1756" s="5">
        <v>59442</v>
      </c>
      <c r="L1756" s="5">
        <v>8054.7</v>
      </c>
      <c r="M1756" s="5" t="s">
        <v>61</v>
      </c>
      <c r="N1756" s="5" t="s">
        <v>67</v>
      </c>
      <c r="O1756" s="5" t="s">
        <v>1228</v>
      </c>
    </row>
    <row r="1757" spans="1:15" x14ac:dyDescent="0.3">
      <c r="A1757" s="5" t="s">
        <v>5304</v>
      </c>
      <c r="B1757" s="6">
        <v>46090</v>
      </c>
      <c r="C1757" s="5" t="s">
        <v>5305</v>
      </c>
      <c r="D1757" s="5" t="s">
        <v>5306</v>
      </c>
      <c r="E1757" s="5" t="s">
        <v>18</v>
      </c>
      <c r="F1757" s="5" t="s">
        <v>87</v>
      </c>
      <c r="G1757" s="5" t="s">
        <v>59</v>
      </c>
      <c r="H1757" s="5" t="s">
        <v>66</v>
      </c>
      <c r="I1757" s="5">
        <v>5</v>
      </c>
      <c r="J1757" s="5">
        <v>43625</v>
      </c>
      <c r="K1757" s="5">
        <v>218125</v>
      </c>
      <c r="L1757" s="5">
        <v>19556.72</v>
      </c>
      <c r="M1757" s="5" t="s">
        <v>22</v>
      </c>
      <c r="N1757" s="5" t="s">
        <v>38</v>
      </c>
      <c r="O1757" s="5" t="s">
        <v>444</v>
      </c>
    </row>
    <row r="1758" spans="1:15" x14ac:dyDescent="0.3">
      <c r="A1758" s="5" t="s">
        <v>5307</v>
      </c>
      <c r="B1758" s="6">
        <v>45769</v>
      </c>
      <c r="C1758" s="5" t="s">
        <v>5308</v>
      </c>
      <c r="D1758" s="5" t="s">
        <v>5309</v>
      </c>
      <c r="E1758" s="5" t="s">
        <v>43</v>
      </c>
      <c r="F1758" s="5" t="s">
        <v>52</v>
      </c>
      <c r="G1758" s="5" t="s">
        <v>20</v>
      </c>
      <c r="H1758" s="5" t="s">
        <v>29</v>
      </c>
      <c r="I1758" s="5">
        <v>3</v>
      </c>
      <c r="J1758" s="5">
        <v>41991</v>
      </c>
      <c r="K1758" s="5">
        <v>125973</v>
      </c>
      <c r="L1758" s="5">
        <v>7191.17</v>
      </c>
      <c r="M1758" s="5" t="s">
        <v>22</v>
      </c>
      <c r="N1758" s="5" t="s">
        <v>67</v>
      </c>
      <c r="O1758" s="5" t="s">
        <v>1171</v>
      </c>
    </row>
    <row r="1759" spans="1:15" x14ac:dyDescent="0.3">
      <c r="A1759" s="5" t="s">
        <v>5310</v>
      </c>
      <c r="B1759" s="6">
        <v>45815</v>
      </c>
      <c r="C1759" s="5" t="s">
        <v>5311</v>
      </c>
      <c r="D1759" s="5" t="s">
        <v>5312</v>
      </c>
      <c r="E1759" s="5" t="s">
        <v>43</v>
      </c>
      <c r="F1759" s="5" t="s">
        <v>104</v>
      </c>
      <c r="G1759" s="5" t="s">
        <v>20</v>
      </c>
      <c r="H1759" s="5" t="s">
        <v>109</v>
      </c>
      <c r="I1759" s="5">
        <v>5</v>
      </c>
      <c r="J1759" s="5">
        <v>24606</v>
      </c>
      <c r="K1759" s="5">
        <v>123030</v>
      </c>
      <c r="L1759" s="5">
        <v>36442.65</v>
      </c>
      <c r="M1759" s="5" t="s">
        <v>47</v>
      </c>
      <c r="N1759" s="5" t="s">
        <v>23</v>
      </c>
      <c r="O1759" s="5" t="s">
        <v>1586</v>
      </c>
    </row>
    <row r="1760" spans="1:15" x14ac:dyDescent="0.3">
      <c r="A1760" s="5" t="s">
        <v>5313</v>
      </c>
      <c r="B1760" s="6">
        <v>45976</v>
      </c>
      <c r="C1760" s="5" t="s">
        <v>4397</v>
      </c>
      <c r="D1760" s="5" t="s">
        <v>5314</v>
      </c>
      <c r="E1760" s="5" t="s">
        <v>18</v>
      </c>
      <c r="F1760" s="5" t="s">
        <v>87</v>
      </c>
      <c r="G1760" s="5" t="s">
        <v>20</v>
      </c>
      <c r="H1760" s="5" t="s">
        <v>29</v>
      </c>
      <c r="I1760" s="5">
        <v>1</v>
      </c>
      <c r="J1760" s="5">
        <v>18625</v>
      </c>
      <c r="K1760" s="5">
        <v>18625</v>
      </c>
      <c r="L1760" s="5">
        <v>5096.1400000000003</v>
      </c>
      <c r="M1760" s="5" t="s">
        <v>61</v>
      </c>
      <c r="N1760" s="5" t="s">
        <v>31</v>
      </c>
      <c r="O1760" s="5" t="s">
        <v>2877</v>
      </c>
    </row>
    <row r="1761" spans="1:15" x14ac:dyDescent="0.3">
      <c r="A1761" s="5" t="s">
        <v>5315</v>
      </c>
      <c r="B1761" s="6">
        <v>45871</v>
      </c>
      <c r="C1761" s="5" t="s">
        <v>1905</v>
      </c>
      <c r="D1761" s="5" t="s">
        <v>5316</v>
      </c>
      <c r="E1761" s="5" t="s">
        <v>18</v>
      </c>
      <c r="F1761" s="5" t="s">
        <v>28</v>
      </c>
      <c r="G1761" s="5" t="s">
        <v>36</v>
      </c>
      <c r="H1761" s="5" t="s">
        <v>37</v>
      </c>
      <c r="I1761" s="5">
        <v>1</v>
      </c>
      <c r="J1761" s="5">
        <v>29348</v>
      </c>
      <c r="K1761" s="5">
        <v>29348</v>
      </c>
      <c r="L1761" s="5">
        <v>8541.02</v>
      </c>
      <c r="M1761" s="5" t="s">
        <v>30</v>
      </c>
      <c r="N1761" s="5" t="s">
        <v>38</v>
      </c>
      <c r="O1761" s="5" t="s">
        <v>345</v>
      </c>
    </row>
    <row r="1762" spans="1:15" x14ac:dyDescent="0.3">
      <c r="A1762" s="5" t="s">
        <v>5317</v>
      </c>
      <c r="B1762" s="6">
        <v>45771</v>
      </c>
      <c r="C1762" s="5" t="s">
        <v>5318</v>
      </c>
      <c r="D1762" s="5" t="s">
        <v>5319</v>
      </c>
      <c r="E1762" s="5" t="s">
        <v>43</v>
      </c>
      <c r="F1762" s="5" t="s">
        <v>104</v>
      </c>
      <c r="G1762" s="5" t="s">
        <v>20</v>
      </c>
      <c r="H1762" s="5" t="s">
        <v>73</v>
      </c>
      <c r="I1762" s="5">
        <v>3</v>
      </c>
      <c r="J1762" s="5">
        <v>723</v>
      </c>
      <c r="K1762" s="5">
        <v>2169</v>
      </c>
      <c r="L1762" s="5">
        <v>628.51</v>
      </c>
      <c r="M1762" s="5" t="s">
        <v>61</v>
      </c>
      <c r="N1762" s="5" t="s">
        <v>67</v>
      </c>
      <c r="O1762" s="5" t="s">
        <v>3806</v>
      </c>
    </row>
    <row r="1763" spans="1:15" x14ac:dyDescent="0.3">
      <c r="A1763" s="5" t="s">
        <v>5320</v>
      </c>
      <c r="B1763" s="6">
        <v>45932</v>
      </c>
      <c r="C1763" s="5" t="s">
        <v>915</v>
      </c>
      <c r="D1763" s="5" t="s">
        <v>5321</v>
      </c>
      <c r="E1763" s="5" t="s">
        <v>86</v>
      </c>
      <c r="F1763" s="5" t="s">
        <v>87</v>
      </c>
      <c r="G1763" s="5" t="s">
        <v>45</v>
      </c>
      <c r="H1763" s="5" t="s">
        <v>46</v>
      </c>
      <c r="I1763" s="5">
        <v>3</v>
      </c>
      <c r="J1763" s="5">
        <v>36042</v>
      </c>
      <c r="K1763" s="5">
        <v>108126</v>
      </c>
      <c r="L1763" s="5">
        <v>19744.13</v>
      </c>
      <c r="M1763" s="5" t="s">
        <v>30</v>
      </c>
      <c r="N1763" s="5" t="s">
        <v>38</v>
      </c>
      <c r="O1763" s="5" t="s">
        <v>263</v>
      </c>
    </row>
    <row r="1764" spans="1:15" x14ac:dyDescent="0.3">
      <c r="A1764" s="5" t="s">
        <v>5322</v>
      </c>
      <c r="B1764" s="6">
        <v>46116</v>
      </c>
      <c r="C1764" s="5" t="s">
        <v>5323</v>
      </c>
      <c r="D1764" s="5" t="s">
        <v>5324</v>
      </c>
      <c r="E1764" s="5" t="s">
        <v>72</v>
      </c>
      <c r="F1764" s="5" t="s">
        <v>52</v>
      </c>
      <c r="G1764" s="5" t="s">
        <v>20</v>
      </c>
      <c r="H1764" s="5" t="s">
        <v>21</v>
      </c>
      <c r="I1764" s="5">
        <v>3</v>
      </c>
      <c r="J1764" s="5">
        <v>25402</v>
      </c>
      <c r="K1764" s="5">
        <v>76206</v>
      </c>
      <c r="L1764" s="5">
        <v>19097.740000000002</v>
      </c>
      <c r="M1764" s="5" t="s">
        <v>47</v>
      </c>
      <c r="N1764" s="5" t="s">
        <v>31</v>
      </c>
      <c r="O1764" s="5" t="s">
        <v>337</v>
      </c>
    </row>
    <row r="1765" spans="1:15" x14ac:dyDescent="0.3">
      <c r="A1765" s="5" t="s">
        <v>5325</v>
      </c>
      <c r="B1765" s="6">
        <v>46109</v>
      </c>
      <c r="C1765" s="5" t="s">
        <v>1980</v>
      </c>
      <c r="D1765" s="5" t="s">
        <v>5326</v>
      </c>
      <c r="E1765" s="5" t="s">
        <v>86</v>
      </c>
      <c r="F1765" s="5" t="s">
        <v>19</v>
      </c>
      <c r="G1765" s="5" t="s">
        <v>20</v>
      </c>
      <c r="H1765" s="5" t="s">
        <v>29</v>
      </c>
      <c r="I1765" s="5">
        <v>2</v>
      </c>
      <c r="J1765" s="5">
        <v>47759</v>
      </c>
      <c r="K1765" s="5">
        <v>95518</v>
      </c>
      <c r="L1765" s="5">
        <v>5143.72</v>
      </c>
      <c r="M1765" s="5" t="s">
        <v>30</v>
      </c>
      <c r="N1765" s="5" t="s">
        <v>38</v>
      </c>
      <c r="O1765" s="5" t="s">
        <v>782</v>
      </c>
    </row>
    <row r="1766" spans="1:15" x14ac:dyDescent="0.3">
      <c r="A1766" s="5" t="s">
        <v>5327</v>
      </c>
      <c r="B1766" s="6">
        <v>46105</v>
      </c>
      <c r="C1766" s="5" t="s">
        <v>5328</v>
      </c>
      <c r="D1766" s="5" t="s">
        <v>5329</v>
      </c>
      <c r="E1766" s="5" t="s">
        <v>86</v>
      </c>
      <c r="F1766" s="5" t="s">
        <v>44</v>
      </c>
      <c r="G1766" s="5" t="s">
        <v>36</v>
      </c>
      <c r="H1766" s="5" t="s">
        <v>53</v>
      </c>
      <c r="I1766" s="5">
        <v>3</v>
      </c>
      <c r="J1766" s="5">
        <v>18370</v>
      </c>
      <c r="K1766" s="5">
        <v>55110</v>
      </c>
      <c r="L1766" s="5">
        <v>12624.64</v>
      </c>
      <c r="M1766" s="5" t="s">
        <v>30</v>
      </c>
      <c r="N1766" s="5" t="s">
        <v>23</v>
      </c>
      <c r="O1766" s="5" t="s">
        <v>279</v>
      </c>
    </row>
    <row r="1767" spans="1:15" x14ac:dyDescent="0.3">
      <c r="A1767" s="5" t="s">
        <v>5330</v>
      </c>
      <c r="B1767" s="6">
        <v>46074</v>
      </c>
      <c r="C1767" s="5" t="s">
        <v>5331</v>
      </c>
      <c r="D1767" s="5" t="s">
        <v>5332</v>
      </c>
      <c r="E1767" s="5" t="s">
        <v>86</v>
      </c>
      <c r="F1767" s="5" t="s">
        <v>28</v>
      </c>
      <c r="G1767" s="5" t="s">
        <v>36</v>
      </c>
      <c r="H1767" s="5" t="s">
        <v>169</v>
      </c>
      <c r="I1767" s="5">
        <v>1</v>
      </c>
      <c r="J1767" s="5">
        <v>35147</v>
      </c>
      <c r="K1767" s="5">
        <v>35147</v>
      </c>
      <c r="L1767" s="5">
        <v>8968.4500000000007</v>
      </c>
      <c r="M1767" s="5" t="s">
        <v>54</v>
      </c>
      <c r="N1767" s="5" t="s">
        <v>31</v>
      </c>
      <c r="O1767" s="5" t="s">
        <v>337</v>
      </c>
    </row>
    <row r="1768" spans="1:15" x14ac:dyDescent="0.3">
      <c r="A1768" s="5" t="s">
        <v>5333</v>
      </c>
      <c r="B1768" s="6">
        <v>45917</v>
      </c>
      <c r="C1768" s="5" t="s">
        <v>5334</v>
      </c>
      <c r="D1768" s="5" t="s">
        <v>5335</v>
      </c>
      <c r="E1768" s="5" t="s">
        <v>18</v>
      </c>
      <c r="F1768" s="5" t="s">
        <v>104</v>
      </c>
      <c r="G1768" s="5" t="s">
        <v>59</v>
      </c>
      <c r="H1768" s="5" t="s">
        <v>66</v>
      </c>
      <c r="I1768" s="5">
        <v>5</v>
      </c>
      <c r="J1768" s="5">
        <v>48487</v>
      </c>
      <c r="K1768" s="5">
        <v>242435</v>
      </c>
      <c r="L1768" s="5">
        <v>70673.77</v>
      </c>
      <c r="M1768" s="5" t="s">
        <v>54</v>
      </c>
      <c r="N1768" s="5" t="s">
        <v>31</v>
      </c>
      <c r="O1768" s="5" t="s">
        <v>1164</v>
      </c>
    </row>
    <row r="1769" spans="1:15" x14ac:dyDescent="0.3">
      <c r="A1769" s="5" t="s">
        <v>5336</v>
      </c>
      <c r="B1769" s="6">
        <v>45724</v>
      </c>
      <c r="C1769" s="5" t="s">
        <v>5337</v>
      </c>
      <c r="D1769" s="5" t="s">
        <v>5338</v>
      </c>
      <c r="E1769" s="5" t="s">
        <v>72</v>
      </c>
      <c r="F1769" s="5" t="s">
        <v>28</v>
      </c>
      <c r="G1769" s="5" t="s">
        <v>20</v>
      </c>
      <c r="H1769" s="5" t="s">
        <v>73</v>
      </c>
      <c r="I1769" s="5">
        <v>3</v>
      </c>
      <c r="J1769" s="5">
        <v>30853</v>
      </c>
      <c r="K1769" s="5">
        <v>92559</v>
      </c>
      <c r="L1769" s="5">
        <v>14259.92</v>
      </c>
      <c r="M1769" s="5" t="s">
        <v>22</v>
      </c>
      <c r="N1769" s="5" t="s">
        <v>38</v>
      </c>
      <c r="O1769" s="5" t="s">
        <v>415</v>
      </c>
    </row>
    <row r="1770" spans="1:15" x14ac:dyDescent="0.3">
      <c r="A1770" s="5" t="s">
        <v>5339</v>
      </c>
      <c r="B1770" s="6">
        <v>45806</v>
      </c>
      <c r="C1770" s="5" t="s">
        <v>5340</v>
      </c>
      <c r="D1770" s="5" t="s">
        <v>5341</v>
      </c>
      <c r="E1770" s="5" t="s">
        <v>86</v>
      </c>
      <c r="F1770" s="5" t="s">
        <v>28</v>
      </c>
      <c r="G1770" s="5" t="s">
        <v>59</v>
      </c>
      <c r="H1770" s="5" t="s">
        <v>60</v>
      </c>
      <c r="I1770" s="5">
        <v>2</v>
      </c>
      <c r="J1770" s="5">
        <v>30866</v>
      </c>
      <c r="K1770" s="5">
        <v>61732</v>
      </c>
      <c r="L1770" s="5">
        <v>17835.98</v>
      </c>
      <c r="M1770" s="5" t="s">
        <v>30</v>
      </c>
      <c r="N1770" s="5" t="s">
        <v>31</v>
      </c>
      <c r="O1770" s="5" t="s">
        <v>782</v>
      </c>
    </row>
    <row r="1771" spans="1:15" x14ac:dyDescent="0.3">
      <c r="A1771" s="5" t="s">
        <v>5342</v>
      </c>
      <c r="B1771" s="6">
        <v>45963</v>
      </c>
      <c r="C1771" s="5" t="s">
        <v>5343</v>
      </c>
      <c r="D1771" s="5" t="s">
        <v>5344</v>
      </c>
      <c r="E1771" s="5" t="s">
        <v>72</v>
      </c>
      <c r="F1771" s="5" t="s">
        <v>52</v>
      </c>
      <c r="G1771" s="5" t="s">
        <v>45</v>
      </c>
      <c r="H1771" s="5" t="s">
        <v>46</v>
      </c>
      <c r="I1771" s="5">
        <v>5</v>
      </c>
      <c r="J1771" s="5">
        <v>35812</v>
      </c>
      <c r="K1771" s="5">
        <v>179060</v>
      </c>
      <c r="L1771" s="5">
        <v>44199.28</v>
      </c>
      <c r="M1771" s="5" t="s">
        <v>61</v>
      </c>
      <c r="N1771" s="5" t="s">
        <v>31</v>
      </c>
      <c r="O1771" s="5" t="s">
        <v>1712</v>
      </c>
    </row>
    <row r="1772" spans="1:15" x14ac:dyDescent="0.3">
      <c r="A1772" s="5" t="s">
        <v>5345</v>
      </c>
      <c r="B1772" s="6">
        <v>45835</v>
      </c>
      <c r="C1772" s="5" t="s">
        <v>5346</v>
      </c>
      <c r="D1772" s="5" t="s">
        <v>5347</v>
      </c>
      <c r="E1772" s="5" t="s">
        <v>18</v>
      </c>
      <c r="F1772" s="5" t="s">
        <v>104</v>
      </c>
      <c r="G1772" s="5" t="s">
        <v>20</v>
      </c>
      <c r="H1772" s="5" t="s">
        <v>29</v>
      </c>
      <c r="I1772" s="5">
        <v>2</v>
      </c>
      <c r="J1772" s="5">
        <v>28523</v>
      </c>
      <c r="K1772" s="5">
        <v>57046</v>
      </c>
      <c r="L1772" s="5">
        <v>13325.14</v>
      </c>
      <c r="M1772" s="5" t="s">
        <v>47</v>
      </c>
      <c r="N1772" s="5" t="s">
        <v>23</v>
      </c>
      <c r="O1772" s="5" t="s">
        <v>170</v>
      </c>
    </row>
    <row r="1773" spans="1:15" x14ac:dyDescent="0.3">
      <c r="A1773" s="5" t="s">
        <v>5348</v>
      </c>
      <c r="B1773" s="6">
        <v>45957</v>
      </c>
      <c r="C1773" s="5" t="s">
        <v>5349</v>
      </c>
      <c r="D1773" s="5" t="s">
        <v>5350</v>
      </c>
      <c r="E1773" s="5" t="s">
        <v>86</v>
      </c>
      <c r="F1773" s="5" t="s">
        <v>52</v>
      </c>
      <c r="G1773" s="5" t="s">
        <v>20</v>
      </c>
      <c r="H1773" s="5" t="s">
        <v>73</v>
      </c>
      <c r="I1773" s="5">
        <v>2</v>
      </c>
      <c r="J1773" s="5">
        <v>30958</v>
      </c>
      <c r="K1773" s="5">
        <v>61916</v>
      </c>
      <c r="L1773" s="5">
        <v>17145.62</v>
      </c>
      <c r="M1773" s="5" t="s">
        <v>30</v>
      </c>
      <c r="N1773" s="5" t="s">
        <v>38</v>
      </c>
      <c r="O1773" s="5" t="s">
        <v>5351</v>
      </c>
    </row>
    <row r="1774" spans="1:15" x14ac:dyDescent="0.3">
      <c r="A1774" s="5" t="s">
        <v>5352</v>
      </c>
      <c r="B1774" s="6">
        <v>45729</v>
      </c>
      <c r="C1774" s="5" t="s">
        <v>3880</v>
      </c>
      <c r="D1774" s="5" t="s">
        <v>5353</v>
      </c>
      <c r="E1774" s="5" t="s">
        <v>43</v>
      </c>
      <c r="F1774" s="5" t="s">
        <v>87</v>
      </c>
      <c r="G1774" s="5" t="s">
        <v>20</v>
      </c>
      <c r="H1774" s="5" t="s">
        <v>29</v>
      </c>
      <c r="I1774" s="5">
        <v>5</v>
      </c>
      <c r="J1774" s="5">
        <v>30454</v>
      </c>
      <c r="K1774" s="5">
        <v>152270</v>
      </c>
      <c r="L1774" s="5">
        <v>42772.9</v>
      </c>
      <c r="M1774" s="5" t="s">
        <v>22</v>
      </c>
      <c r="N1774" s="5" t="s">
        <v>31</v>
      </c>
      <c r="O1774" s="5" t="s">
        <v>668</v>
      </c>
    </row>
    <row r="1775" spans="1:15" x14ac:dyDescent="0.3">
      <c r="A1775" s="5" t="s">
        <v>5354</v>
      </c>
      <c r="B1775" s="6">
        <v>45784</v>
      </c>
      <c r="C1775" s="5" t="s">
        <v>1216</v>
      </c>
      <c r="D1775" s="5" t="s">
        <v>5355</v>
      </c>
      <c r="E1775" s="5" t="s">
        <v>18</v>
      </c>
      <c r="F1775" s="5" t="s">
        <v>28</v>
      </c>
      <c r="G1775" s="5" t="s">
        <v>59</v>
      </c>
      <c r="H1775" s="5" t="s">
        <v>126</v>
      </c>
      <c r="I1775" s="5">
        <v>5</v>
      </c>
      <c r="J1775" s="5">
        <v>28409</v>
      </c>
      <c r="K1775" s="5">
        <v>142045</v>
      </c>
      <c r="L1775" s="5">
        <v>34628.370000000003</v>
      </c>
      <c r="M1775" s="5" t="s">
        <v>54</v>
      </c>
      <c r="N1775" s="5" t="s">
        <v>67</v>
      </c>
      <c r="O1775" s="5" t="s">
        <v>937</v>
      </c>
    </row>
    <row r="1776" spans="1:15" x14ac:dyDescent="0.3">
      <c r="A1776" s="5" t="s">
        <v>5356</v>
      </c>
      <c r="B1776" s="6">
        <v>45660</v>
      </c>
      <c r="C1776" s="5" t="s">
        <v>1066</v>
      </c>
      <c r="D1776" s="5" t="s">
        <v>5357</v>
      </c>
      <c r="E1776" s="5" t="s">
        <v>86</v>
      </c>
      <c r="F1776" s="5" t="s">
        <v>104</v>
      </c>
      <c r="G1776" s="5" t="s">
        <v>45</v>
      </c>
      <c r="H1776" s="5" t="s">
        <v>147</v>
      </c>
      <c r="I1776" s="5">
        <v>3</v>
      </c>
      <c r="J1776" s="5">
        <v>21967</v>
      </c>
      <c r="K1776" s="5">
        <v>65901</v>
      </c>
      <c r="L1776" s="5">
        <v>3743.8</v>
      </c>
      <c r="M1776" s="5" t="s">
        <v>47</v>
      </c>
      <c r="N1776" s="5" t="s">
        <v>67</v>
      </c>
      <c r="O1776" s="5" t="s">
        <v>2529</v>
      </c>
    </row>
    <row r="1777" spans="1:15" x14ac:dyDescent="0.3">
      <c r="A1777" s="5" t="s">
        <v>5358</v>
      </c>
      <c r="B1777" s="6">
        <v>46131</v>
      </c>
      <c r="C1777" s="5" t="s">
        <v>4219</v>
      </c>
      <c r="D1777" s="5" t="s">
        <v>5359</v>
      </c>
      <c r="E1777" s="5" t="s">
        <v>18</v>
      </c>
      <c r="F1777" s="5" t="s">
        <v>19</v>
      </c>
      <c r="G1777" s="5" t="s">
        <v>59</v>
      </c>
      <c r="H1777" s="5" t="s">
        <v>181</v>
      </c>
      <c r="I1777" s="5">
        <v>1</v>
      </c>
      <c r="J1777" s="5">
        <v>11845</v>
      </c>
      <c r="K1777" s="5">
        <v>11845</v>
      </c>
      <c r="L1777" s="5">
        <v>1425.02</v>
      </c>
      <c r="M1777" s="5" t="s">
        <v>61</v>
      </c>
      <c r="N1777" s="5" t="s">
        <v>31</v>
      </c>
      <c r="O1777" s="5" t="s">
        <v>4782</v>
      </c>
    </row>
    <row r="1778" spans="1:15" x14ac:dyDescent="0.3">
      <c r="A1778" s="5" t="s">
        <v>5360</v>
      </c>
      <c r="B1778" s="6">
        <v>45887</v>
      </c>
      <c r="C1778" s="5" t="s">
        <v>1532</v>
      </c>
      <c r="D1778" s="5" t="s">
        <v>5361</v>
      </c>
      <c r="E1778" s="5" t="s">
        <v>18</v>
      </c>
      <c r="F1778" s="5" t="s">
        <v>87</v>
      </c>
      <c r="G1778" s="5" t="s">
        <v>20</v>
      </c>
      <c r="H1778" s="5" t="s">
        <v>29</v>
      </c>
      <c r="I1778" s="5">
        <v>2</v>
      </c>
      <c r="J1778" s="5">
        <v>10244</v>
      </c>
      <c r="K1778" s="5">
        <v>20488</v>
      </c>
      <c r="L1778" s="5">
        <v>6077.01</v>
      </c>
      <c r="M1778" s="5" t="s">
        <v>22</v>
      </c>
      <c r="N1778" s="5" t="s">
        <v>38</v>
      </c>
      <c r="O1778" s="5" t="s">
        <v>4445</v>
      </c>
    </row>
    <row r="1779" spans="1:15" x14ac:dyDescent="0.3">
      <c r="A1779" s="5" t="s">
        <v>5362</v>
      </c>
      <c r="B1779" s="6">
        <v>45822</v>
      </c>
      <c r="C1779" s="5" t="s">
        <v>5363</v>
      </c>
      <c r="D1779" s="5" t="s">
        <v>5364</v>
      </c>
      <c r="E1779" s="5" t="s">
        <v>18</v>
      </c>
      <c r="F1779" s="5" t="s">
        <v>52</v>
      </c>
      <c r="G1779" s="5" t="s">
        <v>45</v>
      </c>
      <c r="H1779" s="5" t="s">
        <v>160</v>
      </c>
      <c r="I1779" s="5">
        <v>3</v>
      </c>
      <c r="J1779" s="5">
        <v>19947</v>
      </c>
      <c r="K1779" s="5">
        <v>59841</v>
      </c>
      <c r="L1779" s="5">
        <v>14803.18</v>
      </c>
      <c r="M1779" s="5" t="s">
        <v>54</v>
      </c>
      <c r="N1779" s="5" t="s">
        <v>67</v>
      </c>
      <c r="O1779" s="5" t="s">
        <v>232</v>
      </c>
    </row>
    <row r="1780" spans="1:15" x14ac:dyDescent="0.3">
      <c r="A1780" s="5" t="s">
        <v>5365</v>
      </c>
      <c r="B1780" s="6">
        <v>45894</v>
      </c>
      <c r="C1780" s="5" t="s">
        <v>5366</v>
      </c>
      <c r="D1780" s="5" t="s">
        <v>5367</v>
      </c>
      <c r="E1780" s="5" t="s">
        <v>43</v>
      </c>
      <c r="F1780" s="5" t="s">
        <v>19</v>
      </c>
      <c r="G1780" s="5" t="s">
        <v>59</v>
      </c>
      <c r="H1780" s="5" t="s">
        <v>60</v>
      </c>
      <c r="I1780" s="5">
        <v>3</v>
      </c>
      <c r="J1780" s="5">
        <v>5136</v>
      </c>
      <c r="K1780" s="5">
        <v>15408</v>
      </c>
      <c r="L1780" s="5">
        <v>993.55</v>
      </c>
      <c r="M1780" s="5" t="s">
        <v>30</v>
      </c>
      <c r="N1780" s="5" t="s">
        <v>38</v>
      </c>
      <c r="O1780" s="5" t="s">
        <v>143</v>
      </c>
    </row>
    <row r="1781" spans="1:15" x14ac:dyDescent="0.3">
      <c r="A1781" s="5" t="s">
        <v>5368</v>
      </c>
      <c r="B1781" s="6">
        <v>45696</v>
      </c>
      <c r="C1781" s="5" t="s">
        <v>5369</v>
      </c>
      <c r="D1781" s="5" t="s">
        <v>5370</v>
      </c>
      <c r="E1781" s="5" t="s">
        <v>18</v>
      </c>
      <c r="F1781" s="5" t="s">
        <v>28</v>
      </c>
      <c r="G1781" s="5" t="s">
        <v>59</v>
      </c>
      <c r="H1781" s="5" t="s">
        <v>126</v>
      </c>
      <c r="I1781" s="5">
        <v>4</v>
      </c>
      <c r="J1781" s="5">
        <v>11386</v>
      </c>
      <c r="K1781" s="5">
        <v>45544</v>
      </c>
      <c r="L1781" s="5">
        <v>5067.5200000000004</v>
      </c>
      <c r="M1781" s="5" t="s">
        <v>54</v>
      </c>
      <c r="N1781" s="5" t="s">
        <v>67</v>
      </c>
      <c r="O1781" s="5" t="s">
        <v>1733</v>
      </c>
    </row>
    <row r="1782" spans="1:15" x14ac:dyDescent="0.3">
      <c r="A1782" s="5" t="s">
        <v>5371</v>
      </c>
      <c r="B1782" s="6">
        <v>46096</v>
      </c>
      <c r="C1782" s="5" t="s">
        <v>5372</v>
      </c>
      <c r="D1782" s="5" t="s">
        <v>5373</v>
      </c>
      <c r="E1782" s="5" t="s">
        <v>43</v>
      </c>
      <c r="F1782" s="5" t="s">
        <v>19</v>
      </c>
      <c r="G1782" s="5" t="s">
        <v>45</v>
      </c>
      <c r="H1782" s="5" t="s">
        <v>46</v>
      </c>
      <c r="I1782" s="5">
        <v>5</v>
      </c>
      <c r="J1782" s="5">
        <v>39952</v>
      </c>
      <c r="K1782" s="5">
        <v>199760</v>
      </c>
      <c r="L1782" s="5">
        <v>19242.810000000001</v>
      </c>
      <c r="M1782" s="5" t="s">
        <v>61</v>
      </c>
      <c r="N1782" s="5" t="s">
        <v>67</v>
      </c>
      <c r="O1782" s="5" t="s">
        <v>323</v>
      </c>
    </row>
    <row r="1783" spans="1:15" x14ac:dyDescent="0.3">
      <c r="A1783" s="5" t="s">
        <v>5374</v>
      </c>
      <c r="B1783" s="6">
        <v>45709</v>
      </c>
      <c r="C1783" s="5" t="s">
        <v>2539</v>
      </c>
      <c r="D1783" s="5" t="s">
        <v>5375</v>
      </c>
      <c r="E1783" s="5" t="s">
        <v>43</v>
      </c>
      <c r="F1783" s="5" t="s">
        <v>104</v>
      </c>
      <c r="G1783" s="5" t="s">
        <v>45</v>
      </c>
      <c r="H1783" s="5" t="s">
        <v>138</v>
      </c>
      <c r="I1783" s="5">
        <v>1</v>
      </c>
      <c r="J1783" s="5">
        <v>27014</v>
      </c>
      <c r="K1783" s="5">
        <v>27014</v>
      </c>
      <c r="L1783" s="5">
        <v>1466.03</v>
      </c>
      <c r="M1783" s="5" t="s">
        <v>54</v>
      </c>
      <c r="N1783" s="5" t="s">
        <v>67</v>
      </c>
      <c r="O1783" s="5" t="s">
        <v>2468</v>
      </c>
    </row>
    <row r="1784" spans="1:15" x14ac:dyDescent="0.3">
      <c r="A1784" s="5" t="s">
        <v>5376</v>
      </c>
      <c r="B1784" s="6">
        <v>46191</v>
      </c>
      <c r="C1784" s="5" t="s">
        <v>5377</v>
      </c>
      <c r="D1784" s="5" t="s">
        <v>5378</v>
      </c>
      <c r="E1784" s="5" t="s">
        <v>72</v>
      </c>
      <c r="F1784" s="5" t="s">
        <v>87</v>
      </c>
      <c r="G1784" s="5" t="s">
        <v>20</v>
      </c>
      <c r="H1784" s="5" t="s">
        <v>21</v>
      </c>
      <c r="I1784" s="5">
        <v>3</v>
      </c>
      <c r="J1784" s="5">
        <v>44213</v>
      </c>
      <c r="K1784" s="5">
        <v>132639</v>
      </c>
      <c r="L1784" s="5">
        <v>31900.799999999999</v>
      </c>
      <c r="M1784" s="5" t="s">
        <v>47</v>
      </c>
      <c r="N1784" s="5" t="s">
        <v>38</v>
      </c>
      <c r="O1784" s="5" t="s">
        <v>5379</v>
      </c>
    </row>
    <row r="1785" spans="1:15" x14ac:dyDescent="0.3">
      <c r="A1785" s="5" t="s">
        <v>5380</v>
      </c>
      <c r="B1785" s="6">
        <v>45910</v>
      </c>
      <c r="C1785" s="5" t="s">
        <v>5381</v>
      </c>
      <c r="D1785" s="5" t="s">
        <v>5382</v>
      </c>
      <c r="E1785" s="5" t="s">
        <v>86</v>
      </c>
      <c r="F1785" s="5" t="s">
        <v>52</v>
      </c>
      <c r="G1785" s="5" t="s">
        <v>20</v>
      </c>
      <c r="H1785" s="5" t="s">
        <v>21</v>
      </c>
      <c r="I1785" s="5">
        <v>3</v>
      </c>
      <c r="J1785" s="5">
        <v>49790</v>
      </c>
      <c r="K1785" s="5">
        <v>149370</v>
      </c>
      <c r="L1785" s="5">
        <v>37704.28</v>
      </c>
      <c r="M1785" s="5" t="s">
        <v>47</v>
      </c>
      <c r="N1785" s="5" t="s">
        <v>38</v>
      </c>
      <c r="O1785" s="5" t="s">
        <v>256</v>
      </c>
    </row>
    <row r="1786" spans="1:15" x14ac:dyDescent="0.3">
      <c r="A1786" s="5" t="s">
        <v>5383</v>
      </c>
      <c r="B1786" s="6">
        <v>45956</v>
      </c>
      <c r="C1786" s="5" t="s">
        <v>5384</v>
      </c>
      <c r="D1786" s="5" t="s">
        <v>5385</v>
      </c>
      <c r="E1786" s="5" t="s">
        <v>18</v>
      </c>
      <c r="F1786" s="5" t="s">
        <v>87</v>
      </c>
      <c r="G1786" s="5" t="s">
        <v>36</v>
      </c>
      <c r="H1786" s="5" t="s">
        <v>216</v>
      </c>
      <c r="I1786" s="5">
        <v>1</v>
      </c>
      <c r="J1786" s="5">
        <v>42993</v>
      </c>
      <c r="K1786" s="5">
        <v>42993</v>
      </c>
      <c r="L1786" s="5">
        <v>12107.04</v>
      </c>
      <c r="M1786" s="5" t="s">
        <v>30</v>
      </c>
      <c r="N1786" s="5" t="s">
        <v>23</v>
      </c>
      <c r="O1786" s="5" t="s">
        <v>3033</v>
      </c>
    </row>
    <row r="1787" spans="1:15" x14ac:dyDescent="0.3">
      <c r="A1787" s="5" t="s">
        <v>5386</v>
      </c>
      <c r="B1787" s="6">
        <v>45713</v>
      </c>
      <c r="C1787" s="5" t="s">
        <v>5387</v>
      </c>
      <c r="D1787" s="5" t="s">
        <v>5388</v>
      </c>
      <c r="E1787" s="5" t="s">
        <v>72</v>
      </c>
      <c r="F1787" s="5" t="s">
        <v>28</v>
      </c>
      <c r="G1787" s="5" t="s">
        <v>45</v>
      </c>
      <c r="H1787" s="5" t="s">
        <v>147</v>
      </c>
      <c r="I1787" s="5">
        <v>2</v>
      </c>
      <c r="J1787" s="5">
        <v>9418</v>
      </c>
      <c r="K1787" s="5">
        <v>18836</v>
      </c>
      <c r="L1787" s="5">
        <v>1065.82</v>
      </c>
      <c r="M1787" s="5" t="s">
        <v>61</v>
      </c>
      <c r="N1787" s="5" t="s">
        <v>67</v>
      </c>
      <c r="O1787" s="5" t="s">
        <v>5389</v>
      </c>
    </row>
    <row r="1788" spans="1:15" x14ac:dyDescent="0.3">
      <c r="A1788" s="5" t="s">
        <v>5390</v>
      </c>
      <c r="B1788" s="6">
        <v>45966</v>
      </c>
      <c r="C1788" s="5" t="s">
        <v>5337</v>
      </c>
      <c r="D1788" s="5" t="s">
        <v>5391</v>
      </c>
      <c r="E1788" s="5" t="s">
        <v>18</v>
      </c>
      <c r="F1788" s="5" t="s">
        <v>44</v>
      </c>
      <c r="G1788" s="5" t="s">
        <v>45</v>
      </c>
      <c r="H1788" s="5" t="s">
        <v>46</v>
      </c>
      <c r="I1788" s="5">
        <v>2</v>
      </c>
      <c r="J1788" s="5">
        <v>20118</v>
      </c>
      <c r="K1788" s="5">
        <v>40236</v>
      </c>
      <c r="L1788" s="5">
        <v>5607.57</v>
      </c>
      <c r="M1788" s="5" t="s">
        <v>47</v>
      </c>
      <c r="N1788" s="5" t="s">
        <v>31</v>
      </c>
      <c r="O1788" s="5" t="s">
        <v>248</v>
      </c>
    </row>
    <row r="1789" spans="1:15" x14ac:dyDescent="0.3">
      <c r="A1789" s="5" t="s">
        <v>5392</v>
      </c>
      <c r="B1789" s="6">
        <v>46042</v>
      </c>
      <c r="C1789" s="5" t="s">
        <v>5393</v>
      </c>
      <c r="D1789" s="5" t="s">
        <v>5394</v>
      </c>
      <c r="E1789" s="5" t="s">
        <v>18</v>
      </c>
      <c r="F1789" s="5" t="s">
        <v>19</v>
      </c>
      <c r="G1789" s="5" t="s">
        <v>45</v>
      </c>
      <c r="H1789" s="5" t="s">
        <v>147</v>
      </c>
      <c r="I1789" s="5">
        <v>5</v>
      </c>
      <c r="J1789" s="5">
        <v>4112</v>
      </c>
      <c r="K1789" s="5">
        <v>20560</v>
      </c>
      <c r="L1789" s="5">
        <v>5840.47</v>
      </c>
      <c r="M1789" s="5" t="s">
        <v>47</v>
      </c>
      <c r="N1789" s="5" t="s">
        <v>23</v>
      </c>
      <c r="O1789" s="5" t="s">
        <v>359</v>
      </c>
    </row>
    <row r="1790" spans="1:15" x14ac:dyDescent="0.3">
      <c r="A1790" s="5" t="s">
        <v>5395</v>
      </c>
      <c r="B1790" s="6">
        <v>45979</v>
      </c>
      <c r="C1790" s="5" t="s">
        <v>1720</v>
      </c>
      <c r="D1790" s="5" t="s">
        <v>5396</v>
      </c>
      <c r="E1790" s="5" t="s">
        <v>72</v>
      </c>
      <c r="F1790" s="5" t="s">
        <v>28</v>
      </c>
      <c r="G1790" s="5" t="s">
        <v>59</v>
      </c>
      <c r="H1790" s="5" t="s">
        <v>126</v>
      </c>
      <c r="I1790" s="5">
        <v>4</v>
      </c>
      <c r="J1790" s="5">
        <v>28272</v>
      </c>
      <c r="K1790" s="5">
        <v>113088</v>
      </c>
      <c r="L1790" s="5">
        <v>30674.560000000001</v>
      </c>
      <c r="M1790" s="5" t="s">
        <v>22</v>
      </c>
      <c r="N1790" s="5" t="s">
        <v>31</v>
      </c>
      <c r="O1790" s="5" t="s">
        <v>5397</v>
      </c>
    </row>
    <row r="1791" spans="1:15" x14ac:dyDescent="0.3">
      <c r="A1791" s="5" t="s">
        <v>5398</v>
      </c>
      <c r="B1791" s="6">
        <v>45858</v>
      </c>
      <c r="C1791" s="5" t="s">
        <v>5399</v>
      </c>
      <c r="D1791" s="5" t="s">
        <v>5400</v>
      </c>
      <c r="E1791" s="5" t="s">
        <v>86</v>
      </c>
      <c r="F1791" s="5" t="s">
        <v>87</v>
      </c>
      <c r="G1791" s="5" t="s">
        <v>36</v>
      </c>
      <c r="H1791" s="5" t="s">
        <v>216</v>
      </c>
      <c r="I1791" s="5">
        <v>5</v>
      </c>
      <c r="J1791" s="5">
        <v>40928</v>
      </c>
      <c r="K1791" s="5">
        <v>204640</v>
      </c>
      <c r="L1791" s="5">
        <v>42608.18</v>
      </c>
      <c r="M1791" s="5" t="s">
        <v>22</v>
      </c>
      <c r="N1791" s="5" t="s">
        <v>67</v>
      </c>
      <c r="O1791" s="5" t="s">
        <v>275</v>
      </c>
    </row>
    <row r="1792" spans="1:15" x14ac:dyDescent="0.3">
      <c r="A1792" s="5" t="s">
        <v>5401</v>
      </c>
      <c r="B1792" s="6">
        <v>45897</v>
      </c>
      <c r="C1792" s="5" t="s">
        <v>5402</v>
      </c>
      <c r="D1792" s="5" t="s">
        <v>5403</v>
      </c>
      <c r="E1792" s="5" t="s">
        <v>43</v>
      </c>
      <c r="F1792" s="5" t="s">
        <v>52</v>
      </c>
      <c r="G1792" s="5" t="s">
        <v>36</v>
      </c>
      <c r="H1792" s="5" t="s">
        <v>37</v>
      </c>
      <c r="I1792" s="5">
        <v>5</v>
      </c>
      <c r="J1792" s="5">
        <v>25065</v>
      </c>
      <c r="K1792" s="5">
        <v>125325</v>
      </c>
      <c r="L1792" s="5">
        <v>27748.99</v>
      </c>
      <c r="M1792" s="5" t="s">
        <v>54</v>
      </c>
      <c r="N1792" s="5" t="s">
        <v>67</v>
      </c>
      <c r="O1792" s="5" t="s">
        <v>236</v>
      </c>
    </row>
    <row r="1793" spans="1:15" x14ac:dyDescent="0.3">
      <c r="A1793" s="5" t="s">
        <v>5404</v>
      </c>
      <c r="B1793" s="6">
        <v>45867</v>
      </c>
      <c r="C1793" s="5" t="s">
        <v>645</v>
      </c>
      <c r="D1793" s="5" t="s">
        <v>5405</v>
      </c>
      <c r="E1793" s="5" t="s">
        <v>86</v>
      </c>
      <c r="F1793" s="5" t="s">
        <v>87</v>
      </c>
      <c r="G1793" s="5" t="s">
        <v>36</v>
      </c>
      <c r="H1793" s="5" t="s">
        <v>37</v>
      </c>
      <c r="I1793" s="5">
        <v>3</v>
      </c>
      <c r="J1793" s="5">
        <v>44177</v>
      </c>
      <c r="K1793" s="5">
        <v>132531</v>
      </c>
      <c r="L1793" s="5">
        <v>30447.75</v>
      </c>
      <c r="M1793" s="5" t="s">
        <v>47</v>
      </c>
      <c r="N1793" s="5" t="s">
        <v>67</v>
      </c>
      <c r="O1793" s="5" t="s">
        <v>1550</v>
      </c>
    </row>
    <row r="1794" spans="1:15" x14ac:dyDescent="0.3">
      <c r="A1794" s="5" t="s">
        <v>5406</v>
      </c>
      <c r="B1794" s="6">
        <v>45662</v>
      </c>
      <c r="C1794" s="5" t="s">
        <v>5407</v>
      </c>
      <c r="D1794" s="5" t="s">
        <v>5408</v>
      </c>
      <c r="E1794" s="5" t="s">
        <v>86</v>
      </c>
      <c r="F1794" s="5" t="s">
        <v>104</v>
      </c>
      <c r="G1794" s="5" t="s">
        <v>36</v>
      </c>
      <c r="H1794" s="5" t="s">
        <v>169</v>
      </c>
      <c r="I1794" s="5">
        <v>1</v>
      </c>
      <c r="J1794" s="5">
        <v>17078</v>
      </c>
      <c r="K1794" s="5">
        <v>17078</v>
      </c>
      <c r="L1794" s="5">
        <v>1489.87</v>
      </c>
      <c r="M1794" s="5" t="s">
        <v>22</v>
      </c>
      <c r="N1794" s="5" t="s">
        <v>67</v>
      </c>
      <c r="O1794" s="5" t="s">
        <v>62</v>
      </c>
    </row>
    <row r="1795" spans="1:15" x14ac:dyDescent="0.3">
      <c r="A1795" s="5" t="s">
        <v>5409</v>
      </c>
      <c r="B1795" s="6">
        <v>45884</v>
      </c>
      <c r="C1795" s="5" t="s">
        <v>3516</v>
      </c>
      <c r="D1795" s="5" t="s">
        <v>5410</v>
      </c>
      <c r="E1795" s="5" t="s">
        <v>18</v>
      </c>
      <c r="F1795" s="5" t="s">
        <v>44</v>
      </c>
      <c r="G1795" s="5" t="s">
        <v>59</v>
      </c>
      <c r="H1795" s="5" t="s">
        <v>126</v>
      </c>
      <c r="I1795" s="5">
        <v>1</v>
      </c>
      <c r="J1795" s="5">
        <v>48953</v>
      </c>
      <c r="K1795" s="5">
        <v>48953</v>
      </c>
      <c r="L1795" s="5">
        <v>12336.78</v>
      </c>
      <c r="M1795" s="5" t="s">
        <v>22</v>
      </c>
      <c r="N1795" s="5" t="s">
        <v>67</v>
      </c>
      <c r="O1795" s="5" t="s">
        <v>462</v>
      </c>
    </row>
    <row r="1796" spans="1:15" x14ac:dyDescent="0.3">
      <c r="A1796" s="5" t="s">
        <v>5411</v>
      </c>
      <c r="B1796" s="6">
        <v>45997</v>
      </c>
      <c r="C1796" s="5" t="s">
        <v>5412</v>
      </c>
      <c r="D1796" s="5" t="s">
        <v>5413</v>
      </c>
      <c r="E1796" s="5" t="s">
        <v>86</v>
      </c>
      <c r="F1796" s="5" t="s">
        <v>52</v>
      </c>
      <c r="G1796" s="5" t="s">
        <v>36</v>
      </c>
      <c r="H1796" s="5" t="s">
        <v>216</v>
      </c>
      <c r="I1796" s="5">
        <v>4</v>
      </c>
      <c r="J1796" s="5">
        <v>31493</v>
      </c>
      <c r="K1796" s="5">
        <v>125972</v>
      </c>
      <c r="L1796" s="5">
        <v>16996.28</v>
      </c>
      <c r="M1796" s="5" t="s">
        <v>30</v>
      </c>
      <c r="N1796" s="5" t="s">
        <v>23</v>
      </c>
      <c r="O1796" s="5" t="s">
        <v>88</v>
      </c>
    </row>
    <row r="1797" spans="1:15" x14ac:dyDescent="0.3">
      <c r="A1797" s="5" t="s">
        <v>5414</v>
      </c>
      <c r="B1797" s="6">
        <v>45989</v>
      </c>
      <c r="C1797" s="5" t="s">
        <v>5415</v>
      </c>
      <c r="D1797" s="5" t="s">
        <v>5416</v>
      </c>
      <c r="E1797" s="5" t="s">
        <v>72</v>
      </c>
      <c r="F1797" s="5" t="s">
        <v>104</v>
      </c>
      <c r="G1797" s="5" t="s">
        <v>59</v>
      </c>
      <c r="H1797" s="5" t="s">
        <v>60</v>
      </c>
      <c r="I1797" s="5">
        <v>2</v>
      </c>
      <c r="J1797" s="5">
        <v>5733</v>
      </c>
      <c r="K1797" s="5">
        <v>11466</v>
      </c>
      <c r="L1797" s="5">
        <v>2198.56</v>
      </c>
      <c r="M1797" s="5" t="s">
        <v>61</v>
      </c>
      <c r="N1797" s="5" t="s">
        <v>23</v>
      </c>
      <c r="O1797" s="5" t="s">
        <v>1932</v>
      </c>
    </row>
    <row r="1798" spans="1:15" x14ac:dyDescent="0.3">
      <c r="A1798" s="5" t="s">
        <v>5417</v>
      </c>
      <c r="B1798" s="6">
        <v>46180</v>
      </c>
      <c r="C1798" s="5" t="s">
        <v>2769</v>
      </c>
      <c r="D1798" s="5" t="s">
        <v>5418</v>
      </c>
      <c r="E1798" s="5" t="s">
        <v>72</v>
      </c>
      <c r="F1798" s="5" t="s">
        <v>52</v>
      </c>
      <c r="G1798" s="5" t="s">
        <v>20</v>
      </c>
      <c r="H1798" s="5" t="s">
        <v>21</v>
      </c>
      <c r="I1798" s="5">
        <v>5</v>
      </c>
      <c r="J1798" s="5">
        <v>38822</v>
      </c>
      <c r="K1798" s="5">
        <v>194110</v>
      </c>
      <c r="L1798" s="5">
        <v>57266.1</v>
      </c>
      <c r="M1798" s="5" t="s">
        <v>22</v>
      </c>
      <c r="N1798" s="5" t="s">
        <v>23</v>
      </c>
      <c r="O1798" s="5" t="s">
        <v>5419</v>
      </c>
    </row>
    <row r="1799" spans="1:15" x14ac:dyDescent="0.3">
      <c r="A1799" s="5" t="s">
        <v>5420</v>
      </c>
      <c r="B1799" s="6">
        <v>46072</v>
      </c>
      <c r="C1799" s="5" t="s">
        <v>5259</v>
      </c>
      <c r="D1799" s="5" t="s">
        <v>5421</v>
      </c>
      <c r="E1799" s="5" t="s">
        <v>72</v>
      </c>
      <c r="F1799" s="5" t="s">
        <v>28</v>
      </c>
      <c r="G1799" s="5" t="s">
        <v>20</v>
      </c>
      <c r="H1799" s="5" t="s">
        <v>109</v>
      </c>
      <c r="I1799" s="5">
        <v>4</v>
      </c>
      <c r="J1799" s="5">
        <v>7403</v>
      </c>
      <c r="K1799" s="5">
        <v>29612</v>
      </c>
      <c r="L1799" s="5">
        <v>3301.85</v>
      </c>
      <c r="M1799" s="5" t="s">
        <v>54</v>
      </c>
      <c r="N1799" s="5" t="s">
        <v>38</v>
      </c>
      <c r="O1799" s="5" t="s">
        <v>5422</v>
      </c>
    </row>
    <row r="1800" spans="1:15" x14ac:dyDescent="0.3">
      <c r="A1800" s="5" t="s">
        <v>5423</v>
      </c>
      <c r="B1800" s="6">
        <v>45672</v>
      </c>
      <c r="C1800" s="5" t="s">
        <v>179</v>
      </c>
      <c r="D1800" s="5" t="s">
        <v>5424</v>
      </c>
      <c r="E1800" s="5" t="s">
        <v>18</v>
      </c>
      <c r="F1800" s="5" t="s">
        <v>44</v>
      </c>
      <c r="G1800" s="5" t="s">
        <v>36</v>
      </c>
      <c r="H1800" s="5" t="s">
        <v>216</v>
      </c>
      <c r="I1800" s="5">
        <v>5</v>
      </c>
      <c r="J1800" s="5">
        <v>350</v>
      </c>
      <c r="K1800" s="5">
        <v>1750</v>
      </c>
      <c r="L1800" s="5">
        <v>411.24</v>
      </c>
      <c r="M1800" s="5" t="s">
        <v>61</v>
      </c>
      <c r="N1800" s="5" t="s">
        <v>23</v>
      </c>
      <c r="O1800" s="5" t="s">
        <v>4609</v>
      </c>
    </row>
    <row r="1801" spans="1:15" x14ac:dyDescent="0.3">
      <c r="A1801" s="5" t="s">
        <v>5425</v>
      </c>
      <c r="B1801" s="6">
        <v>45960</v>
      </c>
      <c r="C1801" s="5" t="s">
        <v>5426</v>
      </c>
      <c r="D1801" s="5" t="s">
        <v>5427</v>
      </c>
      <c r="E1801" s="5" t="s">
        <v>18</v>
      </c>
      <c r="F1801" s="5" t="s">
        <v>104</v>
      </c>
      <c r="G1801" s="5" t="s">
        <v>36</v>
      </c>
      <c r="H1801" s="5" t="s">
        <v>216</v>
      </c>
      <c r="I1801" s="5">
        <v>1</v>
      </c>
      <c r="J1801" s="5">
        <v>22509</v>
      </c>
      <c r="K1801" s="5">
        <v>22509</v>
      </c>
      <c r="L1801" s="5">
        <v>4190.57</v>
      </c>
      <c r="M1801" s="5" t="s">
        <v>47</v>
      </c>
      <c r="N1801" s="5" t="s">
        <v>38</v>
      </c>
      <c r="O1801" s="5" t="s">
        <v>337</v>
      </c>
    </row>
    <row r="1802" spans="1:15" x14ac:dyDescent="0.3">
      <c r="A1802" s="5" t="s">
        <v>5428</v>
      </c>
      <c r="B1802" s="6">
        <v>46192</v>
      </c>
      <c r="C1802" s="5" t="s">
        <v>5429</v>
      </c>
      <c r="D1802" s="5" t="s">
        <v>5430</v>
      </c>
      <c r="E1802" s="5" t="s">
        <v>18</v>
      </c>
      <c r="F1802" s="5" t="s">
        <v>104</v>
      </c>
      <c r="G1802" s="5" t="s">
        <v>36</v>
      </c>
      <c r="H1802" s="5" t="s">
        <v>53</v>
      </c>
      <c r="I1802" s="5">
        <v>2</v>
      </c>
      <c r="J1802" s="5">
        <v>46560</v>
      </c>
      <c r="K1802" s="5">
        <v>93120</v>
      </c>
      <c r="L1802" s="5">
        <v>11190.55</v>
      </c>
      <c r="M1802" s="5" t="s">
        <v>30</v>
      </c>
      <c r="N1802" s="5" t="s">
        <v>23</v>
      </c>
      <c r="O1802" s="5" t="s">
        <v>263</v>
      </c>
    </row>
    <row r="1803" spans="1:15" x14ac:dyDescent="0.3">
      <c r="A1803" s="5" t="s">
        <v>5431</v>
      </c>
      <c r="B1803" s="6">
        <v>46163</v>
      </c>
      <c r="C1803" s="5" t="s">
        <v>5432</v>
      </c>
      <c r="D1803" s="5" t="s">
        <v>5433</v>
      </c>
      <c r="E1803" s="5" t="s">
        <v>18</v>
      </c>
      <c r="F1803" s="5" t="s">
        <v>104</v>
      </c>
      <c r="G1803" s="5" t="s">
        <v>45</v>
      </c>
      <c r="H1803" s="5" t="s">
        <v>46</v>
      </c>
      <c r="I1803" s="5">
        <v>1</v>
      </c>
      <c r="J1803" s="5">
        <v>10895</v>
      </c>
      <c r="K1803" s="5">
        <v>10895</v>
      </c>
      <c r="L1803" s="5">
        <v>1609.24</v>
      </c>
      <c r="M1803" s="5" t="s">
        <v>22</v>
      </c>
      <c r="N1803" s="5" t="s">
        <v>31</v>
      </c>
      <c r="O1803" s="5" t="s">
        <v>4322</v>
      </c>
    </row>
    <row r="1804" spans="1:15" x14ac:dyDescent="0.3">
      <c r="A1804" s="5" t="s">
        <v>5434</v>
      </c>
      <c r="B1804" s="6">
        <v>45913</v>
      </c>
      <c r="C1804" s="5" t="s">
        <v>2817</v>
      </c>
      <c r="D1804" s="5" t="s">
        <v>5435</v>
      </c>
      <c r="E1804" s="5" t="s">
        <v>72</v>
      </c>
      <c r="F1804" s="5" t="s">
        <v>87</v>
      </c>
      <c r="G1804" s="5" t="s">
        <v>59</v>
      </c>
      <c r="H1804" s="5" t="s">
        <v>66</v>
      </c>
      <c r="I1804" s="5">
        <v>5</v>
      </c>
      <c r="J1804" s="5">
        <v>26538</v>
      </c>
      <c r="K1804" s="5">
        <v>132690</v>
      </c>
      <c r="L1804" s="5">
        <v>26777.19</v>
      </c>
      <c r="M1804" s="5" t="s">
        <v>61</v>
      </c>
      <c r="N1804" s="5" t="s">
        <v>67</v>
      </c>
      <c r="O1804" s="5" t="s">
        <v>359</v>
      </c>
    </row>
    <row r="1805" spans="1:15" x14ac:dyDescent="0.3">
      <c r="A1805" s="5" t="s">
        <v>5436</v>
      </c>
      <c r="B1805" s="6">
        <v>46032</v>
      </c>
      <c r="C1805" s="5" t="s">
        <v>5437</v>
      </c>
      <c r="D1805" s="5" t="s">
        <v>5438</v>
      </c>
      <c r="E1805" s="5" t="s">
        <v>86</v>
      </c>
      <c r="F1805" s="5" t="s">
        <v>28</v>
      </c>
      <c r="G1805" s="5" t="s">
        <v>20</v>
      </c>
      <c r="H1805" s="5" t="s">
        <v>73</v>
      </c>
      <c r="I1805" s="5">
        <v>1</v>
      </c>
      <c r="J1805" s="5">
        <v>17309</v>
      </c>
      <c r="K1805" s="5">
        <v>17309</v>
      </c>
      <c r="L1805" s="5">
        <v>5068.95</v>
      </c>
      <c r="M1805" s="5" t="s">
        <v>54</v>
      </c>
      <c r="N1805" s="5" t="s">
        <v>31</v>
      </c>
      <c r="O1805" s="5" t="s">
        <v>177</v>
      </c>
    </row>
    <row r="1806" spans="1:15" x14ac:dyDescent="0.3">
      <c r="A1806" s="5" t="s">
        <v>5439</v>
      </c>
      <c r="B1806" s="6">
        <v>45943</v>
      </c>
      <c r="C1806" s="5" t="s">
        <v>5440</v>
      </c>
      <c r="D1806" s="5" t="s">
        <v>5441</v>
      </c>
      <c r="E1806" s="5" t="s">
        <v>18</v>
      </c>
      <c r="F1806" s="5" t="s">
        <v>19</v>
      </c>
      <c r="G1806" s="5" t="s">
        <v>45</v>
      </c>
      <c r="H1806" s="5" t="s">
        <v>46</v>
      </c>
      <c r="I1806" s="5">
        <v>3</v>
      </c>
      <c r="J1806" s="5">
        <v>22395</v>
      </c>
      <c r="K1806" s="5">
        <v>67185</v>
      </c>
      <c r="L1806" s="5">
        <v>18481.16</v>
      </c>
      <c r="M1806" s="5" t="s">
        <v>61</v>
      </c>
      <c r="N1806" s="5" t="s">
        <v>38</v>
      </c>
      <c r="O1806" s="5" t="s">
        <v>248</v>
      </c>
    </row>
    <row r="1807" spans="1:15" x14ac:dyDescent="0.3">
      <c r="A1807" s="5" t="s">
        <v>5442</v>
      </c>
      <c r="B1807" s="6">
        <v>45961</v>
      </c>
      <c r="C1807" s="5" t="s">
        <v>3815</v>
      </c>
      <c r="D1807" s="5" t="s">
        <v>5443</v>
      </c>
      <c r="E1807" s="5" t="s">
        <v>18</v>
      </c>
      <c r="F1807" s="5" t="s">
        <v>52</v>
      </c>
      <c r="G1807" s="5" t="s">
        <v>45</v>
      </c>
      <c r="H1807" s="5" t="s">
        <v>46</v>
      </c>
      <c r="I1807" s="5">
        <v>2</v>
      </c>
      <c r="J1807" s="5">
        <v>37005</v>
      </c>
      <c r="K1807" s="5">
        <v>74010</v>
      </c>
      <c r="L1807" s="5">
        <v>21366.01</v>
      </c>
      <c r="M1807" s="5" t="s">
        <v>47</v>
      </c>
      <c r="N1807" s="5" t="s">
        <v>31</v>
      </c>
      <c r="O1807" s="5" t="s">
        <v>1346</v>
      </c>
    </row>
    <row r="1808" spans="1:15" x14ac:dyDescent="0.3">
      <c r="A1808" s="5" t="s">
        <v>5444</v>
      </c>
      <c r="B1808" s="6">
        <v>46168</v>
      </c>
      <c r="C1808" s="5" t="s">
        <v>2007</v>
      </c>
      <c r="D1808" s="5" t="s">
        <v>5445</v>
      </c>
      <c r="E1808" s="5" t="s">
        <v>72</v>
      </c>
      <c r="F1808" s="5" t="s">
        <v>52</v>
      </c>
      <c r="G1808" s="5" t="s">
        <v>36</v>
      </c>
      <c r="H1808" s="5" t="s">
        <v>169</v>
      </c>
      <c r="I1808" s="5">
        <v>1</v>
      </c>
      <c r="J1808" s="5">
        <v>28256</v>
      </c>
      <c r="K1808" s="5">
        <v>28256</v>
      </c>
      <c r="L1808" s="5">
        <v>5165.88</v>
      </c>
      <c r="M1808" s="5" t="s">
        <v>47</v>
      </c>
      <c r="N1808" s="5" t="s">
        <v>67</v>
      </c>
      <c r="O1808" s="5" t="s">
        <v>359</v>
      </c>
    </row>
    <row r="1809" spans="1:15" x14ac:dyDescent="0.3">
      <c r="A1809" s="5" t="s">
        <v>5446</v>
      </c>
      <c r="B1809" s="6">
        <v>45950</v>
      </c>
      <c r="C1809" s="5" t="s">
        <v>5447</v>
      </c>
      <c r="D1809" s="5" t="s">
        <v>5448</v>
      </c>
      <c r="E1809" s="5" t="s">
        <v>43</v>
      </c>
      <c r="F1809" s="5" t="s">
        <v>104</v>
      </c>
      <c r="G1809" s="5" t="s">
        <v>36</v>
      </c>
      <c r="H1809" s="5" t="s">
        <v>216</v>
      </c>
      <c r="I1809" s="5">
        <v>3</v>
      </c>
      <c r="J1809" s="5">
        <v>3296</v>
      </c>
      <c r="K1809" s="5">
        <v>9888</v>
      </c>
      <c r="L1809" s="5">
        <v>2706.52</v>
      </c>
      <c r="M1809" s="5" t="s">
        <v>47</v>
      </c>
      <c r="N1809" s="5" t="s">
        <v>67</v>
      </c>
      <c r="O1809" s="5" t="s">
        <v>604</v>
      </c>
    </row>
    <row r="1810" spans="1:15" x14ac:dyDescent="0.3">
      <c r="A1810" s="5" t="s">
        <v>5449</v>
      </c>
      <c r="B1810" s="6">
        <v>46104</v>
      </c>
      <c r="C1810" s="5" t="s">
        <v>5450</v>
      </c>
      <c r="D1810" s="5" t="s">
        <v>5451</v>
      </c>
      <c r="E1810" s="5" t="s">
        <v>43</v>
      </c>
      <c r="F1810" s="5" t="s">
        <v>44</v>
      </c>
      <c r="G1810" s="5" t="s">
        <v>20</v>
      </c>
      <c r="H1810" s="5" t="s">
        <v>73</v>
      </c>
      <c r="I1810" s="5">
        <v>2</v>
      </c>
      <c r="J1810" s="5">
        <v>22531</v>
      </c>
      <c r="K1810" s="5">
        <v>45062</v>
      </c>
      <c r="L1810" s="5">
        <v>7032.3</v>
      </c>
      <c r="M1810" s="5" t="s">
        <v>22</v>
      </c>
      <c r="N1810" s="5" t="s">
        <v>67</v>
      </c>
      <c r="O1810" s="5" t="s">
        <v>3753</v>
      </c>
    </row>
    <row r="1811" spans="1:15" x14ac:dyDescent="0.3">
      <c r="A1811" s="5" t="s">
        <v>5452</v>
      </c>
      <c r="B1811" s="6">
        <v>46109</v>
      </c>
      <c r="C1811" s="5" t="s">
        <v>1438</v>
      </c>
      <c r="D1811" s="5" t="s">
        <v>5453</v>
      </c>
      <c r="E1811" s="5" t="s">
        <v>72</v>
      </c>
      <c r="F1811" s="5" t="s">
        <v>52</v>
      </c>
      <c r="G1811" s="5" t="s">
        <v>20</v>
      </c>
      <c r="H1811" s="5" t="s">
        <v>109</v>
      </c>
      <c r="I1811" s="5">
        <v>4</v>
      </c>
      <c r="J1811" s="5">
        <v>11735</v>
      </c>
      <c r="K1811" s="5">
        <v>46940</v>
      </c>
      <c r="L1811" s="5">
        <v>10265.91</v>
      </c>
      <c r="M1811" s="5" t="s">
        <v>22</v>
      </c>
      <c r="N1811" s="5" t="s">
        <v>38</v>
      </c>
      <c r="O1811" s="5" t="s">
        <v>586</v>
      </c>
    </row>
    <row r="1812" spans="1:15" x14ac:dyDescent="0.3">
      <c r="A1812" s="5" t="s">
        <v>5454</v>
      </c>
      <c r="B1812" s="6">
        <v>46154</v>
      </c>
      <c r="C1812" s="5" t="s">
        <v>5455</v>
      </c>
      <c r="D1812" s="5" t="s">
        <v>5456</v>
      </c>
      <c r="E1812" s="5" t="s">
        <v>86</v>
      </c>
      <c r="F1812" s="5" t="s">
        <v>44</v>
      </c>
      <c r="G1812" s="5" t="s">
        <v>36</v>
      </c>
      <c r="H1812" s="5" t="s">
        <v>169</v>
      </c>
      <c r="I1812" s="5">
        <v>1</v>
      </c>
      <c r="J1812" s="5">
        <v>17573</v>
      </c>
      <c r="K1812" s="5">
        <v>17573</v>
      </c>
      <c r="L1812" s="5">
        <v>1570.77</v>
      </c>
      <c r="M1812" s="5" t="s">
        <v>61</v>
      </c>
      <c r="N1812" s="5" t="s">
        <v>38</v>
      </c>
      <c r="O1812" s="5" t="s">
        <v>535</v>
      </c>
    </row>
    <row r="1813" spans="1:15" x14ac:dyDescent="0.3">
      <c r="A1813" s="5" t="s">
        <v>5457</v>
      </c>
      <c r="B1813" s="6">
        <v>45698</v>
      </c>
      <c r="C1813" s="5" t="s">
        <v>5458</v>
      </c>
      <c r="D1813" s="5" t="s">
        <v>5459</v>
      </c>
      <c r="E1813" s="5" t="s">
        <v>43</v>
      </c>
      <c r="F1813" s="5" t="s">
        <v>28</v>
      </c>
      <c r="G1813" s="5" t="s">
        <v>36</v>
      </c>
      <c r="H1813" s="5" t="s">
        <v>216</v>
      </c>
      <c r="I1813" s="5">
        <v>5</v>
      </c>
      <c r="J1813" s="5">
        <v>23325</v>
      </c>
      <c r="K1813" s="5">
        <v>116625</v>
      </c>
      <c r="L1813" s="5">
        <v>23393.96</v>
      </c>
      <c r="M1813" s="5" t="s">
        <v>47</v>
      </c>
      <c r="N1813" s="5" t="s">
        <v>31</v>
      </c>
      <c r="O1813" s="5" t="s">
        <v>333</v>
      </c>
    </row>
    <row r="1814" spans="1:15" x14ac:dyDescent="0.3">
      <c r="A1814" s="5" t="s">
        <v>5460</v>
      </c>
      <c r="B1814" s="6">
        <v>46074</v>
      </c>
      <c r="C1814" s="5" t="s">
        <v>120</v>
      </c>
      <c r="D1814" s="5" t="s">
        <v>5461</v>
      </c>
      <c r="E1814" s="5" t="s">
        <v>43</v>
      </c>
      <c r="F1814" s="5" t="s">
        <v>104</v>
      </c>
      <c r="G1814" s="5" t="s">
        <v>36</v>
      </c>
      <c r="H1814" s="5" t="s">
        <v>216</v>
      </c>
      <c r="I1814" s="5">
        <v>1</v>
      </c>
      <c r="J1814" s="5">
        <v>42026</v>
      </c>
      <c r="K1814" s="5">
        <v>42026</v>
      </c>
      <c r="L1814" s="5">
        <v>9529.68</v>
      </c>
      <c r="M1814" s="5" t="s">
        <v>22</v>
      </c>
      <c r="N1814" s="5" t="s">
        <v>31</v>
      </c>
      <c r="O1814" s="5" t="s">
        <v>531</v>
      </c>
    </row>
    <row r="1815" spans="1:15" x14ac:dyDescent="0.3">
      <c r="A1815" s="5" t="s">
        <v>5462</v>
      </c>
      <c r="B1815" s="6">
        <v>45800</v>
      </c>
      <c r="C1815" s="5" t="s">
        <v>5463</v>
      </c>
      <c r="D1815" s="5" t="s">
        <v>5464</v>
      </c>
      <c r="E1815" s="5" t="s">
        <v>72</v>
      </c>
      <c r="F1815" s="5" t="s">
        <v>28</v>
      </c>
      <c r="G1815" s="5" t="s">
        <v>45</v>
      </c>
      <c r="H1815" s="5" t="s">
        <v>160</v>
      </c>
      <c r="I1815" s="5">
        <v>1</v>
      </c>
      <c r="J1815" s="5">
        <v>13984</v>
      </c>
      <c r="K1815" s="5">
        <v>13984</v>
      </c>
      <c r="L1815" s="5">
        <v>2780.63</v>
      </c>
      <c r="M1815" s="5" t="s">
        <v>22</v>
      </c>
      <c r="N1815" s="5" t="s">
        <v>38</v>
      </c>
      <c r="O1815" s="5" t="s">
        <v>100</v>
      </c>
    </row>
    <row r="1816" spans="1:15" x14ac:dyDescent="0.3">
      <c r="A1816" s="5" t="s">
        <v>5465</v>
      </c>
      <c r="B1816" s="6">
        <v>45867</v>
      </c>
      <c r="C1816" s="5" t="s">
        <v>3827</v>
      </c>
      <c r="D1816" s="5" t="s">
        <v>5466</v>
      </c>
      <c r="E1816" s="5" t="s">
        <v>43</v>
      </c>
      <c r="F1816" s="5" t="s">
        <v>28</v>
      </c>
      <c r="G1816" s="5" t="s">
        <v>36</v>
      </c>
      <c r="H1816" s="5" t="s">
        <v>216</v>
      </c>
      <c r="I1816" s="5">
        <v>2</v>
      </c>
      <c r="J1816" s="5">
        <v>13743</v>
      </c>
      <c r="K1816" s="5">
        <v>27486</v>
      </c>
      <c r="L1816" s="5">
        <v>7229.53</v>
      </c>
      <c r="M1816" s="5" t="s">
        <v>61</v>
      </c>
      <c r="N1816" s="5" t="s">
        <v>38</v>
      </c>
      <c r="O1816" s="5" t="s">
        <v>1171</v>
      </c>
    </row>
    <row r="1817" spans="1:15" x14ac:dyDescent="0.3">
      <c r="A1817" s="5" t="s">
        <v>5467</v>
      </c>
      <c r="B1817" s="6">
        <v>46026</v>
      </c>
      <c r="C1817" s="5" t="s">
        <v>5468</v>
      </c>
      <c r="D1817" s="5" t="s">
        <v>5469</v>
      </c>
      <c r="E1817" s="5" t="s">
        <v>43</v>
      </c>
      <c r="F1817" s="5" t="s">
        <v>28</v>
      </c>
      <c r="G1817" s="5" t="s">
        <v>45</v>
      </c>
      <c r="H1817" s="5" t="s">
        <v>138</v>
      </c>
      <c r="I1817" s="5">
        <v>1</v>
      </c>
      <c r="J1817" s="5">
        <v>14264</v>
      </c>
      <c r="K1817" s="5">
        <v>14264</v>
      </c>
      <c r="L1817" s="5">
        <v>819.11</v>
      </c>
      <c r="M1817" s="5" t="s">
        <v>54</v>
      </c>
      <c r="N1817" s="5" t="s">
        <v>31</v>
      </c>
      <c r="O1817" s="5" t="s">
        <v>1975</v>
      </c>
    </row>
    <row r="1818" spans="1:15" x14ac:dyDescent="0.3">
      <c r="A1818" s="5" t="s">
        <v>5470</v>
      </c>
      <c r="B1818" s="6">
        <v>45709</v>
      </c>
      <c r="C1818" s="5" t="s">
        <v>5471</v>
      </c>
      <c r="D1818" s="5" t="s">
        <v>5472</v>
      </c>
      <c r="E1818" s="5" t="s">
        <v>86</v>
      </c>
      <c r="F1818" s="5" t="s">
        <v>87</v>
      </c>
      <c r="G1818" s="5" t="s">
        <v>59</v>
      </c>
      <c r="H1818" s="5" t="s">
        <v>126</v>
      </c>
      <c r="I1818" s="5">
        <v>1</v>
      </c>
      <c r="J1818" s="5">
        <v>46408</v>
      </c>
      <c r="K1818" s="5">
        <v>46408</v>
      </c>
      <c r="L1818" s="5">
        <v>13035.62</v>
      </c>
      <c r="M1818" s="5" t="s">
        <v>30</v>
      </c>
      <c r="N1818" s="5" t="s">
        <v>38</v>
      </c>
      <c r="O1818" s="5" t="s">
        <v>5473</v>
      </c>
    </row>
    <row r="1819" spans="1:15" x14ac:dyDescent="0.3">
      <c r="A1819" s="5" t="s">
        <v>5474</v>
      </c>
      <c r="B1819" s="6">
        <v>46074</v>
      </c>
      <c r="C1819" s="5" t="s">
        <v>833</v>
      </c>
      <c r="D1819" s="5" t="s">
        <v>5475</v>
      </c>
      <c r="E1819" s="5" t="s">
        <v>18</v>
      </c>
      <c r="F1819" s="5" t="s">
        <v>104</v>
      </c>
      <c r="G1819" s="5" t="s">
        <v>36</v>
      </c>
      <c r="H1819" s="5" t="s">
        <v>37</v>
      </c>
      <c r="I1819" s="5">
        <v>2</v>
      </c>
      <c r="J1819" s="5">
        <v>5890</v>
      </c>
      <c r="K1819" s="5">
        <v>11780</v>
      </c>
      <c r="L1819" s="5">
        <v>631.72</v>
      </c>
      <c r="M1819" s="5" t="s">
        <v>54</v>
      </c>
      <c r="N1819" s="5" t="s">
        <v>38</v>
      </c>
      <c r="O1819" s="5" t="s">
        <v>2468</v>
      </c>
    </row>
    <row r="1820" spans="1:15" x14ac:dyDescent="0.3">
      <c r="A1820" s="5" t="s">
        <v>5476</v>
      </c>
      <c r="B1820" s="6">
        <v>45993</v>
      </c>
      <c r="C1820" s="5" t="s">
        <v>1510</v>
      </c>
      <c r="D1820" s="5" t="s">
        <v>5477</v>
      </c>
      <c r="E1820" s="5" t="s">
        <v>86</v>
      </c>
      <c r="F1820" s="5" t="s">
        <v>52</v>
      </c>
      <c r="G1820" s="5" t="s">
        <v>36</v>
      </c>
      <c r="H1820" s="5" t="s">
        <v>169</v>
      </c>
      <c r="I1820" s="5">
        <v>2</v>
      </c>
      <c r="J1820" s="5">
        <v>762</v>
      </c>
      <c r="K1820" s="5">
        <v>1524</v>
      </c>
      <c r="L1820" s="5">
        <v>192.86</v>
      </c>
      <c r="M1820" s="5" t="s">
        <v>22</v>
      </c>
      <c r="N1820" s="5" t="s">
        <v>67</v>
      </c>
      <c r="O1820" s="5" t="s">
        <v>4268</v>
      </c>
    </row>
    <row r="1821" spans="1:15" x14ac:dyDescent="0.3">
      <c r="A1821" s="5" t="s">
        <v>5478</v>
      </c>
      <c r="B1821" s="6">
        <v>45682</v>
      </c>
      <c r="C1821" s="5" t="s">
        <v>5479</v>
      </c>
      <c r="D1821" s="5" t="s">
        <v>5480</v>
      </c>
      <c r="E1821" s="5" t="s">
        <v>18</v>
      </c>
      <c r="F1821" s="5" t="s">
        <v>104</v>
      </c>
      <c r="G1821" s="5" t="s">
        <v>20</v>
      </c>
      <c r="H1821" s="5" t="s">
        <v>29</v>
      </c>
      <c r="I1821" s="5">
        <v>2</v>
      </c>
      <c r="J1821" s="5">
        <v>1233</v>
      </c>
      <c r="K1821" s="5">
        <v>2466</v>
      </c>
      <c r="L1821" s="5">
        <v>610</v>
      </c>
      <c r="M1821" s="5" t="s">
        <v>22</v>
      </c>
      <c r="N1821" s="5" t="s">
        <v>31</v>
      </c>
      <c r="O1821" s="5" t="s">
        <v>3708</v>
      </c>
    </row>
    <row r="1822" spans="1:15" x14ac:dyDescent="0.3">
      <c r="A1822" s="5" t="s">
        <v>5481</v>
      </c>
      <c r="B1822" s="6">
        <v>45986</v>
      </c>
      <c r="C1822" s="5" t="s">
        <v>5482</v>
      </c>
      <c r="D1822" s="5" t="s">
        <v>5483</v>
      </c>
      <c r="E1822" s="5" t="s">
        <v>43</v>
      </c>
      <c r="F1822" s="5" t="s">
        <v>104</v>
      </c>
      <c r="G1822" s="5" t="s">
        <v>59</v>
      </c>
      <c r="H1822" s="5" t="s">
        <v>181</v>
      </c>
      <c r="I1822" s="5">
        <v>1</v>
      </c>
      <c r="J1822" s="5">
        <v>11975</v>
      </c>
      <c r="K1822" s="5">
        <v>11975</v>
      </c>
      <c r="L1822" s="5">
        <v>2826.5</v>
      </c>
      <c r="M1822" s="5" t="s">
        <v>54</v>
      </c>
      <c r="N1822" s="5" t="s">
        <v>67</v>
      </c>
      <c r="O1822" s="5" t="s">
        <v>4940</v>
      </c>
    </row>
    <row r="1823" spans="1:15" x14ac:dyDescent="0.3">
      <c r="A1823" s="5" t="s">
        <v>5484</v>
      </c>
      <c r="B1823" s="6">
        <v>46106</v>
      </c>
      <c r="C1823" s="5" t="s">
        <v>5485</v>
      </c>
      <c r="D1823" s="5" t="s">
        <v>5486</v>
      </c>
      <c r="E1823" s="5" t="s">
        <v>86</v>
      </c>
      <c r="F1823" s="5" t="s">
        <v>28</v>
      </c>
      <c r="G1823" s="5" t="s">
        <v>36</v>
      </c>
      <c r="H1823" s="5" t="s">
        <v>216</v>
      </c>
      <c r="I1823" s="5">
        <v>4</v>
      </c>
      <c r="J1823" s="5">
        <v>35078</v>
      </c>
      <c r="K1823" s="5">
        <v>140312</v>
      </c>
      <c r="L1823" s="5">
        <v>14929.01</v>
      </c>
      <c r="M1823" s="5" t="s">
        <v>61</v>
      </c>
      <c r="N1823" s="5" t="s">
        <v>23</v>
      </c>
      <c r="O1823" s="5" t="s">
        <v>5487</v>
      </c>
    </row>
    <row r="1824" spans="1:15" x14ac:dyDescent="0.3">
      <c r="A1824" s="5" t="s">
        <v>5488</v>
      </c>
      <c r="B1824" s="6">
        <v>45858</v>
      </c>
      <c r="C1824" s="5" t="s">
        <v>357</v>
      </c>
      <c r="D1824" s="5" t="s">
        <v>5489</v>
      </c>
      <c r="E1824" s="5" t="s">
        <v>18</v>
      </c>
      <c r="F1824" s="5" t="s">
        <v>28</v>
      </c>
      <c r="G1824" s="5" t="s">
        <v>45</v>
      </c>
      <c r="H1824" s="5" t="s">
        <v>46</v>
      </c>
      <c r="I1824" s="5">
        <v>5</v>
      </c>
      <c r="J1824" s="5">
        <v>867</v>
      </c>
      <c r="K1824" s="5">
        <v>4335</v>
      </c>
      <c r="L1824" s="5">
        <v>1115.3499999999999</v>
      </c>
      <c r="M1824" s="5" t="s">
        <v>22</v>
      </c>
      <c r="N1824" s="5" t="s">
        <v>38</v>
      </c>
      <c r="O1824" s="5" t="s">
        <v>232</v>
      </c>
    </row>
    <row r="1825" spans="1:15" x14ac:dyDescent="0.3">
      <c r="A1825" s="5" t="s">
        <v>5490</v>
      </c>
      <c r="B1825" s="6">
        <v>45974</v>
      </c>
      <c r="C1825" s="5" t="s">
        <v>2299</v>
      </c>
      <c r="D1825" s="5" t="s">
        <v>5491</v>
      </c>
      <c r="E1825" s="5" t="s">
        <v>43</v>
      </c>
      <c r="F1825" s="5" t="s">
        <v>44</v>
      </c>
      <c r="G1825" s="5" t="s">
        <v>36</v>
      </c>
      <c r="H1825" s="5" t="s">
        <v>216</v>
      </c>
      <c r="I1825" s="5">
        <v>3</v>
      </c>
      <c r="J1825" s="5">
        <v>33464</v>
      </c>
      <c r="K1825" s="5">
        <v>100392</v>
      </c>
      <c r="L1825" s="5">
        <v>15392.33</v>
      </c>
      <c r="M1825" s="5" t="s">
        <v>61</v>
      </c>
      <c r="N1825" s="5" t="s">
        <v>31</v>
      </c>
      <c r="O1825" s="5" t="s">
        <v>503</v>
      </c>
    </row>
    <row r="1826" spans="1:15" x14ac:dyDescent="0.3">
      <c r="A1826" s="5" t="s">
        <v>5492</v>
      </c>
      <c r="B1826" s="6">
        <v>45904</v>
      </c>
      <c r="C1826" s="5" t="s">
        <v>4561</v>
      </c>
      <c r="D1826" s="5" t="s">
        <v>5493</v>
      </c>
      <c r="E1826" s="5" t="s">
        <v>72</v>
      </c>
      <c r="F1826" s="5" t="s">
        <v>19</v>
      </c>
      <c r="G1826" s="5" t="s">
        <v>59</v>
      </c>
      <c r="H1826" s="5" t="s">
        <v>181</v>
      </c>
      <c r="I1826" s="5">
        <v>3</v>
      </c>
      <c r="J1826" s="5">
        <v>44176</v>
      </c>
      <c r="K1826" s="5">
        <v>132528</v>
      </c>
      <c r="L1826" s="5">
        <v>27733</v>
      </c>
      <c r="M1826" s="5" t="s">
        <v>47</v>
      </c>
      <c r="N1826" s="5" t="s">
        <v>31</v>
      </c>
      <c r="O1826" s="5" t="s">
        <v>2681</v>
      </c>
    </row>
    <row r="1827" spans="1:15" x14ac:dyDescent="0.3">
      <c r="A1827" s="5" t="s">
        <v>5494</v>
      </c>
      <c r="B1827" s="6">
        <v>46065</v>
      </c>
      <c r="C1827" s="5" t="s">
        <v>1276</v>
      </c>
      <c r="D1827" s="5" t="s">
        <v>5495</v>
      </c>
      <c r="E1827" s="5" t="s">
        <v>43</v>
      </c>
      <c r="F1827" s="5" t="s">
        <v>87</v>
      </c>
      <c r="G1827" s="5" t="s">
        <v>36</v>
      </c>
      <c r="H1827" s="5" t="s">
        <v>169</v>
      </c>
      <c r="I1827" s="5">
        <v>3</v>
      </c>
      <c r="J1827" s="5">
        <v>39531</v>
      </c>
      <c r="K1827" s="5">
        <v>118593</v>
      </c>
      <c r="L1827" s="5">
        <v>30119.09</v>
      </c>
      <c r="M1827" s="5" t="s">
        <v>47</v>
      </c>
      <c r="N1827" s="5" t="s">
        <v>67</v>
      </c>
      <c r="O1827" s="5" t="s">
        <v>74</v>
      </c>
    </row>
    <row r="1828" spans="1:15" x14ac:dyDescent="0.3">
      <c r="A1828" s="5" t="s">
        <v>5496</v>
      </c>
      <c r="B1828" s="6">
        <v>46006</v>
      </c>
      <c r="C1828" s="5" t="s">
        <v>5497</v>
      </c>
      <c r="D1828" s="5" t="s">
        <v>5498</v>
      </c>
      <c r="E1828" s="5" t="s">
        <v>18</v>
      </c>
      <c r="F1828" s="5" t="s">
        <v>87</v>
      </c>
      <c r="G1828" s="5" t="s">
        <v>59</v>
      </c>
      <c r="H1828" s="5" t="s">
        <v>181</v>
      </c>
      <c r="I1828" s="5">
        <v>4</v>
      </c>
      <c r="J1828" s="5">
        <v>11545</v>
      </c>
      <c r="K1828" s="5">
        <v>46180</v>
      </c>
      <c r="L1828" s="5">
        <v>6627.76</v>
      </c>
      <c r="M1828" s="5" t="s">
        <v>30</v>
      </c>
      <c r="N1828" s="5" t="s">
        <v>31</v>
      </c>
      <c r="O1828" s="5" t="s">
        <v>5499</v>
      </c>
    </row>
    <row r="1829" spans="1:15" x14ac:dyDescent="0.3">
      <c r="A1829" s="5" t="s">
        <v>5500</v>
      </c>
      <c r="B1829" s="6">
        <v>45690</v>
      </c>
      <c r="C1829" s="5" t="s">
        <v>226</v>
      </c>
      <c r="D1829" s="5" t="s">
        <v>5501</v>
      </c>
      <c r="E1829" s="5" t="s">
        <v>86</v>
      </c>
      <c r="F1829" s="5" t="s">
        <v>28</v>
      </c>
      <c r="G1829" s="5" t="s">
        <v>59</v>
      </c>
      <c r="H1829" s="5" t="s">
        <v>181</v>
      </c>
      <c r="I1829" s="5">
        <v>3</v>
      </c>
      <c r="J1829" s="5">
        <v>22362</v>
      </c>
      <c r="K1829" s="5">
        <v>67086</v>
      </c>
      <c r="L1829" s="5">
        <v>6752.47</v>
      </c>
      <c r="M1829" s="5" t="s">
        <v>30</v>
      </c>
      <c r="N1829" s="5" t="s">
        <v>67</v>
      </c>
      <c r="O1829" s="5" t="s">
        <v>232</v>
      </c>
    </row>
    <row r="1830" spans="1:15" x14ac:dyDescent="0.3">
      <c r="A1830" s="5" t="s">
        <v>5502</v>
      </c>
      <c r="B1830" s="6">
        <v>46023</v>
      </c>
      <c r="C1830" s="5" t="s">
        <v>5503</v>
      </c>
      <c r="D1830" s="5" t="s">
        <v>5504</v>
      </c>
      <c r="E1830" s="5" t="s">
        <v>72</v>
      </c>
      <c r="F1830" s="5" t="s">
        <v>104</v>
      </c>
      <c r="G1830" s="5" t="s">
        <v>36</v>
      </c>
      <c r="H1830" s="5" t="s">
        <v>169</v>
      </c>
      <c r="I1830" s="5">
        <v>1</v>
      </c>
      <c r="J1830" s="5">
        <v>20628</v>
      </c>
      <c r="K1830" s="5">
        <v>20628</v>
      </c>
      <c r="L1830" s="5">
        <v>5037</v>
      </c>
      <c r="M1830" s="5" t="s">
        <v>30</v>
      </c>
      <c r="N1830" s="5" t="s">
        <v>67</v>
      </c>
      <c r="O1830" s="5" t="s">
        <v>3646</v>
      </c>
    </row>
    <row r="1831" spans="1:15" x14ac:dyDescent="0.3">
      <c r="A1831" s="5" t="s">
        <v>5505</v>
      </c>
      <c r="B1831" s="6">
        <v>46099</v>
      </c>
      <c r="C1831" s="5" t="s">
        <v>4266</v>
      </c>
      <c r="D1831" s="5" t="s">
        <v>5506</v>
      </c>
      <c r="E1831" s="5" t="s">
        <v>72</v>
      </c>
      <c r="F1831" s="5" t="s">
        <v>44</v>
      </c>
      <c r="G1831" s="5" t="s">
        <v>36</v>
      </c>
      <c r="H1831" s="5" t="s">
        <v>169</v>
      </c>
      <c r="I1831" s="5">
        <v>5</v>
      </c>
      <c r="J1831" s="5">
        <v>33131</v>
      </c>
      <c r="K1831" s="5">
        <v>165655</v>
      </c>
      <c r="L1831" s="5">
        <v>49043.65</v>
      </c>
      <c r="M1831" s="5" t="s">
        <v>54</v>
      </c>
      <c r="N1831" s="5" t="s">
        <v>23</v>
      </c>
      <c r="O1831" s="5" t="s">
        <v>748</v>
      </c>
    </row>
    <row r="1832" spans="1:15" x14ac:dyDescent="0.3">
      <c r="A1832" s="5" t="s">
        <v>5507</v>
      </c>
      <c r="B1832" s="6">
        <v>45671</v>
      </c>
      <c r="C1832" s="5" t="s">
        <v>5508</v>
      </c>
      <c r="D1832" s="5" t="s">
        <v>5509</v>
      </c>
      <c r="E1832" s="5" t="s">
        <v>43</v>
      </c>
      <c r="F1832" s="5" t="s">
        <v>19</v>
      </c>
      <c r="G1832" s="5" t="s">
        <v>59</v>
      </c>
      <c r="H1832" s="5" t="s">
        <v>60</v>
      </c>
      <c r="I1832" s="5">
        <v>4</v>
      </c>
      <c r="J1832" s="5">
        <v>46301</v>
      </c>
      <c r="K1832" s="5">
        <v>185204</v>
      </c>
      <c r="L1832" s="5">
        <v>32427.59</v>
      </c>
      <c r="M1832" s="5" t="s">
        <v>30</v>
      </c>
      <c r="N1832" s="5" t="s">
        <v>31</v>
      </c>
      <c r="O1832" s="5" t="s">
        <v>68</v>
      </c>
    </row>
    <row r="1833" spans="1:15" x14ac:dyDescent="0.3">
      <c r="A1833" s="5" t="s">
        <v>5510</v>
      </c>
      <c r="B1833" s="6">
        <v>46038</v>
      </c>
      <c r="C1833" s="5" t="s">
        <v>5511</v>
      </c>
      <c r="D1833" s="5" t="s">
        <v>5512</v>
      </c>
      <c r="E1833" s="5" t="s">
        <v>86</v>
      </c>
      <c r="F1833" s="5" t="s">
        <v>87</v>
      </c>
      <c r="G1833" s="5" t="s">
        <v>45</v>
      </c>
      <c r="H1833" s="5" t="s">
        <v>160</v>
      </c>
      <c r="I1833" s="5">
        <v>5</v>
      </c>
      <c r="J1833" s="5">
        <v>10635</v>
      </c>
      <c r="K1833" s="5">
        <v>53175</v>
      </c>
      <c r="L1833" s="5">
        <v>4807.88</v>
      </c>
      <c r="M1833" s="5" t="s">
        <v>47</v>
      </c>
      <c r="N1833" s="5" t="s">
        <v>38</v>
      </c>
      <c r="O1833" s="5" t="s">
        <v>870</v>
      </c>
    </row>
    <row r="1834" spans="1:15" x14ac:dyDescent="0.3">
      <c r="A1834" s="5" t="s">
        <v>5513</v>
      </c>
      <c r="B1834" s="6">
        <v>45879</v>
      </c>
      <c r="C1834" s="5" t="s">
        <v>4851</v>
      </c>
      <c r="D1834" s="5" t="s">
        <v>5514</v>
      </c>
      <c r="E1834" s="5" t="s">
        <v>43</v>
      </c>
      <c r="F1834" s="5" t="s">
        <v>104</v>
      </c>
      <c r="G1834" s="5" t="s">
        <v>36</v>
      </c>
      <c r="H1834" s="5" t="s">
        <v>37</v>
      </c>
      <c r="I1834" s="5">
        <v>5</v>
      </c>
      <c r="J1834" s="5">
        <v>23518</v>
      </c>
      <c r="K1834" s="5">
        <v>117590</v>
      </c>
      <c r="L1834" s="5">
        <v>11901.5</v>
      </c>
      <c r="M1834" s="5" t="s">
        <v>22</v>
      </c>
      <c r="N1834" s="5" t="s">
        <v>31</v>
      </c>
      <c r="O1834" s="5" t="s">
        <v>3854</v>
      </c>
    </row>
    <row r="1835" spans="1:15" x14ac:dyDescent="0.3">
      <c r="A1835" s="5" t="s">
        <v>5515</v>
      </c>
      <c r="B1835" s="6">
        <v>45991</v>
      </c>
      <c r="C1835" s="5" t="s">
        <v>1290</v>
      </c>
      <c r="D1835" s="5" t="s">
        <v>5361</v>
      </c>
      <c r="E1835" s="5" t="s">
        <v>43</v>
      </c>
      <c r="F1835" s="5" t="s">
        <v>28</v>
      </c>
      <c r="G1835" s="5" t="s">
        <v>45</v>
      </c>
      <c r="H1835" s="5" t="s">
        <v>46</v>
      </c>
      <c r="I1835" s="5">
        <v>1</v>
      </c>
      <c r="J1835" s="5">
        <v>31422</v>
      </c>
      <c r="K1835" s="5">
        <v>31422</v>
      </c>
      <c r="L1835" s="5">
        <v>3199.71</v>
      </c>
      <c r="M1835" s="5" t="s">
        <v>22</v>
      </c>
      <c r="N1835" s="5" t="s">
        <v>67</v>
      </c>
      <c r="O1835" s="5" t="s">
        <v>5516</v>
      </c>
    </row>
    <row r="1836" spans="1:15" x14ac:dyDescent="0.3">
      <c r="A1836" s="5" t="s">
        <v>5517</v>
      </c>
      <c r="B1836" s="6">
        <v>45981</v>
      </c>
      <c r="C1836" s="5" t="s">
        <v>70</v>
      </c>
      <c r="D1836" s="5" t="s">
        <v>5518</v>
      </c>
      <c r="E1836" s="5" t="s">
        <v>72</v>
      </c>
      <c r="F1836" s="5" t="s">
        <v>19</v>
      </c>
      <c r="G1836" s="5" t="s">
        <v>59</v>
      </c>
      <c r="H1836" s="5" t="s">
        <v>66</v>
      </c>
      <c r="I1836" s="5">
        <v>4</v>
      </c>
      <c r="J1836" s="5">
        <v>21645</v>
      </c>
      <c r="K1836" s="5">
        <v>86580</v>
      </c>
      <c r="L1836" s="5">
        <v>21748.639999999999</v>
      </c>
      <c r="M1836" s="5" t="s">
        <v>54</v>
      </c>
      <c r="N1836" s="5" t="s">
        <v>31</v>
      </c>
      <c r="O1836" s="5" t="s">
        <v>927</v>
      </c>
    </row>
    <row r="1837" spans="1:15" x14ac:dyDescent="0.3">
      <c r="A1837" s="5" t="s">
        <v>5519</v>
      </c>
      <c r="B1837" s="6">
        <v>45789</v>
      </c>
      <c r="C1837" s="5" t="s">
        <v>2377</v>
      </c>
      <c r="D1837" s="5" t="s">
        <v>5520</v>
      </c>
      <c r="E1837" s="5" t="s">
        <v>43</v>
      </c>
      <c r="F1837" s="5" t="s">
        <v>87</v>
      </c>
      <c r="G1837" s="5" t="s">
        <v>45</v>
      </c>
      <c r="H1837" s="5" t="s">
        <v>147</v>
      </c>
      <c r="I1837" s="5">
        <v>4</v>
      </c>
      <c r="J1837" s="5">
        <v>26636</v>
      </c>
      <c r="K1837" s="5">
        <v>106544</v>
      </c>
      <c r="L1837" s="5">
        <v>17349.43</v>
      </c>
      <c r="M1837" s="5" t="s">
        <v>47</v>
      </c>
      <c r="N1837" s="5" t="s">
        <v>67</v>
      </c>
      <c r="O1837" s="5" t="s">
        <v>248</v>
      </c>
    </row>
    <row r="1838" spans="1:15" x14ac:dyDescent="0.3">
      <c r="A1838" s="5" t="s">
        <v>5521</v>
      </c>
      <c r="B1838" s="6">
        <v>45955</v>
      </c>
      <c r="C1838" s="5" t="s">
        <v>1441</v>
      </c>
      <c r="D1838" s="5" t="s">
        <v>5522</v>
      </c>
      <c r="E1838" s="5" t="s">
        <v>18</v>
      </c>
      <c r="F1838" s="5" t="s">
        <v>52</v>
      </c>
      <c r="G1838" s="5" t="s">
        <v>45</v>
      </c>
      <c r="H1838" s="5" t="s">
        <v>138</v>
      </c>
      <c r="I1838" s="5">
        <v>2</v>
      </c>
      <c r="J1838" s="5">
        <v>5595</v>
      </c>
      <c r="K1838" s="5">
        <v>11190</v>
      </c>
      <c r="L1838" s="5">
        <v>2781.07</v>
      </c>
      <c r="M1838" s="5" t="s">
        <v>61</v>
      </c>
      <c r="N1838" s="5" t="s">
        <v>23</v>
      </c>
      <c r="O1838" s="5" t="s">
        <v>523</v>
      </c>
    </row>
    <row r="1839" spans="1:15" x14ac:dyDescent="0.3">
      <c r="A1839" s="5" t="s">
        <v>5523</v>
      </c>
      <c r="B1839" s="6">
        <v>45767</v>
      </c>
      <c r="C1839" s="5" t="s">
        <v>581</v>
      </c>
      <c r="D1839" s="5" t="s">
        <v>5524</v>
      </c>
      <c r="E1839" s="5" t="s">
        <v>18</v>
      </c>
      <c r="F1839" s="5" t="s">
        <v>104</v>
      </c>
      <c r="G1839" s="5" t="s">
        <v>20</v>
      </c>
      <c r="H1839" s="5" t="s">
        <v>109</v>
      </c>
      <c r="I1839" s="5">
        <v>5</v>
      </c>
      <c r="J1839" s="5">
        <v>6041</v>
      </c>
      <c r="K1839" s="5">
        <v>30205</v>
      </c>
      <c r="L1839" s="5">
        <v>5588.46</v>
      </c>
      <c r="M1839" s="5" t="s">
        <v>47</v>
      </c>
      <c r="N1839" s="5" t="s">
        <v>31</v>
      </c>
      <c r="O1839" s="5" t="s">
        <v>440</v>
      </c>
    </row>
    <row r="1840" spans="1:15" x14ac:dyDescent="0.3">
      <c r="A1840" s="5" t="s">
        <v>5525</v>
      </c>
      <c r="B1840" s="6">
        <v>45754</v>
      </c>
      <c r="C1840" s="5" t="s">
        <v>5526</v>
      </c>
      <c r="D1840" s="5" t="s">
        <v>5527</v>
      </c>
      <c r="E1840" s="5" t="s">
        <v>18</v>
      </c>
      <c r="F1840" s="5" t="s">
        <v>52</v>
      </c>
      <c r="G1840" s="5" t="s">
        <v>59</v>
      </c>
      <c r="H1840" s="5" t="s">
        <v>181</v>
      </c>
      <c r="I1840" s="5">
        <v>5</v>
      </c>
      <c r="J1840" s="5">
        <v>16892</v>
      </c>
      <c r="K1840" s="5">
        <v>84460</v>
      </c>
      <c r="L1840" s="5">
        <v>14673.51</v>
      </c>
      <c r="M1840" s="5" t="s">
        <v>61</v>
      </c>
      <c r="N1840" s="5" t="s">
        <v>67</v>
      </c>
      <c r="O1840" s="5" t="s">
        <v>5528</v>
      </c>
    </row>
    <row r="1841" spans="1:15" x14ac:dyDescent="0.3">
      <c r="A1841" s="5" t="s">
        <v>5529</v>
      </c>
      <c r="B1841" s="6">
        <v>45867</v>
      </c>
      <c r="C1841" s="5" t="s">
        <v>2782</v>
      </c>
      <c r="D1841" s="5" t="s">
        <v>5530</v>
      </c>
      <c r="E1841" s="5" t="s">
        <v>72</v>
      </c>
      <c r="F1841" s="5" t="s">
        <v>104</v>
      </c>
      <c r="G1841" s="5" t="s">
        <v>20</v>
      </c>
      <c r="H1841" s="5" t="s">
        <v>21</v>
      </c>
      <c r="I1841" s="5">
        <v>3</v>
      </c>
      <c r="J1841" s="5">
        <v>27758</v>
      </c>
      <c r="K1841" s="5">
        <v>83274</v>
      </c>
      <c r="L1841" s="5">
        <v>6211.64</v>
      </c>
      <c r="M1841" s="5" t="s">
        <v>61</v>
      </c>
      <c r="N1841" s="5" t="s">
        <v>31</v>
      </c>
      <c r="O1841" s="5" t="s">
        <v>870</v>
      </c>
    </row>
    <row r="1842" spans="1:15" x14ac:dyDescent="0.3">
      <c r="A1842" s="5" t="s">
        <v>5531</v>
      </c>
      <c r="B1842" s="6">
        <v>45965</v>
      </c>
      <c r="C1842" s="5" t="s">
        <v>486</v>
      </c>
      <c r="D1842" s="5" t="s">
        <v>5532</v>
      </c>
      <c r="E1842" s="5" t="s">
        <v>43</v>
      </c>
      <c r="F1842" s="5" t="s">
        <v>19</v>
      </c>
      <c r="G1842" s="5" t="s">
        <v>59</v>
      </c>
      <c r="H1842" s="5" t="s">
        <v>60</v>
      </c>
      <c r="I1842" s="5">
        <v>1</v>
      </c>
      <c r="J1842" s="5">
        <v>32831</v>
      </c>
      <c r="K1842" s="5">
        <v>32831</v>
      </c>
      <c r="L1842" s="5">
        <v>7839.81</v>
      </c>
      <c r="M1842" s="5" t="s">
        <v>30</v>
      </c>
      <c r="N1842" s="5" t="s">
        <v>67</v>
      </c>
      <c r="O1842" s="5" t="s">
        <v>114</v>
      </c>
    </row>
    <row r="1843" spans="1:15" x14ac:dyDescent="0.3">
      <c r="A1843" s="5" t="s">
        <v>5533</v>
      </c>
      <c r="B1843" s="6">
        <v>45864</v>
      </c>
      <c r="C1843" s="5" t="s">
        <v>5534</v>
      </c>
      <c r="D1843" s="5" t="s">
        <v>5535</v>
      </c>
      <c r="E1843" s="5" t="s">
        <v>18</v>
      </c>
      <c r="F1843" s="5" t="s">
        <v>104</v>
      </c>
      <c r="G1843" s="5" t="s">
        <v>45</v>
      </c>
      <c r="H1843" s="5" t="s">
        <v>147</v>
      </c>
      <c r="I1843" s="5">
        <v>3</v>
      </c>
      <c r="J1843" s="5">
        <v>10384</v>
      </c>
      <c r="K1843" s="5">
        <v>31152</v>
      </c>
      <c r="L1843" s="5">
        <v>7052.64</v>
      </c>
      <c r="M1843" s="5" t="s">
        <v>22</v>
      </c>
      <c r="N1843" s="5" t="s">
        <v>31</v>
      </c>
      <c r="O1843" s="5" t="s">
        <v>252</v>
      </c>
    </row>
    <row r="1844" spans="1:15" x14ac:dyDescent="0.3">
      <c r="A1844" s="5" t="s">
        <v>5536</v>
      </c>
      <c r="B1844" s="6">
        <v>46123</v>
      </c>
      <c r="C1844" s="5" t="s">
        <v>3542</v>
      </c>
      <c r="D1844" s="5" t="s">
        <v>5537</v>
      </c>
      <c r="E1844" s="5" t="s">
        <v>18</v>
      </c>
      <c r="F1844" s="5" t="s">
        <v>104</v>
      </c>
      <c r="G1844" s="5" t="s">
        <v>59</v>
      </c>
      <c r="H1844" s="5" t="s">
        <v>181</v>
      </c>
      <c r="I1844" s="5">
        <v>4</v>
      </c>
      <c r="J1844" s="5">
        <v>18660</v>
      </c>
      <c r="K1844" s="5">
        <v>74640</v>
      </c>
      <c r="L1844" s="5">
        <v>7394.86</v>
      </c>
      <c r="M1844" s="5" t="s">
        <v>47</v>
      </c>
      <c r="N1844" s="5" t="s">
        <v>38</v>
      </c>
      <c r="O1844" s="5" t="s">
        <v>2571</v>
      </c>
    </row>
    <row r="1845" spans="1:15" x14ac:dyDescent="0.3">
      <c r="A1845" s="5" t="s">
        <v>5538</v>
      </c>
      <c r="B1845" s="6">
        <v>45999</v>
      </c>
      <c r="C1845" s="5" t="s">
        <v>4532</v>
      </c>
      <c r="D1845" s="5" t="s">
        <v>5539</v>
      </c>
      <c r="E1845" s="5" t="s">
        <v>86</v>
      </c>
      <c r="F1845" s="5" t="s">
        <v>19</v>
      </c>
      <c r="G1845" s="5" t="s">
        <v>45</v>
      </c>
      <c r="H1845" s="5" t="s">
        <v>138</v>
      </c>
      <c r="I1845" s="5">
        <v>1</v>
      </c>
      <c r="J1845" s="5">
        <v>19585</v>
      </c>
      <c r="K1845" s="5">
        <v>19585</v>
      </c>
      <c r="L1845" s="5">
        <v>4919.1000000000004</v>
      </c>
      <c r="M1845" s="5" t="s">
        <v>47</v>
      </c>
      <c r="N1845" s="5" t="s">
        <v>67</v>
      </c>
      <c r="O1845" s="5" t="s">
        <v>5540</v>
      </c>
    </row>
    <row r="1846" spans="1:15" x14ac:dyDescent="0.3">
      <c r="A1846" s="5" t="s">
        <v>5541</v>
      </c>
      <c r="B1846" s="6">
        <v>45955</v>
      </c>
      <c r="C1846" s="5" t="s">
        <v>5542</v>
      </c>
      <c r="D1846" s="5" t="s">
        <v>5543</v>
      </c>
      <c r="E1846" s="5" t="s">
        <v>18</v>
      </c>
      <c r="F1846" s="5" t="s">
        <v>28</v>
      </c>
      <c r="G1846" s="5" t="s">
        <v>45</v>
      </c>
      <c r="H1846" s="5" t="s">
        <v>138</v>
      </c>
      <c r="I1846" s="5">
        <v>3</v>
      </c>
      <c r="J1846" s="5">
        <v>17695</v>
      </c>
      <c r="K1846" s="5">
        <v>53085</v>
      </c>
      <c r="L1846" s="5">
        <v>9461.91</v>
      </c>
      <c r="M1846" s="5" t="s">
        <v>47</v>
      </c>
      <c r="N1846" s="5" t="s">
        <v>38</v>
      </c>
      <c r="O1846" s="5" t="s">
        <v>32</v>
      </c>
    </row>
    <row r="1847" spans="1:15" x14ac:dyDescent="0.3">
      <c r="A1847" s="5" t="s">
        <v>5544</v>
      </c>
      <c r="B1847" s="6">
        <v>45747</v>
      </c>
      <c r="C1847" s="5" t="s">
        <v>5545</v>
      </c>
      <c r="D1847" s="5" t="s">
        <v>5546</v>
      </c>
      <c r="E1847" s="5" t="s">
        <v>86</v>
      </c>
      <c r="F1847" s="5" t="s">
        <v>44</v>
      </c>
      <c r="G1847" s="5" t="s">
        <v>45</v>
      </c>
      <c r="H1847" s="5" t="s">
        <v>138</v>
      </c>
      <c r="I1847" s="5">
        <v>1</v>
      </c>
      <c r="J1847" s="5">
        <v>41261</v>
      </c>
      <c r="K1847" s="5">
        <v>41261</v>
      </c>
      <c r="L1847" s="5">
        <v>6475.16</v>
      </c>
      <c r="M1847" s="5" t="s">
        <v>22</v>
      </c>
      <c r="N1847" s="5" t="s">
        <v>23</v>
      </c>
      <c r="O1847" s="5" t="s">
        <v>3784</v>
      </c>
    </row>
    <row r="1848" spans="1:15" x14ac:dyDescent="0.3">
      <c r="A1848" s="5" t="s">
        <v>5547</v>
      </c>
      <c r="B1848" s="6">
        <v>46064</v>
      </c>
      <c r="C1848" s="5" t="s">
        <v>5548</v>
      </c>
      <c r="D1848" s="5" t="s">
        <v>5549</v>
      </c>
      <c r="E1848" s="5" t="s">
        <v>18</v>
      </c>
      <c r="F1848" s="5" t="s">
        <v>19</v>
      </c>
      <c r="G1848" s="5" t="s">
        <v>36</v>
      </c>
      <c r="H1848" s="5" t="s">
        <v>37</v>
      </c>
      <c r="I1848" s="5">
        <v>5</v>
      </c>
      <c r="J1848" s="5">
        <v>15581</v>
      </c>
      <c r="K1848" s="5">
        <v>77905</v>
      </c>
      <c r="L1848" s="5">
        <v>22529.77</v>
      </c>
      <c r="M1848" s="5" t="s">
        <v>30</v>
      </c>
      <c r="N1848" s="5" t="s">
        <v>23</v>
      </c>
      <c r="O1848" s="5" t="s">
        <v>814</v>
      </c>
    </row>
    <row r="1849" spans="1:15" x14ac:dyDescent="0.3">
      <c r="A1849" s="5" t="s">
        <v>5550</v>
      </c>
      <c r="B1849" s="6">
        <v>45860</v>
      </c>
      <c r="C1849" s="5" t="s">
        <v>5551</v>
      </c>
      <c r="D1849" s="5" t="s">
        <v>5552</v>
      </c>
      <c r="E1849" s="5" t="s">
        <v>43</v>
      </c>
      <c r="F1849" s="5" t="s">
        <v>19</v>
      </c>
      <c r="G1849" s="5" t="s">
        <v>45</v>
      </c>
      <c r="H1849" s="5" t="s">
        <v>138</v>
      </c>
      <c r="I1849" s="5">
        <v>2</v>
      </c>
      <c r="J1849" s="5">
        <v>9367</v>
      </c>
      <c r="K1849" s="5">
        <v>18734</v>
      </c>
      <c r="L1849" s="5">
        <v>3277.47</v>
      </c>
      <c r="M1849" s="5" t="s">
        <v>47</v>
      </c>
      <c r="N1849" s="5" t="s">
        <v>67</v>
      </c>
      <c r="O1849" s="5" t="s">
        <v>567</v>
      </c>
    </row>
    <row r="1850" spans="1:15" x14ac:dyDescent="0.3">
      <c r="A1850" s="5" t="s">
        <v>5553</v>
      </c>
      <c r="B1850" s="6">
        <v>45770</v>
      </c>
      <c r="C1850" s="5" t="s">
        <v>950</v>
      </c>
      <c r="D1850" s="5" t="s">
        <v>5554</v>
      </c>
      <c r="E1850" s="5" t="s">
        <v>18</v>
      </c>
      <c r="F1850" s="5" t="s">
        <v>87</v>
      </c>
      <c r="G1850" s="5" t="s">
        <v>45</v>
      </c>
      <c r="H1850" s="5" t="s">
        <v>147</v>
      </c>
      <c r="I1850" s="5">
        <v>5</v>
      </c>
      <c r="J1850" s="5">
        <v>4180</v>
      </c>
      <c r="K1850" s="5">
        <v>20900</v>
      </c>
      <c r="L1850" s="5">
        <v>3853.27</v>
      </c>
      <c r="M1850" s="5" t="s">
        <v>54</v>
      </c>
      <c r="N1850" s="5" t="s">
        <v>31</v>
      </c>
      <c r="O1850" s="5" t="s">
        <v>1055</v>
      </c>
    </row>
    <row r="1851" spans="1:15" x14ac:dyDescent="0.3">
      <c r="A1851" s="5" t="s">
        <v>5555</v>
      </c>
      <c r="B1851" s="6">
        <v>46047</v>
      </c>
      <c r="C1851" s="5" t="s">
        <v>5556</v>
      </c>
      <c r="D1851" s="5" t="s">
        <v>5557</v>
      </c>
      <c r="E1851" s="5" t="s">
        <v>86</v>
      </c>
      <c r="F1851" s="5" t="s">
        <v>87</v>
      </c>
      <c r="G1851" s="5" t="s">
        <v>20</v>
      </c>
      <c r="H1851" s="5" t="s">
        <v>109</v>
      </c>
      <c r="I1851" s="5">
        <v>1</v>
      </c>
      <c r="J1851" s="5">
        <v>14180</v>
      </c>
      <c r="K1851" s="5">
        <v>14180</v>
      </c>
      <c r="L1851" s="5">
        <v>2752.56</v>
      </c>
      <c r="M1851" s="5" t="s">
        <v>61</v>
      </c>
      <c r="N1851" s="5" t="s">
        <v>23</v>
      </c>
      <c r="O1851" s="5" t="s">
        <v>1486</v>
      </c>
    </row>
    <row r="1852" spans="1:15" x14ac:dyDescent="0.3">
      <c r="A1852" s="5" t="s">
        <v>5558</v>
      </c>
      <c r="B1852" s="6">
        <v>46002</v>
      </c>
      <c r="C1852" s="5" t="s">
        <v>4481</v>
      </c>
      <c r="D1852" s="5" t="s">
        <v>5559</v>
      </c>
      <c r="E1852" s="5" t="s">
        <v>72</v>
      </c>
      <c r="F1852" s="5" t="s">
        <v>28</v>
      </c>
      <c r="G1852" s="5" t="s">
        <v>36</v>
      </c>
      <c r="H1852" s="5" t="s">
        <v>169</v>
      </c>
      <c r="I1852" s="5">
        <v>4</v>
      </c>
      <c r="J1852" s="5">
        <v>37424</v>
      </c>
      <c r="K1852" s="5">
        <v>149696</v>
      </c>
      <c r="L1852" s="5">
        <v>18381.55</v>
      </c>
      <c r="M1852" s="5" t="s">
        <v>61</v>
      </c>
      <c r="N1852" s="5" t="s">
        <v>38</v>
      </c>
      <c r="O1852" s="5" t="s">
        <v>2571</v>
      </c>
    </row>
    <row r="1853" spans="1:15" x14ac:dyDescent="0.3">
      <c r="A1853" s="5" t="s">
        <v>5560</v>
      </c>
      <c r="B1853" s="6">
        <v>46112</v>
      </c>
      <c r="C1853" s="5" t="s">
        <v>3748</v>
      </c>
      <c r="D1853" s="5" t="s">
        <v>5561</v>
      </c>
      <c r="E1853" s="5" t="s">
        <v>86</v>
      </c>
      <c r="F1853" s="5" t="s">
        <v>52</v>
      </c>
      <c r="G1853" s="5" t="s">
        <v>20</v>
      </c>
      <c r="H1853" s="5" t="s">
        <v>29</v>
      </c>
      <c r="I1853" s="5">
        <v>3</v>
      </c>
      <c r="J1853" s="5">
        <v>21667</v>
      </c>
      <c r="K1853" s="5">
        <v>65001</v>
      </c>
      <c r="L1853" s="5">
        <v>5979.49</v>
      </c>
      <c r="M1853" s="5" t="s">
        <v>47</v>
      </c>
      <c r="N1853" s="5" t="s">
        <v>31</v>
      </c>
      <c r="O1853" s="5" t="s">
        <v>444</v>
      </c>
    </row>
    <row r="1854" spans="1:15" x14ac:dyDescent="0.3">
      <c r="A1854" s="5" t="s">
        <v>5562</v>
      </c>
      <c r="B1854" s="6">
        <v>45741</v>
      </c>
      <c r="C1854" s="5" t="s">
        <v>4564</v>
      </c>
      <c r="D1854" s="5" t="s">
        <v>5563</v>
      </c>
      <c r="E1854" s="5" t="s">
        <v>18</v>
      </c>
      <c r="F1854" s="5" t="s">
        <v>44</v>
      </c>
      <c r="G1854" s="5" t="s">
        <v>59</v>
      </c>
      <c r="H1854" s="5" t="s">
        <v>66</v>
      </c>
      <c r="I1854" s="5">
        <v>5</v>
      </c>
      <c r="J1854" s="5">
        <v>36028</v>
      </c>
      <c r="K1854" s="5">
        <v>180140</v>
      </c>
      <c r="L1854" s="5">
        <v>27056.639999999999</v>
      </c>
      <c r="M1854" s="5" t="s">
        <v>30</v>
      </c>
      <c r="N1854" s="5" t="s">
        <v>23</v>
      </c>
      <c r="O1854" s="5" t="s">
        <v>1400</v>
      </c>
    </row>
    <row r="1855" spans="1:15" x14ac:dyDescent="0.3">
      <c r="A1855" s="5" t="s">
        <v>5564</v>
      </c>
      <c r="B1855" s="6">
        <v>45958</v>
      </c>
      <c r="C1855" s="5" t="s">
        <v>457</v>
      </c>
      <c r="D1855" s="5" t="s">
        <v>5565</v>
      </c>
      <c r="E1855" s="5" t="s">
        <v>86</v>
      </c>
      <c r="F1855" s="5" t="s">
        <v>104</v>
      </c>
      <c r="G1855" s="5" t="s">
        <v>36</v>
      </c>
      <c r="H1855" s="5" t="s">
        <v>37</v>
      </c>
      <c r="I1855" s="5">
        <v>5</v>
      </c>
      <c r="J1855" s="5">
        <v>37098</v>
      </c>
      <c r="K1855" s="5">
        <v>185490</v>
      </c>
      <c r="L1855" s="5">
        <v>32637.42</v>
      </c>
      <c r="M1855" s="5" t="s">
        <v>47</v>
      </c>
      <c r="N1855" s="5" t="s">
        <v>67</v>
      </c>
      <c r="O1855" s="5" t="s">
        <v>808</v>
      </c>
    </row>
    <row r="1856" spans="1:15" x14ac:dyDescent="0.3">
      <c r="A1856" s="5" t="s">
        <v>5566</v>
      </c>
      <c r="B1856" s="6">
        <v>46016</v>
      </c>
      <c r="C1856" s="5" t="s">
        <v>766</v>
      </c>
      <c r="D1856" s="5" t="s">
        <v>5567</v>
      </c>
      <c r="E1856" s="5" t="s">
        <v>18</v>
      </c>
      <c r="F1856" s="5" t="s">
        <v>44</v>
      </c>
      <c r="G1856" s="5" t="s">
        <v>36</v>
      </c>
      <c r="H1856" s="5" t="s">
        <v>37</v>
      </c>
      <c r="I1856" s="5">
        <v>3</v>
      </c>
      <c r="J1856" s="5">
        <v>19109</v>
      </c>
      <c r="K1856" s="5">
        <v>57327</v>
      </c>
      <c r="L1856" s="5">
        <v>11331.21</v>
      </c>
      <c r="M1856" s="5" t="s">
        <v>30</v>
      </c>
      <c r="N1856" s="5" t="s">
        <v>31</v>
      </c>
      <c r="O1856" s="5" t="s">
        <v>415</v>
      </c>
    </row>
    <row r="1857" spans="1:15" x14ac:dyDescent="0.3">
      <c r="A1857" s="5" t="s">
        <v>5568</v>
      </c>
      <c r="B1857" s="6">
        <v>46146</v>
      </c>
      <c r="C1857" s="5" t="s">
        <v>1605</v>
      </c>
      <c r="D1857" s="5" t="s">
        <v>5569</v>
      </c>
      <c r="E1857" s="5" t="s">
        <v>18</v>
      </c>
      <c r="F1857" s="5" t="s">
        <v>19</v>
      </c>
      <c r="G1857" s="5" t="s">
        <v>45</v>
      </c>
      <c r="H1857" s="5" t="s">
        <v>138</v>
      </c>
      <c r="I1857" s="5">
        <v>4</v>
      </c>
      <c r="J1857" s="5">
        <v>7935</v>
      </c>
      <c r="K1857" s="5">
        <v>31740</v>
      </c>
      <c r="L1857" s="5">
        <v>6121.54</v>
      </c>
      <c r="M1857" s="5" t="s">
        <v>30</v>
      </c>
      <c r="N1857" s="5" t="s">
        <v>31</v>
      </c>
      <c r="O1857" s="5" t="s">
        <v>232</v>
      </c>
    </row>
    <row r="1858" spans="1:15" x14ac:dyDescent="0.3">
      <c r="A1858" s="5" t="s">
        <v>5570</v>
      </c>
      <c r="B1858" s="6">
        <v>46027</v>
      </c>
      <c r="C1858" s="5" t="s">
        <v>4700</v>
      </c>
      <c r="D1858" s="5" t="s">
        <v>2029</v>
      </c>
      <c r="E1858" s="5" t="s">
        <v>72</v>
      </c>
      <c r="F1858" s="5" t="s">
        <v>28</v>
      </c>
      <c r="G1858" s="5" t="s">
        <v>36</v>
      </c>
      <c r="H1858" s="5" t="s">
        <v>169</v>
      </c>
      <c r="I1858" s="5">
        <v>3</v>
      </c>
      <c r="J1858" s="5">
        <v>7038</v>
      </c>
      <c r="K1858" s="5">
        <v>21114</v>
      </c>
      <c r="L1858" s="5">
        <v>3362.54</v>
      </c>
      <c r="M1858" s="5" t="s">
        <v>47</v>
      </c>
      <c r="N1858" s="5" t="s">
        <v>67</v>
      </c>
      <c r="O1858" s="5" t="s">
        <v>5571</v>
      </c>
    </row>
    <row r="1859" spans="1:15" x14ac:dyDescent="0.3">
      <c r="A1859" s="5" t="s">
        <v>5572</v>
      </c>
      <c r="B1859" s="6">
        <v>45769</v>
      </c>
      <c r="C1859" s="5" t="s">
        <v>1028</v>
      </c>
      <c r="D1859" s="5" t="s">
        <v>5573</v>
      </c>
      <c r="E1859" s="5" t="s">
        <v>86</v>
      </c>
      <c r="F1859" s="5" t="s">
        <v>104</v>
      </c>
      <c r="G1859" s="5" t="s">
        <v>59</v>
      </c>
      <c r="H1859" s="5" t="s">
        <v>60</v>
      </c>
      <c r="I1859" s="5">
        <v>2</v>
      </c>
      <c r="J1859" s="5">
        <v>41713</v>
      </c>
      <c r="K1859" s="5">
        <v>83426</v>
      </c>
      <c r="L1859" s="5">
        <v>7984.26</v>
      </c>
      <c r="M1859" s="5" t="s">
        <v>47</v>
      </c>
      <c r="N1859" s="5" t="s">
        <v>31</v>
      </c>
      <c r="O1859" s="5" t="s">
        <v>553</v>
      </c>
    </row>
    <row r="1860" spans="1:15" x14ac:dyDescent="0.3">
      <c r="A1860" s="5" t="s">
        <v>5574</v>
      </c>
      <c r="B1860" s="6">
        <v>46082</v>
      </c>
      <c r="C1860" s="5" t="s">
        <v>5575</v>
      </c>
      <c r="D1860" s="5" t="s">
        <v>5576</v>
      </c>
      <c r="E1860" s="5" t="s">
        <v>43</v>
      </c>
      <c r="F1860" s="5" t="s">
        <v>52</v>
      </c>
      <c r="G1860" s="5" t="s">
        <v>59</v>
      </c>
      <c r="H1860" s="5" t="s">
        <v>181</v>
      </c>
      <c r="I1860" s="5">
        <v>3</v>
      </c>
      <c r="J1860" s="5">
        <v>4918</v>
      </c>
      <c r="K1860" s="5">
        <v>14754</v>
      </c>
      <c r="L1860" s="5">
        <v>3110.69</v>
      </c>
      <c r="M1860" s="5" t="s">
        <v>47</v>
      </c>
      <c r="N1860" s="5" t="s">
        <v>23</v>
      </c>
      <c r="O1860" s="5" t="s">
        <v>722</v>
      </c>
    </row>
    <row r="1861" spans="1:15" x14ac:dyDescent="0.3">
      <c r="A1861" s="5" t="s">
        <v>5577</v>
      </c>
      <c r="B1861" s="6">
        <v>46004</v>
      </c>
      <c r="C1861" s="5" t="s">
        <v>645</v>
      </c>
      <c r="D1861" s="5" t="s">
        <v>5578</v>
      </c>
      <c r="E1861" s="5" t="s">
        <v>43</v>
      </c>
      <c r="F1861" s="5" t="s">
        <v>28</v>
      </c>
      <c r="G1861" s="5" t="s">
        <v>20</v>
      </c>
      <c r="H1861" s="5" t="s">
        <v>29</v>
      </c>
      <c r="I1861" s="5">
        <v>5</v>
      </c>
      <c r="J1861" s="5">
        <v>41042</v>
      </c>
      <c r="K1861" s="5">
        <v>205210</v>
      </c>
      <c r="L1861" s="5">
        <v>53770.29</v>
      </c>
      <c r="M1861" s="5" t="s">
        <v>22</v>
      </c>
      <c r="N1861" s="5" t="s">
        <v>31</v>
      </c>
      <c r="O1861" s="5" t="s">
        <v>415</v>
      </c>
    </row>
    <row r="1862" spans="1:15" x14ac:dyDescent="0.3">
      <c r="A1862" s="5" t="s">
        <v>5579</v>
      </c>
      <c r="B1862" s="6">
        <v>46040</v>
      </c>
      <c r="C1862" s="5" t="s">
        <v>3069</v>
      </c>
      <c r="D1862" s="5" t="s">
        <v>5580</v>
      </c>
      <c r="E1862" s="5" t="s">
        <v>18</v>
      </c>
      <c r="F1862" s="5" t="s">
        <v>87</v>
      </c>
      <c r="G1862" s="5" t="s">
        <v>20</v>
      </c>
      <c r="H1862" s="5" t="s">
        <v>21</v>
      </c>
      <c r="I1862" s="5">
        <v>2</v>
      </c>
      <c r="J1862" s="5">
        <v>15107</v>
      </c>
      <c r="K1862" s="5">
        <v>30214</v>
      </c>
      <c r="L1862" s="5">
        <v>7848.56</v>
      </c>
      <c r="M1862" s="5" t="s">
        <v>54</v>
      </c>
      <c r="N1862" s="5" t="s">
        <v>38</v>
      </c>
      <c r="O1862" s="5" t="s">
        <v>5581</v>
      </c>
    </row>
    <row r="1863" spans="1:15" x14ac:dyDescent="0.3">
      <c r="A1863" s="5" t="s">
        <v>5582</v>
      </c>
      <c r="B1863" s="6">
        <v>45789</v>
      </c>
      <c r="C1863" s="5" t="s">
        <v>5583</v>
      </c>
      <c r="D1863" s="5" t="s">
        <v>5584</v>
      </c>
      <c r="E1863" s="5" t="s">
        <v>43</v>
      </c>
      <c r="F1863" s="5" t="s">
        <v>19</v>
      </c>
      <c r="G1863" s="5" t="s">
        <v>20</v>
      </c>
      <c r="H1863" s="5" t="s">
        <v>29</v>
      </c>
      <c r="I1863" s="5">
        <v>2</v>
      </c>
      <c r="J1863" s="5">
        <v>26035</v>
      </c>
      <c r="K1863" s="5">
        <v>52070</v>
      </c>
      <c r="L1863" s="5">
        <v>12020.48</v>
      </c>
      <c r="M1863" s="5" t="s">
        <v>54</v>
      </c>
      <c r="N1863" s="5" t="s">
        <v>23</v>
      </c>
      <c r="O1863" s="5" t="s">
        <v>1393</v>
      </c>
    </row>
    <row r="1864" spans="1:15" x14ac:dyDescent="0.3">
      <c r="A1864" s="5" t="s">
        <v>5585</v>
      </c>
      <c r="B1864" s="6">
        <v>46058</v>
      </c>
      <c r="C1864" s="5" t="s">
        <v>3939</v>
      </c>
      <c r="D1864" s="5" t="s">
        <v>5586</v>
      </c>
      <c r="E1864" s="5" t="s">
        <v>86</v>
      </c>
      <c r="F1864" s="5" t="s">
        <v>28</v>
      </c>
      <c r="G1864" s="5" t="s">
        <v>36</v>
      </c>
      <c r="H1864" s="5" t="s">
        <v>169</v>
      </c>
      <c r="I1864" s="5">
        <v>3</v>
      </c>
      <c r="J1864" s="5">
        <v>36171</v>
      </c>
      <c r="K1864" s="5">
        <v>108513</v>
      </c>
      <c r="L1864" s="5">
        <v>22074.68</v>
      </c>
      <c r="M1864" s="5" t="s">
        <v>61</v>
      </c>
      <c r="N1864" s="5" t="s">
        <v>38</v>
      </c>
      <c r="O1864" s="5" t="s">
        <v>1941</v>
      </c>
    </row>
    <row r="1865" spans="1:15" x14ac:dyDescent="0.3">
      <c r="A1865" s="5" t="s">
        <v>5587</v>
      </c>
      <c r="B1865" s="6">
        <v>45873</v>
      </c>
      <c r="C1865" s="5" t="s">
        <v>5588</v>
      </c>
      <c r="D1865" s="5" t="s">
        <v>5589</v>
      </c>
      <c r="E1865" s="5" t="s">
        <v>43</v>
      </c>
      <c r="F1865" s="5" t="s">
        <v>104</v>
      </c>
      <c r="G1865" s="5" t="s">
        <v>59</v>
      </c>
      <c r="H1865" s="5" t="s">
        <v>66</v>
      </c>
      <c r="I1865" s="5">
        <v>3</v>
      </c>
      <c r="J1865" s="5">
        <v>44261</v>
      </c>
      <c r="K1865" s="5">
        <v>132783</v>
      </c>
      <c r="L1865" s="5">
        <v>30892.62</v>
      </c>
      <c r="M1865" s="5" t="s">
        <v>30</v>
      </c>
      <c r="N1865" s="5" t="s">
        <v>23</v>
      </c>
      <c r="O1865" s="5" t="s">
        <v>55</v>
      </c>
    </row>
    <row r="1866" spans="1:15" x14ac:dyDescent="0.3">
      <c r="A1866" s="5" t="s">
        <v>5590</v>
      </c>
      <c r="B1866" s="6">
        <v>46026</v>
      </c>
      <c r="C1866" s="5" t="s">
        <v>5591</v>
      </c>
      <c r="D1866" s="5" t="s">
        <v>5592</v>
      </c>
      <c r="E1866" s="5" t="s">
        <v>43</v>
      </c>
      <c r="F1866" s="5" t="s">
        <v>104</v>
      </c>
      <c r="G1866" s="5" t="s">
        <v>45</v>
      </c>
      <c r="H1866" s="5" t="s">
        <v>160</v>
      </c>
      <c r="I1866" s="5">
        <v>2</v>
      </c>
      <c r="J1866" s="5">
        <v>33272</v>
      </c>
      <c r="K1866" s="5">
        <v>66544</v>
      </c>
      <c r="L1866" s="5">
        <v>13715.7</v>
      </c>
      <c r="M1866" s="5" t="s">
        <v>54</v>
      </c>
      <c r="N1866" s="5" t="s">
        <v>67</v>
      </c>
      <c r="O1866" s="5" t="s">
        <v>232</v>
      </c>
    </row>
    <row r="1867" spans="1:15" x14ac:dyDescent="0.3">
      <c r="A1867" s="5" t="s">
        <v>5593</v>
      </c>
      <c r="B1867" s="6">
        <v>45719</v>
      </c>
      <c r="C1867" s="5" t="s">
        <v>790</v>
      </c>
      <c r="D1867" s="5" t="s">
        <v>5594</v>
      </c>
      <c r="E1867" s="5" t="s">
        <v>18</v>
      </c>
      <c r="F1867" s="5" t="s">
        <v>19</v>
      </c>
      <c r="G1867" s="5" t="s">
        <v>36</v>
      </c>
      <c r="H1867" s="5" t="s">
        <v>169</v>
      </c>
      <c r="I1867" s="5">
        <v>3</v>
      </c>
      <c r="J1867" s="5">
        <v>34352</v>
      </c>
      <c r="K1867" s="5">
        <v>103056</v>
      </c>
      <c r="L1867" s="5">
        <v>12716.88</v>
      </c>
      <c r="M1867" s="5" t="s">
        <v>22</v>
      </c>
      <c r="N1867" s="5" t="s">
        <v>31</v>
      </c>
      <c r="O1867" s="5" t="s">
        <v>415</v>
      </c>
    </row>
    <row r="1868" spans="1:15" x14ac:dyDescent="0.3">
      <c r="A1868" s="5" t="s">
        <v>5595</v>
      </c>
      <c r="B1868" s="6">
        <v>45903</v>
      </c>
      <c r="C1868" s="5" t="s">
        <v>5596</v>
      </c>
      <c r="D1868" s="5" t="s">
        <v>5597</v>
      </c>
      <c r="E1868" s="5" t="s">
        <v>72</v>
      </c>
      <c r="F1868" s="5" t="s">
        <v>28</v>
      </c>
      <c r="G1868" s="5" t="s">
        <v>45</v>
      </c>
      <c r="H1868" s="5" t="s">
        <v>138</v>
      </c>
      <c r="I1868" s="5">
        <v>3</v>
      </c>
      <c r="J1868" s="5">
        <v>23098</v>
      </c>
      <c r="K1868" s="5">
        <v>69294</v>
      </c>
      <c r="L1868" s="5">
        <v>13804.5</v>
      </c>
      <c r="M1868" s="5" t="s">
        <v>30</v>
      </c>
      <c r="N1868" s="5" t="s">
        <v>23</v>
      </c>
      <c r="O1868" s="5" t="s">
        <v>1365</v>
      </c>
    </row>
    <row r="1869" spans="1:15" x14ac:dyDescent="0.3">
      <c r="A1869" s="5" t="s">
        <v>5598</v>
      </c>
      <c r="B1869" s="6">
        <v>46000</v>
      </c>
      <c r="C1869" s="5" t="s">
        <v>1614</v>
      </c>
      <c r="D1869" s="5" t="s">
        <v>5599</v>
      </c>
      <c r="E1869" s="5" t="s">
        <v>43</v>
      </c>
      <c r="F1869" s="5" t="s">
        <v>104</v>
      </c>
      <c r="G1869" s="5" t="s">
        <v>20</v>
      </c>
      <c r="H1869" s="5" t="s">
        <v>21</v>
      </c>
      <c r="I1869" s="5">
        <v>2</v>
      </c>
      <c r="J1869" s="5">
        <v>47332</v>
      </c>
      <c r="K1869" s="5">
        <v>94664</v>
      </c>
      <c r="L1869" s="5">
        <v>20390.98</v>
      </c>
      <c r="M1869" s="5" t="s">
        <v>61</v>
      </c>
      <c r="N1869" s="5" t="s">
        <v>23</v>
      </c>
      <c r="O1869" s="5" t="s">
        <v>275</v>
      </c>
    </row>
    <row r="1870" spans="1:15" x14ac:dyDescent="0.3">
      <c r="A1870" s="5" t="s">
        <v>5600</v>
      </c>
      <c r="B1870" s="6">
        <v>45917</v>
      </c>
      <c r="C1870" s="5" t="s">
        <v>2240</v>
      </c>
      <c r="D1870" s="5" t="s">
        <v>5601</v>
      </c>
      <c r="E1870" s="5" t="s">
        <v>72</v>
      </c>
      <c r="F1870" s="5" t="s">
        <v>19</v>
      </c>
      <c r="G1870" s="5" t="s">
        <v>20</v>
      </c>
      <c r="H1870" s="5" t="s">
        <v>109</v>
      </c>
      <c r="I1870" s="5">
        <v>5</v>
      </c>
      <c r="J1870" s="5">
        <v>3689</v>
      </c>
      <c r="K1870" s="5">
        <v>18445</v>
      </c>
      <c r="L1870" s="5">
        <v>1820.74</v>
      </c>
      <c r="M1870" s="5" t="s">
        <v>22</v>
      </c>
      <c r="N1870" s="5" t="s">
        <v>23</v>
      </c>
      <c r="O1870" s="5" t="s">
        <v>567</v>
      </c>
    </row>
    <row r="1871" spans="1:15" x14ac:dyDescent="0.3">
      <c r="A1871" s="5" t="s">
        <v>5602</v>
      </c>
      <c r="B1871" s="6">
        <v>45792</v>
      </c>
      <c r="C1871" s="5" t="s">
        <v>5603</v>
      </c>
      <c r="D1871" s="5" t="s">
        <v>5604</v>
      </c>
      <c r="E1871" s="5" t="s">
        <v>43</v>
      </c>
      <c r="F1871" s="5" t="s">
        <v>52</v>
      </c>
      <c r="G1871" s="5" t="s">
        <v>20</v>
      </c>
      <c r="H1871" s="5" t="s">
        <v>109</v>
      </c>
      <c r="I1871" s="5">
        <v>5</v>
      </c>
      <c r="J1871" s="5">
        <v>15660</v>
      </c>
      <c r="K1871" s="5">
        <v>78300</v>
      </c>
      <c r="L1871" s="5">
        <v>8124.64</v>
      </c>
      <c r="M1871" s="5" t="s">
        <v>30</v>
      </c>
      <c r="N1871" s="5" t="s">
        <v>23</v>
      </c>
      <c r="O1871" s="5" t="s">
        <v>323</v>
      </c>
    </row>
    <row r="1872" spans="1:15" x14ac:dyDescent="0.3">
      <c r="A1872" s="5" t="s">
        <v>5605</v>
      </c>
      <c r="B1872" s="6">
        <v>45920</v>
      </c>
      <c r="C1872" s="5" t="s">
        <v>1748</v>
      </c>
      <c r="D1872" s="5" t="s">
        <v>5606</v>
      </c>
      <c r="E1872" s="5" t="s">
        <v>72</v>
      </c>
      <c r="F1872" s="5" t="s">
        <v>44</v>
      </c>
      <c r="G1872" s="5" t="s">
        <v>45</v>
      </c>
      <c r="H1872" s="5" t="s">
        <v>46</v>
      </c>
      <c r="I1872" s="5">
        <v>4</v>
      </c>
      <c r="J1872" s="5">
        <v>34674</v>
      </c>
      <c r="K1872" s="5">
        <v>138696</v>
      </c>
      <c r="L1872" s="5">
        <v>19860.310000000001</v>
      </c>
      <c r="M1872" s="5" t="s">
        <v>54</v>
      </c>
      <c r="N1872" s="5" t="s">
        <v>67</v>
      </c>
      <c r="O1872" s="5" t="s">
        <v>186</v>
      </c>
    </row>
    <row r="1873" spans="1:15" x14ac:dyDescent="0.3">
      <c r="A1873" s="5" t="s">
        <v>5607</v>
      </c>
      <c r="B1873" s="6">
        <v>45768</v>
      </c>
      <c r="C1873" s="5" t="s">
        <v>5608</v>
      </c>
      <c r="D1873" s="5" t="s">
        <v>5609</v>
      </c>
      <c r="E1873" s="5" t="s">
        <v>72</v>
      </c>
      <c r="F1873" s="5" t="s">
        <v>44</v>
      </c>
      <c r="G1873" s="5" t="s">
        <v>36</v>
      </c>
      <c r="H1873" s="5" t="s">
        <v>53</v>
      </c>
      <c r="I1873" s="5">
        <v>5</v>
      </c>
      <c r="J1873" s="5">
        <v>22305</v>
      </c>
      <c r="K1873" s="5">
        <v>111525</v>
      </c>
      <c r="L1873" s="5">
        <v>15265.47</v>
      </c>
      <c r="M1873" s="5" t="s">
        <v>30</v>
      </c>
      <c r="N1873" s="5" t="s">
        <v>31</v>
      </c>
      <c r="O1873" s="5" t="s">
        <v>3326</v>
      </c>
    </row>
    <row r="1874" spans="1:15" x14ac:dyDescent="0.3">
      <c r="A1874" s="5" t="s">
        <v>5610</v>
      </c>
      <c r="B1874" s="6">
        <v>45971</v>
      </c>
      <c r="C1874" s="5" t="s">
        <v>2055</v>
      </c>
      <c r="D1874" s="5" t="s">
        <v>5611</v>
      </c>
      <c r="E1874" s="5" t="s">
        <v>18</v>
      </c>
      <c r="F1874" s="5" t="s">
        <v>104</v>
      </c>
      <c r="G1874" s="5" t="s">
        <v>36</v>
      </c>
      <c r="H1874" s="5" t="s">
        <v>37</v>
      </c>
      <c r="I1874" s="5">
        <v>2</v>
      </c>
      <c r="J1874" s="5">
        <v>41111</v>
      </c>
      <c r="K1874" s="5">
        <v>82222</v>
      </c>
      <c r="L1874" s="5">
        <v>14722.53</v>
      </c>
      <c r="M1874" s="5" t="s">
        <v>61</v>
      </c>
      <c r="N1874" s="5" t="s">
        <v>31</v>
      </c>
      <c r="O1874" s="5" t="s">
        <v>3263</v>
      </c>
    </row>
    <row r="1875" spans="1:15" x14ac:dyDescent="0.3">
      <c r="A1875" s="5" t="s">
        <v>5612</v>
      </c>
      <c r="B1875" s="6">
        <v>45705</v>
      </c>
      <c r="C1875" s="5" t="s">
        <v>1057</v>
      </c>
      <c r="D1875" s="5" t="s">
        <v>5613</v>
      </c>
      <c r="E1875" s="5" t="s">
        <v>86</v>
      </c>
      <c r="F1875" s="5" t="s">
        <v>87</v>
      </c>
      <c r="G1875" s="5" t="s">
        <v>20</v>
      </c>
      <c r="H1875" s="5" t="s">
        <v>29</v>
      </c>
      <c r="I1875" s="5">
        <v>1</v>
      </c>
      <c r="J1875" s="5">
        <v>8918</v>
      </c>
      <c r="K1875" s="5">
        <v>8918</v>
      </c>
      <c r="L1875" s="5">
        <v>1287.31</v>
      </c>
      <c r="M1875" s="5" t="s">
        <v>54</v>
      </c>
      <c r="N1875" s="5" t="s">
        <v>38</v>
      </c>
      <c r="O1875" s="5" t="s">
        <v>1708</v>
      </c>
    </row>
    <row r="1876" spans="1:15" x14ac:dyDescent="0.3">
      <c r="A1876" s="5" t="s">
        <v>5614</v>
      </c>
      <c r="B1876" s="6">
        <v>45749</v>
      </c>
      <c r="C1876" s="5" t="s">
        <v>402</v>
      </c>
      <c r="D1876" s="5" t="s">
        <v>5615</v>
      </c>
      <c r="E1876" s="5" t="s">
        <v>86</v>
      </c>
      <c r="F1876" s="5" t="s">
        <v>28</v>
      </c>
      <c r="G1876" s="5" t="s">
        <v>36</v>
      </c>
      <c r="H1876" s="5" t="s">
        <v>216</v>
      </c>
      <c r="I1876" s="5">
        <v>4</v>
      </c>
      <c r="J1876" s="5">
        <v>32268</v>
      </c>
      <c r="K1876" s="5">
        <v>129072</v>
      </c>
      <c r="L1876" s="5">
        <v>23414.13</v>
      </c>
      <c r="M1876" s="5" t="s">
        <v>54</v>
      </c>
      <c r="N1876" s="5" t="s">
        <v>38</v>
      </c>
      <c r="O1876" s="5" t="s">
        <v>5616</v>
      </c>
    </row>
    <row r="1877" spans="1:15" x14ac:dyDescent="0.3">
      <c r="A1877" s="5" t="s">
        <v>5617</v>
      </c>
      <c r="B1877" s="6">
        <v>46164</v>
      </c>
      <c r="C1877" s="5" t="s">
        <v>2320</v>
      </c>
      <c r="D1877" s="5" t="s">
        <v>5618</v>
      </c>
      <c r="E1877" s="5" t="s">
        <v>72</v>
      </c>
      <c r="F1877" s="5" t="s">
        <v>104</v>
      </c>
      <c r="G1877" s="5" t="s">
        <v>36</v>
      </c>
      <c r="H1877" s="5" t="s">
        <v>37</v>
      </c>
      <c r="I1877" s="5">
        <v>4</v>
      </c>
      <c r="J1877" s="5">
        <v>12556</v>
      </c>
      <c r="K1877" s="5">
        <v>50224</v>
      </c>
      <c r="L1877" s="5">
        <v>5759.89</v>
      </c>
      <c r="M1877" s="5" t="s">
        <v>54</v>
      </c>
      <c r="N1877" s="5" t="s">
        <v>67</v>
      </c>
      <c r="O1877" s="5" t="s">
        <v>523</v>
      </c>
    </row>
    <row r="1878" spans="1:15" x14ac:dyDescent="0.3">
      <c r="A1878" s="5" t="s">
        <v>5619</v>
      </c>
      <c r="B1878" s="6">
        <v>45768</v>
      </c>
      <c r="C1878" s="5" t="s">
        <v>1060</v>
      </c>
      <c r="D1878" s="5" t="s">
        <v>5620</v>
      </c>
      <c r="E1878" s="5" t="s">
        <v>43</v>
      </c>
      <c r="F1878" s="5" t="s">
        <v>87</v>
      </c>
      <c r="G1878" s="5" t="s">
        <v>59</v>
      </c>
      <c r="H1878" s="5" t="s">
        <v>126</v>
      </c>
      <c r="I1878" s="5">
        <v>3</v>
      </c>
      <c r="J1878" s="5">
        <v>46231</v>
      </c>
      <c r="K1878" s="5">
        <v>138693</v>
      </c>
      <c r="L1878" s="5">
        <v>17523.32</v>
      </c>
      <c r="M1878" s="5" t="s">
        <v>54</v>
      </c>
      <c r="N1878" s="5" t="s">
        <v>67</v>
      </c>
      <c r="O1878" s="5" t="s">
        <v>866</v>
      </c>
    </row>
    <row r="1879" spans="1:15" x14ac:dyDescent="0.3">
      <c r="A1879" s="5" t="s">
        <v>5621</v>
      </c>
      <c r="B1879" s="6">
        <v>45813</v>
      </c>
      <c r="C1879" s="5" t="s">
        <v>5622</v>
      </c>
      <c r="D1879" s="5" t="s">
        <v>5623</v>
      </c>
      <c r="E1879" s="5" t="s">
        <v>18</v>
      </c>
      <c r="F1879" s="5" t="s">
        <v>87</v>
      </c>
      <c r="G1879" s="5" t="s">
        <v>59</v>
      </c>
      <c r="H1879" s="5" t="s">
        <v>181</v>
      </c>
      <c r="I1879" s="5">
        <v>4</v>
      </c>
      <c r="J1879" s="5">
        <v>35456</v>
      </c>
      <c r="K1879" s="5">
        <v>141824</v>
      </c>
      <c r="L1879" s="5">
        <v>38663.599999999999</v>
      </c>
      <c r="M1879" s="5" t="s">
        <v>54</v>
      </c>
      <c r="N1879" s="5" t="s">
        <v>31</v>
      </c>
      <c r="O1879" s="5" t="s">
        <v>968</v>
      </c>
    </row>
    <row r="1880" spans="1:15" x14ac:dyDescent="0.3">
      <c r="A1880" s="5" t="s">
        <v>5624</v>
      </c>
      <c r="B1880" s="6">
        <v>45980</v>
      </c>
      <c r="C1880" s="5" t="s">
        <v>3416</v>
      </c>
      <c r="D1880" s="5" t="s">
        <v>5625</v>
      </c>
      <c r="E1880" s="5" t="s">
        <v>72</v>
      </c>
      <c r="F1880" s="5" t="s">
        <v>44</v>
      </c>
      <c r="G1880" s="5" t="s">
        <v>20</v>
      </c>
      <c r="H1880" s="5" t="s">
        <v>21</v>
      </c>
      <c r="I1880" s="5">
        <v>4</v>
      </c>
      <c r="J1880" s="5">
        <v>16533</v>
      </c>
      <c r="K1880" s="5">
        <v>66132</v>
      </c>
      <c r="L1880" s="5">
        <v>3936.12</v>
      </c>
      <c r="M1880" s="5" t="s">
        <v>30</v>
      </c>
      <c r="N1880" s="5" t="s">
        <v>38</v>
      </c>
      <c r="O1880" s="5" t="s">
        <v>345</v>
      </c>
    </row>
    <row r="1881" spans="1:15" x14ac:dyDescent="0.3">
      <c r="A1881" s="5" t="s">
        <v>5626</v>
      </c>
      <c r="B1881" s="6">
        <v>46158</v>
      </c>
      <c r="C1881" s="5" t="s">
        <v>5627</v>
      </c>
      <c r="D1881" s="5" t="s">
        <v>5628</v>
      </c>
      <c r="E1881" s="5" t="s">
        <v>18</v>
      </c>
      <c r="F1881" s="5" t="s">
        <v>104</v>
      </c>
      <c r="G1881" s="5" t="s">
        <v>45</v>
      </c>
      <c r="H1881" s="5" t="s">
        <v>46</v>
      </c>
      <c r="I1881" s="5">
        <v>2</v>
      </c>
      <c r="J1881" s="5">
        <v>7734</v>
      </c>
      <c r="K1881" s="5">
        <v>15468</v>
      </c>
      <c r="L1881" s="5">
        <v>3985.38</v>
      </c>
      <c r="M1881" s="5" t="s">
        <v>54</v>
      </c>
      <c r="N1881" s="5" t="s">
        <v>67</v>
      </c>
      <c r="O1881" s="5" t="s">
        <v>4374</v>
      </c>
    </row>
    <row r="1882" spans="1:15" x14ac:dyDescent="0.3">
      <c r="A1882" s="5" t="s">
        <v>5629</v>
      </c>
      <c r="B1882" s="6">
        <v>46155</v>
      </c>
      <c r="C1882" s="5" t="s">
        <v>5630</v>
      </c>
      <c r="D1882" s="5" t="s">
        <v>5631</v>
      </c>
      <c r="E1882" s="5" t="s">
        <v>86</v>
      </c>
      <c r="F1882" s="5" t="s">
        <v>87</v>
      </c>
      <c r="G1882" s="5" t="s">
        <v>45</v>
      </c>
      <c r="H1882" s="5" t="s">
        <v>46</v>
      </c>
      <c r="I1882" s="5">
        <v>1</v>
      </c>
      <c r="J1882" s="5">
        <v>24748</v>
      </c>
      <c r="K1882" s="5">
        <v>24748</v>
      </c>
      <c r="L1882" s="5">
        <v>7274.64</v>
      </c>
      <c r="M1882" s="5" t="s">
        <v>61</v>
      </c>
      <c r="N1882" s="5" t="s">
        <v>23</v>
      </c>
      <c r="O1882" s="5" t="s">
        <v>139</v>
      </c>
    </row>
    <row r="1883" spans="1:15" x14ac:dyDescent="0.3">
      <c r="A1883" s="5" t="s">
        <v>5632</v>
      </c>
      <c r="B1883" s="6">
        <v>46123</v>
      </c>
      <c r="C1883" s="5" t="s">
        <v>5346</v>
      </c>
      <c r="D1883" s="5" t="s">
        <v>5633</v>
      </c>
      <c r="E1883" s="5" t="s">
        <v>43</v>
      </c>
      <c r="F1883" s="5" t="s">
        <v>87</v>
      </c>
      <c r="G1883" s="5" t="s">
        <v>36</v>
      </c>
      <c r="H1883" s="5" t="s">
        <v>169</v>
      </c>
      <c r="I1883" s="5">
        <v>1</v>
      </c>
      <c r="J1883" s="5">
        <v>30847</v>
      </c>
      <c r="K1883" s="5">
        <v>30847</v>
      </c>
      <c r="L1883" s="5">
        <v>8519.1299999999992</v>
      </c>
      <c r="M1883" s="5" t="s">
        <v>22</v>
      </c>
      <c r="N1883" s="5" t="s">
        <v>38</v>
      </c>
      <c r="O1883" s="5" t="s">
        <v>604</v>
      </c>
    </row>
    <row r="1884" spans="1:15" x14ac:dyDescent="0.3">
      <c r="A1884" s="5" t="s">
        <v>5634</v>
      </c>
      <c r="B1884" s="6">
        <v>45673</v>
      </c>
      <c r="C1884" s="5" t="s">
        <v>5635</v>
      </c>
      <c r="D1884" s="5" t="s">
        <v>5636</v>
      </c>
      <c r="E1884" s="5" t="s">
        <v>72</v>
      </c>
      <c r="F1884" s="5" t="s">
        <v>28</v>
      </c>
      <c r="G1884" s="5" t="s">
        <v>45</v>
      </c>
      <c r="H1884" s="5" t="s">
        <v>160</v>
      </c>
      <c r="I1884" s="5">
        <v>3</v>
      </c>
      <c r="J1884" s="5">
        <v>9986</v>
      </c>
      <c r="K1884" s="5">
        <v>29958</v>
      </c>
      <c r="L1884" s="5">
        <v>3738.35</v>
      </c>
      <c r="M1884" s="5" t="s">
        <v>22</v>
      </c>
      <c r="N1884" s="5" t="s">
        <v>38</v>
      </c>
      <c r="O1884" s="5" t="s">
        <v>1786</v>
      </c>
    </row>
    <row r="1885" spans="1:15" x14ac:dyDescent="0.3">
      <c r="A1885" s="5" t="s">
        <v>5637</v>
      </c>
      <c r="B1885" s="6">
        <v>46089</v>
      </c>
      <c r="C1885" s="5" t="s">
        <v>5638</v>
      </c>
      <c r="D1885" s="5" t="s">
        <v>5639</v>
      </c>
      <c r="E1885" s="5" t="s">
        <v>72</v>
      </c>
      <c r="F1885" s="5" t="s">
        <v>104</v>
      </c>
      <c r="G1885" s="5" t="s">
        <v>20</v>
      </c>
      <c r="H1885" s="5" t="s">
        <v>21</v>
      </c>
      <c r="I1885" s="5">
        <v>1</v>
      </c>
      <c r="J1885" s="5">
        <v>12442</v>
      </c>
      <c r="K1885" s="5">
        <v>12442</v>
      </c>
      <c r="L1885" s="5">
        <v>1570.49</v>
      </c>
      <c r="M1885" s="5" t="s">
        <v>22</v>
      </c>
      <c r="N1885" s="5" t="s">
        <v>67</v>
      </c>
      <c r="O1885" s="5" t="s">
        <v>1493</v>
      </c>
    </row>
    <row r="1886" spans="1:15" x14ac:dyDescent="0.3">
      <c r="A1886" s="5" t="s">
        <v>5640</v>
      </c>
      <c r="B1886" s="6">
        <v>46172</v>
      </c>
      <c r="C1886" s="5" t="s">
        <v>1363</v>
      </c>
      <c r="D1886" s="5" t="s">
        <v>5641</v>
      </c>
      <c r="E1886" s="5" t="s">
        <v>18</v>
      </c>
      <c r="F1886" s="5" t="s">
        <v>19</v>
      </c>
      <c r="G1886" s="5" t="s">
        <v>45</v>
      </c>
      <c r="H1886" s="5" t="s">
        <v>160</v>
      </c>
      <c r="I1886" s="5">
        <v>1</v>
      </c>
      <c r="J1886" s="5">
        <v>36847</v>
      </c>
      <c r="K1886" s="5">
        <v>36847</v>
      </c>
      <c r="L1886" s="5">
        <v>6781</v>
      </c>
      <c r="M1886" s="5" t="s">
        <v>22</v>
      </c>
      <c r="N1886" s="5" t="s">
        <v>23</v>
      </c>
      <c r="O1886" s="5" t="s">
        <v>1659</v>
      </c>
    </row>
    <row r="1887" spans="1:15" x14ac:dyDescent="0.3">
      <c r="A1887" s="5" t="s">
        <v>5642</v>
      </c>
      <c r="B1887" s="6">
        <v>45951</v>
      </c>
      <c r="C1887" s="5" t="s">
        <v>1594</v>
      </c>
      <c r="D1887" s="5" t="s">
        <v>5643</v>
      </c>
      <c r="E1887" s="5" t="s">
        <v>18</v>
      </c>
      <c r="F1887" s="5" t="s">
        <v>19</v>
      </c>
      <c r="G1887" s="5" t="s">
        <v>59</v>
      </c>
      <c r="H1887" s="5" t="s">
        <v>126</v>
      </c>
      <c r="I1887" s="5">
        <v>2</v>
      </c>
      <c r="J1887" s="5">
        <v>14683</v>
      </c>
      <c r="K1887" s="5">
        <v>29366</v>
      </c>
      <c r="L1887" s="5">
        <v>3484.65</v>
      </c>
      <c r="M1887" s="5" t="s">
        <v>22</v>
      </c>
      <c r="N1887" s="5" t="s">
        <v>23</v>
      </c>
      <c r="O1887" s="5" t="s">
        <v>5644</v>
      </c>
    </row>
    <row r="1888" spans="1:15" x14ac:dyDescent="0.3">
      <c r="A1888" s="5" t="s">
        <v>5645</v>
      </c>
      <c r="B1888" s="6">
        <v>45968</v>
      </c>
      <c r="C1888" s="5" t="s">
        <v>5646</v>
      </c>
      <c r="D1888" s="5" t="s">
        <v>5647</v>
      </c>
      <c r="E1888" s="5" t="s">
        <v>72</v>
      </c>
      <c r="F1888" s="5" t="s">
        <v>44</v>
      </c>
      <c r="G1888" s="5" t="s">
        <v>59</v>
      </c>
      <c r="H1888" s="5" t="s">
        <v>60</v>
      </c>
      <c r="I1888" s="5">
        <v>4</v>
      </c>
      <c r="J1888" s="5">
        <v>23943</v>
      </c>
      <c r="K1888" s="5">
        <v>95772</v>
      </c>
      <c r="L1888" s="5">
        <v>21970.73</v>
      </c>
      <c r="M1888" s="5" t="s">
        <v>22</v>
      </c>
      <c r="N1888" s="5" t="s">
        <v>23</v>
      </c>
      <c r="O1888" s="5" t="s">
        <v>1302</v>
      </c>
    </row>
    <row r="1889" spans="1:15" x14ac:dyDescent="0.3">
      <c r="A1889" s="5" t="s">
        <v>5648</v>
      </c>
      <c r="B1889" s="6">
        <v>45701</v>
      </c>
      <c r="C1889" s="5" t="s">
        <v>1162</v>
      </c>
      <c r="D1889" s="5" t="s">
        <v>5649</v>
      </c>
      <c r="E1889" s="5" t="s">
        <v>72</v>
      </c>
      <c r="F1889" s="5" t="s">
        <v>87</v>
      </c>
      <c r="G1889" s="5" t="s">
        <v>59</v>
      </c>
      <c r="H1889" s="5" t="s">
        <v>181</v>
      </c>
      <c r="I1889" s="5">
        <v>1</v>
      </c>
      <c r="J1889" s="5">
        <v>33564</v>
      </c>
      <c r="K1889" s="5">
        <v>33564</v>
      </c>
      <c r="L1889" s="5">
        <v>5726.66</v>
      </c>
      <c r="M1889" s="5" t="s">
        <v>61</v>
      </c>
      <c r="N1889" s="5" t="s">
        <v>23</v>
      </c>
      <c r="O1889" s="5" t="s">
        <v>2571</v>
      </c>
    </row>
    <row r="1890" spans="1:15" x14ac:dyDescent="0.3">
      <c r="A1890" s="5" t="s">
        <v>5650</v>
      </c>
      <c r="B1890" s="6">
        <v>45737</v>
      </c>
      <c r="C1890" s="5" t="s">
        <v>2234</v>
      </c>
      <c r="D1890" s="5" t="s">
        <v>5651</v>
      </c>
      <c r="E1890" s="5" t="s">
        <v>18</v>
      </c>
      <c r="F1890" s="5" t="s">
        <v>44</v>
      </c>
      <c r="G1890" s="5" t="s">
        <v>36</v>
      </c>
      <c r="H1890" s="5" t="s">
        <v>37</v>
      </c>
      <c r="I1890" s="5">
        <v>1</v>
      </c>
      <c r="J1890" s="5">
        <v>7788</v>
      </c>
      <c r="K1890" s="5">
        <v>7788</v>
      </c>
      <c r="L1890" s="5">
        <v>2265.6799999999998</v>
      </c>
      <c r="M1890" s="5" t="s">
        <v>30</v>
      </c>
      <c r="N1890" s="5" t="s">
        <v>31</v>
      </c>
      <c r="O1890" s="5" t="s">
        <v>232</v>
      </c>
    </row>
    <row r="1891" spans="1:15" x14ac:dyDescent="0.3">
      <c r="A1891" s="5" t="s">
        <v>5652</v>
      </c>
      <c r="B1891" s="6">
        <v>45815</v>
      </c>
      <c r="C1891" s="5" t="s">
        <v>5653</v>
      </c>
      <c r="D1891" s="5" t="s">
        <v>5654</v>
      </c>
      <c r="E1891" s="5" t="s">
        <v>72</v>
      </c>
      <c r="F1891" s="5" t="s">
        <v>87</v>
      </c>
      <c r="G1891" s="5" t="s">
        <v>20</v>
      </c>
      <c r="H1891" s="5" t="s">
        <v>29</v>
      </c>
      <c r="I1891" s="5">
        <v>2</v>
      </c>
      <c r="J1891" s="5">
        <v>7048</v>
      </c>
      <c r="K1891" s="5">
        <v>14096</v>
      </c>
      <c r="L1891" s="5">
        <v>3578.38</v>
      </c>
      <c r="M1891" s="5" t="s">
        <v>47</v>
      </c>
      <c r="N1891" s="5" t="s">
        <v>38</v>
      </c>
      <c r="O1891" s="5" t="s">
        <v>2582</v>
      </c>
    </row>
    <row r="1892" spans="1:15" x14ac:dyDescent="0.3">
      <c r="A1892" s="5" t="s">
        <v>5655</v>
      </c>
      <c r="B1892" s="6">
        <v>45895</v>
      </c>
      <c r="C1892" s="5" t="s">
        <v>5656</v>
      </c>
      <c r="D1892" s="5" t="s">
        <v>5657</v>
      </c>
      <c r="E1892" s="5" t="s">
        <v>86</v>
      </c>
      <c r="F1892" s="5" t="s">
        <v>104</v>
      </c>
      <c r="G1892" s="5" t="s">
        <v>20</v>
      </c>
      <c r="H1892" s="5" t="s">
        <v>73</v>
      </c>
      <c r="I1892" s="5">
        <v>4</v>
      </c>
      <c r="J1892" s="5">
        <v>37611</v>
      </c>
      <c r="K1892" s="5">
        <v>150444</v>
      </c>
      <c r="L1892" s="5">
        <v>41042.75</v>
      </c>
      <c r="M1892" s="5" t="s">
        <v>30</v>
      </c>
      <c r="N1892" s="5" t="s">
        <v>38</v>
      </c>
      <c r="O1892" s="5" t="s">
        <v>1365</v>
      </c>
    </row>
    <row r="1893" spans="1:15" x14ac:dyDescent="0.3">
      <c r="A1893" s="5" t="s">
        <v>5658</v>
      </c>
      <c r="B1893" s="6">
        <v>45947</v>
      </c>
      <c r="C1893" s="5" t="s">
        <v>889</v>
      </c>
      <c r="D1893" s="5" t="s">
        <v>5659</v>
      </c>
      <c r="E1893" s="5" t="s">
        <v>18</v>
      </c>
      <c r="F1893" s="5" t="s">
        <v>104</v>
      </c>
      <c r="G1893" s="5" t="s">
        <v>59</v>
      </c>
      <c r="H1893" s="5" t="s">
        <v>181</v>
      </c>
      <c r="I1893" s="5">
        <v>3</v>
      </c>
      <c r="J1893" s="5">
        <v>22956</v>
      </c>
      <c r="K1893" s="5">
        <v>68868</v>
      </c>
      <c r="L1893" s="5">
        <v>4370.3</v>
      </c>
      <c r="M1893" s="5" t="s">
        <v>61</v>
      </c>
      <c r="N1893" s="5" t="s">
        <v>23</v>
      </c>
      <c r="O1893" s="5" t="s">
        <v>5540</v>
      </c>
    </row>
    <row r="1894" spans="1:15" x14ac:dyDescent="0.3">
      <c r="A1894" s="5" t="s">
        <v>5660</v>
      </c>
      <c r="B1894" s="6">
        <v>45863</v>
      </c>
      <c r="C1894" s="5" t="s">
        <v>5661</v>
      </c>
      <c r="D1894" s="5" t="s">
        <v>5662</v>
      </c>
      <c r="E1894" s="5" t="s">
        <v>43</v>
      </c>
      <c r="F1894" s="5" t="s">
        <v>104</v>
      </c>
      <c r="G1894" s="5" t="s">
        <v>45</v>
      </c>
      <c r="H1894" s="5" t="s">
        <v>138</v>
      </c>
      <c r="I1894" s="5">
        <v>4</v>
      </c>
      <c r="J1894" s="5">
        <v>27855</v>
      </c>
      <c r="K1894" s="5">
        <v>111420</v>
      </c>
      <c r="L1894" s="5">
        <v>24957.439999999999</v>
      </c>
      <c r="M1894" s="5" t="s">
        <v>30</v>
      </c>
      <c r="N1894" s="5" t="s">
        <v>23</v>
      </c>
      <c r="O1894" s="5" t="s">
        <v>114</v>
      </c>
    </row>
    <row r="1895" spans="1:15" x14ac:dyDescent="0.3">
      <c r="A1895" s="5" t="s">
        <v>5663</v>
      </c>
      <c r="B1895" s="6">
        <v>46015</v>
      </c>
      <c r="C1895" s="5" t="s">
        <v>5664</v>
      </c>
      <c r="D1895" s="5" t="s">
        <v>5665</v>
      </c>
      <c r="E1895" s="5" t="s">
        <v>72</v>
      </c>
      <c r="F1895" s="5" t="s">
        <v>44</v>
      </c>
      <c r="G1895" s="5" t="s">
        <v>45</v>
      </c>
      <c r="H1895" s="5" t="s">
        <v>46</v>
      </c>
      <c r="I1895" s="5">
        <v>4</v>
      </c>
      <c r="J1895" s="5">
        <v>5038</v>
      </c>
      <c r="K1895" s="5">
        <v>20152</v>
      </c>
      <c r="L1895" s="5">
        <v>1645.96</v>
      </c>
      <c r="M1895" s="5" t="s">
        <v>61</v>
      </c>
      <c r="N1895" s="5" t="s">
        <v>67</v>
      </c>
      <c r="O1895" s="5" t="s">
        <v>244</v>
      </c>
    </row>
    <row r="1896" spans="1:15" x14ac:dyDescent="0.3">
      <c r="A1896" s="5" t="s">
        <v>5666</v>
      </c>
      <c r="B1896" s="6">
        <v>46183</v>
      </c>
      <c r="C1896" s="5" t="s">
        <v>5667</v>
      </c>
      <c r="D1896" s="5" t="s">
        <v>5668</v>
      </c>
      <c r="E1896" s="5" t="s">
        <v>72</v>
      </c>
      <c r="F1896" s="5" t="s">
        <v>28</v>
      </c>
      <c r="G1896" s="5" t="s">
        <v>20</v>
      </c>
      <c r="H1896" s="5" t="s">
        <v>21</v>
      </c>
      <c r="I1896" s="5">
        <v>2</v>
      </c>
      <c r="J1896" s="5">
        <v>12532</v>
      </c>
      <c r="K1896" s="5">
        <v>25064</v>
      </c>
      <c r="L1896" s="5">
        <v>5973.07</v>
      </c>
      <c r="M1896" s="5" t="s">
        <v>22</v>
      </c>
      <c r="N1896" s="5" t="s">
        <v>23</v>
      </c>
      <c r="O1896" s="5" t="s">
        <v>676</v>
      </c>
    </row>
    <row r="1897" spans="1:15" x14ac:dyDescent="0.3">
      <c r="A1897" s="5" t="s">
        <v>5669</v>
      </c>
      <c r="B1897" s="6">
        <v>45892</v>
      </c>
      <c r="C1897" s="5" t="s">
        <v>5670</v>
      </c>
      <c r="D1897" s="5" t="s">
        <v>5671</v>
      </c>
      <c r="E1897" s="5" t="s">
        <v>72</v>
      </c>
      <c r="F1897" s="5" t="s">
        <v>87</v>
      </c>
      <c r="G1897" s="5" t="s">
        <v>59</v>
      </c>
      <c r="H1897" s="5" t="s">
        <v>60</v>
      </c>
      <c r="I1897" s="5">
        <v>3</v>
      </c>
      <c r="J1897" s="5">
        <v>20796</v>
      </c>
      <c r="K1897" s="5">
        <v>62388</v>
      </c>
      <c r="L1897" s="5">
        <v>18493.12</v>
      </c>
      <c r="M1897" s="5" t="s">
        <v>30</v>
      </c>
      <c r="N1897" s="5" t="s">
        <v>31</v>
      </c>
      <c r="O1897" s="5" t="s">
        <v>503</v>
      </c>
    </row>
    <row r="1898" spans="1:15" x14ac:dyDescent="0.3">
      <c r="A1898" s="5" t="s">
        <v>5672</v>
      </c>
      <c r="B1898" s="6">
        <v>45759</v>
      </c>
      <c r="C1898" s="5" t="s">
        <v>5673</v>
      </c>
      <c r="D1898" s="5" t="s">
        <v>5674</v>
      </c>
      <c r="E1898" s="5" t="s">
        <v>86</v>
      </c>
      <c r="F1898" s="5" t="s">
        <v>44</v>
      </c>
      <c r="G1898" s="5" t="s">
        <v>59</v>
      </c>
      <c r="H1898" s="5" t="s">
        <v>181</v>
      </c>
      <c r="I1898" s="5">
        <v>2</v>
      </c>
      <c r="J1898" s="5">
        <v>19108</v>
      </c>
      <c r="K1898" s="5">
        <v>38216</v>
      </c>
      <c r="L1898" s="5">
        <v>8145.98</v>
      </c>
      <c r="M1898" s="5" t="s">
        <v>61</v>
      </c>
      <c r="N1898" s="5" t="s">
        <v>38</v>
      </c>
      <c r="O1898" s="5" t="s">
        <v>1708</v>
      </c>
    </row>
    <row r="1899" spans="1:15" x14ac:dyDescent="0.3">
      <c r="A1899" s="5" t="s">
        <v>5675</v>
      </c>
      <c r="B1899" s="6">
        <v>45961</v>
      </c>
      <c r="C1899" s="5" t="s">
        <v>5676</v>
      </c>
      <c r="D1899" s="5" t="s">
        <v>5677</v>
      </c>
      <c r="E1899" s="5" t="s">
        <v>72</v>
      </c>
      <c r="F1899" s="5" t="s">
        <v>28</v>
      </c>
      <c r="G1899" s="5" t="s">
        <v>36</v>
      </c>
      <c r="H1899" s="5" t="s">
        <v>53</v>
      </c>
      <c r="I1899" s="5">
        <v>2</v>
      </c>
      <c r="J1899" s="5">
        <v>18361</v>
      </c>
      <c r="K1899" s="5">
        <v>36722</v>
      </c>
      <c r="L1899" s="5">
        <v>5605.78</v>
      </c>
      <c r="M1899" s="5" t="s">
        <v>47</v>
      </c>
      <c r="N1899" s="5" t="s">
        <v>38</v>
      </c>
      <c r="O1899" s="5" t="s">
        <v>624</v>
      </c>
    </row>
    <row r="1900" spans="1:15" x14ac:dyDescent="0.3">
      <c r="A1900" s="5" t="s">
        <v>5678</v>
      </c>
      <c r="B1900" s="6">
        <v>45802</v>
      </c>
      <c r="C1900" s="5" t="s">
        <v>1402</v>
      </c>
      <c r="D1900" s="5" t="s">
        <v>5679</v>
      </c>
      <c r="E1900" s="5" t="s">
        <v>43</v>
      </c>
      <c r="F1900" s="5" t="s">
        <v>28</v>
      </c>
      <c r="G1900" s="5" t="s">
        <v>20</v>
      </c>
      <c r="H1900" s="5" t="s">
        <v>109</v>
      </c>
      <c r="I1900" s="5">
        <v>1</v>
      </c>
      <c r="J1900" s="5">
        <v>39075</v>
      </c>
      <c r="K1900" s="5">
        <v>39075</v>
      </c>
      <c r="L1900" s="5">
        <v>6659.54</v>
      </c>
      <c r="M1900" s="5" t="s">
        <v>54</v>
      </c>
      <c r="N1900" s="5" t="s">
        <v>31</v>
      </c>
      <c r="O1900" s="5" t="s">
        <v>1350</v>
      </c>
    </row>
    <row r="1901" spans="1:15" x14ac:dyDescent="0.3">
      <c r="A1901" s="5" t="s">
        <v>5680</v>
      </c>
      <c r="B1901" s="6">
        <v>45963</v>
      </c>
      <c r="C1901" s="5" t="s">
        <v>618</v>
      </c>
      <c r="D1901" s="5" t="s">
        <v>5681</v>
      </c>
      <c r="E1901" s="5" t="s">
        <v>18</v>
      </c>
      <c r="F1901" s="5" t="s">
        <v>52</v>
      </c>
      <c r="G1901" s="5" t="s">
        <v>20</v>
      </c>
      <c r="H1901" s="5" t="s">
        <v>73</v>
      </c>
      <c r="I1901" s="5">
        <v>5</v>
      </c>
      <c r="J1901" s="5">
        <v>27516</v>
      </c>
      <c r="K1901" s="5">
        <v>137580</v>
      </c>
      <c r="L1901" s="5">
        <v>8229.18</v>
      </c>
      <c r="M1901" s="5" t="s">
        <v>54</v>
      </c>
      <c r="N1901" s="5" t="s">
        <v>23</v>
      </c>
      <c r="O1901" s="5" t="s">
        <v>503</v>
      </c>
    </row>
    <row r="1902" spans="1:15" x14ac:dyDescent="0.3">
      <c r="A1902" s="5" t="s">
        <v>5682</v>
      </c>
      <c r="B1902" s="6">
        <v>46167</v>
      </c>
      <c r="C1902" s="5" t="s">
        <v>5683</v>
      </c>
      <c r="D1902" s="5" t="s">
        <v>5684</v>
      </c>
      <c r="E1902" s="5" t="s">
        <v>18</v>
      </c>
      <c r="F1902" s="5" t="s">
        <v>104</v>
      </c>
      <c r="G1902" s="5" t="s">
        <v>36</v>
      </c>
      <c r="H1902" s="5" t="s">
        <v>169</v>
      </c>
      <c r="I1902" s="5">
        <v>4</v>
      </c>
      <c r="J1902" s="5">
        <v>26767</v>
      </c>
      <c r="K1902" s="5">
        <v>107068</v>
      </c>
      <c r="L1902" s="5">
        <v>30094.19</v>
      </c>
      <c r="M1902" s="5" t="s">
        <v>47</v>
      </c>
      <c r="N1902" s="5" t="s">
        <v>38</v>
      </c>
      <c r="O1902" s="5" t="s">
        <v>114</v>
      </c>
    </row>
    <row r="1903" spans="1:15" x14ac:dyDescent="0.3">
      <c r="A1903" s="5" t="s">
        <v>5685</v>
      </c>
      <c r="B1903" s="6">
        <v>45839</v>
      </c>
      <c r="C1903" s="5" t="s">
        <v>2082</v>
      </c>
      <c r="D1903" s="5" t="s">
        <v>5686</v>
      </c>
      <c r="E1903" s="5" t="s">
        <v>72</v>
      </c>
      <c r="F1903" s="5" t="s">
        <v>87</v>
      </c>
      <c r="G1903" s="5" t="s">
        <v>59</v>
      </c>
      <c r="H1903" s="5" t="s">
        <v>60</v>
      </c>
      <c r="I1903" s="5">
        <v>1</v>
      </c>
      <c r="J1903" s="5">
        <v>27225</v>
      </c>
      <c r="K1903" s="5">
        <v>27225</v>
      </c>
      <c r="L1903" s="5">
        <v>7272.01</v>
      </c>
      <c r="M1903" s="5" t="s">
        <v>54</v>
      </c>
      <c r="N1903" s="5" t="s">
        <v>23</v>
      </c>
      <c r="O1903" s="5" t="s">
        <v>1043</v>
      </c>
    </row>
    <row r="1904" spans="1:15" x14ac:dyDescent="0.3">
      <c r="A1904" s="5" t="s">
        <v>5687</v>
      </c>
      <c r="B1904" s="6">
        <v>45685</v>
      </c>
      <c r="C1904" s="5" t="s">
        <v>150</v>
      </c>
      <c r="D1904" s="5" t="s">
        <v>5688</v>
      </c>
      <c r="E1904" s="5" t="s">
        <v>43</v>
      </c>
      <c r="F1904" s="5" t="s">
        <v>19</v>
      </c>
      <c r="G1904" s="5" t="s">
        <v>20</v>
      </c>
      <c r="H1904" s="5" t="s">
        <v>109</v>
      </c>
      <c r="I1904" s="5">
        <v>2</v>
      </c>
      <c r="J1904" s="5">
        <v>6605</v>
      </c>
      <c r="K1904" s="5">
        <v>13210</v>
      </c>
      <c r="L1904" s="5">
        <v>3293.32</v>
      </c>
      <c r="M1904" s="5" t="s">
        <v>61</v>
      </c>
      <c r="N1904" s="5" t="s">
        <v>31</v>
      </c>
      <c r="O1904" s="5" t="s">
        <v>3424</v>
      </c>
    </row>
    <row r="1905" spans="1:15" x14ac:dyDescent="0.3">
      <c r="A1905" s="5" t="s">
        <v>5689</v>
      </c>
      <c r="B1905" s="6">
        <v>46092</v>
      </c>
      <c r="C1905" s="5" t="s">
        <v>4591</v>
      </c>
      <c r="D1905" s="5" t="s">
        <v>5690</v>
      </c>
      <c r="E1905" s="5" t="s">
        <v>72</v>
      </c>
      <c r="F1905" s="5" t="s">
        <v>44</v>
      </c>
      <c r="G1905" s="5" t="s">
        <v>20</v>
      </c>
      <c r="H1905" s="5" t="s">
        <v>109</v>
      </c>
      <c r="I1905" s="5">
        <v>1</v>
      </c>
      <c r="J1905" s="5">
        <v>37763</v>
      </c>
      <c r="K1905" s="5">
        <v>37763</v>
      </c>
      <c r="L1905" s="5">
        <v>3428.14</v>
      </c>
      <c r="M1905" s="5" t="s">
        <v>54</v>
      </c>
      <c r="N1905" s="5" t="s">
        <v>23</v>
      </c>
      <c r="O1905" s="5" t="s">
        <v>2293</v>
      </c>
    </row>
    <row r="1906" spans="1:15" x14ac:dyDescent="0.3">
      <c r="A1906" s="5" t="s">
        <v>5691</v>
      </c>
      <c r="B1906" s="6">
        <v>45738</v>
      </c>
      <c r="C1906" s="5" t="s">
        <v>172</v>
      </c>
      <c r="D1906" s="5" t="s">
        <v>5692</v>
      </c>
      <c r="E1906" s="5" t="s">
        <v>18</v>
      </c>
      <c r="F1906" s="5" t="s">
        <v>104</v>
      </c>
      <c r="G1906" s="5" t="s">
        <v>59</v>
      </c>
      <c r="H1906" s="5" t="s">
        <v>60</v>
      </c>
      <c r="I1906" s="5">
        <v>2</v>
      </c>
      <c r="J1906" s="5">
        <v>18051</v>
      </c>
      <c r="K1906" s="5">
        <v>36102</v>
      </c>
      <c r="L1906" s="5">
        <v>7184.18</v>
      </c>
      <c r="M1906" s="5" t="s">
        <v>47</v>
      </c>
      <c r="N1906" s="5" t="s">
        <v>67</v>
      </c>
      <c r="O1906" s="5" t="s">
        <v>2571</v>
      </c>
    </row>
    <row r="1907" spans="1:15" x14ac:dyDescent="0.3">
      <c r="A1907" s="5" t="s">
        <v>5693</v>
      </c>
      <c r="B1907" s="6">
        <v>45848</v>
      </c>
      <c r="C1907" s="5" t="s">
        <v>1219</v>
      </c>
      <c r="D1907" s="5" t="s">
        <v>5694</v>
      </c>
      <c r="E1907" s="5" t="s">
        <v>86</v>
      </c>
      <c r="F1907" s="5" t="s">
        <v>44</v>
      </c>
      <c r="G1907" s="5" t="s">
        <v>45</v>
      </c>
      <c r="H1907" s="5" t="s">
        <v>147</v>
      </c>
      <c r="I1907" s="5">
        <v>3</v>
      </c>
      <c r="J1907" s="5">
        <v>27157</v>
      </c>
      <c r="K1907" s="5">
        <v>81471</v>
      </c>
      <c r="L1907" s="5">
        <v>23109.13</v>
      </c>
      <c r="M1907" s="5" t="s">
        <v>47</v>
      </c>
      <c r="N1907" s="5" t="s">
        <v>67</v>
      </c>
      <c r="O1907" s="5" t="s">
        <v>5695</v>
      </c>
    </row>
    <row r="1908" spans="1:15" x14ac:dyDescent="0.3">
      <c r="A1908" s="5" t="s">
        <v>5696</v>
      </c>
      <c r="B1908" s="6">
        <v>45946</v>
      </c>
      <c r="C1908" s="5" t="s">
        <v>254</v>
      </c>
      <c r="D1908" s="5" t="s">
        <v>5697</v>
      </c>
      <c r="E1908" s="5" t="s">
        <v>72</v>
      </c>
      <c r="F1908" s="5" t="s">
        <v>28</v>
      </c>
      <c r="G1908" s="5" t="s">
        <v>20</v>
      </c>
      <c r="H1908" s="5" t="s">
        <v>109</v>
      </c>
      <c r="I1908" s="5">
        <v>1</v>
      </c>
      <c r="J1908" s="5">
        <v>49273</v>
      </c>
      <c r="K1908" s="5">
        <v>49273</v>
      </c>
      <c r="L1908" s="5">
        <v>3969.65</v>
      </c>
      <c r="M1908" s="5" t="s">
        <v>47</v>
      </c>
      <c r="N1908" s="5" t="s">
        <v>23</v>
      </c>
      <c r="O1908" s="5" t="s">
        <v>2127</v>
      </c>
    </row>
    <row r="1909" spans="1:15" x14ac:dyDescent="0.3">
      <c r="A1909" s="5" t="s">
        <v>5698</v>
      </c>
      <c r="B1909" s="6">
        <v>45714</v>
      </c>
      <c r="C1909" s="5" t="s">
        <v>5699</v>
      </c>
      <c r="D1909" s="5" t="s">
        <v>5700</v>
      </c>
      <c r="E1909" s="5" t="s">
        <v>86</v>
      </c>
      <c r="F1909" s="5" t="s">
        <v>52</v>
      </c>
      <c r="G1909" s="5" t="s">
        <v>36</v>
      </c>
      <c r="H1909" s="5" t="s">
        <v>37</v>
      </c>
      <c r="I1909" s="5">
        <v>4</v>
      </c>
      <c r="J1909" s="5">
        <v>12536</v>
      </c>
      <c r="K1909" s="5">
        <v>50144</v>
      </c>
      <c r="L1909" s="5">
        <v>5673.18</v>
      </c>
      <c r="M1909" s="5" t="s">
        <v>61</v>
      </c>
      <c r="N1909" s="5" t="s">
        <v>67</v>
      </c>
      <c r="O1909" s="5" t="s">
        <v>341</v>
      </c>
    </row>
    <row r="1910" spans="1:15" x14ac:dyDescent="0.3">
      <c r="A1910" s="5" t="s">
        <v>5701</v>
      </c>
      <c r="B1910" s="6">
        <v>45821</v>
      </c>
      <c r="C1910" s="5" t="s">
        <v>5702</v>
      </c>
      <c r="D1910" s="5" t="s">
        <v>5703</v>
      </c>
      <c r="E1910" s="5" t="s">
        <v>18</v>
      </c>
      <c r="F1910" s="5" t="s">
        <v>87</v>
      </c>
      <c r="G1910" s="5" t="s">
        <v>45</v>
      </c>
      <c r="H1910" s="5" t="s">
        <v>138</v>
      </c>
      <c r="I1910" s="5">
        <v>4</v>
      </c>
      <c r="J1910" s="5">
        <v>45140</v>
      </c>
      <c r="K1910" s="5">
        <v>180560</v>
      </c>
      <c r="L1910" s="5">
        <v>20837.14</v>
      </c>
      <c r="M1910" s="5" t="s">
        <v>54</v>
      </c>
      <c r="N1910" s="5" t="s">
        <v>67</v>
      </c>
      <c r="O1910" s="5" t="s">
        <v>1753</v>
      </c>
    </row>
    <row r="1911" spans="1:15" x14ac:dyDescent="0.3">
      <c r="A1911" s="5" t="s">
        <v>5704</v>
      </c>
      <c r="B1911" s="6">
        <v>45968</v>
      </c>
      <c r="C1911" s="5" t="s">
        <v>2007</v>
      </c>
      <c r="D1911" s="5" t="s">
        <v>5705</v>
      </c>
      <c r="E1911" s="5" t="s">
        <v>86</v>
      </c>
      <c r="F1911" s="5" t="s">
        <v>28</v>
      </c>
      <c r="G1911" s="5" t="s">
        <v>59</v>
      </c>
      <c r="H1911" s="5" t="s">
        <v>66</v>
      </c>
      <c r="I1911" s="5">
        <v>3</v>
      </c>
      <c r="J1911" s="5">
        <v>38970</v>
      </c>
      <c r="K1911" s="5">
        <v>116910</v>
      </c>
      <c r="L1911" s="5">
        <v>26366.560000000001</v>
      </c>
      <c r="M1911" s="5" t="s">
        <v>22</v>
      </c>
      <c r="N1911" s="5" t="s">
        <v>38</v>
      </c>
      <c r="O1911" s="5" t="s">
        <v>1221</v>
      </c>
    </row>
    <row r="1912" spans="1:15" x14ac:dyDescent="0.3">
      <c r="A1912" s="5" t="s">
        <v>5706</v>
      </c>
      <c r="B1912" s="6">
        <v>45919</v>
      </c>
      <c r="C1912" s="5" t="s">
        <v>1134</v>
      </c>
      <c r="D1912" s="5" t="s">
        <v>5707</v>
      </c>
      <c r="E1912" s="5" t="s">
        <v>72</v>
      </c>
      <c r="F1912" s="5" t="s">
        <v>28</v>
      </c>
      <c r="G1912" s="5" t="s">
        <v>20</v>
      </c>
      <c r="H1912" s="5" t="s">
        <v>109</v>
      </c>
      <c r="I1912" s="5">
        <v>4</v>
      </c>
      <c r="J1912" s="5">
        <v>13101</v>
      </c>
      <c r="K1912" s="5">
        <v>52404</v>
      </c>
      <c r="L1912" s="5">
        <v>8189.53</v>
      </c>
      <c r="M1912" s="5" t="s">
        <v>47</v>
      </c>
      <c r="N1912" s="5" t="s">
        <v>23</v>
      </c>
      <c r="O1912" s="5" t="s">
        <v>139</v>
      </c>
    </row>
    <row r="1913" spans="1:15" x14ac:dyDescent="0.3">
      <c r="A1913" s="5" t="s">
        <v>5708</v>
      </c>
      <c r="B1913" s="6">
        <v>45816</v>
      </c>
      <c r="C1913" s="5" t="s">
        <v>2717</v>
      </c>
      <c r="D1913" s="5" t="s">
        <v>5709</v>
      </c>
      <c r="E1913" s="5" t="s">
        <v>18</v>
      </c>
      <c r="F1913" s="5" t="s">
        <v>19</v>
      </c>
      <c r="G1913" s="5" t="s">
        <v>45</v>
      </c>
      <c r="H1913" s="5" t="s">
        <v>147</v>
      </c>
      <c r="I1913" s="5">
        <v>4</v>
      </c>
      <c r="J1913" s="5">
        <v>14204</v>
      </c>
      <c r="K1913" s="5">
        <v>56816</v>
      </c>
      <c r="L1913" s="5">
        <v>13976.6</v>
      </c>
      <c r="M1913" s="5" t="s">
        <v>30</v>
      </c>
      <c r="N1913" s="5" t="s">
        <v>67</v>
      </c>
      <c r="O1913" s="5" t="s">
        <v>139</v>
      </c>
    </row>
    <row r="1914" spans="1:15" x14ac:dyDescent="0.3">
      <c r="A1914" s="5" t="s">
        <v>5710</v>
      </c>
      <c r="B1914" s="6">
        <v>45947</v>
      </c>
      <c r="C1914" s="5" t="s">
        <v>5711</v>
      </c>
      <c r="D1914" s="5" t="s">
        <v>5712</v>
      </c>
      <c r="E1914" s="5" t="s">
        <v>18</v>
      </c>
      <c r="F1914" s="5" t="s">
        <v>104</v>
      </c>
      <c r="G1914" s="5" t="s">
        <v>36</v>
      </c>
      <c r="H1914" s="5" t="s">
        <v>216</v>
      </c>
      <c r="I1914" s="5">
        <v>4</v>
      </c>
      <c r="J1914" s="5">
        <v>21096</v>
      </c>
      <c r="K1914" s="5">
        <v>84384</v>
      </c>
      <c r="L1914" s="5">
        <v>7755.59</v>
      </c>
      <c r="M1914" s="5" t="s">
        <v>54</v>
      </c>
      <c r="N1914" s="5" t="s">
        <v>31</v>
      </c>
      <c r="O1914" s="5" t="s">
        <v>814</v>
      </c>
    </row>
    <row r="1915" spans="1:15" x14ac:dyDescent="0.3">
      <c r="A1915" s="5" t="s">
        <v>5713</v>
      </c>
      <c r="B1915" s="6">
        <v>45823</v>
      </c>
      <c r="C1915" s="5" t="s">
        <v>5714</v>
      </c>
      <c r="D1915" s="5" t="s">
        <v>5715</v>
      </c>
      <c r="E1915" s="5" t="s">
        <v>18</v>
      </c>
      <c r="F1915" s="5" t="s">
        <v>28</v>
      </c>
      <c r="G1915" s="5" t="s">
        <v>45</v>
      </c>
      <c r="H1915" s="5" t="s">
        <v>160</v>
      </c>
      <c r="I1915" s="5">
        <v>1</v>
      </c>
      <c r="J1915" s="5">
        <v>16503</v>
      </c>
      <c r="K1915" s="5">
        <v>16503</v>
      </c>
      <c r="L1915" s="5">
        <v>2070.41</v>
      </c>
      <c r="M1915" s="5" t="s">
        <v>54</v>
      </c>
      <c r="N1915" s="5" t="s">
        <v>31</v>
      </c>
      <c r="O1915" s="5" t="s">
        <v>32</v>
      </c>
    </row>
    <row r="1916" spans="1:15" x14ac:dyDescent="0.3">
      <c r="A1916" s="5" t="s">
        <v>5716</v>
      </c>
      <c r="B1916" s="6">
        <v>45756</v>
      </c>
      <c r="C1916" s="5" t="s">
        <v>5717</v>
      </c>
      <c r="D1916" s="5" t="s">
        <v>5718</v>
      </c>
      <c r="E1916" s="5" t="s">
        <v>43</v>
      </c>
      <c r="F1916" s="5" t="s">
        <v>19</v>
      </c>
      <c r="G1916" s="5" t="s">
        <v>20</v>
      </c>
      <c r="H1916" s="5" t="s">
        <v>73</v>
      </c>
      <c r="I1916" s="5">
        <v>5</v>
      </c>
      <c r="J1916" s="5">
        <v>4489</v>
      </c>
      <c r="K1916" s="5">
        <v>22445</v>
      </c>
      <c r="L1916" s="5">
        <v>5305.89</v>
      </c>
      <c r="M1916" s="5" t="s">
        <v>47</v>
      </c>
      <c r="N1916" s="5" t="s">
        <v>67</v>
      </c>
      <c r="O1916" s="5" t="s">
        <v>1016</v>
      </c>
    </row>
    <row r="1917" spans="1:15" x14ac:dyDescent="0.3">
      <c r="A1917" s="5" t="s">
        <v>5719</v>
      </c>
      <c r="B1917" s="6">
        <v>45843</v>
      </c>
      <c r="C1917" s="5" t="s">
        <v>1488</v>
      </c>
      <c r="D1917" s="5" t="s">
        <v>5720</v>
      </c>
      <c r="E1917" s="5" t="s">
        <v>72</v>
      </c>
      <c r="F1917" s="5" t="s">
        <v>52</v>
      </c>
      <c r="G1917" s="5" t="s">
        <v>20</v>
      </c>
      <c r="H1917" s="5" t="s">
        <v>21</v>
      </c>
      <c r="I1917" s="5">
        <v>5</v>
      </c>
      <c r="J1917" s="5">
        <v>5332</v>
      </c>
      <c r="K1917" s="5">
        <v>26660</v>
      </c>
      <c r="L1917" s="5">
        <v>6844.09</v>
      </c>
      <c r="M1917" s="5" t="s">
        <v>22</v>
      </c>
      <c r="N1917" s="5" t="s">
        <v>67</v>
      </c>
      <c r="O1917" s="5" t="s">
        <v>4015</v>
      </c>
    </row>
    <row r="1918" spans="1:15" x14ac:dyDescent="0.3">
      <c r="A1918" s="5" t="s">
        <v>5721</v>
      </c>
      <c r="B1918" s="6">
        <v>46150</v>
      </c>
      <c r="C1918" s="5" t="s">
        <v>3832</v>
      </c>
      <c r="D1918" s="5" t="s">
        <v>5722</v>
      </c>
      <c r="E1918" s="5" t="s">
        <v>72</v>
      </c>
      <c r="F1918" s="5" t="s">
        <v>52</v>
      </c>
      <c r="G1918" s="5" t="s">
        <v>20</v>
      </c>
      <c r="H1918" s="5" t="s">
        <v>73</v>
      </c>
      <c r="I1918" s="5">
        <v>1</v>
      </c>
      <c r="J1918" s="5">
        <v>6628</v>
      </c>
      <c r="K1918" s="5">
        <v>6628</v>
      </c>
      <c r="L1918" s="5">
        <v>532.41</v>
      </c>
      <c r="M1918" s="5" t="s">
        <v>47</v>
      </c>
      <c r="N1918" s="5" t="s">
        <v>23</v>
      </c>
      <c r="O1918" s="5" t="s">
        <v>866</v>
      </c>
    </row>
    <row r="1919" spans="1:15" x14ac:dyDescent="0.3">
      <c r="A1919" s="5" t="s">
        <v>5723</v>
      </c>
      <c r="B1919" s="6">
        <v>46113</v>
      </c>
      <c r="C1919" s="5" t="s">
        <v>5724</v>
      </c>
      <c r="D1919" s="5" t="s">
        <v>5725</v>
      </c>
      <c r="E1919" s="5" t="s">
        <v>86</v>
      </c>
      <c r="F1919" s="5" t="s">
        <v>44</v>
      </c>
      <c r="G1919" s="5" t="s">
        <v>59</v>
      </c>
      <c r="H1919" s="5" t="s">
        <v>60</v>
      </c>
      <c r="I1919" s="5">
        <v>4</v>
      </c>
      <c r="J1919" s="5">
        <v>3578</v>
      </c>
      <c r="K1919" s="5">
        <v>14312</v>
      </c>
      <c r="L1919" s="5">
        <v>1962.89</v>
      </c>
      <c r="M1919" s="5" t="s">
        <v>47</v>
      </c>
      <c r="N1919" s="5" t="s">
        <v>38</v>
      </c>
      <c r="O1919" s="5" t="s">
        <v>4816</v>
      </c>
    </row>
    <row r="1920" spans="1:15" x14ac:dyDescent="0.3">
      <c r="A1920" s="5" t="s">
        <v>5726</v>
      </c>
      <c r="B1920" s="6">
        <v>45954</v>
      </c>
      <c r="C1920" s="5" t="s">
        <v>5727</v>
      </c>
      <c r="D1920" s="5" t="s">
        <v>5728</v>
      </c>
      <c r="E1920" s="5" t="s">
        <v>72</v>
      </c>
      <c r="F1920" s="5" t="s">
        <v>104</v>
      </c>
      <c r="G1920" s="5" t="s">
        <v>59</v>
      </c>
      <c r="H1920" s="5" t="s">
        <v>66</v>
      </c>
      <c r="I1920" s="5">
        <v>4</v>
      </c>
      <c r="J1920" s="5">
        <v>49630</v>
      </c>
      <c r="K1920" s="5">
        <v>198520</v>
      </c>
      <c r="L1920" s="5">
        <v>58426.39</v>
      </c>
      <c r="M1920" s="5" t="s">
        <v>47</v>
      </c>
      <c r="N1920" s="5" t="s">
        <v>38</v>
      </c>
      <c r="O1920" s="5" t="s">
        <v>88</v>
      </c>
    </row>
    <row r="1921" spans="1:15" x14ac:dyDescent="0.3">
      <c r="A1921" s="5" t="s">
        <v>5729</v>
      </c>
      <c r="B1921" s="6">
        <v>45670</v>
      </c>
      <c r="C1921" s="5" t="s">
        <v>4561</v>
      </c>
      <c r="D1921" s="5" t="s">
        <v>5730</v>
      </c>
      <c r="E1921" s="5" t="s">
        <v>86</v>
      </c>
      <c r="F1921" s="5" t="s">
        <v>19</v>
      </c>
      <c r="G1921" s="5" t="s">
        <v>20</v>
      </c>
      <c r="H1921" s="5" t="s">
        <v>109</v>
      </c>
      <c r="I1921" s="5">
        <v>5</v>
      </c>
      <c r="J1921" s="5">
        <v>9361</v>
      </c>
      <c r="K1921" s="5">
        <v>46805</v>
      </c>
      <c r="L1921" s="5">
        <v>2491.11</v>
      </c>
      <c r="M1921" s="5" t="s">
        <v>47</v>
      </c>
      <c r="N1921" s="5" t="s">
        <v>23</v>
      </c>
      <c r="O1921" s="5" t="s">
        <v>194</v>
      </c>
    </row>
    <row r="1922" spans="1:15" x14ac:dyDescent="0.3">
      <c r="A1922" s="5" t="s">
        <v>5731</v>
      </c>
      <c r="B1922" s="6">
        <v>46106</v>
      </c>
      <c r="C1922" s="5" t="s">
        <v>132</v>
      </c>
      <c r="D1922" s="5" t="s">
        <v>5732</v>
      </c>
      <c r="E1922" s="5" t="s">
        <v>18</v>
      </c>
      <c r="F1922" s="5" t="s">
        <v>19</v>
      </c>
      <c r="G1922" s="5" t="s">
        <v>20</v>
      </c>
      <c r="H1922" s="5" t="s">
        <v>73</v>
      </c>
      <c r="I1922" s="5">
        <v>4</v>
      </c>
      <c r="J1922" s="5">
        <v>23503</v>
      </c>
      <c r="K1922" s="5">
        <v>94012</v>
      </c>
      <c r="L1922" s="5">
        <v>12613.24</v>
      </c>
      <c r="M1922" s="5" t="s">
        <v>22</v>
      </c>
      <c r="N1922" s="5" t="s">
        <v>31</v>
      </c>
      <c r="O1922" s="5" t="s">
        <v>359</v>
      </c>
    </row>
    <row r="1923" spans="1:15" x14ac:dyDescent="0.3">
      <c r="A1923" s="5" t="s">
        <v>5733</v>
      </c>
      <c r="B1923" s="6">
        <v>45725</v>
      </c>
      <c r="C1923" s="5" t="s">
        <v>5734</v>
      </c>
      <c r="D1923" s="5" t="s">
        <v>5735</v>
      </c>
      <c r="E1923" s="5" t="s">
        <v>72</v>
      </c>
      <c r="F1923" s="5" t="s">
        <v>44</v>
      </c>
      <c r="G1923" s="5" t="s">
        <v>20</v>
      </c>
      <c r="H1923" s="5" t="s">
        <v>73</v>
      </c>
      <c r="I1923" s="5">
        <v>3</v>
      </c>
      <c r="J1923" s="5">
        <v>44979</v>
      </c>
      <c r="K1923" s="5">
        <v>134937</v>
      </c>
      <c r="L1923" s="5">
        <v>13825.19</v>
      </c>
      <c r="M1923" s="5" t="s">
        <v>61</v>
      </c>
      <c r="N1923" s="5" t="s">
        <v>31</v>
      </c>
      <c r="O1923" s="5" t="s">
        <v>2529</v>
      </c>
    </row>
    <row r="1924" spans="1:15" x14ac:dyDescent="0.3">
      <c r="A1924" s="5" t="s">
        <v>5736</v>
      </c>
      <c r="B1924" s="6">
        <v>46119</v>
      </c>
      <c r="C1924" s="5" t="s">
        <v>5737</v>
      </c>
      <c r="D1924" s="5" t="s">
        <v>5738</v>
      </c>
      <c r="E1924" s="5" t="s">
        <v>43</v>
      </c>
      <c r="F1924" s="5" t="s">
        <v>52</v>
      </c>
      <c r="G1924" s="5" t="s">
        <v>36</v>
      </c>
      <c r="H1924" s="5" t="s">
        <v>216</v>
      </c>
      <c r="I1924" s="5">
        <v>1</v>
      </c>
      <c r="J1924" s="5">
        <v>32325</v>
      </c>
      <c r="K1924" s="5">
        <v>32325</v>
      </c>
      <c r="L1924" s="5">
        <v>5132.34</v>
      </c>
      <c r="M1924" s="5" t="s">
        <v>47</v>
      </c>
      <c r="N1924" s="5" t="s">
        <v>23</v>
      </c>
      <c r="O1924" s="5" t="s">
        <v>345</v>
      </c>
    </row>
    <row r="1925" spans="1:15" x14ac:dyDescent="0.3">
      <c r="A1925" s="5" t="s">
        <v>5739</v>
      </c>
      <c r="B1925" s="6">
        <v>46181</v>
      </c>
      <c r="C1925" s="5" t="s">
        <v>5740</v>
      </c>
      <c r="D1925" s="5" t="s">
        <v>5741</v>
      </c>
      <c r="E1925" s="5" t="s">
        <v>72</v>
      </c>
      <c r="F1925" s="5" t="s">
        <v>19</v>
      </c>
      <c r="G1925" s="5" t="s">
        <v>45</v>
      </c>
      <c r="H1925" s="5" t="s">
        <v>138</v>
      </c>
      <c r="I1925" s="5">
        <v>4</v>
      </c>
      <c r="J1925" s="5">
        <v>364</v>
      </c>
      <c r="K1925" s="5">
        <v>1456</v>
      </c>
      <c r="L1925" s="5">
        <v>152.53</v>
      </c>
      <c r="M1925" s="5" t="s">
        <v>61</v>
      </c>
      <c r="N1925" s="5" t="s">
        <v>23</v>
      </c>
      <c r="O1925" s="5" t="s">
        <v>948</v>
      </c>
    </row>
    <row r="1926" spans="1:15" x14ac:dyDescent="0.3">
      <c r="A1926" s="5" t="s">
        <v>5742</v>
      </c>
      <c r="B1926" s="6">
        <v>45661</v>
      </c>
      <c r="C1926" s="5" t="s">
        <v>1562</v>
      </c>
      <c r="D1926" s="5" t="s">
        <v>5743</v>
      </c>
      <c r="E1926" s="5" t="s">
        <v>43</v>
      </c>
      <c r="F1926" s="5" t="s">
        <v>28</v>
      </c>
      <c r="G1926" s="5" t="s">
        <v>36</v>
      </c>
      <c r="H1926" s="5" t="s">
        <v>37</v>
      </c>
      <c r="I1926" s="5">
        <v>3</v>
      </c>
      <c r="J1926" s="5">
        <v>22648</v>
      </c>
      <c r="K1926" s="5">
        <v>67944</v>
      </c>
      <c r="L1926" s="5">
        <v>6943.26</v>
      </c>
      <c r="M1926" s="5" t="s">
        <v>30</v>
      </c>
      <c r="N1926" s="5" t="s">
        <v>23</v>
      </c>
      <c r="O1926" s="5" t="s">
        <v>1350</v>
      </c>
    </row>
    <row r="1927" spans="1:15" x14ac:dyDescent="0.3">
      <c r="A1927" s="5" t="s">
        <v>5744</v>
      </c>
      <c r="B1927" s="6">
        <v>46175</v>
      </c>
      <c r="C1927" s="5" t="s">
        <v>5745</v>
      </c>
      <c r="D1927" s="5" t="s">
        <v>5746</v>
      </c>
      <c r="E1927" s="5" t="s">
        <v>18</v>
      </c>
      <c r="F1927" s="5" t="s">
        <v>52</v>
      </c>
      <c r="G1927" s="5" t="s">
        <v>20</v>
      </c>
      <c r="H1927" s="5" t="s">
        <v>73</v>
      </c>
      <c r="I1927" s="5">
        <v>1</v>
      </c>
      <c r="J1927" s="5">
        <v>27290</v>
      </c>
      <c r="K1927" s="5">
        <v>27290</v>
      </c>
      <c r="L1927" s="5">
        <v>3402.54</v>
      </c>
      <c r="M1927" s="5" t="s">
        <v>47</v>
      </c>
      <c r="N1927" s="5" t="s">
        <v>67</v>
      </c>
      <c r="O1927" s="5" t="s">
        <v>2026</v>
      </c>
    </row>
    <row r="1928" spans="1:15" x14ac:dyDescent="0.3">
      <c r="A1928" s="5" t="s">
        <v>5747</v>
      </c>
      <c r="B1928" s="6">
        <v>45764</v>
      </c>
      <c r="C1928" s="5" t="s">
        <v>5748</v>
      </c>
      <c r="D1928" s="5" t="s">
        <v>5749</v>
      </c>
      <c r="E1928" s="5" t="s">
        <v>72</v>
      </c>
      <c r="F1928" s="5" t="s">
        <v>28</v>
      </c>
      <c r="G1928" s="5" t="s">
        <v>36</v>
      </c>
      <c r="H1928" s="5" t="s">
        <v>216</v>
      </c>
      <c r="I1928" s="5">
        <v>2</v>
      </c>
      <c r="J1928" s="5">
        <v>12204</v>
      </c>
      <c r="K1928" s="5">
        <v>24408</v>
      </c>
      <c r="L1928" s="5">
        <v>5246.3</v>
      </c>
      <c r="M1928" s="5" t="s">
        <v>61</v>
      </c>
      <c r="N1928" s="5" t="s">
        <v>31</v>
      </c>
      <c r="O1928" s="5" t="s">
        <v>948</v>
      </c>
    </row>
    <row r="1929" spans="1:15" x14ac:dyDescent="0.3">
      <c r="A1929" s="5" t="s">
        <v>5750</v>
      </c>
      <c r="B1929" s="6">
        <v>46045</v>
      </c>
      <c r="C1929" s="5" t="s">
        <v>2247</v>
      </c>
      <c r="D1929" s="5" t="s">
        <v>5751</v>
      </c>
      <c r="E1929" s="5" t="s">
        <v>43</v>
      </c>
      <c r="F1929" s="5" t="s">
        <v>19</v>
      </c>
      <c r="G1929" s="5" t="s">
        <v>36</v>
      </c>
      <c r="H1929" s="5" t="s">
        <v>53</v>
      </c>
      <c r="I1929" s="5">
        <v>1</v>
      </c>
      <c r="J1929" s="5">
        <v>26904</v>
      </c>
      <c r="K1929" s="5">
        <v>26904</v>
      </c>
      <c r="L1929" s="5">
        <v>6105.53</v>
      </c>
      <c r="M1929" s="5" t="s">
        <v>47</v>
      </c>
      <c r="N1929" s="5" t="s">
        <v>67</v>
      </c>
      <c r="O1929" s="5" t="s">
        <v>32</v>
      </c>
    </row>
    <row r="1930" spans="1:15" x14ac:dyDescent="0.3">
      <c r="A1930" s="5" t="s">
        <v>5752</v>
      </c>
      <c r="B1930" s="6">
        <v>46185</v>
      </c>
      <c r="C1930" s="5" t="s">
        <v>5753</v>
      </c>
      <c r="D1930" s="5" t="s">
        <v>5754</v>
      </c>
      <c r="E1930" s="5" t="s">
        <v>72</v>
      </c>
      <c r="F1930" s="5" t="s">
        <v>44</v>
      </c>
      <c r="G1930" s="5" t="s">
        <v>45</v>
      </c>
      <c r="H1930" s="5" t="s">
        <v>147</v>
      </c>
      <c r="I1930" s="5">
        <v>1</v>
      </c>
      <c r="J1930" s="5">
        <v>49071</v>
      </c>
      <c r="K1930" s="5">
        <v>49071</v>
      </c>
      <c r="L1930" s="5">
        <v>7644.4</v>
      </c>
      <c r="M1930" s="5" t="s">
        <v>30</v>
      </c>
      <c r="N1930" s="5" t="s">
        <v>23</v>
      </c>
      <c r="O1930" s="5" t="s">
        <v>419</v>
      </c>
    </row>
    <row r="1931" spans="1:15" x14ac:dyDescent="0.3">
      <c r="A1931" s="5" t="s">
        <v>5755</v>
      </c>
      <c r="B1931" s="6">
        <v>45941</v>
      </c>
      <c r="C1931" s="5" t="s">
        <v>5756</v>
      </c>
      <c r="D1931" s="5" t="s">
        <v>5757</v>
      </c>
      <c r="E1931" s="5" t="s">
        <v>86</v>
      </c>
      <c r="F1931" s="5" t="s">
        <v>44</v>
      </c>
      <c r="G1931" s="5" t="s">
        <v>36</v>
      </c>
      <c r="H1931" s="5" t="s">
        <v>216</v>
      </c>
      <c r="I1931" s="5">
        <v>5</v>
      </c>
      <c r="J1931" s="5">
        <v>6797</v>
      </c>
      <c r="K1931" s="5">
        <v>33985</v>
      </c>
      <c r="L1931" s="5">
        <v>2073.3000000000002</v>
      </c>
      <c r="M1931" s="5" t="s">
        <v>22</v>
      </c>
      <c r="N1931" s="5" t="s">
        <v>67</v>
      </c>
      <c r="O1931" s="5" t="s">
        <v>1400</v>
      </c>
    </row>
    <row r="1932" spans="1:15" x14ac:dyDescent="0.3">
      <c r="A1932" s="5" t="s">
        <v>5758</v>
      </c>
      <c r="B1932" s="6">
        <v>45908</v>
      </c>
      <c r="C1932" s="5" t="s">
        <v>5759</v>
      </c>
      <c r="D1932" s="5" t="s">
        <v>5760</v>
      </c>
      <c r="E1932" s="5" t="s">
        <v>86</v>
      </c>
      <c r="F1932" s="5" t="s">
        <v>104</v>
      </c>
      <c r="G1932" s="5" t="s">
        <v>20</v>
      </c>
      <c r="H1932" s="5" t="s">
        <v>21</v>
      </c>
      <c r="I1932" s="5">
        <v>1</v>
      </c>
      <c r="J1932" s="5">
        <v>41805</v>
      </c>
      <c r="K1932" s="5">
        <v>41805</v>
      </c>
      <c r="L1932" s="5">
        <v>11323.09</v>
      </c>
      <c r="M1932" s="5" t="s">
        <v>61</v>
      </c>
      <c r="N1932" s="5" t="s">
        <v>31</v>
      </c>
      <c r="O1932" s="5" t="s">
        <v>1871</v>
      </c>
    </row>
    <row r="1933" spans="1:15" x14ac:dyDescent="0.3">
      <c r="A1933" s="5" t="s">
        <v>5761</v>
      </c>
      <c r="B1933" s="6">
        <v>45952</v>
      </c>
      <c r="C1933" s="5" t="s">
        <v>4216</v>
      </c>
      <c r="D1933" s="5" t="s">
        <v>5762</v>
      </c>
      <c r="E1933" s="5" t="s">
        <v>72</v>
      </c>
      <c r="F1933" s="5" t="s">
        <v>44</v>
      </c>
      <c r="G1933" s="5" t="s">
        <v>20</v>
      </c>
      <c r="H1933" s="5" t="s">
        <v>73</v>
      </c>
      <c r="I1933" s="5">
        <v>5</v>
      </c>
      <c r="J1933" s="5">
        <v>28142</v>
      </c>
      <c r="K1933" s="5">
        <v>140710</v>
      </c>
      <c r="L1933" s="5">
        <v>10175.44</v>
      </c>
      <c r="M1933" s="5" t="s">
        <v>47</v>
      </c>
      <c r="N1933" s="5" t="s">
        <v>38</v>
      </c>
      <c r="O1933" s="5" t="s">
        <v>62</v>
      </c>
    </row>
    <row r="1934" spans="1:15" x14ac:dyDescent="0.3">
      <c r="A1934" s="5" t="s">
        <v>5763</v>
      </c>
      <c r="B1934" s="6">
        <v>45728</v>
      </c>
      <c r="C1934" s="5" t="s">
        <v>5764</v>
      </c>
      <c r="D1934" s="5" t="s">
        <v>5765</v>
      </c>
      <c r="E1934" s="5" t="s">
        <v>86</v>
      </c>
      <c r="F1934" s="5" t="s">
        <v>87</v>
      </c>
      <c r="G1934" s="5" t="s">
        <v>36</v>
      </c>
      <c r="H1934" s="5" t="s">
        <v>53</v>
      </c>
      <c r="I1934" s="5">
        <v>1</v>
      </c>
      <c r="J1934" s="5">
        <v>2918</v>
      </c>
      <c r="K1934" s="5">
        <v>2918</v>
      </c>
      <c r="L1934" s="5">
        <v>663.9</v>
      </c>
      <c r="M1934" s="5" t="s">
        <v>22</v>
      </c>
      <c r="N1934" s="5" t="s">
        <v>38</v>
      </c>
      <c r="O1934" s="5" t="s">
        <v>232</v>
      </c>
    </row>
    <row r="1935" spans="1:15" x14ac:dyDescent="0.3">
      <c r="A1935" s="5" t="s">
        <v>5766</v>
      </c>
      <c r="B1935" s="6">
        <v>46002</v>
      </c>
      <c r="C1935" s="5" t="s">
        <v>5767</v>
      </c>
      <c r="D1935" s="5" t="s">
        <v>5768</v>
      </c>
      <c r="E1935" s="5" t="s">
        <v>72</v>
      </c>
      <c r="F1935" s="5" t="s">
        <v>44</v>
      </c>
      <c r="G1935" s="5" t="s">
        <v>45</v>
      </c>
      <c r="H1935" s="5" t="s">
        <v>46</v>
      </c>
      <c r="I1935" s="5">
        <v>1</v>
      </c>
      <c r="J1935" s="5">
        <v>38904</v>
      </c>
      <c r="K1935" s="5">
        <v>38904</v>
      </c>
      <c r="L1935" s="5">
        <v>3945.03</v>
      </c>
      <c r="M1935" s="5" t="s">
        <v>47</v>
      </c>
      <c r="N1935" s="5" t="s">
        <v>23</v>
      </c>
      <c r="O1935" s="5" t="s">
        <v>3046</v>
      </c>
    </row>
    <row r="1936" spans="1:15" x14ac:dyDescent="0.3">
      <c r="A1936" s="5" t="s">
        <v>5769</v>
      </c>
      <c r="B1936" s="6">
        <v>46003</v>
      </c>
      <c r="C1936" s="5" t="s">
        <v>5770</v>
      </c>
      <c r="D1936" s="5" t="s">
        <v>5771</v>
      </c>
      <c r="E1936" s="5" t="s">
        <v>86</v>
      </c>
      <c r="F1936" s="5" t="s">
        <v>87</v>
      </c>
      <c r="G1936" s="5" t="s">
        <v>59</v>
      </c>
      <c r="H1936" s="5" t="s">
        <v>181</v>
      </c>
      <c r="I1936" s="5">
        <v>1</v>
      </c>
      <c r="J1936" s="5">
        <v>26839</v>
      </c>
      <c r="K1936" s="5">
        <v>26839</v>
      </c>
      <c r="L1936" s="5">
        <v>6688.51</v>
      </c>
      <c r="M1936" s="5" t="s">
        <v>54</v>
      </c>
      <c r="N1936" s="5" t="s">
        <v>67</v>
      </c>
      <c r="O1936" s="5" t="s">
        <v>359</v>
      </c>
    </row>
    <row r="1937" spans="1:15" x14ac:dyDescent="0.3">
      <c r="A1937" s="5" t="s">
        <v>5772</v>
      </c>
      <c r="B1937" s="6">
        <v>46143</v>
      </c>
      <c r="C1937" s="5" t="s">
        <v>5773</v>
      </c>
      <c r="D1937" s="5" t="s">
        <v>5774</v>
      </c>
      <c r="E1937" s="5" t="s">
        <v>43</v>
      </c>
      <c r="F1937" s="5" t="s">
        <v>28</v>
      </c>
      <c r="G1937" s="5" t="s">
        <v>20</v>
      </c>
      <c r="H1937" s="5" t="s">
        <v>21</v>
      </c>
      <c r="I1937" s="5">
        <v>5</v>
      </c>
      <c r="J1937" s="5">
        <v>46698</v>
      </c>
      <c r="K1937" s="5">
        <v>233490</v>
      </c>
      <c r="L1937" s="5">
        <v>50038.16</v>
      </c>
      <c r="M1937" s="5" t="s">
        <v>54</v>
      </c>
      <c r="N1937" s="5" t="s">
        <v>38</v>
      </c>
      <c r="O1937" s="5" t="s">
        <v>1043</v>
      </c>
    </row>
    <row r="1938" spans="1:15" x14ac:dyDescent="0.3">
      <c r="A1938" s="5" t="s">
        <v>5775</v>
      </c>
      <c r="B1938" s="6">
        <v>45794</v>
      </c>
      <c r="C1938" s="5" t="s">
        <v>4340</v>
      </c>
      <c r="D1938" s="5" t="s">
        <v>5776</v>
      </c>
      <c r="E1938" s="5" t="s">
        <v>43</v>
      </c>
      <c r="F1938" s="5" t="s">
        <v>28</v>
      </c>
      <c r="G1938" s="5" t="s">
        <v>45</v>
      </c>
      <c r="H1938" s="5" t="s">
        <v>160</v>
      </c>
      <c r="I1938" s="5">
        <v>4</v>
      </c>
      <c r="J1938" s="5">
        <v>20222</v>
      </c>
      <c r="K1938" s="5">
        <v>80888</v>
      </c>
      <c r="L1938" s="5">
        <v>23848.87</v>
      </c>
      <c r="M1938" s="5" t="s">
        <v>22</v>
      </c>
      <c r="N1938" s="5" t="s">
        <v>67</v>
      </c>
      <c r="O1938" s="5" t="s">
        <v>1916</v>
      </c>
    </row>
    <row r="1939" spans="1:15" x14ac:dyDescent="0.3">
      <c r="A1939" s="5" t="s">
        <v>5777</v>
      </c>
      <c r="B1939" s="6">
        <v>45837</v>
      </c>
      <c r="C1939" s="5" t="s">
        <v>4789</v>
      </c>
      <c r="D1939" s="5" t="s">
        <v>5778</v>
      </c>
      <c r="E1939" s="5" t="s">
        <v>18</v>
      </c>
      <c r="F1939" s="5" t="s">
        <v>87</v>
      </c>
      <c r="G1939" s="5" t="s">
        <v>45</v>
      </c>
      <c r="H1939" s="5" t="s">
        <v>46</v>
      </c>
      <c r="I1939" s="5">
        <v>1</v>
      </c>
      <c r="J1939" s="5">
        <v>44239</v>
      </c>
      <c r="K1939" s="5">
        <v>44239</v>
      </c>
      <c r="L1939" s="5">
        <v>7934.51</v>
      </c>
      <c r="M1939" s="5" t="s">
        <v>61</v>
      </c>
      <c r="N1939" s="5" t="s">
        <v>38</v>
      </c>
      <c r="O1939" s="5" t="s">
        <v>419</v>
      </c>
    </row>
    <row r="1940" spans="1:15" x14ac:dyDescent="0.3">
      <c r="A1940" s="5" t="s">
        <v>5779</v>
      </c>
      <c r="B1940" s="6">
        <v>45926</v>
      </c>
      <c r="C1940" s="5" t="s">
        <v>5780</v>
      </c>
      <c r="D1940" s="5" t="s">
        <v>5781</v>
      </c>
      <c r="E1940" s="5" t="s">
        <v>18</v>
      </c>
      <c r="F1940" s="5" t="s">
        <v>28</v>
      </c>
      <c r="G1940" s="5" t="s">
        <v>59</v>
      </c>
      <c r="H1940" s="5" t="s">
        <v>126</v>
      </c>
      <c r="I1940" s="5">
        <v>2</v>
      </c>
      <c r="J1940" s="5">
        <v>41680</v>
      </c>
      <c r="K1940" s="5">
        <v>83360</v>
      </c>
      <c r="L1940" s="5">
        <v>24198.85</v>
      </c>
      <c r="M1940" s="5" t="s">
        <v>54</v>
      </c>
      <c r="N1940" s="5" t="s">
        <v>31</v>
      </c>
      <c r="O1940" s="5" t="s">
        <v>2877</v>
      </c>
    </row>
    <row r="1941" spans="1:15" x14ac:dyDescent="0.3">
      <c r="A1941" s="5" t="s">
        <v>5782</v>
      </c>
      <c r="B1941" s="6">
        <v>46109</v>
      </c>
      <c r="C1941" s="5" t="s">
        <v>3766</v>
      </c>
      <c r="D1941" s="5" t="s">
        <v>5783</v>
      </c>
      <c r="E1941" s="5" t="s">
        <v>72</v>
      </c>
      <c r="F1941" s="5" t="s">
        <v>52</v>
      </c>
      <c r="G1941" s="5" t="s">
        <v>20</v>
      </c>
      <c r="H1941" s="5" t="s">
        <v>29</v>
      </c>
      <c r="I1941" s="5">
        <v>1</v>
      </c>
      <c r="J1941" s="5">
        <v>14523</v>
      </c>
      <c r="K1941" s="5">
        <v>14523</v>
      </c>
      <c r="L1941" s="5">
        <v>2832.68</v>
      </c>
      <c r="M1941" s="5" t="s">
        <v>61</v>
      </c>
      <c r="N1941" s="5" t="s">
        <v>31</v>
      </c>
      <c r="O1941" s="5" t="s">
        <v>380</v>
      </c>
    </row>
    <row r="1942" spans="1:15" x14ac:dyDescent="0.3">
      <c r="A1942" s="5" t="s">
        <v>5784</v>
      </c>
      <c r="B1942" s="6">
        <v>46012</v>
      </c>
      <c r="C1942" s="5" t="s">
        <v>3895</v>
      </c>
      <c r="D1942" s="5" t="s">
        <v>5785</v>
      </c>
      <c r="E1942" s="5" t="s">
        <v>43</v>
      </c>
      <c r="F1942" s="5" t="s">
        <v>28</v>
      </c>
      <c r="G1942" s="5" t="s">
        <v>36</v>
      </c>
      <c r="H1942" s="5" t="s">
        <v>53</v>
      </c>
      <c r="I1942" s="5">
        <v>2</v>
      </c>
      <c r="J1942" s="5">
        <v>48946</v>
      </c>
      <c r="K1942" s="5">
        <v>97892</v>
      </c>
      <c r="L1942" s="5">
        <v>12092.97</v>
      </c>
      <c r="M1942" s="5" t="s">
        <v>30</v>
      </c>
      <c r="N1942" s="5" t="s">
        <v>23</v>
      </c>
      <c r="O1942" s="5" t="s">
        <v>5786</v>
      </c>
    </row>
    <row r="1943" spans="1:15" x14ac:dyDescent="0.3">
      <c r="A1943" s="5" t="s">
        <v>5787</v>
      </c>
      <c r="B1943" s="6">
        <v>45912</v>
      </c>
      <c r="C1943" s="5" t="s">
        <v>5788</v>
      </c>
      <c r="D1943" s="5" t="s">
        <v>5789</v>
      </c>
      <c r="E1943" s="5" t="s">
        <v>18</v>
      </c>
      <c r="F1943" s="5" t="s">
        <v>104</v>
      </c>
      <c r="G1943" s="5" t="s">
        <v>45</v>
      </c>
      <c r="H1943" s="5" t="s">
        <v>46</v>
      </c>
      <c r="I1943" s="5">
        <v>1</v>
      </c>
      <c r="J1943" s="5">
        <v>43985</v>
      </c>
      <c r="K1943" s="5">
        <v>43985</v>
      </c>
      <c r="L1943" s="5">
        <v>8571.1</v>
      </c>
      <c r="M1943" s="5" t="s">
        <v>30</v>
      </c>
      <c r="N1943" s="5" t="s">
        <v>31</v>
      </c>
      <c r="O1943" s="5" t="s">
        <v>68</v>
      </c>
    </row>
    <row r="1944" spans="1:15" x14ac:dyDescent="0.3">
      <c r="A1944" s="5" t="s">
        <v>5790</v>
      </c>
      <c r="B1944" s="6">
        <v>45940</v>
      </c>
      <c r="C1944" s="5" t="s">
        <v>3821</v>
      </c>
      <c r="D1944" s="5" t="s">
        <v>5791</v>
      </c>
      <c r="E1944" s="5" t="s">
        <v>86</v>
      </c>
      <c r="F1944" s="5" t="s">
        <v>104</v>
      </c>
      <c r="G1944" s="5" t="s">
        <v>59</v>
      </c>
      <c r="H1944" s="5" t="s">
        <v>126</v>
      </c>
      <c r="I1944" s="5">
        <v>2</v>
      </c>
      <c r="J1944" s="5">
        <v>5865</v>
      </c>
      <c r="K1944" s="5">
        <v>11730</v>
      </c>
      <c r="L1944" s="5">
        <v>1590.93</v>
      </c>
      <c r="M1944" s="5" t="s">
        <v>47</v>
      </c>
      <c r="N1944" s="5" t="s">
        <v>67</v>
      </c>
      <c r="O1944" s="5" t="s">
        <v>5792</v>
      </c>
    </row>
    <row r="1945" spans="1:15" x14ac:dyDescent="0.3">
      <c r="A1945" s="5" t="s">
        <v>5793</v>
      </c>
      <c r="B1945" s="6">
        <v>45801</v>
      </c>
      <c r="C1945" s="5" t="s">
        <v>1544</v>
      </c>
      <c r="D1945" s="5" t="s">
        <v>5794</v>
      </c>
      <c r="E1945" s="5" t="s">
        <v>86</v>
      </c>
      <c r="F1945" s="5" t="s">
        <v>87</v>
      </c>
      <c r="G1945" s="5" t="s">
        <v>45</v>
      </c>
      <c r="H1945" s="5" t="s">
        <v>160</v>
      </c>
      <c r="I1945" s="5">
        <v>4</v>
      </c>
      <c r="J1945" s="5">
        <v>18348</v>
      </c>
      <c r="K1945" s="5">
        <v>73392</v>
      </c>
      <c r="L1945" s="5">
        <v>17789.88</v>
      </c>
      <c r="M1945" s="5" t="s">
        <v>47</v>
      </c>
      <c r="N1945" s="5" t="s">
        <v>67</v>
      </c>
      <c r="O1945" s="5" t="s">
        <v>134</v>
      </c>
    </row>
    <row r="1946" spans="1:15" x14ac:dyDescent="0.3">
      <c r="A1946" s="5" t="s">
        <v>5795</v>
      </c>
      <c r="B1946" s="6">
        <v>46099</v>
      </c>
      <c r="C1946" s="5" t="s">
        <v>5796</v>
      </c>
      <c r="D1946" s="5" t="s">
        <v>5797</v>
      </c>
      <c r="E1946" s="5" t="s">
        <v>72</v>
      </c>
      <c r="F1946" s="5" t="s">
        <v>52</v>
      </c>
      <c r="G1946" s="5" t="s">
        <v>59</v>
      </c>
      <c r="H1946" s="5" t="s">
        <v>181</v>
      </c>
      <c r="I1946" s="5">
        <v>5</v>
      </c>
      <c r="J1946" s="5">
        <v>20528</v>
      </c>
      <c r="K1946" s="5">
        <v>102640</v>
      </c>
      <c r="L1946" s="5">
        <v>23543.599999999999</v>
      </c>
      <c r="M1946" s="5" t="s">
        <v>22</v>
      </c>
      <c r="N1946" s="5" t="s">
        <v>23</v>
      </c>
      <c r="O1946" s="5" t="s">
        <v>323</v>
      </c>
    </row>
    <row r="1947" spans="1:15" x14ac:dyDescent="0.3">
      <c r="A1947" s="5" t="s">
        <v>5798</v>
      </c>
      <c r="B1947" s="6">
        <v>45687</v>
      </c>
      <c r="C1947" s="5" t="s">
        <v>16</v>
      </c>
      <c r="D1947" s="5" t="s">
        <v>5799</v>
      </c>
      <c r="E1947" s="5" t="s">
        <v>18</v>
      </c>
      <c r="F1947" s="5" t="s">
        <v>28</v>
      </c>
      <c r="G1947" s="5" t="s">
        <v>59</v>
      </c>
      <c r="H1947" s="5" t="s">
        <v>60</v>
      </c>
      <c r="I1947" s="5">
        <v>4</v>
      </c>
      <c r="J1947" s="5">
        <v>43316</v>
      </c>
      <c r="K1947" s="5">
        <v>173264</v>
      </c>
      <c r="L1947" s="5">
        <v>37518.639999999999</v>
      </c>
      <c r="M1947" s="5" t="s">
        <v>61</v>
      </c>
      <c r="N1947" s="5" t="s">
        <v>23</v>
      </c>
      <c r="O1947" s="5" t="s">
        <v>760</v>
      </c>
    </row>
    <row r="1948" spans="1:15" x14ac:dyDescent="0.3">
      <c r="A1948" s="5" t="s">
        <v>5800</v>
      </c>
      <c r="B1948" s="6">
        <v>46106</v>
      </c>
      <c r="C1948" s="5" t="s">
        <v>5801</v>
      </c>
      <c r="D1948" s="5" t="s">
        <v>5802</v>
      </c>
      <c r="E1948" s="5" t="s">
        <v>72</v>
      </c>
      <c r="F1948" s="5" t="s">
        <v>44</v>
      </c>
      <c r="G1948" s="5" t="s">
        <v>20</v>
      </c>
      <c r="H1948" s="5" t="s">
        <v>21</v>
      </c>
      <c r="I1948" s="5">
        <v>2</v>
      </c>
      <c r="J1948" s="5">
        <v>31848</v>
      </c>
      <c r="K1948" s="5">
        <v>63696</v>
      </c>
      <c r="L1948" s="5">
        <v>7057.03</v>
      </c>
      <c r="M1948" s="5" t="s">
        <v>30</v>
      </c>
      <c r="N1948" s="5" t="s">
        <v>23</v>
      </c>
      <c r="O1948" s="5" t="s">
        <v>1493</v>
      </c>
    </row>
    <row r="1949" spans="1:15" x14ac:dyDescent="0.3">
      <c r="A1949" s="5" t="s">
        <v>5803</v>
      </c>
      <c r="B1949" s="6">
        <v>46080</v>
      </c>
      <c r="C1949" s="5" t="s">
        <v>3488</v>
      </c>
      <c r="D1949" s="5" t="s">
        <v>5804</v>
      </c>
      <c r="E1949" s="5" t="s">
        <v>72</v>
      </c>
      <c r="F1949" s="5" t="s">
        <v>87</v>
      </c>
      <c r="G1949" s="5" t="s">
        <v>20</v>
      </c>
      <c r="H1949" s="5" t="s">
        <v>73</v>
      </c>
      <c r="I1949" s="5">
        <v>5</v>
      </c>
      <c r="J1949" s="5">
        <v>3572</v>
      </c>
      <c r="K1949" s="5">
        <v>17860</v>
      </c>
      <c r="L1949" s="5">
        <v>2386.8200000000002</v>
      </c>
      <c r="M1949" s="5" t="s">
        <v>30</v>
      </c>
      <c r="N1949" s="5" t="s">
        <v>23</v>
      </c>
      <c r="O1949" s="5" t="s">
        <v>252</v>
      </c>
    </row>
    <row r="1950" spans="1:15" x14ac:dyDescent="0.3">
      <c r="A1950" s="5" t="s">
        <v>5805</v>
      </c>
      <c r="B1950" s="6">
        <v>45957</v>
      </c>
      <c r="C1950" s="5" t="s">
        <v>4190</v>
      </c>
      <c r="D1950" s="5" t="s">
        <v>5806</v>
      </c>
      <c r="E1950" s="5" t="s">
        <v>72</v>
      </c>
      <c r="F1950" s="5" t="s">
        <v>104</v>
      </c>
      <c r="G1950" s="5" t="s">
        <v>36</v>
      </c>
      <c r="H1950" s="5" t="s">
        <v>53</v>
      </c>
      <c r="I1950" s="5">
        <v>4</v>
      </c>
      <c r="J1950" s="5">
        <v>15030</v>
      </c>
      <c r="K1950" s="5">
        <v>60120</v>
      </c>
      <c r="L1950" s="5">
        <v>10349.540000000001</v>
      </c>
      <c r="M1950" s="5" t="s">
        <v>61</v>
      </c>
      <c r="N1950" s="5" t="s">
        <v>67</v>
      </c>
      <c r="O1950" s="5" t="s">
        <v>5379</v>
      </c>
    </row>
    <row r="1951" spans="1:15" x14ac:dyDescent="0.3">
      <c r="A1951" s="5" t="s">
        <v>5807</v>
      </c>
      <c r="B1951" s="6">
        <v>45844</v>
      </c>
      <c r="C1951" s="5" t="s">
        <v>5157</v>
      </c>
      <c r="D1951" s="5" t="s">
        <v>5808</v>
      </c>
      <c r="E1951" s="5" t="s">
        <v>86</v>
      </c>
      <c r="F1951" s="5" t="s">
        <v>44</v>
      </c>
      <c r="G1951" s="5" t="s">
        <v>59</v>
      </c>
      <c r="H1951" s="5" t="s">
        <v>181</v>
      </c>
      <c r="I1951" s="5">
        <v>2</v>
      </c>
      <c r="J1951" s="5">
        <v>13147</v>
      </c>
      <c r="K1951" s="5">
        <v>26294</v>
      </c>
      <c r="L1951" s="5">
        <v>6891.9</v>
      </c>
      <c r="M1951" s="5" t="s">
        <v>54</v>
      </c>
      <c r="N1951" s="5" t="s">
        <v>23</v>
      </c>
      <c r="O1951" s="5" t="s">
        <v>3692</v>
      </c>
    </row>
    <row r="1952" spans="1:15" x14ac:dyDescent="0.3">
      <c r="A1952" s="5" t="s">
        <v>5809</v>
      </c>
      <c r="B1952" s="6">
        <v>45876</v>
      </c>
      <c r="C1952" s="5" t="s">
        <v>5810</v>
      </c>
      <c r="D1952" s="5" t="s">
        <v>5811</v>
      </c>
      <c r="E1952" s="5" t="s">
        <v>86</v>
      </c>
      <c r="F1952" s="5" t="s">
        <v>52</v>
      </c>
      <c r="G1952" s="5" t="s">
        <v>20</v>
      </c>
      <c r="H1952" s="5" t="s">
        <v>109</v>
      </c>
      <c r="I1952" s="5">
        <v>5</v>
      </c>
      <c r="J1952" s="5">
        <v>24642</v>
      </c>
      <c r="K1952" s="5">
        <v>123210</v>
      </c>
      <c r="L1952" s="5">
        <v>30403.26</v>
      </c>
      <c r="M1952" s="5" t="s">
        <v>30</v>
      </c>
      <c r="N1952" s="5" t="s">
        <v>31</v>
      </c>
      <c r="O1952" s="5" t="s">
        <v>726</v>
      </c>
    </row>
    <row r="1953" spans="1:15" x14ac:dyDescent="0.3">
      <c r="A1953" s="5" t="s">
        <v>5812</v>
      </c>
      <c r="B1953" s="6">
        <v>45965</v>
      </c>
      <c r="C1953" s="5" t="s">
        <v>5813</v>
      </c>
      <c r="D1953" s="5" t="s">
        <v>5814</v>
      </c>
      <c r="E1953" s="5" t="s">
        <v>72</v>
      </c>
      <c r="F1953" s="5" t="s">
        <v>19</v>
      </c>
      <c r="G1953" s="5" t="s">
        <v>59</v>
      </c>
      <c r="H1953" s="5" t="s">
        <v>60</v>
      </c>
      <c r="I1953" s="5">
        <v>5</v>
      </c>
      <c r="J1953" s="5">
        <v>33389</v>
      </c>
      <c r="K1953" s="5">
        <v>166945</v>
      </c>
      <c r="L1953" s="5">
        <v>47647.839999999997</v>
      </c>
      <c r="M1953" s="5" t="s">
        <v>47</v>
      </c>
      <c r="N1953" s="5" t="s">
        <v>67</v>
      </c>
      <c r="O1953" s="5" t="s">
        <v>182</v>
      </c>
    </row>
    <row r="1954" spans="1:15" x14ac:dyDescent="0.3">
      <c r="A1954" s="5" t="s">
        <v>5815</v>
      </c>
      <c r="B1954" s="6">
        <v>45684</v>
      </c>
      <c r="C1954" s="5" t="s">
        <v>674</v>
      </c>
      <c r="D1954" s="5" t="s">
        <v>5816</v>
      </c>
      <c r="E1954" s="5" t="s">
        <v>72</v>
      </c>
      <c r="F1954" s="5" t="s">
        <v>52</v>
      </c>
      <c r="G1954" s="5" t="s">
        <v>20</v>
      </c>
      <c r="H1954" s="5" t="s">
        <v>29</v>
      </c>
      <c r="I1954" s="5">
        <v>1</v>
      </c>
      <c r="J1954" s="5">
        <v>45773</v>
      </c>
      <c r="K1954" s="5">
        <v>45773</v>
      </c>
      <c r="L1954" s="5">
        <v>10195.879999999999</v>
      </c>
      <c r="M1954" s="5" t="s">
        <v>47</v>
      </c>
      <c r="N1954" s="5" t="s">
        <v>31</v>
      </c>
      <c r="O1954" s="5" t="s">
        <v>1043</v>
      </c>
    </row>
    <row r="1955" spans="1:15" x14ac:dyDescent="0.3">
      <c r="A1955" s="5" t="s">
        <v>5817</v>
      </c>
      <c r="B1955" s="6">
        <v>46166</v>
      </c>
      <c r="C1955" s="5" t="s">
        <v>3309</v>
      </c>
      <c r="D1955" s="5" t="s">
        <v>5818</v>
      </c>
      <c r="E1955" s="5" t="s">
        <v>72</v>
      </c>
      <c r="F1955" s="5" t="s">
        <v>87</v>
      </c>
      <c r="G1955" s="5" t="s">
        <v>59</v>
      </c>
      <c r="H1955" s="5" t="s">
        <v>126</v>
      </c>
      <c r="I1955" s="5">
        <v>5</v>
      </c>
      <c r="J1955" s="5">
        <v>30724</v>
      </c>
      <c r="K1955" s="5">
        <v>153620</v>
      </c>
      <c r="L1955" s="5">
        <v>36578.31</v>
      </c>
      <c r="M1955" s="5" t="s">
        <v>61</v>
      </c>
      <c r="N1955" s="5" t="s">
        <v>38</v>
      </c>
      <c r="O1955" s="5" t="s">
        <v>5819</v>
      </c>
    </row>
    <row r="1956" spans="1:15" x14ac:dyDescent="0.3">
      <c r="A1956" s="5" t="s">
        <v>5820</v>
      </c>
      <c r="B1956" s="6">
        <v>45936</v>
      </c>
      <c r="C1956" s="5" t="s">
        <v>4938</v>
      </c>
      <c r="D1956" s="5" t="s">
        <v>5821</v>
      </c>
      <c r="E1956" s="5" t="s">
        <v>86</v>
      </c>
      <c r="F1956" s="5" t="s">
        <v>44</v>
      </c>
      <c r="G1956" s="5" t="s">
        <v>45</v>
      </c>
      <c r="H1956" s="5" t="s">
        <v>138</v>
      </c>
      <c r="I1956" s="5">
        <v>5</v>
      </c>
      <c r="J1956" s="5">
        <v>28663</v>
      </c>
      <c r="K1956" s="5">
        <v>143315</v>
      </c>
      <c r="L1956" s="5">
        <v>40106.58</v>
      </c>
      <c r="M1956" s="5" t="s">
        <v>22</v>
      </c>
      <c r="N1956" s="5" t="s">
        <v>38</v>
      </c>
      <c r="O1956" s="5" t="s">
        <v>3708</v>
      </c>
    </row>
    <row r="1957" spans="1:15" x14ac:dyDescent="0.3">
      <c r="A1957" s="5" t="s">
        <v>5822</v>
      </c>
      <c r="B1957" s="6">
        <v>45759</v>
      </c>
      <c r="C1957" s="5" t="s">
        <v>5823</v>
      </c>
      <c r="D1957" s="5" t="s">
        <v>5824</v>
      </c>
      <c r="E1957" s="5" t="s">
        <v>72</v>
      </c>
      <c r="F1957" s="5" t="s">
        <v>52</v>
      </c>
      <c r="G1957" s="5" t="s">
        <v>45</v>
      </c>
      <c r="H1957" s="5" t="s">
        <v>147</v>
      </c>
      <c r="I1957" s="5">
        <v>4</v>
      </c>
      <c r="J1957" s="5">
        <v>20007</v>
      </c>
      <c r="K1957" s="5">
        <v>80028</v>
      </c>
      <c r="L1957" s="5">
        <v>19892.25</v>
      </c>
      <c r="M1957" s="5" t="s">
        <v>54</v>
      </c>
      <c r="N1957" s="5" t="s">
        <v>23</v>
      </c>
      <c r="O1957" s="5" t="s">
        <v>1016</v>
      </c>
    </row>
    <row r="1958" spans="1:15" x14ac:dyDescent="0.3">
      <c r="A1958" s="5" t="s">
        <v>5825</v>
      </c>
      <c r="B1958" s="6">
        <v>46055</v>
      </c>
      <c r="C1958" s="5" t="s">
        <v>2630</v>
      </c>
      <c r="D1958" s="5" t="s">
        <v>5826</v>
      </c>
      <c r="E1958" s="5" t="s">
        <v>18</v>
      </c>
      <c r="F1958" s="5" t="s">
        <v>52</v>
      </c>
      <c r="G1958" s="5" t="s">
        <v>59</v>
      </c>
      <c r="H1958" s="5" t="s">
        <v>181</v>
      </c>
      <c r="I1958" s="5">
        <v>4</v>
      </c>
      <c r="J1958" s="5">
        <v>46191</v>
      </c>
      <c r="K1958" s="5">
        <v>184764</v>
      </c>
      <c r="L1958" s="5">
        <v>10218.99</v>
      </c>
      <c r="M1958" s="5" t="s">
        <v>61</v>
      </c>
      <c r="N1958" s="5" t="s">
        <v>23</v>
      </c>
      <c r="O1958" s="5" t="s">
        <v>263</v>
      </c>
    </row>
    <row r="1959" spans="1:15" x14ac:dyDescent="0.3">
      <c r="A1959" s="5" t="s">
        <v>5827</v>
      </c>
      <c r="B1959" s="6">
        <v>45687</v>
      </c>
      <c r="C1959" s="5" t="s">
        <v>3194</v>
      </c>
      <c r="D1959" s="5" t="s">
        <v>5828</v>
      </c>
      <c r="E1959" s="5" t="s">
        <v>72</v>
      </c>
      <c r="F1959" s="5" t="s">
        <v>28</v>
      </c>
      <c r="G1959" s="5" t="s">
        <v>59</v>
      </c>
      <c r="H1959" s="5" t="s">
        <v>126</v>
      </c>
      <c r="I1959" s="5">
        <v>4</v>
      </c>
      <c r="J1959" s="5">
        <v>10811</v>
      </c>
      <c r="K1959" s="5">
        <v>43244</v>
      </c>
      <c r="L1959" s="5">
        <v>3261.84</v>
      </c>
      <c r="M1959" s="5" t="s">
        <v>22</v>
      </c>
      <c r="N1959" s="5" t="s">
        <v>31</v>
      </c>
      <c r="O1959" s="5" t="s">
        <v>32</v>
      </c>
    </row>
    <row r="1960" spans="1:15" x14ac:dyDescent="0.3">
      <c r="A1960" s="5" t="s">
        <v>5829</v>
      </c>
      <c r="B1960" s="6">
        <v>46158</v>
      </c>
      <c r="C1960" s="5" t="s">
        <v>5211</v>
      </c>
      <c r="D1960" s="5" t="s">
        <v>5830</v>
      </c>
      <c r="E1960" s="5" t="s">
        <v>18</v>
      </c>
      <c r="F1960" s="5" t="s">
        <v>87</v>
      </c>
      <c r="G1960" s="5" t="s">
        <v>20</v>
      </c>
      <c r="H1960" s="5" t="s">
        <v>21</v>
      </c>
      <c r="I1960" s="5">
        <v>3</v>
      </c>
      <c r="J1960" s="5">
        <v>30354</v>
      </c>
      <c r="K1960" s="5">
        <v>91062</v>
      </c>
      <c r="L1960" s="5">
        <v>10407.4</v>
      </c>
      <c r="M1960" s="5" t="s">
        <v>54</v>
      </c>
      <c r="N1960" s="5" t="s">
        <v>31</v>
      </c>
      <c r="O1960" s="5" t="s">
        <v>3535</v>
      </c>
    </row>
    <row r="1961" spans="1:15" x14ac:dyDescent="0.3">
      <c r="A1961" s="5" t="s">
        <v>5831</v>
      </c>
      <c r="B1961" s="6">
        <v>46181</v>
      </c>
      <c r="C1961" s="5" t="s">
        <v>5832</v>
      </c>
      <c r="D1961" s="5" t="s">
        <v>5833</v>
      </c>
      <c r="E1961" s="5" t="s">
        <v>18</v>
      </c>
      <c r="F1961" s="5" t="s">
        <v>28</v>
      </c>
      <c r="G1961" s="5" t="s">
        <v>45</v>
      </c>
      <c r="H1961" s="5" t="s">
        <v>160</v>
      </c>
      <c r="I1961" s="5">
        <v>4</v>
      </c>
      <c r="J1961" s="5">
        <v>9574</v>
      </c>
      <c r="K1961" s="5">
        <v>38296</v>
      </c>
      <c r="L1961" s="5">
        <v>3463.08</v>
      </c>
      <c r="M1961" s="5" t="s">
        <v>22</v>
      </c>
      <c r="N1961" s="5" t="s">
        <v>23</v>
      </c>
      <c r="O1961" s="5" t="s">
        <v>419</v>
      </c>
    </row>
    <row r="1962" spans="1:15" x14ac:dyDescent="0.3">
      <c r="A1962" s="5" t="s">
        <v>5834</v>
      </c>
      <c r="B1962" s="6">
        <v>45999</v>
      </c>
      <c r="C1962" s="5" t="s">
        <v>2669</v>
      </c>
      <c r="D1962" s="5" t="s">
        <v>5835</v>
      </c>
      <c r="E1962" s="5" t="s">
        <v>86</v>
      </c>
      <c r="F1962" s="5" t="s">
        <v>44</v>
      </c>
      <c r="G1962" s="5" t="s">
        <v>36</v>
      </c>
      <c r="H1962" s="5" t="s">
        <v>53</v>
      </c>
      <c r="I1962" s="5">
        <v>3</v>
      </c>
      <c r="J1962" s="5">
        <v>22456</v>
      </c>
      <c r="K1962" s="5">
        <v>67368</v>
      </c>
      <c r="L1962" s="5">
        <v>17869.919999999998</v>
      </c>
      <c r="M1962" s="5" t="s">
        <v>61</v>
      </c>
      <c r="N1962" s="5" t="s">
        <v>31</v>
      </c>
      <c r="O1962" s="5" t="s">
        <v>62</v>
      </c>
    </row>
    <row r="1963" spans="1:15" x14ac:dyDescent="0.3">
      <c r="A1963" s="5" t="s">
        <v>5836</v>
      </c>
      <c r="B1963" s="6">
        <v>45957</v>
      </c>
      <c r="C1963" s="5" t="s">
        <v>3405</v>
      </c>
      <c r="D1963" s="5" t="s">
        <v>5837</v>
      </c>
      <c r="E1963" s="5" t="s">
        <v>43</v>
      </c>
      <c r="F1963" s="5" t="s">
        <v>19</v>
      </c>
      <c r="G1963" s="5" t="s">
        <v>45</v>
      </c>
      <c r="H1963" s="5" t="s">
        <v>160</v>
      </c>
      <c r="I1963" s="5">
        <v>5</v>
      </c>
      <c r="J1963" s="5">
        <v>47995</v>
      </c>
      <c r="K1963" s="5">
        <v>239975</v>
      </c>
      <c r="L1963" s="5">
        <v>19620.95</v>
      </c>
      <c r="M1963" s="5" t="s">
        <v>61</v>
      </c>
      <c r="N1963" s="5" t="s">
        <v>31</v>
      </c>
      <c r="O1963" s="5" t="s">
        <v>5094</v>
      </c>
    </row>
    <row r="1964" spans="1:15" x14ac:dyDescent="0.3">
      <c r="A1964" s="5" t="s">
        <v>5838</v>
      </c>
      <c r="B1964" s="6">
        <v>45794</v>
      </c>
      <c r="C1964" s="5" t="s">
        <v>5839</v>
      </c>
      <c r="D1964" s="5" t="s">
        <v>5840</v>
      </c>
      <c r="E1964" s="5" t="s">
        <v>72</v>
      </c>
      <c r="F1964" s="5" t="s">
        <v>44</v>
      </c>
      <c r="G1964" s="5" t="s">
        <v>20</v>
      </c>
      <c r="H1964" s="5" t="s">
        <v>29</v>
      </c>
      <c r="I1964" s="5">
        <v>5</v>
      </c>
      <c r="J1964" s="5">
        <v>11116</v>
      </c>
      <c r="K1964" s="5">
        <v>55580</v>
      </c>
      <c r="L1964" s="5">
        <v>3509.33</v>
      </c>
      <c r="M1964" s="5" t="s">
        <v>30</v>
      </c>
      <c r="N1964" s="5" t="s">
        <v>38</v>
      </c>
      <c r="O1964" s="5" t="s">
        <v>3802</v>
      </c>
    </row>
    <row r="1965" spans="1:15" x14ac:dyDescent="0.3">
      <c r="A1965" s="5" t="s">
        <v>5841</v>
      </c>
      <c r="B1965" s="6">
        <v>45752</v>
      </c>
      <c r="C1965" s="5" t="s">
        <v>5842</v>
      </c>
      <c r="D1965" s="5" t="s">
        <v>5843</v>
      </c>
      <c r="E1965" s="5" t="s">
        <v>43</v>
      </c>
      <c r="F1965" s="5" t="s">
        <v>44</v>
      </c>
      <c r="G1965" s="5" t="s">
        <v>36</v>
      </c>
      <c r="H1965" s="5" t="s">
        <v>53</v>
      </c>
      <c r="I1965" s="5">
        <v>4</v>
      </c>
      <c r="J1965" s="5">
        <v>28437</v>
      </c>
      <c r="K1965" s="5">
        <v>113748</v>
      </c>
      <c r="L1965" s="5">
        <v>30531.93</v>
      </c>
      <c r="M1965" s="5" t="s">
        <v>61</v>
      </c>
      <c r="N1965" s="5" t="s">
        <v>23</v>
      </c>
      <c r="O1965" s="5" t="s">
        <v>1047</v>
      </c>
    </row>
    <row r="1966" spans="1:15" x14ac:dyDescent="0.3">
      <c r="A1966" s="5" t="s">
        <v>5844</v>
      </c>
      <c r="B1966" s="6">
        <v>46094</v>
      </c>
      <c r="C1966" s="5" t="s">
        <v>5845</v>
      </c>
      <c r="D1966" s="5" t="s">
        <v>5846</v>
      </c>
      <c r="E1966" s="5" t="s">
        <v>72</v>
      </c>
      <c r="F1966" s="5" t="s">
        <v>87</v>
      </c>
      <c r="G1966" s="5" t="s">
        <v>45</v>
      </c>
      <c r="H1966" s="5" t="s">
        <v>147</v>
      </c>
      <c r="I1966" s="5">
        <v>3</v>
      </c>
      <c r="J1966" s="5">
        <v>44952</v>
      </c>
      <c r="K1966" s="5">
        <v>134856</v>
      </c>
      <c r="L1966" s="5">
        <v>37522.44</v>
      </c>
      <c r="M1966" s="5" t="s">
        <v>22</v>
      </c>
      <c r="N1966" s="5" t="s">
        <v>67</v>
      </c>
      <c r="O1966" s="5" t="s">
        <v>323</v>
      </c>
    </row>
    <row r="1967" spans="1:15" x14ac:dyDescent="0.3">
      <c r="A1967" s="5" t="s">
        <v>5847</v>
      </c>
      <c r="B1967" s="6">
        <v>46055</v>
      </c>
      <c r="C1967" s="5" t="s">
        <v>5848</v>
      </c>
      <c r="D1967" s="5" t="s">
        <v>5849</v>
      </c>
      <c r="E1967" s="5" t="s">
        <v>18</v>
      </c>
      <c r="F1967" s="5" t="s">
        <v>87</v>
      </c>
      <c r="G1967" s="5" t="s">
        <v>20</v>
      </c>
      <c r="H1967" s="5" t="s">
        <v>21</v>
      </c>
      <c r="I1967" s="5">
        <v>1</v>
      </c>
      <c r="J1967" s="5">
        <v>16844</v>
      </c>
      <c r="K1967" s="5">
        <v>16844</v>
      </c>
      <c r="L1967" s="5">
        <v>4089.41</v>
      </c>
      <c r="M1967" s="5" t="s">
        <v>54</v>
      </c>
      <c r="N1967" s="5" t="s">
        <v>31</v>
      </c>
      <c r="O1967" s="5" t="s">
        <v>740</v>
      </c>
    </row>
    <row r="1968" spans="1:15" x14ac:dyDescent="0.3">
      <c r="A1968" s="5" t="s">
        <v>5850</v>
      </c>
      <c r="B1968" s="6">
        <v>45818</v>
      </c>
      <c r="C1968" s="5" t="s">
        <v>3963</v>
      </c>
      <c r="D1968" s="5" t="s">
        <v>5851</v>
      </c>
      <c r="E1968" s="5" t="s">
        <v>18</v>
      </c>
      <c r="F1968" s="5" t="s">
        <v>104</v>
      </c>
      <c r="G1968" s="5" t="s">
        <v>45</v>
      </c>
      <c r="H1968" s="5" t="s">
        <v>147</v>
      </c>
      <c r="I1968" s="5">
        <v>4</v>
      </c>
      <c r="J1968" s="5">
        <v>27280</v>
      </c>
      <c r="K1968" s="5">
        <v>109120</v>
      </c>
      <c r="L1968" s="5">
        <v>28048.75</v>
      </c>
      <c r="M1968" s="5" t="s">
        <v>61</v>
      </c>
      <c r="N1968" s="5" t="s">
        <v>23</v>
      </c>
      <c r="O1968" s="5" t="s">
        <v>480</v>
      </c>
    </row>
    <row r="1969" spans="1:15" x14ac:dyDescent="0.3">
      <c r="A1969" s="5" t="s">
        <v>5852</v>
      </c>
      <c r="B1969" s="6">
        <v>45937</v>
      </c>
      <c r="C1969" s="5" t="s">
        <v>277</v>
      </c>
      <c r="D1969" s="5" t="s">
        <v>5853</v>
      </c>
      <c r="E1969" s="5" t="s">
        <v>86</v>
      </c>
      <c r="F1969" s="5" t="s">
        <v>52</v>
      </c>
      <c r="G1969" s="5" t="s">
        <v>45</v>
      </c>
      <c r="H1969" s="5" t="s">
        <v>160</v>
      </c>
      <c r="I1969" s="5">
        <v>3</v>
      </c>
      <c r="J1969" s="5">
        <v>2151</v>
      </c>
      <c r="K1969" s="5">
        <v>6453</v>
      </c>
      <c r="L1969" s="5">
        <v>959.92</v>
      </c>
      <c r="M1969" s="5" t="s">
        <v>61</v>
      </c>
      <c r="N1969" s="5" t="s">
        <v>38</v>
      </c>
      <c r="O1969" s="5" t="s">
        <v>988</v>
      </c>
    </row>
    <row r="1970" spans="1:15" x14ac:dyDescent="0.3">
      <c r="A1970" s="5" t="s">
        <v>5854</v>
      </c>
      <c r="B1970" s="6">
        <v>45738</v>
      </c>
      <c r="C1970" s="5" t="s">
        <v>5855</v>
      </c>
      <c r="D1970" s="5" t="s">
        <v>5856</v>
      </c>
      <c r="E1970" s="5" t="s">
        <v>72</v>
      </c>
      <c r="F1970" s="5" t="s">
        <v>19</v>
      </c>
      <c r="G1970" s="5" t="s">
        <v>20</v>
      </c>
      <c r="H1970" s="5" t="s">
        <v>21</v>
      </c>
      <c r="I1970" s="5">
        <v>3</v>
      </c>
      <c r="J1970" s="5">
        <v>21826</v>
      </c>
      <c r="K1970" s="5">
        <v>65478</v>
      </c>
      <c r="L1970" s="5">
        <v>13939.12</v>
      </c>
      <c r="M1970" s="5" t="s">
        <v>22</v>
      </c>
      <c r="N1970" s="5" t="s">
        <v>23</v>
      </c>
      <c r="O1970" s="5" t="s">
        <v>143</v>
      </c>
    </row>
    <row r="1971" spans="1:15" x14ac:dyDescent="0.3">
      <c r="A1971" s="5" t="s">
        <v>5857</v>
      </c>
      <c r="B1971" s="6">
        <v>46001</v>
      </c>
      <c r="C1971" s="5" t="s">
        <v>5858</v>
      </c>
      <c r="D1971" s="5" t="s">
        <v>5859</v>
      </c>
      <c r="E1971" s="5" t="s">
        <v>43</v>
      </c>
      <c r="F1971" s="5" t="s">
        <v>28</v>
      </c>
      <c r="G1971" s="5" t="s">
        <v>59</v>
      </c>
      <c r="H1971" s="5" t="s">
        <v>181</v>
      </c>
      <c r="I1971" s="5">
        <v>3</v>
      </c>
      <c r="J1971" s="5">
        <v>44177</v>
      </c>
      <c r="K1971" s="5">
        <v>132531</v>
      </c>
      <c r="L1971" s="5">
        <v>30961.34</v>
      </c>
      <c r="M1971" s="5" t="s">
        <v>30</v>
      </c>
      <c r="N1971" s="5" t="s">
        <v>23</v>
      </c>
      <c r="O1971" s="5" t="s">
        <v>3646</v>
      </c>
    </row>
    <row r="1972" spans="1:15" x14ac:dyDescent="0.3">
      <c r="A1972" s="5" t="s">
        <v>5860</v>
      </c>
      <c r="B1972" s="6">
        <v>45802</v>
      </c>
      <c r="C1972" s="5" t="s">
        <v>3194</v>
      </c>
      <c r="D1972" s="5" t="s">
        <v>5861</v>
      </c>
      <c r="E1972" s="5" t="s">
        <v>86</v>
      </c>
      <c r="F1972" s="5" t="s">
        <v>104</v>
      </c>
      <c r="G1972" s="5" t="s">
        <v>36</v>
      </c>
      <c r="H1972" s="5" t="s">
        <v>169</v>
      </c>
      <c r="I1972" s="5">
        <v>3</v>
      </c>
      <c r="J1972" s="5">
        <v>37092</v>
      </c>
      <c r="K1972" s="5">
        <v>111276</v>
      </c>
      <c r="L1972" s="5">
        <v>23478.45</v>
      </c>
      <c r="M1972" s="5" t="s">
        <v>54</v>
      </c>
      <c r="N1972" s="5" t="s">
        <v>38</v>
      </c>
      <c r="O1972" s="5" t="s">
        <v>567</v>
      </c>
    </row>
    <row r="1973" spans="1:15" x14ac:dyDescent="0.3">
      <c r="A1973" s="5" t="s">
        <v>5862</v>
      </c>
      <c r="B1973" s="6">
        <v>46139</v>
      </c>
      <c r="C1973" s="5" t="s">
        <v>5863</v>
      </c>
      <c r="D1973" s="5" t="s">
        <v>5864</v>
      </c>
      <c r="E1973" s="5" t="s">
        <v>43</v>
      </c>
      <c r="F1973" s="5" t="s">
        <v>28</v>
      </c>
      <c r="G1973" s="5" t="s">
        <v>59</v>
      </c>
      <c r="H1973" s="5" t="s">
        <v>66</v>
      </c>
      <c r="I1973" s="5">
        <v>4</v>
      </c>
      <c r="J1973" s="5">
        <v>48598</v>
      </c>
      <c r="K1973" s="5">
        <v>194392</v>
      </c>
      <c r="L1973" s="5">
        <v>45370.43</v>
      </c>
      <c r="M1973" s="5" t="s">
        <v>47</v>
      </c>
      <c r="N1973" s="5" t="s">
        <v>23</v>
      </c>
      <c r="O1973" s="5" t="s">
        <v>5047</v>
      </c>
    </row>
    <row r="1974" spans="1:15" x14ac:dyDescent="0.3">
      <c r="A1974" s="5" t="s">
        <v>5865</v>
      </c>
      <c r="B1974" s="6">
        <v>46070</v>
      </c>
      <c r="C1974" s="5" t="s">
        <v>5796</v>
      </c>
      <c r="D1974" s="5" t="s">
        <v>5866</v>
      </c>
      <c r="E1974" s="5" t="s">
        <v>72</v>
      </c>
      <c r="F1974" s="5" t="s">
        <v>28</v>
      </c>
      <c r="G1974" s="5" t="s">
        <v>59</v>
      </c>
      <c r="H1974" s="5" t="s">
        <v>126</v>
      </c>
      <c r="I1974" s="5">
        <v>3</v>
      </c>
      <c r="J1974" s="5">
        <v>5453</v>
      </c>
      <c r="K1974" s="5">
        <v>16359</v>
      </c>
      <c r="L1974" s="5">
        <v>4801.99</v>
      </c>
      <c r="M1974" s="5" t="s">
        <v>47</v>
      </c>
      <c r="N1974" s="5" t="s">
        <v>67</v>
      </c>
      <c r="O1974" s="5" t="s">
        <v>2943</v>
      </c>
    </row>
    <row r="1975" spans="1:15" x14ac:dyDescent="0.3">
      <c r="A1975" s="5" t="s">
        <v>5867</v>
      </c>
      <c r="B1975" s="6">
        <v>45663</v>
      </c>
      <c r="C1975" s="5" t="s">
        <v>3123</v>
      </c>
      <c r="D1975" s="5" t="s">
        <v>5868</v>
      </c>
      <c r="E1975" s="5" t="s">
        <v>18</v>
      </c>
      <c r="F1975" s="5" t="s">
        <v>87</v>
      </c>
      <c r="G1975" s="5" t="s">
        <v>20</v>
      </c>
      <c r="H1975" s="5" t="s">
        <v>109</v>
      </c>
      <c r="I1975" s="5">
        <v>3</v>
      </c>
      <c r="J1975" s="5">
        <v>4395</v>
      </c>
      <c r="K1975" s="5">
        <v>13185</v>
      </c>
      <c r="L1975" s="5">
        <v>837.38</v>
      </c>
      <c r="M1975" s="5" t="s">
        <v>30</v>
      </c>
      <c r="N1975" s="5" t="s">
        <v>38</v>
      </c>
      <c r="O1975" s="5" t="s">
        <v>707</v>
      </c>
    </row>
    <row r="1976" spans="1:15" x14ac:dyDescent="0.3">
      <c r="A1976" s="5" t="s">
        <v>5869</v>
      </c>
      <c r="B1976" s="6">
        <v>46167</v>
      </c>
      <c r="C1976" s="5" t="s">
        <v>2640</v>
      </c>
      <c r="D1976" s="5" t="s">
        <v>5870</v>
      </c>
      <c r="E1976" s="5" t="s">
        <v>72</v>
      </c>
      <c r="F1976" s="5" t="s">
        <v>44</v>
      </c>
      <c r="G1976" s="5" t="s">
        <v>20</v>
      </c>
      <c r="H1976" s="5" t="s">
        <v>73</v>
      </c>
      <c r="I1976" s="5">
        <v>5</v>
      </c>
      <c r="J1976" s="5">
        <v>25631</v>
      </c>
      <c r="K1976" s="5">
        <v>128155</v>
      </c>
      <c r="L1976" s="5">
        <v>26139.18</v>
      </c>
      <c r="M1976" s="5" t="s">
        <v>54</v>
      </c>
      <c r="N1976" s="5" t="s">
        <v>67</v>
      </c>
      <c r="O1976" s="5" t="s">
        <v>88</v>
      </c>
    </row>
    <row r="1977" spans="1:15" x14ac:dyDescent="0.3">
      <c r="A1977" s="5" t="s">
        <v>5871</v>
      </c>
      <c r="B1977" s="6">
        <v>45821</v>
      </c>
      <c r="C1977" s="5" t="s">
        <v>4320</v>
      </c>
      <c r="D1977" s="5" t="s">
        <v>5872</v>
      </c>
      <c r="E1977" s="5" t="s">
        <v>86</v>
      </c>
      <c r="F1977" s="5" t="s">
        <v>19</v>
      </c>
      <c r="G1977" s="5" t="s">
        <v>59</v>
      </c>
      <c r="H1977" s="5" t="s">
        <v>181</v>
      </c>
      <c r="I1977" s="5">
        <v>4</v>
      </c>
      <c r="J1977" s="5">
        <v>21643</v>
      </c>
      <c r="K1977" s="5">
        <v>86572</v>
      </c>
      <c r="L1977" s="5">
        <v>24736.65</v>
      </c>
      <c r="M1977" s="5" t="s">
        <v>30</v>
      </c>
      <c r="N1977" s="5" t="s">
        <v>23</v>
      </c>
      <c r="O1977" s="5" t="s">
        <v>88</v>
      </c>
    </row>
    <row r="1978" spans="1:15" x14ac:dyDescent="0.3">
      <c r="A1978" s="5" t="s">
        <v>5873</v>
      </c>
      <c r="B1978" s="6">
        <v>46126</v>
      </c>
      <c r="C1978" s="5" t="s">
        <v>5874</v>
      </c>
      <c r="D1978" s="5" t="s">
        <v>5875</v>
      </c>
      <c r="E1978" s="5" t="s">
        <v>43</v>
      </c>
      <c r="F1978" s="5" t="s">
        <v>87</v>
      </c>
      <c r="G1978" s="5" t="s">
        <v>20</v>
      </c>
      <c r="H1978" s="5" t="s">
        <v>73</v>
      </c>
      <c r="I1978" s="5">
        <v>2</v>
      </c>
      <c r="J1978" s="5">
        <v>8375</v>
      </c>
      <c r="K1978" s="5">
        <v>16750</v>
      </c>
      <c r="L1978" s="5">
        <v>1513.64</v>
      </c>
      <c r="M1978" s="5" t="s">
        <v>61</v>
      </c>
      <c r="N1978" s="5" t="s">
        <v>31</v>
      </c>
      <c r="O1978" s="5" t="s">
        <v>748</v>
      </c>
    </row>
    <row r="1979" spans="1:15" x14ac:dyDescent="0.3">
      <c r="A1979" s="5" t="s">
        <v>5876</v>
      </c>
      <c r="B1979" s="6">
        <v>45995</v>
      </c>
      <c r="C1979" s="5" t="s">
        <v>2366</v>
      </c>
      <c r="D1979" s="5" t="s">
        <v>5877</v>
      </c>
      <c r="E1979" s="5" t="s">
        <v>86</v>
      </c>
      <c r="F1979" s="5" t="s">
        <v>28</v>
      </c>
      <c r="G1979" s="5" t="s">
        <v>45</v>
      </c>
      <c r="H1979" s="5" t="s">
        <v>46</v>
      </c>
      <c r="I1979" s="5">
        <v>2</v>
      </c>
      <c r="J1979" s="5">
        <v>30928</v>
      </c>
      <c r="K1979" s="5">
        <v>61856</v>
      </c>
      <c r="L1979" s="5">
        <v>18095.189999999999</v>
      </c>
      <c r="M1979" s="5" t="s">
        <v>47</v>
      </c>
      <c r="N1979" s="5" t="s">
        <v>38</v>
      </c>
      <c r="O1979" s="5" t="s">
        <v>542</v>
      </c>
    </row>
    <row r="1980" spans="1:15" x14ac:dyDescent="0.3">
      <c r="A1980" s="5" t="s">
        <v>5878</v>
      </c>
      <c r="B1980" s="6">
        <v>46139</v>
      </c>
      <c r="C1980" s="5" t="s">
        <v>3463</v>
      </c>
      <c r="D1980" s="5" t="s">
        <v>5879</v>
      </c>
      <c r="E1980" s="5" t="s">
        <v>72</v>
      </c>
      <c r="F1980" s="5" t="s">
        <v>87</v>
      </c>
      <c r="G1980" s="5" t="s">
        <v>20</v>
      </c>
      <c r="H1980" s="5" t="s">
        <v>109</v>
      </c>
      <c r="I1980" s="5">
        <v>1</v>
      </c>
      <c r="J1980" s="5">
        <v>45409</v>
      </c>
      <c r="K1980" s="5">
        <v>45409</v>
      </c>
      <c r="L1980" s="5">
        <v>7813.4</v>
      </c>
      <c r="M1980" s="5" t="s">
        <v>47</v>
      </c>
      <c r="N1980" s="5" t="s">
        <v>38</v>
      </c>
      <c r="O1980" s="5" t="s">
        <v>2812</v>
      </c>
    </row>
    <row r="1981" spans="1:15" x14ac:dyDescent="0.3">
      <c r="A1981" s="5" t="s">
        <v>5880</v>
      </c>
      <c r="B1981" s="6">
        <v>45750</v>
      </c>
      <c r="C1981" s="5" t="s">
        <v>5881</v>
      </c>
      <c r="D1981" s="5" t="s">
        <v>5882</v>
      </c>
      <c r="E1981" s="5" t="s">
        <v>72</v>
      </c>
      <c r="F1981" s="5" t="s">
        <v>87</v>
      </c>
      <c r="G1981" s="5" t="s">
        <v>36</v>
      </c>
      <c r="H1981" s="5" t="s">
        <v>169</v>
      </c>
      <c r="I1981" s="5">
        <v>3</v>
      </c>
      <c r="J1981" s="5">
        <v>44511</v>
      </c>
      <c r="K1981" s="5">
        <v>133533</v>
      </c>
      <c r="L1981" s="5">
        <v>30567.09</v>
      </c>
      <c r="M1981" s="5" t="s">
        <v>22</v>
      </c>
      <c r="N1981" s="5" t="s">
        <v>23</v>
      </c>
      <c r="O1981" s="5" t="s">
        <v>127</v>
      </c>
    </row>
    <row r="1982" spans="1:15" x14ac:dyDescent="0.3">
      <c r="A1982" s="5" t="s">
        <v>5883</v>
      </c>
      <c r="B1982" s="6">
        <v>46050</v>
      </c>
      <c r="C1982" s="5" t="s">
        <v>5884</v>
      </c>
      <c r="D1982" s="5" t="s">
        <v>5885</v>
      </c>
      <c r="E1982" s="5" t="s">
        <v>72</v>
      </c>
      <c r="F1982" s="5" t="s">
        <v>104</v>
      </c>
      <c r="G1982" s="5" t="s">
        <v>59</v>
      </c>
      <c r="H1982" s="5" t="s">
        <v>181</v>
      </c>
      <c r="I1982" s="5">
        <v>1</v>
      </c>
      <c r="J1982" s="5">
        <v>42838</v>
      </c>
      <c r="K1982" s="5">
        <v>42838</v>
      </c>
      <c r="L1982" s="5">
        <v>4084.31</v>
      </c>
      <c r="M1982" s="5" t="s">
        <v>54</v>
      </c>
      <c r="N1982" s="5" t="s">
        <v>67</v>
      </c>
      <c r="O1982" s="5" t="s">
        <v>604</v>
      </c>
    </row>
    <row r="1983" spans="1:15" x14ac:dyDescent="0.3">
      <c r="A1983" s="5" t="s">
        <v>5886</v>
      </c>
      <c r="B1983" s="6">
        <v>45708</v>
      </c>
      <c r="C1983" s="5" t="s">
        <v>5887</v>
      </c>
      <c r="D1983" s="5" t="s">
        <v>5888</v>
      </c>
      <c r="E1983" s="5" t="s">
        <v>86</v>
      </c>
      <c r="F1983" s="5" t="s">
        <v>44</v>
      </c>
      <c r="G1983" s="5" t="s">
        <v>20</v>
      </c>
      <c r="H1983" s="5" t="s">
        <v>21</v>
      </c>
      <c r="I1983" s="5">
        <v>4</v>
      </c>
      <c r="J1983" s="5">
        <v>24159</v>
      </c>
      <c r="K1983" s="5">
        <v>96636</v>
      </c>
      <c r="L1983" s="5">
        <v>25423.05</v>
      </c>
      <c r="M1983" s="5" t="s">
        <v>30</v>
      </c>
      <c r="N1983" s="5" t="s">
        <v>23</v>
      </c>
      <c r="O1983" s="5" t="s">
        <v>244</v>
      </c>
    </row>
    <row r="1984" spans="1:15" x14ac:dyDescent="0.3">
      <c r="A1984" s="5" t="s">
        <v>5889</v>
      </c>
      <c r="B1984" s="6">
        <v>46053</v>
      </c>
      <c r="C1984" s="5" t="s">
        <v>1778</v>
      </c>
      <c r="D1984" s="5" t="s">
        <v>5890</v>
      </c>
      <c r="E1984" s="5" t="s">
        <v>72</v>
      </c>
      <c r="F1984" s="5" t="s">
        <v>87</v>
      </c>
      <c r="G1984" s="5" t="s">
        <v>36</v>
      </c>
      <c r="H1984" s="5" t="s">
        <v>169</v>
      </c>
      <c r="I1984" s="5">
        <v>1</v>
      </c>
      <c r="J1984" s="5">
        <v>4123</v>
      </c>
      <c r="K1984" s="5">
        <v>4123</v>
      </c>
      <c r="L1984" s="5">
        <v>652.54999999999995</v>
      </c>
      <c r="M1984" s="5" t="s">
        <v>22</v>
      </c>
      <c r="N1984" s="5" t="s">
        <v>38</v>
      </c>
      <c r="O1984" s="5" t="s">
        <v>1701</v>
      </c>
    </row>
    <row r="1985" spans="1:15" x14ac:dyDescent="0.3">
      <c r="A1985" s="5" t="s">
        <v>5891</v>
      </c>
      <c r="B1985" s="6">
        <v>45687</v>
      </c>
      <c r="C1985" s="5" t="s">
        <v>5892</v>
      </c>
      <c r="D1985" s="5" t="s">
        <v>5893</v>
      </c>
      <c r="E1985" s="5" t="s">
        <v>86</v>
      </c>
      <c r="F1985" s="5" t="s">
        <v>19</v>
      </c>
      <c r="G1985" s="5" t="s">
        <v>36</v>
      </c>
      <c r="H1985" s="5" t="s">
        <v>169</v>
      </c>
      <c r="I1985" s="5">
        <v>4</v>
      </c>
      <c r="J1985" s="5">
        <v>13182</v>
      </c>
      <c r="K1985" s="5">
        <v>52728</v>
      </c>
      <c r="L1985" s="5">
        <v>10703.69</v>
      </c>
      <c r="M1985" s="5" t="s">
        <v>61</v>
      </c>
      <c r="N1985" s="5" t="s">
        <v>67</v>
      </c>
      <c r="O1985" s="5" t="s">
        <v>1365</v>
      </c>
    </row>
    <row r="1986" spans="1:15" x14ac:dyDescent="0.3">
      <c r="A1986" s="5" t="s">
        <v>5894</v>
      </c>
      <c r="B1986" s="6">
        <v>45670</v>
      </c>
      <c r="C1986" s="5" t="s">
        <v>4487</v>
      </c>
      <c r="D1986" s="5" t="s">
        <v>5895</v>
      </c>
      <c r="E1986" s="5" t="s">
        <v>72</v>
      </c>
      <c r="F1986" s="5" t="s">
        <v>104</v>
      </c>
      <c r="G1986" s="5" t="s">
        <v>59</v>
      </c>
      <c r="H1986" s="5" t="s">
        <v>181</v>
      </c>
      <c r="I1986" s="5">
        <v>1</v>
      </c>
      <c r="J1986" s="5">
        <v>10584</v>
      </c>
      <c r="K1986" s="5">
        <v>10584</v>
      </c>
      <c r="L1986" s="5">
        <v>2265.29</v>
      </c>
      <c r="M1986" s="5" t="s">
        <v>47</v>
      </c>
      <c r="N1986" s="5" t="s">
        <v>31</v>
      </c>
      <c r="O1986" s="5" t="s">
        <v>1871</v>
      </c>
    </row>
    <row r="1987" spans="1:15" x14ac:dyDescent="0.3">
      <c r="A1987" s="5" t="s">
        <v>5896</v>
      </c>
      <c r="B1987" s="6">
        <v>45939</v>
      </c>
      <c r="C1987" s="5" t="s">
        <v>5897</v>
      </c>
      <c r="D1987" s="5" t="s">
        <v>5898</v>
      </c>
      <c r="E1987" s="5" t="s">
        <v>43</v>
      </c>
      <c r="F1987" s="5" t="s">
        <v>28</v>
      </c>
      <c r="G1987" s="5" t="s">
        <v>20</v>
      </c>
      <c r="H1987" s="5" t="s">
        <v>109</v>
      </c>
      <c r="I1987" s="5">
        <v>1</v>
      </c>
      <c r="J1987" s="5">
        <v>3704</v>
      </c>
      <c r="K1987" s="5">
        <v>3704</v>
      </c>
      <c r="L1987" s="5">
        <v>603.38</v>
      </c>
      <c r="M1987" s="5" t="s">
        <v>61</v>
      </c>
      <c r="N1987" s="5" t="s">
        <v>38</v>
      </c>
      <c r="O1987" s="5" t="s">
        <v>1508</v>
      </c>
    </row>
    <row r="1988" spans="1:15" x14ac:dyDescent="0.3">
      <c r="A1988" s="5" t="s">
        <v>5899</v>
      </c>
      <c r="B1988" s="6">
        <v>46077</v>
      </c>
      <c r="C1988" s="5" t="s">
        <v>3869</v>
      </c>
      <c r="D1988" s="5" t="s">
        <v>5900</v>
      </c>
      <c r="E1988" s="5" t="s">
        <v>43</v>
      </c>
      <c r="F1988" s="5" t="s">
        <v>28</v>
      </c>
      <c r="G1988" s="5" t="s">
        <v>20</v>
      </c>
      <c r="H1988" s="5" t="s">
        <v>73</v>
      </c>
      <c r="I1988" s="5">
        <v>5</v>
      </c>
      <c r="J1988" s="5">
        <v>22126</v>
      </c>
      <c r="K1988" s="5">
        <v>110630</v>
      </c>
      <c r="L1988" s="5">
        <v>20249.150000000001</v>
      </c>
      <c r="M1988" s="5" t="s">
        <v>22</v>
      </c>
      <c r="N1988" s="5" t="s">
        <v>67</v>
      </c>
      <c r="O1988" s="5" t="s">
        <v>359</v>
      </c>
    </row>
    <row r="1989" spans="1:15" x14ac:dyDescent="0.3">
      <c r="A1989" s="5" t="s">
        <v>5901</v>
      </c>
      <c r="B1989" s="6">
        <v>46136</v>
      </c>
      <c r="C1989" s="5" t="s">
        <v>3642</v>
      </c>
      <c r="D1989" s="5" t="s">
        <v>5902</v>
      </c>
      <c r="E1989" s="5" t="s">
        <v>43</v>
      </c>
      <c r="F1989" s="5" t="s">
        <v>19</v>
      </c>
      <c r="G1989" s="5" t="s">
        <v>59</v>
      </c>
      <c r="H1989" s="5" t="s">
        <v>60</v>
      </c>
      <c r="I1989" s="5">
        <v>5</v>
      </c>
      <c r="J1989" s="5">
        <v>12273</v>
      </c>
      <c r="K1989" s="5">
        <v>61365</v>
      </c>
      <c r="L1989" s="5">
        <v>11715.28</v>
      </c>
      <c r="M1989" s="5" t="s">
        <v>22</v>
      </c>
      <c r="N1989" s="5" t="s">
        <v>31</v>
      </c>
      <c r="O1989" s="5" t="s">
        <v>323</v>
      </c>
    </row>
    <row r="1990" spans="1:15" x14ac:dyDescent="0.3">
      <c r="A1990" s="5" t="s">
        <v>5903</v>
      </c>
      <c r="B1990" s="6">
        <v>45947</v>
      </c>
      <c r="C1990" s="5" t="s">
        <v>5904</v>
      </c>
      <c r="D1990" s="5" t="s">
        <v>5905</v>
      </c>
      <c r="E1990" s="5" t="s">
        <v>43</v>
      </c>
      <c r="F1990" s="5" t="s">
        <v>19</v>
      </c>
      <c r="G1990" s="5" t="s">
        <v>45</v>
      </c>
      <c r="H1990" s="5" t="s">
        <v>138</v>
      </c>
      <c r="I1990" s="5">
        <v>3</v>
      </c>
      <c r="J1990" s="5">
        <v>14956</v>
      </c>
      <c r="K1990" s="5">
        <v>44868</v>
      </c>
      <c r="L1990" s="5">
        <v>6360.11</v>
      </c>
      <c r="M1990" s="5" t="s">
        <v>22</v>
      </c>
      <c r="N1990" s="5" t="s">
        <v>67</v>
      </c>
      <c r="O1990" s="5" t="s">
        <v>604</v>
      </c>
    </row>
    <row r="1991" spans="1:15" x14ac:dyDescent="0.3">
      <c r="A1991" s="5" t="s">
        <v>5906</v>
      </c>
      <c r="B1991" s="6">
        <v>45919</v>
      </c>
      <c r="C1991" s="5" t="s">
        <v>5907</v>
      </c>
      <c r="D1991" s="5" t="s">
        <v>5908</v>
      </c>
      <c r="E1991" s="5" t="s">
        <v>72</v>
      </c>
      <c r="F1991" s="5" t="s">
        <v>104</v>
      </c>
      <c r="G1991" s="5" t="s">
        <v>20</v>
      </c>
      <c r="H1991" s="5" t="s">
        <v>21</v>
      </c>
      <c r="I1991" s="5">
        <v>4</v>
      </c>
      <c r="J1991" s="5">
        <v>34045</v>
      </c>
      <c r="K1991" s="5">
        <v>136180</v>
      </c>
      <c r="L1991" s="5">
        <v>7109.03</v>
      </c>
      <c r="M1991" s="5" t="s">
        <v>47</v>
      </c>
      <c r="N1991" s="5" t="s">
        <v>67</v>
      </c>
      <c r="O1991" s="5" t="s">
        <v>527</v>
      </c>
    </row>
    <row r="1992" spans="1:15" x14ac:dyDescent="0.3">
      <c r="A1992" s="5" t="s">
        <v>5909</v>
      </c>
      <c r="B1992" s="6">
        <v>46162</v>
      </c>
      <c r="C1992" s="5" t="s">
        <v>5910</v>
      </c>
      <c r="D1992" s="5" t="s">
        <v>5911</v>
      </c>
      <c r="E1992" s="5" t="s">
        <v>86</v>
      </c>
      <c r="F1992" s="5" t="s">
        <v>44</v>
      </c>
      <c r="G1992" s="5" t="s">
        <v>59</v>
      </c>
      <c r="H1992" s="5" t="s">
        <v>66</v>
      </c>
      <c r="I1992" s="5">
        <v>4</v>
      </c>
      <c r="J1992" s="5">
        <v>47043</v>
      </c>
      <c r="K1992" s="5">
        <v>188172</v>
      </c>
      <c r="L1992" s="5">
        <v>38113.19</v>
      </c>
      <c r="M1992" s="5" t="s">
        <v>54</v>
      </c>
      <c r="N1992" s="5" t="s">
        <v>38</v>
      </c>
      <c r="O1992" s="5" t="s">
        <v>668</v>
      </c>
    </row>
    <row r="1993" spans="1:15" x14ac:dyDescent="0.3">
      <c r="A1993" s="5" t="s">
        <v>5912</v>
      </c>
      <c r="B1993" s="6">
        <v>45996</v>
      </c>
      <c r="C1993" s="5" t="s">
        <v>2082</v>
      </c>
      <c r="D1993" s="5" t="s">
        <v>5913</v>
      </c>
      <c r="E1993" s="5" t="s">
        <v>43</v>
      </c>
      <c r="F1993" s="5" t="s">
        <v>104</v>
      </c>
      <c r="G1993" s="5" t="s">
        <v>36</v>
      </c>
      <c r="H1993" s="5" t="s">
        <v>216</v>
      </c>
      <c r="I1993" s="5">
        <v>1</v>
      </c>
      <c r="J1993" s="5">
        <v>24533</v>
      </c>
      <c r="K1993" s="5">
        <v>24533</v>
      </c>
      <c r="L1993" s="5">
        <v>4268.82</v>
      </c>
      <c r="M1993" s="5" t="s">
        <v>61</v>
      </c>
      <c r="N1993" s="5" t="s">
        <v>31</v>
      </c>
      <c r="O1993" s="5" t="s">
        <v>275</v>
      </c>
    </row>
    <row r="1994" spans="1:15" x14ac:dyDescent="0.3">
      <c r="A1994" s="5" t="s">
        <v>5914</v>
      </c>
      <c r="B1994" s="6">
        <v>46083</v>
      </c>
      <c r="C1994" s="5" t="s">
        <v>328</v>
      </c>
      <c r="D1994" s="5" t="s">
        <v>5915</v>
      </c>
      <c r="E1994" s="5" t="s">
        <v>72</v>
      </c>
      <c r="F1994" s="5" t="s">
        <v>87</v>
      </c>
      <c r="G1994" s="5" t="s">
        <v>20</v>
      </c>
      <c r="H1994" s="5" t="s">
        <v>21</v>
      </c>
      <c r="I1994" s="5">
        <v>4</v>
      </c>
      <c r="J1994" s="5">
        <v>3258</v>
      </c>
      <c r="K1994" s="5">
        <v>13032</v>
      </c>
      <c r="L1994" s="5">
        <v>3155.67</v>
      </c>
      <c r="M1994" s="5" t="s">
        <v>61</v>
      </c>
      <c r="N1994" s="5" t="s">
        <v>31</v>
      </c>
      <c r="O1994" s="5" t="s">
        <v>244</v>
      </c>
    </row>
    <row r="1995" spans="1:15" x14ac:dyDescent="0.3">
      <c r="A1995" s="5" t="s">
        <v>5916</v>
      </c>
      <c r="B1995" s="6">
        <v>45785</v>
      </c>
      <c r="C1995" s="5" t="s">
        <v>5917</v>
      </c>
      <c r="D1995" s="5" t="s">
        <v>5918</v>
      </c>
      <c r="E1995" s="5" t="s">
        <v>72</v>
      </c>
      <c r="F1995" s="5" t="s">
        <v>104</v>
      </c>
      <c r="G1995" s="5" t="s">
        <v>36</v>
      </c>
      <c r="H1995" s="5" t="s">
        <v>53</v>
      </c>
      <c r="I1995" s="5">
        <v>4</v>
      </c>
      <c r="J1995" s="5">
        <v>33452</v>
      </c>
      <c r="K1995" s="5">
        <v>133808</v>
      </c>
      <c r="L1995" s="5">
        <v>25670.35</v>
      </c>
      <c r="M1995" s="5" t="s">
        <v>47</v>
      </c>
      <c r="N1995" s="5" t="s">
        <v>67</v>
      </c>
      <c r="O1995" s="5" t="s">
        <v>444</v>
      </c>
    </row>
    <row r="1996" spans="1:15" x14ac:dyDescent="0.3">
      <c r="A1996" s="5" t="s">
        <v>5919</v>
      </c>
      <c r="B1996" s="6">
        <v>46180</v>
      </c>
      <c r="C1996" s="5" t="s">
        <v>5920</v>
      </c>
      <c r="D1996" s="5" t="s">
        <v>5921</v>
      </c>
      <c r="E1996" s="5" t="s">
        <v>72</v>
      </c>
      <c r="F1996" s="5" t="s">
        <v>19</v>
      </c>
      <c r="G1996" s="5" t="s">
        <v>59</v>
      </c>
      <c r="H1996" s="5" t="s">
        <v>181</v>
      </c>
      <c r="I1996" s="5">
        <v>5</v>
      </c>
      <c r="J1996" s="5">
        <v>14171</v>
      </c>
      <c r="K1996" s="5">
        <v>70855</v>
      </c>
      <c r="L1996" s="5">
        <v>5046.7700000000004</v>
      </c>
      <c r="M1996" s="5" t="s">
        <v>22</v>
      </c>
      <c r="N1996" s="5" t="s">
        <v>31</v>
      </c>
      <c r="O1996" s="5" t="s">
        <v>275</v>
      </c>
    </row>
    <row r="1997" spans="1:15" x14ac:dyDescent="0.3">
      <c r="A1997" s="5" t="s">
        <v>5922</v>
      </c>
      <c r="B1997" s="6">
        <v>45822</v>
      </c>
      <c r="C1997" s="5" t="s">
        <v>4831</v>
      </c>
      <c r="D1997" s="5" t="s">
        <v>5923</v>
      </c>
      <c r="E1997" s="5" t="s">
        <v>43</v>
      </c>
      <c r="F1997" s="5" t="s">
        <v>52</v>
      </c>
      <c r="G1997" s="5" t="s">
        <v>20</v>
      </c>
      <c r="H1997" s="5" t="s">
        <v>21</v>
      </c>
      <c r="I1997" s="5">
        <v>5</v>
      </c>
      <c r="J1997" s="5">
        <v>39327</v>
      </c>
      <c r="K1997" s="5">
        <v>196635</v>
      </c>
      <c r="L1997" s="5">
        <v>43807.47</v>
      </c>
      <c r="M1997" s="5" t="s">
        <v>61</v>
      </c>
      <c r="N1997" s="5" t="s">
        <v>38</v>
      </c>
      <c r="O1997" s="5" t="s">
        <v>444</v>
      </c>
    </row>
    <row r="1998" spans="1:15" x14ac:dyDescent="0.3">
      <c r="A1998" s="5" t="s">
        <v>5924</v>
      </c>
      <c r="B1998" s="6">
        <v>45974</v>
      </c>
      <c r="C1998" s="5" t="s">
        <v>5848</v>
      </c>
      <c r="D1998" s="5" t="s">
        <v>5052</v>
      </c>
      <c r="E1998" s="5" t="s">
        <v>86</v>
      </c>
      <c r="F1998" s="5" t="s">
        <v>19</v>
      </c>
      <c r="G1998" s="5" t="s">
        <v>20</v>
      </c>
      <c r="H1998" s="5" t="s">
        <v>29</v>
      </c>
      <c r="I1998" s="5">
        <v>2</v>
      </c>
      <c r="J1998" s="5">
        <v>9627</v>
      </c>
      <c r="K1998" s="5">
        <v>19254</v>
      </c>
      <c r="L1998" s="5">
        <v>2795.94</v>
      </c>
      <c r="M1998" s="5" t="s">
        <v>47</v>
      </c>
      <c r="N1998" s="5" t="s">
        <v>23</v>
      </c>
      <c r="O1998" s="5" t="s">
        <v>2293</v>
      </c>
    </row>
    <row r="1999" spans="1:15" x14ac:dyDescent="0.3">
      <c r="A1999" s="5" t="s">
        <v>5925</v>
      </c>
      <c r="B1999" s="6">
        <v>45940</v>
      </c>
      <c r="C1999" s="5" t="s">
        <v>5926</v>
      </c>
      <c r="D1999" s="5" t="s">
        <v>5927</v>
      </c>
      <c r="E1999" s="5" t="s">
        <v>86</v>
      </c>
      <c r="F1999" s="5" t="s">
        <v>52</v>
      </c>
      <c r="G1999" s="5" t="s">
        <v>59</v>
      </c>
      <c r="H1999" s="5" t="s">
        <v>60</v>
      </c>
      <c r="I1999" s="5">
        <v>3</v>
      </c>
      <c r="J1999" s="5">
        <v>43369</v>
      </c>
      <c r="K1999" s="5">
        <v>130107</v>
      </c>
      <c r="L1999" s="5">
        <v>31214.95</v>
      </c>
      <c r="M1999" s="5" t="s">
        <v>30</v>
      </c>
      <c r="N1999" s="5" t="s">
        <v>38</v>
      </c>
      <c r="O1999" s="5" t="s">
        <v>927</v>
      </c>
    </row>
    <row r="2000" spans="1:15" x14ac:dyDescent="0.3">
      <c r="A2000" s="5" t="s">
        <v>5928</v>
      </c>
      <c r="B2000" s="6">
        <v>45706</v>
      </c>
      <c r="C2000" s="5" t="s">
        <v>4360</v>
      </c>
      <c r="D2000" s="5" t="s">
        <v>5929</v>
      </c>
      <c r="E2000" s="5" t="s">
        <v>86</v>
      </c>
      <c r="F2000" s="5" t="s">
        <v>52</v>
      </c>
      <c r="G2000" s="5" t="s">
        <v>59</v>
      </c>
      <c r="H2000" s="5" t="s">
        <v>126</v>
      </c>
      <c r="I2000" s="5">
        <v>4</v>
      </c>
      <c r="J2000" s="5">
        <v>42242</v>
      </c>
      <c r="K2000" s="5">
        <v>168968</v>
      </c>
      <c r="L2000" s="5">
        <v>28493.03</v>
      </c>
      <c r="M2000" s="5" t="s">
        <v>22</v>
      </c>
      <c r="N2000" s="5" t="s">
        <v>31</v>
      </c>
      <c r="O2000" s="5" t="s">
        <v>275</v>
      </c>
    </row>
    <row r="2001" spans="1:15" x14ac:dyDescent="0.3">
      <c r="A2001" s="5" t="s">
        <v>5930</v>
      </c>
      <c r="B2001" s="6">
        <v>45764</v>
      </c>
      <c r="C2001" s="5" t="s">
        <v>5931</v>
      </c>
      <c r="D2001" s="5" t="s">
        <v>5932</v>
      </c>
      <c r="E2001" s="5" t="s">
        <v>43</v>
      </c>
      <c r="F2001" s="5" t="s">
        <v>104</v>
      </c>
      <c r="G2001" s="5" t="s">
        <v>45</v>
      </c>
      <c r="H2001" s="5" t="s">
        <v>138</v>
      </c>
      <c r="I2001" s="5">
        <v>4</v>
      </c>
      <c r="J2001" s="5">
        <v>44875</v>
      </c>
      <c r="K2001" s="5">
        <v>179500</v>
      </c>
      <c r="L2001" s="5">
        <v>32711.71</v>
      </c>
      <c r="M2001" s="5" t="s">
        <v>30</v>
      </c>
      <c r="N2001" s="5" t="s">
        <v>67</v>
      </c>
      <c r="O2001" s="5" t="s">
        <v>134</v>
      </c>
    </row>
    <row r="2002" spans="1:15" x14ac:dyDescent="0.3">
      <c r="A2002" s="5" t="s">
        <v>5933</v>
      </c>
      <c r="B2002" s="6">
        <v>46104</v>
      </c>
      <c r="C2002" s="5" t="s">
        <v>5934</v>
      </c>
      <c r="D2002" s="5" t="s">
        <v>5935</v>
      </c>
      <c r="E2002" s="5" t="s">
        <v>18</v>
      </c>
      <c r="F2002" s="5" t="s">
        <v>87</v>
      </c>
      <c r="G2002" s="5" t="s">
        <v>45</v>
      </c>
      <c r="H2002" s="5" t="s">
        <v>160</v>
      </c>
      <c r="I2002" s="5">
        <v>1</v>
      </c>
      <c r="J2002" s="5">
        <v>28889</v>
      </c>
      <c r="K2002" s="5">
        <v>28889</v>
      </c>
      <c r="L2002" s="5">
        <v>2960.63</v>
      </c>
      <c r="M2002" s="5" t="s">
        <v>47</v>
      </c>
      <c r="N2002" s="5" t="s">
        <v>38</v>
      </c>
      <c r="O2002" s="5" t="s">
        <v>1361</v>
      </c>
    </row>
    <row r="2003" spans="1:15" x14ac:dyDescent="0.3">
      <c r="A2003" s="5" t="s">
        <v>5936</v>
      </c>
      <c r="B2003" s="6">
        <v>46034</v>
      </c>
      <c r="C2003" s="5" t="s">
        <v>4467</v>
      </c>
      <c r="D2003" s="5" t="s">
        <v>5937</v>
      </c>
      <c r="E2003" s="5" t="s">
        <v>18</v>
      </c>
      <c r="F2003" s="5" t="s">
        <v>28</v>
      </c>
      <c r="G2003" s="5" t="s">
        <v>59</v>
      </c>
      <c r="H2003" s="5" t="s">
        <v>181</v>
      </c>
      <c r="I2003" s="5">
        <v>5</v>
      </c>
      <c r="J2003" s="5">
        <v>26151</v>
      </c>
      <c r="K2003" s="5">
        <v>130755</v>
      </c>
      <c r="L2003" s="5">
        <v>38546.559999999998</v>
      </c>
      <c r="M2003" s="5" t="s">
        <v>30</v>
      </c>
      <c r="N2003" s="5" t="s">
        <v>31</v>
      </c>
      <c r="O2003" s="5" t="s">
        <v>232</v>
      </c>
    </row>
    <row r="2004" spans="1:15" x14ac:dyDescent="0.3">
      <c r="A2004" s="5" t="s">
        <v>5938</v>
      </c>
      <c r="B2004" s="6">
        <v>45682</v>
      </c>
      <c r="C2004" s="5" t="s">
        <v>5447</v>
      </c>
      <c r="D2004" s="5" t="s">
        <v>5939</v>
      </c>
      <c r="E2004" s="5" t="s">
        <v>43</v>
      </c>
      <c r="F2004" s="5" t="s">
        <v>44</v>
      </c>
      <c r="G2004" s="5" t="s">
        <v>45</v>
      </c>
      <c r="H2004" s="5" t="s">
        <v>147</v>
      </c>
      <c r="I2004" s="5">
        <v>1</v>
      </c>
      <c r="J2004" s="5">
        <v>2529</v>
      </c>
      <c r="K2004" s="5">
        <v>2529</v>
      </c>
      <c r="L2004" s="5">
        <v>158.08000000000001</v>
      </c>
      <c r="M2004" s="5" t="s">
        <v>30</v>
      </c>
      <c r="N2004" s="5" t="s">
        <v>67</v>
      </c>
      <c r="O2004" s="5" t="s">
        <v>232</v>
      </c>
    </row>
    <row r="2005" spans="1:15" x14ac:dyDescent="0.3">
      <c r="A2005" s="5" t="s">
        <v>5940</v>
      </c>
      <c r="B2005" s="6">
        <v>45732</v>
      </c>
      <c r="C2005" s="5" t="s">
        <v>5415</v>
      </c>
      <c r="D2005" s="5" t="s">
        <v>5941</v>
      </c>
      <c r="E2005" s="5" t="s">
        <v>43</v>
      </c>
      <c r="F2005" s="5" t="s">
        <v>19</v>
      </c>
      <c r="G2005" s="5" t="s">
        <v>20</v>
      </c>
      <c r="H2005" s="5" t="s">
        <v>73</v>
      </c>
      <c r="I2005" s="5">
        <v>3</v>
      </c>
      <c r="J2005" s="5">
        <v>31013</v>
      </c>
      <c r="K2005" s="5">
        <v>93039</v>
      </c>
      <c r="L2005" s="5">
        <v>6302.44</v>
      </c>
      <c r="M2005" s="5" t="s">
        <v>30</v>
      </c>
      <c r="N2005" s="5" t="s">
        <v>31</v>
      </c>
      <c r="O2005" s="5" t="s">
        <v>74</v>
      </c>
    </row>
    <row r="2006" spans="1:15" x14ac:dyDescent="0.3">
      <c r="A2006" s="5" t="s">
        <v>5942</v>
      </c>
      <c r="B2006" s="6">
        <v>46029</v>
      </c>
      <c r="C2006" s="5" t="s">
        <v>5290</v>
      </c>
      <c r="D2006" s="5" t="s">
        <v>5943</v>
      </c>
      <c r="E2006" s="5" t="s">
        <v>72</v>
      </c>
      <c r="F2006" s="5" t="s">
        <v>44</v>
      </c>
      <c r="G2006" s="5" t="s">
        <v>59</v>
      </c>
      <c r="H2006" s="5" t="s">
        <v>181</v>
      </c>
      <c r="I2006" s="5">
        <v>2</v>
      </c>
      <c r="J2006" s="5">
        <v>17930</v>
      </c>
      <c r="K2006" s="5">
        <v>35860</v>
      </c>
      <c r="L2006" s="5">
        <v>6599.06</v>
      </c>
      <c r="M2006" s="5" t="s">
        <v>30</v>
      </c>
      <c r="N2006" s="5" t="s">
        <v>23</v>
      </c>
      <c r="O2006" s="5" t="s">
        <v>3918</v>
      </c>
    </row>
    <row r="2007" spans="1:15" x14ac:dyDescent="0.3">
      <c r="A2007" s="5" t="s">
        <v>5944</v>
      </c>
      <c r="B2007" s="6">
        <v>45875</v>
      </c>
      <c r="C2007" s="5" t="s">
        <v>179</v>
      </c>
      <c r="D2007" s="5" t="s">
        <v>5945</v>
      </c>
      <c r="E2007" s="5" t="s">
        <v>72</v>
      </c>
      <c r="F2007" s="5" t="s">
        <v>44</v>
      </c>
      <c r="G2007" s="5" t="s">
        <v>20</v>
      </c>
      <c r="H2007" s="5" t="s">
        <v>29</v>
      </c>
      <c r="I2007" s="5">
        <v>3</v>
      </c>
      <c r="J2007" s="5">
        <v>15808</v>
      </c>
      <c r="K2007" s="5">
        <v>47424</v>
      </c>
      <c r="L2007" s="5">
        <v>4921.29</v>
      </c>
      <c r="M2007" s="5" t="s">
        <v>61</v>
      </c>
      <c r="N2007" s="5" t="s">
        <v>31</v>
      </c>
      <c r="O2007" s="5" t="s">
        <v>372</v>
      </c>
    </row>
    <row r="2008" spans="1:15" x14ac:dyDescent="0.3">
      <c r="A2008" s="5" t="s">
        <v>5946</v>
      </c>
      <c r="B2008" s="6">
        <v>45718</v>
      </c>
      <c r="C2008" s="5" t="s">
        <v>2720</v>
      </c>
      <c r="D2008" s="5" t="s">
        <v>5947</v>
      </c>
      <c r="E2008" s="5" t="s">
        <v>43</v>
      </c>
      <c r="F2008" s="5" t="s">
        <v>52</v>
      </c>
      <c r="G2008" s="5" t="s">
        <v>45</v>
      </c>
      <c r="H2008" s="5" t="s">
        <v>160</v>
      </c>
      <c r="I2008" s="5">
        <v>3</v>
      </c>
      <c r="J2008" s="5">
        <v>35494</v>
      </c>
      <c r="K2008" s="5">
        <v>106482</v>
      </c>
      <c r="L2008" s="5">
        <v>13433.76</v>
      </c>
      <c r="M2008" s="5" t="s">
        <v>22</v>
      </c>
      <c r="N2008" s="5" t="s">
        <v>67</v>
      </c>
      <c r="O2008" s="5" t="s">
        <v>5948</v>
      </c>
    </row>
    <row r="2009" spans="1:15" x14ac:dyDescent="0.3">
      <c r="A2009" s="5" t="s">
        <v>5949</v>
      </c>
      <c r="B2009" s="6">
        <v>45729</v>
      </c>
      <c r="C2009" s="5" t="s">
        <v>2043</v>
      </c>
      <c r="D2009" s="5" t="s">
        <v>5950</v>
      </c>
      <c r="E2009" s="5" t="s">
        <v>18</v>
      </c>
      <c r="F2009" s="5" t="s">
        <v>104</v>
      </c>
      <c r="G2009" s="5" t="s">
        <v>36</v>
      </c>
      <c r="H2009" s="5" t="s">
        <v>216</v>
      </c>
      <c r="I2009" s="5">
        <v>4</v>
      </c>
      <c r="J2009" s="5">
        <v>23649</v>
      </c>
      <c r="K2009" s="5">
        <v>94596</v>
      </c>
      <c r="L2009" s="5">
        <v>25292.21</v>
      </c>
      <c r="M2009" s="5" t="s">
        <v>22</v>
      </c>
      <c r="N2009" s="5" t="s">
        <v>31</v>
      </c>
      <c r="O2009" s="5" t="s">
        <v>1160</v>
      </c>
    </row>
    <row r="2010" spans="1:15" x14ac:dyDescent="0.3">
      <c r="A2010" s="5" t="s">
        <v>5951</v>
      </c>
      <c r="B2010" s="6">
        <v>45911</v>
      </c>
      <c r="C2010" s="5" t="s">
        <v>1310</v>
      </c>
      <c r="D2010" s="5" t="s">
        <v>5952</v>
      </c>
      <c r="E2010" s="5" t="s">
        <v>18</v>
      </c>
      <c r="F2010" s="5" t="s">
        <v>19</v>
      </c>
      <c r="G2010" s="5" t="s">
        <v>45</v>
      </c>
      <c r="H2010" s="5" t="s">
        <v>160</v>
      </c>
      <c r="I2010" s="5">
        <v>3</v>
      </c>
      <c r="J2010" s="5">
        <v>17185</v>
      </c>
      <c r="K2010" s="5">
        <v>51555</v>
      </c>
      <c r="L2010" s="5">
        <v>15306.01</v>
      </c>
      <c r="M2010" s="5" t="s">
        <v>61</v>
      </c>
      <c r="N2010" s="5" t="s">
        <v>31</v>
      </c>
      <c r="O2010" s="5" t="s">
        <v>5540</v>
      </c>
    </row>
    <row r="2011" spans="1:15" x14ac:dyDescent="0.3">
      <c r="A2011" s="5" t="s">
        <v>5953</v>
      </c>
      <c r="B2011" s="6">
        <v>46032</v>
      </c>
      <c r="C2011" s="5" t="s">
        <v>5954</v>
      </c>
      <c r="D2011" s="5" t="s">
        <v>5955</v>
      </c>
      <c r="E2011" s="5" t="s">
        <v>72</v>
      </c>
      <c r="F2011" s="5" t="s">
        <v>28</v>
      </c>
      <c r="G2011" s="5" t="s">
        <v>20</v>
      </c>
      <c r="H2011" s="5" t="s">
        <v>109</v>
      </c>
      <c r="I2011" s="5">
        <v>5</v>
      </c>
      <c r="J2011" s="5">
        <v>12467</v>
      </c>
      <c r="K2011" s="5">
        <v>62335</v>
      </c>
      <c r="L2011" s="5">
        <v>9675.36</v>
      </c>
      <c r="M2011" s="5" t="s">
        <v>47</v>
      </c>
      <c r="N2011" s="5" t="s">
        <v>31</v>
      </c>
      <c r="O2011" s="5" t="s">
        <v>408</v>
      </c>
    </row>
    <row r="2012" spans="1:15" x14ac:dyDescent="0.3">
      <c r="A2012" s="5" t="s">
        <v>5956</v>
      </c>
      <c r="B2012" s="6">
        <v>45701</v>
      </c>
      <c r="C2012" s="5" t="s">
        <v>3434</v>
      </c>
      <c r="D2012" s="5" t="s">
        <v>5957</v>
      </c>
      <c r="E2012" s="5" t="s">
        <v>86</v>
      </c>
      <c r="F2012" s="5" t="s">
        <v>28</v>
      </c>
      <c r="G2012" s="5" t="s">
        <v>59</v>
      </c>
      <c r="H2012" s="5" t="s">
        <v>181</v>
      </c>
      <c r="I2012" s="5">
        <v>2</v>
      </c>
      <c r="J2012" s="5">
        <v>27308</v>
      </c>
      <c r="K2012" s="5">
        <v>54616</v>
      </c>
      <c r="L2012" s="5">
        <v>8011.85</v>
      </c>
      <c r="M2012" s="5" t="s">
        <v>30</v>
      </c>
      <c r="N2012" s="5" t="s">
        <v>23</v>
      </c>
      <c r="O2012" s="5" t="s">
        <v>345</v>
      </c>
    </row>
    <row r="2013" spans="1:15" x14ac:dyDescent="0.3">
      <c r="A2013" s="5" t="s">
        <v>5958</v>
      </c>
      <c r="B2013" s="6">
        <v>46005</v>
      </c>
      <c r="C2013" s="5" t="s">
        <v>5959</v>
      </c>
      <c r="D2013" s="5" t="s">
        <v>5960</v>
      </c>
      <c r="E2013" s="5" t="s">
        <v>86</v>
      </c>
      <c r="F2013" s="5" t="s">
        <v>19</v>
      </c>
      <c r="G2013" s="5" t="s">
        <v>20</v>
      </c>
      <c r="H2013" s="5" t="s">
        <v>29</v>
      </c>
      <c r="I2013" s="5">
        <v>1</v>
      </c>
      <c r="J2013" s="5">
        <v>47755</v>
      </c>
      <c r="K2013" s="5">
        <v>47755</v>
      </c>
      <c r="L2013" s="5">
        <v>4798.37</v>
      </c>
      <c r="M2013" s="5" t="s">
        <v>54</v>
      </c>
      <c r="N2013" s="5" t="s">
        <v>31</v>
      </c>
      <c r="O2013" s="5" t="s">
        <v>462</v>
      </c>
    </row>
    <row r="2014" spans="1:15" x14ac:dyDescent="0.3">
      <c r="A2014" s="5" t="s">
        <v>5961</v>
      </c>
      <c r="B2014" s="6">
        <v>45942</v>
      </c>
      <c r="C2014" s="5" t="s">
        <v>5962</v>
      </c>
      <c r="D2014" s="5" t="s">
        <v>5963</v>
      </c>
      <c r="E2014" s="5" t="s">
        <v>18</v>
      </c>
      <c r="F2014" s="5" t="s">
        <v>19</v>
      </c>
      <c r="G2014" s="5" t="s">
        <v>36</v>
      </c>
      <c r="H2014" s="5" t="s">
        <v>37</v>
      </c>
      <c r="I2014" s="5">
        <v>4</v>
      </c>
      <c r="J2014" s="5">
        <v>7337</v>
      </c>
      <c r="K2014" s="5">
        <v>29348</v>
      </c>
      <c r="L2014" s="5">
        <v>1896.06</v>
      </c>
      <c r="M2014" s="5" t="s">
        <v>22</v>
      </c>
      <c r="N2014" s="5" t="s">
        <v>31</v>
      </c>
      <c r="O2014" s="5" t="s">
        <v>5090</v>
      </c>
    </row>
    <row r="2015" spans="1:15" x14ac:dyDescent="0.3">
      <c r="A2015" s="5" t="s">
        <v>5964</v>
      </c>
      <c r="B2015" s="6">
        <v>46069</v>
      </c>
      <c r="C2015" s="5" t="s">
        <v>5965</v>
      </c>
      <c r="D2015" s="5" t="s">
        <v>5966</v>
      </c>
      <c r="E2015" s="5" t="s">
        <v>18</v>
      </c>
      <c r="F2015" s="5" t="s">
        <v>19</v>
      </c>
      <c r="G2015" s="5" t="s">
        <v>20</v>
      </c>
      <c r="H2015" s="5" t="s">
        <v>109</v>
      </c>
      <c r="I2015" s="5">
        <v>3</v>
      </c>
      <c r="J2015" s="5">
        <v>24124</v>
      </c>
      <c r="K2015" s="5">
        <v>72372</v>
      </c>
      <c r="L2015" s="5">
        <v>8446.84</v>
      </c>
      <c r="M2015" s="5" t="s">
        <v>22</v>
      </c>
      <c r="N2015" s="5" t="s">
        <v>67</v>
      </c>
      <c r="O2015" s="5" t="s">
        <v>927</v>
      </c>
    </row>
    <row r="2016" spans="1:15" x14ac:dyDescent="0.3">
      <c r="A2016" s="5" t="s">
        <v>5967</v>
      </c>
      <c r="B2016" s="6">
        <v>45857</v>
      </c>
      <c r="C2016" s="5" t="s">
        <v>5968</v>
      </c>
      <c r="D2016" s="5" t="s">
        <v>5969</v>
      </c>
      <c r="E2016" s="5" t="s">
        <v>72</v>
      </c>
      <c r="F2016" s="5" t="s">
        <v>52</v>
      </c>
      <c r="G2016" s="5" t="s">
        <v>45</v>
      </c>
      <c r="H2016" s="5" t="s">
        <v>160</v>
      </c>
      <c r="I2016" s="5">
        <v>4</v>
      </c>
      <c r="J2016" s="5">
        <v>26944</v>
      </c>
      <c r="K2016" s="5">
        <v>107776</v>
      </c>
      <c r="L2016" s="5">
        <v>9786.33</v>
      </c>
      <c r="M2016" s="5" t="s">
        <v>61</v>
      </c>
      <c r="N2016" s="5" t="s">
        <v>38</v>
      </c>
      <c r="O2016" s="5" t="s">
        <v>156</v>
      </c>
    </row>
    <row r="2017" spans="1:15" x14ac:dyDescent="0.3">
      <c r="A2017" s="5" t="s">
        <v>5970</v>
      </c>
      <c r="B2017" s="6">
        <v>46056</v>
      </c>
      <c r="C2017" s="5" t="s">
        <v>5971</v>
      </c>
      <c r="D2017" s="5" t="s">
        <v>5972</v>
      </c>
      <c r="E2017" s="5" t="s">
        <v>72</v>
      </c>
      <c r="F2017" s="5" t="s">
        <v>19</v>
      </c>
      <c r="G2017" s="5" t="s">
        <v>36</v>
      </c>
      <c r="H2017" s="5" t="s">
        <v>216</v>
      </c>
      <c r="I2017" s="5">
        <v>3</v>
      </c>
      <c r="J2017" s="5">
        <v>29004</v>
      </c>
      <c r="K2017" s="5">
        <v>87012</v>
      </c>
      <c r="L2017" s="5">
        <v>5446.31</v>
      </c>
      <c r="M2017" s="5" t="s">
        <v>61</v>
      </c>
      <c r="N2017" s="5" t="s">
        <v>23</v>
      </c>
      <c r="O2017" s="5" t="s">
        <v>74</v>
      </c>
    </row>
    <row r="2018" spans="1:15" x14ac:dyDescent="0.3">
      <c r="A2018" s="5" t="s">
        <v>5973</v>
      </c>
      <c r="B2018" s="6">
        <v>45827</v>
      </c>
      <c r="C2018" s="5" t="s">
        <v>5455</v>
      </c>
      <c r="D2018" s="5" t="s">
        <v>5974</v>
      </c>
      <c r="E2018" s="5" t="s">
        <v>72</v>
      </c>
      <c r="F2018" s="5" t="s">
        <v>44</v>
      </c>
      <c r="G2018" s="5" t="s">
        <v>45</v>
      </c>
      <c r="H2018" s="5" t="s">
        <v>138</v>
      </c>
      <c r="I2018" s="5">
        <v>5</v>
      </c>
      <c r="J2018" s="5">
        <v>35543</v>
      </c>
      <c r="K2018" s="5">
        <v>177715</v>
      </c>
      <c r="L2018" s="5">
        <v>32003.38</v>
      </c>
      <c r="M2018" s="5" t="s">
        <v>30</v>
      </c>
      <c r="N2018" s="5" t="s">
        <v>38</v>
      </c>
      <c r="O2018" s="5" t="s">
        <v>5975</v>
      </c>
    </row>
    <row r="2019" spans="1:15" x14ac:dyDescent="0.3">
      <c r="A2019" s="5" t="s">
        <v>5976</v>
      </c>
      <c r="B2019" s="6">
        <v>46072</v>
      </c>
      <c r="C2019" s="5" t="s">
        <v>3704</v>
      </c>
      <c r="D2019" s="5" t="s">
        <v>5977</v>
      </c>
      <c r="E2019" s="5" t="s">
        <v>72</v>
      </c>
      <c r="F2019" s="5" t="s">
        <v>52</v>
      </c>
      <c r="G2019" s="5" t="s">
        <v>59</v>
      </c>
      <c r="H2019" s="5" t="s">
        <v>181</v>
      </c>
      <c r="I2019" s="5">
        <v>4</v>
      </c>
      <c r="J2019" s="5">
        <v>10077</v>
      </c>
      <c r="K2019" s="5">
        <v>40308</v>
      </c>
      <c r="L2019" s="5">
        <v>4246.3500000000004</v>
      </c>
      <c r="M2019" s="5" t="s">
        <v>47</v>
      </c>
      <c r="N2019" s="5" t="s">
        <v>23</v>
      </c>
      <c r="O2019" s="5" t="s">
        <v>2900</v>
      </c>
    </row>
    <row r="2020" spans="1:15" x14ac:dyDescent="0.3">
      <c r="A2020" s="5" t="s">
        <v>5978</v>
      </c>
      <c r="B2020" s="6">
        <v>46127</v>
      </c>
      <c r="C2020" s="5" t="s">
        <v>1313</v>
      </c>
      <c r="D2020" s="5" t="s">
        <v>5979</v>
      </c>
      <c r="E2020" s="5" t="s">
        <v>86</v>
      </c>
      <c r="F2020" s="5" t="s">
        <v>104</v>
      </c>
      <c r="G2020" s="5" t="s">
        <v>36</v>
      </c>
      <c r="H2020" s="5" t="s">
        <v>53</v>
      </c>
      <c r="I2020" s="5">
        <v>3</v>
      </c>
      <c r="J2020" s="5">
        <v>23713</v>
      </c>
      <c r="K2020" s="5">
        <v>71139</v>
      </c>
      <c r="L2020" s="5">
        <v>9057.82</v>
      </c>
      <c r="M2020" s="5" t="s">
        <v>30</v>
      </c>
      <c r="N2020" s="5" t="s">
        <v>67</v>
      </c>
      <c r="O2020" s="5" t="s">
        <v>48</v>
      </c>
    </row>
    <row r="2021" spans="1:15" x14ac:dyDescent="0.3">
      <c r="A2021" s="5" t="s">
        <v>5980</v>
      </c>
      <c r="B2021" s="6">
        <v>45717</v>
      </c>
      <c r="C2021" s="5" t="s">
        <v>5981</v>
      </c>
      <c r="D2021" s="5" t="s">
        <v>5982</v>
      </c>
      <c r="E2021" s="5" t="s">
        <v>72</v>
      </c>
      <c r="F2021" s="5" t="s">
        <v>87</v>
      </c>
      <c r="G2021" s="5" t="s">
        <v>59</v>
      </c>
      <c r="H2021" s="5" t="s">
        <v>66</v>
      </c>
      <c r="I2021" s="5">
        <v>2</v>
      </c>
      <c r="J2021" s="5">
        <v>5979</v>
      </c>
      <c r="K2021" s="5">
        <v>11958</v>
      </c>
      <c r="L2021" s="5">
        <v>2435.9699999999998</v>
      </c>
      <c r="M2021" s="5" t="s">
        <v>54</v>
      </c>
      <c r="N2021" s="5" t="s">
        <v>38</v>
      </c>
      <c r="O2021" s="5" t="s">
        <v>1659</v>
      </c>
    </row>
    <row r="2022" spans="1:15" x14ac:dyDescent="0.3">
      <c r="A2022" s="5" t="s">
        <v>5983</v>
      </c>
      <c r="B2022" s="6">
        <v>45913</v>
      </c>
      <c r="C2022" s="5" t="s">
        <v>2160</v>
      </c>
      <c r="D2022" s="5" t="s">
        <v>5984</v>
      </c>
      <c r="E2022" s="5" t="s">
        <v>86</v>
      </c>
      <c r="F2022" s="5" t="s">
        <v>28</v>
      </c>
      <c r="G2022" s="5" t="s">
        <v>59</v>
      </c>
      <c r="H2022" s="5" t="s">
        <v>126</v>
      </c>
      <c r="I2022" s="5">
        <v>5</v>
      </c>
      <c r="J2022" s="5">
        <v>42539</v>
      </c>
      <c r="K2022" s="5">
        <v>212695</v>
      </c>
      <c r="L2022" s="5">
        <v>42422.32</v>
      </c>
      <c r="M2022" s="5" t="s">
        <v>61</v>
      </c>
      <c r="N2022" s="5" t="s">
        <v>23</v>
      </c>
      <c r="O2022" s="5" t="s">
        <v>419</v>
      </c>
    </row>
    <row r="2023" spans="1:15" x14ac:dyDescent="0.3">
      <c r="A2023" s="5" t="s">
        <v>5985</v>
      </c>
      <c r="B2023" s="6">
        <v>45701</v>
      </c>
      <c r="C2023" s="5" t="s">
        <v>5986</v>
      </c>
      <c r="D2023" s="5" t="s">
        <v>5987</v>
      </c>
      <c r="E2023" s="5" t="s">
        <v>86</v>
      </c>
      <c r="F2023" s="5" t="s">
        <v>87</v>
      </c>
      <c r="G2023" s="5" t="s">
        <v>20</v>
      </c>
      <c r="H2023" s="5" t="s">
        <v>21</v>
      </c>
      <c r="I2023" s="5">
        <v>5</v>
      </c>
      <c r="J2023" s="5">
        <v>39921</v>
      </c>
      <c r="K2023" s="5">
        <v>199605</v>
      </c>
      <c r="L2023" s="5">
        <v>35206.99</v>
      </c>
      <c r="M2023" s="5" t="s">
        <v>47</v>
      </c>
      <c r="N2023" s="5" t="s">
        <v>31</v>
      </c>
      <c r="O2023" s="5" t="s">
        <v>503</v>
      </c>
    </row>
    <row r="2024" spans="1:15" x14ac:dyDescent="0.3">
      <c r="A2024" s="5" t="s">
        <v>5988</v>
      </c>
      <c r="B2024" s="6">
        <v>45799</v>
      </c>
      <c r="C2024" s="5" t="s">
        <v>5989</v>
      </c>
      <c r="D2024" s="5" t="s">
        <v>5990</v>
      </c>
      <c r="E2024" s="5" t="s">
        <v>18</v>
      </c>
      <c r="F2024" s="5" t="s">
        <v>28</v>
      </c>
      <c r="G2024" s="5" t="s">
        <v>59</v>
      </c>
      <c r="H2024" s="5" t="s">
        <v>66</v>
      </c>
      <c r="I2024" s="5">
        <v>4</v>
      </c>
      <c r="J2024" s="5">
        <v>35171</v>
      </c>
      <c r="K2024" s="5">
        <v>140684</v>
      </c>
      <c r="L2024" s="5">
        <v>35412.33</v>
      </c>
      <c r="M2024" s="5" t="s">
        <v>30</v>
      </c>
      <c r="N2024" s="5" t="s">
        <v>67</v>
      </c>
      <c r="O2024" s="5" t="s">
        <v>459</v>
      </c>
    </row>
    <row r="2025" spans="1:15" x14ac:dyDescent="0.3">
      <c r="A2025" s="5" t="s">
        <v>5991</v>
      </c>
      <c r="B2025" s="6">
        <v>45958</v>
      </c>
      <c r="C2025" s="5" t="s">
        <v>1703</v>
      </c>
      <c r="D2025" s="5" t="s">
        <v>5992</v>
      </c>
      <c r="E2025" s="5" t="s">
        <v>18</v>
      </c>
      <c r="F2025" s="5" t="s">
        <v>52</v>
      </c>
      <c r="G2025" s="5" t="s">
        <v>45</v>
      </c>
      <c r="H2025" s="5" t="s">
        <v>138</v>
      </c>
      <c r="I2025" s="5">
        <v>5</v>
      </c>
      <c r="J2025" s="5">
        <v>6750</v>
      </c>
      <c r="K2025" s="5">
        <v>33750</v>
      </c>
      <c r="L2025" s="5">
        <v>9517.5400000000009</v>
      </c>
      <c r="M2025" s="5" t="s">
        <v>30</v>
      </c>
      <c r="N2025" s="5" t="s">
        <v>67</v>
      </c>
      <c r="O2025" s="5" t="s">
        <v>553</v>
      </c>
    </row>
    <row r="2026" spans="1:15" x14ac:dyDescent="0.3">
      <c r="A2026" s="5" t="s">
        <v>5993</v>
      </c>
      <c r="B2026" s="6">
        <v>46194</v>
      </c>
      <c r="C2026" s="5" t="s">
        <v>5994</v>
      </c>
      <c r="D2026" s="5" t="s">
        <v>5995</v>
      </c>
      <c r="E2026" s="5" t="s">
        <v>72</v>
      </c>
      <c r="F2026" s="5" t="s">
        <v>52</v>
      </c>
      <c r="G2026" s="5" t="s">
        <v>59</v>
      </c>
      <c r="H2026" s="5" t="s">
        <v>181</v>
      </c>
      <c r="I2026" s="5">
        <v>4</v>
      </c>
      <c r="J2026" s="5">
        <v>16265</v>
      </c>
      <c r="K2026" s="5">
        <v>65060</v>
      </c>
      <c r="L2026" s="5">
        <v>18788.29</v>
      </c>
      <c r="M2026" s="5" t="s">
        <v>22</v>
      </c>
      <c r="N2026" s="5" t="s">
        <v>67</v>
      </c>
      <c r="O2026" s="5" t="s">
        <v>232</v>
      </c>
    </row>
    <row r="2027" spans="1:15" x14ac:dyDescent="0.3">
      <c r="A2027" s="5" t="s">
        <v>5996</v>
      </c>
      <c r="B2027" s="6">
        <v>46110</v>
      </c>
      <c r="C2027" s="5" t="s">
        <v>5997</v>
      </c>
      <c r="D2027" s="5" t="s">
        <v>5998</v>
      </c>
      <c r="E2027" s="5" t="s">
        <v>72</v>
      </c>
      <c r="F2027" s="5" t="s">
        <v>104</v>
      </c>
      <c r="G2027" s="5" t="s">
        <v>59</v>
      </c>
      <c r="H2027" s="5" t="s">
        <v>66</v>
      </c>
      <c r="I2027" s="5">
        <v>1</v>
      </c>
      <c r="J2027" s="5">
        <v>18051</v>
      </c>
      <c r="K2027" s="5">
        <v>18051</v>
      </c>
      <c r="L2027" s="5">
        <v>3553.66</v>
      </c>
      <c r="M2027" s="5" t="s">
        <v>54</v>
      </c>
      <c r="N2027" s="5" t="s">
        <v>23</v>
      </c>
      <c r="O2027" s="5" t="s">
        <v>232</v>
      </c>
    </row>
    <row r="2028" spans="1:15" x14ac:dyDescent="0.3">
      <c r="A2028" s="5" t="s">
        <v>5999</v>
      </c>
      <c r="B2028" s="6">
        <v>46101</v>
      </c>
      <c r="C2028" s="5" t="s">
        <v>709</v>
      </c>
      <c r="D2028" s="5" t="s">
        <v>6000</v>
      </c>
      <c r="E2028" s="5" t="s">
        <v>72</v>
      </c>
      <c r="F2028" s="5" t="s">
        <v>104</v>
      </c>
      <c r="G2028" s="5" t="s">
        <v>45</v>
      </c>
      <c r="H2028" s="5" t="s">
        <v>147</v>
      </c>
      <c r="I2028" s="5">
        <v>1</v>
      </c>
      <c r="J2028" s="5">
        <v>18976</v>
      </c>
      <c r="K2028" s="5">
        <v>18976</v>
      </c>
      <c r="L2028" s="5">
        <v>4370.0600000000004</v>
      </c>
      <c r="M2028" s="5" t="s">
        <v>30</v>
      </c>
      <c r="N2028" s="5" t="s">
        <v>38</v>
      </c>
      <c r="O2028" s="5" t="s">
        <v>337</v>
      </c>
    </row>
    <row r="2029" spans="1:15" x14ac:dyDescent="0.3">
      <c r="A2029" s="5" t="s">
        <v>6001</v>
      </c>
      <c r="B2029" s="6">
        <v>46114</v>
      </c>
      <c r="C2029" s="5" t="s">
        <v>350</v>
      </c>
      <c r="D2029" s="5" t="s">
        <v>6002</v>
      </c>
      <c r="E2029" s="5" t="s">
        <v>43</v>
      </c>
      <c r="F2029" s="5" t="s">
        <v>87</v>
      </c>
      <c r="G2029" s="5" t="s">
        <v>36</v>
      </c>
      <c r="H2029" s="5" t="s">
        <v>169</v>
      </c>
      <c r="I2029" s="5">
        <v>5</v>
      </c>
      <c r="J2029" s="5">
        <v>7879</v>
      </c>
      <c r="K2029" s="5">
        <v>39395</v>
      </c>
      <c r="L2029" s="5">
        <v>4986.91</v>
      </c>
      <c r="M2029" s="5" t="s">
        <v>54</v>
      </c>
      <c r="N2029" s="5" t="s">
        <v>67</v>
      </c>
      <c r="O2029" s="5" t="s">
        <v>6003</v>
      </c>
    </row>
    <row r="2030" spans="1:15" x14ac:dyDescent="0.3">
      <c r="A2030" s="5" t="s">
        <v>6004</v>
      </c>
      <c r="B2030" s="6">
        <v>45702</v>
      </c>
      <c r="C2030" s="5" t="s">
        <v>4871</v>
      </c>
      <c r="D2030" s="5" t="s">
        <v>6005</v>
      </c>
      <c r="E2030" s="5" t="s">
        <v>86</v>
      </c>
      <c r="F2030" s="5" t="s">
        <v>104</v>
      </c>
      <c r="G2030" s="5" t="s">
        <v>36</v>
      </c>
      <c r="H2030" s="5" t="s">
        <v>53</v>
      </c>
      <c r="I2030" s="5">
        <v>4</v>
      </c>
      <c r="J2030" s="5">
        <v>23507</v>
      </c>
      <c r="K2030" s="5">
        <v>94028</v>
      </c>
      <c r="L2030" s="5">
        <v>18459.05</v>
      </c>
      <c r="M2030" s="5" t="s">
        <v>22</v>
      </c>
      <c r="N2030" s="5" t="s">
        <v>67</v>
      </c>
      <c r="O2030" s="5" t="s">
        <v>1708</v>
      </c>
    </row>
    <row r="2031" spans="1:15" x14ac:dyDescent="0.3">
      <c r="A2031" s="5" t="s">
        <v>6006</v>
      </c>
      <c r="B2031" s="6">
        <v>45794</v>
      </c>
      <c r="C2031" s="5" t="s">
        <v>2237</v>
      </c>
      <c r="D2031" s="5" t="s">
        <v>6007</v>
      </c>
      <c r="E2031" s="5" t="s">
        <v>86</v>
      </c>
      <c r="F2031" s="5" t="s">
        <v>104</v>
      </c>
      <c r="G2031" s="5" t="s">
        <v>59</v>
      </c>
      <c r="H2031" s="5" t="s">
        <v>181</v>
      </c>
      <c r="I2031" s="5">
        <v>4</v>
      </c>
      <c r="J2031" s="5">
        <v>46517</v>
      </c>
      <c r="K2031" s="5">
        <v>186068</v>
      </c>
      <c r="L2031" s="5">
        <v>14669.14</v>
      </c>
      <c r="M2031" s="5" t="s">
        <v>61</v>
      </c>
      <c r="N2031" s="5" t="s">
        <v>23</v>
      </c>
      <c r="O2031" s="5" t="s">
        <v>139</v>
      </c>
    </row>
    <row r="2032" spans="1:15" x14ac:dyDescent="0.3">
      <c r="A2032" s="5" t="s">
        <v>6008</v>
      </c>
      <c r="B2032" s="6">
        <v>45928</v>
      </c>
      <c r="C2032" s="5" t="s">
        <v>6009</v>
      </c>
      <c r="D2032" s="5" t="s">
        <v>6010</v>
      </c>
      <c r="E2032" s="5" t="s">
        <v>43</v>
      </c>
      <c r="F2032" s="5" t="s">
        <v>87</v>
      </c>
      <c r="G2032" s="5" t="s">
        <v>45</v>
      </c>
      <c r="H2032" s="5" t="s">
        <v>138</v>
      </c>
      <c r="I2032" s="5">
        <v>4</v>
      </c>
      <c r="J2032" s="5">
        <v>21518</v>
      </c>
      <c r="K2032" s="5">
        <v>86072</v>
      </c>
      <c r="L2032" s="5">
        <v>22255.88</v>
      </c>
      <c r="M2032" s="5" t="s">
        <v>30</v>
      </c>
      <c r="N2032" s="5" t="s">
        <v>23</v>
      </c>
      <c r="O2032" s="5" t="s">
        <v>822</v>
      </c>
    </row>
    <row r="2033" spans="1:15" x14ac:dyDescent="0.3">
      <c r="A2033" s="5" t="s">
        <v>6011</v>
      </c>
      <c r="B2033" s="6">
        <v>45893</v>
      </c>
      <c r="C2033" s="5" t="s">
        <v>4805</v>
      </c>
      <c r="D2033" s="5" t="s">
        <v>6012</v>
      </c>
      <c r="E2033" s="5" t="s">
        <v>86</v>
      </c>
      <c r="F2033" s="5" t="s">
        <v>44</v>
      </c>
      <c r="G2033" s="5" t="s">
        <v>45</v>
      </c>
      <c r="H2033" s="5" t="s">
        <v>138</v>
      </c>
      <c r="I2033" s="5">
        <v>4</v>
      </c>
      <c r="J2033" s="5">
        <v>28316</v>
      </c>
      <c r="K2033" s="5">
        <v>113264</v>
      </c>
      <c r="L2033" s="5">
        <v>7712.71</v>
      </c>
      <c r="M2033" s="5" t="s">
        <v>22</v>
      </c>
      <c r="N2033" s="5" t="s">
        <v>23</v>
      </c>
      <c r="O2033" s="5" t="s">
        <v>1871</v>
      </c>
    </row>
    <row r="2034" spans="1:15" x14ac:dyDescent="0.3">
      <c r="A2034" s="5" t="s">
        <v>6013</v>
      </c>
      <c r="B2034" s="6">
        <v>46012</v>
      </c>
      <c r="C2034" s="5" t="s">
        <v>4481</v>
      </c>
      <c r="D2034" s="5" t="s">
        <v>6014</v>
      </c>
      <c r="E2034" s="5" t="s">
        <v>86</v>
      </c>
      <c r="F2034" s="5" t="s">
        <v>52</v>
      </c>
      <c r="G2034" s="5" t="s">
        <v>36</v>
      </c>
      <c r="H2034" s="5" t="s">
        <v>216</v>
      </c>
      <c r="I2034" s="5">
        <v>4</v>
      </c>
      <c r="J2034" s="5">
        <v>25977</v>
      </c>
      <c r="K2034" s="5">
        <v>103908</v>
      </c>
      <c r="L2034" s="5">
        <v>26201.01</v>
      </c>
      <c r="M2034" s="5" t="s">
        <v>30</v>
      </c>
      <c r="N2034" s="5" t="s">
        <v>67</v>
      </c>
      <c r="O2034" s="5" t="s">
        <v>535</v>
      </c>
    </row>
    <row r="2035" spans="1:15" x14ac:dyDescent="0.3">
      <c r="A2035" s="5" t="s">
        <v>6015</v>
      </c>
      <c r="B2035" s="6">
        <v>45964</v>
      </c>
      <c r="C2035" s="5" t="s">
        <v>6016</v>
      </c>
      <c r="D2035" s="5" t="s">
        <v>6017</v>
      </c>
      <c r="E2035" s="5" t="s">
        <v>43</v>
      </c>
      <c r="F2035" s="5" t="s">
        <v>44</v>
      </c>
      <c r="G2035" s="5" t="s">
        <v>20</v>
      </c>
      <c r="H2035" s="5" t="s">
        <v>73</v>
      </c>
      <c r="I2035" s="5">
        <v>2</v>
      </c>
      <c r="J2035" s="5">
        <v>24003</v>
      </c>
      <c r="K2035" s="5">
        <v>48006</v>
      </c>
      <c r="L2035" s="5">
        <v>11114.63</v>
      </c>
      <c r="M2035" s="5" t="s">
        <v>47</v>
      </c>
      <c r="N2035" s="5" t="s">
        <v>67</v>
      </c>
      <c r="O2035" s="5" t="s">
        <v>546</v>
      </c>
    </row>
    <row r="2036" spans="1:15" x14ac:dyDescent="0.3">
      <c r="A2036" s="5" t="s">
        <v>6018</v>
      </c>
      <c r="B2036" s="6">
        <v>45932</v>
      </c>
      <c r="C2036" s="5" t="s">
        <v>4051</v>
      </c>
      <c r="D2036" s="5" t="s">
        <v>6019</v>
      </c>
      <c r="E2036" s="5" t="s">
        <v>86</v>
      </c>
      <c r="F2036" s="5" t="s">
        <v>52</v>
      </c>
      <c r="G2036" s="5" t="s">
        <v>59</v>
      </c>
      <c r="H2036" s="5" t="s">
        <v>60</v>
      </c>
      <c r="I2036" s="5">
        <v>1</v>
      </c>
      <c r="J2036" s="5">
        <v>2275</v>
      </c>
      <c r="K2036" s="5">
        <v>2275</v>
      </c>
      <c r="L2036" s="5">
        <v>274.64</v>
      </c>
      <c r="M2036" s="5" t="s">
        <v>47</v>
      </c>
      <c r="N2036" s="5" t="s">
        <v>23</v>
      </c>
      <c r="O2036" s="5" t="s">
        <v>275</v>
      </c>
    </row>
    <row r="2037" spans="1:15" x14ac:dyDescent="0.3">
      <c r="A2037" s="5" t="s">
        <v>6020</v>
      </c>
      <c r="B2037" s="6">
        <v>45685</v>
      </c>
      <c r="C2037" s="5" t="s">
        <v>2271</v>
      </c>
      <c r="D2037" s="5" t="s">
        <v>6021</v>
      </c>
      <c r="E2037" s="5" t="s">
        <v>43</v>
      </c>
      <c r="F2037" s="5" t="s">
        <v>104</v>
      </c>
      <c r="G2037" s="5" t="s">
        <v>59</v>
      </c>
      <c r="H2037" s="5" t="s">
        <v>60</v>
      </c>
      <c r="I2037" s="5">
        <v>3</v>
      </c>
      <c r="J2037" s="5">
        <v>32117</v>
      </c>
      <c r="K2037" s="5">
        <v>96351</v>
      </c>
      <c r="L2037" s="5">
        <v>11386.18</v>
      </c>
      <c r="M2037" s="5" t="s">
        <v>47</v>
      </c>
      <c r="N2037" s="5" t="s">
        <v>31</v>
      </c>
      <c r="O2037" s="5" t="s">
        <v>1871</v>
      </c>
    </row>
    <row r="2038" spans="1:15" x14ac:dyDescent="0.3">
      <c r="A2038" s="5" t="s">
        <v>6022</v>
      </c>
      <c r="B2038" s="6">
        <v>45969</v>
      </c>
      <c r="C2038" s="5" t="s">
        <v>5917</v>
      </c>
      <c r="D2038" s="5" t="s">
        <v>6023</v>
      </c>
      <c r="E2038" s="5" t="s">
        <v>43</v>
      </c>
      <c r="F2038" s="5" t="s">
        <v>19</v>
      </c>
      <c r="G2038" s="5" t="s">
        <v>59</v>
      </c>
      <c r="H2038" s="5" t="s">
        <v>60</v>
      </c>
      <c r="I2038" s="5">
        <v>1</v>
      </c>
      <c r="J2038" s="5">
        <v>40028</v>
      </c>
      <c r="K2038" s="5">
        <v>40028</v>
      </c>
      <c r="L2038" s="5">
        <v>6966.14</v>
      </c>
      <c r="M2038" s="5" t="s">
        <v>61</v>
      </c>
      <c r="N2038" s="5" t="s">
        <v>38</v>
      </c>
      <c r="O2038" s="5" t="s">
        <v>256</v>
      </c>
    </row>
    <row r="2039" spans="1:15" x14ac:dyDescent="0.3">
      <c r="A2039" s="5" t="s">
        <v>6024</v>
      </c>
      <c r="B2039" s="6">
        <v>46064</v>
      </c>
      <c r="C2039" s="5" t="s">
        <v>3501</v>
      </c>
      <c r="D2039" s="5" t="s">
        <v>6025</v>
      </c>
      <c r="E2039" s="5" t="s">
        <v>86</v>
      </c>
      <c r="F2039" s="5" t="s">
        <v>104</v>
      </c>
      <c r="G2039" s="5" t="s">
        <v>59</v>
      </c>
      <c r="H2039" s="5" t="s">
        <v>60</v>
      </c>
      <c r="I2039" s="5">
        <v>2</v>
      </c>
      <c r="J2039" s="5">
        <v>47372</v>
      </c>
      <c r="K2039" s="5">
        <v>94744</v>
      </c>
      <c r="L2039" s="5">
        <v>12500.52</v>
      </c>
      <c r="M2039" s="5" t="s">
        <v>61</v>
      </c>
      <c r="N2039" s="5" t="s">
        <v>31</v>
      </c>
      <c r="O2039" s="5" t="s">
        <v>6026</v>
      </c>
    </row>
    <row r="2040" spans="1:15" x14ac:dyDescent="0.3">
      <c r="A2040" s="5" t="s">
        <v>6027</v>
      </c>
      <c r="B2040" s="6">
        <v>45807</v>
      </c>
      <c r="C2040" s="5" t="s">
        <v>824</v>
      </c>
      <c r="D2040" s="5" t="s">
        <v>6028</v>
      </c>
      <c r="E2040" s="5" t="s">
        <v>18</v>
      </c>
      <c r="F2040" s="5" t="s">
        <v>87</v>
      </c>
      <c r="G2040" s="5" t="s">
        <v>59</v>
      </c>
      <c r="H2040" s="5" t="s">
        <v>66</v>
      </c>
      <c r="I2040" s="5">
        <v>4</v>
      </c>
      <c r="J2040" s="5">
        <v>7395</v>
      </c>
      <c r="K2040" s="5">
        <v>29580</v>
      </c>
      <c r="L2040" s="5">
        <v>6582.74</v>
      </c>
      <c r="M2040" s="5" t="s">
        <v>54</v>
      </c>
      <c r="N2040" s="5" t="s">
        <v>23</v>
      </c>
      <c r="O2040" s="5" t="s">
        <v>553</v>
      </c>
    </row>
    <row r="2041" spans="1:15" x14ac:dyDescent="0.3">
      <c r="A2041" s="5" t="s">
        <v>6029</v>
      </c>
      <c r="B2041" s="6">
        <v>46109</v>
      </c>
      <c r="C2041" s="5" t="s">
        <v>1086</v>
      </c>
      <c r="D2041" s="5" t="s">
        <v>6030</v>
      </c>
      <c r="E2041" s="5" t="s">
        <v>18</v>
      </c>
      <c r="F2041" s="5" t="s">
        <v>104</v>
      </c>
      <c r="G2041" s="5" t="s">
        <v>59</v>
      </c>
      <c r="H2041" s="5" t="s">
        <v>66</v>
      </c>
      <c r="I2041" s="5">
        <v>4</v>
      </c>
      <c r="J2041" s="5">
        <v>29383</v>
      </c>
      <c r="K2041" s="5">
        <v>117532</v>
      </c>
      <c r="L2041" s="5">
        <v>27853.57</v>
      </c>
      <c r="M2041" s="5" t="s">
        <v>61</v>
      </c>
      <c r="N2041" s="5" t="s">
        <v>23</v>
      </c>
      <c r="O2041" s="5" t="s">
        <v>6031</v>
      </c>
    </row>
    <row r="2042" spans="1:15" x14ac:dyDescent="0.3">
      <c r="A2042" s="5" t="s">
        <v>6032</v>
      </c>
      <c r="B2042" s="6">
        <v>46056</v>
      </c>
      <c r="C2042" s="5" t="s">
        <v>2772</v>
      </c>
      <c r="D2042" s="5" t="s">
        <v>6033</v>
      </c>
      <c r="E2042" s="5" t="s">
        <v>72</v>
      </c>
      <c r="F2042" s="5" t="s">
        <v>87</v>
      </c>
      <c r="G2042" s="5" t="s">
        <v>45</v>
      </c>
      <c r="H2042" s="5" t="s">
        <v>138</v>
      </c>
      <c r="I2042" s="5">
        <v>4</v>
      </c>
      <c r="J2042" s="5">
        <v>44977</v>
      </c>
      <c r="K2042" s="5">
        <v>179908</v>
      </c>
      <c r="L2042" s="5">
        <v>42443.11</v>
      </c>
      <c r="M2042" s="5" t="s">
        <v>30</v>
      </c>
      <c r="N2042" s="5" t="s">
        <v>31</v>
      </c>
      <c r="O2042" s="5" t="s">
        <v>5581</v>
      </c>
    </row>
    <row r="2043" spans="1:15" x14ac:dyDescent="0.3">
      <c r="A2043" s="5" t="s">
        <v>6034</v>
      </c>
      <c r="B2043" s="6">
        <v>45941</v>
      </c>
      <c r="C2043" s="5" t="s">
        <v>6035</v>
      </c>
      <c r="D2043" s="5" t="s">
        <v>6036</v>
      </c>
      <c r="E2043" s="5" t="s">
        <v>18</v>
      </c>
      <c r="F2043" s="5" t="s">
        <v>52</v>
      </c>
      <c r="G2043" s="5" t="s">
        <v>59</v>
      </c>
      <c r="H2043" s="5" t="s">
        <v>60</v>
      </c>
      <c r="I2043" s="5">
        <v>3</v>
      </c>
      <c r="J2043" s="5">
        <v>47240</v>
      </c>
      <c r="K2043" s="5">
        <v>141720</v>
      </c>
      <c r="L2043" s="5">
        <v>36765.51</v>
      </c>
      <c r="M2043" s="5" t="s">
        <v>54</v>
      </c>
      <c r="N2043" s="5" t="s">
        <v>23</v>
      </c>
      <c r="O2043" s="5" t="s">
        <v>5499</v>
      </c>
    </row>
    <row r="2044" spans="1:15" x14ac:dyDescent="0.3">
      <c r="A2044" s="5" t="s">
        <v>6037</v>
      </c>
      <c r="B2044" s="6">
        <v>46191</v>
      </c>
      <c r="C2044" s="5" t="s">
        <v>2928</v>
      </c>
      <c r="D2044" s="5" t="s">
        <v>6038</v>
      </c>
      <c r="E2044" s="5" t="s">
        <v>86</v>
      </c>
      <c r="F2044" s="5" t="s">
        <v>52</v>
      </c>
      <c r="G2044" s="5" t="s">
        <v>59</v>
      </c>
      <c r="H2044" s="5" t="s">
        <v>60</v>
      </c>
      <c r="I2044" s="5">
        <v>5</v>
      </c>
      <c r="J2044" s="5">
        <v>3009</v>
      </c>
      <c r="K2044" s="5">
        <v>15045</v>
      </c>
      <c r="L2044" s="5">
        <v>1553.5</v>
      </c>
      <c r="M2044" s="5" t="s">
        <v>54</v>
      </c>
      <c r="N2044" s="5" t="s">
        <v>23</v>
      </c>
      <c r="O2044" s="5" t="s">
        <v>256</v>
      </c>
    </row>
    <row r="2045" spans="1:15" x14ac:dyDescent="0.3">
      <c r="A2045" s="5" t="s">
        <v>6039</v>
      </c>
      <c r="B2045" s="6">
        <v>45682</v>
      </c>
      <c r="C2045" s="5" t="s">
        <v>2186</v>
      </c>
      <c r="D2045" s="5" t="s">
        <v>3695</v>
      </c>
      <c r="E2045" s="5" t="s">
        <v>72</v>
      </c>
      <c r="F2045" s="5" t="s">
        <v>44</v>
      </c>
      <c r="G2045" s="5" t="s">
        <v>20</v>
      </c>
      <c r="H2045" s="5" t="s">
        <v>29</v>
      </c>
      <c r="I2045" s="5">
        <v>5</v>
      </c>
      <c r="J2045" s="5">
        <v>42013</v>
      </c>
      <c r="K2045" s="5">
        <v>210065</v>
      </c>
      <c r="L2045" s="5">
        <v>19967.3</v>
      </c>
      <c r="M2045" s="5" t="s">
        <v>61</v>
      </c>
      <c r="N2045" s="5" t="s">
        <v>67</v>
      </c>
      <c r="O2045" s="5" t="s">
        <v>1016</v>
      </c>
    </row>
    <row r="2046" spans="1:15" x14ac:dyDescent="0.3">
      <c r="A2046" s="5" t="s">
        <v>6040</v>
      </c>
      <c r="B2046" s="6">
        <v>45761</v>
      </c>
      <c r="C2046" s="5" t="s">
        <v>6041</v>
      </c>
      <c r="D2046" s="5" t="s">
        <v>6042</v>
      </c>
      <c r="E2046" s="5" t="s">
        <v>43</v>
      </c>
      <c r="F2046" s="5" t="s">
        <v>87</v>
      </c>
      <c r="G2046" s="5" t="s">
        <v>45</v>
      </c>
      <c r="H2046" s="5" t="s">
        <v>46</v>
      </c>
      <c r="I2046" s="5">
        <v>2</v>
      </c>
      <c r="J2046" s="5">
        <v>40615</v>
      </c>
      <c r="K2046" s="5">
        <v>81230</v>
      </c>
      <c r="L2046" s="5">
        <v>10614.94</v>
      </c>
      <c r="M2046" s="5" t="s">
        <v>61</v>
      </c>
      <c r="N2046" s="5" t="s">
        <v>23</v>
      </c>
      <c r="O2046" s="5" t="s">
        <v>958</v>
      </c>
    </row>
    <row r="2047" spans="1:15" x14ac:dyDescent="0.3">
      <c r="A2047" s="5" t="s">
        <v>6043</v>
      </c>
      <c r="B2047" s="6">
        <v>45908</v>
      </c>
      <c r="C2047" s="5" t="s">
        <v>343</v>
      </c>
      <c r="D2047" s="5" t="s">
        <v>6044</v>
      </c>
      <c r="E2047" s="5" t="s">
        <v>86</v>
      </c>
      <c r="F2047" s="5" t="s">
        <v>52</v>
      </c>
      <c r="G2047" s="5" t="s">
        <v>59</v>
      </c>
      <c r="H2047" s="5" t="s">
        <v>60</v>
      </c>
      <c r="I2047" s="5">
        <v>1</v>
      </c>
      <c r="J2047" s="5">
        <v>34816</v>
      </c>
      <c r="K2047" s="5">
        <v>34816</v>
      </c>
      <c r="L2047" s="5">
        <v>9723.09</v>
      </c>
      <c r="M2047" s="5" t="s">
        <v>22</v>
      </c>
      <c r="N2047" s="5" t="s">
        <v>31</v>
      </c>
      <c r="O2047" s="5" t="s">
        <v>503</v>
      </c>
    </row>
    <row r="2048" spans="1:15" x14ac:dyDescent="0.3">
      <c r="A2048" s="5" t="s">
        <v>6045</v>
      </c>
      <c r="B2048" s="6">
        <v>46041</v>
      </c>
      <c r="C2048" s="5" t="s">
        <v>4851</v>
      </c>
      <c r="D2048" s="5" t="s">
        <v>6046</v>
      </c>
      <c r="E2048" s="5" t="s">
        <v>18</v>
      </c>
      <c r="F2048" s="5" t="s">
        <v>19</v>
      </c>
      <c r="G2048" s="5" t="s">
        <v>36</v>
      </c>
      <c r="H2048" s="5" t="s">
        <v>37</v>
      </c>
      <c r="I2048" s="5">
        <v>4</v>
      </c>
      <c r="J2048" s="5">
        <v>8260</v>
      </c>
      <c r="K2048" s="5">
        <v>33040</v>
      </c>
      <c r="L2048" s="5">
        <v>7019.69</v>
      </c>
      <c r="M2048" s="5" t="s">
        <v>54</v>
      </c>
      <c r="N2048" s="5" t="s">
        <v>31</v>
      </c>
      <c r="O2048" s="5" t="s">
        <v>440</v>
      </c>
    </row>
    <row r="2049" spans="1:15" x14ac:dyDescent="0.3">
      <c r="A2049" s="5" t="s">
        <v>6047</v>
      </c>
      <c r="B2049" s="6">
        <v>46121</v>
      </c>
      <c r="C2049" s="5" t="s">
        <v>6048</v>
      </c>
      <c r="D2049" s="5" t="s">
        <v>6049</v>
      </c>
      <c r="E2049" s="5" t="s">
        <v>18</v>
      </c>
      <c r="F2049" s="5" t="s">
        <v>104</v>
      </c>
      <c r="G2049" s="5" t="s">
        <v>45</v>
      </c>
      <c r="H2049" s="5" t="s">
        <v>147</v>
      </c>
      <c r="I2049" s="5">
        <v>4</v>
      </c>
      <c r="J2049" s="5">
        <v>4507</v>
      </c>
      <c r="K2049" s="5">
        <v>18028</v>
      </c>
      <c r="L2049" s="5">
        <v>3190.19</v>
      </c>
      <c r="M2049" s="5" t="s">
        <v>22</v>
      </c>
      <c r="N2049" s="5" t="s">
        <v>31</v>
      </c>
      <c r="O2049" s="5" t="s">
        <v>2127</v>
      </c>
    </row>
    <row r="2050" spans="1:15" x14ac:dyDescent="0.3">
      <c r="A2050" s="5" t="s">
        <v>6050</v>
      </c>
      <c r="B2050" s="6">
        <v>45748</v>
      </c>
      <c r="C2050" s="5" t="s">
        <v>3395</v>
      </c>
      <c r="D2050" s="5" t="s">
        <v>6051</v>
      </c>
      <c r="E2050" s="5" t="s">
        <v>72</v>
      </c>
      <c r="F2050" s="5" t="s">
        <v>52</v>
      </c>
      <c r="G2050" s="5" t="s">
        <v>20</v>
      </c>
      <c r="H2050" s="5" t="s">
        <v>29</v>
      </c>
      <c r="I2050" s="5">
        <v>3</v>
      </c>
      <c r="J2050" s="5">
        <v>35123</v>
      </c>
      <c r="K2050" s="5">
        <v>105369</v>
      </c>
      <c r="L2050" s="5">
        <v>12289.65</v>
      </c>
      <c r="M2050" s="5" t="s">
        <v>22</v>
      </c>
      <c r="N2050" s="5" t="s">
        <v>31</v>
      </c>
      <c r="O2050" s="5" t="s">
        <v>6052</v>
      </c>
    </row>
    <row r="2051" spans="1:15" x14ac:dyDescent="0.3">
      <c r="A2051" s="5" t="s">
        <v>6053</v>
      </c>
      <c r="B2051" s="6">
        <v>46176</v>
      </c>
      <c r="C2051" s="5" t="s">
        <v>6054</v>
      </c>
      <c r="D2051" s="5" t="s">
        <v>6055</v>
      </c>
      <c r="E2051" s="5" t="s">
        <v>86</v>
      </c>
      <c r="F2051" s="5" t="s">
        <v>87</v>
      </c>
      <c r="G2051" s="5" t="s">
        <v>59</v>
      </c>
      <c r="H2051" s="5" t="s">
        <v>60</v>
      </c>
      <c r="I2051" s="5">
        <v>4</v>
      </c>
      <c r="J2051" s="5">
        <v>21101</v>
      </c>
      <c r="K2051" s="5">
        <v>84404</v>
      </c>
      <c r="L2051" s="5">
        <v>9950.44</v>
      </c>
      <c r="M2051" s="5" t="s">
        <v>54</v>
      </c>
      <c r="N2051" s="5" t="s">
        <v>67</v>
      </c>
      <c r="O2051" s="5" t="s">
        <v>444</v>
      </c>
    </row>
    <row r="2052" spans="1:15" x14ac:dyDescent="0.3">
      <c r="A2052" s="5" t="s">
        <v>6056</v>
      </c>
      <c r="B2052" s="6">
        <v>45966</v>
      </c>
      <c r="C2052" s="5" t="s">
        <v>6057</v>
      </c>
      <c r="D2052" s="5" t="s">
        <v>6058</v>
      </c>
      <c r="E2052" s="5" t="s">
        <v>43</v>
      </c>
      <c r="F2052" s="5" t="s">
        <v>52</v>
      </c>
      <c r="G2052" s="5" t="s">
        <v>20</v>
      </c>
      <c r="H2052" s="5" t="s">
        <v>29</v>
      </c>
      <c r="I2052" s="5">
        <v>3</v>
      </c>
      <c r="J2052" s="5">
        <v>9181</v>
      </c>
      <c r="K2052" s="5">
        <v>27543</v>
      </c>
      <c r="L2052" s="5">
        <v>3472.75</v>
      </c>
      <c r="M2052" s="5" t="s">
        <v>61</v>
      </c>
      <c r="N2052" s="5" t="s">
        <v>23</v>
      </c>
      <c r="O2052" s="5" t="s">
        <v>390</v>
      </c>
    </row>
    <row r="2053" spans="1:15" x14ac:dyDescent="0.3">
      <c r="A2053" s="5" t="s">
        <v>6059</v>
      </c>
      <c r="B2053" s="6">
        <v>45757</v>
      </c>
      <c r="C2053" s="5" t="s">
        <v>6060</v>
      </c>
      <c r="D2053" s="5" t="s">
        <v>6061</v>
      </c>
      <c r="E2053" s="5" t="s">
        <v>18</v>
      </c>
      <c r="F2053" s="5" t="s">
        <v>104</v>
      </c>
      <c r="G2053" s="5" t="s">
        <v>45</v>
      </c>
      <c r="H2053" s="5" t="s">
        <v>160</v>
      </c>
      <c r="I2053" s="5">
        <v>5</v>
      </c>
      <c r="J2053" s="5">
        <v>46632</v>
      </c>
      <c r="K2053" s="5">
        <v>233160</v>
      </c>
      <c r="L2053" s="5">
        <v>17177.46</v>
      </c>
      <c r="M2053" s="5" t="s">
        <v>61</v>
      </c>
      <c r="N2053" s="5" t="s">
        <v>31</v>
      </c>
      <c r="O2053" s="5" t="s">
        <v>6062</v>
      </c>
    </row>
    <row r="2054" spans="1:15" x14ac:dyDescent="0.3">
      <c r="A2054" s="5" t="s">
        <v>6063</v>
      </c>
      <c r="B2054" s="6">
        <v>46192</v>
      </c>
      <c r="C2054" s="5" t="s">
        <v>3139</v>
      </c>
      <c r="D2054" s="5" t="s">
        <v>6064</v>
      </c>
      <c r="E2054" s="5" t="s">
        <v>18</v>
      </c>
      <c r="F2054" s="5" t="s">
        <v>19</v>
      </c>
      <c r="G2054" s="5" t="s">
        <v>20</v>
      </c>
      <c r="H2054" s="5" t="s">
        <v>21</v>
      </c>
      <c r="I2054" s="5">
        <v>1</v>
      </c>
      <c r="J2054" s="5">
        <v>36386</v>
      </c>
      <c r="K2054" s="5">
        <v>36386</v>
      </c>
      <c r="L2054" s="5">
        <v>7646.23</v>
      </c>
      <c r="M2054" s="5" t="s">
        <v>61</v>
      </c>
      <c r="N2054" s="5" t="s">
        <v>23</v>
      </c>
      <c r="O2054" s="5" t="s">
        <v>6065</v>
      </c>
    </row>
    <row r="2055" spans="1:15" x14ac:dyDescent="0.3">
      <c r="A2055" s="5" t="s">
        <v>6066</v>
      </c>
      <c r="B2055" s="6">
        <v>45660</v>
      </c>
      <c r="C2055" s="5" t="s">
        <v>6067</v>
      </c>
      <c r="D2055" s="5" t="s">
        <v>6068</v>
      </c>
      <c r="E2055" s="5" t="s">
        <v>43</v>
      </c>
      <c r="F2055" s="5" t="s">
        <v>104</v>
      </c>
      <c r="G2055" s="5" t="s">
        <v>20</v>
      </c>
      <c r="H2055" s="5" t="s">
        <v>21</v>
      </c>
      <c r="I2055" s="5">
        <v>5</v>
      </c>
      <c r="J2055" s="5">
        <v>29007</v>
      </c>
      <c r="K2055" s="5">
        <v>145035</v>
      </c>
      <c r="L2055" s="5">
        <v>16660.400000000001</v>
      </c>
      <c r="M2055" s="5" t="s">
        <v>22</v>
      </c>
      <c r="N2055" s="5" t="s">
        <v>31</v>
      </c>
      <c r="O2055" s="5" t="s">
        <v>492</v>
      </c>
    </row>
    <row r="2056" spans="1:15" x14ac:dyDescent="0.3">
      <c r="A2056" s="5" t="s">
        <v>6069</v>
      </c>
      <c r="B2056" s="6">
        <v>45790</v>
      </c>
      <c r="C2056" s="5" t="s">
        <v>3485</v>
      </c>
      <c r="D2056" s="5" t="s">
        <v>6070</v>
      </c>
      <c r="E2056" s="5" t="s">
        <v>18</v>
      </c>
      <c r="F2056" s="5" t="s">
        <v>44</v>
      </c>
      <c r="G2056" s="5" t="s">
        <v>36</v>
      </c>
      <c r="H2056" s="5" t="s">
        <v>37</v>
      </c>
      <c r="I2056" s="5">
        <v>5</v>
      </c>
      <c r="J2056" s="5">
        <v>38759</v>
      </c>
      <c r="K2056" s="5">
        <v>193795</v>
      </c>
      <c r="L2056" s="5">
        <v>27402.46</v>
      </c>
      <c r="M2056" s="5" t="s">
        <v>61</v>
      </c>
      <c r="N2056" s="5" t="s">
        <v>38</v>
      </c>
      <c r="O2056" s="5" t="s">
        <v>6071</v>
      </c>
    </row>
    <row r="2057" spans="1:15" x14ac:dyDescent="0.3">
      <c r="A2057" s="5" t="s">
        <v>6072</v>
      </c>
      <c r="B2057" s="6">
        <v>45973</v>
      </c>
      <c r="C2057" s="5" t="s">
        <v>6073</v>
      </c>
      <c r="D2057" s="5" t="s">
        <v>6074</v>
      </c>
      <c r="E2057" s="5" t="s">
        <v>18</v>
      </c>
      <c r="F2057" s="5" t="s">
        <v>104</v>
      </c>
      <c r="G2057" s="5" t="s">
        <v>36</v>
      </c>
      <c r="H2057" s="5" t="s">
        <v>53</v>
      </c>
      <c r="I2057" s="5">
        <v>2</v>
      </c>
      <c r="J2057" s="5">
        <v>38422</v>
      </c>
      <c r="K2057" s="5">
        <v>76844</v>
      </c>
      <c r="L2057" s="5">
        <v>20014.72</v>
      </c>
      <c r="M2057" s="5" t="s">
        <v>54</v>
      </c>
      <c r="N2057" s="5" t="s">
        <v>31</v>
      </c>
      <c r="O2057" s="5" t="s">
        <v>1456</v>
      </c>
    </row>
    <row r="2058" spans="1:15" x14ac:dyDescent="0.3">
      <c r="A2058" s="5" t="s">
        <v>6075</v>
      </c>
      <c r="B2058" s="6">
        <v>46086</v>
      </c>
      <c r="C2058" s="5" t="s">
        <v>6076</v>
      </c>
      <c r="D2058" s="5" t="s">
        <v>6077</v>
      </c>
      <c r="E2058" s="5" t="s">
        <v>18</v>
      </c>
      <c r="F2058" s="5" t="s">
        <v>87</v>
      </c>
      <c r="G2058" s="5" t="s">
        <v>59</v>
      </c>
      <c r="H2058" s="5" t="s">
        <v>66</v>
      </c>
      <c r="I2058" s="5">
        <v>4</v>
      </c>
      <c r="J2058" s="5">
        <v>34751</v>
      </c>
      <c r="K2058" s="5">
        <v>139004</v>
      </c>
      <c r="L2058" s="5">
        <v>8342.82</v>
      </c>
      <c r="M2058" s="5" t="s">
        <v>30</v>
      </c>
      <c r="N2058" s="5" t="s">
        <v>38</v>
      </c>
      <c r="O2058" s="5" t="s">
        <v>700</v>
      </c>
    </row>
    <row r="2059" spans="1:15" x14ac:dyDescent="0.3">
      <c r="A2059" s="5" t="s">
        <v>6078</v>
      </c>
      <c r="B2059" s="6">
        <v>45684</v>
      </c>
      <c r="C2059" s="5" t="s">
        <v>6079</v>
      </c>
      <c r="D2059" s="5" t="s">
        <v>6080</v>
      </c>
      <c r="E2059" s="5" t="s">
        <v>72</v>
      </c>
      <c r="F2059" s="5" t="s">
        <v>19</v>
      </c>
      <c r="G2059" s="5" t="s">
        <v>45</v>
      </c>
      <c r="H2059" s="5" t="s">
        <v>160</v>
      </c>
      <c r="I2059" s="5">
        <v>1</v>
      </c>
      <c r="J2059" s="5">
        <v>33087</v>
      </c>
      <c r="K2059" s="5">
        <v>33087</v>
      </c>
      <c r="L2059" s="5">
        <v>4381.6499999999996</v>
      </c>
      <c r="M2059" s="5" t="s">
        <v>22</v>
      </c>
      <c r="N2059" s="5" t="s">
        <v>31</v>
      </c>
      <c r="O2059" s="5" t="s">
        <v>519</v>
      </c>
    </row>
    <row r="2060" spans="1:15" x14ac:dyDescent="0.3">
      <c r="A2060" s="5" t="s">
        <v>6081</v>
      </c>
      <c r="B2060" s="6">
        <v>46092</v>
      </c>
      <c r="C2060" s="5" t="s">
        <v>3475</v>
      </c>
      <c r="D2060" s="5" t="s">
        <v>6082</v>
      </c>
      <c r="E2060" s="5" t="s">
        <v>86</v>
      </c>
      <c r="F2060" s="5" t="s">
        <v>44</v>
      </c>
      <c r="G2060" s="5" t="s">
        <v>45</v>
      </c>
      <c r="H2060" s="5" t="s">
        <v>160</v>
      </c>
      <c r="I2060" s="5">
        <v>4</v>
      </c>
      <c r="J2060" s="5">
        <v>45148</v>
      </c>
      <c r="K2060" s="5">
        <v>180592</v>
      </c>
      <c r="L2060" s="5">
        <v>11852.94</v>
      </c>
      <c r="M2060" s="5" t="s">
        <v>47</v>
      </c>
      <c r="N2060" s="5" t="s">
        <v>23</v>
      </c>
      <c r="O2060" s="5" t="s">
        <v>462</v>
      </c>
    </row>
    <row r="2061" spans="1:15" x14ac:dyDescent="0.3">
      <c r="A2061" s="5" t="s">
        <v>6083</v>
      </c>
      <c r="B2061" s="6">
        <v>45958</v>
      </c>
      <c r="C2061" s="5" t="s">
        <v>6084</v>
      </c>
      <c r="D2061" s="5" t="s">
        <v>6085</v>
      </c>
      <c r="E2061" s="5" t="s">
        <v>43</v>
      </c>
      <c r="F2061" s="5" t="s">
        <v>44</v>
      </c>
      <c r="G2061" s="5" t="s">
        <v>45</v>
      </c>
      <c r="H2061" s="5" t="s">
        <v>46</v>
      </c>
      <c r="I2061" s="5">
        <v>3</v>
      </c>
      <c r="J2061" s="5">
        <v>10302</v>
      </c>
      <c r="K2061" s="5">
        <v>30906</v>
      </c>
      <c r="L2061" s="5">
        <v>3070.34</v>
      </c>
      <c r="M2061" s="5" t="s">
        <v>30</v>
      </c>
      <c r="N2061" s="5" t="s">
        <v>38</v>
      </c>
      <c r="O2061" s="5" t="s">
        <v>1228</v>
      </c>
    </row>
    <row r="2062" spans="1:15" x14ac:dyDescent="0.3">
      <c r="A2062" s="5" t="s">
        <v>6086</v>
      </c>
      <c r="B2062" s="6">
        <v>46168</v>
      </c>
      <c r="C2062" s="5" t="s">
        <v>5638</v>
      </c>
      <c r="D2062" s="5" t="s">
        <v>6087</v>
      </c>
      <c r="E2062" s="5" t="s">
        <v>72</v>
      </c>
      <c r="F2062" s="5" t="s">
        <v>52</v>
      </c>
      <c r="G2062" s="5" t="s">
        <v>36</v>
      </c>
      <c r="H2062" s="5" t="s">
        <v>37</v>
      </c>
      <c r="I2062" s="5">
        <v>2</v>
      </c>
      <c r="J2062" s="5">
        <v>7874</v>
      </c>
      <c r="K2062" s="5">
        <v>15748</v>
      </c>
      <c r="L2062" s="5">
        <v>2179.58</v>
      </c>
      <c r="M2062" s="5" t="s">
        <v>61</v>
      </c>
      <c r="N2062" s="5" t="s">
        <v>23</v>
      </c>
      <c r="O2062" s="5" t="s">
        <v>1365</v>
      </c>
    </row>
    <row r="2063" spans="1:15" x14ac:dyDescent="0.3">
      <c r="A2063" s="5" t="s">
        <v>6088</v>
      </c>
      <c r="B2063" s="6">
        <v>45703</v>
      </c>
      <c r="C2063" s="5" t="s">
        <v>5959</v>
      </c>
      <c r="D2063" s="5" t="s">
        <v>6089</v>
      </c>
      <c r="E2063" s="5" t="s">
        <v>43</v>
      </c>
      <c r="F2063" s="5" t="s">
        <v>44</v>
      </c>
      <c r="G2063" s="5" t="s">
        <v>59</v>
      </c>
      <c r="H2063" s="5" t="s">
        <v>60</v>
      </c>
      <c r="I2063" s="5">
        <v>3</v>
      </c>
      <c r="J2063" s="5">
        <v>21805</v>
      </c>
      <c r="K2063" s="5">
        <v>65415</v>
      </c>
      <c r="L2063" s="5">
        <v>12418.54</v>
      </c>
      <c r="M2063" s="5" t="s">
        <v>54</v>
      </c>
      <c r="N2063" s="5" t="s">
        <v>38</v>
      </c>
      <c r="O2063" s="5" t="s">
        <v>1298</v>
      </c>
    </row>
    <row r="2064" spans="1:15" x14ac:dyDescent="0.3">
      <c r="A2064" s="5" t="s">
        <v>6090</v>
      </c>
      <c r="B2064" s="6">
        <v>45850</v>
      </c>
      <c r="C2064" s="5" t="s">
        <v>1641</v>
      </c>
      <c r="D2064" s="5" t="s">
        <v>6091</v>
      </c>
      <c r="E2064" s="5" t="s">
        <v>43</v>
      </c>
      <c r="F2064" s="5" t="s">
        <v>87</v>
      </c>
      <c r="G2064" s="5" t="s">
        <v>45</v>
      </c>
      <c r="H2064" s="5" t="s">
        <v>138</v>
      </c>
      <c r="I2064" s="5">
        <v>5</v>
      </c>
      <c r="J2064" s="5">
        <v>20785</v>
      </c>
      <c r="K2064" s="5">
        <v>103925</v>
      </c>
      <c r="L2064" s="5">
        <v>26360.03</v>
      </c>
      <c r="M2064" s="5" t="s">
        <v>54</v>
      </c>
      <c r="N2064" s="5" t="s">
        <v>38</v>
      </c>
      <c r="O2064" s="5" t="s">
        <v>752</v>
      </c>
    </row>
    <row r="2065" spans="1:15" x14ac:dyDescent="0.3">
      <c r="A2065" s="5" t="s">
        <v>6092</v>
      </c>
      <c r="B2065" s="6">
        <v>46009</v>
      </c>
      <c r="C2065" s="5" t="s">
        <v>1259</v>
      </c>
      <c r="D2065" s="5" t="s">
        <v>6093</v>
      </c>
      <c r="E2065" s="5" t="s">
        <v>86</v>
      </c>
      <c r="F2065" s="5" t="s">
        <v>44</v>
      </c>
      <c r="G2065" s="5" t="s">
        <v>36</v>
      </c>
      <c r="H2065" s="5" t="s">
        <v>169</v>
      </c>
      <c r="I2065" s="5">
        <v>3</v>
      </c>
      <c r="J2065" s="5">
        <v>22282</v>
      </c>
      <c r="K2065" s="5">
        <v>66846</v>
      </c>
      <c r="L2065" s="5">
        <v>6824.18</v>
      </c>
      <c r="M2065" s="5" t="s">
        <v>54</v>
      </c>
      <c r="N2065" s="5" t="s">
        <v>67</v>
      </c>
      <c r="O2065" s="5" t="s">
        <v>1204</v>
      </c>
    </row>
    <row r="2066" spans="1:15" x14ac:dyDescent="0.3">
      <c r="A2066" s="5" t="s">
        <v>6094</v>
      </c>
      <c r="B2066" s="6">
        <v>45706</v>
      </c>
      <c r="C2066" s="5" t="s">
        <v>4069</v>
      </c>
      <c r="D2066" s="5" t="s">
        <v>6095</v>
      </c>
      <c r="E2066" s="5" t="s">
        <v>72</v>
      </c>
      <c r="F2066" s="5" t="s">
        <v>44</v>
      </c>
      <c r="G2066" s="5" t="s">
        <v>36</v>
      </c>
      <c r="H2066" s="5" t="s">
        <v>53</v>
      </c>
      <c r="I2066" s="5">
        <v>4</v>
      </c>
      <c r="J2066" s="5">
        <v>1683</v>
      </c>
      <c r="K2066" s="5">
        <v>6732</v>
      </c>
      <c r="L2066" s="5">
        <v>434.72</v>
      </c>
      <c r="M2066" s="5" t="s">
        <v>54</v>
      </c>
      <c r="N2066" s="5" t="s">
        <v>23</v>
      </c>
      <c r="O2066" s="5" t="s">
        <v>372</v>
      </c>
    </row>
    <row r="2067" spans="1:15" x14ac:dyDescent="0.3">
      <c r="A2067" s="5" t="s">
        <v>6096</v>
      </c>
      <c r="B2067" s="6">
        <v>45754</v>
      </c>
      <c r="C2067" s="5" t="s">
        <v>6097</v>
      </c>
      <c r="D2067" s="5" t="s">
        <v>6098</v>
      </c>
      <c r="E2067" s="5" t="s">
        <v>72</v>
      </c>
      <c r="F2067" s="5" t="s">
        <v>87</v>
      </c>
      <c r="G2067" s="5" t="s">
        <v>36</v>
      </c>
      <c r="H2067" s="5" t="s">
        <v>216</v>
      </c>
      <c r="I2067" s="5">
        <v>4</v>
      </c>
      <c r="J2067" s="5">
        <v>21807</v>
      </c>
      <c r="K2067" s="5">
        <v>87228</v>
      </c>
      <c r="L2067" s="5">
        <v>12950.81</v>
      </c>
      <c r="M2067" s="5" t="s">
        <v>47</v>
      </c>
      <c r="N2067" s="5" t="s">
        <v>31</v>
      </c>
      <c r="O2067" s="5" t="s">
        <v>2468</v>
      </c>
    </row>
    <row r="2068" spans="1:15" x14ac:dyDescent="0.3">
      <c r="A2068" s="5" t="s">
        <v>6099</v>
      </c>
      <c r="B2068" s="6">
        <v>45702</v>
      </c>
      <c r="C2068" s="5" t="s">
        <v>6100</v>
      </c>
      <c r="D2068" s="5" t="s">
        <v>6101</v>
      </c>
      <c r="E2068" s="5" t="s">
        <v>43</v>
      </c>
      <c r="F2068" s="5" t="s">
        <v>19</v>
      </c>
      <c r="G2068" s="5" t="s">
        <v>36</v>
      </c>
      <c r="H2068" s="5" t="s">
        <v>216</v>
      </c>
      <c r="I2068" s="5">
        <v>2</v>
      </c>
      <c r="J2068" s="5">
        <v>24944</v>
      </c>
      <c r="K2068" s="5">
        <v>49888</v>
      </c>
      <c r="L2068" s="5">
        <v>3389.58</v>
      </c>
      <c r="M2068" s="5" t="s">
        <v>61</v>
      </c>
      <c r="N2068" s="5" t="s">
        <v>23</v>
      </c>
      <c r="O2068" s="5" t="s">
        <v>2571</v>
      </c>
    </row>
    <row r="2069" spans="1:15" x14ac:dyDescent="0.3">
      <c r="A2069" s="5" t="s">
        <v>6102</v>
      </c>
      <c r="B2069" s="6">
        <v>46083</v>
      </c>
      <c r="C2069" s="5" t="s">
        <v>5079</v>
      </c>
      <c r="D2069" s="5" t="s">
        <v>6103</v>
      </c>
      <c r="E2069" s="5" t="s">
        <v>86</v>
      </c>
      <c r="F2069" s="5" t="s">
        <v>87</v>
      </c>
      <c r="G2069" s="5" t="s">
        <v>45</v>
      </c>
      <c r="H2069" s="5" t="s">
        <v>160</v>
      </c>
      <c r="I2069" s="5">
        <v>3</v>
      </c>
      <c r="J2069" s="5">
        <v>20598</v>
      </c>
      <c r="K2069" s="5">
        <v>61794</v>
      </c>
      <c r="L2069" s="5">
        <v>17437.669999999998</v>
      </c>
      <c r="M2069" s="5" t="s">
        <v>30</v>
      </c>
      <c r="N2069" s="5" t="s">
        <v>31</v>
      </c>
      <c r="O2069" s="5" t="s">
        <v>1009</v>
      </c>
    </row>
    <row r="2070" spans="1:15" x14ac:dyDescent="0.3">
      <c r="A2070" s="5" t="s">
        <v>6104</v>
      </c>
      <c r="B2070" s="6">
        <v>46183</v>
      </c>
      <c r="C2070" s="5" t="s">
        <v>6105</v>
      </c>
      <c r="D2070" s="5" t="s">
        <v>6106</v>
      </c>
      <c r="E2070" s="5" t="s">
        <v>43</v>
      </c>
      <c r="F2070" s="5" t="s">
        <v>52</v>
      </c>
      <c r="G2070" s="5" t="s">
        <v>45</v>
      </c>
      <c r="H2070" s="5" t="s">
        <v>46</v>
      </c>
      <c r="I2070" s="5">
        <v>3</v>
      </c>
      <c r="J2070" s="5">
        <v>19067</v>
      </c>
      <c r="K2070" s="5">
        <v>57201</v>
      </c>
      <c r="L2070" s="5">
        <v>13700.98</v>
      </c>
      <c r="M2070" s="5" t="s">
        <v>30</v>
      </c>
      <c r="N2070" s="5" t="s">
        <v>38</v>
      </c>
      <c r="O2070" s="5" t="s">
        <v>557</v>
      </c>
    </row>
    <row r="2071" spans="1:15" x14ac:dyDescent="0.3">
      <c r="A2071" s="5" t="s">
        <v>6107</v>
      </c>
      <c r="B2071" s="6">
        <v>46034</v>
      </c>
      <c r="C2071" s="5" t="s">
        <v>6108</v>
      </c>
      <c r="D2071" s="5" t="s">
        <v>6109</v>
      </c>
      <c r="E2071" s="5" t="s">
        <v>86</v>
      </c>
      <c r="F2071" s="5" t="s">
        <v>19</v>
      </c>
      <c r="G2071" s="5" t="s">
        <v>45</v>
      </c>
      <c r="H2071" s="5" t="s">
        <v>138</v>
      </c>
      <c r="I2071" s="5">
        <v>5</v>
      </c>
      <c r="J2071" s="5">
        <v>47714</v>
      </c>
      <c r="K2071" s="5">
        <v>238570</v>
      </c>
      <c r="L2071" s="5">
        <v>54415.68</v>
      </c>
      <c r="M2071" s="5" t="s">
        <v>54</v>
      </c>
      <c r="N2071" s="5" t="s">
        <v>38</v>
      </c>
      <c r="O2071" s="5" t="s">
        <v>6110</v>
      </c>
    </row>
    <row r="2072" spans="1:15" x14ac:dyDescent="0.3">
      <c r="A2072" s="5" t="s">
        <v>6111</v>
      </c>
      <c r="B2072" s="6">
        <v>46196</v>
      </c>
      <c r="C2072" s="5" t="s">
        <v>3258</v>
      </c>
      <c r="D2072" s="5" t="s">
        <v>6112</v>
      </c>
      <c r="E2072" s="5" t="s">
        <v>86</v>
      </c>
      <c r="F2072" s="5" t="s">
        <v>19</v>
      </c>
      <c r="G2072" s="5" t="s">
        <v>45</v>
      </c>
      <c r="H2072" s="5" t="s">
        <v>147</v>
      </c>
      <c r="I2072" s="5">
        <v>2</v>
      </c>
      <c r="J2072" s="5">
        <v>42361</v>
      </c>
      <c r="K2072" s="5">
        <v>84722</v>
      </c>
      <c r="L2072" s="5">
        <v>20240.09</v>
      </c>
      <c r="M2072" s="5" t="s">
        <v>30</v>
      </c>
      <c r="N2072" s="5" t="s">
        <v>31</v>
      </c>
      <c r="O2072" s="5" t="s">
        <v>567</v>
      </c>
    </row>
    <row r="2073" spans="1:15" x14ac:dyDescent="0.3">
      <c r="A2073" s="5" t="s">
        <v>6113</v>
      </c>
      <c r="B2073" s="6">
        <v>46028</v>
      </c>
      <c r="C2073" s="5" t="s">
        <v>3903</v>
      </c>
      <c r="D2073" s="5" t="s">
        <v>6114</v>
      </c>
      <c r="E2073" s="5" t="s">
        <v>43</v>
      </c>
      <c r="F2073" s="5" t="s">
        <v>87</v>
      </c>
      <c r="G2073" s="5" t="s">
        <v>45</v>
      </c>
      <c r="H2073" s="5" t="s">
        <v>46</v>
      </c>
      <c r="I2073" s="5">
        <v>5</v>
      </c>
      <c r="J2073" s="5">
        <v>29941</v>
      </c>
      <c r="K2073" s="5">
        <v>149705</v>
      </c>
      <c r="L2073" s="5">
        <v>19560.07</v>
      </c>
      <c r="M2073" s="5" t="s">
        <v>61</v>
      </c>
      <c r="N2073" s="5" t="s">
        <v>38</v>
      </c>
      <c r="O2073" s="5" t="s">
        <v>311</v>
      </c>
    </row>
    <row r="2074" spans="1:15" x14ac:dyDescent="0.3">
      <c r="A2074" s="5" t="s">
        <v>6115</v>
      </c>
      <c r="B2074" s="6">
        <v>45847</v>
      </c>
      <c r="C2074" s="5" t="s">
        <v>2335</v>
      </c>
      <c r="D2074" s="5" t="s">
        <v>6116</v>
      </c>
      <c r="E2074" s="5" t="s">
        <v>72</v>
      </c>
      <c r="F2074" s="5" t="s">
        <v>19</v>
      </c>
      <c r="G2074" s="5" t="s">
        <v>36</v>
      </c>
      <c r="H2074" s="5" t="s">
        <v>216</v>
      </c>
      <c r="I2074" s="5">
        <v>1</v>
      </c>
      <c r="J2074" s="5">
        <v>9320</v>
      </c>
      <c r="K2074" s="5">
        <v>9320</v>
      </c>
      <c r="L2074" s="5">
        <v>2324.2199999999998</v>
      </c>
      <c r="M2074" s="5" t="s">
        <v>61</v>
      </c>
      <c r="N2074" s="5" t="s">
        <v>23</v>
      </c>
      <c r="O2074" s="5" t="s">
        <v>55</v>
      </c>
    </row>
    <row r="2075" spans="1:15" x14ac:dyDescent="0.3">
      <c r="A2075" s="5" t="s">
        <v>6117</v>
      </c>
      <c r="B2075" s="6">
        <v>46083</v>
      </c>
      <c r="C2075" s="5" t="s">
        <v>6118</v>
      </c>
      <c r="D2075" s="5" t="s">
        <v>6119</v>
      </c>
      <c r="E2075" s="5" t="s">
        <v>43</v>
      </c>
      <c r="F2075" s="5" t="s">
        <v>28</v>
      </c>
      <c r="G2075" s="5" t="s">
        <v>45</v>
      </c>
      <c r="H2075" s="5" t="s">
        <v>147</v>
      </c>
      <c r="I2075" s="5">
        <v>3</v>
      </c>
      <c r="J2075" s="5">
        <v>34675</v>
      </c>
      <c r="K2075" s="5">
        <v>104025</v>
      </c>
      <c r="L2075" s="5">
        <v>22485.56</v>
      </c>
      <c r="M2075" s="5" t="s">
        <v>22</v>
      </c>
      <c r="N2075" s="5" t="s">
        <v>31</v>
      </c>
      <c r="O2075" s="5" t="s">
        <v>444</v>
      </c>
    </row>
    <row r="2076" spans="1:15" x14ac:dyDescent="0.3">
      <c r="A2076" s="5" t="s">
        <v>6120</v>
      </c>
      <c r="B2076" s="6">
        <v>45878</v>
      </c>
      <c r="C2076" s="5" t="s">
        <v>5638</v>
      </c>
      <c r="D2076" s="5" t="s">
        <v>6121</v>
      </c>
      <c r="E2076" s="5" t="s">
        <v>86</v>
      </c>
      <c r="F2076" s="5" t="s">
        <v>87</v>
      </c>
      <c r="G2076" s="5" t="s">
        <v>20</v>
      </c>
      <c r="H2076" s="5" t="s">
        <v>109</v>
      </c>
      <c r="I2076" s="5">
        <v>1</v>
      </c>
      <c r="J2076" s="5">
        <v>43268</v>
      </c>
      <c r="K2076" s="5">
        <v>43268</v>
      </c>
      <c r="L2076" s="5">
        <v>5433.96</v>
      </c>
      <c r="M2076" s="5" t="s">
        <v>30</v>
      </c>
      <c r="N2076" s="5" t="s">
        <v>67</v>
      </c>
      <c r="O2076" s="5" t="s">
        <v>256</v>
      </c>
    </row>
    <row r="2077" spans="1:15" x14ac:dyDescent="0.3">
      <c r="A2077" s="5" t="s">
        <v>6122</v>
      </c>
      <c r="B2077" s="6">
        <v>46154</v>
      </c>
      <c r="C2077" s="5" t="s">
        <v>6123</v>
      </c>
      <c r="D2077" s="5" t="s">
        <v>6124</v>
      </c>
      <c r="E2077" s="5" t="s">
        <v>86</v>
      </c>
      <c r="F2077" s="5" t="s">
        <v>44</v>
      </c>
      <c r="G2077" s="5" t="s">
        <v>59</v>
      </c>
      <c r="H2077" s="5" t="s">
        <v>181</v>
      </c>
      <c r="I2077" s="5">
        <v>2</v>
      </c>
      <c r="J2077" s="5">
        <v>3066</v>
      </c>
      <c r="K2077" s="5">
        <v>6132</v>
      </c>
      <c r="L2077" s="5">
        <v>618.27</v>
      </c>
      <c r="M2077" s="5" t="s">
        <v>61</v>
      </c>
      <c r="N2077" s="5" t="s">
        <v>23</v>
      </c>
      <c r="O2077" s="5" t="s">
        <v>462</v>
      </c>
    </row>
    <row r="2078" spans="1:15" x14ac:dyDescent="0.3">
      <c r="A2078" s="5" t="s">
        <v>6125</v>
      </c>
      <c r="B2078" s="6">
        <v>45953</v>
      </c>
      <c r="C2078" s="5" t="s">
        <v>50</v>
      </c>
      <c r="D2078" s="5" t="s">
        <v>6126</v>
      </c>
      <c r="E2078" s="5" t="s">
        <v>18</v>
      </c>
      <c r="F2078" s="5" t="s">
        <v>28</v>
      </c>
      <c r="G2078" s="5" t="s">
        <v>45</v>
      </c>
      <c r="H2078" s="5" t="s">
        <v>147</v>
      </c>
      <c r="I2078" s="5">
        <v>5</v>
      </c>
      <c r="J2078" s="5">
        <v>8291</v>
      </c>
      <c r="K2078" s="5">
        <v>41455</v>
      </c>
      <c r="L2078" s="5">
        <v>12211.72</v>
      </c>
      <c r="M2078" s="5" t="s">
        <v>47</v>
      </c>
      <c r="N2078" s="5" t="s">
        <v>67</v>
      </c>
      <c r="O2078" s="5" t="s">
        <v>838</v>
      </c>
    </row>
    <row r="2079" spans="1:15" x14ac:dyDescent="0.3">
      <c r="A2079" s="5" t="s">
        <v>6127</v>
      </c>
      <c r="B2079" s="6">
        <v>46126</v>
      </c>
      <c r="C2079" s="5" t="s">
        <v>5248</v>
      </c>
      <c r="D2079" s="5" t="s">
        <v>6128</v>
      </c>
      <c r="E2079" s="5" t="s">
        <v>86</v>
      </c>
      <c r="F2079" s="5" t="s">
        <v>44</v>
      </c>
      <c r="G2079" s="5" t="s">
        <v>59</v>
      </c>
      <c r="H2079" s="5" t="s">
        <v>181</v>
      </c>
      <c r="I2079" s="5">
        <v>3</v>
      </c>
      <c r="J2079" s="5">
        <v>45427</v>
      </c>
      <c r="K2079" s="5">
        <v>136281</v>
      </c>
      <c r="L2079" s="5">
        <v>27186.54</v>
      </c>
      <c r="M2079" s="5" t="s">
        <v>22</v>
      </c>
      <c r="N2079" s="5" t="s">
        <v>67</v>
      </c>
      <c r="O2079" s="5" t="s">
        <v>232</v>
      </c>
    </row>
    <row r="2080" spans="1:15" x14ac:dyDescent="0.3">
      <c r="A2080" s="5" t="s">
        <v>6129</v>
      </c>
      <c r="B2080" s="6">
        <v>45739</v>
      </c>
      <c r="C2080" s="5" t="s">
        <v>6130</v>
      </c>
      <c r="D2080" s="5" t="s">
        <v>6131</v>
      </c>
      <c r="E2080" s="5" t="s">
        <v>72</v>
      </c>
      <c r="F2080" s="5" t="s">
        <v>44</v>
      </c>
      <c r="G2080" s="5" t="s">
        <v>36</v>
      </c>
      <c r="H2080" s="5" t="s">
        <v>37</v>
      </c>
      <c r="I2080" s="5">
        <v>1</v>
      </c>
      <c r="J2080" s="5">
        <v>24032</v>
      </c>
      <c r="K2080" s="5">
        <v>24032</v>
      </c>
      <c r="L2080" s="5">
        <v>1384.67</v>
      </c>
      <c r="M2080" s="5" t="s">
        <v>61</v>
      </c>
      <c r="N2080" s="5" t="s">
        <v>67</v>
      </c>
      <c r="O2080" s="5" t="s">
        <v>134</v>
      </c>
    </row>
    <row r="2081" spans="1:15" x14ac:dyDescent="0.3">
      <c r="A2081" s="5" t="s">
        <v>6132</v>
      </c>
      <c r="B2081" s="6">
        <v>45928</v>
      </c>
      <c r="C2081" s="5" t="s">
        <v>689</v>
      </c>
      <c r="D2081" s="5" t="s">
        <v>6133</v>
      </c>
      <c r="E2081" s="5" t="s">
        <v>43</v>
      </c>
      <c r="F2081" s="5" t="s">
        <v>19</v>
      </c>
      <c r="G2081" s="5" t="s">
        <v>45</v>
      </c>
      <c r="H2081" s="5" t="s">
        <v>46</v>
      </c>
      <c r="I2081" s="5">
        <v>3</v>
      </c>
      <c r="J2081" s="5">
        <v>33148</v>
      </c>
      <c r="K2081" s="5">
        <v>99444</v>
      </c>
      <c r="L2081" s="5">
        <v>10946.87</v>
      </c>
      <c r="M2081" s="5" t="s">
        <v>30</v>
      </c>
      <c r="N2081" s="5" t="s">
        <v>38</v>
      </c>
      <c r="O2081" s="5" t="s">
        <v>122</v>
      </c>
    </row>
    <row r="2082" spans="1:15" x14ac:dyDescent="0.3">
      <c r="A2082" s="5" t="s">
        <v>6134</v>
      </c>
      <c r="B2082" s="6">
        <v>45963</v>
      </c>
      <c r="C2082" s="5" t="s">
        <v>6135</v>
      </c>
      <c r="D2082" s="5" t="s">
        <v>6136</v>
      </c>
      <c r="E2082" s="5" t="s">
        <v>72</v>
      </c>
      <c r="F2082" s="5" t="s">
        <v>28</v>
      </c>
      <c r="G2082" s="5" t="s">
        <v>36</v>
      </c>
      <c r="H2082" s="5" t="s">
        <v>216</v>
      </c>
      <c r="I2082" s="5">
        <v>3</v>
      </c>
      <c r="J2082" s="5">
        <v>19878</v>
      </c>
      <c r="K2082" s="5">
        <v>59634</v>
      </c>
      <c r="L2082" s="5">
        <v>12497.31</v>
      </c>
      <c r="M2082" s="5" t="s">
        <v>30</v>
      </c>
      <c r="N2082" s="5" t="s">
        <v>23</v>
      </c>
      <c r="O2082" s="5" t="s">
        <v>6137</v>
      </c>
    </row>
    <row r="2083" spans="1:15" x14ac:dyDescent="0.3">
      <c r="A2083" s="5" t="s">
        <v>6138</v>
      </c>
      <c r="B2083" s="6">
        <v>45759</v>
      </c>
      <c r="C2083" s="5" t="s">
        <v>3142</v>
      </c>
      <c r="D2083" s="5" t="s">
        <v>6139</v>
      </c>
      <c r="E2083" s="5" t="s">
        <v>43</v>
      </c>
      <c r="F2083" s="5" t="s">
        <v>19</v>
      </c>
      <c r="G2083" s="5" t="s">
        <v>20</v>
      </c>
      <c r="H2083" s="5" t="s">
        <v>29</v>
      </c>
      <c r="I2083" s="5">
        <v>5</v>
      </c>
      <c r="J2083" s="5">
        <v>27890</v>
      </c>
      <c r="K2083" s="5">
        <v>139450</v>
      </c>
      <c r="L2083" s="5">
        <v>38552.080000000002</v>
      </c>
      <c r="M2083" s="5" t="s">
        <v>30</v>
      </c>
      <c r="N2083" s="5" t="s">
        <v>38</v>
      </c>
      <c r="O2083" s="5" t="s">
        <v>212</v>
      </c>
    </row>
    <row r="2084" spans="1:15" x14ac:dyDescent="0.3">
      <c r="A2084" s="5" t="s">
        <v>6140</v>
      </c>
      <c r="B2084" s="6">
        <v>45990</v>
      </c>
      <c r="C2084" s="5" t="s">
        <v>6141</v>
      </c>
      <c r="D2084" s="5" t="s">
        <v>6142</v>
      </c>
      <c r="E2084" s="5" t="s">
        <v>43</v>
      </c>
      <c r="F2084" s="5" t="s">
        <v>28</v>
      </c>
      <c r="G2084" s="5" t="s">
        <v>20</v>
      </c>
      <c r="H2084" s="5" t="s">
        <v>73</v>
      </c>
      <c r="I2084" s="5">
        <v>1</v>
      </c>
      <c r="J2084" s="5">
        <v>44989</v>
      </c>
      <c r="K2084" s="5">
        <v>44989</v>
      </c>
      <c r="L2084" s="5">
        <v>3908.15</v>
      </c>
      <c r="M2084" s="5" t="s">
        <v>54</v>
      </c>
      <c r="N2084" s="5" t="s">
        <v>23</v>
      </c>
      <c r="O2084" s="5" t="s">
        <v>866</v>
      </c>
    </row>
    <row r="2085" spans="1:15" x14ac:dyDescent="0.3">
      <c r="A2085" s="5" t="s">
        <v>6143</v>
      </c>
      <c r="B2085" s="6">
        <v>45881</v>
      </c>
      <c r="C2085" s="5" t="s">
        <v>6144</v>
      </c>
      <c r="D2085" s="5" t="s">
        <v>6145</v>
      </c>
      <c r="E2085" s="5" t="s">
        <v>43</v>
      </c>
      <c r="F2085" s="5" t="s">
        <v>28</v>
      </c>
      <c r="G2085" s="5" t="s">
        <v>45</v>
      </c>
      <c r="H2085" s="5" t="s">
        <v>138</v>
      </c>
      <c r="I2085" s="5">
        <v>4</v>
      </c>
      <c r="J2085" s="5">
        <v>38638</v>
      </c>
      <c r="K2085" s="5">
        <v>154552</v>
      </c>
      <c r="L2085" s="5">
        <v>41447.629999999997</v>
      </c>
      <c r="M2085" s="5" t="s">
        <v>47</v>
      </c>
      <c r="N2085" s="5" t="s">
        <v>67</v>
      </c>
      <c r="O2085" s="5" t="s">
        <v>2681</v>
      </c>
    </row>
    <row r="2086" spans="1:15" x14ac:dyDescent="0.3">
      <c r="A2086" s="5" t="s">
        <v>6146</v>
      </c>
      <c r="B2086" s="6">
        <v>46076</v>
      </c>
      <c r="C2086" s="5" t="s">
        <v>6147</v>
      </c>
      <c r="D2086" s="5" t="s">
        <v>6148</v>
      </c>
      <c r="E2086" s="5" t="s">
        <v>86</v>
      </c>
      <c r="F2086" s="5" t="s">
        <v>104</v>
      </c>
      <c r="G2086" s="5" t="s">
        <v>36</v>
      </c>
      <c r="H2086" s="5" t="s">
        <v>216</v>
      </c>
      <c r="I2086" s="5">
        <v>1</v>
      </c>
      <c r="J2086" s="5">
        <v>9052</v>
      </c>
      <c r="K2086" s="5">
        <v>9052</v>
      </c>
      <c r="L2086" s="5">
        <v>2198.06</v>
      </c>
      <c r="M2086" s="5" t="s">
        <v>22</v>
      </c>
      <c r="N2086" s="5" t="s">
        <v>67</v>
      </c>
      <c r="O2086" s="5" t="s">
        <v>1026</v>
      </c>
    </row>
    <row r="2087" spans="1:15" x14ac:dyDescent="0.3">
      <c r="A2087" s="5" t="s">
        <v>6149</v>
      </c>
      <c r="B2087" s="6">
        <v>45871</v>
      </c>
      <c r="C2087" s="5" t="s">
        <v>6150</v>
      </c>
      <c r="D2087" s="5" t="s">
        <v>6151</v>
      </c>
      <c r="E2087" s="5" t="s">
        <v>43</v>
      </c>
      <c r="F2087" s="5" t="s">
        <v>52</v>
      </c>
      <c r="G2087" s="5" t="s">
        <v>45</v>
      </c>
      <c r="H2087" s="5" t="s">
        <v>46</v>
      </c>
      <c r="I2087" s="5">
        <v>1</v>
      </c>
      <c r="J2087" s="5">
        <v>12108</v>
      </c>
      <c r="K2087" s="5">
        <v>12108</v>
      </c>
      <c r="L2087" s="5">
        <v>909.93</v>
      </c>
      <c r="M2087" s="5" t="s">
        <v>61</v>
      </c>
      <c r="N2087" s="5" t="s">
        <v>38</v>
      </c>
      <c r="O2087" s="5" t="s">
        <v>1298</v>
      </c>
    </row>
    <row r="2088" spans="1:15" x14ac:dyDescent="0.3">
      <c r="A2088" s="5" t="s">
        <v>6152</v>
      </c>
      <c r="B2088" s="6">
        <v>45805</v>
      </c>
      <c r="C2088" s="5" t="s">
        <v>4768</v>
      </c>
      <c r="D2088" s="5" t="s">
        <v>6153</v>
      </c>
      <c r="E2088" s="5" t="s">
        <v>72</v>
      </c>
      <c r="F2088" s="5" t="s">
        <v>52</v>
      </c>
      <c r="G2088" s="5" t="s">
        <v>59</v>
      </c>
      <c r="H2088" s="5" t="s">
        <v>66</v>
      </c>
      <c r="I2088" s="5">
        <v>4</v>
      </c>
      <c r="J2088" s="5">
        <v>37278</v>
      </c>
      <c r="K2088" s="5">
        <v>149112</v>
      </c>
      <c r="L2088" s="5">
        <v>31509.91</v>
      </c>
      <c r="M2088" s="5" t="s">
        <v>47</v>
      </c>
      <c r="N2088" s="5" t="s">
        <v>38</v>
      </c>
      <c r="O2088" s="5" t="s">
        <v>1047</v>
      </c>
    </row>
    <row r="2089" spans="1:15" x14ac:dyDescent="0.3">
      <c r="A2089" s="5" t="s">
        <v>6154</v>
      </c>
      <c r="B2089" s="6">
        <v>46064</v>
      </c>
      <c r="C2089" s="5" t="s">
        <v>2766</v>
      </c>
      <c r="D2089" s="5" t="s">
        <v>6155</v>
      </c>
      <c r="E2089" s="5" t="s">
        <v>18</v>
      </c>
      <c r="F2089" s="5" t="s">
        <v>104</v>
      </c>
      <c r="G2089" s="5" t="s">
        <v>36</v>
      </c>
      <c r="H2089" s="5" t="s">
        <v>37</v>
      </c>
      <c r="I2089" s="5">
        <v>1</v>
      </c>
      <c r="J2089" s="5">
        <v>21066</v>
      </c>
      <c r="K2089" s="5">
        <v>21066</v>
      </c>
      <c r="L2089" s="5">
        <v>3032.73</v>
      </c>
      <c r="M2089" s="5" t="s">
        <v>54</v>
      </c>
      <c r="N2089" s="5" t="s">
        <v>67</v>
      </c>
      <c r="O2089" s="5" t="s">
        <v>182</v>
      </c>
    </row>
    <row r="2090" spans="1:15" x14ac:dyDescent="0.3">
      <c r="A2090" s="5" t="s">
        <v>6156</v>
      </c>
      <c r="B2090" s="6">
        <v>45983</v>
      </c>
      <c r="C2090" s="5" t="s">
        <v>6157</v>
      </c>
      <c r="D2090" s="5" t="s">
        <v>6158</v>
      </c>
      <c r="E2090" s="5" t="s">
        <v>72</v>
      </c>
      <c r="F2090" s="5" t="s">
        <v>104</v>
      </c>
      <c r="G2090" s="5" t="s">
        <v>59</v>
      </c>
      <c r="H2090" s="5" t="s">
        <v>126</v>
      </c>
      <c r="I2090" s="5">
        <v>4</v>
      </c>
      <c r="J2090" s="5">
        <v>31679</v>
      </c>
      <c r="K2090" s="5">
        <v>126716</v>
      </c>
      <c r="L2090" s="5">
        <v>29352.41</v>
      </c>
      <c r="M2090" s="5" t="s">
        <v>54</v>
      </c>
      <c r="N2090" s="5" t="s">
        <v>31</v>
      </c>
      <c r="O2090" s="5" t="s">
        <v>275</v>
      </c>
    </row>
    <row r="2091" spans="1:15" x14ac:dyDescent="0.3">
      <c r="A2091" s="5" t="s">
        <v>6159</v>
      </c>
      <c r="B2091" s="6">
        <v>45724</v>
      </c>
      <c r="C2091" s="5" t="s">
        <v>6160</v>
      </c>
      <c r="D2091" s="5" t="s">
        <v>6161</v>
      </c>
      <c r="E2091" s="5" t="s">
        <v>43</v>
      </c>
      <c r="F2091" s="5" t="s">
        <v>104</v>
      </c>
      <c r="G2091" s="5" t="s">
        <v>45</v>
      </c>
      <c r="H2091" s="5" t="s">
        <v>46</v>
      </c>
      <c r="I2091" s="5">
        <v>4</v>
      </c>
      <c r="J2091" s="5">
        <v>38785</v>
      </c>
      <c r="K2091" s="5">
        <v>155140</v>
      </c>
      <c r="L2091" s="5">
        <v>24561.5</v>
      </c>
      <c r="M2091" s="5" t="s">
        <v>61</v>
      </c>
      <c r="N2091" s="5" t="s">
        <v>67</v>
      </c>
      <c r="O2091" s="5" t="s">
        <v>2877</v>
      </c>
    </row>
    <row r="2092" spans="1:15" x14ac:dyDescent="0.3">
      <c r="A2092" s="5" t="s">
        <v>6162</v>
      </c>
      <c r="B2092" s="6">
        <v>45932</v>
      </c>
      <c r="C2092" s="5" t="s">
        <v>6163</v>
      </c>
      <c r="D2092" s="5" t="s">
        <v>6164</v>
      </c>
      <c r="E2092" s="5" t="s">
        <v>18</v>
      </c>
      <c r="F2092" s="5" t="s">
        <v>104</v>
      </c>
      <c r="G2092" s="5" t="s">
        <v>59</v>
      </c>
      <c r="H2092" s="5" t="s">
        <v>126</v>
      </c>
      <c r="I2092" s="5">
        <v>2</v>
      </c>
      <c r="J2092" s="5">
        <v>41056</v>
      </c>
      <c r="K2092" s="5">
        <v>82112</v>
      </c>
      <c r="L2092" s="5">
        <v>15954.96</v>
      </c>
      <c r="M2092" s="5" t="s">
        <v>30</v>
      </c>
      <c r="N2092" s="5" t="s">
        <v>38</v>
      </c>
      <c r="O2092" s="5" t="s">
        <v>359</v>
      </c>
    </row>
    <row r="2093" spans="1:15" x14ac:dyDescent="0.3">
      <c r="A2093" s="5" t="s">
        <v>6165</v>
      </c>
      <c r="B2093" s="6">
        <v>46072</v>
      </c>
      <c r="C2093" s="5" t="s">
        <v>2627</v>
      </c>
      <c r="D2093" s="5" t="s">
        <v>6166</v>
      </c>
      <c r="E2093" s="5" t="s">
        <v>18</v>
      </c>
      <c r="F2093" s="5" t="s">
        <v>104</v>
      </c>
      <c r="G2093" s="5" t="s">
        <v>20</v>
      </c>
      <c r="H2093" s="5" t="s">
        <v>21</v>
      </c>
      <c r="I2093" s="5">
        <v>5</v>
      </c>
      <c r="J2093" s="5">
        <v>12846</v>
      </c>
      <c r="K2093" s="5">
        <v>64230</v>
      </c>
      <c r="L2093" s="5">
        <v>16732.07</v>
      </c>
      <c r="M2093" s="5" t="s">
        <v>47</v>
      </c>
      <c r="N2093" s="5" t="s">
        <v>67</v>
      </c>
      <c r="O2093" s="5" t="s">
        <v>2877</v>
      </c>
    </row>
    <row r="2094" spans="1:15" x14ac:dyDescent="0.3">
      <c r="A2094" s="5" t="s">
        <v>6167</v>
      </c>
      <c r="B2094" s="6">
        <v>45732</v>
      </c>
      <c r="C2094" s="5" t="s">
        <v>6168</v>
      </c>
      <c r="D2094" s="5" t="s">
        <v>6169</v>
      </c>
      <c r="E2094" s="5" t="s">
        <v>43</v>
      </c>
      <c r="F2094" s="5" t="s">
        <v>28</v>
      </c>
      <c r="G2094" s="5" t="s">
        <v>36</v>
      </c>
      <c r="H2094" s="5" t="s">
        <v>216</v>
      </c>
      <c r="I2094" s="5">
        <v>3</v>
      </c>
      <c r="J2094" s="5">
        <v>14508</v>
      </c>
      <c r="K2094" s="5">
        <v>43524</v>
      </c>
      <c r="L2094" s="5">
        <v>6187.63</v>
      </c>
      <c r="M2094" s="5" t="s">
        <v>47</v>
      </c>
      <c r="N2094" s="5" t="s">
        <v>23</v>
      </c>
      <c r="O2094" s="5" t="s">
        <v>4749</v>
      </c>
    </row>
    <row r="2095" spans="1:15" x14ac:dyDescent="0.3">
      <c r="A2095" s="5" t="s">
        <v>6170</v>
      </c>
      <c r="B2095" s="6">
        <v>45828</v>
      </c>
      <c r="C2095" s="5" t="s">
        <v>4363</v>
      </c>
      <c r="D2095" s="5" t="s">
        <v>6171</v>
      </c>
      <c r="E2095" s="5" t="s">
        <v>72</v>
      </c>
      <c r="F2095" s="5" t="s">
        <v>44</v>
      </c>
      <c r="G2095" s="5" t="s">
        <v>36</v>
      </c>
      <c r="H2095" s="5" t="s">
        <v>169</v>
      </c>
      <c r="I2095" s="5">
        <v>5</v>
      </c>
      <c r="J2095" s="5">
        <v>14610</v>
      </c>
      <c r="K2095" s="5">
        <v>73050</v>
      </c>
      <c r="L2095" s="5">
        <v>14072.85</v>
      </c>
      <c r="M2095" s="5" t="s">
        <v>22</v>
      </c>
      <c r="N2095" s="5" t="s">
        <v>31</v>
      </c>
      <c r="O2095" s="5" t="s">
        <v>359</v>
      </c>
    </row>
    <row r="2096" spans="1:15" x14ac:dyDescent="0.3">
      <c r="A2096" s="5" t="s">
        <v>6172</v>
      </c>
      <c r="B2096" s="6">
        <v>46000</v>
      </c>
      <c r="C2096" s="5" t="s">
        <v>6173</v>
      </c>
      <c r="D2096" s="5" t="s">
        <v>6174</v>
      </c>
      <c r="E2096" s="5" t="s">
        <v>43</v>
      </c>
      <c r="F2096" s="5" t="s">
        <v>44</v>
      </c>
      <c r="G2096" s="5" t="s">
        <v>59</v>
      </c>
      <c r="H2096" s="5" t="s">
        <v>181</v>
      </c>
      <c r="I2096" s="5">
        <v>4</v>
      </c>
      <c r="J2096" s="5">
        <v>27431</v>
      </c>
      <c r="K2096" s="5">
        <v>109724</v>
      </c>
      <c r="L2096" s="5">
        <v>19099.18</v>
      </c>
      <c r="M2096" s="5" t="s">
        <v>47</v>
      </c>
      <c r="N2096" s="5" t="s">
        <v>67</v>
      </c>
      <c r="O2096" s="5" t="s">
        <v>1586</v>
      </c>
    </row>
    <row r="2097" spans="1:15" x14ac:dyDescent="0.3">
      <c r="A2097" s="5" t="s">
        <v>6175</v>
      </c>
      <c r="B2097" s="6">
        <v>45807</v>
      </c>
      <c r="C2097" s="5" t="s">
        <v>6176</v>
      </c>
      <c r="D2097" s="5" t="s">
        <v>6177</v>
      </c>
      <c r="E2097" s="5" t="s">
        <v>18</v>
      </c>
      <c r="F2097" s="5" t="s">
        <v>28</v>
      </c>
      <c r="G2097" s="5" t="s">
        <v>20</v>
      </c>
      <c r="H2097" s="5" t="s">
        <v>21</v>
      </c>
      <c r="I2097" s="5">
        <v>1</v>
      </c>
      <c r="J2097" s="5">
        <v>32627</v>
      </c>
      <c r="K2097" s="5">
        <v>32627</v>
      </c>
      <c r="L2097" s="5">
        <v>6227.95</v>
      </c>
      <c r="M2097" s="5" t="s">
        <v>22</v>
      </c>
      <c r="N2097" s="5" t="s">
        <v>67</v>
      </c>
      <c r="O2097" s="5" t="s">
        <v>323</v>
      </c>
    </row>
    <row r="2098" spans="1:15" x14ac:dyDescent="0.3">
      <c r="A2098" s="5" t="s">
        <v>6178</v>
      </c>
      <c r="B2098" s="6">
        <v>46036</v>
      </c>
      <c r="C2098" s="5" t="s">
        <v>6179</v>
      </c>
      <c r="D2098" s="5" t="s">
        <v>6180</v>
      </c>
      <c r="E2098" s="5" t="s">
        <v>43</v>
      </c>
      <c r="F2098" s="5" t="s">
        <v>87</v>
      </c>
      <c r="G2098" s="5" t="s">
        <v>36</v>
      </c>
      <c r="H2098" s="5" t="s">
        <v>216</v>
      </c>
      <c r="I2098" s="5">
        <v>4</v>
      </c>
      <c r="J2098" s="5">
        <v>43404</v>
      </c>
      <c r="K2098" s="5">
        <v>173616</v>
      </c>
      <c r="L2098" s="5">
        <v>13812.86</v>
      </c>
      <c r="M2098" s="5" t="s">
        <v>61</v>
      </c>
      <c r="N2098" s="5" t="s">
        <v>31</v>
      </c>
      <c r="O2098" s="5" t="s">
        <v>6181</v>
      </c>
    </row>
    <row r="2099" spans="1:15" x14ac:dyDescent="0.3">
      <c r="A2099" s="5" t="s">
        <v>6182</v>
      </c>
      <c r="B2099" s="6">
        <v>46040</v>
      </c>
      <c r="C2099" s="5" t="s">
        <v>4069</v>
      </c>
      <c r="D2099" s="5" t="s">
        <v>6183</v>
      </c>
      <c r="E2099" s="5" t="s">
        <v>86</v>
      </c>
      <c r="F2099" s="5" t="s">
        <v>52</v>
      </c>
      <c r="G2099" s="5" t="s">
        <v>59</v>
      </c>
      <c r="H2099" s="5" t="s">
        <v>66</v>
      </c>
      <c r="I2099" s="5">
        <v>2</v>
      </c>
      <c r="J2099" s="5">
        <v>26253</v>
      </c>
      <c r="K2099" s="5">
        <v>52506</v>
      </c>
      <c r="L2099" s="5">
        <v>8488.07</v>
      </c>
      <c r="M2099" s="5" t="s">
        <v>22</v>
      </c>
      <c r="N2099" s="5" t="s">
        <v>67</v>
      </c>
      <c r="O2099" s="5" t="s">
        <v>531</v>
      </c>
    </row>
    <row r="2100" spans="1:15" x14ac:dyDescent="0.3">
      <c r="A2100" s="5" t="s">
        <v>6184</v>
      </c>
      <c r="B2100" s="6">
        <v>45766</v>
      </c>
      <c r="C2100" s="5" t="s">
        <v>2872</v>
      </c>
      <c r="D2100" s="5" t="s">
        <v>6185</v>
      </c>
      <c r="E2100" s="5" t="s">
        <v>86</v>
      </c>
      <c r="F2100" s="5" t="s">
        <v>28</v>
      </c>
      <c r="G2100" s="5" t="s">
        <v>45</v>
      </c>
      <c r="H2100" s="5" t="s">
        <v>138</v>
      </c>
      <c r="I2100" s="5">
        <v>5</v>
      </c>
      <c r="J2100" s="5">
        <v>3699</v>
      </c>
      <c r="K2100" s="5">
        <v>18495</v>
      </c>
      <c r="L2100" s="5">
        <v>2874.36</v>
      </c>
      <c r="M2100" s="5" t="s">
        <v>22</v>
      </c>
      <c r="N2100" s="5" t="s">
        <v>23</v>
      </c>
      <c r="O2100" s="5" t="s">
        <v>263</v>
      </c>
    </row>
    <row r="2101" spans="1:15" x14ac:dyDescent="0.3">
      <c r="A2101" s="5" t="s">
        <v>6186</v>
      </c>
      <c r="B2101" s="6">
        <v>46102</v>
      </c>
      <c r="C2101" s="5" t="s">
        <v>4286</v>
      </c>
      <c r="D2101" s="5" t="s">
        <v>6187</v>
      </c>
      <c r="E2101" s="5" t="s">
        <v>72</v>
      </c>
      <c r="F2101" s="5" t="s">
        <v>44</v>
      </c>
      <c r="G2101" s="5" t="s">
        <v>45</v>
      </c>
      <c r="H2101" s="5" t="s">
        <v>160</v>
      </c>
      <c r="I2101" s="5">
        <v>1</v>
      </c>
      <c r="J2101" s="5">
        <v>9380</v>
      </c>
      <c r="K2101" s="5">
        <v>9380</v>
      </c>
      <c r="L2101" s="5">
        <v>705.72</v>
      </c>
      <c r="M2101" s="5" t="s">
        <v>47</v>
      </c>
      <c r="N2101" s="5" t="s">
        <v>23</v>
      </c>
      <c r="O2101" s="5" t="s">
        <v>799</v>
      </c>
    </row>
    <row r="2102" spans="1:15" x14ac:dyDescent="0.3">
      <c r="A2102" s="5" t="s">
        <v>6188</v>
      </c>
      <c r="B2102" s="6">
        <v>45873</v>
      </c>
      <c r="C2102" s="5" t="s">
        <v>6189</v>
      </c>
      <c r="D2102" s="5" t="s">
        <v>6190</v>
      </c>
      <c r="E2102" s="5" t="s">
        <v>86</v>
      </c>
      <c r="F2102" s="5" t="s">
        <v>52</v>
      </c>
      <c r="G2102" s="5" t="s">
        <v>59</v>
      </c>
      <c r="H2102" s="5" t="s">
        <v>126</v>
      </c>
      <c r="I2102" s="5">
        <v>1</v>
      </c>
      <c r="J2102" s="5">
        <v>4423</v>
      </c>
      <c r="K2102" s="5">
        <v>4423</v>
      </c>
      <c r="L2102" s="5">
        <v>1257</v>
      </c>
      <c r="M2102" s="5" t="s">
        <v>61</v>
      </c>
      <c r="N2102" s="5" t="s">
        <v>31</v>
      </c>
      <c r="O2102" s="5" t="s">
        <v>866</v>
      </c>
    </row>
    <row r="2103" spans="1:15" x14ac:dyDescent="0.3">
      <c r="A2103" s="5" t="s">
        <v>6191</v>
      </c>
      <c r="B2103" s="6">
        <v>46174</v>
      </c>
      <c r="C2103" s="5" t="s">
        <v>5734</v>
      </c>
      <c r="D2103" s="5" t="s">
        <v>6192</v>
      </c>
      <c r="E2103" s="5" t="s">
        <v>43</v>
      </c>
      <c r="F2103" s="5" t="s">
        <v>28</v>
      </c>
      <c r="G2103" s="5" t="s">
        <v>20</v>
      </c>
      <c r="H2103" s="5" t="s">
        <v>29</v>
      </c>
      <c r="I2103" s="5">
        <v>5</v>
      </c>
      <c r="J2103" s="5">
        <v>39330</v>
      </c>
      <c r="K2103" s="5">
        <v>196650</v>
      </c>
      <c r="L2103" s="5">
        <v>31085.17</v>
      </c>
      <c r="M2103" s="5" t="s">
        <v>30</v>
      </c>
      <c r="N2103" s="5" t="s">
        <v>23</v>
      </c>
      <c r="O2103" s="5" t="s">
        <v>906</v>
      </c>
    </row>
    <row r="2104" spans="1:15" x14ac:dyDescent="0.3">
      <c r="A2104" s="5" t="s">
        <v>6193</v>
      </c>
      <c r="B2104" s="6">
        <v>45686</v>
      </c>
      <c r="C2104" s="5" t="s">
        <v>3942</v>
      </c>
      <c r="D2104" s="5" t="s">
        <v>458</v>
      </c>
      <c r="E2104" s="5" t="s">
        <v>43</v>
      </c>
      <c r="F2104" s="5" t="s">
        <v>19</v>
      </c>
      <c r="G2104" s="5" t="s">
        <v>36</v>
      </c>
      <c r="H2104" s="5" t="s">
        <v>37</v>
      </c>
      <c r="I2104" s="5">
        <v>4</v>
      </c>
      <c r="J2104" s="5">
        <v>49798</v>
      </c>
      <c r="K2104" s="5">
        <v>199192</v>
      </c>
      <c r="L2104" s="5">
        <v>11355.49</v>
      </c>
      <c r="M2104" s="5" t="s">
        <v>54</v>
      </c>
      <c r="N2104" s="5" t="s">
        <v>67</v>
      </c>
      <c r="O2104" s="5" t="s">
        <v>165</v>
      </c>
    </row>
    <row r="2105" spans="1:15" x14ac:dyDescent="0.3">
      <c r="A2105" s="5" t="s">
        <v>6194</v>
      </c>
      <c r="B2105" s="6">
        <v>46025</v>
      </c>
      <c r="C2105" s="5" t="s">
        <v>6195</v>
      </c>
      <c r="D2105" s="5" t="s">
        <v>6196</v>
      </c>
      <c r="E2105" s="5" t="s">
        <v>72</v>
      </c>
      <c r="F2105" s="5" t="s">
        <v>44</v>
      </c>
      <c r="G2105" s="5" t="s">
        <v>59</v>
      </c>
      <c r="H2105" s="5" t="s">
        <v>66</v>
      </c>
      <c r="I2105" s="5">
        <v>4</v>
      </c>
      <c r="J2105" s="5">
        <v>3522</v>
      </c>
      <c r="K2105" s="5">
        <v>14088</v>
      </c>
      <c r="L2105" s="5">
        <v>1866.53</v>
      </c>
      <c r="M2105" s="5" t="s">
        <v>61</v>
      </c>
      <c r="N2105" s="5" t="s">
        <v>38</v>
      </c>
      <c r="O2105" s="5" t="s">
        <v>887</v>
      </c>
    </row>
    <row r="2106" spans="1:15" x14ac:dyDescent="0.3">
      <c r="A2106" s="5" t="s">
        <v>6197</v>
      </c>
      <c r="B2106" s="6">
        <v>45696</v>
      </c>
      <c r="C2106" s="5" t="s">
        <v>6198</v>
      </c>
      <c r="D2106" s="5" t="s">
        <v>6199</v>
      </c>
      <c r="E2106" s="5" t="s">
        <v>72</v>
      </c>
      <c r="F2106" s="5" t="s">
        <v>28</v>
      </c>
      <c r="G2106" s="5" t="s">
        <v>59</v>
      </c>
      <c r="H2106" s="5" t="s">
        <v>66</v>
      </c>
      <c r="I2106" s="5">
        <v>5</v>
      </c>
      <c r="J2106" s="5">
        <v>12947</v>
      </c>
      <c r="K2106" s="5">
        <v>64735</v>
      </c>
      <c r="L2106" s="5">
        <v>5426.36</v>
      </c>
      <c r="M2106" s="5" t="s">
        <v>47</v>
      </c>
      <c r="N2106" s="5" t="s">
        <v>23</v>
      </c>
      <c r="O2106" s="5" t="s">
        <v>408</v>
      </c>
    </row>
    <row r="2107" spans="1:15" x14ac:dyDescent="0.3">
      <c r="A2107" s="5" t="s">
        <v>6200</v>
      </c>
      <c r="B2107" s="6">
        <v>46179</v>
      </c>
      <c r="C2107" s="5" t="s">
        <v>6201</v>
      </c>
      <c r="D2107" s="5" t="s">
        <v>6202</v>
      </c>
      <c r="E2107" s="5" t="s">
        <v>18</v>
      </c>
      <c r="F2107" s="5" t="s">
        <v>87</v>
      </c>
      <c r="G2107" s="5" t="s">
        <v>59</v>
      </c>
      <c r="H2107" s="5" t="s">
        <v>126</v>
      </c>
      <c r="I2107" s="5">
        <v>1</v>
      </c>
      <c r="J2107" s="5">
        <v>38654</v>
      </c>
      <c r="K2107" s="5">
        <v>38654</v>
      </c>
      <c r="L2107" s="5">
        <v>8370.32</v>
      </c>
      <c r="M2107" s="5" t="s">
        <v>30</v>
      </c>
      <c r="N2107" s="5" t="s">
        <v>31</v>
      </c>
      <c r="O2107" s="5" t="s">
        <v>6203</v>
      </c>
    </row>
    <row r="2108" spans="1:15" x14ac:dyDescent="0.3">
      <c r="A2108" s="5" t="s">
        <v>6204</v>
      </c>
      <c r="B2108" s="6">
        <v>46146</v>
      </c>
      <c r="C2108" s="5" t="s">
        <v>2961</v>
      </c>
      <c r="D2108" s="5" t="s">
        <v>6205</v>
      </c>
      <c r="E2108" s="5" t="s">
        <v>43</v>
      </c>
      <c r="F2108" s="5" t="s">
        <v>52</v>
      </c>
      <c r="G2108" s="5" t="s">
        <v>20</v>
      </c>
      <c r="H2108" s="5" t="s">
        <v>29</v>
      </c>
      <c r="I2108" s="5">
        <v>3</v>
      </c>
      <c r="J2108" s="5">
        <v>6987</v>
      </c>
      <c r="K2108" s="5">
        <v>20961</v>
      </c>
      <c r="L2108" s="5">
        <v>5378.09</v>
      </c>
      <c r="M2108" s="5" t="s">
        <v>54</v>
      </c>
      <c r="N2108" s="5" t="s">
        <v>23</v>
      </c>
      <c r="O2108" s="5" t="s">
        <v>134</v>
      </c>
    </row>
    <row r="2109" spans="1:15" x14ac:dyDescent="0.3">
      <c r="A2109" s="5" t="s">
        <v>6206</v>
      </c>
      <c r="B2109" s="6">
        <v>45782</v>
      </c>
      <c r="C2109" s="5" t="s">
        <v>2892</v>
      </c>
      <c r="D2109" s="5" t="s">
        <v>6207</v>
      </c>
      <c r="E2109" s="5" t="s">
        <v>18</v>
      </c>
      <c r="F2109" s="5" t="s">
        <v>28</v>
      </c>
      <c r="G2109" s="5" t="s">
        <v>36</v>
      </c>
      <c r="H2109" s="5" t="s">
        <v>216</v>
      </c>
      <c r="I2109" s="5">
        <v>4</v>
      </c>
      <c r="J2109" s="5">
        <v>42294</v>
      </c>
      <c r="K2109" s="5">
        <v>169176</v>
      </c>
      <c r="L2109" s="5">
        <v>28649.55</v>
      </c>
      <c r="M2109" s="5" t="s">
        <v>30</v>
      </c>
      <c r="N2109" s="5" t="s">
        <v>38</v>
      </c>
      <c r="O2109" s="5" t="s">
        <v>4322</v>
      </c>
    </row>
    <row r="2110" spans="1:15" x14ac:dyDescent="0.3">
      <c r="A2110" s="5" t="s">
        <v>6208</v>
      </c>
      <c r="B2110" s="6">
        <v>45875</v>
      </c>
      <c r="C2110" s="5" t="s">
        <v>4135</v>
      </c>
      <c r="D2110" s="5" t="s">
        <v>6209</v>
      </c>
      <c r="E2110" s="5" t="s">
        <v>43</v>
      </c>
      <c r="F2110" s="5" t="s">
        <v>19</v>
      </c>
      <c r="G2110" s="5" t="s">
        <v>20</v>
      </c>
      <c r="H2110" s="5" t="s">
        <v>29</v>
      </c>
      <c r="I2110" s="5">
        <v>4</v>
      </c>
      <c r="J2110" s="5">
        <v>6213</v>
      </c>
      <c r="K2110" s="5">
        <v>24852</v>
      </c>
      <c r="L2110" s="5">
        <v>3957.52</v>
      </c>
      <c r="M2110" s="5" t="s">
        <v>61</v>
      </c>
      <c r="N2110" s="5" t="s">
        <v>67</v>
      </c>
      <c r="O2110" s="5" t="s">
        <v>1047</v>
      </c>
    </row>
    <row r="2111" spans="1:15" x14ac:dyDescent="0.3">
      <c r="A2111" s="5" t="s">
        <v>6210</v>
      </c>
      <c r="B2111" s="6">
        <v>45984</v>
      </c>
      <c r="C2111" s="5" t="s">
        <v>6211</v>
      </c>
      <c r="D2111" s="5" t="s">
        <v>6212</v>
      </c>
      <c r="E2111" s="5" t="s">
        <v>86</v>
      </c>
      <c r="F2111" s="5" t="s">
        <v>44</v>
      </c>
      <c r="G2111" s="5" t="s">
        <v>36</v>
      </c>
      <c r="H2111" s="5" t="s">
        <v>169</v>
      </c>
      <c r="I2111" s="5">
        <v>4</v>
      </c>
      <c r="J2111" s="5">
        <v>40480</v>
      </c>
      <c r="K2111" s="5">
        <v>161920</v>
      </c>
      <c r="L2111" s="5">
        <v>20646.099999999999</v>
      </c>
      <c r="M2111" s="5" t="s">
        <v>61</v>
      </c>
      <c r="N2111" s="5" t="s">
        <v>67</v>
      </c>
      <c r="O2111" s="5" t="s">
        <v>6213</v>
      </c>
    </row>
    <row r="2112" spans="1:15" x14ac:dyDescent="0.3">
      <c r="A2112" s="5" t="s">
        <v>6214</v>
      </c>
      <c r="B2112" s="6">
        <v>46164</v>
      </c>
      <c r="C2112" s="5" t="s">
        <v>2160</v>
      </c>
      <c r="D2112" s="5" t="s">
        <v>6215</v>
      </c>
      <c r="E2112" s="5" t="s">
        <v>72</v>
      </c>
      <c r="F2112" s="5" t="s">
        <v>87</v>
      </c>
      <c r="G2112" s="5" t="s">
        <v>36</v>
      </c>
      <c r="H2112" s="5" t="s">
        <v>216</v>
      </c>
      <c r="I2112" s="5">
        <v>1</v>
      </c>
      <c r="J2112" s="5">
        <v>34866</v>
      </c>
      <c r="K2112" s="5">
        <v>34866</v>
      </c>
      <c r="L2112" s="5">
        <v>7463.46</v>
      </c>
      <c r="M2112" s="5" t="s">
        <v>30</v>
      </c>
      <c r="N2112" s="5" t="s">
        <v>31</v>
      </c>
      <c r="O2112" s="5" t="s">
        <v>668</v>
      </c>
    </row>
    <row r="2113" spans="1:15" x14ac:dyDescent="0.3">
      <c r="A2113" s="5" t="s">
        <v>6216</v>
      </c>
      <c r="B2113" s="6">
        <v>46135</v>
      </c>
      <c r="C2113" s="5" t="s">
        <v>6217</v>
      </c>
      <c r="D2113" s="5" t="s">
        <v>6218</v>
      </c>
      <c r="E2113" s="5" t="s">
        <v>43</v>
      </c>
      <c r="F2113" s="5" t="s">
        <v>44</v>
      </c>
      <c r="G2113" s="5" t="s">
        <v>45</v>
      </c>
      <c r="H2113" s="5" t="s">
        <v>46</v>
      </c>
      <c r="I2113" s="5">
        <v>5</v>
      </c>
      <c r="J2113" s="5">
        <v>7510</v>
      </c>
      <c r="K2113" s="5">
        <v>37550</v>
      </c>
      <c r="L2113" s="5">
        <v>9045.85</v>
      </c>
      <c r="M2113" s="5" t="s">
        <v>54</v>
      </c>
      <c r="N2113" s="5" t="s">
        <v>38</v>
      </c>
      <c r="O2113" s="5" t="s">
        <v>256</v>
      </c>
    </row>
    <row r="2114" spans="1:15" x14ac:dyDescent="0.3">
      <c r="A2114" s="5" t="s">
        <v>6219</v>
      </c>
      <c r="B2114" s="6">
        <v>46085</v>
      </c>
      <c r="C2114" s="5" t="s">
        <v>3889</v>
      </c>
      <c r="D2114" s="5" t="s">
        <v>6220</v>
      </c>
      <c r="E2114" s="5" t="s">
        <v>72</v>
      </c>
      <c r="F2114" s="5" t="s">
        <v>104</v>
      </c>
      <c r="G2114" s="5" t="s">
        <v>20</v>
      </c>
      <c r="H2114" s="5" t="s">
        <v>29</v>
      </c>
      <c r="I2114" s="5">
        <v>1</v>
      </c>
      <c r="J2114" s="5">
        <v>15000</v>
      </c>
      <c r="K2114" s="5">
        <v>15000</v>
      </c>
      <c r="L2114" s="5">
        <v>2197.83</v>
      </c>
      <c r="M2114" s="5" t="s">
        <v>61</v>
      </c>
      <c r="N2114" s="5" t="s">
        <v>23</v>
      </c>
      <c r="O2114" s="5" t="s">
        <v>6221</v>
      </c>
    </row>
    <row r="2115" spans="1:15" x14ac:dyDescent="0.3">
      <c r="A2115" s="5" t="s">
        <v>6222</v>
      </c>
      <c r="B2115" s="6">
        <v>45665</v>
      </c>
      <c r="C2115" s="5" t="s">
        <v>1370</v>
      </c>
      <c r="D2115" s="5" t="s">
        <v>6223</v>
      </c>
      <c r="E2115" s="5" t="s">
        <v>86</v>
      </c>
      <c r="F2115" s="5" t="s">
        <v>87</v>
      </c>
      <c r="G2115" s="5" t="s">
        <v>36</v>
      </c>
      <c r="H2115" s="5" t="s">
        <v>169</v>
      </c>
      <c r="I2115" s="5">
        <v>2</v>
      </c>
      <c r="J2115" s="5">
        <v>30200</v>
      </c>
      <c r="K2115" s="5">
        <v>60400</v>
      </c>
      <c r="L2115" s="5">
        <v>7859.97</v>
      </c>
      <c r="M2115" s="5" t="s">
        <v>22</v>
      </c>
      <c r="N2115" s="5" t="s">
        <v>38</v>
      </c>
      <c r="O2115" s="5" t="s">
        <v>62</v>
      </c>
    </row>
    <row r="2116" spans="1:15" x14ac:dyDescent="0.3">
      <c r="A2116" s="5" t="s">
        <v>6224</v>
      </c>
      <c r="B2116" s="6">
        <v>45795</v>
      </c>
      <c r="C2116" s="5" t="s">
        <v>1686</v>
      </c>
      <c r="D2116" s="5" t="s">
        <v>6225</v>
      </c>
      <c r="E2116" s="5" t="s">
        <v>43</v>
      </c>
      <c r="F2116" s="5" t="s">
        <v>52</v>
      </c>
      <c r="G2116" s="5" t="s">
        <v>20</v>
      </c>
      <c r="H2116" s="5" t="s">
        <v>73</v>
      </c>
      <c r="I2116" s="5">
        <v>5</v>
      </c>
      <c r="J2116" s="5">
        <v>13915</v>
      </c>
      <c r="K2116" s="5">
        <v>69575</v>
      </c>
      <c r="L2116" s="5">
        <v>8229.86</v>
      </c>
      <c r="M2116" s="5" t="s">
        <v>22</v>
      </c>
      <c r="N2116" s="5" t="s">
        <v>67</v>
      </c>
      <c r="O2116" s="5" t="s">
        <v>1653</v>
      </c>
    </row>
    <row r="2117" spans="1:15" x14ac:dyDescent="0.3">
      <c r="A2117" s="5" t="s">
        <v>6226</v>
      </c>
      <c r="B2117" s="6">
        <v>45958</v>
      </c>
      <c r="C2117" s="5" t="s">
        <v>6227</v>
      </c>
      <c r="D2117" s="5" t="s">
        <v>6228</v>
      </c>
      <c r="E2117" s="5" t="s">
        <v>18</v>
      </c>
      <c r="F2117" s="5" t="s">
        <v>87</v>
      </c>
      <c r="G2117" s="5" t="s">
        <v>36</v>
      </c>
      <c r="H2117" s="5" t="s">
        <v>53</v>
      </c>
      <c r="I2117" s="5">
        <v>3</v>
      </c>
      <c r="J2117" s="5">
        <v>5033</v>
      </c>
      <c r="K2117" s="5">
        <v>15099</v>
      </c>
      <c r="L2117" s="5">
        <v>1864.43</v>
      </c>
      <c r="M2117" s="5" t="s">
        <v>30</v>
      </c>
      <c r="N2117" s="5" t="s">
        <v>31</v>
      </c>
      <c r="O2117" s="5" t="s">
        <v>1456</v>
      </c>
    </row>
    <row r="2118" spans="1:15" x14ac:dyDescent="0.3">
      <c r="A2118" s="5" t="s">
        <v>6229</v>
      </c>
      <c r="B2118" s="6">
        <v>46178</v>
      </c>
      <c r="C2118" s="5" t="s">
        <v>6230</v>
      </c>
      <c r="D2118" s="5" t="s">
        <v>6231</v>
      </c>
      <c r="E2118" s="5" t="s">
        <v>72</v>
      </c>
      <c r="F2118" s="5" t="s">
        <v>28</v>
      </c>
      <c r="G2118" s="5" t="s">
        <v>20</v>
      </c>
      <c r="H2118" s="5" t="s">
        <v>73</v>
      </c>
      <c r="I2118" s="5">
        <v>5</v>
      </c>
      <c r="J2118" s="5">
        <v>8718</v>
      </c>
      <c r="K2118" s="5">
        <v>43590</v>
      </c>
      <c r="L2118" s="5">
        <v>11544.84</v>
      </c>
      <c r="M2118" s="5" t="s">
        <v>54</v>
      </c>
      <c r="N2118" s="5" t="s">
        <v>23</v>
      </c>
      <c r="O2118" s="5" t="s">
        <v>6232</v>
      </c>
    </row>
    <row r="2119" spans="1:15" x14ac:dyDescent="0.3">
      <c r="A2119" s="5" t="s">
        <v>6233</v>
      </c>
      <c r="B2119" s="6">
        <v>45718</v>
      </c>
      <c r="C2119" s="5" t="s">
        <v>932</v>
      </c>
      <c r="D2119" s="5" t="s">
        <v>6234</v>
      </c>
      <c r="E2119" s="5" t="s">
        <v>72</v>
      </c>
      <c r="F2119" s="5" t="s">
        <v>19</v>
      </c>
      <c r="G2119" s="5" t="s">
        <v>45</v>
      </c>
      <c r="H2119" s="5" t="s">
        <v>147</v>
      </c>
      <c r="I2119" s="5">
        <v>2</v>
      </c>
      <c r="J2119" s="5">
        <v>21265</v>
      </c>
      <c r="K2119" s="5">
        <v>42530</v>
      </c>
      <c r="L2119" s="5">
        <v>5731.45</v>
      </c>
      <c r="M2119" s="5" t="s">
        <v>30</v>
      </c>
      <c r="N2119" s="5" t="s">
        <v>38</v>
      </c>
      <c r="O2119" s="5" t="s">
        <v>5001</v>
      </c>
    </row>
    <row r="2120" spans="1:15" x14ac:dyDescent="0.3">
      <c r="A2120" s="5" t="s">
        <v>6235</v>
      </c>
      <c r="B2120" s="6">
        <v>45906</v>
      </c>
      <c r="C2120" s="5" t="s">
        <v>1805</v>
      </c>
      <c r="D2120" s="5" t="s">
        <v>6236</v>
      </c>
      <c r="E2120" s="5" t="s">
        <v>18</v>
      </c>
      <c r="F2120" s="5" t="s">
        <v>19</v>
      </c>
      <c r="G2120" s="5" t="s">
        <v>59</v>
      </c>
      <c r="H2120" s="5" t="s">
        <v>126</v>
      </c>
      <c r="I2120" s="5">
        <v>5</v>
      </c>
      <c r="J2120" s="5">
        <v>29918</v>
      </c>
      <c r="K2120" s="5">
        <v>149590</v>
      </c>
      <c r="L2120" s="5">
        <v>21683.59</v>
      </c>
      <c r="M2120" s="5" t="s">
        <v>54</v>
      </c>
      <c r="N2120" s="5" t="s">
        <v>23</v>
      </c>
      <c r="O2120" s="5" t="s">
        <v>1871</v>
      </c>
    </row>
    <row r="2121" spans="1:15" x14ac:dyDescent="0.3">
      <c r="A2121" s="5" t="s">
        <v>6237</v>
      </c>
      <c r="B2121" s="6">
        <v>45714</v>
      </c>
      <c r="C2121" s="5" t="s">
        <v>6238</v>
      </c>
      <c r="D2121" s="5" t="s">
        <v>6239</v>
      </c>
      <c r="E2121" s="5" t="s">
        <v>86</v>
      </c>
      <c r="F2121" s="5" t="s">
        <v>28</v>
      </c>
      <c r="G2121" s="5" t="s">
        <v>36</v>
      </c>
      <c r="H2121" s="5" t="s">
        <v>53</v>
      </c>
      <c r="I2121" s="5">
        <v>4</v>
      </c>
      <c r="J2121" s="5">
        <v>36189</v>
      </c>
      <c r="K2121" s="5">
        <v>144756</v>
      </c>
      <c r="L2121" s="5">
        <v>11402.67</v>
      </c>
      <c r="M2121" s="5" t="s">
        <v>30</v>
      </c>
      <c r="N2121" s="5" t="s">
        <v>31</v>
      </c>
      <c r="O2121" s="5" t="s">
        <v>2468</v>
      </c>
    </row>
    <row r="2122" spans="1:15" x14ac:dyDescent="0.3">
      <c r="A2122" s="5" t="s">
        <v>6240</v>
      </c>
      <c r="B2122" s="6">
        <v>45764</v>
      </c>
      <c r="C2122" s="5" t="s">
        <v>6241</v>
      </c>
      <c r="D2122" s="5" t="s">
        <v>6242</v>
      </c>
      <c r="E2122" s="5" t="s">
        <v>72</v>
      </c>
      <c r="F2122" s="5" t="s">
        <v>52</v>
      </c>
      <c r="G2122" s="5" t="s">
        <v>20</v>
      </c>
      <c r="H2122" s="5" t="s">
        <v>73</v>
      </c>
      <c r="I2122" s="5">
        <v>3</v>
      </c>
      <c r="J2122" s="5">
        <v>49772</v>
      </c>
      <c r="K2122" s="5">
        <v>149316</v>
      </c>
      <c r="L2122" s="5">
        <v>15929.36</v>
      </c>
      <c r="M2122" s="5" t="s">
        <v>30</v>
      </c>
      <c r="N2122" s="5" t="s">
        <v>31</v>
      </c>
      <c r="O2122" s="5" t="s">
        <v>55</v>
      </c>
    </row>
    <row r="2123" spans="1:15" x14ac:dyDescent="0.3">
      <c r="A2123" s="5" t="s">
        <v>6243</v>
      </c>
      <c r="B2123" s="6">
        <v>46145</v>
      </c>
      <c r="C2123" s="5" t="s">
        <v>6244</v>
      </c>
      <c r="D2123" s="5" t="s">
        <v>6245</v>
      </c>
      <c r="E2123" s="5" t="s">
        <v>86</v>
      </c>
      <c r="F2123" s="5" t="s">
        <v>28</v>
      </c>
      <c r="G2123" s="5" t="s">
        <v>20</v>
      </c>
      <c r="H2123" s="5" t="s">
        <v>109</v>
      </c>
      <c r="I2123" s="5">
        <v>4</v>
      </c>
      <c r="J2123" s="5">
        <v>10480</v>
      </c>
      <c r="K2123" s="5">
        <v>41920</v>
      </c>
      <c r="L2123" s="5">
        <v>10237.4</v>
      </c>
      <c r="M2123" s="5" t="s">
        <v>30</v>
      </c>
      <c r="N2123" s="5" t="s">
        <v>67</v>
      </c>
      <c r="O2123" s="5" t="s">
        <v>752</v>
      </c>
    </row>
    <row r="2124" spans="1:15" x14ac:dyDescent="0.3">
      <c r="A2124" s="5" t="s">
        <v>6246</v>
      </c>
      <c r="B2124" s="6">
        <v>46023</v>
      </c>
      <c r="C2124" s="5" t="s">
        <v>3975</v>
      </c>
      <c r="D2124" s="5" t="s">
        <v>6247</v>
      </c>
      <c r="E2124" s="5" t="s">
        <v>43</v>
      </c>
      <c r="F2124" s="5" t="s">
        <v>104</v>
      </c>
      <c r="G2124" s="5" t="s">
        <v>20</v>
      </c>
      <c r="H2124" s="5" t="s">
        <v>29</v>
      </c>
      <c r="I2124" s="5">
        <v>5</v>
      </c>
      <c r="J2124" s="5">
        <v>12085</v>
      </c>
      <c r="K2124" s="5">
        <v>60425</v>
      </c>
      <c r="L2124" s="5">
        <v>4787.83</v>
      </c>
      <c r="M2124" s="5" t="s">
        <v>22</v>
      </c>
      <c r="N2124" s="5" t="s">
        <v>31</v>
      </c>
      <c r="O2124" s="5" t="s">
        <v>3175</v>
      </c>
    </row>
    <row r="2125" spans="1:15" x14ac:dyDescent="0.3">
      <c r="A2125" s="5" t="s">
        <v>6248</v>
      </c>
      <c r="B2125" s="6">
        <v>46161</v>
      </c>
      <c r="C2125" s="5" t="s">
        <v>5149</v>
      </c>
      <c r="D2125" s="5" t="s">
        <v>6249</v>
      </c>
      <c r="E2125" s="5" t="s">
        <v>18</v>
      </c>
      <c r="F2125" s="5" t="s">
        <v>28</v>
      </c>
      <c r="G2125" s="5" t="s">
        <v>59</v>
      </c>
      <c r="H2125" s="5" t="s">
        <v>181</v>
      </c>
      <c r="I2125" s="5">
        <v>3</v>
      </c>
      <c r="J2125" s="5">
        <v>27029</v>
      </c>
      <c r="K2125" s="5">
        <v>81087</v>
      </c>
      <c r="L2125" s="5">
        <v>21889.35</v>
      </c>
      <c r="M2125" s="5" t="s">
        <v>47</v>
      </c>
      <c r="N2125" s="5" t="s">
        <v>31</v>
      </c>
      <c r="O2125" s="5" t="s">
        <v>275</v>
      </c>
    </row>
    <row r="2126" spans="1:15" x14ac:dyDescent="0.3">
      <c r="A2126" s="5" t="s">
        <v>6250</v>
      </c>
      <c r="B2126" s="6">
        <v>46127</v>
      </c>
      <c r="C2126" s="5" t="s">
        <v>731</v>
      </c>
      <c r="D2126" s="5" t="s">
        <v>6251</v>
      </c>
      <c r="E2126" s="5" t="s">
        <v>18</v>
      </c>
      <c r="F2126" s="5" t="s">
        <v>87</v>
      </c>
      <c r="G2126" s="5" t="s">
        <v>36</v>
      </c>
      <c r="H2126" s="5" t="s">
        <v>37</v>
      </c>
      <c r="I2126" s="5">
        <v>4</v>
      </c>
      <c r="J2126" s="5">
        <v>4582</v>
      </c>
      <c r="K2126" s="5">
        <v>18328</v>
      </c>
      <c r="L2126" s="5">
        <v>2337.42</v>
      </c>
      <c r="M2126" s="5" t="s">
        <v>22</v>
      </c>
      <c r="N2126" s="5" t="s">
        <v>31</v>
      </c>
      <c r="O2126" s="5" t="s">
        <v>480</v>
      </c>
    </row>
    <row r="2127" spans="1:15" x14ac:dyDescent="0.3">
      <c r="A2127" s="5" t="s">
        <v>6252</v>
      </c>
      <c r="B2127" s="6">
        <v>46162</v>
      </c>
      <c r="C2127" s="5" t="s">
        <v>2690</v>
      </c>
      <c r="D2127" s="5" t="s">
        <v>6253</v>
      </c>
      <c r="E2127" s="5" t="s">
        <v>72</v>
      </c>
      <c r="F2127" s="5" t="s">
        <v>52</v>
      </c>
      <c r="G2127" s="5" t="s">
        <v>20</v>
      </c>
      <c r="H2127" s="5" t="s">
        <v>73</v>
      </c>
      <c r="I2127" s="5">
        <v>2</v>
      </c>
      <c r="J2127" s="5">
        <v>39260</v>
      </c>
      <c r="K2127" s="5">
        <v>78520</v>
      </c>
      <c r="L2127" s="5">
        <v>10920.15</v>
      </c>
      <c r="M2127" s="5" t="s">
        <v>54</v>
      </c>
      <c r="N2127" s="5" t="s">
        <v>38</v>
      </c>
      <c r="O2127" s="5" t="s">
        <v>480</v>
      </c>
    </row>
    <row r="2128" spans="1:15" x14ac:dyDescent="0.3">
      <c r="A2128" s="5" t="s">
        <v>6254</v>
      </c>
      <c r="B2128" s="6">
        <v>46082</v>
      </c>
      <c r="C2128" s="5" t="s">
        <v>872</v>
      </c>
      <c r="D2128" s="5" t="s">
        <v>6255</v>
      </c>
      <c r="E2128" s="5" t="s">
        <v>86</v>
      </c>
      <c r="F2128" s="5" t="s">
        <v>19</v>
      </c>
      <c r="G2128" s="5" t="s">
        <v>36</v>
      </c>
      <c r="H2128" s="5" t="s">
        <v>37</v>
      </c>
      <c r="I2128" s="5">
        <v>3</v>
      </c>
      <c r="J2128" s="5">
        <v>18771</v>
      </c>
      <c r="K2128" s="5">
        <v>56313</v>
      </c>
      <c r="L2128" s="5">
        <v>16750.53</v>
      </c>
      <c r="M2128" s="5" t="s">
        <v>22</v>
      </c>
      <c r="N2128" s="5" t="s">
        <v>67</v>
      </c>
      <c r="O2128" s="5" t="s">
        <v>1043</v>
      </c>
    </row>
    <row r="2129" spans="1:15" x14ac:dyDescent="0.3">
      <c r="A2129" s="5" t="s">
        <v>6256</v>
      </c>
      <c r="B2129" s="6">
        <v>46193</v>
      </c>
      <c r="C2129" s="5" t="s">
        <v>5845</v>
      </c>
      <c r="D2129" s="5" t="s">
        <v>6257</v>
      </c>
      <c r="E2129" s="5" t="s">
        <v>43</v>
      </c>
      <c r="F2129" s="5" t="s">
        <v>87</v>
      </c>
      <c r="G2129" s="5" t="s">
        <v>36</v>
      </c>
      <c r="H2129" s="5" t="s">
        <v>53</v>
      </c>
      <c r="I2129" s="5">
        <v>5</v>
      </c>
      <c r="J2129" s="5">
        <v>46620</v>
      </c>
      <c r="K2129" s="5">
        <v>233100</v>
      </c>
      <c r="L2129" s="5">
        <v>34254.730000000003</v>
      </c>
      <c r="M2129" s="5" t="s">
        <v>47</v>
      </c>
      <c r="N2129" s="5" t="s">
        <v>38</v>
      </c>
      <c r="O2129" s="5" t="s">
        <v>408</v>
      </c>
    </row>
    <row r="2130" spans="1:15" x14ac:dyDescent="0.3">
      <c r="A2130" s="5" t="s">
        <v>6258</v>
      </c>
      <c r="B2130" s="6">
        <v>46133</v>
      </c>
      <c r="C2130" s="5" t="s">
        <v>6259</v>
      </c>
      <c r="D2130" s="5" t="s">
        <v>6260</v>
      </c>
      <c r="E2130" s="5" t="s">
        <v>72</v>
      </c>
      <c r="F2130" s="5" t="s">
        <v>87</v>
      </c>
      <c r="G2130" s="5" t="s">
        <v>45</v>
      </c>
      <c r="H2130" s="5" t="s">
        <v>46</v>
      </c>
      <c r="I2130" s="5">
        <v>2</v>
      </c>
      <c r="J2130" s="5">
        <v>34364</v>
      </c>
      <c r="K2130" s="5">
        <v>68728</v>
      </c>
      <c r="L2130" s="5">
        <v>6948.1</v>
      </c>
      <c r="M2130" s="5" t="s">
        <v>47</v>
      </c>
      <c r="N2130" s="5" t="s">
        <v>23</v>
      </c>
      <c r="O2130" s="5" t="s">
        <v>480</v>
      </c>
    </row>
    <row r="2131" spans="1:15" x14ac:dyDescent="0.3">
      <c r="A2131" s="5" t="s">
        <v>6261</v>
      </c>
      <c r="B2131" s="6">
        <v>46086</v>
      </c>
      <c r="C2131" s="5" t="s">
        <v>2064</v>
      </c>
      <c r="D2131" s="5" t="s">
        <v>6262</v>
      </c>
      <c r="E2131" s="5" t="s">
        <v>18</v>
      </c>
      <c r="F2131" s="5" t="s">
        <v>19</v>
      </c>
      <c r="G2131" s="5" t="s">
        <v>59</v>
      </c>
      <c r="H2131" s="5" t="s">
        <v>126</v>
      </c>
      <c r="I2131" s="5">
        <v>4</v>
      </c>
      <c r="J2131" s="5">
        <v>48551</v>
      </c>
      <c r="K2131" s="5">
        <v>194204</v>
      </c>
      <c r="L2131" s="5">
        <v>49489.06</v>
      </c>
      <c r="M2131" s="5" t="s">
        <v>54</v>
      </c>
      <c r="N2131" s="5" t="s">
        <v>67</v>
      </c>
      <c r="O2131" s="5" t="s">
        <v>32</v>
      </c>
    </row>
    <row r="2132" spans="1:15" x14ac:dyDescent="0.3">
      <c r="A2132" s="5" t="s">
        <v>6263</v>
      </c>
      <c r="B2132" s="6">
        <v>45915</v>
      </c>
      <c r="C2132" s="5" t="s">
        <v>4363</v>
      </c>
      <c r="D2132" s="5" t="s">
        <v>6264</v>
      </c>
      <c r="E2132" s="5" t="s">
        <v>72</v>
      </c>
      <c r="F2132" s="5" t="s">
        <v>19</v>
      </c>
      <c r="G2132" s="5" t="s">
        <v>45</v>
      </c>
      <c r="H2132" s="5" t="s">
        <v>138</v>
      </c>
      <c r="I2132" s="5">
        <v>1</v>
      </c>
      <c r="J2132" s="5">
        <v>9736</v>
      </c>
      <c r="K2132" s="5">
        <v>9736</v>
      </c>
      <c r="L2132" s="5">
        <v>1359.1</v>
      </c>
      <c r="M2132" s="5" t="s">
        <v>54</v>
      </c>
      <c r="N2132" s="5" t="s">
        <v>67</v>
      </c>
      <c r="O2132" s="5" t="s">
        <v>232</v>
      </c>
    </row>
    <row r="2133" spans="1:15" x14ac:dyDescent="0.3">
      <c r="A2133" s="5" t="s">
        <v>6265</v>
      </c>
      <c r="B2133" s="6">
        <v>45871</v>
      </c>
      <c r="C2133" s="5" t="s">
        <v>2776</v>
      </c>
      <c r="D2133" s="5" t="s">
        <v>6266</v>
      </c>
      <c r="E2133" s="5" t="s">
        <v>86</v>
      </c>
      <c r="F2133" s="5" t="s">
        <v>28</v>
      </c>
      <c r="G2133" s="5" t="s">
        <v>45</v>
      </c>
      <c r="H2133" s="5" t="s">
        <v>160</v>
      </c>
      <c r="I2133" s="5">
        <v>1</v>
      </c>
      <c r="J2133" s="5">
        <v>12148</v>
      </c>
      <c r="K2133" s="5">
        <v>12148</v>
      </c>
      <c r="L2133" s="5">
        <v>2801.56</v>
      </c>
      <c r="M2133" s="5" t="s">
        <v>61</v>
      </c>
      <c r="N2133" s="5" t="s">
        <v>67</v>
      </c>
      <c r="O2133" s="5" t="s">
        <v>275</v>
      </c>
    </row>
    <row r="2134" spans="1:15" x14ac:dyDescent="0.3">
      <c r="A2134" s="5" t="s">
        <v>6267</v>
      </c>
      <c r="B2134" s="6">
        <v>46075</v>
      </c>
      <c r="C2134" s="5" t="s">
        <v>1028</v>
      </c>
      <c r="D2134" s="5" t="s">
        <v>6268</v>
      </c>
      <c r="E2134" s="5" t="s">
        <v>86</v>
      </c>
      <c r="F2134" s="5" t="s">
        <v>87</v>
      </c>
      <c r="G2134" s="5" t="s">
        <v>45</v>
      </c>
      <c r="H2134" s="5" t="s">
        <v>160</v>
      </c>
      <c r="I2134" s="5">
        <v>1</v>
      </c>
      <c r="J2134" s="5">
        <v>42335</v>
      </c>
      <c r="K2134" s="5">
        <v>42335</v>
      </c>
      <c r="L2134" s="5">
        <v>6434.78</v>
      </c>
      <c r="M2134" s="5" t="s">
        <v>61</v>
      </c>
      <c r="N2134" s="5" t="s">
        <v>23</v>
      </c>
      <c r="O2134" s="5" t="s">
        <v>341</v>
      </c>
    </row>
    <row r="2135" spans="1:15" x14ac:dyDescent="0.3">
      <c r="A2135" s="5" t="s">
        <v>6269</v>
      </c>
      <c r="B2135" s="6">
        <v>46092</v>
      </c>
      <c r="C2135" s="5" t="s">
        <v>3827</v>
      </c>
      <c r="D2135" s="5" t="s">
        <v>6270</v>
      </c>
      <c r="E2135" s="5" t="s">
        <v>18</v>
      </c>
      <c r="F2135" s="5" t="s">
        <v>28</v>
      </c>
      <c r="G2135" s="5" t="s">
        <v>20</v>
      </c>
      <c r="H2135" s="5" t="s">
        <v>109</v>
      </c>
      <c r="I2135" s="5">
        <v>4</v>
      </c>
      <c r="J2135" s="5">
        <v>43083</v>
      </c>
      <c r="K2135" s="5">
        <v>172332</v>
      </c>
      <c r="L2135" s="5">
        <v>36638.53</v>
      </c>
      <c r="M2135" s="5" t="s">
        <v>30</v>
      </c>
      <c r="N2135" s="5" t="s">
        <v>31</v>
      </c>
      <c r="O2135" s="5" t="s">
        <v>1659</v>
      </c>
    </row>
    <row r="2136" spans="1:15" x14ac:dyDescent="0.3">
      <c r="A2136" s="5" t="s">
        <v>6271</v>
      </c>
      <c r="B2136" s="6">
        <v>46139</v>
      </c>
      <c r="C2136" s="5" t="s">
        <v>2277</v>
      </c>
      <c r="D2136" s="5" t="s">
        <v>6272</v>
      </c>
      <c r="E2136" s="5" t="s">
        <v>72</v>
      </c>
      <c r="F2136" s="5" t="s">
        <v>104</v>
      </c>
      <c r="G2136" s="5" t="s">
        <v>45</v>
      </c>
      <c r="H2136" s="5" t="s">
        <v>138</v>
      </c>
      <c r="I2136" s="5">
        <v>1</v>
      </c>
      <c r="J2136" s="5">
        <v>31035</v>
      </c>
      <c r="K2136" s="5">
        <v>31035</v>
      </c>
      <c r="L2136" s="5">
        <v>8410.83</v>
      </c>
      <c r="M2136" s="5" t="s">
        <v>30</v>
      </c>
      <c r="N2136" s="5" t="s">
        <v>23</v>
      </c>
      <c r="O2136" s="5" t="s">
        <v>6273</v>
      </c>
    </row>
    <row r="2137" spans="1:15" x14ac:dyDescent="0.3">
      <c r="A2137" s="5" t="s">
        <v>6274</v>
      </c>
      <c r="B2137" s="6">
        <v>46031</v>
      </c>
      <c r="C2137" s="5" t="s">
        <v>2046</v>
      </c>
      <c r="D2137" s="5" t="s">
        <v>6275</v>
      </c>
      <c r="E2137" s="5" t="s">
        <v>72</v>
      </c>
      <c r="F2137" s="5" t="s">
        <v>52</v>
      </c>
      <c r="G2137" s="5" t="s">
        <v>45</v>
      </c>
      <c r="H2137" s="5" t="s">
        <v>46</v>
      </c>
      <c r="I2137" s="5">
        <v>2</v>
      </c>
      <c r="J2137" s="5">
        <v>25849</v>
      </c>
      <c r="K2137" s="5">
        <v>51698</v>
      </c>
      <c r="L2137" s="5">
        <v>6059.78</v>
      </c>
      <c r="M2137" s="5" t="s">
        <v>47</v>
      </c>
      <c r="N2137" s="5" t="s">
        <v>38</v>
      </c>
      <c r="O2137" s="5" t="s">
        <v>668</v>
      </c>
    </row>
    <row r="2138" spans="1:15" x14ac:dyDescent="0.3">
      <c r="A2138" s="5" t="s">
        <v>6276</v>
      </c>
      <c r="B2138" s="6">
        <v>46115</v>
      </c>
      <c r="C2138" s="5" t="s">
        <v>6277</v>
      </c>
      <c r="D2138" s="5" t="s">
        <v>6278</v>
      </c>
      <c r="E2138" s="5" t="s">
        <v>18</v>
      </c>
      <c r="F2138" s="5" t="s">
        <v>52</v>
      </c>
      <c r="G2138" s="5" t="s">
        <v>36</v>
      </c>
      <c r="H2138" s="5" t="s">
        <v>216</v>
      </c>
      <c r="I2138" s="5">
        <v>3</v>
      </c>
      <c r="J2138" s="5">
        <v>10378</v>
      </c>
      <c r="K2138" s="5">
        <v>31134</v>
      </c>
      <c r="L2138" s="5">
        <v>2121.84</v>
      </c>
      <c r="M2138" s="5" t="s">
        <v>22</v>
      </c>
      <c r="N2138" s="5" t="s">
        <v>31</v>
      </c>
      <c r="O2138" s="5" t="s">
        <v>808</v>
      </c>
    </row>
    <row r="2139" spans="1:15" x14ac:dyDescent="0.3">
      <c r="A2139" s="5" t="s">
        <v>6279</v>
      </c>
      <c r="B2139" s="6">
        <v>45884</v>
      </c>
      <c r="C2139" s="5" t="s">
        <v>6280</v>
      </c>
      <c r="D2139" s="5" t="s">
        <v>6281</v>
      </c>
      <c r="E2139" s="5" t="s">
        <v>43</v>
      </c>
      <c r="F2139" s="5" t="s">
        <v>19</v>
      </c>
      <c r="G2139" s="5" t="s">
        <v>36</v>
      </c>
      <c r="H2139" s="5" t="s">
        <v>53</v>
      </c>
      <c r="I2139" s="5">
        <v>5</v>
      </c>
      <c r="J2139" s="5">
        <v>14002</v>
      </c>
      <c r="K2139" s="5">
        <v>70010</v>
      </c>
      <c r="L2139" s="5">
        <v>13652.51</v>
      </c>
      <c r="M2139" s="5" t="s">
        <v>22</v>
      </c>
      <c r="N2139" s="5" t="s">
        <v>31</v>
      </c>
      <c r="O2139" s="5" t="s">
        <v>604</v>
      </c>
    </row>
    <row r="2140" spans="1:15" x14ac:dyDescent="0.3">
      <c r="A2140" s="5" t="s">
        <v>6282</v>
      </c>
      <c r="B2140" s="6">
        <v>45826</v>
      </c>
      <c r="C2140" s="5" t="s">
        <v>2078</v>
      </c>
      <c r="D2140" s="5" t="s">
        <v>6283</v>
      </c>
      <c r="E2140" s="5" t="s">
        <v>43</v>
      </c>
      <c r="F2140" s="5" t="s">
        <v>19</v>
      </c>
      <c r="G2140" s="5" t="s">
        <v>20</v>
      </c>
      <c r="H2140" s="5" t="s">
        <v>29</v>
      </c>
      <c r="I2140" s="5">
        <v>2</v>
      </c>
      <c r="J2140" s="5">
        <v>1433</v>
      </c>
      <c r="K2140" s="5">
        <v>2866</v>
      </c>
      <c r="L2140" s="5">
        <v>183.21</v>
      </c>
      <c r="M2140" s="5" t="s">
        <v>61</v>
      </c>
      <c r="N2140" s="5" t="s">
        <v>67</v>
      </c>
      <c r="O2140" s="5" t="s">
        <v>2127</v>
      </c>
    </row>
    <row r="2141" spans="1:15" x14ac:dyDescent="0.3">
      <c r="A2141" s="5" t="s">
        <v>6284</v>
      </c>
      <c r="B2141" s="6">
        <v>46084</v>
      </c>
      <c r="C2141" s="5" t="s">
        <v>6285</v>
      </c>
      <c r="D2141" s="5" t="s">
        <v>6286</v>
      </c>
      <c r="E2141" s="5" t="s">
        <v>72</v>
      </c>
      <c r="F2141" s="5" t="s">
        <v>19</v>
      </c>
      <c r="G2141" s="5" t="s">
        <v>45</v>
      </c>
      <c r="H2141" s="5" t="s">
        <v>138</v>
      </c>
      <c r="I2141" s="5">
        <v>1</v>
      </c>
      <c r="J2141" s="5">
        <v>3247</v>
      </c>
      <c r="K2141" s="5">
        <v>3247</v>
      </c>
      <c r="L2141" s="5">
        <v>193.69</v>
      </c>
      <c r="M2141" s="5" t="s">
        <v>22</v>
      </c>
      <c r="N2141" s="5" t="s">
        <v>23</v>
      </c>
      <c r="O2141" s="5" t="s">
        <v>6071</v>
      </c>
    </row>
    <row r="2142" spans="1:15" x14ac:dyDescent="0.3">
      <c r="A2142" s="5" t="s">
        <v>6287</v>
      </c>
      <c r="B2142" s="6">
        <v>46148</v>
      </c>
      <c r="C2142" s="5" t="s">
        <v>6288</v>
      </c>
      <c r="D2142" s="5" t="s">
        <v>6289</v>
      </c>
      <c r="E2142" s="5" t="s">
        <v>43</v>
      </c>
      <c r="F2142" s="5" t="s">
        <v>52</v>
      </c>
      <c r="G2142" s="5" t="s">
        <v>36</v>
      </c>
      <c r="H2142" s="5" t="s">
        <v>216</v>
      </c>
      <c r="I2142" s="5">
        <v>4</v>
      </c>
      <c r="J2142" s="5">
        <v>30626</v>
      </c>
      <c r="K2142" s="5">
        <v>122504</v>
      </c>
      <c r="L2142" s="5">
        <v>34314.92</v>
      </c>
      <c r="M2142" s="5" t="s">
        <v>61</v>
      </c>
      <c r="N2142" s="5" t="s">
        <v>31</v>
      </c>
      <c r="O2142" s="5" t="s">
        <v>190</v>
      </c>
    </row>
    <row r="2143" spans="1:15" x14ac:dyDescent="0.3">
      <c r="A2143" s="5" t="s">
        <v>6290</v>
      </c>
      <c r="B2143" s="6">
        <v>45915</v>
      </c>
      <c r="C2143" s="5" t="s">
        <v>6291</v>
      </c>
      <c r="D2143" s="5" t="s">
        <v>6292</v>
      </c>
      <c r="E2143" s="5" t="s">
        <v>43</v>
      </c>
      <c r="F2143" s="5" t="s">
        <v>19</v>
      </c>
      <c r="G2143" s="5" t="s">
        <v>59</v>
      </c>
      <c r="H2143" s="5" t="s">
        <v>66</v>
      </c>
      <c r="I2143" s="5">
        <v>2</v>
      </c>
      <c r="J2143" s="5">
        <v>17318</v>
      </c>
      <c r="K2143" s="5">
        <v>34636</v>
      </c>
      <c r="L2143" s="5">
        <v>3663.8</v>
      </c>
      <c r="M2143" s="5" t="s">
        <v>54</v>
      </c>
      <c r="N2143" s="5" t="s">
        <v>67</v>
      </c>
      <c r="O2143" s="5" t="s">
        <v>1701</v>
      </c>
    </row>
    <row r="2144" spans="1:15" x14ac:dyDescent="0.3">
      <c r="A2144" s="5" t="s">
        <v>6293</v>
      </c>
      <c r="B2144" s="6">
        <v>46028</v>
      </c>
      <c r="C2144" s="5" t="s">
        <v>5534</v>
      </c>
      <c r="D2144" s="5" t="s">
        <v>6294</v>
      </c>
      <c r="E2144" s="5" t="s">
        <v>43</v>
      </c>
      <c r="F2144" s="5" t="s">
        <v>52</v>
      </c>
      <c r="G2144" s="5" t="s">
        <v>36</v>
      </c>
      <c r="H2144" s="5" t="s">
        <v>169</v>
      </c>
      <c r="I2144" s="5">
        <v>4</v>
      </c>
      <c r="J2144" s="5">
        <v>27633</v>
      </c>
      <c r="K2144" s="5">
        <v>110532</v>
      </c>
      <c r="L2144" s="5">
        <v>21109.46</v>
      </c>
      <c r="M2144" s="5" t="s">
        <v>30</v>
      </c>
      <c r="N2144" s="5" t="s">
        <v>38</v>
      </c>
      <c r="O2144" s="5" t="s">
        <v>2912</v>
      </c>
    </row>
    <row r="2145" spans="1:15" x14ac:dyDescent="0.3">
      <c r="A2145" s="5" t="s">
        <v>6295</v>
      </c>
      <c r="B2145" s="6">
        <v>45860</v>
      </c>
      <c r="C2145" s="5" t="s">
        <v>1623</v>
      </c>
      <c r="D2145" s="5" t="s">
        <v>6296</v>
      </c>
      <c r="E2145" s="5" t="s">
        <v>86</v>
      </c>
      <c r="F2145" s="5" t="s">
        <v>52</v>
      </c>
      <c r="G2145" s="5" t="s">
        <v>59</v>
      </c>
      <c r="H2145" s="5" t="s">
        <v>66</v>
      </c>
      <c r="I2145" s="5">
        <v>1</v>
      </c>
      <c r="J2145" s="5">
        <v>34851</v>
      </c>
      <c r="K2145" s="5">
        <v>34851</v>
      </c>
      <c r="L2145" s="5">
        <v>2074.2199999999998</v>
      </c>
      <c r="M2145" s="5" t="s">
        <v>22</v>
      </c>
      <c r="N2145" s="5" t="s">
        <v>23</v>
      </c>
      <c r="O2145" s="5" t="s">
        <v>462</v>
      </c>
    </row>
    <row r="2146" spans="1:15" x14ac:dyDescent="0.3">
      <c r="A2146" s="5" t="s">
        <v>6297</v>
      </c>
      <c r="B2146" s="6">
        <v>45838</v>
      </c>
      <c r="C2146" s="5" t="s">
        <v>6298</v>
      </c>
      <c r="D2146" s="5" t="s">
        <v>6299</v>
      </c>
      <c r="E2146" s="5" t="s">
        <v>72</v>
      </c>
      <c r="F2146" s="5" t="s">
        <v>28</v>
      </c>
      <c r="G2146" s="5" t="s">
        <v>36</v>
      </c>
      <c r="H2146" s="5" t="s">
        <v>53</v>
      </c>
      <c r="I2146" s="5">
        <v>1</v>
      </c>
      <c r="J2146" s="5">
        <v>28050</v>
      </c>
      <c r="K2146" s="5">
        <v>28050</v>
      </c>
      <c r="L2146" s="5">
        <v>6066.44</v>
      </c>
      <c r="M2146" s="5" t="s">
        <v>22</v>
      </c>
      <c r="N2146" s="5" t="s">
        <v>67</v>
      </c>
      <c r="O2146" s="5" t="s">
        <v>6300</v>
      </c>
    </row>
    <row r="2147" spans="1:15" x14ac:dyDescent="0.3">
      <c r="A2147" s="5" t="s">
        <v>6301</v>
      </c>
      <c r="B2147" s="6">
        <v>46077</v>
      </c>
      <c r="C2147" s="5" t="s">
        <v>6302</v>
      </c>
      <c r="D2147" s="5" t="s">
        <v>6303</v>
      </c>
      <c r="E2147" s="5" t="s">
        <v>86</v>
      </c>
      <c r="F2147" s="5" t="s">
        <v>52</v>
      </c>
      <c r="G2147" s="5" t="s">
        <v>45</v>
      </c>
      <c r="H2147" s="5" t="s">
        <v>46</v>
      </c>
      <c r="I2147" s="5">
        <v>5</v>
      </c>
      <c r="J2147" s="5">
        <v>41028</v>
      </c>
      <c r="K2147" s="5">
        <v>205140</v>
      </c>
      <c r="L2147" s="5">
        <v>15046.24</v>
      </c>
      <c r="M2147" s="5" t="s">
        <v>54</v>
      </c>
      <c r="N2147" s="5" t="s">
        <v>38</v>
      </c>
      <c r="O2147" s="5" t="s">
        <v>323</v>
      </c>
    </row>
    <row r="2148" spans="1:15" x14ac:dyDescent="0.3">
      <c r="A2148" s="5" t="s">
        <v>6304</v>
      </c>
      <c r="B2148" s="6">
        <v>45837</v>
      </c>
      <c r="C2148" s="5" t="s">
        <v>4944</v>
      </c>
      <c r="D2148" s="5" t="s">
        <v>6305</v>
      </c>
      <c r="E2148" s="5" t="s">
        <v>86</v>
      </c>
      <c r="F2148" s="5" t="s">
        <v>87</v>
      </c>
      <c r="G2148" s="5" t="s">
        <v>20</v>
      </c>
      <c r="H2148" s="5" t="s">
        <v>73</v>
      </c>
      <c r="I2148" s="5">
        <v>2</v>
      </c>
      <c r="J2148" s="5">
        <v>12770</v>
      </c>
      <c r="K2148" s="5">
        <v>25540</v>
      </c>
      <c r="L2148" s="5">
        <v>2887.08</v>
      </c>
      <c r="M2148" s="5" t="s">
        <v>47</v>
      </c>
      <c r="N2148" s="5" t="s">
        <v>31</v>
      </c>
      <c r="O2148" s="5" t="s">
        <v>866</v>
      </c>
    </row>
    <row r="2149" spans="1:15" x14ac:dyDescent="0.3">
      <c r="A2149" s="5" t="s">
        <v>6306</v>
      </c>
      <c r="B2149" s="6">
        <v>46052</v>
      </c>
      <c r="C2149" s="5" t="s">
        <v>1313</v>
      </c>
      <c r="D2149" s="5" t="s">
        <v>6307</v>
      </c>
      <c r="E2149" s="5" t="s">
        <v>86</v>
      </c>
      <c r="F2149" s="5" t="s">
        <v>87</v>
      </c>
      <c r="G2149" s="5" t="s">
        <v>59</v>
      </c>
      <c r="H2149" s="5" t="s">
        <v>66</v>
      </c>
      <c r="I2149" s="5">
        <v>4</v>
      </c>
      <c r="J2149" s="5">
        <v>12847</v>
      </c>
      <c r="K2149" s="5">
        <v>51388</v>
      </c>
      <c r="L2149" s="5">
        <v>13504.96</v>
      </c>
      <c r="M2149" s="5" t="s">
        <v>61</v>
      </c>
      <c r="N2149" s="5" t="s">
        <v>31</v>
      </c>
      <c r="O2149" s="5" t="s">
        <v>359</v>
      </c>
    </row>
    <row r="2150" spans="1:15" x14ac:dyDescent="0.3">
      <c r="A2150" s="5" t="s">
        <v>6308</v>
      </c>
      <c r="B2150" s="6">
        <v>46053</v>
      </c>
      <c r="C2150" s="5" t="s">
        <v>5372</v>
      </c>
      <c r="D2150" s="5" t="s">
        <v>6309</v>
      </c>
      <c r="E2150" s="5" t="s">
        <v>86</v>
      </c>
      <c r="F2150" s="5" t="s">
        <v>104</v>
      </c>
      <c r="G2150" s="5" t="s">
        <v>36</v>
      </c>
      <c r="H2150" s="5" t="s">
        <v>53</v>
      </c>
      <c r="I2150" s="5">
        <v>3</v>
      </c>
      <c r="J2150" s="5">
        <v>9821</v>
      </c>
      <c r="K2150" s="5">
        <v>29463</v>
      </c>
      <c r="L2150" s="5">
        <v>7015.99</v>
      </c>
      <c r="M2150" s="5" t="s">
        <v>47</v>
      </c>
      <c r="N2150" s="5" t="s">
        <v>23</v>
      </c>
      <c r="O2150" s="5" t="s">
        <v>275</v>
      </c>
    </row>
    <row r="2151" spans="1:15" x14ac:dyDescent="0.3">
      <c r="A2151" s="5" t="s">
        <v>6310</v>
      </c>
      <c r="B2151" s="6">
        <v>45990</v>
      </c>
      <c r="C2151" s="5" t="s">
        <v>468</v>
      </c>
      <c r="D2151" s="5" t="s">
        <v>6311</v>
      </c>
      <c r="E2151" s="5" t="s">
        <v>18</v>
      </c>
      <c r="F2151" s="5" t="s">
        <v>44</v>
      </c>
      <c r="G2151" s="5" t="s">
        <v>36</v>
      </c>
      <c r="H2151" s="5" t="s">
        <v>169</v>
      </c>
      <c r="I2151" s="5">
        <v>3</v>
      </c>
      <c r="J2151" s="5">
        <v>45515</v>
      </c>
      <c r="K2151" s="5">
        <v>136545</v>
      </c>
      <c r="L2151" s="5">
        <v>9607.73</v>
      </c>
      <c r="M2151" s="5" t="s">
        <v>22</v>
      </c>
      <c r="N2151" s="5" t="s">
        <v>23</v>
      </c>
      <c r="O2151" s="5" t="s">
        <v>419</v>
      </c>
    </row>
    <row r="2152" spans="1:15" x14ac:dyDescent="0.3">
      <c r="A2152" s="5" t="s">
        <v>6312</v>
      </c>
      <c r="B2152" s="6">
        <v>45957</v>
      </c>
      <c r="C2152" s="5" t="s">
        <v>6313</v>
      </c>
      <c r="D2152" s="5" t="s">
        <v>6314</v>
      </c>
      <c r="E2152" s="5" t="s">
        <v>18</v>
      </c>
      <c r="F2152" s="5" t="s">
        <v>19</v>
      </c>
      <c r="G2152" s="5" t="s">
        <v>45</v>
      </c>
      <c r="H2152" s="5" t="s">
        <v>138</v>
      </c>
      <c r="I2152" s="5">
        <v>4</v>
      </c>
      <c r="J2152" s="5">
        <v>14615</v>
      </c>
      <c r="K2152" s="5">
        <v>58460</v>
      </c>
      <c r="L2152" s="5">
        <v>10270.51</v>
      </c>
      <c r="M2152" s="5" t="s">
        <v>61</v>
      </c>
      <c r="N2152" s="5" t="s">
        <v>38</v>
      </c>
      <c r="O2152" s="5" t="s">
        <v>5191</v>
      </c>
    </row>
    <row r="2153" spans="1:15" x14ac:dyDescent="0.3">
      <c r="A2153" s="5" t="s">
        <v>6315</v>
      </c>
      <c r="B2153" s="6">
        <v>45952</v>
      </c>
      <c r="C2153" s="5" t="s">
        <v>6316</v>
      </c>
      <c r="D2153" s="5" t="s">
        <v>6317</v>
      </c>
      <c r="E2153" s="5" t="s">
        <v>72</v>
      </c>
      <c r="F2153" s="5" t="s">
        <v>87</v>
      </c>
      <c r="G2153" s="5" t="s">
        <v>36</v>
      </c>
      <c r="H2153" s="5" t="s">
        <v>53</v>
      </c>
      <c r="I2153" s="5">
        <v>1</v>
      </c>
      <c r="J2153" s="5">
        <v>11374</v>
      </c>
      <c r="K2153" s="5">
        <v>11374</v>
      </c>
      <c r="L2153" s="5">
        <v>1097.6600000000001</v>
      </c>
      <c r="M2153" s="5" t="s">
        <v>61</v>
      </c>
      <c r="N2153" s="5" t="s">
        <v>38</v>
      </c>
      <c r="O2153" s="5" t="s">
        <v>1493</v>
      </c>
    </row>
    <row r="2154" spans="1:15" x14ac:dyDescent="0.3">
      <c r="A2154" s="5" t="s">
        <v>6318</v>
      </c>
      <c r="B2154" s="6">
        <v>46166</v>
      </c>
      <c r="C2154" s="5" t="s">
        <v>784</v>
      </c>
      <c r="D2154" s="5" t="s">
        <v>6319</v>
      </c>
      <c r="E2154" s="5" t="s">
        <v>86</v>
      </c>
      <c r="F2154" s="5" t="s">
        <v>19</v>
      </c>
      <c r="G2154" s="5" t="s">
        <v>20</v>
      </c>
      <c r="H2154" s="5" t="s">
        <v>109</v>
      </c>
      <c r="I2154" s="5">
        <v>5</v>
      </c>
      <c r="J2154" s="5">
        <v>16705</v>
      </c>
      <c r="K2154" s="5">
        <v>83525</v>
      </c>
      <c r="L2154" s="5">
        <v>13140.18</v>
      </c>
      <c r="M2154" s="5" t="s">
        <v>30</v>
      </c>
      <c r="N2154" s="5" t="s">
        <v>38</v>
      </c>
      <c r="O2154" s="5" t="s">
        <v>1659</v>
      </c>
    </row>
    <row r="2155" spans="1:15" x14ac:dyDescent="0.3">
      <c r="A2155" s="5" t="s">
        <v>6320</v>
      </c>
      <c r="B2155" s="6">
        <v>45895</v>
      </c>
      <c r="C2155" s="5" t="s">
        <v>3234</v>
      </c>
      <c r="D2155" s="5" t="s">
        <v>6321</v>
      </c>
      <c r="E2155" s="5" t="s">
        <v>43</v>
      </c>
      <c r="F2155" s="5" t="s">
        <v>104</v>
      </c>
      <c r="G2155" s="5" t="s">
        <v>36</v>
      </c>
      <c r="H2155" s="5" t="s">
        <v>216</v>
      </c>
      <c r="I2155" s="5">
        <v>2</v>
      </c>
      <c r="J2155" s="5">
        <v>39626</v>
      </c>
      <c r="K2155" s="5">
        <v>79252</v>
      </c>
      <c r="L2155" s="5">
        <v>10307.08</v>
      </c>
      <c r="M2155" s="5" t="s">
        <v>54</v>
      </c>
      <c r="N2155" s="5" t="s">
        <v>23</v>
      </c>
      <c r="O2155" s="5" t="s">
        <v>668</v>
      </c>
    </row>
    <row r="2156" spans="1:15" x14ac:dyDescent="0.3">
      <c r="A2156" s="5" t="s">
        <v>6322</v>
      </c>
      <c r="B2156" s="6">
        <v>45839</v>
      </c>
      <c r="C2156" s="5" t="s">
        <v>3337</v>
      </c>
      <c r="D2156" s="5" t="s">
        <v>6323</v>
      </c>
      <c r="E2156" s="5" t="s">
        <v>86</v>
      </c>
      <c r="F2156" s="5" t="s">
        <v>44</v>
      </c>
      <c r="G2156" s="5" t="s">
        <v>20</v>
      </c>
      <c r="H2156" s="5" t="s">
        <v>29</v>
      </c>
      <c r="I2156" s="5">
        <v>3</v>
      </c>
      <c r="J2156" s="5">
        <v>40846</v>
      </c>
      <c r="K2156" s="5">
        <v>122538</v>
      </c>
      <c r="L2156" s="5">
        <v>31426.13</v>
      </c>
      <c r="M2156" s="5" t="s">
        <v>47</v>
      </c>
      <c r="N2156" s="5" t="s">
        <v>23</v>
      </c>
      <c r="O2156" s="5" t="s">
        <v>2571</v>
      </c>
    </row>
    <row r="2157" spans="1:15" x14ac:dyDescent="0.3">
      <c r="A2157" s="5" t="s">
        <v>6324</v>
      </c>
      <c r="B2157" s="6">
        <v>46144</v>
      </c>
      <c r="C2157" s="5" t="s">
        <v>1796</v>
      </c>
      <c r="D2157" s="5" t="s">
        <v>6325</v>
      </c>
      <c r="E2157" s="5" t="s">
        <v>43</v>
      </c>
      <c r="F2157" s="5" t="s">
        <v>104</v>
      </c>
      <c r="G2157" s="5" t="s">
        <v>20</v>
      </c>
      <c r="H2157" s="5" t="s">
        <v>29</v>
      </c>
      <c r="I2157" s="5">
        <v>4</v>
      </c>
      <c r="J2157" s="5">
        <v>30349</v>
      </c>
      <c r="K2157" s="5">
        <v>121396</v>
      </c>
      <c r="L2157" s="5">
        <v>9067.51</v>
      </c>
      <c r="M2157" s="5" t="s">
        <v>61</v>
      </c>
      <c r="N2157" s="5" t="s">
        <v>67</v>
      </c>
      <c r="O2157" s="5" t="s">
        <v>866</v>
      </c>
    </row>
    <row r="2158" spans="1:15" x14ac:dyDescent="0.3">
      <c r="A2158" s="5" t="s">
        <v>6326</v>
      </c>
      <c r="B2158" s="6">
        <v>46051</v>
      </c>
      <c r="C2158" s="5" t="s">
        <v>6327</v>
      </c>
      <c r="D2158" s="5" t="s">
        <v>6328</v>
      </c>
      <c r="E2158" s="5" t="s">
        <v>43</v>
      </c>
      <c r="F2158" s="5" t="s">
        <v>87</v>
      </c>
      <c r="G2158" s="5" t="s">
        <v>20</v>
      </c>
      <c r="H2158" s="5" t="s">
        <v>73</v>
      </c>
      <c r="I2158" s="5">
        <v>3</v>
      </c>
      <c r="J2158" s="5">
        <v>7304</v>
      </c>
      <c r="K2158" s="5">
        <v>21912</v>
      </c>
      <c r="L2158" s="5">
        <v>3253.06</v>
      </c>
      <c r="M2158" s="5" t="s">
        <v>47</v>
      </c>
      <c r="N2158" s="5" t="s">
        <v>31</v>
      </c>
      <c r="O2158" s="5" t="s">
        <v>782</v>
      </c>
    </row>
    <row r="2159" spans="1:15" x14ac:dyDescent="0.3">
      <c r="A2159" s="5" t="s">
        <v>6329</v>
      </c>
      <c r="B2159" s="6">
        <v>45760</v>
      </c>
      <c r="C2159" s="5" t="s">
        <v>6330</v>
      </c>
      <c r="D2159" s="5" t="s">
        <v>6331</v>
      </c>
      <c r="E2159" s="5" t="s">
        <v>43</v>
      </c>
      <c r="F2159" s="5" t="s">
        <v>52</v>
      </c>
      <c r="G2159" s="5" t="s">
        <v>36</v>
      </c>
      <c r="H2159" s="5" t="s">
        <v>216</v>
      </c>
      <c r="I2159" s="5">
        <v>3</v>
      </c>
      <c r="J2159" s="5">
        <v>8688</v>
      </c>
      <c r="K2159" s="5">
        <v>26064</v>
      </c>
      <c r="L2159" s="5">
        <v>4625.58</v>
      </c>
      <c r="M2159" s="5" t="s">
        <v>30</v>
      </c>
      <c r="N2159" s="5" t="s">
        <v>31</v>
      </c>
      <c r="O2159" s="5" t="s">
        <v>535</v>
      </c>
    </row>
    <row r="2160" spans="1:15" x14ac:dyDescent="0.3">
      <c r="A2160" s="5" t="s">
        <v>6332</v>
      </c>
      <c r="B2160" s="6">
        <v>45680</v>
      </c>
      <c r="C2160" s="5" t="s">
        <v>2640</v>
      </c>
      <c r="D2160" s="5" t="s">
        <v>6333</v>
      </c>
      <c r="E2160" s="5" t="s">
        <v>86</v>
      </c>
      <c r="F2160" s="5" t="s">
        <v>104</v>
      </c>
      <c r="G2160" s="5" t="s">
        <v>45</v>
      </c>
      <c r="H2160" s="5" t="s">
        <v>147</v>
      </c>
      <c r="I2160" s="5">
        <v>2</v>
      </c>
      <c r="J2160" s="5">
        <v>10192</v>
      </c>
      <c r="K2160" s="5">
        <v>20384</v>
      </c>
      <c r="L2160" s="5">
        <v>2433.0500000000002</v>
      </c>
      <c r="M2160" s="5" t="s">
        <v>61</v>
      </c>
      <c r="N2160" s="5" t="s">
        <v>67</v>
      </c>
      <c r="O2160" s="5" t="s">
        <v>359</v>
      </c>
    </row>
    <row r="2161" spans="1:15" x14ac:dyDescent="0.3">
      <c r="A2161" s="5" t="s">
        <v>6334</v>
      </c>
      <c r="B2161" s="6">
        <v>46031</v>
      </c>
      <c r="C2161" s="5" t="s">
        <v>5653</v>
      </c>
      <c r="D2161" s="5" t="s">
        <v>3695</v>
      </c>
      <c r="E2161" s="5" t="s">
        <v>72</v>
      </c>
      <c r="F2161" s="5" t="s">
        <v>104</v>
      </c>
      <c r="G2161" s="5" t="s">
        <v>59</v>
      </c>
      <c r="H2161" s="5" t="s">
        <v>126</v>
      </c>
      <c r="I2161" s="5">
        <v>1</v>
      </c>
      <c r="J2161" s="5">
        <v>17146</v>
      </c>
      <c r="K2161" s="5">
        <v>17146</v>
      </c>
      <c r="L2161" s="5">
        <v>4136.0600000000004</v>
      </c>
      <c r="M2161" s="5" t="s">
        <v>61</v>
      </c>
      <c r="N2161" s="5" t="s">
        <v>31</v>
      </c>
      <c r="O2161" s="5" t="s">
        <v>1009</v>
      </c>
    </row>
    <row r="2162" spans="1:15" x14ac:dyDescent="0.3">
      <c r="A2162" s="5" t="s">
        <v>6335</v>
      </c>
      <c r="B2162" s="6">
        <v>46101</v>
      </c>
      <c r="C2162" s="5" t="s">
        <v>6336</v>
      </c>
      <c r="D2162" s="5" t="s">
        <v>6337</v>
      </c>
      <c r="E2162" s="5" t="s">
        <v>86</v>
      </c>
      <c r="F2162" s="5" t="s">
        <v>28</v>
      </c>
      <c r="G2162" s="5" t="s">
        <v>36</v>
      </c>
      <c r="H2162" s="5" t="s">
        <v>169</v>
      </c>
      <c r="I2162" s="5">
        <v>4</v>
      </c>
      <c r="J2162" s="5">
        <v>5646</v>
      </c>
      <c r="K2162" s="5">
        <v>22584</v>
      </c>
      <c r="L2162" s="5">
        <v>3390.17</v>
      </c>
      <c r="M2162" s="5" t="s">
        <v>54</v>
      </c>
      <c r="N2162" s="5" t="s">
        <v>31</v>
      </c>
      <c r="O2162" s="5" t="s">
        <v>1016</v>
      </c>
    </row>
    <row r="2163" spans="1:15" x14ac:dyDescent="0.3">
      <c r="A2163" s="5" t="s">
        <v>6338</v>
      </c>
      <c r="B2163" s="6">
        <v>46021</v>
      </c>
      <c r="C2163" s="5" t="s">
        <v>6339</v>
      </c>
      <c r="D2163" s="5" t="s">
        <v>6340</v>
      </c>
      <c r="E2163" s="5" t="s">
        <v>86</v>
      </c>
      <c r="F2163" s="5" t="s">
        <v>44</v>
      </c>
      <c r="G2163" s="5" t="s">
        <v>20</v>
      </c>
      <c r="H2163" s="5" t="s">
        <v>29</v>
      </c>
      <c r="I2163" s="5">
        <v>1</v>
      </c>
      <c r="J2163" s="5">
        <v>2670</v>
      </c>
      <c r="K2163" s="5">
        <v>2670</v>
      </c>
      <c r="L2163" s="5">
        <v>705.56</v>
      </c>
      <c r="M2163" s="5" t="s">
        <v>30</v>
      </c>
      <c r="N2163" s="5" t="s">
        <v>23</v>
      </c>
      <c r="O2163" s="5" t="s">
        <v>814</v>
      </c>
    </row>
    <row r="2164" spans="1:15" x14ac:dyDescent="0.3">
      <c r="A2164" s="5" t="s">
        <v>6341</v>
      </c>
      <c r="B2164" s="6">
        <v>45991</v>
      </c>
      <c r="C2164" s="5" t="s">
        <v>2696</v>
      </c>
      <c r="D2164" s="5" t="s">
        <v>6342</v>
      </c>
      <c r="E2164" s="5" t="s">
        <v>43</v>
      </c>
      <c r="F2164" s="5" t="s">
        <v>44</v>
      </c>
      <c r="G2164" s="5" t="s">
        <v>20</v>
      </c>
      <c r="H2164" s="5" t="s">
        <v>73</v>
      </c>
      <c r="I2164" s="5">
        <v>4</v>
      </c>
      <c r="J2164" s="5">
        <v>48386</v>
      </c>
      <c r="K2164" s="5">
        <v>193544</v>
      </c>
      <c r="L2164" s="5">
        <v>50348.7</v>
      </c>
      <c r="M2164" s="5" t="s">
        <v>47</v>
      </c>
      <c r="N2164" s="5" t="s">
        <v>23</v>
      </c>
      <c r="O2164" s="5" t="s">
        <v>2692</v>
      </c>
    </row>
    <row r="2165" spans="1:15" x14ac:dyDescent="0.3">
      <c r="A2165" s="5" t="s">
        <v>6343</v>
      </c>
      <c r="B2165" s="6">
        <v>45970</v>
      </c>
      <c r="C2165" s="5" t="s">
        <v>6288</v>
      </c>
      <c r="D2165" s="5" t="s">
        <v>6344</v>
      </c>
      <c r="E2165" s="5" t="s">
        <v>86</v>
      </c>
      <c r="F2165" s="5" t="s">
        <v>87</v>
      </c>
      <c r="G2165" s="5" t="s">
        <v>20</v>
      </c>
      <c r="H2165" s="5" t="s">
        <v>73</v>
      </c>
      <c r="I2165" s="5">
        <v>3</v>
      </c>
      <c r="J2165" s="5">
        <v>15055</v>
      </c>
      <c r="K2165" s="5">
        <v>45165</v>
      </c>
      <c r="L2165" s="5">
        <v>3561.16</v>
      </c>
      <c r="M2165" s="5" t="s">
        <v>30</v>
      </c>
      <c r="N2165" s="5" t="s">
        <v>23</v>
      </c>
      <c r="O2165" s="5" t="s">
        <v>927</v>
      </c>
    </row>
    <row r="2166" spans="1:15" x14ac:dyDescent="0.3">
      <c r="A2166" s="5" t="s">
        <v>6345</v>
      </c>
      <c r="B2166" s="6">
        <v>46140</v>
      </c>
      <c r="C2166" s="5" t="s">
        <v>2274</v>
      </c>
      <c r="D2166" s="5" t="s">
        <v>6346</v>
      </c>
      <c r="E2166" s="5" t="s">
        <v>86</v>
      </c>
      <c r="F2166" s="5" t="s">
        <v>52</v>
      </c>
      <c r="G2166" s="5" t="s">
        <v>45</v>
      </c>
      <c r="H2166" s="5" t="s">
        <v>160</v>
      </c>
      <c r="I2166" s="5">
        <v>5</v>
      </c>
      <c r="J2166" s="5">
        <v>13841</v>
      </c>
      <c r="K2166" s="5">
        <v>69205</v>
      </c>
      <c r="L2166" s="5">
        <v>4981.53</v>
      </c>
      <c r="M2166" s="5" t="s">
        <v>47</v>
      </c>
      <c r="N2166" s="5" t="s">
        <v>23</v>
      </c>
      <c r="O2166" s="5" t="s">
        <v>319</v>
      </c>
    </row>
    <row r="2167" spans="1:15" x14ac:dyDescent="0.3">
      <c r="A2167" s="5" t="s">
        <v>6347</v>
      </c>
      <c r="B2167" s="6">
        <v>45943</v>
      </c>
      <c r="C2167" s="5" t="s">
        <v>6348</v>
      </c>
      <c r="D2167" s="5" t="s">
        <v>6349</v>
      </c>
      <c r="E2167" s="5" t="s">
        <v>72</v>
      </c>
      <c r="F2167" s="5" t="s">
        <v>52</v>
      </c>
      <c r="G2167" s="5" t="s">
        <v>59</v>
      </c>
      <c r="H2167" s="5" t="s">
        <v>126</v>
      </c>
      <c r="I2167" s="5">
        <v>1</v>
      </c>
      <c r="J2167" s="5">
        <v>8666</v>
      </c>
      <c r="K2167" s="5">
        <v>8666</v>
      </c>
      <c r="L2167" s="5">
        <v>487.34</v>
      </c>
      <c r="M2167" s="5" t="s">
        <v>47</v>
      </c>
      <c r="N2167" s="5" t="s">
        <v>31</v>
      </c>
      <c r="O2167" s="5" t="s">
        <v>88</v>
      </c>
    </row>
    <row r="2168" spans="1:15" x14ac:dyDescent="0.3">
      <c r="A2168" s="5" t="s">
        <v>6350</v>
      </c>
      <c r="B2168" s="6">
        <v>45814</v>
      </c>
      <c r="C2168" s="5" t="s">
        <v>6351</v>
      </c>
      <c r="D2168" s="5" t="s">
        <v>6352</v>
      </c>
      <c r="E2168" s="5" t="s">
        <v>72</v>
      </c>
      <c r="F2168" s="5" t="s">
        <v>104</v>
      </c>
      <c r="G2168" s="5" t="s">
        <v>36</v>
      </c>
      <c r="H2168" s="5" t="s">
        <v>53</v>
      </c>
      <c r="I2168" s="5">
        <v>2</v>
      </c>
      <c r="J2168" s="5">
        <v>10281</v>
      </c>
      <c r="K2168" s="5">
        <v>20562</v>
      </c>
      <c r="L2168" s="5">
        <v>4586.66</v>
      </c>
      <c r="M2168" s="5" t="s">
        <v>30</v>
      </c>
      <c r="N2168" s="5" t="s">
        <v>67</v>
      </c>
      <c r="O2168" s="5" t="s">
        <v>752</v>
      </c>
    </row>
    <row r="2169" spans="1:15" x14ac:dyDescent="0.3">
      <c r="A2169" s="5" t="s">
        <v>6353</v>
      </c>
      <c r="B2169" s="6">
        <v>45970</v>
      </c>
      <c r="C2169" s="5" t="s">
        <v>4857</v>
      </c>
      <c r="D2169" s="5" t="s">
        <v>6354</v>
      </c>
      <c r="E2169" s="5" t="s">
        <v>72</v>
      </c>
      <c r="F2169" s="5" t="s">
        <v>87</v>
      </c>
      <c r="G2169" s="5" t="s">
        <v>45</v>
      </c>
      <c r="H2169" s="5" t="s">
        <v>147</v>
      </c>
      <c r="I2169" s="5">
        <v>2</v>
      </c>
      <c r="J2169" s="5">
        <v>2394</v>
      </c>
      <c r="K2169" s="5">
        <v>4788</v>
      </c>
      <c r="L2169" s="5">
        <v>1029.29</v>
      </c>
      <c r="M2169" s="5" t="s">
        <v>47</v>
      </c>
      <c r="N2169" s="5" t="s">
        <v>67</v>
      </c>
      <c r="O2169" s="5" t="s">
        <v>1486</v>
      </c>
    </row>
    <row r="2170" spans="1:15" x14ac:dyDescent="0.3">
      <c r="A2170" s="5" t="s">
        <v>6355</v>
      </c>
      <c r="B2170" s="6">
        <v>45726</v>
      </c>
      <c r="C2170" s="5" t="s">
        <v>6356</v>
      </c>
      <c r="D2170" s="5" t="s">
        <v>6357</v>
      </c>
      <c r="E2170" s="5" t="s">
        <v>72</v>
      </c>
      <c r="F2170" s="5" t="s">
        <v>44</v>
      </c>
      <c r="G2170" s="5" t="s">
        <v>36</v>
      </c>
      <c r="H2170" s="5" t="s">
        <v>37</v>
      </c>
      <c r="I2170" s="5">
        <v>4</v>
      </c>
      <c r="J2170" s="5">
        <v>11787</v>
      </c>
      <c r="K2170" s="5">
        <v>47148</v>
      </c>
      <c r="L2170" s="5">
        <v>5135.45</v>
      </c>
      <c r="M2170" s="5" t="s">
        <v>54</v>
      </c>
      <c r="N2170" s="5" t="s">
        <v>38</v>
      </c>
      <c r="O2170" s="5" t="s">
        <v>866</v>
      </c>
    </row>
    <row r="2171" spans="1:15" x14ac:dyDescent="0.3">
      <c r="A2171" s="5" t="s">
        <v>6358</v>
      </c>
      <c r="B2171" s="6">
        <v>45967</v>
      </c>
      <c r="C2171" s="5" t="s">
        <v>6359</v>
      </c>
      <c r="D2171" s="5" t="s">
        <v>6360</v>
      </c>
      <c r="E2171" s="5" t="s">
        <v>86</v>
      </c>
      <c r="F2171" s="5" t="s">
        <v>52</v>
      </c>
      <c r="G2171" s="5" t="s">
        <v>20</v>
      </c>
      <c r="H2171" s="5" t="s">
        <v>73</v>
      </c>
      <c r="I2171" s="5">
        <v>3</v>
      </c>
      <c r="J2171" s="5">
        <v>31724</v>
      </c>
      <c r="K2171" s="5">
        <v>95172</v>
      </c>
      <c r="L2171" s="5">
        <v>14415.78</v>
      </c>
      <c r="M2171" s="5" t="s">
        <v>30</v>
      </c>
      <c r="N2171" s="5" t="s">
        <v>38</v>
      </c>
      <c r="O2171" s="5" t="s">
        <v>3350</v>
      </c>
    </row>
    <row r="2172" spans="1:15" x14ac:dyDescent="0.3">
      <c r="A2172" s="5" t="s">
        <v>6361</v>
      </c>
      <c r="B2172" s="6">
        <v>45985</v>
      </c>
      <c r="C2172" s="5" t="s">
        <v>6362</v>
      </c>
      <c r="D2172" s="5" t="s">
        <v>6363</v>
      </c>
      <c r="E2172" s="5" t="s">
        <v>43</v>
      </c>
      <c r="F2172" s="5" t="s">
        <v>28</v>
      </c>
      <c r="G2172" s="5" t="s">
        <v>59</v>
      </c>
      <c r="H2172" s="5" t="s">
        <v>60</v>
      </c>
      <c r="I2172" s="5">
        <v>3</v>
      </c>
      <c r="J2172" s="5">
        <v>15758</v>
      </c>
      <c r="K2172" s="5">
        <v>47274</v>
      </c>
      <c r="L2172" s="5">
        <v>10657.28</v>
      </c>
      <c r="M2172" s="5" t="s">
        <v>47</v>
      </c>
      <c r="N2172" s="5" t="s">
        <v>23</v>
      </c>
      <c r="O2172" s="5" t="s">
        <v>165</v>
      </c>
    </row>
    <row r="2173" spans="1:15" x14ac:dyDescent="0.3">
      <c r="A2173" s="5" t="s">
        <v>6364</v>
      </c>
      <c r="B2173" s="6">
        <v>46068</v>
      </c>
      <c r="C2173" s="5" t="s">
        <v>6365</v>
      </c>
      <c r="D2173" s="5" t="s">
        <v>6366</v>
      </c>
      <c r="E2173" s="5" t="s">
        <v>43</v>
      </c>
      <c r="F2173" s="5" t="s">
        <v>87</v>
      </c>
      <c r="G2173" s="5" t="s">
        <v>36</v>
      </c>
      <c r="H2173" s="5" t="s">
        <v>53</v>
      </c>
      <c r="I2173" s="5">
        <v>5</v>
      </c>
      <c r="J2173" s="5">
        <v>24302</v>
      </c>
      <c r="K2173" s="5">
        <v>121510</v>
      </c>
      <c r="L2173" s="5">
        <v>11875.11</v>
      </c>
      <c r="M2173" s="5" t="s">
        <v>47</v>
      </c>
      <c r="N2173" s="5" t="s">
        <v>38</v>
      </c>
      <c r="O2173" s="5" t="s">
        <v>3339</v>
      </c>
    </row>
    <row r="2174" spans="1:15" x14ac:dyDescent="0.3">
      <c r="A2174" s="5" t="s">
        <v>6367</v>
      </c>
      <c r="B2174" s="6">
        <v>45733</v>
      </c>
      <c r="C2174" s="5" t="s">
        <v>1363</v>
      </c>
      <c r="D2174" s="5" t="s">
        <v>6368</v>
      </c>
      <c r="E2174" s="5" t="s">
        <v>72</v>
      </c>
      <c r="F2174" s="5" t="s">
        <v>104</v>
      </c>
      <c r="G2174" s="5" t="s">
        <v>20</v>
      </c>
      <c r="H2174" s="5" t="s">
        <v>73</v>
      </c>
      <c r="I2174" s="5">
        <v>2</v>
      </c>
      <c r="J2174" s="5">
        <v>25528</v>
      </c>
      <c r="K2174" s="5">
        <v>51056</v>
      </c>
      <c r="L2174" s="5">
        <v>11793.94</v>
      </c>
      <c r="M2174" s="5" t="s">
        <v>47</v>
      </c>
      <c r="N2174" s="5" t="s">
        <v>67</v>
      </c>
      <c r="O2174" s="5" t="s">
        <v>390</v>
      </c>
    </row>
    <row r="2175" spans="1:15" x14ac:dyDescent="0.3">
      <c r="A2175" s="5" t="s">
        <v>6369</v>
      </c>
      <c r="B2175" s="6">
        <v>46159</v>
      </c>
      <c r="C2175" s="5" t="s">
        <v>1858</v>
      </c>
      <c r="D2175" s="5" t="s">
        <v>6370</v>
      </c>
      <c r="E2175" s="5" t="s">
        <v>43</v>
      </c>
      <c r="F2175" s="5" t="s">
        <v>44</v>
      </c>
      <c r="G2175" s="5" t="s">
        <v>59</v>
      </c>
      <c r="H2175" s="5" t="s">
        <v>181</v>
      </c>
      <c r="I2175" s="5">
        <v>1</v>
      </c>
      <c r="J2175" s="5">
        <v>16873</v>
      </c>
      <c r="K2175" s="5">
        <v>16873</v>
      </c>
      <c r="L2175" s="5">
        <v>3130.09</v>
      </c>
      <c r="M2175" s="5" t="s">
        <v>61</v>
      </c>
      <c r="N2175" s="5" t="s">
        <v>38</v>
      </c>
      <c r="O2175" s="5" t="s">
        <v>1871</v>
      </c>
    </row>
    <row r="2176" spans="1:15" x14ac:dyDescent="0.3">
      <c r="A2176" s="5" t="s">
        <v>6371</v>
      </c>
      <c r="B2176" s="6">
        <v>45855</v>
      </c>
      <c r="C2176" s="5" t="s">
        <v>6372</v>
      </c>
      <c r="D2176" s="5" t="s">
        <v>6373</v>
      </c>
      <c r="E2176" s="5" t="s">
        <v>72</v>
      </c>
      <c r="F2176" s="5" t="s">
        <v>87</v>
      </c>
      <c r="G2176" s="5" t="s">
        <v>20</v>
      </c>
      <c r="H2176" s="5" t="s">
        <v>21</v>
      </c>
      <c r="I2176" s="5">
        <v>4</v>
      </c>
      <c r="J2176" s="5">
        <v>21299</v>
      </c>
      <c r="K2176" s="5">
        <v>85196</v>
      </c>
      <c r="L2176" s="5">
        <v>13075.17</v>
      </c>
      <c r="M2176" s="5" t="s">
        <v>47</v>
      </c>
      <c r="N2176" s="5" t="s">
        <v>67</v>
      </c>
      <c r="O2176" s="5" t="s">
        <v>2984</v>
      </c>
    </row>
    <row r="2177" spans="1:15" x14ac:dyDescent="0.3">
      <c r="A2177" s="5" t="s">
        <v>6374</v>
      </c>
      <c r="B2177" s="6">
        <v>45976</v>
      </c>
      <c r="C2177" s="5" t="s">
        <v>6375</v>
      </c>
      <c r="D2177" s="5" t="s">
        <v>6376</v>
      </c>
      <c r="E2177" s="5" t="s">
        <v>18</v>
      </c>
      <c r="F2177" s="5" t="s">
        <v>44</v>
      </c>
      <c r="G2177" s="5" t="s">
        <v>45</v>
      </c>
      <c r="H2177" s="5" t="s">
        <v>138</v>
      </c>
      <c r="I2177" s="5">
        <v>5</v>
      </c>
      <c r="J2177" s="5">
        <v>6802</v>
      </c>
      <c r="K2177" s="5">
        <v>34010</v>
      </c>
      <c r="L2177" s="5">
        <v>9546.18</v>
      </c>
      <c r="M2177" s="5" t="s">
        <v>30</v>
      </c>
      <c r="N2177" s="5" t="s">
        <v>67</v>
      </c>
      <c r="O2177" s="5" t="s">
        <v>134</v>
      </c>
    </row>
    <row r="2178" spans="1:15" x14ac:dyDescent="0.3">
      <c r="A2178" s="5" t="s">
        <v>6377</v>
      </c>
      <c r="B2178" s="6">
        <v>45983</v>
      </c>
      <c r="C2178" s="5" t="s">
        <v>6378</v>
      </c>
      <c r="D2178" s="5" t="s">
        <v>6379</v>
      </c>
      <c r="E2178" s="5" t="s">
        <v>18</v>
      </c>
      <c r="F2178" s="5" t="s">
        <v>44</v>
      </c>
      <c r="G2178" s="5" t="s">
        <v>59</v>
      </c>
      <c r="H2178" s="5" t="s">
        <v>126</v>
      </c>
      <c r="I2178" s="5">
        <v>3</v>
      </c>
      <c r="J2178" s="5">
        <v>28457</v>
      </c>
      <c r="K2178" s="5">
        <v>85371</v>
      </c>
      <c r="L2178" s="5">
        <v>20180.900000000001</v>
      </c>
      <c r="M2178" s="5" t="s">
        <v>47</v>
      </c>
      <c r="N2178" s="5" t="s">
        <v>31</v>
      </c>
      <c r="O2178" s="5" t="s">
        <v>1153</v>
      </c>
    </row>
    <row r="2179" spans="1:15" x14ac:dyDescent="0.3">
      <c r="A2179" s="5" t="s">
        <v>6380</v>
      </c>
      <c r="B2179" s="6">
        <v>45852</v>
      </c>
      <c r="C2179" s="5" t="s">
        <v>6381</v>
      </c>
      <c r="D2179" s="5" t="s">
        <v>6382</v>
      </c>
      <c r="E2179" s="5" t="s">
        <v>72</v>
      </c>
      <c r="F2179" s="5" t="s">
        <v>52</v>
      </c>
      <c r="G2179" s="5" t="s">
        <v>59</v>
      </c>
      <c r="H2179" s="5" t="s">
        <v>66</v>
      </c>
      <c r="I2179" s="5">
        <v>3</v>
      </c>
      <c r="J2179" s="5">
        <v>29098</v>
      </c>
      <c r="K2179" s="5">
        <v>87294</v>
      </c>
      <c r="L2179" s="5">
        <v>24145.45</v>
      </c>
      <c r="M2179" s="5" t="s">
        <v>61</v>
      </c>
      <c r="N2179" s="5" t="s">
        <v>67</v>
      </c>
      <c r="O2179" s="5" t="s">
        <v>3854</v>
      </c>
    </row>
    <row r="2180" spans="1:15" x14ac:dyDescent="0.3">
      <c r="A2180" s="5" t="s">
        <v>6383</v>
      </c>
      <c r="B2180" s="6">
        <v>46145</v>
      </c>
      <c r="C2180" s="5" t="s">
        <v>6384</v>
      </c>
      <c r="D2180" s="5" t="s">
        <v>6385</v>
      </c>
      <c r="E2180" s="5" t="s">
        <v>18</v>
      </c>
      <c r="F2180" s="5" t="s">
        <v>104</v>
      </c>
      <c r="G2180" s="5" t="s">
        <v>36</v>
      </c>
      <c r="H2180" s="5" t="s">
        <v>37</v>
      </c>
      <c r="I2180" s="5">
        <v>4</v>
      </c>
      <c r="J2180" s="5">
        <v>39400</v>
      </c>
      <c r="K2180" s="5">
        <v>157600</v>
      </c>
      <c r="L2180" s="5">
        <v>26762.400000000001</v>
      </c>
      <c r="M2180" s="5" t="s">
        <v>22</v>
      </c>
      <c r="N2180" s="5" t="s">
        <v>31</v>
      </c>
      <c r="O2180" s="5" t="s">
        <v>182</v>
      </c>
    </row>
    <row r="2181" spans="1:15" x14ac:dyDescent="0.3">
      <c r="A2181" s="5" t="s">
        <v>6386</v>
      </c>
      <c r="B2181" s="6">
        <v>45969</v>
      </c>
      <c r="C2181" s="5" t="s">
        <v>4195</v>
      </c>
      <c r="D2181" s="5" t="s">
        <v>6387</v>
      </c>
      <c r="E2181" s="5" t="s">
        <v>72</v>
      </c>
      <c r="F2181" s="5" t="s">
        <v>87</v>
      </c>
      <c r="G2181" s="5" t="s">
        <v>20</v>
      </c>
      <c r="H2181" s="5" t="s">
        <v>21</v>
      </c>
      <c r="I2181" s="5">
        <v>2</v>
      </c>
      <c r="J2181" s="5">
        <v>47167</v>
      </c>
      <c r="K2181" s="5">
        <v>94334</v>
      </c>
      <c r="L2181" s="5">
        <v>6481.52</v>
      </c>
      <c r="M2181" s="5" t="s">
        <v>22</v>
      </c>
      <c r="N2181" s="5" t="s">
        <v>31</v>
      </c>
      <c r="O2181" s="5" t="s">
        <v>2963</v>
      </c>
    </row>
    <row r="2182" spans="1:15" x14ac:dyDescent="0.3">
      <c r="A2182" s="5" t="s">
        <v>6388</v>
      </c>
      <c r="B2182" s="6">
        <v>45710</v>
      </c>
      <c r="C2182" s="5" t="s">
        <v>3975</v>
      </c>
      <c r="D2182" s="5" t="s">
        <v>6389</v>
      </c>
      <c r="E2182" s="5" t="s">
        <v>86</v>
      </c>
      <c r="F2182" s="5" t="s">
        <v>52</v>
      </c>
      <c r="G2182" s="5" t="s">
        <v>45</v>
      </c>
      <c r="H2182" s="5" t="s">
        <v>138</v>
      </c>
      <c r="I2182" s="5">
        <v>2</v>
      </c>
      <c r="J2182" s="5">
        <v>21852</v>
      </c>
      <c r="K2182" s="5">
        <v>43704</v>
      </c>
      <c r="L2182" s="5">
        <v>11211.67</v>
      </c>
      <c r="M2182" s="5" t="s">
        <v>22</v>
      </c>
      <c r="N2182" s="5" t="s">
        <v>31</v>
      </c>
      <c r="O2182" s="5" t="s">
        <v>170</v>
      </c>
    </row>
    <row r="2183" spans="1:15" x14ac:dyDescent="0.3">
      <c r="A2183" s="5" t="s">
        <v>6390</v>
      </c>
      <c r="B2183" s="6">
        <v>45903</v>
      </c>
      <c r="C2183" s="5" t="s">
        <v>6391</v>
      </c>
      <c r="D2183" s="5" t="s">
        <v>6392</v>
      </c>
      <c r="E2183" s="5" t="s">
        <v>72</v>
      </c>
      <c r="F2183" s="5" t="s">
        <v>19</v>
      </c>
      <c r="G2183" s="5" t="s">
        <v>36</v>
      </c>
      <c r="H2183" s="5" t="s">
        <v>37</v>
      </c>
      <c r="I2183" s="5">
        <v>1</v>
      </c>
      <c r="J2183" s="5">
        <v>18329</v>
      </c>
      <c r="K2183" s="5">
        <v>18329</v>
      </c>
      <c r="L2183" s="5">
        <v>1902.67</v>
      </c>
      <c r="M2183" s="5" t="s">
        <v>54</v>
      </c>
      <c r="N2183" s="5" t="s">
        <v>23</v>
      </c>
      <c r="O2183" s="5" t="s">
        <v>1204</v>
      </c>
    </row>
    <row r="2184" spans="1:15" x14ac:dyDescent="0.3">
      <c r="A2184" s="5" t="s">
        <v>6393</v>
      </c>
      <c r="B2184" s="6">
        <v>45881</v>
      </c>
      <c r="C2184" s="5" t="s">
        <v>6394</v>
      </c>
      <c r="D2184" s="5" t="s">
        <v>6395</v>
      </c>
      <c r="E2184" s="5" t="s">
        <v>72</v>
      </c>
      <c r="F2184" s="5" t="s">
        <v>87</v>
      </c>
      <c r="G2184" s="5" t="s">
        <v>36</v>
      </c>
      <c r="H2184" s="5" t="s">
        <v>169</v>
      </c>
      <c r="I2184" s="5">
        <v>1</v>
      </c>
      <c r="J2184" s="5">
        <v>22114</v>
      </c>
      <c r="K2184" s="5">
        <v>22114</v>
      </c>
      <c r="L2184" s="5">
        <v>4578.57</v>
      </c>
      <c r="M2184" s="5" t="s">
        <v>61</v>
      </c>
      <c r="N2184" s="5" t="s">
        <v>67</v>
      </c>
      <c r="O2184" s="5" t="s">
        <v>503</v>
      </c>
    </row>
    <row r="2185" spans="1:15" x14ac:dyDescent="0.3">
      <c r="A2185" s="5" t="s">
        <v>6396</v>
      </c>
      <c r="B2185" s="6">
        <v>45778</v>
      </c>
      <c r="C2185" s="5" t="s">
        <v>6397</v>
      </c>
      <c r="D2185" s="5" t="s">
        <v>6398</v>
      </c>
      <c r="E2185" s="5" t="s">
        <v>18</v>
      </c>
      <c r="F2185" s="5" t="s">
        <v>104</v>
      </c>
      <c r="G2185" s="5" t="s">
        <v>59</v>
      </c>
      <c r="H2185" s="5" t="s">
        <v>126</v>
      </c>
      <c r="I2185" s="5">
        <v>5</v>
      </c>
      <c r="J2185" s="5">
        <v>20732</v>
      </c>
      <c r="K2185" s="5">
        <v>103660</v>
      </c>
      <c r="L2185" s="5">
        <v>30616.83</v>
      </c>
      <c r="M2185" s="5" t="s">
        <v>47</v>
      </c>
      <c r="N2185" s="5" t="s">
        <v>31</v>
      </c>
      <c r="O2185" s="5" t="s">
        <v>1043</v>
      </c>
    </row>
    <row r="2186" spans="1:15" x14ac:dyDescent="0.3">
      <c r="A2186" s="5" t="s">
        <v>6399</v>
      </c>
      <c r="B2186" s="6">
        <v>45863</v>
      </c>
      <c r="C2186" s="5" t="s">
        <v>6400</v>
      </c>
      <c r="D2186" s="5" t="s">
        <v>6401</v>
      </c>
      <c r="E2186" s="5" t="s">
        <v>18</v>
      </c>
      <c r="F2186" s="5" t="s">
        <v>52</v>
      </c>
      <c r="G2186" s="5" t="s">
        <v>20</v>
      </c>
      <c r="H2186" s="5" t="s">
        <v>109</v>
      </c>
      <c r="I2186" s="5">
        <v>1</v>
      </c>
      <c r="J2186" s="5">
        <v>27553</v>
      </c>
      <c r="K2186" s="5">
        <v>27553</v>
      </c>
      <c r="L2186" s="5">
        <v>2857.84</v>
      </c>
      <c r="M2186" s="5" t="s">
        <v>54</v>
      </c>
      <c r="N2186" s="5" t="s">
        <v>38</v>
      </c>
      <c r="O2186" s="5" t="s">
        <v>4764</v>
      </c>
    </row>
    <row r="2187" spans="1:15" x14ac:dyDescent="0.3">
      <c r="A2187" s="5" t="s">
        <v>6402</v>
      </c>
      <c r="B2187" s="6">
        <v>46198</v>
      </c>
      <c r="C2187" s="5" t="s">
        <v>2151</v>
      </c>
      <c r="D2187" s="5" t="s">
        <v>6403</v>
      </c>
      <c r="E2187" s="5" t="s">
        <v>43</v>
      </c>
      <c r="F2187" s="5" t="s">
        <v>52</v>
      </c>
      <c r="G2187" s="5" t="s">
        <v>20</v>
      </c>
      <c r="H2187" s="5" t="s">
        <v>21</v>
      </c>
      <c r="I2187" s="5">
        <v>5</v>
      </c>
      <c r="J2187" s="5">
        <v>23969</v>
      </c>
      <c r="K2187" s="5">
        <v>119845</v>
      </c>
      <c r="L2187" s="5">
        <v>20222.43</v>
      </c>
      <c r="M2187" s="5" t="s">
        <v>30</v>
      </c>
      <c r="N2187" s="5" t="s">
        <v>67</v>
      </c>
      <c r="O2187" s="5" t="s">
        <v>1009</v>
      </c>
    </row>
    <row r="2188" spans="1:15" x14ac:dyDescent="0.3">
      <c r="A2188" s="5" t="s">
        <v>6404</v>
      </c>
      <c r="B2188" s="6">
        <v>46039</v>
      </c>
      <c r="C2188" s="5" t="s">
        <v>6365</v>
      </c>
      <c r="D2188" s="5" t="s">
        <v>6405</v>
      </c>
      <c r="E2188" s="5" t="s">
        <v>43</v>
      </c>
      <c r="F2188" s="5" t="s">
        <v>19</v>
      </c>
      <c r="G2188" s="5" t="s">
        <v>59</v>
      </c>
      <c r="H2188" s="5" t="s">
        <v>60</v>
      </c>
      <c r="I2188" s="5">
        <v>5</v>
      </c>
      <c r="J2188" s="5">
        <v>16859</v>
      </c>
      <c r="K2188" s="5">
        <v>84295</v>
      </c>
      <c r="L2188" s="5">
        <v>14051.48</v>
      </c>
      <c r="M2188" s="5" t="s">
        <v>22</v>
      </c>
      <c r="N2188" s="5" t="s">
        <v>38</v>
      </c>
      <c r="O2188" s="5" t="s">
        <v>2529</v>
      </c>
    </row>
    <row r="2189" spans="1:15" x14ac:dyDescent="0.3">
      <c r="A2189" s="5" t="s">
        <v>6406</v>
      </c>
      <c r="B2189" s="6">
        <v>46092</v>
      </c>
      <c r="C2189" s="5" t="s">
        <v>6407</v>
      </c>
      <c r="D2189" s="5" t="s">
        <v>6408</v>
      </c>
      <c r="E2189" s="5" t="s">
        <v>43</v>
      </c>
      <c r="F2189" s="5" t="s">
        <v>44</v>
      </c>
      <c r="G2189" s="5" t="s">
        <v>59</v>
      </c>
      <c r="H2189" s="5" t="s">
        <v>66</v>
      </c>
      <c r="I2189" s="5">
        <v>4</v>
      </c>
      <c r="J2189" s="5">
        <v>23911</v>
      </c>
      <c r="K2189" s="5">
        <v>95644</v>
      </c>
      <c r="L2189" s="5">
        <v>13349.28</v>
      </c>
      <c r="M2189" s="5" t="s">
        <v>22</v>
      </c>
      <c r="N2189" s="5" t="s">
        <v>38</v>
      </c>
      <c r="O2189" s="5" t="s">
        <v>462</v>
      </c>
    </row>
    <row r="2190" spans="1:15" x14ac:dyDescent="0.3">
      <c r="A2190" s="5" t="s">
        <v>6409</v>
      </c>
      <c r="B2190" s="6">
        <v>46060</v>
      </c>
      <c r="C2190" s="5" t="s">
        <v>5267</v>
      </c>
      <c r="D2190" s="5" t="s">
        <v>6410</v>
      </c>
      <c r="E2190" s="5" t="s">
        <v>86</v>
      </c>
      <c r="F2190" s="5" t="s">
        <v>87</v>
      </c>
      <c r="G2190" s="5" t="s">
        <v>36</v>
      </c>
      <c r="H2190" s="5" t="s">
        <v>169</v>
      </c>
      <c r="I2190" s="5">
        <v>3</v>
      </c>
      <c r="J2190" s="5">
        <v>13882</v>
      </c>
      <c r="K2190" s="5">
        <v>41646</v>
      </c>
      <c r="L2190" s="5">
        <v>6136.23</v>
      </c>
      <c r="M2190" s="5" t="s">
        <v>61</v>
      </c>
      <c r="N2190" s="5" t="s">
        <v>67</v>
      </c>
      <c r="O2190" s="5" t="s">
        <v>323</v>
      </c>
    </row>
    <row r="2191" spans="1:15" x14ac:dyDescent="0.3">
      <c r="A2191" s="5" t="s">
        <v>6411</v>
      </c>
      <c r="B2191" s="6">
        <v>45865</v>
      </c>
      <c r="C2191" s="5" t="s">
        <v>6412</v>
      </c>
      <c r="D2191" s="5" t="s">
        <v>6413</v>
      </c>
      <c r="E2191" s="5" t="s">
        <v>72</v>
      </c>
      <c r="F2191" s="5" t="s">
        <v>52</v>
      </c>
      <c r="G2191" s="5" t="s">
        <v>20</v>
      </c>
      <c r="H2191" s="5" t="s">
        <v>73</v>
      </c>
      <c r="I2191" s="5">
        <v>2</v>
      </c>
      <c r="J2191" s="5">
        <v>30445</v>
      </c>
      <c r="K2191" s="5">
        <v>60890</v>
      </c>
      <c r="L2191" s="5">
        <v>9155.69</v>
      </c>
      <c r="M2191" s="5" t="s">
        <v>22</v>
      </c>
      <c r="N2191" s="5" t="s">
        <v>31</v>
      </c>
      <c r="O2191" s="5" t="s">
        <v>4457</v>
      </c>
    </row>
    <row r="2192" spans="1:15" x14ac:dyDescent="0.3">
      <c r="A2192" s="5" t="s">
        <v>6414</v>
      </c>
      <c r="B2192" s="6">
        <v>45988</v>
      </c>
      <c r="C2192" s="5" t="s">
        <v>1745</v>
      </c>
      <c r="D2192" s="5" t="s">
        <v>6415</v>
      </c>
      <c r="E2192" s="5" t="s">
        <v>18</v>
      </c>
      <c r="F2192" s="5" t="s">
        <v>28</v>
      </c>
      <c r="G2192" s="5" t="s">
        <v>20</v>
      </c>
      <c r="H2192" s="5" t="s">
        <v>21</v>
      </c>
      <c r="I2192" s="5">
        <v>3</v>
      </c>
      <c r="J2192" s="5">
        <v>29747</v>
      </c>
      <c r="K2192" s="5">
        <v>89241</v>
      </c>
      <c r="L2192" s="5">
        <v>17823.740000000002</v>
      </c>
      <c r="M2192" s="5" t="s">
        <v>47</v>
      </c>
      <c r="N2192" s="5" t="s">
        <v>31</v>
      </c>
      <c r="O2192" s="5" t="s">
        <v>408</v>
      </c>
    </row>
    <row r="2193" spans="1:15" x14ac:dyDescent="0.3">
      <c r="A2193" s="5" t="s">
        <v>6416</v>
      </c>
      <c r="B2193" s="6">
        <v>45830</v>
      </c>
      <c r="C2193" s="5" t="s">
        <v>731</v>
      </c>
      <c r="D2193" s="5" t="s">
        <v>6417</v>
      </c>
      <c r="E2193" s="5" t="s">
        <v>18</v>
      </c>
      <c r="F2193" s="5" t="s">
        <v>87</v>
      </c>
      <c r="G2193" s="5" t="s">
        <v>36</v>
      </c>
      <c r="H2193" s="5" t="s">
        <v>216</v>
      </c>
      <c r="I2193" s="5">
        <v>1</v>
      </c>
      <c r="J2193" s="5">
        <v>45748</v>
      </c>
      <c r="K2193" s="5">
        <v>45748</v>
      </c>
      <c r="L2193" s="5">
        <v>8746.85</v>
      </c>
      <c r="M2193" s="5" t="s">
        <v>30</v>
      </c>
      <c r="N2193" s="5" t="s">
        <v>31</v>
      </c>
      <c r="O2193" s="5" t="s">
        <v>1153</v>
      </c>
    </row>
    <row r="2194" spans="1:15" x14ac:dyDescent="0.3">
      <c r="A2194" s="5" t="s">
        <v>6418</v>
      </c>
      <c r="B2194" s="6">
        <v>45908</v>
      </c>
      <c r="C2194" s="5" t="s">
        <v>6419</v>
      </c>
      <c r="D2194" s="5" t="s">
        <v>6420</v>
      </c>
      <c r="E2194" s="5" t="s">
        <v>18</v>
      </c>
      <c r="F2194" s="5" t="s">
        <v>87</v>
      </c>
      <c r="G2194" s="5" t="s">
        <v>59</v>
      </c>
      <c r="H2194" s="5" t="s">
        <v>66</v>
      </c>
      <c r="I2194" s="5">
        <v>4</v>
      </c>
      <c r="J2194" s="5">
        <v>1832</v>
      </c>
      <c r="K2194" s="5">
        <v>7328</v>
      </c>
      <c r="L2194" s="5">
        <v>1217.48</v>
      </c>
      <c r="M2194" s="5" t="s">
        <v>47</v>
      </c>
      <c r="N2194" s="5" t="s">
        <v>31</v>
      </c>
      <c r="O2194" s="5" t="s">
        <v>604</v>
      </c>
    </row>
    <row r="2195" spans="1:15" x14ac:dyDescent="0.3">
      <c r="A2195" s="5" t="s">
        <v>6421</v>
      </c>
      <c r="B2195" s="6">
        <v>45987</v>
      </c>
      <c r="C2195" s="5" t="s">
        <v>1647</v>
      </c>
      <c r="D2195" s="5" t="s">
        <v>6422</v>
      </c>
      <c r="E2195" s="5" t="s">
        <v>43</v>
      </c>
      <c r="F2195" s="5" t="s">
        <v>87</v>
      </c>
      <c r="G2195" s="5" t="s">
        <v>36</v>
      </c>
      <c r="H2195" s="5" t="s">
        <v>53</v>
      </c>
      <c r="I2195" s="5">
        <v>2</v>
      </c>
      <c r="J2195" s="5">
        <v>15361</v>
      </c>
      <c r="K2195" s="5">
        <v>30722</v>
      </c>
      <c r="L2195" s="5">
        <v>5974.22</v>
      </c>
      <c r="M2195" s="5" t="s">
        <v>22</v>
      </c>
      <c r="N2195" s="5" t="s">
        <v>38</v>
      </c>
      <c r="O2195" s="5" t="s">
        <v>1350</v>
      </c>
    </row>
    <row r="2196" spans="1:15" x14ac:dyDescent="0.3">
      <c r="A2196" s="5" t="s">
        <v>6423</v>
      </c>
      <c r="B2196" s="6">
        <v>45807</v>
      </c>
      <c r="C2196" s="5" t="s">
        <v>6424</v>
      </c>
      <c r="D2196" s="5" t="s">
        <v>6425</v>
      </c>
      <c r="E2196" s="5" t="s">
        <v>72</v>
      </c>
      <c r="F2196" s="5" t="s">
        <v>104</v>
      </c>
      <c r="G2196" s="5" t="s">
        <v>36</v>
      </c>
      <c r="H2196" s="5" t="s">
        <v>216</v>
      </c>
      <c r="I2196" s="5">
        <v>5</v>
      </c>
      <c r="J2196" s="5">
        <v>11142</v>
      </c>
      <c r="K2196" s="5">
        <v>55710</v>
      </c>
      <c r="L2196" s="5">
        <v>12518.25</v>
      </c>
      <c r="M2196" s="5" t="s">
        <v>61</v>
      </c>
      <c r="N2196" s="5" t="s">
        <v>67</v>
      </c>
      <c r="O2196" s="5" t="s">
        <v>3918</v>
      </c>
    </row>
    <row r="2197" spans="1:15" x14ac:dyDescent="0.3">
      <c r="A2197" s="5" t="s">
        <v>6426</v>
      </c>
      <c r="B2197" s="6">
        <v>46027</v>
      </c>
      <c r="C2197" s="5" t="s">
        <v>2043</v>
      </c>
      <c r="D2197" s="5" t="s">
        <v>6427</v>
      </c>
      <c r="E2197" s="5" t="s">
        <v>86</v>
      </c>
      <c r="F2197" s="5" t="s">
        <v>19</v>
      </c>
      <c r="G2197" s="5" t="s">
        <v>20</v>
      </c>
      <c r="H2197" s="5" t="s">
        <v>21</v>
      </c>
      <c r="I2197" s="5">
        <v>3</v>
      </c>
      <c r="J2197" s="5">
        <v>42237</v>
      </c>
      <c r="K2197" s="5">
        <v>126711</v>
      </c>
      <c r="L2197" s="5">
        <v>35566.69</v>
      </c>
      <c r="M2197" s="5" t="s">
        <v>54</v>
      </c>
      <c r="N2197" s="5" t="s">
        <v>38</v>
      </c>
      <c r="O2197" s="5" t="s">
        <v>139</v>
      </c>
    </row>
    <row r="2198" spans="1:15" x14ac:dyDescent="0.3">
      <c r="A2198" s="5" t="s">
        <v>6428</v>
      </c>
      <c r="B2198" s="6">
        <v>46162</v>
      </c>
      <c r="C2198" s="5" t="s">
        <v>6429</v>
      </c>
      <c r="D2198" s="5" t="s">
        <v>6430</v>
      </c>
      <c r="E2198" s="5" t="s">
        <v>18</v>
      </c>
      <c r="F2198" s="5" t="s">
        <v>28</v>
      </c>
      <c r="G2198" s="5" t="s">
        <v>59</v>
      </c>
      <c r="H2198" s="5" t="s">
        <v>66</v>
      </c>
      <c r="I2198" s="5">
        <v>1</v>
      </c>
      <c r="J2198" s="5">
        <v>48090</v>
      </c>
      <c r="K2198" s="5">
        <v>48090</v>
      </c>
      <c r="L2198" s="5">
        <v>12902.61</v>
      </c>
      <c r="M2198" s="5" t="s">
        <v>54</v>
      </c>
      <c r="N2198" s="5" t="s">
        <v>31</v>
      </c>
      <c r="O2198" s="5" t="s">
        <v>319</v>
      </c>
    </row>
    <row r="2199" spans="1:15" x14ac:dyDescent="0.3">
      <c r="A2199" s="5" t="s">
        <v>6431</v>
      </c>
      <c r="B2199" s="6">
        <v>45740</v>
      </c>
      <c r="C2199" s="5" t="s">
        <v>2391</v>
      </c>
      <c r="D2199" s="5" t="s">
        <v>6432</v>
      </c>
      <c r="E2199" s="5" t="s">
        <v>86</v>
      </c>
      <c r="F2199" s="5" t="s">
        <v>104</v>
      </c>
      <c r="G2199" s="5" t="s">
        <v>36</v>
      </c>
      <c r="H2199" s="5" t="s">
        <v>169</v>
      </c>
      <c r="I2199" s="5">
        <v>4</v>
      </c>
      <c r="J2199" s="5">
        <v>19067</v>
      </c>
      <c r="K2199" s="5">
        <v>76268</v>
      </c>
      <c r="L2199" s="5">
        <v>22007.58</v>
      </c>
      <c r="M2199" s="5" t="s">
        <v>22</v>
      </c>
      <c r="N2199" s="5" t="s">
        <v>67</v>
      </c>
      <c r="O2199" s="5" t="s">
        <v>3046</v>
      </c>
    </row>
    <row r="2200" spans="1:15" x14ac:dyDescent="0.3">
      <c r="A2200" s="5" t="s">
        <v>6433</v>
      </c>
      <c r="B2200" s="6">
        <v>45809</v>
      </c>
      <c r="C2200" s="5" t="s">
        <v>6434</v>
      </c>
      <c r="D2200" s="5" t="s">
        <v>6435</v>
      </c>
      <c r="E2200" s="5" t="s">
        <v>18</v>
      </c>
      <c r="F2200" s="5" t="s">
        <v>52</v>
      </c>
      <c r="G2200" s="5" t="s">
        <v>59</v>
      </c>
      <c r="H2200" s="5" t="s">
        <v>181</v>
      </c>
      <c r="I2200" s="5">
        <v>1</v>
      </c>
      <c r="J2200" s="5">
        <v>24090</v>
      </c>
      <c r="K2200" s="5">
        <v>24090</v>
      </c>
      <c r="L2200" s="5">
        <v>4446.3</v>
      </c>
      <c r="M2200" s="5" t="s">
        <v>22</v>
      </c>
      <c r="N2200" s="5" t="s">
        <v>38</v>
      </c>
      <c r="O2200" s="5" t="s">
        <v>39</v>
      </c>
    </row>
    <row r="2201" spans="1:15" x14ac:dyDescent="0.3">
      <c r="A2201" s="5" t="s">
        <v>6436</v>
      </c>
      <c r="B2201" s="6">
        <v>45731</v>
      </c>
      <c r="C2201" s="5" t="s">
        <v>3812</v>
      </c>
      <c r="D2201" s="5" t="s">
        <v>6437</v>
      </c>
      <c r="E2201" s="5" t="s">
        <v>18</v>
      </c>
      <c r="F2201" s="5" t="s">
        <v>28</v>
      </c>
      <c r="G2201" s="5" t="s">
        <v>36</v>
      </c>
      <c r="H2201" s="5" t="s">
        <v>169</v>
      </c>
      <c r="I2201" s="5">
        <v>5</v>
      </c>
      <c r="J2201" s="5">
        <v>12145</v>
      </c>
      <c r="K2201" s="5">
        <v>60725</v>
      </c>
      <c r="L2201" s="5">
        <v>13387.45</v>
      </c>
      <c r="M2201" s="5" t="s">
        <v>30</v>
      </c>
      <c r="N2201" s="5" t="s">
        <v>31</v>
      </c>
      <c r="O2201" s="5" t="s">
        <v>359</v>
      </c>
    </row>
    <row r="2202" spans="1:15" x14ac:dyDescent="0.3">
      <c r="A2202" s="5" t="s">
        <v>6438</v>
      </c>
      <c r="B2202" s="6">
        <v>46148</v>
      </c>
      <c r="C2202" s="5" t="s">
        <v>4984</v>
      </c>
      <c r="D2202" s="5" t="s">
        <v>6439</v>
      </c>
      <c r="E2202" s="5" t="s">
        <v>86</v>
      </c>
      <c r="F2202" s="5" t="s">
        <v>44</v>
      </c>
      <c r="G2202" s="5" t="s">
        <v>20</v>
      </c>
      <c r="H2202" s="5" t="s">
        <v>109</v>
      </c>
      <c r="I2202" s="5">
        <v>3</v>
      </c>
      <c r="J2202" s="5">
        <v>14530</v>
      </c>
      <c r="K2202" s="5">
        <v>43590</v>
      </c>
      <c r="L2202" s="5">
        <v>7233.69</v>
      </c>
      <c r="M2202" s="5" t="s">
        <v>22</v>
      </c>
      <c r="N2202" s="5" t="s">
        <v>38</v>
      </c>
      <c r="O2202" s="5" t="s">
        <v>315</v>
      </c>
    </row>
    <row r="2203" spans="1:15" x14ac:dyDescent="0.3">
      <c r="A2203" s="5" t="s">
        <v>6440</v>
      </c>
      <c r="B2203" s="6">
        <v>46064</v>
      </c>
      <c r="C2203" s="5" t="s">
        <v>6441</v>
      </c>
      <c r="D2203" s="5" t="s">
        <v>6442</v>
      </c>
      <c r="E2203" s="5" t="s">
        <v>43</v>
      </c>
      <c r="F2203" s="5" t="s">
        <v>52</v>
      </c>
      <c r="G2203" s="5" t="s">
        <v>36</v>
      </c>
      <c r="H2203" s="5" t="s">
        <v>169</v>
      </c>
      <c r="I2203" s="5">
        <v>5</v>
      </c>
      <c r="J2203" s="5">
        <v>2117</v>
      </c>
      <c r="K2203" s="5">
        <v>10585</v>
      </c>
      <c r="L2203" s="5">
        <v>1435.5</v>
      </c>
      <c r="M2203" s="5" t="s">
        <v>61</v>
      </c>
      <c r="N2203" s="5" t="s">
        <v>38</v>
      </c>
      <c r="O2203" s="5" t="s">
        <v>523</v>
      </c>
    </row>
    <row r="2204" spans="1:15" x14ac:dyDescent="0.3">
      <c r="A2204" s="5" t="s">
        <v>6443</v>
      </c>
      <c r="B2204" s="6">
        <v>45895</v>
      </c>
      <c r="C2204" s="5" t="s">
        <v>4834</v>
      </c>
      <c r="D2204" s="5" t="s">
        <v>6444</v>
      </c>
      <c r="E2204" s="5" t="s">
        <v>72</v>
      </c>
      <c r="F2204" s="5" t="s">
        <v>44</v>
      </c>
      <c r="G2204" s="5" t="s">
        <v>45</v>
      </c>
      <c r="H2204" s="5" t="s">
        <v>160</v>
      </c>
      <c r="I2204" s="5">
        <v>4</v>
      </c>
      <c r="J2204" s="5">
        <v>6756</v>
      </c>
      <c r="K2204" s="5">
        <v>27024</v>
      </c>
      <c r="L2204" s="5">
        <v>4089.69</v>
      </c>
      <c r="M2204" s="5" t="s">
        <v>61</v>
      </c>
      <c r="N2204" s="5" t="s">
        <v>38</v>
      </c>
      <c r="O2204" s="5" t="s">
        <v>1160</v>
      </c>
    </row>
    <row r="2205" spans="1:15" x14ac:dyDescent="0.3">
      <c r="A2205" s="5" t="s">
        <v>6445</v>
      </c>
      <c r="B2205" s="6">
        <v>46099</v>
      </c>
      <c r="C2205" s="5" t="s">
        <v>6446</v>
      </c>
      <c r="D2205" s="5" t="s">
        <v>6447</v>
      </c>
      <c r="E2205" s="5" t="s">
        <v>18</v>
      </c>
      <c r="F2205" s="5" t="s">
        <v>87</v>
      </c>
      <c r="G2205" s="5" t="s">
        <v>20</v>
      </c>
      <c r="H2205" s="5" t="s">
        <v>29</v>
      </c>
      <c r="I2205" s="5">
        <v>1</v>
      </c>
      <c r="J2205" s="5">
        <v>40843</v>
      </c>
      <c r="K2205" s="5">
        <v>40843</v>
      </c>
      <c r="L2205" s="5">
        <v>7354.37</v>
      </c>
      <c r="M2205" s="5" t="s">
        <v>61</v>
      </c>
      <c r="N2205" s="5" t="s">
        <v>31</v>
      </c>
      <c r="O2205" s="5" t="s">
        <v>88</v>
      </c>
    </row>
    <row r="2206" spans="1:15" x14ac:dyDescent="0.3">
      <c r="A2206" s="5" t="s">
        <v>6448</v>
      </c>
      <c r="B2206" s="6">
        <v>45707</v>
      </c>
      <c r="C2206" s="5" t="s">
        <v>6449</v>
      </c>
      <c r="D2206" s="5" t="s">
        <v>6450</v>
      </c>
      <c r="E2206" s="5" t="s">
        <v>18</v>
      </c>
      <c r="F2206" s="5" t="s">
        <v>104</v>
      </c>
      <c r="G2206" s="5" t="s">
        <v>59</v>
      </c>
      <c r="H2206" s="5" t="s">
        <v>66</v>
      </c>
      <c r="I2206" s="5">
        <v>5</v>
      </c>
      <c r="J2206" s="5">
        <v>48865</v>
      </c>
      <c r="K2206" s="5">
        <v>244325</v>
      </c>
      <c r="L2206" s="5">
        <v>67821.97</v>
      </c>
      <c r="M2206" s="5" t="s">
        <v>30</v>
      </c>
      <c r="N2206" s="5" t="s">
        <v>31</v>
      </c>
      <c r="O2206" s="5" t="s">
        <v>2984</v>
      </c>
    </row>
    <row r="2207" spans="1:15" x14ac:dyDescent="0.3">
      <c r="A2207" s="5" t="s">
        <v>6451</v>
      </c>
      <c r="B2207" s="6">
        <v>45960</v>
      </c>
      <c r="C2207" s="5" t="s">
        <v>6452</v>
      </c>
      <c r="D2207" s="5" t="s">
        <v>6453</v>
      </c>
      <c r="E2207" s="5" t="s">
        <v>43</v>
      </c>
      <c r="F2207" s="5" t="s">
        <v>28</v>
      </c>
      <c r="G2207" s="5" t="s">
        <v>36</v>
      </c>
      <c r="H2207" s="5" t="s">
        <v>53</v>
      </c>
      <c r="I2207" s="5">
        <v>5</v>
      </c>
      <c r="J2207" s="5">
        <v>49456</v>
      </c>
      <c r="K2207" s="5">
        <v>247280</v>
      </c>
      <c r="L2207" s="5">
        <v>28843.439999999999</v>
      </c>
      <c r="M2207" s="5" t="s">
        <v>22</v>
      </c>
      <c r="N2207" s="5" t="s">
        <v>67</v>
      </c>
      <c r="O2207" s="5" t="s">
        <v>2812</v>
      </c>
    </row>
    <row r="2208" spans="1:15" x14ac:dyDescent="0.3">
      <c r="A2208" s="5" t="s">
        <v>6454</v>
      </c>
      <c r="B2208" s="6">
        <v>45658</v>
      </c>
      <c r="C2208" s="5" t="s">
        <v>6455</v>
      </c>
      <c r="D2208" s="5" t="s">
        <v>6456</v>
      </c>
      <c r="E2208" s="5" t="s">
        <v>86</v>
      </c>
      <c r="F2208" s="5" t="s">
        <v>104</v>
      </c>
      <c r="G2208" s="5" t="s">
        <v>20</v>
      </c>
      <c r="H2208" s="5" t="s">
        <v>109</v>
      </c>
      <c r="I2208" s="5">
        <v>3</v>
      </c>
      <c r="J2208" s="5">
        <v>27330</v>
      </c>
      <c r="K2208" s="5">
        <v>81990</v>
      </c>
      <c r="L2208" s="5">
        <v>6630.59</v>
      </c>
      <c r="M2208" s="5" t="s">
        <v>54</v>
      </c>
      <c r="N2208" s="5" t="s">
        <v>38</v>
      </c>
      <c r="O2208" s="5" t="s">
        <v>256</v>
      </c>
    </row>
    <row r="2209" spans="1:15" x14ac:dyDescent="0.3">
      <c r="A2209" s="5" t="s">
        <v>6457</v>
      </c>
      <c r="B2209" s="6">
        <v>45692</v>
      </c>
      <c r="C2209" s="5" t="s">
        <v>6458</v>
      </c>
      <c r="D2209" s="5" t="s">
        <v>6459</v>
      </c>
      <c r="E2209" s="5" t="s">
        <v>72</v>
      </c>
      <c r="F2209" s="5" t="s">
        <v>44</v>
      </c>
      <c r="G2209" s="5" t="s">
        <v>20</v>
      </c>
      <c r="H2209" s="5" t="s">
        <v>109</v>
      </c>
      <c r="I2209" s="5">
        <v>2</v>
      </c>
      <c r="J2209" s="5">
        <v>14258</v>
      </c>
      <c r="K2209" s="5">
        <v>28516</v>
      </c>
      <c r="L2209" s="5">
        <v>3086.23</v>
      </c>
      <c r="M2209" s="5" t="s">
        <v>61</v>
      </c>
      <c r="N2209" s="5" t="s">
        <v>38</v>
      </c>
      <c r="O2209" s="5" t="s">
        <v>2438</v>
      </c>
    </row>
    <row r="2210" spans="1:15" x14ac:dyDescent="0.3">
      <c r="A2210" s="5" t="s">
        <v>6460</v>
      </c>
      <c r="B2210" s="6">
        <v>45970</v>
      </c>
      <c r="C2210" s="5" t="s">
        <v>2328</v>
      </c>
      <c r="D2210" s="5" t="s">
        <v>6461</v>
      </c>
      <c r="E2210" s="5" t="s">
        <v>72</v>
      </c>
      <c r="F2210" s="5" t="s">
        <v>52</v>
      </c>
      <c r="G2210" s="5" t="s">
        <v>45</v>
      </c>
      <c r="H2210" s="5" t="s">
        <v>147</v>
      </c>
      <c r="I2210" s="5">
        <v>2</v>
      </c>
      <c r="J2210" s="5">
        <v>21541</v>
      </c>
      <c r="K2210" s="5">
        <v>43082</v>
      </c>
      <c r="L2210" s="5">
        <v>6658.73</v>
      </c>
      <c r="M2210" s="5" t="s">
        <v>30</v>
      </c>
      <c r="N2210" s="5" t="s">
        <v>38</v>
      </c>
      <c r="O2210" s="5" t="s">
        <v>2304</v>
      </c>
    </row>
    <row r="2211" spans="1:15" x14ac:dyDescent="0.3">
      <c r="A2211" s="5" t="s">
        <v>6462</v>
      </c>
      <c r="B2211" s="6">
        <v>46174</v>
      </c>
      <c r="C2211" s="5" t="s">
        <v>731</v>
      </c>
      <c r="D2211" s="5" t="s">
        <v>6463</v>
      </c>
      <c r="E2211" s="5" t="s">
        <v>72</v>
      </c>
      <c r="F2211" s="5" t="s">
        <v>28</v>
      </c>
      <c r="G2211" s="5" t="s">
        <v>45</v>
      </c>
      <c r="H2211" s="5" t="s">
        <v>138</v>
      </c>
      <c r="I2211" s="5">
        <v>1</v>
      </c>
      <c r="J2211" s="5">
        <v>48714</v>
      </c>
      <c r="K2211" s="5">
        <v>48714</v>
      </c>
      <c r="L2211" s="5">
        <v>9080.9</v>
      </c>
      <c r="M2211" s="5" t="s">
        <v>61</v>
      </c>
      <c r="N2211" s="5" t="s">
        <v>67</v>
      </c>
      <c r="O2211" s="5" t="s">
        <v>1228</v>
      </c>
    </row>
    <row r="2212" spans="1:15" x14ac:dyDescent="0.3">
      <c r="A2212" s="5" t="s">
        <v>6464</v>
      </c>
      <c r="B2212" s="6">
        <v>45867</v>
      </c>
      <c r="C2212" s="5" t="s">
        <v>2295</v>
      </c>
      <c r="D2212" s="5" t="s">
        <v>6465</v>
      </c>
      <c r="E2212" s="5" t="s">
        <v>43</v>
      </c>
      <c r="F2212" s="5" t="s">
        <v>44</v>
      </c>
      <c r="G2212" s="5" t="s">
        <v>36</v>
      </c>
      <c r="H2212" s="5" t="s">
        <v>216</v>
      </c>
      <c r="I2212" s="5">
        <v>1</v>
      </c>
      <c r="J2212" s="5">
        <v>43619</v>
      </c>
      <c r="K2212" s="5">
        <v>43619</v>
      </c>
      <c r="L2212" s="5">
        <v>3351.88</v>
      </c>
      <c r="M2212" s="5" t="s">
        <v>54</v>
      </c>
      <c r="N2212" s="5" t="s">
        <v>67</v>
      </c>
      <c r="O2212" s="5" t="s">
        <v>444</v>
      </c>
    </row>
    <row r="2213" spans="1:15" x14ac:dyDescent="0.3">
      <c r="A2213" s="5" t="s">
        <v>6466</v>
      </c>
      <c r="B2213" s="6">
        <v>46099</v>
      </c>
      <c r="C2213" s="5" t="s">
        <v>533</v>
      </c>
      <c r="D2213" s="5" t="s">
        <v>6467</v>
      </c>
      <c r="E2213" s="5" t="s">
        <v>18</v>
      </c>
      <c r="F2213" s="5" t="s">
        <v>87</v>
      </c>
      <c r="G2213" s="5" t="s">
        <v>20</v>
      </c>
      <c r="H2213" s="5" t="s">
        <v>29</v>
      </c>
      <c r="I2213" s="5">
        <v>3</v>
      </c>
      <c r="J2213" s="5">
        <v>8252</v>
      </c>
      <c r="K2213" s="5">
        <v>24756</v>
      </c>
      <c r="L2213" s="5">
        <v>3829.89</v>
      </c>
      <c r="M2213" s="5" t="s">
        <v>47</v>
      </c>
      <c r="N2213" s="5" t="s">
        <v>67</v>
      </c>
      <c r="O2213" s="5" t="s">
        <v>212</v>
      </c>
    </row>
    <row r="2214" spans="1:15" x14ac:dyDescent="0.3">
      <c r="A2214" s="5" t="s">
        <v>6468</v>
      </c>
      <c r="B2214" s="6">
        <v>45727</v>
      </c>
      <c r="C2214" s="5" t="s">
        <v>6469</v>
      </c>
      <c r="D2214" s="5" t="s">
        <v>6470</v>
      </c>
      <c r="E2214" s="5" t="s">
        <v>72</v>
      </c>
      <c r="F2214" s="5" t="s">
        <v>19</v>
      </c>
      <c r="G2214" s="5" t="s">
        <v>59</v>
      </c>
      <c r="H2214" s="5" t="s">
        <v>60</v>
      </c>
      <c r="I2214" s="5">
        <v>4</v>
      </c>
      <c r="J2214" s="5">
        <v>27311</v>
      </c>
      <c r="K2214" s="5">
        <v>109244</v>
      </c>
      <c r="L2214" s="5">
        <v>18899.259999999998</v>
      </c>
      <c r="M2214" s="5" t="s">
        <v>22</v>
      </c>
      <c r="N2214" s="5" t="s">
        <v>23</v>
      </c>
      <c r="O2214" s="5" t="s">
        <v>232</v>
      </c>
    </row>
    <row r="2215" spans="1:15" x14ac:dyDescent="0.3">
      <c r="A2215" s="5" t="s">
        <v>6471</v>
      </c>
      <c r="B2215" s="6">
        <v>46015</v>
      </c>
      <c r="C2215" s="5" t="s">
        <v>6472</v>
      </c>
      <c r="D2215" s="5" t="s">
        <v>6473</v>
      </c>
      <c r="E2215" s="5" t="s">
        <v>43</v>
      </c>
      <c r="F2215" s="5" t="s">
        <v>52</v>
      </c>
      <c r="G2215" s="5" t="s">
        <v>36</v>
      </c>
      <c r="H2215" s="5" t="s">
        <v>53</v>
      </c>
      <c r="I2215" s="5">
        <v>3</v>
      </c>
      <c r="J2215" s="5">
        <v>15553</v>
      </c>
      <c r="K2215" s="5">
        <v>46659</v>
      </c>
      <c r="L2215" s="5">
        <v>13796.79</v>
      </c>
      <c r="M2215" s="5" t="s">
        <v>30</v>
      </c>
      <c r="N2215" s="5" t="s">
        <v>23</v>
      </c>
      <c r="O2215" s="5" t="s">
        <v>883</v>
      </c>
    </row>
    <row r="2216" spans="1:15" x14ac:dyDescent="0.3">
      <c r="A2216" s="5" t="s">
        <v>6474</v>
      </c>
      <c r="B2216" s="6">
        <v>46067</v>
      </c>
      <c r="C2216" s="5" t="s">
        <v>4051</v>
      </c>
      <c r="D2216" s="5" t="s">
        <v>6475</v>
      </c>
      <c r="E2216" s="5" t="s">
        <v>72</v>
      </c>
      <c r="F2216" s="5" t="s">
        <v>19</v>
      </c>
      <c r="G2216" s="5" t="s">
        <v>45</v>
      </c>
      <c r="H2216" s="5" t="s">
        <v>138</v>
      </c>
      <c r="I2216" s="5">
        <v>4</v>
      </c>
      <c r="J2216" s="5">
        <v>30534</v>
      </c>
      <c r="K2216" s="5">
        <v>122136</v>
      </c>
      <c r="L2216" s="5">
        <v>13509.55</v>
      </c>
      <c r="M2216" s="5" t="s">
        <v>30</v>
      </c>
      <c r="N2216" s="5" t="s">
        <v>38</v>
      </c>
      <c r="O2216" s="5" t="s">
        <v>372</v>
      </c>
    </row>
    <row r="2217" spans="1:15" x14ac:dyDescent="0.3">
      <c r="A2217" s="5" t="s">
        <v>6476</v>
      </c>
      <c r="B2217" s="6">
        <v>45735</v>
      </c>
      <c r="C2217" s="5" t="s">
        <v>6477</v>
      </c>
      <c r="D2217" s="5" t="s">
        <v>6478</v>
      </c>
      <c r="E2217" s="5" t="s">
        <v>86</v>
      </c>
      <c r="F2217" s="5" t="s">
        <v>52</v>
      </c>
      <c r="G2217" s="5" t="s">
        <v>45</v>
      </c>
      <c r="H2217" s="5" t="s">
        <v>160</v>
      </c>
      <c r="I2217" s="5">
        <v>2</v>
      </c>
      <c r="J2217" s="5">
        <v>364</v>
      </c>
      <c r="K2217" s="5">
        <v>728</v>
      </c>
      <c r="L2217" s="5">
        <v>204.61</v>
      </c>
      <c r="M2217" s="5" t="s">
        <v>61</v>
      </c>
      <c r="N2217" s="5" t="s">
        <v>67</v>
      </c>
      <c r="O2217" s="5" t="s">
        <v>535</v>
      </c>
    </row>
    <row r="2218" spans="1:15" x14ac:dyDescent="0.3">
      <c r="A2218" s="5" t="s">
        <v>6479</v>
      </c>
      <c r="B2218" s="6">
        <v>46153</v>
      </c>
      <c r="C2218" s="5" t="s">
        <v>3958</v>
      </c>
      <c r="D2218" s="5" t="s">
        <v>6480</v>
      </c>
      <c r="E2218" s="5" t="s">
        <v>43</v>
      </c>
      <c r="F2218" s="5" t="s">
        <v>87</v>
      </c>
      <c r="G2218" s="5" t="s">
        <v>59</v>
      </c>
      <c r="H2218" s="5" t="s">
        <v>66</v>
      </c>
      <c r="I2218" s="5">
        <v>1</v>
      </c>
      <c r="J2218" s="5">
        <v>29702</v>
      </c>
      <c r="K2218" s="5">
        <v>29702</v>
      </c>
      <c r="L2218" s="5">
        <v>3483.93</v>
      </c>
      <c r="M2218" s="5" t="s">
        <v>61</v>
      </c>
      <c r="N2218" s="5" t="s">
        <v>67</v>
      </c>
      <c r="O2218" s="5" t="s">
        <v>6481</v>
      </c>
    </row>
    <row r="2219" spans="1:15" x14ac:dyDescent="0.3">
      <c r="A2219" s="5" t="s">
        <v>6482</v>
      </c>
      <c r="B2219" s="6">
        <v>46103</v>
      </c>
      <c r="C2219" s="5" t="s">
        <v>6483</v>
      </c>
      <c r="D2219" s="5" t="s">
        <v>6484</v>
      </c>
      <c r="E2219" s="5" t="s">
        <v>18</v>
      </c>
      <c r="F2219" s="5" t="s">
        <v>19</v>
      </c>
      <c r="G2219" s="5" t="s">
        <v>45</v>
      </c>
      <c r="H2219" s="5" t="s">
        <v>160</v>
      </c>
      <c r="I2219" s="5">
        <v>4</v>
      </c>
      <c r="J2219" s="5">
        <v>45891</v>
      </c>
      <c r="K2219" s="5">
        <v>183564</v>
      </c>
      <c r="L2219" s="5">
        <v>18520.490000000002</v>
      </c>
      <c r="M2219" s="5" t="s">
        <v>61</v>
      </c>
      <c r="N2219" s="5" t="s">
        <v>23</v>
      </c>
      <c r="O2219" s="5" t="s">
        <v>1546</v>
      </c>
    </row>
    <row r="2220" spans="1:15" x14ac:dyDescent="0.3">
      <c r="A2220" s="5" t="s">
        <v>6485</v>
      </c>
      <c r="B2220" s="6">
        <v>45782</v>
      </c>
      <c r="C2220" s="5" t="s">
        <v>6327</v>
      </c>
      <c r="D2220" s="5" t="s">
        <v>6486</v>
      </c>
      <c r="E2220" s="5" t="s">
        <v>43</v>
      </c>
      <c r="F2220" s="5" t="s">
        <v>28</v>
      </c>
      <c r="G2220" s="5" t="s">
        <v>20</v>
      </c>
      <c r="H2220" s="5" t="s">
        <v>73</v>
      </c>
      <c r="I2220" s="5">
        <v>3</v>
      </c>
      <c r="J2220" s="5">
        <v>7600</v>
      </c>
      <c r="K2220" s="5">
        <v>22800</v>
      </c>
      <c r="L2220" s="5">
        <v>1186.33</v>
      </c>
      <c r="M2220" s="5" t="s">
        <v>54</v>
      </c>
      <c r="N2220" s="5" t="s">
        <v>67</v>
      </c>
      <c r="O2220" s="5" t="s">
        <v>752</v>
      </c>
    </row>
    <row r="2221" spans="1:15" x14ac:dyDescent="0.3">
      <c r="A2221" s="5" t="s">
        <v>6487</v>
      </c>
      <c r="B2221" s="6">
        <v>45941</v>
      </c>
      <c r="C2221" s="5" t="s">
        <v>3337</v>
      </c>
      <c r="D2221" s="5" t="s">
        <v>6488</v>
      </c>
      <c r="E2221" s="5" t="s">
        <v>43</v>
      </c>
      <c r="F2221" s="5" t="s">
        <v>104</v>
      </c>
      <c r="G2221" s="5" t="s">
        <v>20</v>
      </c>
      <c r="H2221" s="5" t="s">
        <v>29</v>
      </c>
      <c r="I2221" s="5">
        <v>2</v>
      </c>
      <c r="J2221" s="5">
        <v>17906</v>
      </c>
      <c r="K2221" s="5">
        <v>35812</v>
      </c>
      <c r="L2221" s="5">
        <v>9744.86</v>
      </c>
      <c r="M2221" s="5" t="s">
        <v>54</v>
      </c>
      <c r="N2221" s="5" t="s">
        <v>23</v>
      </c>
      <c r="O2221" s="5" t="s">
        <v>143</v>
      </c>
    </row>
    <row r="2222" spans="1:15" x14ac:dyDescent="0.3">
      <c r="A2222" s="5" t="s">
        <v>6489</v>
      </c>
      <c r="B2222" s="6">
        <v>45733</v>
      </c>
      <c r="C2222" s="5" t="s">
        <v>385</v>
      </c>
      <c r="D2222" s="5" t="s">
        <v>6490</v>
      </c>
      <c r="E2222" s="5" t="s">
        <v>72</v>
      </c>
      <c r="F2222" s="5" t="s">
        <v>19</v>
      </c>
      <c r="G2222" s="5" t="s">
        <v>20</v>
      </c>
      <c r="H2222" s="5" t="s">
        <v>109</v>
      </c>
      <c r="I2222" s="5">
        <v>5</v>
      </c>
      <c r="J2222" s="5">
        <v>12200</v>
      </c>
      <c r="K2222" s="5">
        <v>61000</v>
      </c>
      <c r="L2222" s="5">
        <v>3613.12</v>
      </c>
      <c r="M2222" s="5" t="s">
        <v>54</v>
      </c>
      <c r="N2222" s="5" t="s">
        <v>67</v>
      </c>
      <c r="O2222" s="5" t="s">
        <v>1298</v>
      </c>
    </row>
    <row r="2223" spans="1:15" x14ac:dyDescent="0.3">
      <c r="A2223" s="5" t="s">
        <v>6491</v>
      </c>
      <c r="B2223" s="6">
        <v>46038</v>
      </c>
      <c r="C2223" s="5" t="s">
        <v>1767</v>
      </c>
      <c r="D2223" s="5" t="s">
        <v>6492</v>
      </c>
      <c r="E2223" s="5" t="s">
        <v>72</v>
      </c>
      <c r="F2223" s="5" t="s">
        <v>44</v>
      </c>
      <c r="G2223" s="5" t="s">
        <v>36</v>
      </c>
      <c r="H2223" s="5" t="s">
        <v>37</v>
      </c>
      <c r="I2223" s="5">
        <v>2</v>
      </c>
      <c r="J2223" s="5">
        <v>24975</v>
      </c>
      <c r="K2223" s="5">
        <v>49950</v>
      </c>
      <c r="L2223" s="5">
        <v>9608.5300000000007</v>
      </c>
      <c r="M2223" s="5" t="s">
        <v>30</v>
      </c>
      <c r="N2223" s="5" t="s">
        <v>23</v>
      </c>
      <c r="O2223" s="5" t="s">
        <v>337</v>
      </c>
    </row>
    <row r="2224" spans="1:15" x14ac:dyDescent="0.3">
      <c r="A2224" s="5" t="s">
        <v>6493</v>
      </c>
      <c r="B2224" s="6">
        <v>45826</v>
      </c>
      <c r="C2224" s="5" t="s">
        <v>1348</v>
      </c>
      <c r="D2224" s="5" t="s">
        <v>6494</v>
      </c>
      <c r="E2224" s="5" t="s">
        <v>18</v>
      </c>
      <c r="F2224" s="5" t="s">
        <v>87</v>
      </c>
      <c r="G2224" s="5" t="s">
        <v>59</v>
      </c>
      <c r="H2224" s="5" t="s">
        <v>126</v>
      </c>
      <c r="I2224" s="5">
        <v>1</v>
      </c>
      <c r="J2224" s="5">
        <v>12821</v>
      </c>
      <c r="K2224" s="5">
        <v>12821</v>
      </c>
      <c r="L2224" s="5">
        <v>2045.58</v>
      </c>
      <c r="M2224" s="5" t="s">
        <v>61</v>
      </c>
      <c r="N2224" s="5" t="s">
        <v>38</v>
      </c>
      <c r="O2224" s="5" t="s">
        <v>359</v>
      </c>
    </row>
    <row r="2225" spans="1:15" x14ac:dyDescent="0.3">
      <c r="A2225" s="5" t="s">
        <v>6495</v>
      </c>
      <c r="B2225" s="6">
        <v>45795</v>
      </c>
      <c r="C2225" s="5" t="s">
        <v>5907</v>
      </c>
      <c r="D2225" s="5" t="s">
        <v>6496</v>
      </c>
      <c r="E2225" s="5" t="s">
        <v>18</v>
      </c>
      <c r="F2225" s="5" t="s">
        <v>19</v>
      </c>
      <c r="G2225" s="5" t="s">
        <v>20</v>
      </c>
      <c r="H2225" s="5" t="s">
        <v>29</v>
      </c>
      <c r="I2225" s="5">
        <v>1</v>
      </c>
      <c r="J2225" s="5">
        <v>13283</v>
      </c>
      <c r="K2225" s="5">
        <v>13283</v>
      </c>
      <c r="L2225" s="5">
        <v>3110.07</v>
      </c>
      <c r="M2225" s="5" t="s">
        <v>54</v>
      </c>
      <c r="N2225" s="5" t="s">
        <v>23</v>
      </c>
      <c r="O2225" s="5" t="s">
        <v>515</v>
      </c>
    </row>
    <row r="2226" spans="1:15" x14ac:dyDescent="0.3">
      <c r="A2226" s="5" t="s">
        <v>6497</v>
      </c>
      <c r="B2226" s="6">
        <v>45944</v>
      </c>
      <c r="C2226" s="5" t="s">
        <v>6407</v>
      </c>
      <c r="D2226" s="5" t="s">
        <v>6498</v>
      </c>
      <c r="E2226" s="5" t="s">
        <v>18</v>
      </c>
      <c r="F2226" s="5" t="s">
        <v>87</v>
      </c>
      <c r="G2226" s="5" t="s">
        <v>59</v>
      </c>
      <c r="H2226" s="5" t="s">
        <v>66</v>
      </c>
      <c r="I2226" s="5">
        <v>1</v>
      </c>
      <c r="J2226" s="5">
        <v>19211</v>
      </c>
      <c r="K2226" s="5">
        <v>19211</v>
      </c>
      <c r="L2226" s="5">
        <v>1842.4</v>
      </c>
      <c r="M2226" s="5" t="s">
        <v>22</v>
      </c>
      <c r="N2226" s="5" t="s">
        <v>23</v>
      </c>
      <c r="O2226" s="5" t="s">
        <v>440</v>
      </c>
    </row>
    <row r="2227" spans="1:15" x14ac:dyDescent="0.3">
      <c r="A2227" s="5" t="s">
        <v>6499</v>
      </c>
      <c r="B2227" s="6">
        <v>46164</v>
      </c>
      <c r="C2227" s="5" t="s">
        <v>6500</v>
      </c>
      <c r="D2227" s="5" t="s">
        <v>6501</v>
      </c>
      <c r="E2227" s="5" t="s">
        <v>72</v>
      </c>
      <c r="F2227" s="5" t="s">
        <v>19</v>
      </c>
      <c r="G2227" s="5" t="s">
        <v>45</v>
      </c>
      <c r="H2227" s="5" t="s">
        <v>160</v>
      </c>
      <c r="I2227" s="5">
        <v>1</v>
      </c>
      <c r="J2227" s="5">
        <v>29524</v>
      </c>
      <c r="K2227" s="5">
        <v>29524</v>
      </c>
      <c r="L2227" s="5">
        <v>4551.57</v>
      </c>
      <c r="M2227" s="5" t="s">
        <v>61</v>
      </c>
      <c r="N2227" s="5" t="s">
        <v>38</v>
      </c>
      <c r="O2227" s="5" t="s">
        <v>232</v>
      </c>
    </row>
    <row r="2228" spans="1:15" x14ac:dyDescent="0.3">
      <c r="A2228" s="5" t="s">
        <v>6502</v>
      </c>
      <c r="B2228" s="6">
        <v>45988</v>
      </c>
      <c r="C2228" s="5" t="s">
        <v>6503</v>
      </c>
      <c r="D2228" s="5" t="s">
        <v>6504</v>
      </c>
      <c r="E2228" s="5" t="s">
        <v>43</v>
      </c>
      <c r="F2228" s="5" t="s">
        <v>104</v>
      </c>
      <c r="G2228" s="5" t="s">
        <v>45</v>
      </c>
      <c r="H2228" s="5" t="s">
        <v>147</v>
      </c>
      <c r="I2228" s="5">
        <v>2</v>
      </c>
      <c r="J2228" s="5">
        <v>43572</v>
      </c>
      <c r="K2228" s="5">
        <v>87144</v>
      </c>
      <c r="L2228" s="5">
        <v>8939.3700000000008</v>
      </c>
      <c r="M2228" s="5" t="s">
        <v>47</v>
      </c>
      <c r="N2228" s="5" t="s">
        <v>23</v>
      </c>
      <c r="O2228" s="5" t="s">
        <v>597</v>
      </c>
    </row>
    <row r="2229" spans="1:15" x14ac:dyDescent="0.3">
      <c r="A2229" s="5" t="s">
        <v>6505</v>
      </c>
      <c r="B2229" s="6">
        <v>46152</v>
      </c>
      <c r="C2229" s="5" t="s">
        <v>6506</v>
      </c>
      <c r="D2229" s="5" t="s">
        <v>6507</v>
      </c>
      <c r="E2229" s="5" t="s">
        <v>43</v>
      </c>
      <c r="F2229" s="5" t="s">
        <v>104</v>
      </c>
      <c r="G2229" s="5" t="s">
        <v>20</v>
      </c>
      <c r="H2229" s="5" t="s">
        <v>21</v>
      </c>
      <c r="I2229" s="5">
        <v>1</v>
      </c>
      <c r="J2229" s="5">
        <v>3407</v>
      </c>
      <c r="K2229" s="5">
        <v>3407</v>
      </c>
      <c r="L2229" s="5">
        <v>781.67</v>
      </c>
      <c r="M2229" s="5" t="s">
        <v>54</v>
      </c>
      <c r="N2229" s="5" t="s">
        <v>23</v>
      </c>
      <c r="O2229" s="5" t="s">
        <v>134</v>
      </c>
    </row>
    <row r="2230" spans="1:15" x14ac:dyDescent="0.3">
      <c r="A2230" s="5" t="s">
        <v>6508</v>
      </c>
      <c r="B2230" s="6">
        <v>45829</v>
      </c>
      <c r="C2230" s="5" t="s">
        <v>5855</v>
      </c>
      <c r="D2230" s="5" t="s">
        <v>6509</v>
      </c>
      <c r="E2230" s="5" t="s">
        <v>18</v>
      </c>
      <c r="F2230" s="5" t="s">
        <v>28</v>
      </c>
      <c r="G2230" s="5" t="s">
        <v>59</v>
      </c>
      <c r="H2230" s="5" t="s">
        <v>60</v>
      </c>
      <c r="I2230" s="5">
        <v>3</v>
      </c>
      <c r="J2230" s="5">
        <v>38634</v>
      </c>
      <c r="K2230" s="5">
        <v>115902</v>
      </c>
      <c r="L2230" s="5">
        <v>7810.11</v>
      </c>
      <c r="M2230" s="5" t="s">
        <v>30</v>
      </c>
      <c r="N2230" s="5" t="s">
        <v>67</v>
      </c>
      <c r="O2230" s="5" t="s">
        <v>337</v>
      </c>
    </row>
    <row r="2231" spans="1:15" x14ac:dyDescent="0.3">
      <c r="A2231" s="5" t="s">
        <v>6510</v>
      </c>
      <c r="B2231" s="6">
        <v>46015</v>
      </c>
      <c r="C2231" s="5" t="s">
        <v>3085</v>
      </c>
      <c r="D2231" s="5" t="s">
        <v>6511</v>
      </c>
      <c r="E2231" s="5" t="s">
        <v>43</v>
      </c>
      <c r="F2231" s="5" t="s">
        <v>104</v>
      </c>
      <c r="G2231" s="5" t="s">
        <v>59</v>
      </c>
      <c r="H2231" s="5" t="s">
        <v>126</v>
      </c>
      <c r="I2231" s="5">
        <v>5</v>
      </c>
      <c r="J2231" s="5">
        <v>996</v>
      </c>
      <c r="K2231" s="5">
        <v>4980</v>
      </c>
      <c r="L2231" s="5">
        <v>1299.56</v>
      </c>
      <c r="M2231" s="5" t="s">
        <v>54</v>
      </c>
      <c r="N2231" s="5" t="s">
        <v>23</v>
      </c>
      <c r="O2231" s="5" t="s">
        <v>263</v>
      </c>
    </row>
    <row r="2232" spans="1:15" x14ac:dyDescent="0.3">
      <c r="A2232" s="5" t="s">
        <v>6512</v>
      </c>
      <c r="B2232" s="6">
        <v>45725</v>
      </c>
      <c r="C2232" s="5" t="s">
        <v>6513</v>
      </c>
      <c r="D2232" s="5" t="s">
        <v>6514</v>
      </c>
      <c r="E2232" s="5" t="s">
        <v>72</v>
      </c>
      <c r="F2232" s="5" t="s">
        <v>28</v>
      </c>
      <c r="G2232" s="5" t="s">
        <v>20</v>
      </c>
      <c r="H2232" s="5" t="s">
        <v>21</v>
      </c>
      <c r="I2232" s="5">
        <v>5</v>
      </c>
      <c r="J2232" s="5">
        <v>17739</v>
      </c>
      <c r="K2232" s="5">
        <v>88695</v>
      </c>
      <c r="L2232" s="5">
        <v>24630.65</v>
      </c>
      <c r="M2232" s="5" t="s">
        <v>61</v>
      </c>
      <c r="N2232" s="5" t="s">
        <v>67</v>
      </c>
      <c r="O2232" s="5" t="s">
        <v>2571</v>
      </c>
    </row>
    <row r="2233" spans="1:15" x14ac:dyDescent="0.3">
      <c r="A2233" s="5" t="s">
        <v>6515</v>
      </c>
      <c r="B2233" s="6">
        <v>45661</v>
      </c>
      <c r="C2233" s="5" t="s">
        <v>6516</v>
      </c>
      <c r="D2233" s="5" t="s">
        <v>6517</v>
      </c>
      <c r="E2233" s="5" t="s">
        <v>72</v>
      </c>
      <c r="F2233" s="5" t="s">
        <v>104</v>
      </c>
      <c r="G2233" s="5" t="s">
        <v>36</v>
      </c>
      <c r="H2233" s="5" t="s">
        <v>53</v>
      </c>
      <c r="I2233" s="5">
        <v>1</v>
      </c>
      <c r="J2233" s="5">
        <v>13633</v>
      </c>
      <c r="K2233" s="5">
        <v>13633</v>
      </c>
      <c r="L2233" s="5">
        <v>3752.42</v>
      </c>
      <c r="M2233" s="5" t="s">
        <v>30</v>
      </c>
      <c r="N2233" s="5" t="s">
        <v>23</v>
      </c>
      <c r="O2233" s="5" t="s">
        <v>32</v>
      </c>
    </row>
    <row r="2234" spans="1:15" x14ac:dyDescent="0.3">
      <c r="A2234" s="5" t="s">
        <v>6518</v>
      </c>
      <c r="B2234" s="6">
        <v>45980</v>
      </c>
      <c r="C2234" s="5" t="s">
        <v>4655</v>
      </c>
      <c r="D2234" s="5" t="s">
        <v>6519</v>
      </c>
      <c r="E2234" s="5" t="s">
        <v>72</v>
      </c>
      <c r="F2234" s="5" t="s">
        <v>87</v>
      </c>
      <c r="G2234" s="5" t="s">
        <v>36</v>
      </c>
      <c r="H2234" s="5" t="s">
        <v>37</v>
      </c>
      <c r="I2234" s="5">
        <v>1</v>
      </c>
      <c r="J2234" s="5">
        <v>26970</v>
      </c>
      <c r="K2234" s="5">
        <v>26970</v>
      </c>
      <c r="L2234" s="5">
        <v>4243.3599999999997</v>
      </c>
      <c r="M2234" s="5" t="s">
        <v>22</v>
      </c>
      <c r="N2234" s="5" t="s">
        <v>23</v>
      </c>
      <c r="O2234" s="5" t="s">
        <v>114</v>
      </c>
    </row>
    <row r="2235" spans="1:15" x14ac:dyDescent="0.3">
      <c r="A2235" s="5" t="s">
        <v>6520</v>
      </c>
      <c r="B2235" s="6">
        <v>45949</v>
      </c>
      <c r="C2235" s="5" t="s">
        <v>6521</v>
      </c>
      <c r="D2235" s="5" t="s">
        <v>6522</v>
      </c>
      <c r="E2235" s="5" t="s">
        <v>43</v>
      </c>
      <c r="F2235" s="5" t="s">
        <v>52</v>
      </c>
      <c r="G2235" s="5" t="s">
        <v>45</v>
      </c>
      <c r="H2235" s="5" t="s">
        <v>46</v>
      </c>
      <c r="I2235" s="5">
        <v>3</v>
      </c>
      <c r="J2235" s="5">
        <v>1743</v>
      </c>
      <c r="K2235" s="5">
        <v>5229</v>
      </c>
      <c r="L2235" s="5">
        <v>1487.77</v>
      </c>
      <c r="M2235" s="5" t="s">
        <v>30</v>
      </c>
      <c r="N2235" s="5" t="s">
        <v>31</v>
      </c>
      <c r="O2235" s="5" t="s">
        <v>1248</v>
      </c>
    </row>
    <row r="2236" spans="1:15" x14ac:dyDescent="0.3">
      <c r="A2236" s="5" t="s">
        <v>6523</v>
      </c>
      <c r="B2236" s="6">
        <v>45991</v>
      </c>
      <c r="C2236" s="5" t="s">
        <v>6524</v>
      </c>
      <c r="D2236" s="5" t="s">
        <v>6525</v>
      </c>
      <c r="E2236" s="5" t="s">
        <v>43</v>
      </c>
      <c r="F2236" s="5" t="s">
        <v>28</v>
      </c>
      <c r="G2236" s="5" t="s">
        <v>20</v>
      </c>
      <c r="H2236" s="5" t="s">
        <v>109</v>
      </c>
      <c r="I2236" s="5">
        <v>5</v>
      </c>
      <c r="J2236" s="5">
        <v>29893</v>
      </c>
      <c r="K2236" s="5">
        <v>149465</v>
      </c>
      <c r="L2236" s="5">
        <v>23290.080000000002</v>
      </c>
      <c r="M2236" s="5" t="s">
        <v>22</v>
      </c>
      <c r="N2236" s="5" t="s">
        <v>23</v>
      </c>
      <c r="O2236" s="5" t="s">
        <v>236</v>
      </c>
    </row>
    <row r="2237" spans="1:15" x14ac:dyDescent="0.3">
      <c r="A2237" s="5" t="s">
        <v>6526</v>
      </c>
      <c r="B2237" s="6">
        <v>45763</v>
      </c>
      <c r="C2237" s="5" t="s">
        <v>521</v>
      </c>
      <c r="D2237" s="5" t="s">
        <v>6527</v>
      </c>
      <c r="E2237" s="5" t="s">
        <v>72</v>
      </c>
      <c r="F2237" s="5" t="s">
        <v>19</v>
      </c>
      <c r="G2237" s="5" t="s">
        <v>36</v>
      </c>
      <c r="H2237" s="5" t="s">
        <v>53</v>
      </c>
      <c r="I2237" s="5">
        <v>2</v>
      </c>
      <c r="J2237" s="5">
        <v>371</v>
      </c>
      <c r="K2237" s="5">
        <v>742</v>
      </c>
      <c r="L2237" s="5">
        <v>205.34</v>
      </c>
      <c r="M2237" s="5" t="s">
        <v>47</v>
      </c>
      <c r="N2237" s="5" t="s">
        <v>38</v>
      </c>
      <c r="O2237" s="5" t="s">
        <v>4749</v>
      </c>
    </row>
    <row r="2238" spans="1:15" x14ac:dyDescent="0.3">
      <c r="A2238" s="5" t="s">
        <v>6528</v>
      </c>
      <c r="B2238" s="6">
        <v>45768</v>
      </c>
      <c r="C2238" s="5" t="s">
        <v>6529</v>
      </c>
      <c r="D2238" s="5" t="s">
        <v>6530</v>
      </c>
      <c r="E2238" s="5" t="s">
        <v>18</v>
      </c>
      <c r="F2238" s="5" t="s">
        <v>44</v>
      </c>
      <c r="G2238" s="5" t="s">
        <v>45</v>
      </c>
      <c r="H2238" s="5" t="s">
        <v>147</v>
      </c>
      <c r="I2238" s="5">
        <v>2</v>
      </c>
      <c r="J2238" s="5">
        <v>27786</v>
      </c>
      <c r="K2238" s="5">
        <v>55572</v>
      </c>
      <c r="L2238" s="5">
        <v>6023.31</v>
      </c>
      <c r="M2238" s="5" t="s">
        <v>30</v>
      </c>
      <c r="N2238" s="5" t="s">
        <v>23</v>
      </c>
      <c r="O2238" s="5" t="s">
        <v>3339</v>
      </c>
    </row>
    <row r="2239" spans="1:15" x14ac:dyDescent="0.3">
      <c r="A2239" s="5" t="s">
        <v>6531</v>
      </c>
      <c r="B2239" s="6">
        <v>45906</v>
      </c>
      <c r="C2239" s="5" t="s">
        <v>6532</v>
      </c>
      <c r="D2239" s="5" t="s">
        <v>6533</v>
      </c>
      <c r="E2239" s="5" t="s">
        <v>72</v>
      </c>
      <c r="F2239" s="5" t="s">
        <v>87</v>
      </c>
      <c r="G2239" s="5" t="s">
        <v>59</v>
      </c>
      <c r="H2239" s="5" t="s">
        <v>60</v>
      </c>
      <c r="I2239" s="5">
        <v>2</v>
      </c>
      <c r="J2239" s="5">
        <v>31695</v>
      </c>
      <c r="K2239" s="5">
        <v>63390</v>
      </c>
      <c r="L2239" s="5">
        <v>15950.11</v>
      </c>
      <c r="M2239" s="5" t="s">
        <v>61</v>
      </c>
      <c r="N2239" s="5" t="s">
        <v>38</v>
      </c>
      <c r="O2239" s="5" t="s">
        <v>5419</v>
      </c>
    </row>
    <row r="2240" spans="1:15" x14ac:dyDescent="0.3">
      <c r="A2240" s="5" t="s">
        <v>6534</v>
      </c>
      <c r="B2240" s="6">
        <v>46059</v>
      </c>
      <c r="C2240" s="5" t="s">
        <v>6054</v>
      </c>
      <c r="D2240" s="5" t="s">
        <v>6535</v>
      </c>
      <c r="E2240" s="5" t="s">
        <v>18</v>
      </c>
      <c r="F2240" s="5" t="s">
        <v>19</v>
      </c>
      <c r="G2240" s="5" t="s">
        <v>45</v>
      </c>
      <c r="H2240" s="5" t="s">
        <v>46</v>
      </c>
      <c r="I2240" s="5">
        <v>5</v>
      </c>
      <c r="J2240" s="5">
        <v>14066</v>
      </c>
      <c r="K2240" s="5">
        <v>70330</v>
      </c>
      <c r="L2240" s="5">
        <v>5629.06</v>
      </c>
      <c r="M2240" s="5" t="s">
        <v>61</v>
      </c>
      <c r="N2240" s="5" t="s">
        <v>67</v>
      </c>
      <c r="O2240" s="5" t="s">
        <v>430</v>
      </c>
    </row>
    <row r="2241" spans="1:15" x14ac:dyDescent="0.3">
      <c r="A2241" s="5" t="s">
        <v>6536</v>
      </c>
      <c r="B2241" s="6">
        <v>46151</v>
      </c>
      <c r="C2241" s="5" t="s">
        <v>6537</v>
      </c>
      <c r="D2241" s="5" t="s">
        <v>6538</v>
      </c>
      <c r="E2241" s="5" t="s">
        <v>18</v>
      </c>
      <c r="F2241" s="5" t="s">
        <v>19</v>
      </c>
      <c r="G2241" s="5" t="s">
        <v>45</v>
      </c>
      <c r="H2241" s="5" t="s">
        <v>160</v>
      </c>
      <c r="I2241" s="5">
        <v>2</v>
      </c>
      <c r="J2241" s="5">
        <v>5453</v>
      </c>
      <c r="K2241" s="5">
        <v>10906</v>
      </c>
      <c r="L2241" s="5">
        <v>3255.44</v>
      </c>
      <c r="M2241" s="5" t="s">
        <v>47</v>
      </c>
      <c r="N2241" s="5" t="s">
        <v>38</v>
      </c>
      <c r="O2241" s="5" t="s">
        <v>668</v>
      </c>
    </row>
    <row r="2242" spans="1:15" x14ac:dyDescent="0.3">
      <c r="A2242" s="5" t="s">
        <v>6539</v>
      </c>
      <c r="B2242" s="6">
        <v>45669</v>
      </c>
      <c r="C2242" s="5" t="s">
        <v>615</v>
      </c>
      <c r="D2242" s="5" t="s">
        <v>6540</v>
      </c>
      <c r="E2242" s="5" t="s">
        <v>72</v>
      </c>
      <c r="F2242" s="5" t="s">
        <v>44</v>
      </c>
      <c r="G2242" s="5" t="s">
        <v>59</v>
      </c>
      <c r="H2242" s="5" t="s">
        <v>126</v>
      </c>
      <c r="I2242" s="5">
        <v>1</v>
      </c>
      <c r="J2242" s="5">
        <v>17240</v>
      </c>
      <c r="K2242" s="5">
        <v>17240</v>
      </c>
      <c r="L2242" s="5">
        <v>2384.98</v>
      </c>
      <c r="M2242" s="5" t="s">
        <v>30</v>
      </c>
      <c r="N2242" s="5" t="s">
        <v>67</v>
      </c>
      <c r="O2242" s="5" t="s">
        <v>62</v>
      </c>
    </row>
    <row r="2243" spans="1:15" x14ac:dyDescent="0.3">
      <c r="A2243" s="5" t="s">
        <v>6541</v>
      </c>
      <c r="B2243" s="6">
        <v>45746</v>
      </c>
      <c r="C2243" s="5" t="s">
        <v>6542</v>
      </c>
      <c r="D2243" s="5" t="s">
        <v>6543</v>
      </c>
      <c r="E2243" s="5" t="s">
        <v>86</v>
      </c>
      <c r="F2243" s="5" t="s">
        <v>19</v>
      </c>
      <c r="G2243" s="5" t="s">
        <v>45</v>
      </c>
      <c r="H2243" s="5" t="s">
        <v>46</v>
      </c>
      <c r="I2243" s="5">
        <v>1</v>
      </c>
      <c r="J2243" s="5">
        <v>14484</v>
      </c>
      <c r="K2243" s="5">
        <v>14484</v>
      </c>
      <c r="L2243" s="5">
        <v>2364.4899999999998</v>
      </c>
      <c r="M2243" s="5" t="s">
        <v>30</v>
      </c>
      <c r="N2243" s="5" t="s">
        <v>23</v>
      </c>
      <c r="O2243" s="5" t="s">
        <v>275</v>
      </c>
    </row>
    <row r="2244" spans="1:15" x14ac:dyDescent="0.3">
      <c r="A2244" s="5" t="s">
        <v>6544</v>
      </c>
      <c r="B2244" s="6">
        <v>46175</v>
      </c>
      <c r="C2244" s="5" t="s">
        <v>2798</v>
      </c>
      <c r="D2244" s="5" t="s">
        <v>6545</v>
      </c>
      <c r="E2244" s="5" t="s">
        <v>72</v>
      </c>
      <c r="F2244" s="5" t="s">
        <v>87</v>
      </c>
      <c r="G2244" s="5" t="s">
        <v>59</v>
      </c>
      <c r="H2244" s="5" t="s">
        <v>66</v>
      </c>
      <c r="I2244" s="5">
        <v>1</v>
      </c>
      <c r="J2244" s="5">
        <v>13361</v>
      </c>
      <c r="K2244" s="5">
        <v>13361</v>
      </c>
      <c r="L2244" s="5">
        <v>3477.56</v>
      </c>
      <c r="M2244" s="5" t="s">
        <v>22</v>
      </c>
      <c r="N2244" s="5" t="s">
        <v>38</v>
      </c>
      <c r="O2244" s="5" t="s">
        <v>672</v>
      </c>
    </row>
    <row r="2245" spans="1:15" x14ac:dyDescent="0.3">
      <c r="A2245" s="5" t="s">
        <v>6546</v>
      </c>
      <c r="B2245" s="6">
        <v>45963</v>
      </c>
      <c r="C2245" s="5" t="s">
        <v>885</v>
      </c>
      <c r="D2245" s="5" t="s">
        <v>6547</v>
      </c>
      <c r="E2245" s="5" t="s">
        <v>86</v>
      </c>
      <c r="F2245" s="5" t="s">
        <v>52</v>
      </c>
      <c r="G2245" s="5" t="s">
        <v>59</v>
      </c>
      <c r="H2245" s="5" t="s">
        <v>66</v>
      </c>
      <c r="I2245" s="5">
        <v>3</v>
      </c>
      <c r="J2245" s="5">
        <v>17927</v>
      </c>
      <c r="K2245" s="5">
        <v>53781</v>
      </c>
      <c r="L2245" s="5">
        <v>14366.81</v>
      </c>
      <c r="M2245" s="5" t="s">
        <v>22</v>
      </c>
      <c r="N2245" s="5" t="s">
        <v>67</v>
      </c>
      <c r="O2245" s="5" t="s">
        <v>177</v>
      </c>
    </row>
    <row r="2246" spans="1:15" x14ac:dyDescent="0.3">
      <c r="A2246" s="5" t="s">
        <v>6548</v>
      </c>
      <c r="B2246" s="6">
        <v>45713</v>
      </c>
      <c r="C2246" s="5" t="s">
        <v>6549</v>
      </c>
      <c r="D2246" s="5" t="s">
        <v>6550</v>
      </c>
      <c r="E2246" s="5" t="s">
        <v>43</v>
      </c>
      <c r="F2246" s="5" t="s">
        <v>52</v>
      </c>
      <c r="G2246" s="5" t="s">
        <v>59</v>
      </c>
      <c r="H2246" s="5" t="s">
        <v>66</v>
      </c>
      <c r="I2246" s="5">
        <v>3</v>
      </c>
      <c r="J2246" s="5">
        <v>24040</v>
      </c>
      <c r="K2246" s="5">
        <v>72120</v>
      </c>
      <c r="L2246" s="5">
        <v>9170.4599999999991</v>
      </c>
      <c r="M2246" s="5" t="s">
        <v>54</v>
      </c>
      <c r="N2246" s="5" t="s">
        <v>38</v>
      </c>
      <c r="O2246" s="5" t="s">
        <v>553</v>
      </c>
    </row>
    <row r="2247" spans="1:15" x14ac:dyDescent="0.3">
      <c r="A2247" s="5" t="s">
        <v>6551</v>
      </c>
      <c r="B2247" s="6">
        <v>45787</v>
      </c>
      <c r="C2247" s="5" t="s">
        <v>3895</v>
      </c>
      <c r="D2247" s="5" t="s">
        <v>6552</v>
      </c>
      <c r="E2247" s="5" t="s">
        <v>72</v>
      </c>
      <c r="F2247" s="5" t="s">
        <v>104</v>
      </c>
      <c r="G2247" s="5" t="s">
        <v>36</v>
      </c>
      <c r="H2247" s="5" t="s">
        <v>169</v>
      </c>
      <c r="I2247" s="5">
        <v>4</v>
      </c>
      <c r="J2247" s="5">
        <v>10285</v>
      </c>
      <c r="K2247" s="5">
        <v>41140</v>
      </c>
      <c r="L2247" s="5">
        <v>8179.49</v>
      </c>
      <c r="M2247" s="5" t="s">
        <v>54</v>
      </c>
      <c r="N2247" s="5" t="s">
        <v>31</v>
      </c>
      <c r="O2247" s="5" t="s">
        <v>2127</v>
      </c>
    </row>
    <row r="2248" spans="1:15" x14ac:dyDescent="0.3">
      <c r="A2248" s="5" t="s">
        <v>6553</v>
      </c>
      <c r="B2248" s="6">
        <v>45736</v>
      </c>
      <c r="C2248" s="5" t="s">
        <v>3381</v>
      </c>
      <c r="D2248" s="5" t="s">
        <v>6554</v>
      </c>
      <c r="E2248" s="5" t="s">
        <v>72</v>
      </c>
      <c r="F2248" s="5" t="s">
        <v>104</v>
      </c>
      <c r="G2248" s="5" t="s">
        <v>45</v>
      </c>
      <c r="H2248" s="5" t="s">
        <v>160</v>
      </c>
      <c r="I2248" s="5">
        <v>5</v>
      </c>
      <c r="J2248" s="5">
        <v>48749</v>
      </c>
      <c r="K2248" s="5">
        <v>243745</v>
      </c>
      <c r="L2248" s="5">
        <v>16028.47</v>
      </c>
      <c r="M2248" s="5" t="s">
        <v>22</v>
      </c>
      <c r="N2248" s="5" t="s">
        <v>31</v>
      </c>
      <c r="O2248" s="5" t="s">
        <v>492</v>
      </c>
    </row>
    <row r="2249" spans="1:15" x14ac:dyDescent="0.3">
      <c r="A2249" s="5" t="s">
        <v>6555</v>
      </c>
      <c r="B2249" s="6">
        <v>46136</v>
      </c>
      <c r="C2249" s="5" t="s">
        <v>6556</v>
      </c>
      <c r="D2249" s="5" t="s">
        <v>6557</v>
      </c>
      <c r="E2249" s="5" t="s">
        <v>18</v>
      </c>
      <c r="F2249" s="5" t="s">
        <v>104</v>
      </c>
      <c r="G2249" s="5" t="s">
        <v>20</v>
      </c>
      <c r="H2249" s="5" t="s">
        <v>21</v>
      </c>
      <c r="I2249" s="5">
        <v>4</v>
      </c>
      <c r="J2249" s="5">
        <v>35821</v>
      </c>
      <c r="K2249" s="5">
        <v>143284</v>
      </c>
      <c r="L2249" s="5">
        <v>33011.879999999997</v>
      </c>
      <c r="M2249" s="5" t="s">
        <v>54</v>
      </c>
      <c r="N2249" s="5" t="s">
        <v>31</v>
      </c>
      <c r="O2249" s="5" t="s">
        <v>6558</v>
      </c>
    </row>
    <row r="2250" spans="1:15" x14ac:dyDescent="0.3">
      <c r="A2250" s="5" t="s">
        <v>6559</v>
      </c>
      <c r="B2250" s="6">
        <v>46087</v>
      </c>
      <c r="C2250" s="5" t="s">
        <v>3024</v>
      </c>
      <c r="D2250" s="5" t="s">
        <v>6560</v>
      </c>
      <c r="E2250" s="5" t="s">
        <v>43</v>
      </c>
      <c r="F2250" s="5" t="s">
        <v>19</v>
      </c>
      <c r="G2250" s="5" t="s">
        <v>45</v>
      </c>
      <c r="H2250" s="5" t="s">
        <v>147</v>
      </c>
      <c r="I2250" s="5">
        <v>3</v>
      </c>
      <c r="J2250" s="5">
        <v>40953</v>
      </c>
      <c r="K2250" s="5">
        <v>122859</v>
      </c>
      <c r="L2250" s="5">
        <v>18991.54</v>
      </c>
      <c r="M2250" s="5" t="s">
        <v>47</v>
      </c>
      <c r="N2250" s="5" t="s">
        <v>38</v>
      </c>
      <c r="O2250" s="5" t="s">
        <v>6561</v>
      </c>
    </row>
    <row r="2251" spans="1:15" x14ac:dyDescent="0.3">
      <c r="A2251" s="5" t="s">
        <v>6562</v>
      </c>
      <c r="B2251" s="6">
        <v>45753</v>
      </c>
      <c r="C2251" s="5" t="s">
        <v>6563</v>
      </c>
      <c r="D2251" s="5" t="s">
        <v>6564</v>
      </c>
      <c r="E2251" s="5" t="s">
        <v>72</v>
      </c>
      <c r="F2251" s="5" t="s">
        <v>104</v>
      </c>
      <c r="G2251" s="5" t="s">
        <v>59</v>
      </c>
      <c r="H2251" s="5" t="s">
        <v>66</v>
      </c>
      <c r="I2251" s="5">
        <v>5</v>
      </c>
      <c r="J2251" s="5">
        <v>46940</v>
      </c>
      <c r="K2251" s="5">
        <v>234700</v>
      </c>
      <c r="L2251" s="5">
        <v>45878.71</v>
      </c>
      <c r="M2251" s="5" t="s">
        <v>61</v>
      </c>
      <c r="N2251" s="5" t="s">
        <v>38</v>
      </c>
      <c r="O2251" s="5" t="s">
        <v>2245</v>
      </c>
    </row>
    <row r="2252" spans="1:15" x14ac:dyDescent="0.3">
      <c r="A2252" s="5" t="s">
        <v>6565</v>
      </c>
      <c r="B2252" s="6">
        <v>46106</v>
      </c>
      <c r="C2252" s="5" t="s">
        <v>6566</v>
      </c>
      <c r="D2252" s="5" t="s">
        <v>6567</v>
      </c>
      <c r="E2252" s="5" t="s">
        <v>18</v>
      </c>
      <c r="F2252" s="5" t="s">
        <v>19</v>
      </c>
      <c r="G2252" s="5" t="s">
        <v>59</v>
      </c>
      <c r="H2252" s="5" t="s">
        <v>60</v>
      </c>
      <c r="I2252" s="5">
        <v>3</v>
      </c>
      <c r="J2252" s="5">
        <v>37639</v>
      </c>
      <c r="K2252" s="5">
        <v>112917</v>
      </c>
      <c r="L2252" s="5">
        <v>33482.82</v>
      </c>
      <c r="M2252" s="5" t="s">
        <v>54</v>
      </c>
      <c r="N2252" s="5" t="s">
        <v>31</v>
      </c>
      <c r="O2252" s="5" t="s">
        <v>62</v>
      </c>
    </row>
    <row r="2253" spans="1:15" x14ac:dyDescent="0.3">
      <c r="A2253" s="5" t="s">
        <v>6568</v>
      </c>
      <c r="B2253" s="6">
        <v>46015</v>
      </c>
      <c r="C2253" s="5" t="s">
        <v>2253</v>
      </c>
      <c r="D2253" s="5" t="s">
        <v>6569</v>
      </c>
      <c r="E2253" s="5" t="s">
        <v>72</v>
      </c>
      <c r="F2253" s="5" t="s">
        <v>19</v>
      </c>
      <c r="G2253" s="5" t="s">
        <v>36</v>
      </c>
      <c r="H2253" s="5" t="s">
        <v>37</v>
      </c>
      <c r="I2253" s="5">
        <v>5</v>
      </c>
      <c r="J2253" s="5">
        <v>9812</v>
      </c>
      <c r="K2253" s="5">
        <v>49060</v>
      </c>
      <c r="L2253" s="5">
        <v>13182.8</v>
      </c>
      <c r="M2253" s="5" t="s">
        <v>22</v>
      </c>
      <c r="N2253" s="5" t="s">
        <v>31</v>
      </c>
      <c r="O2253" s="5" t="s">
        <v>448</v>
      </c>
    </row>
    <row r="2254" spans="1:15" x14ac:dyDescent="0.3">
      <c r="A2254" s="5" t="s">
        <v>6570</v>
      </c>
      <c r="B2254" s="6">
        <v>45759</v>
      </c>
      <c r="C2254" s="5" t="s">
        <v>6141</v>
      </c>
      <c r="D2254" s="5" t="s">
        <v>6571</v>
      </c>
      <c r="E2254" s="5" t="s">
        <v>72</v>
      </c>
      <c r="F2254" s="5" t="s">
        <v>19</v>
      </c>
      <c r="G2254" s="5" t="s">
        <v>59</v>
      </c>
      <c r="H2254" s="5" t="s">
        <v>60</v>
      </c>
      <c r="I2254" s="5">
        <v>4</v>
      </c>
      <c r="J2254" s="5">
        <v>40773</v>
      </c>
      <c r="K2254" s="5">
        <v>163092</v>
      </c>
      <c r="L2254" s="5">
        <v>21866.32</v>
      </c>
      <c r="M2254" s="5" t="s">
        <v>47</v>
      </c>
      <c r="N2254" s="5" t="s">
        <v>23</v>
      </c>
      <c r="O2254" s="5" t="s">
        <v>1493</v>
      </c>
    </row>
    <row r="2255" spans="1:15" x14ac:dyDescent="0.3">
      <c r="A2255" s="5" t="s">
        <v>6572</v>
      </c>
      <c r="B2255" s="6">
        <v>45822</v>
      </c>
      <c r="C2255" s="5" t="s">
        <v>3498</v>
      </c>
      <c r="D2255" s="5" t="s">
        <v>6573</v>
      </c>
      <c r="E2255" s="5" t="s">
        <v>86</v>
      </c>
      <c r="F2255" s="5" t="s">
        <v>52</v>
      </c>
      <c r="G2255" s="5" t="s">
        <v>36</v>
      </c>
      <c r="H2255" s="5" t="s">
        <v>37</v>
      </c>
      <c r="I2255" s="5">
        <v>5</v>
      </c>
      <c r="J2255" s="5">
        <v>14882</v>
      </c>
      <c r="K2255" s="5">
        <v>74410</v>
      </c>
      <c r="L2255" s="5">
        <v>18046.73</v>
      </c>
      <c r="M2255" s="5" t="s">
        <v>54</v>
      </c>
      <c r="N2255" s="5" t="s">
        <v>67</v>
      </c>
      <c r="O2255" s="5" t="s">
        <v>2659</v>
      </c>
    </row>
    <row r="2256" spans="1:15" x14ac:dyDescent="0.3">
      <c r="A2256" s="5" t="s">
        <v>6574</v>
      </c>
      <c r="B2256" s="6">
        <v>45792</v>
      </c>
      <c r="C2256" s="5" t="s">
        <v>5295</v>
      </c>
      <c r="D2256" s="5" t="s">
        <v>6575</v>
      </c>
      <c r="E2256" s="5" t="s">
        <v>86</v>
      </c>
      <c r="F2256" s="5" t="s">
        <v>44</v>
      </c>
      <c r="G2256" s="5" t="s">
        <v>20</v>
      </c>
      <c r="H2256" s="5" t="s">
        <v>29</v>
      </c>
      <c r="I2256" s="5">
        <v>5</v>
      </c>
      <c r="J2256" s="5">
        <v>45081</v>
      </c>
      <c r="K2256" s="5">
        <v>225405</v>
      </c>
      <c r="L2256" s="5">
        <v>20714.97</v>
      </c>
      <c r="M2256" s="5" t="s">
        <v>30</v>
      </c>
      <c r="N2256" s="5" t="s">
        <v>38</v>
      </c>
      <c r="O2256" s="5" t="s">
        <v>748</v>
      </c>
    </row>
    <row r="2257" spans="1:15" x14ac:dyDescent="0.3">
      <c r="A2257" s="5" t="s">
        <v>6576</v>
      </c>
      <c r="B2257" s="6">
        <v>45799</v>
      </c>
      <c r="C2257" s="5" t="s">
        <v>6577</v>
      </c>
      <c r="D2257" s="5" t="s">
        <v>6578</v>
      </c>
      <c r="E2257" s="5" t="s">
        <v>43</v>
      </c>
      <c r="F2257" s="5" t="s">
        <v>52</v>
      </c>
      <c r="G2257" s="5" t="s">
        <v>36</v>
      </c>
      <c r="H2257" s="5" t="s">
        <v>169</v>
      </c>
      <c r="I2257" s="5">
        <v>4</v>
      </c>
      <c r="J2257" s="5">
        <v>49278</v>
      </c>
      <c r="K2257" s="5">
        <v>197112</v>
      </c>
      <c r="L2257" s="5">
        <v>40692.54</v>
      </c>
      <c r="M2257" s="5" t="s">
        <v>30</v>
      </c>
      <c r="N2257" s="5" t="s">
        <v>31</v>
      </c>
      <c r="O2257" s="5" t="s">
        <v>3098</v>
      </c>
    </row>
    <row r="2258" spans="1:15" x14ac:dyDescent="0.3">
      <c r="A2258" s="5" t="s">
        <v>6579</v>
      </c>
      <c r="B2258" s="6">
        <v>46056</v>
      </c>
      <c r="C2258" s="5" t="s">
        <v>6580</v>
      </c>
      <c r="D2258" s="5" t="s">
        <v>6581</v>
      </c>
      <c r="E2258" s="5" t="s">
        <v>43</v>
      </c>
      <c r="F2258" s="5" t="s">
        <v>28</v>
      </c>
      <c r="G2258" s="5" t="s">
        <v>20</v>
      </c>
      <c r="H2258" s="5" t="s">
        <v>109</v>
      </c>
      <c r="I2258" s="5">
        <v>1</v>
      </c>
      <c r="J2258" s="5">
        <v>28905</v>
      </c>
      <c r="K2258" s="5">
        <v>28905</v>
      </c>
      <c r="L2258" s="5">
        <v>2861.44</v>
      </c>
      <c r="M2258" s="5" t="s">
        <v>61</v>
      </c>
      <c r="N2258" s="5" t="s">
        <v>23</v>
      </c>
      <c r="O2258" s="5" t="s">
        <v>419</v>
      </c>
    </row>
    <row r="2259" spans="1:15" x14ac:dyDescent="0.3">
      <c r="A2259" s="5" t="s">
        <v>6582</v>
      </c>
      <c r="B2259" s="6">
        <v>45696</v>
      </c>
      <c r="C2259" s="5" t="s">
        <v>3542</v>
      </c>
      <c r="D2259" s="5" t="s">
        <v>6583</v>
      </c>
      <c r="E2259" s="5" t="s">
        <v>86</v>
      </c>
      <c r="F2259" s="5" t="s">
        <v>52</v>
      </c>
      <c r="G2259" s="5" t="s">
        <v>20</v>
      </c>
      <c r="H2259" s="5" t="s">
        <v>73</v>
      </c>
      <c r="I2259" s="5">
        <v>2</v>
      </c>
      <c r="J2259" s="5">
        <v>5213</v>
      </c>
      <c r="K2259" s="5">
        <v>10426</v>
      </c>
      <c r="L2259" s="5">
        <v>2006.73</v>
      </c>
      <c r="M2259" s="5" t="s">
        <v>47</v>
      </c>
      <c r="N2259" s="5" t="s">
        <v>23</v>
      </c>
      <c r="O2259" s="5" t="s">
        <v>480</v>
      </c>
    </row>
    <row r="2260" spans="1:15" x14ac:dyDescent="0.3">
      <c r="A2260" s="5" t="s">
        <v>6584</v>
      </c>
      <c r="B2260" s="6">
        <v>45997</v>
      </c>
      <c r="C2260" s="5" t="s">
        <v>6585</v>
      </c>
      <c r="D2260" s="5" t="s">
        <v>6586</v>
      </c>
      <c r="E2260" s="5" t="s">
        <v>18</v>
      </c>
      <c r="F2260" s="5" t="s">
        <v>44</v>
      </c>
      <c r="G2260" s="5" t="s">
        <v>36</v>
      </c>
      <c r="H2260" s="5" t="s">
        <v>53</v>
      </c>
      <c r="I2260" s="5">
        <v>4</v>
      </c>
      <c r="J2260" s="5">
        <v>24341</v>
      </c>
      <c r="K2260" s="5">
        <v>97364</v>
      </c>
      <c r="L2260" s="5">
        <v>11548.85</v>
      </c>
      <c r="M2260" s="5" t="s">
        <v>30</v>
      </c>
      <c r="N2260" s="5" t="s">
        <v>31</v>
      </c>
      <c r="O2260" s="5" t="s">
        <v>1560</v>
      </c>
    </row>
    <row r="2261" spans="1:15" x14ac:dyDescent="0.3">
      <c r="A2261" s="5" t="s">
        <v>6587</v>
      </c>
      <c r="B2261" s="6">
        <v>45714</v>
      </c>
      <c r="C2261" s="5" t="s">
        <v>6588</v>
      </c>
      <c r="D2261" s="5" t="s">
        <v>6589</v>
      </c>
      <c r="E2261" s="5" t="s">
        <v>72</v>
      </c>
      <c r="F2261" s="5" t="s">
        <v>52</v>
      </c>
      <c r="G2261" s="5" t="s">
        <v>45</v>
      </c>
      <c r="H2261" s="5" t="s">
        <v>147</v>
      </c>
      <c r="I2261" s="5">
        <v>5</v>
      </c>
      <c r="J2261" s="5">
        <v>25614</v>
      </c>
      <c r="K2261" s="5">
        <v>128070</v>
      </c>
      <c r="L2261" s="5">
        <v>36819.279999999999</v>
      </c>
      <c r="M2261" s="5" t="s">
        <v>54</v>
      </c>
      <c r="N2261" s="5" t="s">
        <v>67</v>
      </c>
      <c r="O2261" s="5" t="s">
        <v>1315</v>
      </c>
    </row>
    <row r="2262" spans="1:15" x14ac:dyDescent="0.3">
      <c r="A2262" s="5" t="s">
        <v>6590</v>
      </c>
      <c r="B2262" s="6">
        <v>45939</v>
      </c>
      <c r="C2262" s="5" t="s">
        <v>1481</v>
      </c>
      <c r="D2262" s="5" t="s">
        <v>6591</v>
      </c>
      <c r="E2262" s="5" t="s">
        <v>43</v>
      </c>
      <c r="F2262" s="5" t="s">
        <v>52</v>
      </c>
      <c r="G2262" s="5" t="s">
        <v>36</v>
      </c>
      <c r="H2262" s="5" t="s">
        <v>53</v>
      </c>
      <c r="I2262" s="5">
        <v>4</v>
      </c>
      <c r="J2262" s="5">
        <v>339</v>
      </c>
      <c r="K2262" s="5">
        <v>1356</v>
      </c>
      <c r="L2262" s="5">
        <v>309.33</v>
      </c>
      <c r="M2262" s="5" t="s">
        <v>54</v>
      </c>
      <c r="N2262" s="5" t="s">
        <v>67</v>
      </c>
      <c r="O2262" s="5" t="s">
        <v>55</v>
      </c>
    </row>
    <row r="2263" spans="1:15" x14ac:dyDescent="0.3">
      <c r="A2263" s="5" t="s">
        <v>6592</v>
      </c>
      <c r="B2263" s="6">
        <v>45851</v>
      </c>
      <c r="C2263" s="5" t="s">
        <v>6593</v>
      </c>
      <c r="D2263" s="5" t="s">
        <v>6594</v>
      </c>
      <c r="E2263" s="5" t="s">
        <v>43</v>
      </c>
      <c r="F2263" s="5" t="s">
        <v>19</v>
      </c>
      <c r="G2263" s="5" t="s">
        <v>36</v>
      </c>
      <c r="H2263" s="5" t="s">
        <v>169</v>
      </c>
      <c r="I2263" s="5">
        <v>4</v>
      </c>
      <c r="J2263" s="5">
        <v>38846</v>
      </c>
      <c r="K2263" s="5">
        <v>155384</v>
      </c>
      <c r="L2263" s="5">
        <v>28620.21</v>
      </c>
      <c r="M2263" s="5" t="s">
        <v>30</v>
      </c>
      <c r="N2263" s="5" t="s">
        <v>23</v>
      </c>
      <c r="O2263" s="5" t="s">
        <v>752</v>
      </c>
    </row>
    <row r="2264" spans="1:15" x14ac:dyDescent="0.3">
      <c r="A2264" s="5" t="s">
        <v>6595</v>
      </c>
      <c r="B2264" s="6">
        <v>45708</v>
      </c>
      <c r="C2264" s="5" t="s">
        <v>2548</v>
      </c>
      <c r="D2264" s="5" t="s">
        <v>6596</v>
      </c>
      <c r="E2264" s="5" t="s">
        <v>86</v>
      </c>
      <c r="F2264" s="5" t="s">
        <v>104</v>
      </c>
      <c r="G2264" s="5" t="s">
        <v>20</v>
      </c>
      <c r="H2264" s="5" t="s">
        <v>29</v>
      </c>
      <c r="I2264" s="5">
        <v>3</v>
      </c>
      <c r="J2264" s="5">
        <v>15596</v>
      </c>
      <c r="K2264" s="5">
        <v>46788</v>
      </c>
      <c r="L2264" s="5">
        <v>4785.54</v>
      </c>
      <c r="M2264" s="5" t="s">
        <v>47</v>
      </c>
      <c r="N2264" s="5" t="s">
        <v>38</v>
      </c>
      <c r="O2264" s="5" t="s">
        <v>715</v>
      </c>
    </row>
    <row r="2265" spans="1:15" x14ac:dyDescent="0.3">
      <c r="A2265" s="5" t="s">
        <v>6597</v>
      </c>
      <c r="B2265" s="6">
        <v>45828</v>
      </c>
      <c r="C2265" s="5" t="s">
        <v>2587</v>
      </c>
      <c r="D2265" s="5" t="s">
        <v>6598</v>
      </c>
      <c r="E2265" s="5" t="s">
        <v>72</v>
      </c>
      <c r="F2265" s="5" t="s">
        <v>19</v>
      </c>
      <c r="G2265" s="5" t="s">
        <v>45</v>
      </c>
      <c r="H2265" s="5" t="s">
        <v>46</v>
      </c>
      <c r="I2265" s="5">
        <v>4</v>
      </c>
      <c r="J2265" s="5">
        <v>8320</v>
      </c>
      <c r="K2265" s="5">
        <v>33280</v>
      </c>
      <c r="L2265" s="5">
        <v>6389.31</v>
      </c>
      <c r="M2265" s="5" t="s">
        <v>54</v>
      </c>
      <c r="N2265" s="5" t="s">
        <v>31</v>
      </c>
      <c r="O2265" s="5" t="s">
        <v>1016</v>
      </c>
    </row>
    <row r="2266" spans="1:15" x14ac:dyDescent="0.3">
      <c r="A2266" s="5" t="s">
        <v>6599</v>
      </c>
      <c r="B2266" s="6">
        <v>45994</v>
      </c>
      <c r="C2266" s="5" t="s">
        <v>1021</v>
      </c>
      <c r="D2266" s="5" t="s">
        <v>6600</v>
      </c>
      <c r="E2266" s="5" t="s">
        <v>43</v>
      </c>
      <c r="F2266" s="5" t="s">
        <v>52</v>
      </c>
      <c r="G2266" s="5" t="s">
        <v>59</v>
      </c>
      <c r="H2266" s="5" t="s">
        <v>60</v>
      </c>
      <c r="I2266" s="5">
        <v>5</v>
      </c>
      <c r="J2266" s="5">
        <v>32581</v>
      </c>
      <c r="K2266" s="5">
        <v>162905</v>
      </c>
      <c r="L2266" s="5">
        <v>9037.39</v>
      </c>
      <c r="M2266" s="5" t="s">
        <v>54</v>
      </c>
      <c r="N2266" s="5" t="s">
        <v>67</v>
      </c>
      <c r="O2266" s="5" t="s">
        <v>1009</v>
      </c>
    </row>
    <row r="2267" spans="1:15" x14ac:dyDescent="0.3">
      <c r="A2267" s="5" t="s">
        <v>6601</v>
      </c>
      <c r="B2267" s="6">
        <v>46175</v>
      </c>
      <c r="C2267" s="5" t="s">
        <v>6602</v>
      </c>
      <c r="D2267" s="5" t="s">
        <v>6603</v>
      </c>
      <c r="E2267" s="5" t="s">
        <v>18</v>
      </c>
      <c r="F2267" s="5" t="s">
        <v>44</v>
      </c>
      <c r="G2267" s="5" t="s">
        <v>36</v>
      </c>
      <c r="H2267" s="5" t="s">
        <v>169</v>
      </c>
      <c r="I2267" s="5">
        <v>3</v>
      </c>
      <c r="J2267" s="5">
        <v>26153</v>
      </c>
      <c r="K2267" s="5">
        <v>78459</v>
      </c>
      <c r="L2267" s="5">
        <v>12349.29</v>
      </c>
      <c r="M2267" s="5" t="s">
        <v>47</v>
      </c>
      <c r="N2267" s="5" t="s">
        <v>31</v>
      </c>
      <c r="O2267" s="5" t="s">
        <v>74</v>
      </c>
    </row>
    <row r="2268" spans="1:15" x14ac:dyDescent="0.3">
      <c r="A2268" s="5" t="s">
        <v>6604</v>
      </c>
      <c r="B2268" s="6">
        <v>45900</v>
      </c>
      <c r="C2268" s="5" t="s">
        <v>1672</v>
      </c>
      <c r="D2268" s="5" t="s">
        <v>2029</v>
      </c>
      <c r="E2268" s="5" t="s">
        <v>43</v>
      </c>
      <c r="F2268" s="5" t="s">
        <v>104</v>
      </c>
      <c r="G2268" s="5" t="s">
        <v>45</v>
      </c>
      <c r="H2268" s="5" t="s">
        <v>138</v>
      </c>
      <c r="I2268" s="5">
        <v>4</v>
      </c>
      <c r="J2268" s="5">
        <v>4864</v>
      </c>
      <c r="K2268" s="5">
        <v>19456</v>
      </c>
      <c r="L2268" s="5">
        <v>3674.05</v>
      </c>
      <c r="M2268" s="5" t="s">
        <v>47</v>
      </c>
      <c r="N2268" s="5" t="s">
        <v>31</v>
      </c>
      <c r="O2268" s="5" t="s">
        <v>4441</v>
      </c>
    </row>
    <row r="2269" spans="1:15" x14ac:dyDescent="0.3">
      <c r="A2269" s="5" t="s">
        <v>6605</v>
      </c>
      <c r="B2269" s="6">
        <v>45673</v>
      </c>
      <c r="C2269" s="5" t="s">
        <v>6606</v>
      </c>
      <c r="D2269" s="5" t="s">
        <v>6607</v>
      </c>
      <c r="E2269" s="5" t="s">
        <v>43</v>
      </c>
      <c r="F2269" s="5" t="s">
        <v>87</v>
      </c>
      <c r="G2269" s="5" t="s">
        <v>59</v>
      </c>
      <c r="H2269" s="5" t="s">
        <v>126</v>
      </c>
      <c r="I2269" s="5">
        <v>3</v>
      </c>
      <c r="J2269" s="5">
        <v>6505</v>
      </c>
      <c r="K2269" s="5">
        <v>19515</v>
      </c>
      <c r="L2269" s="5">
        <v>4478.66</v>
      </c>
      <c r="M2269" s="5" t="s">
        <v>54</v>
      </c>
      <c r="N2269" s="5" t="s">
        <v>23</v>
      </c>
      <c r="O2269" s="5" t="s">
        <v>62</v>
      </c>
    </row>
    <row r="2270" spans="1:15" x14ac:dyDescent="0.3">
      <c r="A2270" s="5" t="s">
        <v>6608</v>
      </c>
      <c r="B2270" s="6">
        <v>45954</v>
      </c>
      <c r="C2270" s="5" t="s">
        <v>6609</v>
      </c>
      <c r="D2270" s="5" t="s">
        <v>6610</v>
      </c>
      <c r="E2270" s="5" t="s">
        <v>43</v>
      </c>
      <c r="F2270" s="5" t="s">
        <v>44</v>
      </c>
      <c r="G2270" s="5" t="s">
        <v>59</v>
      </c>
      <c r="H2270" s="5" t="s">
        <v>66</v>
      </c>
      <c r="I2270" s="5">
        <v>2</v>
      </c>
      <c r="J2270" s="5">
        <v>7526</v>
      </c>
      <c r="K2270" s="5">
        <v>15052</v>
      </c>
      <c r="L2270" s="5">
        <v>2726.55</v>
      </c>
      <c r="M2270" s="5" t="s">
        <v>22</v>
      </c>
      <c r="N2270" s="5" t="s">
        <v>23</v>
      </c>
      <c r="O2270" s="5" t="s">
        <v>894</v>
      </c>
    </row>
    <row r="2271" spans="1:15" x14ac:dyDescent="0.3">
      <c r="A2271" s="5" t="s">
        <v>6611</v>
      </c>
      <c r="B2271" s="6">
        <v>45809</v>
      </c>
      <c r="C2271" s="5" t="s">
        <v>2069</v>
      </c>
      <c r="D2271" s="5" t="s">
        <v>6612</v>
      </c>
      <c r="E2271" s="5" t="s">
        <v>86</v>
      </c>
      <c r="F2271" s="5" t="s">
        <v>19</v>
      </c>
      <c r="G2271" s="5" t="s">
        <v>45</v>
      </c>
      <c r="H2271" s="5" t="s">
        <v>160</v>
      </c>
      <c r="I2271" s="5">
        <v>4</v>
      </c>
      <c r="J2271" s="5">
        <v>47185</v>
      </c>
      <c r="K2271" s="5">
        <v>188740</v>
      </c>
      <c r="L2271" s="5">
        <v>23276.09</v>
      </c>
      <c r="M2271" s="5" t="s">
        <v>54</v>
      </c>
      <c r="N2271" s="5" t="s">
        <v>38</v>
      </c>
      <c r="O2271" s="5" t="s">
        <v>39</v>
      </c>
    </row>
    <row r="2272" spans="1:15" x14ac:dyDescent="0.3">
      <c r="A2272" s="5" t="s">
        <v>6613</v>
      </c>
      <c r="B2272" s="6">
        <v>45944</v>
      </c>
      <c r="C2272" s="5" t="s">
        <v>6614</v>
      </c>
      <c r="D2272" s="5" t="s">
        <v>6615</v>
      </c>
      <c r="E2272" s="5" t="s">
        <v>86</v>
      </c>
      <c r="F2272" s="5" t="s">
        <v>19</v>
      </c>
      <c r="G2272" s="5" t="s">
        <v>36</v>
      </c>
      <c r="H2272" s="5" t="s">
        <v>37</v>
      </c>
      <c r="I2272" s="5">
        <v>1</v>
      </c>
      <c r="J2272" s="5">
        <v>2981</v>
      </c>
      <c r="K2272" s="5">
        <v>2981</v>
      </c>
      <c r="L2272" s="5">
        <v>675.52</v>
      </c>
      <c r="M2272" s="5" t="s">
        <v>30</v>
      </c>
      <c r="N2272" s="5" t="s">
        <v>67</v>
      </c>
      <c r="O2272" s="5" t="s">
        <v>733</v>
      </c>
    </row>
    <row r="2273" spans="1:15" x14ac:dyDescent="0.3">
      <c r="A2273" s="5" t="s">
        <v>6616</v>
      </c>
      <c r="B2273" s="6">
        <v>46040</v>
      </c>
      <c r="C2273" s="5" t="s">
        <v>2049</v>
      </c>
      <c r="D2273" s="5" t="s">
        <v>6617</v>
      </c>
      <c r="E2273" s="5" t="s">
        <v>18</v>
      </c>
      <c r="F2273" s="5" t="s">
        <v>104</v>
      </c>
      <c r="G2273" s="5" t="s">
        <v>59</v>
      </c>
      <c r="H2273" s="5" t="s">
        <v>66</v>
      </c>
      <c r="I2273" s="5">
        <v>2</v>
      </c>
      <c r="J2273" s="5">
        <v>9014</v>
      </c>
      <c r="K2273" s="5">
        <v>18028</v>
      </c>
      <c r="L2273" s="5">
        <v>3317.21</v>
      </c>
      <c r="M2273" s="5" t="s">
        <v>22</v>
      </c>
      <c r="N2273" s="5" t="s">
        <v>67</v>
      </c>
      <c r="O2273" s="5" t="s">
        <v>170</v>
      </c>
    </row>
    <row r="2274" spans="1:15" x14ac:dyDescent="0.3">
      <c r="A2274" s="5" t="s">
        <v>6618</v>
      </c>
      <c r="B2274" s="6">
        <v>46067</v>
      </c>
      <c r="C2274" s="5" t="s">
        <v>6619</v>
      </c>
      <c r="D2274" s="5" t="s">
        <v>6620</v>
      </c>
      <c r="E2274" s="5" t="s">
        <v>43</v>
      </c>
      <c r="F2274" s="5" t="s">
        <v>104</v>
      </c>
      <c r="G2274" s="5" t="s">
        <v>36</v>
      </c>
      <c r="H2274" s="5" t="s">
        <v>169</v>
      </c>
      <c r="I2274" s="5">
        <v>2</v>
      </c>
      <c r="J2274" s="5">
        <v>47849</v>
      </c>
      <c r="K2274" s="5">
        <v>95698</v>
      </c>
      <c r="L2274" s="5">
        <v>13004.3</v>
      </c>
      <c r="M2274" s="5" t="s">
        <v>61</v>
      </c>
      <c r="N2274" s="5" t="s">
        <v>38</v>
      </c>
      <c r="O2274" s="5" t="s">
        <v>5419</v>
      </c>
    </row>
    <row r="2275" spans="1:15" x14ac:dyDescent="0.3">
      <c r="A2275" s="5" t="s">
        <v>6621</v>
      </c>
      <c r="B2275" s="6">
        <v>45791</v>
      </c>
      <c r="C2275" s="5" t="s">
        <v>6622</v>
      </c>
      <c r="D2275" s="5" t="s">
        <v>6623</v>
      </c>
      <c r="E2275" s="5" t="s">
        <v>43</v>
      </c>
      <c r="F2275" s="5" t="s">
        <v>28</v>
      </c>
      <c r="G2275" s="5" t="s">
        <v>45</v>
      </c>
      <c r="H2275" s="5" t="s">
        <v>147</v>
      </c>
      <c r="I2275" s="5">
        <v>2</v>
      </c>
      <c r="J2275" s="5">
        <v>47749</v>
      </c>
      <c r="K2275" s="5">
        <v>95498</v>
      </c>
      <c r="L2275" s="5">
        <v>27764.41</v>
      </c>
      <c r="M2275" s="5" t="s">
        <v>47</v>
      </c>
      <c r="N2275" s="5" t="s">
        <v>38</v>
      </c>
      <c r="O2275" s="5" t="s">
        <v>444</v>
      </c>
    </row>
    <row r="2276" spans="1:15" x14ac:dyDescent="0.3">
      <c r="A2276" s="5" t="s">
        <v>6624</v>
      </c>
      <c r="B2276" s="6">
        <v>46082</v>
      </c>
      <c r="C2276" s="5" t="s">
        <v>6625</v>
      </c>
      <c r="D2276" s="5" t="s">
        <v>6626</v>
      </c>
      <c r="E2276" s="5" t="s">
        <v>86</v>
      </c>
      <c r="F2276" s="5" t="s">
        <v>87</v>
      </c>
      <c r="G2276" s="5" t="s">
        <v>36</v>
      </c>
      <c r="H2276" s="5" t="s">
        <v>37</v>
      </c>
      <c r="I2276" s="5">
        <v>3</v>
      </c>
      <c r="J2276" s="5">
        <v>9000</v>
      </c>
      <c r="K2276" s="5">
        <v>27000</v>
      </c>
      <c r="L2276" s="5">
        <v>4674.43</v>
      </c>
      <c r="M2276" s="5" t="s">
        <v>30</v>
      </c>
      <c r="N2276" s="5" t="s">
        <v>67</v>
      </c>
      <c r="O2276" s="5" t="s">
        <v>444</v>
      </c>
    </row>
    <row r="2277" spans="1:15" x14ac:dyDescent="0.3">
      <c r="A2277" s="5" t="s">
        <v>6627</v>
      </c>
      <c r="B2277" s="6">
        <v>45950</v>
      </c>
      <c r="C2277" s="5" t="s">
        <v>1693</v>
      </c>
      <c r="D2277" s="5" t="s">
        <v>6628</v>
      </c>
      <c r="E2277" s="5" t="s">
        <v>43</v>
      </c>
      <c r="F2277" s="5" t="s">
        <v>44</v>
      </c>
      <c r="G2277" s="5" t="s">
        <v>36</v>
      </c>
      <c r="H2277" s="5" t="s">
        <v>53</v>
      </c>
      <c r="I2277" s="5">
        <v>1</v>
      </c>
      <c r="J2277" s="5">
        <v>36349</v>
      </c>
      <c r="K2277" s="5">
        <v>36349</v>
      </c>
      <c r="L2277" s="5">
        <v>2060.33</v>
      </c>
      <c r="M2277" s="5" t="s">
        <v>54</v>
      </c>
      <c r="N2277" s="5" t="s">
        <v>31</v>
      </c>
      <c r="O2277" s="5" t="s">
        <v>232</v>
      </c>
    </row>
    <row r="2278" spans="1:15" x14ac:dyDescent="0.3">
      <c r="A2278" s="5" t="s">
        <v>6629</v>
      </c>
      <c r="B2278" s="6">
        <v>45941</v>
      </c>
      <c r="C2278" s="5" t="s">
        <v>6630</v>
      </c>
      <c r="D2278" s="5" t="s">
        <v>5161</v>
      </c>
      <c r="E2278" s="5" t="s">
        <v>18</v>
      </c>
      <c r="F2278" s="5" t="s">
        <v>19</v>
      </c>
      <c r="G2278" s="5" t="s">
        <v>59</v>
      </c>
      <c r="H2278" s="5" t="s">
        <v>126</v>
      </c>
      <c r="I2278" s="5">
        <v>1</v>
      </c>
      <c r="J2278" s="5">
        <v>31878</v>
      </c>
      <c r="K2278" s="5">
        <v>31878</v>
      </c>
      <c r="L2278" s="5">
        <v>2985.58</v>
      </c>
      <c r="M2278" s="5" t="s">
        <v>47</v>
      </c>
      <c r="N2278" s="5" t="s">
        <v>38</v>
      </c>
      <c r="O2278" s="5" t="s">
        <v>958</v>
      </c>
    </row>
    <row r="2279" spans="1:15" x14ac:dyDescent="0.3">
      <c r="A2279" s="5" t="s">
        <v>6631</v>
      </c>
      <c r="B2279" s="6">
        <v>46111</v>
      </c>
      <c r="C2279" s="5" t="s">
        <v>2548</v>
      </c>
      <c r="D2279" s="5" t="s">
        <v>6632</v>
      </c>
      <c r="E2279" s="5" t="s">
        <v>86</v>
      </c>
      <c r="F2279" s="5" t="s">
        <v>104</v>
      </c>
      <c r="G2279" s="5" t="s">
        <v>36</v>
      </c>
      <c r="H2279" s="5" t="s">
        <v>169</v>
      </c>
      <c r="I2279" s="5">
        <v>2</v>
      </c>
      <c r="J2279" s="5">
        <v>1719</v>
      </c>
      <c r="K2279" s="5">
        <v>3438</v>
      </c>
      <c r="L2279" s="5">
        <v>904.19</v>
      </c>
      <c r="M2279" s="5" t="s">
        <v>47</v>
      </c>
      <c r="N2279" s="5" t="s">
        <v>67</v>
      </c>
      <c r="O2279" s="5" t="s">
        <v>4401</v>
      </c>
    </row>
    <row r="2280" spans="1:15" x14ac:dyDescent="0.3">
      <c r="A2280" s="5" t="s">
        <v>6633</v>
      </c>
      <c r="B2280" s="6">
        <v>45762</v>
      </c>
      <c r="C2280" s="5" t="s">
        <v>3365</v>
      </c>
      <c r="D2280" s="5" t="s">
        <v>6634</v>
      </c>
      <c r="E2280" s="5" t="s">
        <v>43</v>
      </c>
      <c r="F2280" s="5" t="s">
        <v>28</v>
      </c>
      <c r="G2280" s="5" t="s">
        <v>36</v>
      </c>
      <c r="H2280" s="5" t="s">
        <v>169</v>
      </c>
      <c r="I2280" s="5">
        <v>5</v>
      </c>
      <c r="J2280" s="5">
        <v>11317</v>
      </c>
      <c r="K2280" s="5">
        <v>56585</v>
      </c>
      <c r="L2280" s="5">
        <v>14627.66</v>
      </c>
      <c r="M2280" s="5" t="s">
        <v>61</v>
      </c>
      <c r="N2280" s="5" t="s">
        <v>67</v>
      </c>
      <c r="O2280" s="5" t="s">
        <v>1298</v>
      </c>
    </row>
    <row r="2281" spans="1:15" x14ac:dyDescent="0.3">
      <c r="A2281" s="5" t="s">
        <v>6635</v>
      </c>
      <c r="B2281" s="6">
        <v>46071</v>
      </c>
      <c r="C2281" s="5" t="s">
        <v>6397</v>
      </c>
      <c r="D2281" s="5" t="s">
        <v>6636</v>
      </c>
      <c r="E2281" s="5" t="s">
        <v>86</v>
      </c>
      <c r="F2281" s="5" t="s">
        <v>52</v>
      </c>
      <c r="G2281" s="5" t="s">
        <v>20</v>
      </c>
      <c r="H2281" s="5" t="s">
        <v>29</v>
      </c>
      <c r="I2281" s="5">
        <v>1</v>
      </c>
      <c r="J2281" s="5">
        <v>5579</v>
      </c>
      <c r="K2281" s="5">
        <v>5579</v>
      </c>
      <c r="L2281" s="5">
        <v>793.06</v>
      </c>
      <c r="M2281" s="5" t="s">
        <v>22</v>
      </c>
      <c r="N2281" s="5" t="s">
        <v>23</v>
      </c>
      <c r="O2281" s="5" t="s">
        <v>419</v>
      </c>
    </row>
    <row r="2282" spans="1:15" x14ac:dyDescent="0.3">
      <c r="A2282" s="5" t="s">
        <v>6637</v>
      </c>
      <c r="B2282" s="6">
        <v>45878</v>
      </c>
      <c r="C2282" s="5" t="s">
        <v>3796</v>
      </c>
      <c r="D2282" s="5" t="s">
        <v>6638</v>
      </c>
      <c r="E2282" s="5" t="s">
        <v>72</v>
      </c>
      <c r="F2282" s="5" t="s">
        <v>104</v>
      </c>
      <c r="G2282" s="5" t="s">
        <v>36</v>
      </c>
      <c r="H2282" s="5" t="s">
        <v>37</v>
      </c>
      <c r="I2282" s="5">
        <v>2</v>
      </c>
      <c r="J2282" s="5">
        <v>9773</v>
      </c>
      <c r="K2282" s="5">
        <v>19546</v>
      </c>
      <c r="L2282" s="5">
        <v>4886.2700000000004</v>
      </c>
      <c r="M2282" s="5" t="s">
        <v>22</v>
      </c>
      <c r="N2282" s="5" t="s">
        <v>31</v>
      </c>
      <c r="O2282" s="5" t="s">
        <v>82</v>
      </c>
    </row>
    <row r="2283" spans="1:15" x14ac:dyDescent="0.3">
      <c r="A2283" s="5" t="s">
        <v>6639</v>
      </c>
      <c r="B2283" s="6">
        <v>46080</v>
      </c>
      <c r="C2283" s="5" t="s">
        <v>5426</v>
      </c>
      <c r="D2283" s="5" t="s">
        <v>6640</v>
      </c>
      <c r="E2283" s="5" t="s">
        <v>72</v>
      </c>
      <c r="F2283" s="5" t="s">
        <v>104</v>
      </c>
      <c r="G2283" s="5" t="s">
        <v>59</v>
      </c>
      <c r="H2283" s="5" t="s">
        <v>66</v>
      </c>
      <c r="I2283" s="5">
        <v>5</v>
      </c>
      <c r="J2283" s="5">
        <v>29753</v>
      </c>
      <c r="K2283" s="5">
        <v>148765</v>
      </c>
      <c r="L2283" s="5">
        <v>9491.08</v>
      </c>
      <c r="M2283" s="5" t="s">
        <v>30</v>
      </c>
      <c r="N2283" s="5" t="s">
        <v>38</v>
      </c>
      <c r="O2283" s="5" t="s">
        <v>2127</v>
      </c>
    </row>
    <row r="2284" spans="1:15" x14ac:dyDescent="0.3">
      <c r="A2284" s="5" t="s">
        <v>6641</v>
      </c>
      <c r="B2284" s="6">
        <v>45976</v>
      </c>
      <c r="C2284" s="5" t="s">
        <v>6642</v>
      </c>
      <c r="D2284" s="5" t="s">
        <v>6643</v>
      </c>
      <c r="E2284" s="5" t="s">
        <v>43</v>
      </c>
      <c r="F2284" s="5" t="s">
        <v>104</v>
      </c>
      <c r="G2284" s="5" t="s">
        <v>59</v>
      </c>
      <c r="H2284" s="5" t="s">
        <v>66</v>
      </c>
      <c r="I2284" s="5">
        <v>1</v>
      </c>
      <c r="J2284" s="5">
        <v>35816</v>
      </c>
      <c r="K2284" s="5">
        <v>35816</v>
      </c>
      <c r="L2284" s="5">
        <v>8243.11</v>
      </c>
      <c r="M2284" s="5" t="s">
        <v>61</v>
      </c>
      <c r="N2284" s="5" t="s">
        <v>23</v>
      </c>
      <c r="O2284" s="5" t="s">
        <v>6644</v>
      </c>
    </row>
    <row r="2285" spans="1:15" x14ac:dyDescent="0.3">
      <c r="A2285" s="5" t="s">
        <v>6645</v>
      </c>
      <c r="B2285" s="6">
        <v>45791</v>
      </c>
      <c r="C2285" s="5" t="s">
        <v>6646</v>
      </c>
      <c r="D2285" s="5" t="s">
        <v>6647</v>
      </c>
      <c r="E2285" s="5" t="s">
        <v>72</v>
      </c>
      <c r="F2285" s="5" t="s">
        <v>52</v>
      </c>
      <c r="G2285" s="5" t="s">
        <v>59</v>
      </c>
      <c r="H2285" s="5" t="s">
        <v>66</v>
      </c>
      <c r="I2285" s="5">
        <v>4</v>
      </c>
      <c r="J2285" s="5">
        <v>40054</v>
      </c>
      <c r="K2285" s="5">
        <v>160216</v>
      </c>
      <c r="L2285" s="5">
        <v>30412.46</v>
      </c>
      <c r="M2285" s="5" t="s">
        <v>30</v>
      </c>
      <c r="N2285" s="5" t="s">
        <v>67</v>
      </c>
      <c r="O2285" s="5" t="s">
        <v>6648</v>
      </c>
    </row>
    <row r="2286" spans="1:15" x14ac:dyDescent="0.3">
      <c r="A2286" s="5" t="s">
        <v>6649</v>
      </c>
      <c r="B2286" s="6">
        <v>46115</v>
      </c>
      <c r="C2286" s="5" t="s">
        <v>4961</v>
      </c>
      <c r="D2286" s="5" t="s">
        <v>6650</v>
      </c>
      <c r="E2286" s="5" t="s">
        <v>18</v>
      </c>
      <c r="F2286" s="5" t="s">
        <v>104</v>
      </c>
      <c r="G2286" s="5" t="s">
        <v>59</v>
      </c>
      <c r="H2286" s="5" t="s">
        <v>126</v>
      </c>
      <c r="I2286" s="5">
        <v>4</v>
      </c>
      <c r="J2286" s="5">
        <v>38015</v>
      </c>
      <c r="K2286" s="5">
        <v>152060</v>
      </c>
      <c r="L2286" s="5">
        <v>36297.980000000003</v>
      </c>
      <c r="M2286" s="5" t="s">
        <v>54</v>
      </c>
      <c r="N2286" s="5" t="s">
        <v>31</v>
      </c>
      <c r="O2286" s="5" t="s">
        <v>2877</v>
      </c>
    </row>
    <row r="2287" spans="1:15" x14ac:dyDescent="0.3">
      <c r="A2287" s="5" t="s">
        <v>6651</v>
      </c>
      <c r="B2287" s="6">
        <v>45949</v>
      </c>
      <c r="C2287" s="5" t="s">
        <v>6277</v>
      </c>
      <c r="D2287" s="5" t="s">
        <v>6652</v>
      </c>
      <c r="E2287" s="5" t="s">
        <v>72</v>
      </c>
      <c r="F2287" s="5" t="s">
        <v>19</v>
      </c>
      <c r="G2287" s="5" t="s">
        <v>36</v>
      </c>
      <c r="H2287" s="5" t="s">
        <v>216</v>
      </c>
      <c r="I2287" s="5">
        <v>2</v>
      </c>
      <c r="J2287" s="5">
        <v>20772</v>
      </c>
      <c r="K2287" s="5">
        <v>41544</v>
      </c>
      <c r="L2287" s="5">
        <v>5822.14</v>
      </c>
      <c r="M2287" s="5" t="s">
        <v>22</v>
      </c>
      <c r="N2287" s="5" t="s">
        <v>38</v>
      </c>
      <c r="O2287" s="5" t="s">
        <v>182</v>
      </c>
    </row>
    <row r="2288" spans="1:15" x14ac:dyDescent="0.3">
      <c r="A2288" s="5" t="s">
        <v>6653</v>
      </c>
      <c r="B2288" s="6">
        <v>45896</v>
      </c>
      <c r="C2288" s="5" t="s">
        <v>6654</v>
      </c>
      <c r="D2288" s="5" t="s">
        <v>6655</v>
      </c>
      <c r="E2288" s="5" t="s">
        <v>86</v>
      </c>
      <c r="F2288" s="5" t="s">
        <v>52</v>
      </c>
      <c r="G2288" s="5" t="s">
        <v>20</v>
      </c>
      <c r="H2288" s="5" t="s">
        <v>73</v>
      </c>
      <c r="I2288" s="5">
        <v>3</v>
      </c>
      <c r="J2288" s="5">
        <v>23650</v>
      </c>
      <c r="K2288" s="5">
        <v>70950</v>
      </c>
      <c r="L2288" s="5">
        <v>8709.01</v>
      </c>
      <c r="M2288" s="5" t="s">
        <v>22</v>
      </c>
      <c r="N2288" s="5" t="s">
        <v>67</v>
      </c>
      <c r="O2288" s="5" t="s">
        <v>2139</v>
      </c>
    </row>
    <row r="2289" spans="1:15" x14ac:dyDescent="0.3">
      <c r="A2289" s="5" t="s">
        <v>6656</v>
      </c>
      <c r="B2289" s="6">
        <v>46004</v>
      </c>
      <c r="C2289" s="5" t="s">
        <v>6657</v>
      </c>
      <c r="D2289" s="5" t="s">
        <v>6658</v>
      </c>
      <c r="E2289" s="5" t="s">
        <v>18</v>
      </c>
      <c r="F2289" s="5" t="s">
        <v>19</v>
      </c>
      <c r="G2289" s="5" t="s">
        <v>59</v>
      </c>
      <c r="H2289" s="5" t="s">
        <v>66</v>
      </c>
      <c r="I2289" s="5">
        <v>3</v>
      </c>
      <c r="J2289" s="5">
        <v>45662</v>
      </c>
      <c r="K2289" s="5">
        <v>136986</v>
      </c>
      <c r="L2289" s="5">
        <v>13801.97</v>
      </c>
      <c r="M2289" s="5" t="s">
        <v>54</v>
      </c>
      <c r="N2289" s="5" t="s">
        <v>31</v>
      </c>
      <c r="O2289" s="5" t="s">
        <v>1094</v>
      </c>
    </row>
    <row r="2290" spans="1:15" x14ac:dyDescent="0.3">
      <c r="A2290" s="5" t="s">
        <v>6659</v>
      </c>
      <c r="B2290" s="6">
        <v>46197</v>
      </c>
      <c r="C2290" s="5" t="s">
        <v>5485</v>
      </c>
      <c r="D2290" s="5" t="s">
        <v>6660</v>
      </c>
      <c r="E2290" s="5" t="s">
        <v>86</v>
      </c>
      <c r="F2290" s="5" t="s">
        <v>87</v>
      </c>
      <c r="G2290" s="5" t="s">
        <v>20</v>
      </c>
      <c r="H2290" s="5" t="s">
        <v>21</v>
      </c>
      <c r="I2290" s="5">
        <v>2</v>
      </c>
      <c r="J2290" s="5">
        <v>28144</v>
      </c>
      <c r="K2290" s="5">
        <v>56288</v>
      </c>
      <c r="L2290" s="5">
        <v>7003.17</v>
      </c>
      <c r="M2290" s="5" t="s">
        <v>47</v>
      </c>
      <c r="N2290" s="5" t="s">
        <v>23</v>
      </c>
      <c r="O2290" s="5" t="s">
        <v>165</v>
      </c>
    </row>
    <row r="2291" spans="1:15" x14ac:dyDescent="0.3">
      <c r="A2291" s="5" t="s">
        <v>6661</v>
      </c>
      <c r="B2291" s="6">
        <v>45815</v>
      </c>
      <c r="C2291" s="5" t="s">
        <v>6662</v>
      </c>
      <c r="D2291" s="5" t="s">
        <v>6663</v>
      </c>
      <c r="E2291" s="5" t="s">
        <v>72</v>
      </c>
      <c r="F2291" s="5" t="s">
        <v>52</v>
      </c>
      <c r="G2291" s="5" t="s">
        <v>45</v>
      </c>
      <c r="H2291" s="5" t="s">
        <v>138</v>
      </c>
      <c r="I2291" s="5">
        <v>3</v>
      </c>
      <c r="J2291" s="5">
        <v>31603</v>
      </c>
      <c r="K2291" s="5">
        <v>94809</v>
      </c>
      <c r="L2291" s="5">
        <v>15025.51</v>
      </c>
      <c r="M2291" s="5" t="s">
        <v>54</v>
      </c>
      <c r="N2291" s="5" t="s">
        <v>31</v>
      </c>
      <c r="O2291" s="5" t="s">
        <v>6648</v>
      </c>
    </row>
    <row r="2292" spans="1:15" x14ac:dyDescent="0.3">
      <c r="A2292" s="5" t="s">
        <v>6664</v>
      </c>
      <c r="B2292" s="6">
        <v>46134</v>
      </c>
      <c r="C2292" s="5" t="s">
        <v>2616</v>
      </c>
      <c r="D2292" s="5" t="s">
        <v>6665</v>
      </c>
      <c r="E2292" s="5" t="s">
        <v>86</v>
      </c>
      <c r="F2292" s="5" t="s">
        <v>52</v>
      </c>
      <c r="G2292" s="5" t="s">
        <v>45</v>
      </c>
      <c r="H2292" s="5" t="s">
        <v>160</v>
      </c>
      <c r="I2292" s="5">
        <v>1</v>
      </c>
      <c r="J2292" s="5">
        <v>27651</v>
      </c>
      <c r="K2292" s="5">
        <v>27651</v>
      </c>
      <c r="L2292" s="5">
        <v>6588.91</v>
      </c>
      <c r="M2292" s="5" t="s">
        <v>47</v>
      </c>
      <c r="N2292" s="5" t="s">
        <v>67</v>
      </c>
      <c r="O2292" s="5" t="s">
        <v>633</v>
      </c>
    </row>
    <row r="2293" spans="1:15" x14ac:dyDescent="0.3">
      <c r="A2293" s="5" t="s">
        <v>6666</v>
      </c>
      <c r="B2293" s="6">
        <v>45666</v>
      </c>
      <c r="C2293" s="5" t="s">
        <v>4647</v>
      </c>
      <c r="D2293" s="5" t="s">
        <v>6667</v>
      </c>
      <c r="E2293" s="5" t="s">
        <v>43</v>
      </c>
      <c r="F2293" s="5" t="s">
        <v>87</v>
      </c>
      <c r="G2293" s="5" t="s">
        <v>36</v>
      </c>
      <c r="H2293" s="5" t="s">
        <v>37</v>
      </c>
      <c r="I2293" s="5">
        <v>2</v>
      </c>
      <c r="J2293" s="5">
        <v>29038</v>
      </c>
      <c r="K2293" s="5">
        <v>58076</v>
      </c>
      <c r="L2293" s="5">
        <v>5277.97</v>
      </c>
      <c r="M2293" s="5" t="s">
        <v>30</v>
      </c>
      <c r="N2293" s="5" t="s">
        <v>23</v>
      </c>
      <c r="O2293" s="5" t="s">
        <v>1132</v>
      </c>
    </row>
    <row r="2294" spans="1:15" x14ac:dyDescent="0.3">
      <c r="A2294" s="5" t="s">
        <v>6668</v>
      </c>
      <c r="B2294" s="6">
        <v>46196</v>
      </c>
      <c r="C2294" s="5" t="s">
        <v>6669</v>
      </c>
      <c r="D2294" s="5" t="s">
        <v>6670</v>
      </c>
      <c r="E2294" s="5" t="s">
        <v>72</v>
      </c>
      <c r="F2294" s="5" t="s">
        <v>104</v>
      </c>
      <c r="G2294" s="5" t="s">
        <v>59</v>
      </c>
      <c r="H2294" s="5" t="s">
        <v>126</v>
      </c>
      <c r="I2294" s="5">
        <v>5</v>
      </c>
      <c r="J2294" s="5">
        <v>26356</v>
      </c>
      <c r="K2294" s="5">
        <v>131780</v>
      </c>
      <c r="L2294" s="5">
        <v>23081.88</v>
      </c>
      <c r="M2294" s="5" t="s">
        <v>22</v>
      </c>
      <c r="N2294" s="5" t="s">
        <v>23</v>
      </c>
      <c r="O2294" s="5" t="s">
        <v>182</v>
      </c>
    </row>
    <row r="2295" spans="1:15" x14ac:dyDescent="0.3">
      <c r="A2295" s="5" t="s">
        <v>6671</v>
      </c>
      <c r="B2295" s="6">
        <v>46034</v>
      </c>
      <c r="C2295" s="5" t="s">
        <v>6672</v>
      </c>
      <c r="D2295" s="5" t="s">
        <v>6673</v>
      </c>
      <c r="E2295" s="5" t="s">
        <v>86</v>
      </c>
      <c r="F2295" s="5" t="s">
        <v>28</v>
      </c>
      <c r="G2295" s="5" t="s">
        <v>20</v>
      </c>
      <c r="H2295" s="5" t="s">
        <v>21</v>
      </c>
      <c r="I2295" s="5">
        <v>1</v>
      </c>
      <c r="J2295" s="5">
        <v>41546</v>
      </c>
      <c r="K2295" s="5">
        <v>41546</v>
      </c>
      <c r="L2295" s="5">
        <v>3832.61</v>
      </c>
      <c r="M2295" s="5" t="s">
        <v>30</v>
      </c>
      <c r="N2295" s="5" t="s">
        <v>31</v>
      </c>
      <c r="O2295" s="5" t="s">
        <v>1026</v>
      </c>
    </row>
    <row r="2296" spans="1:15" x14ac:dyDescent="0.3">
      <c r="A2296" s="5" t="s">
        <v>6674</v>
      </c>
      <c r="B2296" s="6">
        <v>45718</v>
      </c>
      <c r="C2296" s="5" t="s">
        <v>6675</v>
      </c>
      <c r="D2296" s="5" t="s">
        <v>6676</v>
      </c>
      <c r="E2296" s="5" t="s">
        <v>43</v>
      </c>
      <c r="F2296" s="5" t="s">
        <v>104</v>
      </c>
      <c r="G2296" s="5" t="s">
        <v>45</v>
      </c>
      <c r="H2296" s="5" t="s">
        <v>138</v>
      </c>
      <c r="I2296" s="5">
        <v>3</v>
      </c>
      <c r="J2296" s="5">
        <v>12079</v>
      </c>
      <c r="K2296" s="5">
        <v>36237</v>
      </c>
      <c r="L2296" s="5">
        <v>3171.45</v>
      </c>
      <c r="M2296" s="5" t="s">
        <v>30</v>
      </c>
      <c r="N2296" s="5" t="s">
        <v>23</v>
      </c>
      <c r="O2296" s="5" t="s">
        <v>415</v>
      </c>
    </row>
    <row r="2297" spans="1:15" x14ac:dyDescent="0.3">
      <c r="A2297" s="5" t="s">
        <v>6677</v>
      </c>
      <c r="B2297" s="6">
        <v>45887</v>
      </c>
      <c r="C2297" s="5" t="s">
        <v>6678</v>
      </c>
      <c r="D2297" s="5" t="s">
        <v>6679</v>
      </c>
      <c r="E2297" s="5" t="s">
        <v>86</v>
      </c>
      <c r="F2297" s="5" t="s">
        <v>19</v>
      </c>
      <c r="G2297" s="5" t="s">
        <v>20</v>
      </c>
      <c r="H2297" s="5" t="s">
        <v>21</v>
      </c>
      <c r="I2297" s="5">
        <v>5</v>
      </c>
      <c r="J2297" s="5">
        <v>40743</v>
      </c>
      <c r="K2297" s="5">
        <v>203715</v>
      </c>
      <c r="L2297" s="5">
        <v>48519.19</v>
      </c>
      <c r="M2297" s="5" t="s">
        <v>61</v>
      </c>
      <c r="N2297" s="5" t="s">
        <v>31</v>
      </c>
      <c r="O2297" s="5" t="s">
        <v>6680</v>
      </c>
    </row>
    <row r="2298" spans="1:15" x14ac:dyDescent="0.3">
      <c r="A2298" s="5" t="s">
        <v>6681</v>
      </c>
      <c r="B2298" s="6">
        <v>46191</v>
      </c>
      <c r="C2298" s="5" t="s">
        <v>3296</v>
      </c>
      <c r="D2298" s="5" t="s">
        <v>6682</v>
      </c>
      <c r="E2298" s="5" t="s">
        <v>18</v>
      </c>
      <c r="F2298" s="5" t="s">
        <v>104</v>
      </c>
      <c r="G2298" s="5" t="s">
        <v>36</v>
      </c>
      <c r="H2298" s="5" t="s">
        <v>216</v>
      </c>
      <c r="I2298" s="5">
        <v>4</v>
      </c>
      <c r="J2298" s="5">
        <v>19735</v>
      </c>
      <c r="K2298" s="5">
        <v>78940</v>
      </c>
      <c r="L2298" s="5">
        <v>5639.81</v>
      </c>
      <c r="M2298" s="5" t="s">
        <v>30</v>
      </c>
      <c r="N2298" s="5" t="s">
        <v>38</v>
      </c>
      <c r="O2298" s="5" t="s">
        <v>484</v>
      </c>
    </row>
    <row r="2299" spans="1:15" x14ac:dyDescent="0.3">
      <c r="A2299" s="5" t="s">
        <v>6683</v>
      </c>
      <c r="B2299" s="6">
        <v>46078</v>
      </c>
      <c r="C2299" s="5" t="s">
        <v>2785</v>
      </c>
      <c r="D2299" s="5" t="s">
        <v>6684</v>
      </c>
      <c r="E2299" s="5" t="s">
        <v>86</v>
      </c>
      <c r="F2299" s="5" t="s">
        <v>52</v>
      </c>
      <c r="G2299" s="5" t="s">
        <v>20</v>
      </c>
      <c r="H2299" s="5" t="s">
        <v>29</v>
      </c>
      <c r="I2299" s="5">
        <v>5</v>
      </c>
      <c r="J2299" s="5">
        <v>4837</v>
      </c>
      <c r="K2299" s="5">
        <v>24185</v>
      </c>
      <c r="L2299" s="5">
        <v>3853.48</v>
      </c>
      <c r="M2299" s="5" t="s">
        <v>54</v>
      </c>
      <c r="N2299" s="5" t="s">
        <v>38</v>
      </c>
      <c r="O2299" s="5" t="s">
        <v>62</v>
      </c>
    </row>
    <row r="2300" spans="1:15" x14ac:dyDescent="0.3">
      <c r="A2300" s="5" t="s">
        <v>6685</v>
      </c>
      <c r="B2300" s="6">
        <v>45906</v>
      </c>
      <c r="C2300" s="5" t="s">
        <v>5839</v>
      </c>
      <c r="D2300" s="5" t="s">
        <v>6686</v>
      </c>
      <c r="E2300" s="5" t="s">
        <v>43</v>
      </c>
      <c r="F2300" s="5" t="s">
        <v>104</v>
      </c>
      <c r="G2300" s="5" t="s">
        <v>36</v>
      </c>
      <c r="H2300" s="5" t="s">
        <v>216</v>
      </c>
      <c r="I2300" s="5">
        <v>1</v>
      </c>
      <c r="J2300" s="5">
        <v>7321</v>
      </c>
      <c r="K2300" s="5">
        <v>7321</v>
      </c>
      <c r="L2300" s="5">
        <v>1619.93</v>
      </c>
      <c r="M2300" s="5" t="s">
        <v>22</v>
      </c>
      <c r="N2300" s="5" t="s">
        <v>31</v>
      </c>
      <c r="O2300" s="5" t="s">
        <v>808</v>
      </c>
    </row>
    <row r="2301" spans="1:15" x14ac:dyDescent="0.3">
      <c r="A2301" s="5" t="s">
        <v>6687</v>
      </c>
      <c r="B2301" s="6">
        <v>46153</v>
      </c>
      <c r="C2301" s="5" t="s">
        <v>6688</v>
      </c>
      <c r="D2301" s="5" t="s">
        <v>6689</v>
      </c>
      <c r="E2301" s="5" t="s">
        <v>72</v>
      </c>
      <c r="F2301" s="5" t="s">
        <v>44</v>
      </c>
      <c r="G2301" s="5" t="s">
        <v>59</v>
      </c>
      <c r="H2301" s="5" t="s">
        <v>60</v>
      </c>
      <c r="I2301" s="5">
        <v>2</v>
      </c>
      <c r="J2301" s="5">
        <v>14494</v>
      </c>
      <c r="K2301" s="5">
        <v>28988</v>
      </c>
      <c r="L2301" s="5">
        <v>4007.29</v>
      </c>
      <c r="M2301" s="5" t="s">
        <v>54</v>
      </c>
      <c r="N2301" s="5" t="s">
        <v>31</v>
      </c>
      <c r="O2301" s="5" t="s">
        <v>232</v>
      </c>
    </row>
    <row r="2302" spans="1:15" x14ac:dyDescent="0.3">
      <c r="A2302" s="5" t="s">
        <v>6690</v>
      </c>
      <c r="B2302" s="6">
        <v>45893</v>
      </c>
      <c r="C2302" s="5" t="s">
        <v>6662</v>
      </c>
      <c r="D2302" s="5" t="s">
        <v>6691</v>
      </c>
      <c r="E2302" s="5" t="s">
        <v>18</v>
      </c>
      <c r="F2302" s="5" t="s">
        <v>28</v>
      </c>
      <c r="G2302" s="5" t="s">
        <v>45</v>
      </c>
      <c r="H2302" s="5" t="s">
        <v>147</v>
      </c>
      <c r="I2302" s="5">
        <v>3</v>
      </c>
      <c r="J2302" s="5">
        <v>7091</v>
      </c>
      <c r="K2302" s="5">
        <v>21273</v>
      </c>
      <c r="L2302" s="5">
        <v>5531.93</v>
      </c>
      <c r="M2302" s="5" t="s">
        <v>47</v>
      </c>
      <c r="N2302" s="5" t="s">
        <v>67</v>
      </c>
      <c r="O2302" s="5" t="s">
        <v>161</v>
      </c>
    </row>
    <row r="2303" spans="1:15" x14ac:dyDescent="0.3">
      <c r="A2303" s="5" t="s">
        <v>6692</v>
      </c>
      <c r="B2303" s="6">
        <v>45937</v>
      </c>
      <c r="C2303" s="5" t="s">
        <v>1238</v>
      </c>
      <c r="D2303" s="5" t="s">
        <v>6693</v>
      </c>
      <c r="E2303" s="5" t="s">
        <v>43</v>
      </c>
      <c r="F2303" s="5" t="s">
        <v>44</v>
      </c>
      <c r="G2303" s="5" t="s">
        <v>59</v>
      </c>
      <c r="H2303" s="5" t="s">
        <v>66</v>
      </c>
      <c r="I2303" s="5">
        <v>4</v>
      </c>
      <c r="J2303" s="5">
        <v>22739</v>
      </c>
      <c r="K2303" s="5">
        <v>90956</v>
      </c>
      <c r="L2303" s="5">
        <v>11976.64</v>
      </c>
      <c r="M2303" s="5" t="s">
        <v>61</v>
      </c>
      <c r="N2303" s="5" t="s">
        <v>38</v>
      </c>
      <c r="O2303" s="5" t="s">
        <v>567</v>
      </c>
    </row>
    <row r="2304" spans="1:15" x14ac:dyDescent="0.3">
      <c r="A2304" s="5" t="s">
        <v>6694</v>
      </c>
      <c r="B2304" s="6">
        <v>46109</v>
      </c>
      <c r="C2304" s="5" t="s">
        <v>6695</v>
      </c>
      <c r="D2304" s="5" t="s">
        <v>6696</v>
      </c>
      <c r="E2304" s="5" t="s">
        <v>18</v>
      </c>
      <c r="F2304" s="5" t="s">
        <v>52</v>
      </c>
      <c r="G2304" s="5" t="s">
        <v>59</v>
      </c>
      <c r="H2304" s="5" t="s">
        <v>66</v>
      </c>
      <c r="I2304" s="5">
        <v>5</v>
      </c>
      <c r="J2304" s="5">
        <v>7036</v>
      </c>
      <c r="K2304" s="5">
        <v>35180</v>
      </c>
      <c r="L2304" s="5">
        <v>10305.31</v>
      </c>
      <c r="M2304" s="5" t="s">
        <v>47</v>
      </c>
      <c r="N2304" s="5" t="s">
        <v>67</v>
      </c>
      <c r="O2304" s="5" t="s">
        <v>1043</v>
      </c>
    </row>
    <row r="2305" spans="1:15" x14ac:dyDescent="0.3">
      <c r="A2305" s="5" t="s">
        <v>6697</v>
      </c>
      <c r="B2305" s="6">
        <v>45938</v>
      </c>
      <c r="C2305" s="5" t="s">
        <v>2280</v>
      </c>
      <c r="D2305" s="5" t="s">
        <v>6698</v>
      </c>
      <c r="E2305" s="5" t="s">
        <v>18</v>
      </c>
      <c r="F2305" s="5" t="s">
        <v>104</v>
      </c>
      <c r="G2305" s="5" t="s">
        <v>36</v>
      </c>
      <c r="H2305" s="5" t="s">
        <v>216</v>
      </c>
      <c r="I2305" s="5">
        <v>5</v>
      </c>
      <c r="J2305" s="5">
        <v>9587</v>
      </c>
      <c r="K2305" s="5">
        <v>47935</v>
      </c>
      <c r="L2305" s="5">
        <v>4264.7299999999996</v>
      </c>
      <c r="M2305" s="5" t="s">
        <v>54</v>
      </c>
      <c r="N2305" s="5" t="s">
        <v>67</v>
      </c>
      <c r="O2305" s="5" t="s">
        <v>799</v>
      </c>
    </row>
    <row r="2306" spans="1:15" x14ac:dyDescent="0.3">
      <c r="A2306" s="5" t="s">
        <v>6699</v>
      </c>
      <c r="B2306" s="6">
        <v>45768</v>
      </c>
      <c r="C2306" s="5" t="s">
        <v>3651</v>
      </c>
      <c r="D2306" s="5" t="s">
        <v>6700</v>
      </c>
      <c r="E2306" s="5" t="s">
        <v>43</v>
      </c>
      <c r="F2306" s="5" t="s">
        <v>52</v>
      </c>
      <c r="G2306" s="5" t="s">
        <v>45</v>
      </c>
      <c r="H2306" s="5" t="s">
        <v>138</v>
      </c>
      <c r="I2306" s="5">
        <v>1</v>
      </c>
      <c r="J2306" s="5">
        <v>6678</v>
      </c>
      <c r="K2306" s="5">
        <v>6678</v>
      </c>
      <c r="L2306" s="5">
        <v>599.99</v>
      </c>
      <c r="M2306" s="5" t="s">
        <v>47</v>
      </c>
      <c r="N2306" s="5" t="s">
        <v>38</v>
      </c>
      <c r="O2306" s="5" t="s">
        <v>660</v>
      </c>
    </row>
    <row r="2307" spans="1:15" x14ac:dyDescent="0.3">
      <c r="A2307" s="5" t="s">
        <v>6701</v>
      </c>
      <c r="B2307" s="6">
        <v>45716</v>
      </c>
      <c r="C2307" s="5" t="s">
        <v>5801</v>
      </c>
      <c r="D2307" s="5" t="s">
        <v>6702</v>
      </c>
      <c r="E2307" s="5" t="s">
        <v>18</v>
      </c>
      <c r="F2307" s="5" t="s">
        <v>19</v>
      </c>
      <c r="G2307" s="5" t="s">
        <v>59</v>
      </c>
      <c r="H2307" s="5" t="s">
        <v>181</v>
      </c>
      <c r="I2307" s="5">
        <v>3</v>
      </c>
      <c r="J2307" s="5">
        <v>24993</v>
      </c>
      <c r="K2307" s="5">
        <v>74979</v>
      </c>
      <c r="L2307" s="5">
        <v>5955.2</v>
      </c>
      <c r="M2307" s="5" t="s">
        <v>61</v>
      </c>
      <c r="N2307" s="5" t="s">
        <v>67</v>
      </c>
      <c r="O2307" s="5" t="s">
        <v>1055</v>
      </c>
    </row>
    <row r="2308" spans="1:15" x14ac:dyDescent="0.3">
      <c r="A2308" s="5" t="s">
        <v>6703</v>
      </c>
      <c r="B2308" s="6">
        <v>45727</v>
      </c>
      <c r="C2308" s="5" t="s">
        <v>1983</v>
      </c>
      <c r="D2308" s="5" t="s">
        <v>6704</v>
      </c>
      <c r="E2308" s="5" t="s">
        <v>18</v>
      </c>
      <c r="F2308" s="5" t="s">
        <v>87</v>
      </c>
      <c r="G2308" s="5" t="s">
        <v>20</v>
      </c>
      <c r="H2308" s="5" t="s">
        <v>109</v>
      </c>
      <c r="I2308" s="5">
        <v>1</v>
      </c>
      <c r="J2308" s="5">
        <v>16088</v>
      </c>
      <c r="K2308" s="5">
        <v>16088</v>
      </c>
      <c r="L2308" s="5">
        <v>2250.06</v>
      </c>
      <c r="M2308" s="5" t="s">
        <v>30</v>
      </c>
      <c r="N2308" s="5" t="s">
        <v>23</v>
      </c>
      <c r="O2308" s="5" t="s">
        <v>100</v>
      </c>
    </row>
    <row r="2309" spans="1:15" x14ac:dyDescent="0.3">
      <c r="A2309" s="5" t="s">
        <v>6705</v>
      </c>
      <c r="B2309" s="6">
        <v>46152</v>
      </c>
      <c r="C2309" s="5" t="s">
        <v>1307</v>
      </c>
      <c r="D2309" s="5" t="s">
        <v>6706</v>
      </c>
      <c r="E2309" s="5" t="s">
        <v>43</v>
      </c>
      <c r="F2309" s="5" t="s">
        <v>104</v>
      </c>
      <c r="G2309" s="5" t="s">
        <v>59</v>
      </c>
      <c r="H2309" s="5" t="s">
        <v>60</v>
      </c>
      <c r="I2309" s="5">
        <v>1</v>
      </c>
      <c r="J2309" s="5">
        <v>49341</v>
      </c>
      <c r="K2309" s="5">
        <v>49341</v>
      </c>
      <c r="L2309" s="5">
        <v>8405.49</v>
      </c>
      <c r="M2309" s="5" t="s">
        <v>30</v>
      </c>
      <c r="N2309" s="5" t="s">
        <v>31</v>
      </c>
      <c r="O2309" s="5" t="s">
        <v>1009</v>
      </c>
    </row>
    <row r="2310" spans="1:15" x14ac:dyDescent="0.3">
      <c r="A2310" s="5" t="s">
        <v>6707</v>
      </c>
      <c r="B2310" s="6">
        <v>45866</v>
      </c>
      <c r="C2310" s="5" t="s">
        <v>2954</v>
      </c>
      <c r="D2310" s="5" t="s">
        <v>6708</v>
      </c>
      <c r="E2310" s="5" t="s">
        <v>43</v>
      </c>
      <c r="F2310" s="5" t="s">
        <v>44</v>
      </c>
      <c r="G2310" s="5" t="s">
        <v>45</v>
      </c>
      <c r="H2310" s="5" t="s">
        <v>147</v>
      </c>
      <c r="I2310" s="5">
        <v>1</v>
      </c>
      <c r="J2310" s="5">
        <v>17096</v>
      </c>
      <c r="K2310" s="5">
        <v>17096</v>
      </c>
      <c r="L2310" s="5">
        <v>3247.12</v>
      </c>
      <c r="M2310" s="5" t="s">
        <v>30</v>
      </c>
      <c r="N2310" s="5" t="s">
        <v>67</v>
      </c>
      <c r="O2310" s="5" t="s">
        <v>6709</v>
      </c>
    </row>
    <row r="2311" spans="1:15" x14ac:dyDescent="0.3">
      <c r="A2311" s="5" t="s">
        <v>6710</v>
      </c>
      <c r="B2311" s="6">
        <v>46038</v>
      </c>
      <c r="C2311" s="5" t="s">
        <v>6711</v>
      </c>
      <c r="D2311" s="5" t="s">
        <v>368</v>
      </c>
      <c r="E2311" s="5" t="s">
        <v>86</v>
      </c>
      <c r="F2311" s="5" t="s">
        <v>19</v>
      </c>
      <c r="G2311" s="5" t="s">
        <v>20</v>
      </c>
      <c r="H2311" s="5" t="s">
        <v>29</v>
      </c>
      <c r="I2311" s="5">
        <v>4</v>
      </c>
      <c r="J2311" s="5">
        <v>17346</v>
      </c>
      <c r="K2311" s="5">
        <v>69384</v>
      </c>
      <c r="L2311" s="5">
        <v>14635.29</v>
      </c>
      <c r="M2311" s="5" t="s">
        <v>30</v>
      </c>
      <c r="N2311" s="5" t="s">
        <v>67</v>
      </c>
      <c r="O2311" s="5" t="s">
        <v>1094</v>
      </c>
    </row>
    <row r="2312" spans="1:15" x14ac:dyDescent="0.3">
      <c r="A2312" s="5" t="s">
        <v>6712</v>
      </c>
      <c r="B2312" s="6">
        <v>45849</v>
      </c>
      <c r="C2312" s="5" t="s">
        <v>6713</v>
      </c>
      <c r="D2312" s="5" t="s">
        <v>6714</v>
      </c>
      <c r="E2312" s="5" t="s">
        <v>18</v>
      </c>
      <c r="F2312" s="5" t="s">
        <v>28</v>
      </c>
      <c r="G2312" s="5" t="s">
        <v>45</v>
      </c>
      <c r="H2312" s="5" t="s">
        <v>46</v>
      </c>
      <c r="I2312" s="5">
        <v>3</v>
      </c>
      <c r="J2312" s="5">
        <v>7627</v>
      </c>
      <c r="K2312" s="5">
        <v>22881</v>
      </c>
      <c r="L2312" s="5">
        <v>6687.6</v>
      </c>
      <c r="M2312" s="5" t="s">
        <v>22</v>
      </c>
      <c r="N2312" s="5" t="s">
        <v>38</v>
      </c>
      <c r="O2312" s="5" t="s">
        <v>32</v>
      </c>
    </row>
    <row r="2313" spans="1:15" x14ac:dyDescent="0.3">
      <c r="A2313" s="5" t="s">
        <v>6715</v>
      </c>
      <c r="B2313" s="6">
        <v>45716</v>
      </c>
      <c r="C2313" s="5" t="s">
        <v>6716</v>
      </c>
      <c r="D2313" s="5" t="s">
        <v>266</v>
      </c>
      <c r="E2313" s="5" t="s">
        <v>18</v>
      </c>
      <c r="F2313" s="5" t="s">
        <v>19</v>
      </c>
      <c r="G2313" s="5" t="s">
        <v>59</v>
      </c>
      <c r="H2313" s="5" t="s">
        <v>60</v>
      </c>
      <c r="I2313" s="5">
        <v>3</v>
      </c>
      <c r="J2313" s="5">
        <v>23763</v>
      </c>
      <c r="K2313" s="5">
        <v>71289</v>
      </c>
      <c r="L2313" s="5">
        <v>5556.95</v>
      </c>
      <c r="M2313" s="5" t="s">
        <v>22</v>
      </c>
      <c r="N2313" s="5" t="s">
        <v>31</v>
      </c>
      <c r="O2313" s="5" t="s">
        <v>3339</v>
      </c>
    </row>
    <row r="2314" spans="1:15" x14ac:dyDescent="0.3">
      <c r="A2314" s="5" t="s">
        <v>6717</v>
      </c>
      <c r="B2314" s="6">
        <v>45959</v>
      </c>
      <c r="C2314" s="5" t="s">
        <v>1096</v>
      </c>
      <c r="D2314" s="5" t="s">
        <v>6718</v>
      </c>
      <c r="E2314" s="5" t="s">
        <v>43</v>
      </c>
      <c r="F2314" s="5" t="s">
        <v>52</v>
      </c>
      <c r="G2314" s="5" t="s">
        <v>36</v>
      </c>
      <c r="H2314" s="5" t="s">
        <v>216</v>
      </c>
      <c r="I2314" s="5">
        <v>1</v>
      </c>
      <c r="J2314" s="5">
        <v>21915</v>
      </c>
      <c r="K2314" s="5">
        <v>21915</v>
      </c>
      <c r="L2314" s="5">
        <v>4707.1000000000004</v>
      </c>
      <c r="M2314" s="5" t="s">
        <v>30</v>
      </c>
      <c r="N2314" s="5" t="s">
        <v>23</v>
      </c>
      <c r="O2314" s="5" t="s">
        <v>143</v>
      </c>
    </row>
    <row r="2315" spans="1:15" x14ac:dyDescent="0.3">
      <c r="A2315" s="5" t="s">
        <v>6719</v>
      </c>
      <c r="B2315" s="6">
        <v>45669</v>
      </c>
      <c r="C2315" s="5" t="s">
        <v>6720</v>
      </c>
      <c r="D2315" s="5" t="s">
        <v>6721</v>
      </c>
      <c r="E2315" s="5" t="s">
        <v>86</v>
      </c>
      <c r="F2315" s="5" t="s">
        <v>28</v>
      </c>
      <c r="G2315" s="5" t="s">
        <v>59</v>
      </c>
      <c r="H2315" s="5" t="s">
        <v>60</v>
      </c>
      <c r="I2315" s="5">
        <v>1</v>
      </c>
      <c r="J2315" s="5">
        <v>11918</v>
      </c>
      <c r="K2315" s="5">
        <v>11918</v>
      </c>
      <c r="L2315" s="5">
        <v>3056.93</v>
      </c>
      <c r="M2315" s="5" t="s">
        <v>22</v>
      </c>
      <c r="N2315" s="5" t="s">
        <v>23</v>
      </c>
      <c r="O2315" s="5" t="s">
        <v>2877</v>
      </c>
    </row>
    <row r="2316" spans="1:15" x14ac:dyDescent="0.3">
      <c r="A2316" s="5" t="s">
        <v>6722</v>
      </c>
      <c r="B2316" s="6">
        <v>45775</v>
      </c>
      <c r="C2316" s="5" t="s">
        <v>3069</v>
      </c>
      <c r="D2316" s="5" t="s">
        <v>6723</v>
      </c>
      <c r="E2316" s="5" t="s">
        <v>72</v>
      </c>
      <c r="F2316" s="5" t="s">
        <v>44</v>
      </c>
      <c r="G2316" s="5" t="s">
        <v>45</v>
      </c>
      <c r="H2316" s="5" t="s">
        <v>147</v>
      </c>
      <c r="I2316" s="5">
        <v>5</v>
      </c>
      <c r="J2316" s="5">
        <v>22521</v>
      </c>
      <c r="K2316" s="5">
        <v>112605</v>
      </c>
      <c r="L2316" s="5">
        <v>33712.07</v>
      </c>
      <c r="M2316" s="5" t="s">
        <v>61</v>
      </c>
      <c r="N2316" s="5" t="s">
        <v>67</v>
      </c>
      <c r="O2316" s="5" t="s">
        <v>2984</v>
      </c>
    </row>
    <row r="2317" spans="1:15" x14ac:dyDescent="0.3">
      <c r="A2317" s="5" t="s">
        <v>6724</v>
      </c>
      <c r="B2317" s="6">
        <v>45829</v>
      </c>
      <c r="C2317" s="5" t="s">
        <v>378</v>
      </c>
      <c r="D2317" s="5" t="s">
        <v>6725</v>
      </c>
      <c r="E2317" s="5" t="s">
        <v>86</v>
      </c>
      <c r="F2317" s="5" t="s">
        <v>19</v>
      </c>
      <c r="G2317" s="5" t="s">
        <v>59</v>
      </c>
      <c r="H2317" s="5" t="s">
        <v>60</v>
      </c>
      <c r="I2317" s="5">
        <v>5</v>
      </c>
      <c r="J2317" s="5">
        <v>13606</v>
      </c>
      <c r="K2317" s="5">
        <v>68030</v>
      </c>
      <c r="L2317" s="5">
        <v>19465.82</v>
      </c>
      <c r="M2317" s="5" t="s">
        <v>22</v>
      </c>
      <c r="N2317" s="5" t="s">
        <v>31</v>
      </c>
      <c r="O2317" s="5" t="s">
        <v>315</v>
      </c>
    </row>
    <row r="2318" spans="1:15" x14ac:dyDescent="0.3">
      <c r="A2318" s="5" t="s">
        <v>6726</v>
      </c>
      <c r="B2318" s="6">
        <v>45837</v>
      </c>
      <c r="C2318" s="5" t="s">
        <v>6727</v>
      </c>
      <c r="D2318" s="5" t="s">
        <v>6728</v>
      </c>
      <c r="E2318" s="5" t="s">
        <v>18</v>
      </c>
      <c r="F2318" s="5" t="s">
        <v>28</v>
      </c>
      <c r="G2318" s="5" t="s">
        <v>59</v>
      </c>
      <c r="H2318" s="5" t="s">
        <v>181</v>
      </c>
      <c r="I2318" s="5">
        <v>1</v>
      </c>
      <c r="J2318" s="5">
        <v>32430</v>
      </c>
      <c r="K2318" s="5">
        <v>32430</v>
      </c>
      <c r="L2318" s="5">
        <v>7882.07</v>
      </c>
      <c r="M2318" s="5" t="s">
        <v>61</v>
      </c>
      <c r="N2318" s="5" t="s">
        <v>38</v>
      </c>
      <c r="O2318" s="5" t="s">
        <v>1916</v>
      </c>
    </row>
    <row r="2319" spans="1:15" x14ac:dyDescent="0.3">
      <c r="A2319" s="5" t="s">
        <v>6729</v>
      </c>
      <c r="B2319" s="6">
        <v>45921</v>
      </c>
      <c r="C2319" s="5" t="s">
        <v>1608</v>
      </c>
      <c r="D2319" s="5" t="s">
        <v>6730</v>
      </c>
      <c r="E2319" s="5" t="s">
        <v>72</v>
      </c>
      <c r="F2319" s="5" t="s">
        <v>104</v>
      </c>
      <c r="G2319" s="5" t="s">
        <v>20</v>
      </c>
      <c r="H2319" s="5" t="s">
        <v>29</v>
      </c>
      <c r="I2319" s="5">
        <v>2</v>
      </c>
      <c r="J2319" s="5">
        <v>39597</v>
      </c>
      <c r="K2319" s="5">
        <v>79194</v>
      </c>
      <c r="L2319" s="5">
        <v>18939.54</v>
      </c>
      <c r="M2319" s="5" t="s">
        <v>54</v>
      </c>
      <c r="N2319" s="5" t="s">
        <v>23</v>
      </c>
      <c r="O2319" s="5" t="s">
        <v>6731</v>
      </c>
    </row>
    <row r="2320" spans="1:15" x14ac:dyDescent="0.3">
      <c r="A2320" s="5" t="s">
        <v>6732</v>
      </c>
      <c r="B2320" s="6">
        <v>45927</v>
      </c>
      <c r="C2320" s="5" t="s">
        <v>1781</v>
      </c>
      <c r="D2320" s="5" t="s">
        <v>6733</v>
      </c>
      <c r="E2320" s="5" t="s">
        <v>43</v>
      </c>
      <c r="F2320" s="5" t="s">
        <v>44</v>
      </c>
      <c r="G2320" s="5" t="s">
        <v>45</v>
      </c>
      <c r="H2320" s="5" t="s">
        <v>147</v>
      </c>
      <c r="I2320" s="5">
        <v>4</v>
      </c>
      <c r="J2320" s="5">
        <v>19326</v>
      </c>
      <c r="K2320" s="5">
        <v>77304</v>
      </c>
      <c r="L2320" s="5">
        <v>9757.7800000000007</v>
      </c>
      <c r="M2320" s="5" t="s">
        <v>54</v>
      </c>
      <c r="N2320" s="5" t="s">
        <v>31</v>
      </c>
      <c r="O2320" s="5" t="s">
        <v>319</v>
      </c>
    </row>
    <row r="2321" spans="1:15" x14ac:dyDescent="0.3">
      <c r="A2321" s="5" t="s">
        <v>6734</v>
      </c>
      <c r="B2321" s="6">
        <v>45902</v>
      </c>
      <c r="C2321" s="5" t="s">
        <v>6735</v>
      </c>
      <c r="D2321" s="5" t="s">
        <v>1847</v>
      </c>
      <c r="E2321" s="5" t="s">
        <v>86</v>
      </c>
      <c r="F2321" s="5" t="s">
        <v>44</v>
      </c>
      <c r="G2321" s="5" t="s">
        <v>20</v>
      </c>
      <c r="H2321" s="5" t="s">
        <v>29</v>
      </c>
      <c r="I2321" s="5">
        <v>1</v>
      </c>
      <c r="J2321" s="5">
        <v>6755</v>
      </c>
      <c r="K2321" s="5">
        <v>6755</v>
      </c>
      <c r="L2321" s="5">
        <v>1294.42</v>
      </c>
      <c r="M2321" s="5" t="s">
        <v>47</v>
      </c>
      <c r="N2321" s="5" t="s">
        <v>23</v>
      </c>
      <c r="O2321" s="5" t="s">
        <v>2312</v>
      </c>
    </row>
    <row r="2322" spans="1:15" x14ac:dyDescent="0.3">
      <c r="A2322" s="5" t="s">
        <v>6736</v>
      </c>
      <c r="B2322" s="6">
        <v>45933</v>
      </c>
      <c r="C2322" s="5" t="s">
        <v>6737</v>
      </c>
      <c r="D2322" s="5" t="s">
        <v>6738</v>
      </c>
      <c r="E2322" s="5" t="s">
        <v>72</v>
      </c>
      <c r="F2322" s="5" t="s">
        <v>19</v>
      </c>
      <c r="G2322" s="5" t="s">
        <v>36</v>
      </c>
      <c r="H2322" s="5" t="s">
        <v>169</v>
      </c>
      <c r="I2322" s="5">
        <v>5</v>
      </c>
      <c r="J2322" s="5">
        <v>34966</v>
      </c>
      <c r="K2322" s="5">
        <v>174830</v>
      </c>
      <c r="L2322" s="5">
        <v>29307.3</v>
      </c>
      <c r="M2322" s="5" t="s">
        <v>61</v>
      </c>
      <c r="N2322" s="5" t="s">
        <v>38</v>
      </c>
      <c r="O2322" s="5" t="s">
        <v>4816</v>
      </c>
    </row>
    <row r="2323" spans="1:15" x14ac:dyDescent="0.3">
      <c r="A2323" s="5" t="s">
        <v>6739</v>
      </c>
      <c r="B2323" s="6">
        <v>45993</v>
      </c>
      <c r="C2323" s="5" t="s">
        <v>622</v>
      </c>
      <c r="D2323" s="5" t="s">
        <v>6740</v>
      </c>
      <c r="E2323" s="5" t="s">
        <v>72</v>
      </c>
      <c r="F2323" s="5" t="s">
        <v>87</v>
      </c>
      <c r="G2323" s="5" t="s">
        <v>59</v>
      </c>
      <c r="H2323" s="5" t="s">
        <v>181</v>
      </c>
      <c r="I2323" s="5">
        <v>1</v>
      </c>
      <c r="J2323" s="5">
        <v>9759</v>
      </c>
      <c r="K2323" s="5">
        <v>9759</v>
      </c>
      <c r="L2323" s="5">
        <v>2656.83</v>
      </c>
      <c r="M2323" s="5" t="s">
        <v>22</v>
      </c>
      <c r="N2323" s="5" t="s">
        <v>67</v>
      </c>
      <c r="O2323" s="5" t="s">
        <v>1446</v>
      </c>
    </row>
    <row r="2324" spans="1:15" x14ac:dyDescent="0.3">
      <c r="A2324" s="5" t="s">
        <v>6741</v>
      </c>
      <c r="B2324" s="6">
        <v>45814</v>
      </c>
      <c r="C2324" s="5" t="s">
        <v>6614</v>
      </c>
      <c r="D2324" s="5" t="s">
        <v>6742</v>
      </c>
      <c r="E2324" s="5" t="s">
        <v>18</v>
      </c>
      <c r="F2324" s="5" t="s">
        <v>44</v>
      </c>
      <c r="G2324" s="5" t="s">
        <v>36</v>
      </c>
      <c r="H2324" s="5" t="s">
        <v>37</v>
      </c>
      <c r="I2324" s="5">
        <v>2</v>
      </c>
      <c r="J2324" s="5">
        <v>20349</v>
      </c>
      <c r="K2324" s="5">
        <v>40698</v>
      </c>
      <c r="L2324" s="5">
        <v>12022.91</v>
      </c>
      <c r="M2324" s="5" t="s">
        <v>30</v>
      </c>
      <c r="N2324" s="5" t="s">
        <v>23</v>
      </c>
      <c r="O2324" s="5" t="s">
        <v>700</v>
      </c>
    </row>
    <row r="2325" spans="1:15" x14ac:dyDescent="0.3">
      <c r="A2325" s="5" t="s">
        <v>6743</v>
      </c>
      <c r="B2325" s="6">
        <v>45877</v>
      </c>
      <c r="C2325" s="5" t="s">
        <v>4169</v>
      </c>
      <c r="D2325" s="5" t="s">
        <v>6744</v>
      </c>
      <c r="E2325" s="5" t="s">
        <v>18</v>
      </c>
      <c r="F2325" s="5" t="s">
        <v>52</v>
      </c>
      <c r="G2325" s="5" t="s">
        <v>20</v>
      </c>
      <c r="H2325" s="5" t="s">
        <v>21</v>
      </c>
      <c r="I2325" s="5">
        <v>5</v>
      </c>
      <c r="J2325" s="5">
        <v>47162</v>
      </c>
      <c r="K2325" s="5">
        <v>235810</v>
      </c>
      <c r="L2325" s="5">
        <v>14376.52</v>
      </c>
      <c r="M2325" s="5" t="s">
        <v>47</v>
      </c>
      <c r="N2325" s="5" t="s">
        <v>23</v>
      </c>
      <c r="O2325" s="5" t="s">
        <v>492</v>
      </c>
    </row>
    <row r="2326" spans="1:15" x14ac:dyDescent="0.3">
      <c r="A2326" s="5" t="s">
        <v>6745</v>
      </c>
      <c r="B2326" s="6">
        <v>46184</v>
      </c>
      <c r="C2326" s="5" t="s">
        <v>6746</v>
      </c>
      <c r="D2326" s="5" t="s">
        <v>6747</v>
      </c>
      <c r="E2326" s="5" t="s">
        <v>18</v>
      </c>
      <c r="F2326" s="5" t="s">
        <v>44</v>
      </c>
      <c r="G2326" s="5" t="s">
        <v>20</v>
      </c>
      <c r="H2326" s="5" t="s">
        <v>73</v>
      </c>
      <c r="I2326" s="5">
        <v>5</v>
      </c>
      <c r="J2326" s="5">
        <v>9288</v>
      </c>
      <c r="K2326" s="5">
        <v>46440</v>
      </c>
      <c r="L2326" s="5">
        <v>6986.68</v>
      </c>
      <c r="M2326" s="5" t="s">
        <v>54</v>
      </c>
      <c r="N2326" s="5" t="s">
        <v>23</v>
      </c>
      <c r="O2326" s="5" t="s">
        <v>519</v>
      </c>
    </row>
    <row r="2327" spans="1:15" x14ac:dyDescent="0.3">
      <c r="A2327" s="5" t="s">
        <v>6748</v>
      </c>
      <c r="B2327" s="6">
        <v>45781</v>
      </c>
      <c r="C2327" s="5" t="s">
        <v>1329</v>
      </c>
      <c r="D2327" s="5" t="s">
        <v>6749</v>
      </c>
      <c r="E2327" s="5" t="s">
        <v>86</v>
      </c>
      <c r="F2327" s="5" t="s">
        <v>28</v>
      </c>
      <c r="G2327" s="5" t="s">
        <v>45</v>
      </c>
      <c r="H2327" s="5" t="s">
        <v>160</v>
      </c>
      <c r="I2327" s="5">
        <v>5</v>
      </c>
      <c r="J2327" s="5">
        <v>950</v>
      </c>
      <c r="K2327" s="5">
        <v>4750</v>
      </c>
      <c r="L2327" s="5">
        <v>712.59</v>
      </c>
      <c r="M2327" s="5" t="s">
        <v>22</v>
      </c>
      <c r="N2327" s="5" t="s">
        <v>38</v>
      </c>
      <c r="O2327" s="5" t="s">
        <v>419</v>
      </c>
    </row>
    <row r="2328" spans="1:15" x14ac:dyDescent="0.3">
      <c r="A2328" s="5" t="s">
        <v>6750</v>
      </c>
      <c r="B2328" s="6">
        <v>45938</v>
      </c>
      <c r="C2328" s="5" t="s">
        <v>6751</v>
      </c>
      <c r="D2328" s="5" t="s">
        <v>6752</v>
      </c>
      <c r="E2328" s="5" t="s">
        <v>43</v>
      </c>
      <c r="F2328" s="5" t="s">
        <v>28</v>
      </c>
      <c r="G2328" s="5" t="s">
        <v>45</v>
      </c>
      <c r="H2328" s="5" t="s">
        <v>147</v>
      </c>
      <c r="I2328" s="5">
        <v>4</v>
      </c>
      <c r="J2328" s="5">
        <v>40992</v>
      </c>
      <c r="K2328" s="5">
        <v>163968</v>
      </c>
      <c r="L2328" s="5">
        <v>26101.83</v>
      </c>
      <c r="M2328" s="5" t="s">
        <v>54</v>
      </c>
      <c r="N2328" s="5" t="s">
        <v>67</v>
      </c>
      <c r="O2328" s="5" t="s">
        <v>440</v>
      </c>
    </row>
    <row r="2329" spans="1:15" x14ac:dyDescent="0.3">
      <c r="A2329" s="5" t="s">
        <v>6753</v>
      </c>
      <c r="B2329" s="6">
        <v>45772</v>
      </c>
      <c r="C2329" s="5" t="s">
        <v>6372</v>
      </c>
      <c r="D2329" s="5" t="s">
        <v>6754</v>
      </c>
      <c r="E2329" s="5" t="s">
        <v>86</v>
      </c>
      <c r="F2329" s="5" t="s">
        <v>19</v>
      </c>
      <c r="G2329" s="5" t="s">
        <v>36</v>
      </c>
      <c r="H2329" s="5" t="s">
        <v>53</v>
      </c>
      <c r="I2329" s="5">
        <v>5</v>
      </c>
      <c r="J2329" s="5">
        <v>49697</v>
      </c>
      <c r="K2329" s="5">
        <v>248485</v>
      </c>
      <c r="L2329" s="5">
        <v>48397.42</v>
      </c>
      <c r="M2329" s="5" t="s">
        <v>54</v>
      </c>
      <c r="N2329" s="5" t="s">
        <v>23</v>
      </c>
      <c r="O2329" s="5" t="s">
        <v>2984</v>
      </c>
    </row>
    <row r="2330" spans="1:15" x14ac:dyDescent="0.3">
      <c r="A2330" s="5" t="s">
        <v>6755</v>
      </c>
      <c r="B2330" s="6">
        <v>45728</v>
      </c>
      <c r="C2330" s="5" t="s">
        <v>6756</v>
      </c>
      <c r="D2330" s="5" t="s">
        <v>6757</v>
      </c>
      <c r="E2330" s="5" t="s">
        <v>43</v>
      </c>
      <c r="F2330" s="5" t="s">
        <v>104</v>
      </c>
      <c r="G2330" s="5" t="s">
        <v>20</v>
      </c>
      <c r="H2330" s="5" t="s">
        <v>73</v>
      </c>
      <c r="I2330" s="5">
        <v>4</v>
      </c>
      <c r="J2330" s="5">
        <v>15282</v>
      </c>
      <c r="K2330" s="5">
        <v>61128</v>
      </c>
      <c r="L2330" s="5">
        <v>11134.13</v>
      </c>
      <c r="M2330" s="5" t="s">
        <v>30</v>
      </c>
      <c r="N2330" s="5" t="s">
        <v>38</v>
      </c>
      <c r="O2330" s="5" t="s">
        <v>870</v>
      </c>
    </row>
    <row r="2331" spans="1:15" x14ac:dyDescent="0.3">
      <c r="A2331" s="5" t="s">
        <v>6758</v>
      </c>
      <c r="B2331" s="6">
        <v>46037</v>
      </c>
      <c r="C2331" s="5" t="s">
        <v>666</v>
      </c>
      <c r="D2331" s="5" t="s">
        <v>6759</v>
      </c>
      <c r="E2331" s="5" t="s">
        <v>72</v>
      </c>
      <c r="F2331" s="5" t="s">
        <v>19</v>
      </c>
      <c r="G2331" s="5" t="s">
        <v>45</v>
      </c>
      <c r="H2331" s="5" t="s">
        <v>147</v>
      </c>
      <c r="I2331" s="5">
        <v>4</v>
      </c>
      <c r="J2331" s="5">
        <v>29776</v>
      </c>
      <c r="K2331" s="5">
        <v>119104</v>
      </c>
      <c r="L2331" s="5">
        <v>14568.81</v>
      </c>
      <c r="M2331" s="5" t="s">
        <v>30</v>
      </c>
      <c r="N2331" s="5" t="s">
        <v>23</v>
      </c>
      <c r="O2331" s="5" t="s">
        <v>1315</v>
      </c>
    </row>
    <row r="2332" spans="1:15" x14ac:dyDescent="0.3">
      <c r="A2332" s="5" t="s">
        <v>6760</v>
      </c>
      <c r="B2332" s="6">
        <v>45938</v>
      </c>
      <c r="C2332" s="5" t="s">
        <v>6761</v>
      </c>
      <c r="D2332" s="5" t="s">
        <v>6762</v>
      </c>
      <c r="E2332" s="5" t="s">
        <v>18</v>
      </c>
      <c r="F2332" s="5" t="s">
        <v>44</v>
      </c>
      <c r="G2332" s="5" t="s">
        <v>36</v>
      </c>
      <c r="H2332" s="5" t="s">
        <v>216</v>
      </c>
      <c r="I2332" s="5">
        <v>3</v>
      </c>
      <c r="J2332" s="5">
        <v>40610</v>
      </c>
      <c r="K2332" s="5">
        <v>121830</v>
      </c>
      <c r="L2332" s="5">
        <v>7433.74</v>
      </c>
      <c r="M2332" s="5" t="s">
        <v>30</v>
      </c>
      <c r="N2332" s="5" t="s">
        <v>31</v>
      </c>
      <c r="O2332" s="5" t="s">
        <v>6763</v>
      </c>
    </row>
    <row r="2333" spans="1:15" x14ac:dyDescent="0.3">
      <c r="A2333" s="5" t="s">
        <v>6764</v>
      </c>
      <c r="B2333" s="6">
        <v>46116</v>
      </c>
      <c r="C2333" s="5" t="s">
        <v>6765</v>
      </c>
      <c r="D2333" s="5" t="s">
        <v>6766</v>
      </c>
      <c r="E2333" s="5" t="s">
        <v>18</v>
      </c>
      <c r="F2333" s="5" t="s">
        <v>104</v>
      </c>
      <c r="G2333" s="5" t="s">
        <v>59</v>
      </c>
      <c r="H2333" s="5" t="s">
        <v>181</v>
      </c>
      <c r="I2333" s="5">
        <v>2</v>
      </c>
      <c r="J2333" s="5">
        <v>25879</v>
      </c>
      <c r="K2333" s="5">
        <v>51758</v>
      </c>
      <c r="L2333" s="5">
        <v>14313.6</v>
      </c>
      <c r="M2333" s="5" t="s">
        <v>54</v>
      </c>
      <c r="N2333" s="5" t="s">
        <v>38</v>
      </c>
      <c r="O2333" s="5" t="s">
        <v>244</v>
      </c>
    </row>
    <row r="2334" spans="1:15" x14ac:dyDescent="0.3">
      <c r="A2334" s="5" t="s">
        <v>6767</v>
      </c>
      <c r="B2334" s="6">
        <v>45836</v>
      </c>
      <c r="C2334" s="5" t="s">
        <v>1952</v>
      </c>
      <c r="D2334" s="5" t="s">
        <v>6768</v>
      </c>
      <c r="E2334" s="5" t="s">
        <v>18</v>
      </c>
      <c r="F2334" s="5" t="s">
        <v>52</v>
      </c>
      <c r="G2334" s="5" t="s">
        <v>45</v>
      </c>
      <c r="H2334" s="5" t="s">
        <v>160</v>
      </c>
      <c r="I2334" s="5">
        <v>4</v>
      </c>
      <c r="J2334" s="5">
        <v>5774</v>
      </c>
      <c r="K2334" s="5">
        <v>23096</v>
      </c>
      <c r="L2334" s="5">
        <v>5078.07</v>
      </c>
      <c r="M2334" s="5" t="s">
        <v>61</v>
      </c>
      <c r="N2334" s="5" t="s">
        <v>31</v>
      </c>
      <c r="O2334" s="5" t="s">
        <v>6769</v>
      </c>
    </row>
    <row r="2335" spans="1:15" x14ac:dyDescent="0.3">
      <c r="A2335" s="5" t="s">
        <v>6770</v>
      </c>
      <c r="B2335" s="6">
        <v>45955</v>
      </c>
      <c r="C2335" s="5" t="s">
        <v>2017</v>
      </c>
      <c r="D2335" s="5" t="s">
        <v>6771</v>
      </c>
      <c r="E2335" s="5" t="s">
        <v>18</v>
      </c>
      <c r="F2335" s="5" t="s">
        <v>104</v>
      </c>
      <c r="G2335" s="5" t="s">
        <v>45</v>
      </c>
      <c r="H2335" s="5" t="s">
        <v>147</v>
      </c>
      <c r="I2335" s="5">
        <v>1</v>
      </c>
      <c r="J2335" s="5">
        <v>9926</v>
      </c>
      <c r="K2335" s="5">
        <v>9926</v>
      </c>
      <c r="L2335" s="5">
        <v>2265.83</v>
      </c>
      <c r="M2335" s="5" t="s">
        <v>54</v>
      </c>
      <c r="N2335" s="5" t="s">
        <v>31</v>
      </c>
      <c r="O2335" s="5" t="s">
        <v>6772</v>
      </c>
    </row>
    <row r="2336" spans="1:15" x14ac:dyDescent="0.3">
      <c r="A2336" s="5" t="s">
        <v>6773</v>
      </c>
      <c r="B2336" s="6">
        <v>45741</v>
      </c>
      <c r="C2336" s="5" t="s">
        <v>6774</v>
      </c>
      <c r="D2336" s="5" t="s">
        <v>6775</v>
      </c>
      <c r="E2336" s="5" t="s">
        <v>86</v>
      </c>
      <c r="F2336" s="5" t="s">
        <v>87</v>
      </c>
      <c r="G2336" s="5" t="s">
        <v>20</v>
      </c>
      <c r="H2336" s="5" t="s">
        <v>73</v>
      </c>
      <c r="I2336" s="5">
        <v>5</v>
      </c>
      <c r="J2336" s="5">
        <v>45613</v>
      </c>
      <c r="K2336" s="5">
        <v>228065</v>
      </c>
      <c r="L2336" s="5">
        <v>67500.09</v>
      </c>
      <c r="M2336" s="5" t="s">
        <v>54</v>
      </c>
      <c r="N2336" s="5" t="s">
        <v>38</v>
      </c>
      <c r="O2336" s="5" t="s">
        <v>275</v>
      </c>
    </row>
    <row r="2337" spans="1:15" x14ac:dyDescent="0.3">
      <c r="A2337" s="5" t="s">
        <v>6776</v>
      </c>
      <c r="B2337" s="6">
        <v>45803</v>
      </c>
      <c r="C2337" s="5" t="s">
        <v>1441</v>
      </c>
      <c r="D2337" s="5" t="s">
        <v>6777</v>
      </c>
      <c r="E2337" s="5" t="s">
        <v>86</v>
      </c>
      <c r="F2337" s="5" t="s">
        <v>19</v>
      </c>
      <c r="G2337" s="5" t="s">
        <v>36</v>
      </c>
      <c r="H2337" s="5" t="s">
        <v>37</v>
      </c>
      <c r="I2337" s="5">
        <v>1</v>
      </c>
      <c r="J2337" s="5">
        <v>27933</v>
      </c>
      <c r="K2337" s="5">
        <v>27933</v>
      </c>
      <c r="L2337" s="5">
        <v>6288.08</v>
      </c>
      <c r="M2337" s="5" t="s">
        <v>30</v>
      </c>
      <c r="N2337" s="5" t="s">
        <v>38</v>
      </c>
      <c r="O2337" s="5" t="s">
        <v>397</v>
      </c>
    </row>
    <row r="2338" spans="1:15" x14ac:dyDescent="0.3">
      <c r="A2338" s="5" t="s">
        <v>6778</v>
      </c>
      <c r="B2338" s="6">
        <v>45950</v>
      </c>
      <c r="C2338" s="5" t="s">
        <v>6779</v>
      </c>
      <c r="D2338" s="5" t="s">
        <v>6780</v>
      </c>
      <c r="E2338" s="5" t="s">
        <v>43</v>
      </c>
      <c r="F2338" s="5" t="s">
        <v>28</v>
      </c>
      <c r="G2338" s="5" t="s">
        <v>59</v>
      </c>
      <c r="H2338" s="5" t="s">
        <v>66</v>
      </c>
      <c r="I2338" s="5">
        <v>1</v>
      </c>
      <c r="J2338" s="5">
        <v>5153</v>
      </c>
      <c r="K2338" s="5">
        <v>5153</v>
      </c>
      <c r="L2338" s="5">
        <v>495.22</v>
      </c>
      <c r="M2338" s="5" t="s">
        <v>61</v>
      </c>
      <c r="N2338" s="5" t="s">
        <v>31</v>
      </c>
      <c r="O2338" s="5" t="s">
        <v>62</v>
      </c>
    </row>
    <row r="2339" spans="1:15" x14ac:dyDescent="0.3">
      <c r="A2339" s="5" t="s">
        <v>6781</v>
      </c>
      <c r="B2339" s="6">
        <v>45759</v>
      </c>
      <c r="C2339" s="5" t="s">
        <v>6782</v>
      </c>
      <c r="D2339" s="5" t="s">
        <v>6783</v>
      </c>
      <c r="E2339" s="5" t="s">
        <v>43</v>
      </c>
      <c r="F2339" s="5" t="s">
        <v>52</v>
      </c>
      <c r="G2339" s="5" t="s">
        <v>45</v>
      </c>
      <c r="H2339" s="5" t="s">
        <v>138</v>
      </c>
      <c r="I2339" s="5">
        <v>1</v>
      </c>
      <c r="J2339" s="5">
        <v>16344</v>
      </c>
      <c r="K2339" s="5">
        <v>16344</v>
      </c>
      <c r="L2339" s="5">
        <v>3740.29</v>
      </c>
      <c r="M2339" s="5" t="s">
        <v>30</v>
      </c>
      <c r="N2339" s="5" t="s">
        <v>31</v>
      </c>
      <c r="O2339" s="5" t="s">
        <v>3825</v>
      </c>
    </row>
    <row r="2340" spans="1:15" x14ac:dyDescent="0.3">
      <c r="A2340" s="5" t="s">
        <v>6784</v>
      </c>
      <c r="B2340" s="6">
        <v>46068</v>
      </c>
      <c r="C2340" s="5" t="s">
        <v>6785</v>
      </c>
      <c r="D2340" s="5" t="s">
        <v>6786</v>
      </c>
      <c r="E2340" s="5" t="s">
        <v>86</v>
      </c>
      <c r="F2340" s="5" t="s">
        <v>19</v>
      </c>
      <c r="G2340" s="5" t="s">
        <v>20</v>
      </c>
      <c r="H2340" s="5" t="s">
        <v>73</v>
      </c>
      <c r="I2340" s="5">
        <v>3</v>
      </c>
      <c r="J2340" s="5">
        <v>9853</v>
      </c>
      <c r="K2340" s="5">
        <v>29559</v>
      </c>
      <c r="L2340" s="5">
        <v>7473.79</v>
      </c>
      <c r="M2340" s="5" t="s">
        <v>61</v>
      </c>
      <c r="N2340" s="5" t="s">
        <v>23</v>
      </c>
      <c r="O2340" s="5" t="s">
        <v>2529</v>
      </c>
    </row>
    <row r="2341" spans="1:15" x14ac:dyDescent="0.3">
      <c r="A2341" s="5" t="s">
        <v>6787</v>
      </c>
      <c r="B2341" s="6">
        <v>45888</v>
      </c>
      <c r="C2341" s="5" t="s">
        <v>1162</v>
      </c>
      <c r="D2341" s="5" t="s">
        <v>6788</v>
      </c>
      <c r="E2341" s="5" t="s">
        <v>86</v>
      </c>
      <c r="F2341" s="5" t="s">
        <v>28</v>
      </c>
      <c r="G2341" s="5" t="s">
        <v>59</v>
      </c>
      <c r="H2341" s="5" t="s">
        <v>60</v>
      </c>
      <c r="I2341" s="5">
        <v>2</v>
      </c>
      <c r="J2341" s="5">
        <v>48671</v>
      </c>
      <c r="K2341" s="5">
        <v>97342</v>
      </c>
      <c r="L2341" s="5">
        <v>13623.71</v>
      </c>
      <c r="M2341" s="5" t="s">
        <v>22</v>
      </c>
      <c r="N2341" s="5" t="s">
        <v>67</v>
      </c>
      <c r="O2341" s="5" t="s">
        <v>2127</v>
      </c>
    </row>
    <row r="2342" spans="1:15" x14ac:dyDescent="0.3">
      <c r="A2342" s="5" t="s">
        <v>6789</v>
      </c>
      <c r="B2342" s="6">
        <v>45973</v>
      </c>
      <c r="C2342" s="5" t="s">
        <v>5542</v>
      </c>
      <c r="D2342" s="5" t="s">
        <v>6790</v>
      </c>
      <c r="E2342" s="5" t="s">
        <v>86</v>
      </c>
      <c r="F2342" s="5" t="s">
        <v>52</v>
      </c>
      <c r="G2342" s="5" t="s">
        <v>36</v>
      </c>
      <c r="H2342" s="5" t="s">
        <v>216</v>
      </c>
      <c r="I2342" s="5">
        <v>5</v>
      </c>
      <c r="J2342" s="5">
        <v>10222</v>
      </c>
      <c r="K2342" s="5">
        <v>51110</v>
      </c>
      <c r="L2342" s="5">
        <v>10041.41</v>
      </c>
      <c r="M2342" s="5" t="s">
        <v>54</v>
      </c>
      <c r="N2342" s="5" t="s">
        <v>23</v>
      </c>
      <c r="O2342" s="5" t="s">
        <v>1009</v>
      </c>
    </row>
    <row r="2343" spans="1:15" x14ac:dyDescent="0.3">
      <c r="A2343" s="5" t="s">
        <v>6791</v>
      </c>
      <c r="B2343" s="6">
        <v>45719</v>
      </c>
      <c r="C2343" s="5" t="s">
        <v>2685</v>
      </c>
      <c r="D2343" s="5" t="s">
        <v>6792</v>
      </c>
      <c r="E2343" s="5" t="s">
        <v>72</v>
      </c>
      <c r="F2343" s="5" t="s">
        <v>52</v>
      </c>
      <c r="G2343" s="5" t="s">
        <v>20</v>
      </c>
      <c r="H2343" s="5" t="s">
        <v>29</v>
      </c>
      <c r="I2343" s="5">
        <v>1</v>
      </c>
      <c r="J2343" s="5">
        <v>22023</v>
      </c>
      <c r="K2343" s="5">
        <v>22023</v>
      </c>
      <c r="L2343" s="5">
        <v>5676.24</v>
      </c>
      <c r="M2343" s="5" t="s">
        <v>22</v>
      </c>
      <c r="N2343" s="5" t="s">
        <v>23</v>
      </c>
      <c r="O2343" s="5" t="s">
        <v>6793</v>
      </c>
    </row>
    <row r="2344" spans="1:15" x14ac:dyDescent="0.3">
      <c r="A2344" s="5" t="s">
        <v>6794</v>
      </c>
      <c r="B2344" s="6">
        <v>46016</v>
      </c>
      <c r="C2344" s="5" t="s">
        <v>2729</v>
      </c>
      <c r="D2344" s="5" t="s">
        <v>6795</v>
      </c>
      <c r="E2344" s="5" t="s">
        <v>72</v>
      </c>
      <c r="F2344" s="5" t="s">
        <v>28</v>
      </c>
      <c r="G2344" s="5" t="s">
        <v>45</v>
      </c>
      <c r="H2344" s="5" t="s">
        <v>160</v>
      </c>
      <c r="I2344" s="5">
        <v>5</v>
      </c>
      <c r="J2344" s="5">
        <v>2607</v>
      </c>
      <c r="K2344" s="5">
        <v>13035</v>
      </c>
      <c r="L2344" s="5">
        <v>3049.05</v>
      </c>
      <c r="M2344" s="5" t="s">
        <v>30</v>
      </c>
      <c r="N2344" s="5" t="s">
        <v>67</v>
      </c>
      <c r="O2344" s="5" t="s">
        <v>668</v>
      </c>
    </row>
    <row r="2345" spans="1:15" x14ac:dyDescent="0.3">
      <c r="A2345" s="5" t="s">
        <v>6796</v>
      </c>
      <c r="B2345" s="6">
        <v>45994</v>
      </c>
      <c r="C2345" s="5" t="s">
        <v>6797</v>
      </c>
      <c r="D2345" s="5" t="s">
        <v>6798</v>
      </c>
      <c r="E2345" s="5" t="s">
        <v>72</v>
      </c>
      <c r="F2345" s="5" t="s">
        <v>87</v>
      </c>
      <c r="G2345" s="5" t="s">
        <v>59</v>
      </c>
      <c r="H2345" s="5" t="s">
        <v>60</v>
      </c>
      <c r="I2345" s="5">
        <v>1</v>
      </c>
      <c r="J2345" s="5">
        <v>19479</v>
      </c>
      <c r="K2345" s="5">
        <v>19479</v>
      </c>
      <c r="L2345" s="5">
        <v>5307.09</v>
      </c>
      <c r="M2345" s="5" t="s">
        <v>61</v>
      </c>
      <c r="N2345" s="5" t="s">
        <v>67</v>
      </c>
      <c r="O2345" s="5" t="s">
        <v>4749</v>
      </c>
    </row>
    <row r="2346" spans="1:15" x14ac:dyDescent="0.3">
      <c r="A2346" s="5" t="s">
        <v>6799</v>
      </c>
      <c r="B2346" s="6">
        <v>46143</v>
      </c>
      <c r="C2346" s="5" t="s">
        <v>6800</v>
      </c>
      <c r="D2346" s="5" t="s">
        <v>6801</v>
      </c>
      <c r="E2346" s="5" t="s">
        <v>72</v>
      </c>
      <c r="F2346" s="5" t="s">
        <v>104</v>
      </c>
      <c r="G2346" s="5" t="s">
        <v>36</v>
      </c>
      <c r="H2346" s="5" t="s">
        <v>169</v>
      </c>
      <c r="I2346" s="5">
        <v>4</v>
      </c>
      <c r="J2346" s="5">
        <v>37261</v>
      </c>
      <c r="K2346" s="5">
        <v>149044</v>
      </c>
      <c r="L2346" s="5">
        <v>13780.39</v>
      </c>
      <c r="M2346" s="5" t="s">
        <v>30</v>
      </c>
      <c r="N2346" s="5" t="s">
        <v>23</v>
      </c>
      <c r="O2346" s="5" t="s">
        <v>1733</v>
      </c>
    </row>
    <row r="2347" spans="1:15" x14ac:dyDescent="0.3">
      <c r="A2347" s="5" t="s">
        <v>6802</v>
      </c>
      <c r="B2347" s="6">
        <v>46102</v>
      </c>
      <c r="C2347" s="5" t="s">
        <v>6803</v>
      </c>
      <c r="D2347" s="5" t="s">
        <v>6804</v>
      </c>
      <c r="E2347" s="5" t="s">
        <v>18</v>
      </c>
      <c r="F2347" s="5" t="s">
        <v>19</v>
      </c>
      <c r="G2347" s="5" t="s">
        <v>36</v>
      </c>
      <c r="H2347" s="5" t="s">
        <v>169</v>
      </c>
      <c r="I2347" s="5">
        <v>3</v>
      </c>
      <c r="J2347" s="5">
        <v>4324</v>
      </c>
      <c r="K2347" s="5">
        <v>12972</v>
      </c>
      <c r="L2347" s="5">
        <v>1057.1400000000001</v>
      </c>
      <c r="M2347" s="5" t="s">
        <v>30</v>
      </c>
      <c r="N2347" s="5" t="s">
        <v>23</v>
      </c>
      <c r="O2347" s="5" t="s">
        <v>323</v>
      </c>
    </row>
    <row r="2348" spans="1:15" x14ac:dyDescent="0.3">
      <c r="A2348" s="5" t="s">
        <v>6805</v>
      </c>
      <c r="B2348" s="6">
        <v>45976</v>
      </c>
      <c r="C2348" s="5" t="s">
        <v>5393</v>
      </c>
      <c r="D2348" s="5" t="s">
        <v>6806</v>
      </c>
      <c r="E2348" s="5" t="s">
        <v>72</v>
      </c>
      <c r="F2348" s="5" t="s">
        <v>28</v>
      </c>
      <c r="G2348" s="5" t="s">
        <v>36</v>
      </c>
      <c r="H2348" s="5" t="s">
        <v>37</v>
      </c>
      <c r="I2348" s="5">
        <v>5</v>
      </c>
      <c r="J2348" s="5">
        <v>6593</v>
      </c>
      <c r="K2348" s="5">
        <v>32965</v>
      </c>
      <c r="L2348" s="5">
        <v>9292.0499999999993</v>
      </c>
      <c r="M2348" s="5" t="s">
        <v>61</v>
      </c>
      <c r="N2348" s="5" t="s">
        <v>31</v>
      </c>
      <c r="O2348" s="5" t="s">
        <v>1228</v>
      </c>
    </row>
    <row r="2349" spans="1:15" x14ac:dyDescent="0.3">
      <c r="A2349" s="5" t="s">
        <v>6807</v>
      </c>
      <c r="B2349" s="6">
        <v>46107</v>
      </c>
      <c r="C2349" s="5" t="s">
        <v>6808</v>
      </c>
      <c r="D2349" s="5" t="s">
        <v>6809</v>
      </c>
      <c r="E2349" s="5" t="s">
        <v>72</v>
      </c>
      <c r="F2349" s="5" t="s">
        <v>52</v>
      </c>
      <c r="G2349" s="5" t="s">
        <v>59</v>
      </c>
      <c r="H2349" s="5" t="s">
        <v>66</v>
      </c>
      <c r="I2349" s="5">
        <v>1</v>
      </c>
      <c r="J2349" s="5">
        <v>2833</v>
      </c>
      <c r="K2349" s="5">
        <v>2833</v>
      </c>
      <c r="L2349" s="5">
        <v>706.3</v>
      </c>
      <c r="M2349" s="5" t="s">
        <v>47</v>
      </c>
      <c r="N2349" s="5" t="s">
        <v>31</v>
      </c>
      <c r="O2349" s="5" t="s">
        <v>1988</v>
      </c>
    </row>
    <row r="2350" spans="1:15" x14ac:dyDescent="0.3">
      <c r="A2350" s="5" t="s">
        <v>6810</v>
      </c>
      <c r="B2350" s="6">
        <v>46198</v>
      </c>
      <c r="C2350" s="5" t="s">
        <v>4369</v>
      </c>
      <c r="D2350" s="5" t="s">
        <v>6811</v>
      </c>
      <c r="E2350" s="5" t="s">
        <v>18</v>
      </c>
      <c r="F2350" s="5" t="s">
        <v>19</v>
      </c>
      <c r="G2350" s="5" t="s">
        <v>36</v>
      </c>
      <c r="H2350" s="5" t="s">
        <v>37</v>
      </c>
      <c r="I2350" s="5">
        <v>1</v>
      </c>
      <c r="J2350" s="5">
        <v>5564</v>
      </c>
      <c r="K2350" s="5">
        <v>5564</v>
      </c>
      <c r="L2350" s="5">
        <v>1470.95</v>
      </c>
      <c r="M2350" s="5" t="s">
        <v>22</v>
      </c>
      <c r="N2350" s="5" t="s">
        <v>67</v>
      </c>
      <c r="O2350" s="5" t="s">
        <v>1016</v>
      </c>
    </row>
    <row r="2351" spans="1:15" x14ac:dyDescent="0.3">
      <c r="A2351" s="5" t="s">
        <v>6812</v>
      </c>
      <c r="B2351" s="6">
        <v>45884</v>
      </c>
      <c r="C2351" s="5" t="s">
        <v>612</v>
      </c>
      <c r="D2351" s="5" t="s">
        <v>6813</v>
      </c>
      <c r="E2351" s="5" t="s">
        <v>86</v>
      </c>
      <c r="F2351" s="5" t="s">
        <v>104</v>
      </c>
      <c r="G2351" s="5" t="s">
        <v>20</v>
      </c>
      <c r="H2351" s="5" t="s">
        <v>21</v>
      </c>
      <c r="I2351" s="5">
        <v>3</v>
      </c>
      <c r="J2351" s="5">
        <v>15122</v>
      </c>
      <c r="K2351" s="5">
        <v>45366</v>
      </c>
      <c r="L2351" s="5">
        <v>12487.33</v>
      </c>
      <c r="M2351" s="5" t="s">
        <v>54</v>
      </c>
      <c r="N2351" s="5" t="s">
        <v>67</v>
      </c>
      <c r="O2351" s="5" t="s">
        <v>337</v>
      </c>
    </row>
    <row r="2352" spans="1:15" x14ac:dyDescent="0.3">
      <c r="A2352" s="5" t="s">
        <v>6814</v>
      </c>
      <c r="B2352" s="6">
        <v>46081</v>
      </c>
      <c r="C2352" s="5" t="s">
        <v>6815</v>
      </c>
      <c r="D2352" s="5" t="s">
        <v>6816</v>
      </c>
      <c r="E2352" s="5" t="s">
        <v>43</v>
      </c>
      <c r="F2352" s="5" t="s">
        <v>104</v>
      </c>
      <c r="G2352" s="5" t="s">
        <v>20</v>
      </c>
      <c r="H2352" s="5" t="s">
        <v>73</v>
      </c>
      <c r="I2352" s="5">
        <v>1</v>
      </c>
      <c r="J2352" s="5">
        <v>22513</v>
      </c>
      <c r="K2352" s="5">
        <v>22513</v>
      </c>
      <c r="L2352" s="5">
        <v>5955.05</v>
      </c>
      <c r="M2352" s="5" t="s">
        <v>30</v>
      </c>
      <c r="N2352" s="5" t="s">
        <v>31</v>
      </c>
      <c r="O2352" s="5" t="s">
        <v>32</v>
      </c>
    </row>
    <row r="2353" spans="1:15" x14ac:dyDescent="0.3">
      <c r="A2353" s="5" t="s">
        <v>6817</v>
      </c>
      <c r="B2353" s="6">
        <v>45692</v>
      </c>
      <c r="C2353" s="5" t="s">
        <v>1599</v>
      </c>
      <c r="D2353" s="5" t="s">
        <v>2397</v>
      </c>
      <c r="E2353" s="5" t="s">
        <v>72</v>
      </c>
      <c r="F2353" s="5" t="s">
        <v>44</v>
      </c>
      <c r="G2353" s="5" t="s">
        <v>20</v>
      </c>
      <c r="H2353" s="5" t="s">
        <v>73</v>
      </c>
      <c r="I2353" s="5">
        <v>3</v>
      </c>
      <c r="J2353" s="5">
        <v>575</v>
      </c>
      <c r="K2353" s="5">
        <v>1725</v>
      </c>
      <c r="L2353" s="5">
        <v>440.02</v>
      </c>
      <c r="M2353" s="5" t="s">
        <v>47</v>
      </c>
      <c r="N2353" s="5" t="s">
        <v>23</v>
      </c>
      <c r="O2353" s="5" t="s">
        <v>4782</v>
      </c>
    </row>
    <row r="2354" spans="1:15" x14ac:dyDescent="0.3">
      <c r="A2354" s="5" t="s">
        <v>6818</v>
      </c>
      <c r="B2354" s="6">
        <v>45702</v>
      </c>
      <c r="C2354" s="5" t="s">
        <v>4802</v>
      </c>
      <c r="D2354" s="5" t="s">
        <v>6819</v>
      </c>
      <c r="E2354" s="5" t="s">
        <v>86</v>
      </c>
      <c r="F2354" s="5" t="s">
        <v>104</v>
      </c>
      <c r="G2354" s="5" t="s">
        <v>59</v>
      </c>
      <c r="H2354" s="5" t="s">
        <v>126</v>
      </c>
      <c r="I2354" s="5">
        <v>1</v>
      </c>
      <c r="J2354" s="5">
        <v>22383</v>
      </c>
      <c r="K2354" s="5">
        <v>22383</v>
      </c>
      <c r="L2354" s="5">
        <v>2844.67</v>
      </c>
      <c r="M2354" s="5" t="s">
        <v>54</v>
      </c>
      <c r="N2354" s="5" t="s">
        <v>38</v>
      </c>
      <c r="O2354" s="5" t="s">
        <v>88</v>
      </c>
    </row>
    <row r="2355" spans="1:15" x14ac:dyDescent="0.3">
      <c r="A2355" s="5" t="s">
        <v>6820</v>
      </c>
      <c r="B2355" s="6">
        <v>45771</v>
      </c>
      <c r="C2355" s="5" t="s">
        <v>6821</v>
      </c>
      <c r="D2355" s="5" t="s">
        <v>6822</v>
      </c>
      <c r="E2355" s="5" t="s">
        <v>86</v>
      </c>
      <c r="F2355" s="5" t="s">
        <v>28</v>
      </c>
      <c r="G2355" s="5" t="s">
        <v>36</v>
      </c>
      <c r="H2355" s="5" t="s">
        <v>216</v>
      </c>
      <c r="I2355" s="5">
        <v>3</v>
      </c>
      <c r="J2355" s="5">
        <v>43160</v>
      </c>
      <c r="K2355" s="5">
        <v>129480</v>
      </c>
      <c r="L2355" s="5">
        <v>13771.21</v>
      </c>
      <c r="M2355" s="5" t="s">
        <v>47</v>
      </c>
      <c r="N2355" s="5" t="s">
        <v>67</v>
      </c>
      <c r="O2355" s="5" t="s">
        <v>275</v>
      </c>
    </row>
    <row r="2356" spans="1:15" x14ac:dyDescent="0.3">
      <c r="A2356" s="5" t="s">
        <v>6823</v>
      </c>
      <c r="B2356" s="6">
        <v>46181</v>
      </c>
      <c r="C2356" s="5" t="s">
        <v>6824</v>
      </c>
      <c r="D2356" s="5" t="s">
        <v>6825</v>
      </c>
      <c r="E2356" s="5" t="s">
        <v>18</v>
      </c>
      <c r="F2356" s="5" t="s">
        <v>52</v>
      </c>
      <c r="G2356" s="5" t="s">
        <v>20</v>
      </c>
      <c r="H2356" s="5" t="s">
        <v>73</v>
      </c>
      <c r="I2356" s="5">
        <v>1</v>
      </c>
      <c r="J2356" s="5">
        <v>25527</v>
      </c>
      <c r="K2356" s="5">
        <v>25527</v>
      </c>
      <c r="L2356" s="5">
        <v>5881.52</v>
      </c>
      <c r="M2356" s="5" t="s">
        <v>54</v>
      </c>
      <c r="N2356" s="5" t="s">
        <v>23</v>
      </c>
      <c r="O2356" s="5" t="s">
        <v>55</v>
      </c>
    </row>
    <row r="2357" spans="1:15" x14ac:dyDescent="0.3">
      <c r="A2357" s="5" t="s">
        <v>6826</v>
      </c>
      <c r="B2357" s="6">
        <v>45741</v>
      </c>
      <c r="C2357" s="5" t="s">
        <v>6827</v>
      </c>
      <c r="D2357" s="5" t="s">
        <v>6828</v>
      </c>
      <c r="E2357" s="5" t="s">
        <v>43</v>
      </c>
      <c r="F2357" s="5" t="s">
        <v>19</v>
      </c>
      <c r="G2357" s="5" t="s">
        <v>20</v>
      </c>
      <c r="H2357" s="5" t="s">
        <v>73</v>
      </c>
      <c r="I2357" s="5">
        <v>2</v>
      </c>
      <c r="J2357" s="5">
        <v>13288</v>
      </c>
      <c r="K2357" s="5">
        <v>26576</v>
      </c>
      <c r="L2357" s="5">
        <v>7949.52</v>
      </c>
      <c r="M2357" s="5" t="s">
        <v>30</v>
      </c>
      <c r="N2357" s="5" t="s">
        <v>38</v>
      </c>
      <c r="O2357" s="5" t="s">
        <v>1228</v>
      </c>
    </row>
    <row r="2358" spans="1:15" x14ac:dyDescent="0.3">
      <c r="A2358" s="5" t="s">
        <v>6829</v>
      </c>
      <c r="B2358" s="6">
        <v>45768</v>
      </c>
      <c r="C2358" s="5" t="s">
        <v>6830</v>
      </c>
      <c r="D2358" s="5" t="s">
        <v>6831</v>
      </c>
      <c r="E2358" s="5" t="s">
        <v>86</v>
      </c>
      <c r="F2358" s="5" t="s">
        <v>19</v>
      </c>
      <c r="G2358" s="5" t="s">
        <v>59</v>
      </c>
      <c r="H2358" s="5" t="s">
        <v>60</v>
      </c>
      <c r="I2358" s="5">
        <v>2</v>
      </c>
      <c r="J2358" s="5">
        <v>46035</v>
      </c>
      <c r="K2358" s="5">
        <v>92070</v>
      </c>
      <c r="L2358" s="5">
        <v>8854.69</v>
      </c>
      <c r="M2358" s="5" t="s">
        <v>47</v>
      </c>
      <c r="N2358" s="5" t="s">
        <v>38</v>
      </c>
      <c r="O2358" s="5" t="s">
        <v>459</v>
      </c>
    </row>
    <row r="2359" spans="1:15" x14ac:dyDescent="0.3">
      <c r="A2359" s="5" t="s">
        <v>6832</v>
      </c>
      <c r="B2359" s="6">
        <v>46092</v>
      </c>
      <c r="C2359" s="5" t="s">
        <v>3131</v>
      </c>
      <c r="D2359" s="5" t="s">
        <v>6833</v>
      </c>
      <c r="E2359" s="5" t="s">
        <v>18</v>
      </c>
      <c r="F2359" s="5" t="s">
        <v>104</v>
      </c>
      <c r="G2359" s="5" t="s">
        <v>36</v>
      </c>
      <c r="H2359" s="5" t="s">
        <v>169</v>
      </c>
      <c r="I2359" s="5">
        <v>4</v>
      </c>
      <c r="J2359" s="5">
        <v>47383</v>
      </c>
      <c r="K2359" s="5">
        <v>189532</v>
      </c>
      <c r="L2359" s="5">
        <v>11804.48</v>
      </c>
      <c r="M2359" s="5" t="s">
        <v>61</v>
      </c>
      <c r="N2359" s="5" t="s">
        <v>38</v>
      </c>
      <c r="O2359" s="5" t="s">
        <v>4506</v>
      </c>
    </row>
    <row r="2360" spans="1:15" x14ac:dyDescent="0.3">
      <c r="A2360" s="5" t="s">
        <v>6834</v>
      </c>
      <c r="B2360" s="6">
        <v>45865</v>
      </c>
      <c r="C2360" s="5" t="s">
        <v>1344</v>
      </c>
      <c r="D2360" s="5" t="s">
        <v>6835</v>
      </c>
      <c r="E2360" s="5" t="s">
        <v>86</v>
      </c>
      <c r="F2360" s="5" t="s">
        <v>19</v>
      </c>
      <c r="G2360" s="5" t="s">
        <v>59</v>
      </c>
      <c r="H2360" s="5" t="s">
        <v>126</v>
      </c>
      <c r="I2360" s="5">
        <v>4</v>
      </c>
      <c r="J2360" s="5">
        <v>30899</v>
      </c>
      <c r="K2360" s="5">
        <v>123596</v>
      </c>
      <c r="L2360" s="5">
        <v>17965.79</v>
      </c>
      <c r="M2360" s="5" t="s">
        <v>47</v>
      </c>
      <c r="N2360" s="5" t="s">
        <v>31</v>
      </c>
      <c r="O2360" s="5" t="s">
        <v>4749</v>
      </c>
    </row>
    <row r="2361" spans="1:15" x14ac:dyDescent="0.3">
      <c r="A2361" s="5" t="s">
        <v>6836</v>
      </c>
      <c r="B2361" s="6">
        <v>46171</v>
      </c>
      <c r="C2361" s="5" t="s">
        <v>6837</v>
      </c>
      <c r="D2361" s="5" t="s">
        <v>3479</v>
      </c>
      <c r="E2361" s="5" t="s">
        <v>72</v>
      </c>
      <c r="F2361" s="5" t="s">
        <v>44</v>
      </c>
      <c r="G2361" s="5" t="s">
        <v>20</v>
      </c>
      <c r="H2361" s="5" t="s">
        <v>109</v>
      </c>
      <c r="I2361" s="5">
        <v>5</v>
      </c>
      <c r="J2361" s="5">
        <v>9104</v>
      </c>
      <c r="K2361" s="5">
        <v>45520</v>
      </c>
      <c r="L2361" s="5">
        <v>7964</v>
      </c>
      <c r="M2361" s="5" t="s">
        <v>61</v>
      </c>
      <c r="N2361" s="5" t="s">
        <v>31</v>
      </c>
      <c r="O2361" s="5" t="s">
        <v>55</v>
      </c>
    </row>
    <row r="2362" spans="1:15" x14ac:dyDescent="0.3">
      <c r="A2362" s="5" t="s">
        <v>6838</v>
      </c>
      <c r="B2362" s="6">
        <v>45942</v>
      </c>
      <c r="C2362" s="5" t="s">
        <v>5195</v>
      </c>
      <c r="D2362" s="5" t="s">
        <v>6839</v>
      </c>
      <c r="E2362" s="5" t="s">
        <v>72</v>
      </c>
      <c r="F2362" s="5" t="s">
        <v>87</v>
      </c>
      <c r="G2362" s="5" t="s">
        <v>45</v>
      </c>
      <c r="H2362" s="5" t="s">
        <v>147</v>
      </c>
      <c r="I2362" s="5">
        <v>2</v>
      </c>
      <c r="J2362" s="5">
        <v>47087</v>
      </c>
      <c r="K2362" s="5">
        <v>94174</v>
      </c>
      <c r="L2362" s="5">
        <v>7860.42</v>
      </c>
      <c r="M2362" s="5" t="s">
        <v>22</v>
      </c>
      <c r="N2362" s="5" t="s">
        <v>38</v>
      </c>
      <c r="O2362" s="5" t="s">
        <v>390</v>
      </c>
    </row>
    <row r="2363" spans="1:15" x14ac:dyDescent="0.3">
      <c r="A2363" s="5" t="s">
        <v>6840</v>
      </c>
      <c r="B2363" s="6">
        <v>45760</v>
      </c>
      <c r="C2363" s="5" t="s">
        <v>3685</v>
      </c>
      <c r="D2363" s="5" t="s">
        <v>6841</v>
      </c>
      <c r="E2363" s="5" t="s">
        <v>18</v>
      </c>
      <c r="F2363" s="5" t="s">
        <v>28</v>
      </c>
      <c r="G2363" s="5" t="s">
        <v>45</v>
      </c>
      <c r="H2363" s="5" t="s">
        <v>138</v>
      </c>
      <c r="I2363" s="5">
        <v>2</v>
      </c>
      <c r="J2363" s="5">
        <v>6258</v>
      </c>
      <c r="K2363" s="5">
        <v>12516</v>
      </c>
      <c r="L2363" s="5">
        <v>2142.86</v>
      </c>
      <c r="M2363" s="5" t="s">
        <v>61</v>
      </c>
      <c r="N2363" s="5" t="s">
        <v>31</v>
      </c>
      <c r="O2363" s="5" t="s">
        <v>78</v>
      </c>
    </row>
    <row r="2364" spans="1:15" x14ac:dyDescent="0.3">
      <c r="A2364" s="5" t="s">
        <v>6842</v>
      </c>
      <c r="B2364" s="6">
        <v>45976</v>
      </c>
      <c r="C2364" s="5" t="s">
        <v>6843</v>
      </c>
      <c r="D2364" s="5" t="s">
        <v>6844</v>
      </c>
      <c r="E2364" s="5" t="s">
        <v>72</v>
      </c>
      <c r="F2364" s="5" t="s">
        <v>19</v>
      </c>
      <c r="G2364" s="5" t="s">
        <v>45</v>
      </c>
      <c r="H2364" s="5" t="s">
        <v>160</v>
      </c>
      <c r="I2364" s="5">
        <v>1</v>
      </c>
      <c r="J2364" s="5">
        <v>6817</v>
      </c>
      <c r="K2364" s="5">
        <v>6817</v>
      </c>
      <c r="L2364" s="5">
        <v>641.13</v>
      </c>
      <c r="M2364" s="5" t="s">
        <v>54</v>
      </c>
      <c r="N2364" s="5" t="s">
        <v>31</v>
      </c>
      <c r="O2364" s="5" t="s">
        <v>96</v>
      </c>
    </row>
    <row r="2365" spans="1:15" x14ac:dyDescent="0.3">
      <c r="A2365" s="5" t="s">
        <v>6845</v>
      </c>
      <c r="B2365" s="6">
        <v>45869</v>
      </c>
      <c r="C2365" s="5" t="s">
        <v>6846</v>
      </c>
      <c r="D2365" s="5" t="s">
        <v>6847</v>
      </c>
      <c r="E2365" s="5" t="s">
        <v>72</v>
      </c>
      <c r="F2365" s="5" t="s">
        <v>52</v>
      </c>
      <c r="G2365" s="5" t="s">
        <v>20</v>
      </c>
      <c r="H2365" s="5" t="s">
        <v>109</v>
      </c>
      <c r="I2365" s="5">
        <v>2</v>
      </c>
      <c r="J2365" s="5">
        <v>10436</v>
      </c>
      <c r="K2365" s="5">
        <v>20872</v>
      </c>
      <c r="L2365" s="5">
        <v>3312.3</v>
      </c>
      <c r="M2365" s="5" t="s">
        <v>61</v>
      </c>
      <c r="N2365" s="5" t="s">
        <v>38</v>
      </c>
      <c r="O2365" s="5" t="s">
        <v>2191</v>
      </c>
    </row>
    <row r="2366" spans="1:15" x14ac:dyDescent="0.3">
      <c r="A2366" s="5" t="s">
        <v>6848</v>
      </c>
      <c r="B2366" s="6">
        <v>45738</v>
      </c>
      <c r="C2366" s="5" t="s">
        <v>6849</v>
      </c>
      <c r="D2366" s="5" t="s">
        <v>6850</v>
      </c>
      <c r="E2366" s="5" t="s">
        <v>72</v>
      </c>
      <c r="F2366" s="5" t="s">
        <v>52</v>
      </c>
      <c r="G2366" s="5" t="s">
        <v>59</v>
      </c>
      <c r="H2366" s="5" t="s">
        <v>126</v>
      </c>
      <c r="I2366" s="5">
        <v>2</v>
      </c>
      <c r="J2366" s="5">
        <v>13974</v>
      </c>
      <c r="K2366" s="5">
        <v>27948</v>
      </c>
      <c r="L2366" s="5">
        <v>4988.51</v>
      </c>
      <c r="M2366" s="5" t="s">
        <v>47</v>
      </c>
      <c r="N2366" s="5" t="s">
        <v>67</v>
      </c>
      <c r="O2366" s="5" t="s">
        <v>323</v>
      </c>
    </row>
    <row r="2367" spans="1:15" x14ac:dyDescent="0.3">
      <c r="A2367" s="5" t="s">
        <v>6851</v>
      </c>
      <c r="B2367" s="6">
        <v>45952</v>
      </c>
      <c r="C2367" s="5" t="s">
        <v>1417</v>
      </c>
      <c r="D2367" s="5" t="s">
        <v>6852</v>
      </c>
      <c r="E2367" s="5" t="s">
        <v>43</v>
      </c>
      <c r="F2367" s="5" t="s">
        <v>87</v>
      </c>
      <c r="G2367" s="5" t="s">
        <v>36</v>
      </c>
      <c r="H2367" s="5" t="s">
        <v>169</v>
      </c>
      <c r="I2367" s="5">
        <v>3</v>
      </c>
      <c r="J2367" s="5">
        <v>23162</v>
      </c>
      <c r="K2367" s="5">
        <v>69486</v>
      </c>
      <c r="L2367" s="5">
        <v>12703.44</v>
      </c>
      <c r="M2367" s="5" t="s">
        <v>22</v>
      </c>
      <c r="N2367" s="5" t="s">
        <v>31</v>
      </c>
      <c r="O2367" s="5" t="s">
        <v>484</v>
      </c>
    </row>
    <row r="2368" spans="1:15" x14ac:dyDescent="0.3">
      <c r="A2368" s="5" t="s">
        <v>6853</v>
      </c>
      <c r="B2368" s="6">
        <v>46154</v>
      </c>
      <c r="C2368" s="5" t="s">
        <v>6854</v>
      </c>
      <c r="D2368" s="5" t="s">
        <v>6855</v>
      </c>
      <c r="E2368" s="5" t="s">
        <v>72</v>
      </c>
      <c r="F2368" s="5" t="s">
        <v>104</v>
      </c>
      <c r="G2368" s="5" t="s">
        <v>59</v>
      </c>
      <c r="H2368" s="5" t="s">
        <v>181</v>
      </c>
      <c r="I2368" s="5">
        <v>2</v>
      </c>
      <c r="J2368" s="5">
        <v>47910</v>
      </c>
      <c r="K2368" s="5">
        <v>95820</v>
      </c>
      <c r="L2368" s="5">
        <v>6147.76</v>
      </c>
      <c r="M2368" s="5" t="s">
        <v>47</v>
      </c>
      <c r="N2368" s="5" t="s">
        <v>67</v>
      </c>
      <c r="O2368" s="5" t="s">
        <v>1175</v>
      </c>
    </row>
    <row r="2369" spans="1:15" x14ac:dyDescent="0.3">
      <c r="A2369" s="5" t="s">
        <v>6856</v>
      </c>
      <c r="B2369" s="6">
        <v>45807</v>
      </c>
      <c r="C2369" s="5" t="s">
        <v>6857</v>
      </c>
      <c r="D2369" s="5" t="s">
        <v>6858</v>
      </c>
      <c r="E2369" s="5" t="s">
        <v>72</v>
      </c>
      <c r="F2369" s="5" t="s">
        <v>28</v>
      </c>
      <c r="G2369" s="5" t="s">
        <v>20</v>
      </c>
      <c r="H2369" s="5" t="s">
        <v>73</v>
      </c>
      <c r="I2369" s="5">
        <v>2</v>
      </c>
      <c r="J2369" s="5">
        <v>49691</v>
      </c>
      <c r="K2369" s="5">
        <v>99382</v>
      </c>
      <c r="L2369" s="5">
        <v>13241.8</v>
      </c>
      <c r="M2369" s="5" t="s">
        <v>47</v>
      </c>
      <c r="N2369" s="5" t="s">
        <v>31</v>
      </c>
      <c r="O2369" s="5" t="s">
        <v>359</v>
      </c>
    </row>
    <row r="2370" spans="1:15" x14ac:dyDescent="0.3">
      <c r="A2370" s="5" t="s">
        <v>6859</v>
      </c>
      <c r="B2370" s="6">
        <v>46145</v>
      </c>
      <c r="C2370" s="5" t="s">
        <v>6860</v>
      </c>
      <c r="D2370" s="5" t="s">
        <v>6861</v>
      </c>
      <c r="E2370" s="5" t="s">
        <v>86</v>
      </c>
      <c r="F2370" s="5" t="s">
        <v>87</v>
      </c>
      <c r="G2370" s="5" t="s">
        <v>45</v>
      </c>
      <c r="H2370" s="5" t="s">
        <v>138</v>
      </c>
      <c r="I2370" s="5">
        <v>1</v>
      </c>
      <c r="J2370" s="5">
        <v>35582</v>
      </c>
      <c r="K2370" s="5">
        <v>35582</v>
      </c>
      <c r="L2370" s="5">
        <v>4170.7700000000004</v>
      </c>
      <c r="M2370" s="5" t="s">
        <v>61</v>
      </c>
      <c r="N2370" s="5" t="s">
        <v>38</v>
      </c>
      <c r="O2370" s="5" t="s">
        <v>440</v>
      </c>
    </row>
    <row r="2371" spans="1:15" x14ac:dyDescent="0.3">
      <c r="A2371" s="5" t="s">
        <v>6862</v>
      </c>
      <c r="B2371" s="6">
        <v>45835</v>
      </c>
      <c r="C2371" s="5" t="s">
        <v>1488</v>
      </c>
      <c r="D2371" s="5" t="s">
        <v>1618</v>
      </c>
      <c r="E2371" s="5" t="s">
        <v>18</v>
      </c>
      <c r="F2371" s="5" t="s">
        <v>28</v>
      </c>
      <c r="G2371" s="5" t="s">
        <v>45</v>
      </c>
      <c r="H2371" s="5" t="s">
        <v>46</v>
      </c>
      <c r="I2371" s="5">
        <v>3</v>
      </c>
      <c r="J2371" s="5">
        <v>29114</v>
      </c>
      <c r="K2371" s="5">
        <v>87342</v>
      </c>
      <c r="L2371" s="5">
        <v>6794.07</v>
      </c>
      <c r="M2371" s="5" t="s">
        <v>22</v>
      </c>
      <c r="N2371" s="5" t="s">
        <v>31</v>
      </c>
      <c r="O2371" s="5" t="s">
        <v>252</v>
      </c>
    </row>
    <row r="2372" spans="1:15" x14ac:dyDescent="0.3">
      <c r="A2372" s="5" t="s">
        <v>6863</v>
      </c>
      <c r="B2372" s="6">
        <v>46146</v>
      </c>
      <c r="C2372" s="5" t="s">
        <v>6864</v>
      </c>
      <c r="D2372" s="5" t="s">
        <v>6865</v>
      </c>
      <c r="E2372" s="5" t="s">
        <v>86</v>
      </c>
      <c r="F2372" s="5" t="s">
        <v>19</v>
      </c>
      <c r="G2372" s="5" t="s">
        <v>59</v>
      </c>
      <c r="H2372" s="5" t="s">
        <v>126</v>
      </c>
      <c r="I2372" s="5">
        <v>1</v>
      </c>
      <c r="J2372" s="5">
        <v>15686</v>
      </c>
      <c r="K2372" s="5">
        <v>15686</v>
      </c>
      <c r="L2372" s="5">
        <v>4680.51</v>
      </c>
      <c r="M2372" s="5" t="s">
        <v>54</v>
      </c>
      <c r="N2372" s="5" t="s">
        <v>38</v>
      </c>
      <c r="O2372" s="5" t="s">
        <v>553</v>
      </c>
    </row>
    <row r="2373" spans="1:15" x14ac:dyDescent="0.3">
      <c r="A2373" s="5" t="s">
        <v>6866</v>
      </c>
      <c r="B2373" s="6">
        <v>46000</v>
      </c>
      <c r="C2373" s="5" t="s">
        <v>2502</v>
      </c>
      <c r="D2373" s="5" t="s">
        <v>6867</v>
      </c>
      <c r="E2373" s="5" t="s">
        <v>43</v>
      </c>
      <c r="F2373" s="5" t="s">
        <v>28</v>
      </c>
      <c r="G2373" s="5" t="s">
        <v>59</v>
      </c>
      <c r="H2373" s="5" t="s">
        <v>60</v>
      </c>
      <c r="I2373" s="5">
        <v>1</v>
      </c>
      <c r="J2373" s="5">
        <v>46002</v>
      </c>
      <c r="K2373" s="5">
        <v>46002</v>
      </c>
      <c r="L2373" s="5">
        <v>9384.9699999999993</v>
      </c>
      <c r="M2373" s="5" t="s">
        <v>47</v>
      </c>
      <c r="N2373" s="5" t="s">
        <v>31</v>
      </c>
      <c r="O2373" s="5" t="s">
        <v>32</v>
      </c>
    </row>
    <row r="2374" spans="1:15" x14ac:dyDescent="0.3">
      <c r="A2374" s="5" t="s">
        <v>6868</v>
      </c>
      <c r="B2374" s="6">
        <v>45950</v>
      </c>
      <c r="C2374" s="5" t="s">
        <v>6869</v>
      </c>
      <c r="D2374" s="5" t="s">
        <v>6870</v>
      </c>
      <c r="E2374" s="5" t="s">
        <v>43</v>
      </c>
      <c r="F2374" s="5" t="s">
        <v>44</v>
      </c>
      <c r="G2374" s="5" t="s">
        <v>36</v>
      </c>
      <c r="H2374" s="5" t="s">
        <v>53</v>
      </c>
      <c r="I2374" s="5">
        <v>1</v>
      </c>
      <c r="J2374" s="5">
        <v>12072</v>
      </c>
      <c r="K2374" s="5">
        <v>12072</v>
      </c>
      <c r="L2374" s="5">
        <v>1040.1099999999999</v>
      </c>
      <c r="M2374" s="5" t="s">
        <v>47</v>
      </c>
      <c r="N2374" s="5" t="s">
        <v>38</v>
      </c>
      <c r="O2374" s="5" t="s">
        <v>1582</v>
      </c>
    </row>
    <row r="2375" spans="1:15" x14ac:dyDescent="0.3">
      <c r="A2375" s="5" t="s">
        <v>6871</v>
      </c>
      <c r="B2375" s="6">
        <v>45883</v>
      </c>
      <c r="C2375" s="5" t="s">
        <v>313</v>
      </c>
      <c r="D2375" s="5" t="s">
        <v>6872</v>
      </c>
      <c r="E2375" s="5" t="s">
        <v>43</v>
      </c>
      <c r="F2375" s="5" t="s">
        <v>52</v>
      </c>
      <c r="G2375" s="5" t="s">
        <v>36</v>
      </c>
      <c r="H2375" s="5" t="s">
        <v>53</v>
      </c>
      <c r="I2375" s="5">
        <v>3</v>
      </c>
      <c r="J2375" s="5">
        <v>30625</v>
      </c>
      <c r="K2375" s="5">
        <v>91875</v>
      </c>
      <c r="L2375" s="5">
        <v>13626.65</v>
      </c>
      <c r="M2375" s="5" t="s">
        <v>61</v>
      </c>
      <c r="N2375" s="5" t="s">
        <v>67</v>
      </c>
      <c r="O2375" s="5" t="s">
        <v>3440</v>
      </c>
    </row>
    <row r="2376" spans="1:15" x14ac:dyDescent="0.3">
      <c r="A2376" s="5" t="s">
        <v>6873</v>
      </c>
      <c r="B2376" s="6">
        <v>45982</v>
      </c>
      <c r="C2376" s="5" t="s">
        <v>918</v>
      </c>
      <c r="D2376" s="5" t="s">
        <v>6874</v>
      </c>
      <c r="E2376" s="5" t="s">
        <v>72</v>
      </c>
      <c r="F2376" s="5" t="s">
        <v>44</v>
      </c>
      <c r="G2376" s="5" t="s">
        <v>59</v>
      </c>
      <c r="H2376" s="5" t="s">
        <v>66</v>
      </c>
      <c r="I2376" s="5">
        <v>2</v>
      </c>
      <c r="J2376" s="5">
        <v>627</v>
      </c>
      <c r="K2376" s="5">
        <v>1254</v>
      </c>
      <c r="L2376" s="5">
        <v>184.78</v>
      </c>
      <c r="M2376" s="5" t="s">
        <v>61</v>
      </c>
      <c r="N2376" s="5" t="s">
        <v>38</v>
      </c>
      <c r="O2376" s="5" t="s">
        <v>3440</v>
      </c>
    </row>
    <row r="2377" spans="1:15" x14ac:dyDescent="0.3">
      <c r="A2377" s="5" t="s">
        <v>6875</v>
      </c>
      <c r="B2377" s="6">
        <v>45883</v>
      </c>
      <c r="C2377" s="5" t="s">
        <v>6876</v>
      </c>
      <c r="D2377" s="5" t="s">
        <v>6877</v>
      </c>
      <c r="E2377" s="5" t="s">
        <v>43</v>
      </c>
      <c r="F2377" s="5" t="s">
        <v>87</v>
      </c>
      <c r="G2377" s="5" t="s">
        <v>59</v>
      </c>
      <c r="H2377" s="5" t="s">
        <v>66</v>
      </c>
      <c r="I2377" s="5">
        <v>2</v>
      </c>
      <c r="J2377" s="5">
        <v>22340</v>
      </c>
      <c r="K2377" s="5">
        <v>44680</v>
      </c>
      <c r="L2377" s="5">
        <v>6531.73</v>
      </c>
      <c r="M2377" s="5" t="s">
        <v>54</v>
      </c>
      <c r="N2377" s="5" t="s">
        <v>67</v>
      </c>
      <c r="O2377" s="5" t="s">
        <v>263</v>
      </c>
    </row>
    <row r="2378" spans="1:15" x14ac:dyDescent="0.3">
      <c r="A2378" s="5" t="s">
        <v>6878</v>
      </c>
      <c r="B2378" s="6">
        <v>45922</v>
      </c>
      <c r="C2378" s="5" t="s">
        <v>2451</v>
      </c>
      <c r="D2378" s="5" t="s">
        <v>6879</v>
      </c>
      <c r="E2378" s="5" t="s">
        <v>72</v>
      </c>
      <c r="F2378" s="5" t="s">
        <v>104</v>
      </c>
      <c r="G2378" s="5" t="s">
        <v>45</v>
      </c>
      <c r="H2378" s="5" t="s">
        <v>46</v>
      </c>
      <c r="I2378" s="5">
        <v>2</v>
      </c>
      <c r="J2378" s="5">
        <v>47677</v>
      </c>
      <c r="K2378" s="5">
        <v>95354</v>
      </c>
      <c r="L2378" s="5">
        <v>15524.32</v>
      </c>
      <c r="M2378" s="5" t="s">
        <v>30</v>
      </c>
      <c r="N2378" s="5" t="s">
        <v>23</v>
      </c>
      <c r="O2378" s="5" t="s">
        <v>656</v>
      </c>
    </row>
    <row r="2379" spans="1:15" x14ac:dyDescent="0.3">
      <c r="A2379" s="5" t="s">
        <v>6880</v>
      </c>
      <c r="B2379" s="6">
        <v>45894</v>
      </c>
      <c r="C2379" s="5" t="s">
        <v>6881</v>
      </c>
      <c r="D2379" s="5" t="s">
        <v>6882</v>
      </c>
      <c r="E2379" s="5" t="s">
        <v>72</v>
      </c>
      <c r="F2379" s="5" t="s">
        <v>104</v>
      </c>
      <c r="G2379" s="5" t="s">
        <v>45</v>
      </c>
      <c r="H2379" s="5" t="s">
        <v>46</v>
      </c>
      <c r="I2379" s="5">
        <v>1</v>
      </c>
      <c r="J2379" s="5">
        <v>49496</v>
      </c>
      <c r="K2379" s="5">
        <v>49496</v>
      </c>
      <c r="L2379" s="5">
        <v>5927.91</v>
      </c>
      <c r="M2379" s="5" t="s">
        <v>54</v>
      </c>
      <c r="N2379" s="5" t="s">
        <v>23</v>
      </c>
      <c r="O2379" s="5" t="s">
        <v>2080</v>
      </c>
    </row>
    <row r="2380" spans="1:15" x14ac:dyDescent="0.3">
      <c r="A2380" s="5" t="s">
        <v>6883</v>
      </c>
      <c r="B2380" s="6">
        <v>45816</v>
      </c>
      <c r="C2380" s="5" t="s">
        <v>6441</v>
      </c>
      <c r="D2380" s="5" t="s">
        <v>6884</v>
      </c>
      <c r="E2380" s="5" t="s">
        <v>43</v>
      </c>
      <c r="F2380" s="5" t="s">
        <v>19</v>
      </c>
      <c r="G2380" s="5" t="s">
        <v>20</v>
      </c>
      <c r="H2380" s="5" t="s">
        <v>109</v>
      </c>
      <c r="I2380" s="5">
        <v>3</v>
      </c>
      <c r="J2380" s="5">
        <v>26187</v>
      </c>
      <c r="K2380" s="5">
        <v>78561</v>
      </c>
      <c r="L2380" s="5">
        <v>6586.32</v>
      </c>
      <c r="M2380" s="5" t="s">
        <v>22</v>
      </c>
      <c r="N2380" s="5" t="s">
        <v>23</v>
      </c>
      <c r="O2380" s="5" t="s">
        <v>752</v>
      </c>
    </row>
    <row r="2381" spans="1:15" x14ac:dyDescent="0.3">
      <c r="A2381" s="5" t="s">
        <v>6885</v>
      </c>
      <c r="B2381" s="6">
        <v>45804</v>
      </c>
      <c r="C2381" s="5" t="s">
        <v>6886</v>
      </c>
      <c r="D2381" s="5" t="s">
        <v>6887</v>
      </c>
      <c r="E2381" s="5" t="s">
        <v>18</v>
      </c>
      <c r="F2381" s="5" t="s">
        <v>44</v>
      </c>
      <c r="G2381" s="5" t="s">
        <v>45</v>
      </c>
      <c r="H2381" s="5" t="s">
        <v>46</v>
      </c>
      <c r="I2381" s="5">
        <v>3</v>
      </c>
      <c r="J2381" s="5">
        <v>25699</v>
      </c>
      <c r="K2381" s="5">
        <v>77097</v>
      </c>
      <c r="L2381" s="5">
        <v>20466.259999999998</v>
      </c>
      <c r="M2381" s="5" t="s">
        <v>54</v>
      </c>
      <c r="N2381" s="5" t="s">
        <v>67</v>
      </c>
      <c r="O2381" s="5" t="s">
        <v>1016</v>
      </c>
    </row>
    <row r="2382" spans="1:15" x14ac:dyDescent="0.3">
      <c r="A2382" s="5" t="s">
        <v>6888</v>
      </c>
      <c r="B2382" s="6">
        <v>45982</v>
      </c>
      <c r="C2382" s="5" t="s">
        <v>6889</v>
      </c>
      <c r="D2382" s="5" t="s">
        <v>6890</v>
      </c>
      <c r="E2382" s="5" t="s">
        <v>18</v>
      </c>
      <c r="F2382" s="5" t="s">
        <v>28</v>
      </c>
      <c r="G2382" s="5" t="s">
        <v>20</v>
      </c>
      <c r="H2382" s="5" t="s">
        <v>21</v>
      </c>
      <c r="I2382" s="5">
        <v>3</v>
      </c>
      <c r="J2382" s="5">
        <v>49890</v>
      </c>
      <c r="K2382" s="5">
        <v>149670</v>
      </c>
      <c r="L2382" s="5">
        <v>20720.419999999998</v>
      </c>
      <c r="M2382" s="5" t="s">
        <v>30</v>
      </c>
      <c r="N2382" s="5" t="s">
        <v>38</v>
      </c>
      <c r="O2382" s="5" t="s">
        <v>637</v>
      </c>
    </row>
    <row r="2383" spans="1:15" x14ac:dyDescent="0.3">
      <c r="A2383" s="5" t="s">
        <v>6891</v>
      </c>
      <c r="B2383" s="6">
        <v>45922</v>
      </c>
      <c r="C2383" s="5" t="s">
        <v>478</v>
      </c>
      <c r="D2383" s="5" t="s">
        <v>6892</v>
      </c>
      <c r="E2383" s="5" t="s">
        <v>43</v>
      </c>
      <c r="F2383" s="5" t="s">
        <v>19</v>
      </c>
      <c r="G2383" s="5" t="s">
        <v>36</v>
      </c>
      <c r="H2383" s="5" t="s">
        <v>216</v>
      </c>
      <c r="I2383" s="5">
        <v>2</v>
      </c>
      <c r="J2383" s="5">
        <v>39695</v>
      </c>
      <c r="K2383" s="5">
        <v>79390</v>
      </c>
      <c r="L2383" s="5">
        <v>17389.080000000002</v>
      </c>
      <c r="M2383" s="5" t="s">
        <v>30</v>
      </c>
      <c r="N2383" s="5" t="s">
        <v>67</v>
      </c>
      <c r="O2383" s="5" t="s">
        <v>744</v>
      </c>
    </row>
    <row r="2384" spans="1:15" x14ac:dyDescent="0.3">
      <c r="A2384" s="5" t="s">
        <v>6893</v>
      </c>
      <c r="B2384" s="6">
        <v>45966</v>
      </c>
      <c r="C2384" s="5" t="s">
        <v>6894</v>
      </c>
      <c r="D2384" s="5" t="s">
        <v>6895</v>
      </c>
      <c r="E2384" s="5" t="s">
        <v>86</v>
      </c>
      <c r="F2384" s="5" t="s">
        <v>19</v>
      </c>
      <c r="G2384" s="5" t="s">
        <v>59</v>
      </c>
      <c r="H2384" s="5" t="s">
        <v>181</v>
      </c>
      <c r="I2384" s="5">
        <v>1</v>
      </c>
      <c r="J2384" s="5">
        <v>3065</v>
      </c>
      <c r="K2384" s="5">
        <v>3065</v>
      </c>
      <c r="L2384" s="5">
        <v>578.58000000000004</v>
      </c>
      <c r="M2384" s="5" t="s">
        <v>22</v>
      </c>
      <c r="N2384" s="5" t="s">
        <v>23</v>
      </c>
      <c r="O2384" s="5" t="s">
        <v>39</v>
      </c>
    </row>
    <row r="2385" spans="1:15" x14ac:dyDescent="0.3">
      <c r="A2385" s="5" t="s">
        <v>6896</v>
      </c>
      <c r="B2385" s="6">
        <v>45912</v>
      </c>
      <c r="C2385" s="5" t="s">
        <v>5608</v>
      </c>
      <c r="D2385" s="5" t="s">
        <v>6897</v>
      </c>
      <c r="E2385" s="5" t="s">
        <v>72</v>
      </c>
      <c r="F2385" s="5" t="s">
        <v>19</v>
      </c>
      <c r="G2385" s="5" t="s">
        <v>59</v>
      </c>
      <c r="H2385" s="5" t="s">
        <v>66</v>
      </c>
      <c r="I2385" s="5">
        <v>2</v>
      </c>
      <c r="J2385" s="5">
        <v>5376</v>
      </c>
      <c r="K2385" s="5">
        <v>10752</v>
      </c>
      <c r="L2385" s="5">
        <v>2607.9</v>
      </c>
      <c r="M2385" s="5" t="s">
        <v>61</v>
      </c>
      <c r="N2385" s="5" t="s">
        <v>38</v>
      </c>
      <c r="O2385" s="5" t="s">
        <v>4749</v>
      </c>
    </row>
    <row r="2386" spans="1:15" x14ac:dyDescent="0.3">
      <c r="A2386" s="5" t="s">
        <v>6898</v>
      </c>
      <c r="B2386" s="6">
        <v>45908</v>
      </c>
      <c r="C2386" s="5" t="s">
        <v>2517</v>
      </c>
      <c r="D2386" s="5" t="s">
        <v>6899</v>
      </c>
      <c r="E2386" s="5" t="s">
        <v>86</v>
      </c>
      <c r="F2386" s="5" t="s">
        <v>52</v>
      </c>
      <c r="G2386" s="5" t="s">
        <v>59</v>
      </c>
      <c r="H2386" s="5" t="s">
        <v>181</v>
      </c>
      <c r="I2386" s="5">
        <v>1</v>
      </c>
      <c r="J2386" s="5">
        <v>15295</v>
      </c>
      <c r="K2386" s="5">
        <v>15295</v>
      </c>
      <c r="L2386" s="5">
        <v>4330.92</v>
      </c>
      <c r="M2386" s="5" t="s">
        <v>22</v>
      </c>
      <c r="N2386" s="5" t="s">
        <v>23</v>
      </c>
      <c r="O2386" s="5" t="s">
        <v>4122</v>
      </c>
    </row>
    <row r="2387" spans="1:15" x14ac:dyDescent="0.3">
      <c r="A2387" s="5" t="s">
        <v>6900</v>
      </c>
      <c r="B2387" s="6">
        <v>46176</v>
      </c>
      <c r="C2387" s="5" t="s">
        <v>3217</v>
      </c>
      <c r="D2387" s="5" t="s">
        <v>6901</v>
      </c>
      <c r="E2387" s="5" t="s">
        <v>72</v>
      </c>
      <c r="F2387" s="5" t="s">
        <v>28</v>
      </c>
      <c r="G2387" s="5" t="s">
        <v>36</v>
      </c>
      <c r="H2387" s="5" t="s">
        <v>216</v>
      </c>
      <c r="I2387" s="5">
        <v>5</v>
      </c>
      <c r="J2387" s="5">
        <v>49952</v>
      </c>
      <c r="K2387" s="5">
        <v>249760</v>
      </c>
      <c r="L2387" s="5">
        <v>35573.870000000003</v>
      </c>
      <c r="M2387" s="5" t="s">
        <v>61</v>
      </c>
      <c r="N2387" s="5" t="s">
        <v>38</v>
      </c>
      <c r="O2387" s="5" t="s">
        <v>3339</v>
      </c>
    </row>
    <row r="2388" spans="1:15" x14ac:dyDescent="0.3">
      <c r="A2388" s="5" t="s">
        <v>6902</v>
      </c>
      <c r="B2388" s="6">
        <v>46195</v>
      </c>
      <c r="C2388" s="5" t="s">
        <v>6903</v>
      </c>
      <c r="D2388" s="5" t="s">
        <v>6904</v>
      </c>
      <c r="E2388" s="5" t="s">
        <v>86</v>
      </c>
      <c r="F2388" s="5" t="s">
        <v>104</v>
      </c>
      <c r="G2388" s="5" t="s">
        <v>20</v>
      </c>
      <c r="H2388" s="5" t="s">
        <v>73</v>
      </c>
      <c r="I2388" s="5">
        <v>1</v>
      </c>
      <c r="J2388" s="5">
        <v>45102</v>
      </c>
      <c r="K2388" s="5">
        <v>45102</v>
      </c>
      <c r="L2388" s="5">
        <v>7618.08</v>
      </c>
      <c r="M2388" s="5" t="s">
        <v>30</v>
      </c>
      <c r="N2388" s="5" t="s">
        <v>31</v>
      </c>
      <c r="O2388" s="5" t="s">
        <v>275</v>
      </c>
    </row>
    <row r="2389" spans="1:15" x14ac:dyDescent="0.3">
      <c r="A2389" s="5" t="s">
        <v>6905</v>
      </c>
      <c r="B2389" s="6">
        <v>46083</v>
      </c>
      <c r="C2389" s="5" t="s">
        <v>595</v>
      </c>
      <c r="D2389" s="5" t="s">
        <v>6906</v>
      </c>
      <c r="E2389" s="5" t="s">
        <v>18</v>
      </c>
      <c r="F2389" s="5" t="s">
        <v>104</v>
      </c>
      <c r="G2389" s="5" t="s">
        <v>20</v>
      </c>
      <c r="H2389" s="5" t="s">
        <v>73</v>
      </c>
      <c r="I2389" s="5">
        <v>1</v>
      </c>
      <c r="J2389" s="5">
        <v>16754</v>
      </c>
      <c r="K2389" s="5">
        <v>16754</v>
      </c>
      <c r="L2389" s="5">
        <v>3859.19</v>
      </c>
      <c r="M2389" s="5" t="s">
        <v>22</v>
      </c>
      <c r="N2389" s="5" t="s">
        <v>23</v>
      </c>
      <c r="O2389" s="5" t="s">
        <v>96</v>
      </c>
    </row>
    <row r="2390" spans="1:15" x14ac:dyDescent="0.3">
      <c r="A2390" s="5" t="s">
        <v>6907</v>
      </c>
      <c r="B2390" s="6">
        <v>45854</v>
      </c>
      <c r="C2390" s="5" t="s">
        <v>6908</v>
      </c>
      <c r="D2390" s="5" t="s">
        <v>6909</v>
      </c>
      <c r="E2390" s="5" t="s">
        <v>86</v>
      </c>
      <c r="F2390" s="5" t="s">
        <v>28</v>
      </c>
      <c r="G2390" s="5" t="s">
        <v>45</v>
      </c>
      <c r="H2390" s="5" t="s">
        <v>46</v>
      </c>
      <c r="I2390" s="5">
        <v>5</v>
      </c>
      <c r="J2390" s="5">
        <v>2781</v>
      </c>
      <c r="K2390" s="5">
        <v>13905</v>
      </c>
      <c r="L2390" s="5">
        <v>1054.57</v>
      </c>
      <c r="M2390" s="5" t="s">
        <v>54</v>
      </c>
      <c r="N2390" s="5" t="s">
        <v>67</v>
      </c>
      <c r="O2390" s="5" t="s">
        <v>808</v>
      </c>
    </row>
    <row r="2391" spans="1:15" x14ac:dyDescent="0.3">
      <c r="A2391" s="5" t="s">
        <v>6910</v>
      </c>
      <c r="B2391" s="6">
        <v>45772</v>
      </c>
      <c r="C2391" s="5" t="s">
        <v>6911</v>
      </c>
      <c r="D2391" s="5" t="s">
        <v>1399</v>
      </c>
      <c r="E2391" s="5" t="s">
        <v>18</v>
      </c>
      <c r="F2391" s="5" t="s">
        <v>44</v>
      </c>
      <c r="G2391" s="5" t="s">
        <v>59</v>
      </c>
      <c r="H2391" s="5" t="s">
        <v>126</v>
      </c>
      <c r="I2391" s="5">
        <v>3</v>
      </c>
      <c r="J2391" s="5">
        <v>35366</v>
      </c>
      <c r="K2391" s="5">
        <v>106098</v>
      </c>
      <c r="L2391" s="5">
        <v>30762.23</v>
      </c>
      <c r="M2391" s="5" t="s">
        <v>47</v>
      </c>
      <c r="N2391" s="5" t="s">
        <v>67</v>
      </c>
      <c r="O2391" s="5" t="s">
        <v>1055</v>
      </c>
    </row>
    <row r="2392" spans="1:15" x14ac:dyDescent="0.3">
      <c r="A2392" s="5" t="s">
        <v>6912</v>
      </c>
      <c r="B2392" s="6">
        <v>45746</v>
      </c>
      <c r="C2392" s="5" t="s">
        <v>6469</v>
      </c>
      <c r="D2392" s="5" t="s">
        <v>6913</v>
      </c>
      <c r="E2392" s="5" t="s">
        <v>72</v>
      </c>
      <c r="F2392" s="5" t="s">
        <v>28</v>
      </c>
      <c r="G2392" s="5" t="s">
        <v>20</v>
      </c>
      <c r="H2392" s="5" t="s">
        <v>109</v>
      </c>
      <c r="I2392" s="5">
        <v>2</v>
      </c>
      <c r="J2392" s="5">
        <v>46110</v>
      </c>
      <c r="K2392" s="5">
        <v>92220</v>
      </c>
      <c r="L2392" s="5">
        <v>8424.69</v>
      </c>
      <c r="M2392" s="5" t="s">
        <v>30</v>
      </c>
      <c r="N2392" s="5" t="s">
        <v>23</v>
      </c>
      <c r="O2392" s="5" t="s">
        <v>165</v>
      </c>
    </row>
    <row r="2393" spans="1:15" x14ac:dyDescent="0.3">
      <c r="A2393" s="5" t="s">
        <v>6914</v>
      </c>
      <c r="B2393" s="6">
        <v>45846</v>
      </c>
      <c r="C2393" s="5" t="s">
        <v>3024</v>
      </c>
      <c r="D2393" s="5" t="s">
        <v>6915</v>
      </c>
      <c r="E2393" s="5" t="s">
        <v>18</v>
      </c>
      <c r="F2393" s="5" t="s">
        <v>44</v>
      </c>
      <c r="G2393" s="5" t="s">
        <v>36</v>
      </c>
      <c r="H2393" s="5" t="s">
        <v>53</v>
      </c>
      <c r="I2393" s="5">
        <v>1</v>
      </c>
      <c r="J2393" s="5">
        <v>2610</v>
      </c>
      <c r="K2393" s="5">
        <v>2610</v>
      </c>
      <c r="L2393" s="5">
        <v>459.03</v>
      </c>
      <c r="M2393" s="5" t="s">
        <v>47</v>
      </c>
      <c r="N2393" s="5" t="s">
        <v>67</v>
      </c>
      <c r="O2393" s="5" t="s">
        <v>55</v>
      </c>
    </row>
    <row r="2394" spans="1:15" x14ac:dyDescent="0.3">
      <c r="A2394" s="5" t="s">
        <v>6916</v>
      </c>
      <c r="B2394" s="6">
        <v>45883</v>
      </c>
      <c r="C2394" s="5" t="s">
        <v>6917</v>
      </c>
      <c r="D2394" s="5" t="s">
        <v>6918</v>
      </c>
      <c r="E2394" s="5" t="s">
        <v>43</v>
      </c>
      <c r="F2394" s="5" t="s">
        <v>104</v>
      </c>
      <c r="G2394" s="5" t="s">
        <v>59</v>
      </c>
      <c r="H2394" s="5" t="s">
        <v>60</v>
      </c>
      <c r="I2394" s="5">
        <v>2</v>
      </c>
      <c r="J2394" s="5">
        <v>34930</v>
      </c>
      <c r="K2394" s="5">
        <v>69860</v>
      </c>
      <c r="L2394" s="5">
        <v>6607.2</v>
      </c>
      <c r="M2394" s="5" t="s">
        <v>22</v>
      </c>
      <c r="N2394" s="5" t="s">
        <v>67</v>
      </c>
      <c r="O2394" s="5" t="s">
        <v>1026</v>
      </c>
    </row>
    <row r="2395" spans="1:15" x14ac:dyDescent="0.3">
      <c r="A2395" s="5" t="s">
        <v>6919</v>
      </c>
      <c r="B2395" s="6">
        <v>45721</v>
      </c>
      <c r="C2395" s="5" t="s">
        <v>6920</v>
      </c>
      <c r="D2395" s="5" t="s">
        <v>6921</v>
      </c>
      <c r="E2395" s="5" t="s">
        <v>18</v>
      </c>
      <c r="F2395" s="5" t="s">
        <v>44</v>
      </c>
      <c r="G2395" s="5" t="s">
        <v>45</v>
      </c>
      <c r="H2395" s="5" t="s">
        <v>160</v>
      </c>
      <c r="I2395" s="5">
        <v>2</v>
      </c>
      <c r="J2395" s="5">
        <v>11818</v>
      </c>
      <c r="K2395" s="5">
        <v>23636</v>
      </c>
      <c r="L2395" s="5">
        <v>3267.9</v>
      </c>
      <c r="M2395" s="5" t="s">
        <v>30</v>
      </c>
      <c r="N2395" s="5" t="s">
        <v>31</v>
      </c>
      <c r="O2395" s="5" t="s">
        <v>503</v>
      </c>
    </row>
    <row r="2396" spans="1:15" x14ac:dyDescent="0.3">
      <c r="A2396" s="5" t="s">
        <v>6922</v>
      </c>
      <c r="B2396" s="6">
        <v>46102</v>
      </c>
      <c r="C2396" s="5" t="s">
        <v>6923</v>
      </c>
      <c r="D2396" s="5" t="s">
        <v>6924</v>
      </c>
      <c r="E2396" s="5" t="s">
        <v>18</v>
      </c>
      <c r="F2396" s="5" t="s">
        <v>19</v>
      </c>
      <c r="G2396" s="5" t="s">
        <v>36</v>
      </c>
      <c r="H2396" s="5" t="s">
        <v>37</v>
      </c>
      <c r="I2396" s="5">
        <v>3</v>
      </c>
      <c r="J2396" s="5">
        <v>6501</v>
      </c>
      <c r="K2396" s="5">
        <v>19503</v>
      </c>
      <c r="L2396" s="5">
        <v>2652.04</v>
      </c>
      <c r="M2396" s="5" t="s">
        <v>47</v>
      </c>
      <c r="N2396" s="5" t="s">
        <v>38</v>
      </c>
      <c r="O2396" s="5" t="s">
        <v>304</v>
      </c>
    </row>
    <row r="2397" spans="1:15" x14ac:dyDescent="0.3">
      <c r="A2397" s="5" t="s">
        <v>6925</v>
      </c>
      <c r="B2397" s="6">
        <v>45967</v>
      </c>
      <c r="C2397" s="5" t="s">
        <v>6926</v>
      </c>
      <c r="D2397" s="5" t="s">
        <v>6927</v>
      </c>
      <c r="E2397" s="5" t="s">
        <v>86</v>
      </c>
      <c r="F2397" s="5" t="s">
        <v>44</v>
      </c>
      <c r="G2397" s="5" t="s">
        <v>20</v>
      </c>
      <c r="H2397" s="5" t="s">
        <v>73</v>
      </c>
      <c r="I2397" s="5">
        <v>1</v>
      </c>
      <c r="J2397" s="5">
        <v>35583</v>
      </c>
      <c r="K2397" s="5">
        <v>35583</v>
      </c>
      <c r="L2397" s="5">
        <v>9120.2999999999993</v>
      </c>
      <c r="M2397" s="5" t="s">
        <v>47</v>
      </c>
      <c r="N2397" s="5" t="s">
        <v>31</v>
      </c>
      <c r="O2397" s="5" t="s">
        <v>2984</v>
      </c>
    </row>
    <row r="2398" spans="1:15" x14ac:dyDescent="0.3">
      <c r="A2398" s="5" t="s">
        <v>6928</v>
      </c>
      <c r="B2398" s="6">
        <v>45879</v>
      </c>
      <c r="C2398" s="5" t="s">
        <v>4993</v>
      </c>
      <c r="D2398" s="5" t="s">
        <v>6929</v>
      </c>
      <c r="E2398" s="5" t="s">
        <v>43</v>
      </c>
      <c r="F2398" s="5" t="s">
        <v>87</v>
      </c>
      <c r="G2398" s="5" t="s">
        <v>45</v>
      </c>
      <c r="H2398" s="5" t="s">
        <v>138</v>
      </c>
      <c r="I2398" s="5">
        <v>1</v>
      </c>
      <c r="J2398" s="5">
        <v>22101</v>
      </c>
      <c r="K2398" s="5">
        <v>22101</v>
      </c>
      <c r="L2398" s="5">
        <v>1549.93</v>
      </c>
      <c r="M2398" s="5" t="s">
        <v>30</v>
      </c>
      <c r="N2398" s="5" t="s">
        <v>38</v>
      </c>
      <c r="O2398" s="5" t="s">
        <v>2245</v>
      </c>
    </row>
    <row r="2399" spans="1:15" x14ac:dyDescent="0.3">
      <c r="A2399" s="5" t="s">
        <v>6930</v>
      </c>
      <c r="B2399" s="6">
        <v>46111</v>
      </c>
      <c r="C2399" s="5" t="s">
        <v>3592</v>
      </c>
      <c r="D2399" s="5" t="s">
        <v>6931</v>
      </c>
      <c r="E2399" s="5" t="s">
        <v>18</v>
      </c>
      <c r="F2399" s="5" t="s">
        <v>19</v>
      </c>
      <c r="G2399" s="5" t="s">
        <v>59</v>
      </c>
      <c r="H2399" s="5" t="s">
        <v>60</v>
      </c>
      <c r="I2399" s="5">
        <v>5</v>
      </c>
      <c r="J2399" s="5">
        <v>21787</v>
      </c>
      <c r="K2399" s="5">
        <v>108935</v>
      </c>
      <c r="L2399" s="5">
        <v>32518.54</v>
      </c>
      <c r="M2399" s="5" t="s">
        <v>61</v>
      </c>
      <c r="N2399" s="5" t="s">
        <v>67</v>
      </c>
      <c r="O2399" s="5" t="s">
        <v>515</v>
      </c>
    </row>
    <row r="2400" spans="1:15" x14ac:dyDescent="0.3">
      <c r="A2400" s="5" t="s">
        <v>6932</v>
      </c>
      <c r="B2400" s="6">
        <v>46177</v>
      </c>
      <c r="C2400" s="5" t="s">
        <v>4517</v>
      </c>
      <c r="D2400" s="5" t="s">
        <v>6933</v>
      </c>
      <c r="E2400" s="5" t="s">
        <v>18</v>
      </c>
      <c r="F2400" s="5" t="s">
        <v>52</v>
      </c>
      <c r="G2400" s="5" t="s">
        <v>20</v>
      </c>
      <c r="H2400" s="5" t="s">
        <v>73</v>
      </c>
      <c r="I2400" s="5">
        <v>5</v>
      </c>
      <c r="J2400" s="5">
        <v>39136</v>
      </c>
      <c r="K2400" s="5">
        <v>195680</v>
      </c>
      <c r="L2400" s="5">
        <v>29122.53</v>
      </c>
      <c r="M2400" s="5" t="s">
        <v>30</v>
      </c>
      <c r="N2400" s="5" t="s">
        <v>23</v>
      </c>
      <c r="O2400" s="5" t="s">
        <v>110</v>
      </c>
    </row>
    <row r="2401" spans="1:15" x14ac:dyDescent="0.3">
      <c r="A2401" s="5" t="s">
        <v>6934</v>
      </c>
      <c r="B2401" s="6">
        <v>46189</v>
      </c>
      <c r="C2401" s="5" t="s">
        <v>6881</v>
      </c>
      <c r="D2401" s="5" t="s">
        <v>6935</v>
      </c>
      <c r="E2401" s="5" t="s">
        <v>18</v>
      </c>
      <c r="F2401" s="5" t="s">
        <v>28</v>
      </c>
      <c r="G2401" s="5" t="s">
        <v>59</v>
      </c>
      <c r="H2401" s="5" t="s">
        <v>181</v>
      </c>
      <c r="I2401" s="5">
        <v>3</v>
      </c>
      <c r="J2401" s="5">
        <v>34712</v>
      </c>
      <c r="K2401" s="5">
        <v>104136</v>
      </c>
      <c r="L2401" s="5">
        <v>22004.17</v>
      </c>
      <c r="M2401" s="5" t="s">
        <v>61</v>
      </c>
      <c r="N2401" s="5" t="s">
        <v>31</v>
      </c>
      <c r="O2401" s="5" t="s">
        <v>3692</v>
      </c>
    </row>
    <row r="2402" spans="1:15" x14ac:dyDescent="0.3">
      <c r="A2402" s="5" t="s">
        <v>6936</v>
      </c>
      <c r="B2402" s="6">
        <v>45753</v>
      </c>
      <c r="C2402" s="5" t="s">
        <v>5363</v>
      </c>
      <c r="D2402" s="5" t="s">
        <v>6937</v>
      </c>
      <c r="E2402" s="5" t="s">
        <v>18</v>
      </c>
      <c r="F2402" s="5" t="s">
        <v>19</v>
      </c>
      <c r="G2402" s="5" t="s">
        <v>20</v>
      </c>
      <c r="H2402" s="5" t="s">
        <v>29</v>
      </c>
      <c r="I2402" s="5">
        <v>2</v>
      </c>
      <c r="J2402" s="5">
        <v>26450</v>
      </c>
      <c r="K2402" s="5">
        <v>52900</v>
      </c>
      <c r="L2402" s="5">
        <v>9206.14</v>
      </c>
      <c r="M2402" s="5" t="s">
        <v>30</v>
      </c>
      <c r="N2402" s="5" t="s">
        <v>67</v>
      </c>
      <c r="O2402" s="5" t="s">
        <v>2441</v>
      </c>
    </row>
    <row r="2403" spans="1:15" x14ac:dyDescent="0.3">
      <c r="A2403" s="5" t="s">
        <v>6938</v>
      </c>
      <c r="B2403" s="6">
        <v>45982</v>
      </c>
      <c r="C2403" s="5" t="s">
        <v>6939</v>
      </c>
      <c r="D2403" s="5" t="s">
        <v>6940</v>
      </c>
      <c r="E2403" s="5" t="s">
        <v>86</v>
      </c>
      <c r="F2403" s="5" t="s">
        <v>19</v>
      </c>
      <c r="G2403" s="5" t="s">
        <v>36</v>
      </c>
      <c r="H2403" s="5" t="s">
        <v>37</v>
      </c>
      <c r="I2403" s="5">
        <v>1</v>
      </c>
      <c r="J2403" s="5">
        <v>13423</v>
      </c>
      <c r="K2403" s="5">
        <v>13423</v>
      </c>
      <c r="L2403" s="5">
        <v>1721.68</v>
      </c>
      <c r="M2403" s="5" t="s">
        <v>61</v>
      </c>
      <c r="N2403" s="5" t="s">
        <v>31</v>
      </c>
      <c r="O2403" s="5" t="s">
        <v>707</v>
      </c>
    </row>
    <row r="2404" spans="1:15" x14ac:dyDescent="0.3">
      <c r="A2404" s="5" t="s">
        <v>6941</v>
      </c>
      <c r="B2404" s="6">
        <v>45760</v>
      </c>
      <c r="C2404" s="5" t="s">
        <v>1332</v>
      </c>
      <c r="D2404" s="5" t="s">
        <v>6942</v>
      </c>
      <c r="E2404" s="5" t="s">
        <v>43</v>
      </c>
      <c r="F2404" s="5" t="s">
        <v>44</v>
      </c>
      <c r="G2404" s="5" t="s">
        <v>20</v>
      </c>
      <c r="H2404" s="5" t="s">
        <v>109</v>
      </c>
      <c r="I2404" s="5">
        <v>2</v>
      </c>
      <c r="J2404" s="5">
        <v>41184</v>
      </c>
      <c r="K2404" s="5">
        <v>82368</v>
      </c>
      <c r="L2404" s="5">
        <v>21714.400000000001</v>
      </c>
      <c r="M2404" s="5" t="s">
        <v>47</v>
      </c>
      <c r="N2404" s="5" t="s">
        <v>67</v>
      </c>
      <c r="O2404" s="5" t="s">
        <v>415</v>
      </c>
    </row>
    <row r="2405" spans="1:15" x14ac:dyDescent="0.3">
      <c r="A2405" s="5" t="s">
        <v>6943</v>
      </c>
      <c r="B2405" s="6">
        <v>45940</v>
      </c>
      <c r="C2405" s="5" t="s">
        <v>6944</v>
      </c>
      <c r="D2405" s="5" t="s">
        <v>6945</v>
      </c>
      <c r="E2405" s="5" t="s">
        <v>43</v>
      </c>
      <c r="F2405" s="5" t="s">
        <v>44</v>
      </c>
      <c r="G2405" s="5" t="s">
        <v>59</v>
      </c>
      <c r="H2405" s="5" t="s">
        <v>60</v>
      </c>
      <c r="I2405" s="5">
        <v>2</v>
      </c>
      <c r="J2405" s="5">
        <v>37580</v>
      </c>
      <c r="K2405" s="5">
        <v>75160</v>
      </c>
      <c r="L2405" s="5">
        <v>12227.53</v>
      </c>
      <c r="M2405" s="5" t="s">
        <v>47</v>
      </c>
      <c r="N2405" s="5" t="s">
        <v>31</v>
      </c>
      <c r="O2405" s="5" t="s">
        <v>1298</v>
      </c>
    </row>
    <row r="2406" spans="1:15" x14ac:dyDescent="0.3">
      <c r="A2406" s="5" t="s">
        <v>6946</v>
      </c>
      <c r="B2406" s="6">
        <v>45737</v>
      </c>
      <c r="C2406" s="5" t="s">
        <v>2209</v>
      </c>
      <c r="D2406" s="5" t="s">
        <v>6947</v>
      </c>
      <c r="E2406" s="5" t="s">
        <v>72</v>
      </c>
      <c r="F2406" s="5" t="s">
        <v>19</v>
      </c>
      <c r="G2406" s="5" t="s">
        <v>36</v>
      </c>
      <c r="H2406" s="5" t="s">
        <v>37</v>
      </c>
      <c r="I2406" s="5">
        <v>1</v>
      </c>
      <c r="J2406" s="5">
        <v>7057</v>
      </c>
      <c r="K2406" s="5">
        <v>7057</v>
      </c>
      <c r="L2406" s="5">
        <v>1673.96</v>
      </c>
      <c r="M2406" s="5" t="s">
        <v>22</v>
      </c>
      <c r="N2406" s="5" t="s">
        <v>31</v>
      </c>
      <c r="O2406" s="5" t="s">
        <v>55</v>
      </c>
    </row>
    <row r="2407" spans="1:15" x14ac:dyDescent="0.3">
      <c r="A2407" s="5" t="s">
        <v>6948</v>
      </c>
      <c r="B2407" s="6">
        <v>45888</v>
      </c>
      <c r="C2407" s="5" t="s">
        <v>6949</v>
      </c>
      <c r="D2407" s="5" t="s">
        <v>6950</v>
      </c>
      <c r="E2407" s="5" t="s">
        <v>43</v>
      </c>
      <c r="F2407" s="5" t="s">
        <v>87</v>
      </c>
      <c r="G2407" s="5" t="s">
        <v>36</v>
      </c>
      <c r="H2407" s="5" t="s">
        <v>53</v>
      </c>
      <c r="I2407" s="5">
        <v>4</v>
      </c>
      <c r="J2407" s="5">
        <v>5456</v>
      </c>
      <c r="K2407" s="5">
        <v>21824</v>
      </c>
      <c r="L2407" s="5">
        <v>5532.41</v>
      </c>
      <c r="M2407" s="5" t="s">
        <v>61</v>
      </c>
      <c r="N2407" s="5" t="s">
        <v>31</v>
      </c>
      <c r="O2407" s="5" t="s">
        <v>372</v>
      </c>
    </row>
    <row r="2408" spans="1:15" x14ac:dyDescent="0.3">
      <c r="A2408" s="5" t="s">
        <v>6951</v>
      </c>
      <c r="B2408" s="6">
        <v>45888</v>
      </c>
      <c r="C2408" s="5" t="s">
        <v>6952</v>
      </c>
      <c r="D2408" s="5" t="s">
        <v>6953</v>
      </c>
      <c r="E2408" s="5" t="s">
        <v>18</v>
      </c>
      <c r="F2408" s="5" t="s">
        <v>44</v>
      </c>
      <c r="G2408" s="5" t="s">
        <v>36</v>
      </c>
      <c r="H2408" s="5" t="s">
        <v>169</v>
      </c>
      <c r="I2408" s="5">
        <v>1</v>
      </c>
      <c r="J2408" s="5">
        <v>20494</v>
      </c>
      <c r="K2408" s="5">
        <v>20494</v>
      </c>
      <c r="L2408" s="5">
        <v>3891.29</v>
      </c>
      <c r="M2408" s="5" t="s">
        <v>54</v>
      </c>
      <c r="N2408" s="5" t="s">
        <v>23</v>
      </c>
      <c r="O2408" s="5" t="s">
        <v>624</v>
      </c>
    </row>
    <row r="2409" spans="1:15" x14ac:dyDescent="0.3">
      <c r="A2409" s="5" t="s">
        <v>6954</v>
      </c>
      <c r="B2409" s="6">
        <v>46050</v>
      </c>
      <c r="C2409" s="5" t="s">
        <v>3975</v>
      </c>
      <c r="D2409" s="5" t="s">
        <v>6955</v>
      </c>
      <c r="E2409" s="5" t="s">
        <v>18</v>
      </c>
      <c r="F2409" s="5" t="s">
        <v>44</v>
      </c>
      <c r="G2409" s="5" t="s">
        <v>20</v>
      </c>
      <c r="H2409" s="5" t="s">
        <v>29</v>
      </c>
      <c r="I2409" s="5">
        <v>2</v>
      </c>
      <c r="J2409" s="5">
        <v>33994</v>
      </c>
      <c r="K2409" s="5">
        <v>67988</v>
      </c>
      <c r="L2409" s="5">
        <v>11665.12</v>
      </c>
      <c r="M2409" s="5" t="s">
        <v>61</v>
      </c>
      <c r="N2409" s="5" t="s">
        <v>31</v>
      </c>
      <c r="O2409" s="5" t="s">
        <v>906</v>
      </c>
    </row>
    <row r="2410" spans="1:15" x14ac:dyDescent="0.3">
      <c r="A2410" s="5" t="s">
        <v>6956</v>
      </c>
      <c r="B2410" s="6">
        <v>45690</v>
      </c>
      <c r="C2410" s="5" t="s">
        <v>6957</v>
      </c>
      <c r="D2410" s="5" t="s">
        <v>6958</v>
      </c>
      <c r="E2410" s="5" t="s">
        <v>18</v>
      </c>
      <c r="F2410" s="5" t="s">
        <v>44</v>
      </c>
      <c r="G2410" s="5" t="s">
        <v>20</v>
      </c>
      <c r="H2410" s="5" t="s">
        <v>21</v>
      </c>
      <c r="I2410" s="5">
        <v>4</v>
      </c>
      <c r="J2410" s="5">
        <v>29913</v>
      </c>
      <c r="K2410" s="5">
        <v>119652</v>
      </c>
      <c r="L2410" s="5">
        <v>26105.27</v>
      </c>
      <c r="M2410" s="5" t="s">
        <v>47</v>
      </c>
      <c r="N2410" s="5" t="s">
        <v>67</v>
      </c>
      <c r="O2410" s="5" t="s">
        <v>275</v>
      </c>
    </row>
    <row r="2411" spans="1:15" x14ac:dyDescent="0.3">
      <c r="A2411" s="5" t="s">
        <v>6959</v>
      </c>
      <c r="B2411" s="6">
        <v>45946</v>
      </c>
      <c r="C2411" s="5" t="s">
        <v>6960</v>
      </c>
      <c r="D2411" s="5" t="s">
        <v>6961</v>
      </c>
      <c r="E2411" s="5" t="s">
        <v>86</v>
      </c>
      <c r="F2411" s="5" t="s">
        <v>19</v>
      </c>
      <c r="G2411" s="5" t="s">
        <v>20</v>
      </c>
      <c r="H2411" s="5" t="s">
        <v>29</v>
      </c>
      <c r="I2411" s="5">
        <v>3</v>
      </c>
      <c r="J2411" s="5">
        <v>17701</v>
      </c>
      <c r="K2411" s="5">
        <v>53103</v>
      </c>
      <c r="L2411" s="5">
        <v>10966.49</v>
      </c>
      <c r="M2411" s="5" t="s">
        <v>47</v>
      </c>
      <c r="N2411" s="5" t="s">
        <v>38</v>
      </c>
      <c r="O2411" s="5" t="s">
        <v>672</v>
      </c>
    </row>
    <row r="2412" spans="1:15" x14ac:dyDescent="0.3">
      <c r="A2412" s="5" t="s">
        <v>6962</v>
      </c>
      <c r="B2412" s="6">
        <v>46112</v>
      </c>
      <c r="C2412" s="5" t="s">
        <v>2714</v>
      </c>
      <c r="D2412" s="5" t="s">
        <v>6963</v>
      </c>
      <c r="E2412" s="5" t="s">
        <v>72</v>
      </c>
      <c r="F2412" s="5" t="s">
        <v>104</v>
      </c>
      <c r="G2412" s="5" t="s">
        <v>59</v>
      </c>
      <c r="H2412" s="5" t="s">
        <v>66</v>
      </c>
      <c r="I2412" s="5">
        <v>2</v>
      </c>
      <c r="J2412" s="5">
        <v>32974</v>
      </c>
      <c r="K2412" s="5">
        <v>65948</v>
      </c>
      <c r="L2412" s="5">
        <v>3394.64</v>
      </c>
      <c r="M2412" s="5" t="s">
        <v>47</v>
      </c>
      <c r="N2412" s="5" t="s">
        <v>31</v>
      </c>
      <c r="O2412" s="5" t="s">
        <v>1302</v>
      </c>
    </row>
    <row r="2413" spans="1:15" x14ac:dyDescent="0.3">
      <c r="A2413" s="5" t="s">
        <v>6964</v>
      </c>
      <c r="B2413" s="6">
        <v>46034</v>
      </c>
      <c r="C2413" s="5" t="s">
        <v>6965</v>
      </c>
      <c r="D2413" s="5" t="s">
        <v>6966</v>
      </c>
      <c r="E2413" s="5" t="s">
        <v>72</v>
      </c>
      <c r="F2413" s="5" t="s">
        <v>44</v>
      </c>
      <c r="G2413" s="5" t="s">
        <v>20</v>
      </c>
      <c r="H2413" s="5" t="s">
        <v>109</v>
      </c>
      <c r="I2413" s="5">
        <v>1</v>
      </c>
      <c r="J2413" s="5">
        <v>10830</v>
      </c>
      <c r="K2413" s="5">
        <v>10830</v>
      </c>
      <c r="L2413" s="5">
        <v>784.92</v>
      </c>
      <c r="M2413" s="5" t="s">
        <v>47</v>
      </c>
      <c r="N2413" s="5" t="s">
        <v>67</v>
      </c>
      <c r="O2413" s="5" t="s">
        <v>1456</v>
      </c>
    </row>
    <row r="2414" spans="1:15" x14ac:dyDescent="0.3">
      <c r="A2414" s="5" t="s">
        <v>6967</v>
      </c>
      <c r="B2414" s="6">
        <v>46194</v>
      </c>
      <c r="C2414" s="5" t="s">
        <v>6968</v>
      </c>
      <c r="D2414" s="5" t="s">
        <v>6969</v>
      </c>
      <c r="E2414" s="5" t="s">
        <v>86</v>
      </c>
      <c r="F2414" s="5" t="s">
        <v>19</v>
      </c>
      <c r="G2414" s="5" t="s">
        <v>59</v>
      </c>
      <c r="H2414" s="5" t="s">
        <v>60</v>
      </c>
      <c r="I2414" s="5">
        <v>3</v>
      </c>
      <c r="J2414" s="5">
        <v>37865</v>
      </c>
      <c r="K2414" s="5">
        <v>113595</v>
      </c>
      <c r="L2414" s="5">
        <v>6419.16</v>
      </c>
      <c r="M2414" s="5" t="s">
        <v>30</v>
      </c>
      <c r="N2414" s="5" t="s">
        <v>67</v>
      </c>
      <c r="O2414" s="5" t="s">
        <v>1871</v>
      </c>
    </row>
    <row r="2415" spans="1:15" x14ac:dyDescent="0.3">
      <c r="A2415" s="5" t="s">
        <v>6970</v>
      </c>
      <c r="B2415" s="6">
        <v>46002</v>
      </c>
      <c r="C2415" s="5" t="s">
        <v>4834</v>
      </c>
      <c r="D2415" s="5" t="s">
        <v>6971</v>
      </c>
      <c r="E2415" s="5" t="s">
        <v>43</v>
      </c>
      <c r="F2415" s="5" t="s">
        <v>28</v>
      </c>
      <c r="G2415" s="5" t="s">
        <v>20</v>
      </c>
      <c r="H2415" s="5" t="s">
        <v>73</v>
      </c>
      <c r="I2415" s="5">
        <v>1</v>
      </c>
      <c r="J2415" s="5">
        <v>31278</v>
      </c>
      <c r="K2415" s="5">
        <v>31278</v>
      </c>
      <c r="L2415" s="5">
        <v>8896.26</v>
      </c>
      <c r="M2415" s="5" t="s">
        <v>54</v>
      </c>
      <c r="N2415" s="5" t="s">
        <v>23</v>
      </c>
      <c r="O2415" s="5" t="s">
        <v>3483</v>
      </c>
    </row>
    <row r="2416" spans="1:15" x14ac:dyDescent="0.3">
      <c r="A2416" s="5" t="s">
        <v>6972</v>
      </c>
      <c r="B2416" s="6">
        <v>45814</v>
      </c>
      <c r="C2416" s="5" t="s">
        <v>453</v>
      </c>
      <c r="D2416" s="5" t="s">
        <v>6973</v>
      </c>
      <c r="E2416" s="5" t="s">
        <v>18</v>
      </c>
      <c r="F2416" s="5" t="s">
        <v>87</v>
      </c>
      <c r="G2416" s="5" t="s">
        <v>20</v>
      </c>
      <c r="H2416" s="5" t="s">
        <v>109</v>
      </c>
      <c r="I2416" s="5">
        <v>1</v>
      </c>
      <c r="J2416" s="5">
        <v>36561</v>
      </c>
      <c r="K2416" s="5">
        <v>36561</v>
      </c>
      <c r="L2416" s="5">
        <v>4454.6400000000003</v>
      </c>
      <c r="M2416" s="5" t="s">
        <v>54</v>
      </c>
      <c r="N2416" s="5" t="s">
        <v>23</v>
      </c>
      <c r="O2416" s="5" t="s">
        <v>1871</v>
      </c>
    </row>
    <row r="2417" spans="1:15" x14ac:dyDescent="0.3">
      <c r="A2417" s="5" t="s">
        <v>6974</v>
      </c>
      <c r="B2417" s="6">
        <v>46030</v>
      </c>
      <c r="C2417" s="5" t="s">
        <v>5251</v>
      </c>
      <c r="D2417" s="5" t="s">
        <v>6975</v>
      </c>
      <c r="E2417" s="5" t="s">
        <v>72</v>
      </c>
      <c r="F2417" s="5" t="s">
        <v>87</v>
      </c>
      <c r="G2417" s="5" t="s">
        <v>36</v>
      </c>
      <c r="H2417" s="5" t="s">
        <v>169</v>
      </c>
      <c r="I2417" s="5">
        <v>2</v>
      </c>
      <c r="J2417" s="5">
        <v>21681</v>
      </c>
      <c r="K2417" s="5">
        <v>43362</v>
      </c>
      <c r="L2417" s="5">
        <v>8669.1299999999992</v>
      </c>
      <c r="M2417" s="5" t="s">
        <v>22</v>
      </c>
      <c r="N2417" s="5" t="s">
        <v>31</v>
      </c>
      <c r="O2417" s="5" t="s">
        <v>597</v>
      </c>
    </row>
    <row r="2418" spans="1:15" x14ac:dyDescent="0.3">
      <c r="A2418" s="5" t="s">
        <v>6976</v>
      </c>
      <c r="B2418" s="6">
        <v>46198</v>
      </c>
      <c r="C2418" s="5" t="s">
        <v>4124</v>
      </c>
      <c r="D2418" s="5" t="s">
        <v>6977</v>
      </c>
      <c r="E2418" s="5" t="s">
        <v>72</v>
      </c>
      <c r="F2418" s="5" t="s">
        <v>19</v>
      </c>
      <c r="G2418" s="5" t="s">
        <v>36</v>
      </c>
      <c r="H2418" s="5" t="s">
        <v>169</v>
      </c>
      <c r="I2418" s="5">
        <v>2</v>
      </c>
      <c r="J2418" s="5">
        <v>3739</v>
      </c>
      <c r="K2418" s="5">
        <v>7478</v>
      </c>
      <c r="L2418" s="5">
        <v>974.73</v>
      </c>
      <c r="M2418" s="5" t="s">
        <v>22</v>
      </c>
      <c r="N2418" s="5" t="s">
        <v>38</v>
      </c>
      <c r="O2418" s="5" t="s">
        <v>6978</v>
      </c>
    </row>
    <row r="2419" spans="1:15" x14ac:dyDescent="0.3">
      <c r="A2419" s="5" t="s">
        <v>6979</v>
      </c>
      <c r="B2419" s="6">
        <v>45835</v>
      </c>
      <c r="C2419" s="5" t="s">
        <v>1703</v>
      </c>
      <c r="D2419" s="5" t="s">
        <v>6980</v>
      </c>
      <c r="E2419" s="5" t="s">
        <v>72</v>
      </c>
      <c r="F2419" s="5" t="s">
        <v>52</v>
      </c>
      <c r="G2419" s="5" t="s">
        <v>59</v>
      </c>
      <c r="H2419" s="5" t="s">
        <v>66</v>
      </c>
      <c r="I2419" s="5">
        <v>1</v>
      </c>
      <c r="J2419" s="5">
        <v>39436</v>
      </c>
      <c r="K2419" s="5">
        <v>39436</v>
      </c>
      <c r="L2419" s="5">
        <v>4336.05</v>
      </c>
      <c r="M2419" s="5" t="s">
        <v>22</v>
      </c>
      <c r="N2419" s="5" t="s">
        <v>23</v>
      </c>
      <c r="O2419" s="5" t="s">
        <v>2080</v>
      </c>
    </row>
    <row r="2420" spans="1:15" x14ac:dyDescent="0.3">
      <c r="A2420" s="5" t="s">
        <v>6981</v>
      </c>
      <c r="B2420" s="6">
        <v>45883</v>
      </c>
      <c r="C2420" s="5" t="s">
        <v>3261</v>
      </c>
      <c r="D2420" s="5" t="s">
        <v>6982</v>
      </c>
      <c r="E2420" s="5" t="s">
        <v>18</v>
      </c>
      <c r="F2420" s="5" t="s">
        <v>28</v>
      </c>
      <c r="G2420" s="5" t="s">
        <v>45</v>
      </c>
      <c r="H2420" s="5" t="s">
        <v>160</v>
      </c>
      <c r="I2420" s="5">
        <v>3</v>
      </c>
      <c r="J2420" s="5">
        <v>17382</v>
      </c>
      <c r="K2420" s="5">
        <v>52146</v>
      </c>
      <c r="L2420" s="5">
        <v>12136.4</v>
      </c>
      <c r="M2420" s="5" t="s">
        <v>54</v>
      </c>
      <c r="N2420" s="5" t="s">
        <v>38</v>
      </c>
      <c r="O2420" s="5" t="s">
        <v>337</v>
      </c>
    </row>
    <row r="2421" spans="1:15" x14ac:dyDescent="0.3">
      <c r="A2421" s="5" t="s">
        <v>6983</v>
      </c>
      <c r="B2421" s="6">
        <v>45794</v>
      </c>
      <c r="C2421" s="5" t="s">
        <v>1552</v>
      </c>
      <c r="D2421" s="5" t="s">
        <v>6984</v>
      </c>
      <c r="E2421" s="5" t="s">
        <v>86</v>
      </c>
      <c r="F2421" s="5" t="s">
        <v>44</v>
      </c>
      <c r="G2421" s="5" t="s">
        <v>36</v>
      </c>
      <c r="H2421" s="5" t="s">
        <v>37</v>
      </c>
      <c r="I2421" s="5">
        <v>4</v>
      </c>
      <c r="J2421" s="5">
        <v>21842</v>
      </c>
      <c r="K2421" s="5">
        <v>87368</v>
      </c>
      <c r="L2421" s="5">
        <v>23133.439999999999</v>
      </c>
      <c r="M2421" s="5" t="s">
        <v>22</v>
      </c>
      <c r="N2421" s="5" t="s">
        <v>31</v>
      </c>
      <c r="O2421" s="5" t="s">
        <v>866</v>
      </c>
    </row>
    <row r="2422" spans="1:15" x14ac:dyDescent="0.3">
      <c r="A2422" s="5" t="s">
        <v>6985</v>
      </c>
      <c r="B2422" s="6">
        <v>45950</v>
      </c>
      <c r="C2422" s="5" t="s">
        <v>6986</v>
      </c>
      <c r="D2422" s="5" t="s">
        <v>6987</v>
      </c>
      <c r="E2422" s="5" t="s">
        <v>72</v>
      </c>
      <c r="F2422" s="5" t="s">
        <v>52</v>
      </c>
      <c r="G2422" s="5" t="s">
        <v>59</v>
      </c>
      <c r="H2422" s="5" t="s">
        <v>60</v>
      </c>
      <c r="I2422" s="5">
        <v>3</v>
      </c>
      <c r="J2422" s="5">
        <v>46215</v>
      </c>
      <c r="K2422" s="5">
        <v>138645</v>
      </c>
      <c r="L2422" s="5">
        <v>22159.52</v>
      </c>
      <c r="M2422" s="5" t="s">
        <v>54</v>
      </c>
      <c r="N2422" s="5" t="s">
        <v>67</v>
      </c>
      <c r="O2422" s="5" t="s">
        <v>2143</v>
      </c>
    </row>
    <row r="2423" spans="1:15" x14ac:dyDescent="0.3">
      <c r="A2423" s="5" t="s">
        <v>6988</v>
      </c>
      <c r="B2423" s="6">
        <v>45886</v>
      </c>
      <c r="C2423" s="5" t="s">
        <v>6989</v>
      </c>
      <c r="D2423" s="5" t="s">
        <v>3420</v>
      </c>
      <c r="E2423" s="5" t="s">
        <v>72</v>
      </c>
      <c r="F2423" s="5" t="s">
        <v>28</v>
      </c>
      <c r="G2423" s="5" t="s">
        <v>36</v>
      </c>
      <c r="H2423" s="5" t="s">
        <v>37</v>
      </c>
      <c r="I2423" s="5">
        <v>2</v>
      </c>
      <c r="J2423" s="5">
        <v>45637</v>
      </c>
      <c r="K2423" s="5">
        <v>91274</v>
      </c>
      <c r="L2423" s="5">
        <v>12921.89</v>
      </c>
      <c r="M2423" s="5" t="s">
        <v>47</v>
      </c>
      <c r="N2423" s="5" t="s">
        <v>67</v>
      </c>
      <c r="O2423" s="5" t="s">
        <v>546</v>
      </c>
    </row>
    <row r="2424" spans="1:15" x14ac:dyDescent="0.3">
      <c r="A2424" s="5" t="s">
        <v>6990</v>
      </c>
      <c r="B2424" s="6">
        <v>45868</v>
      </c>
      <c r="C2424" s="5" t="s">
        <v>1843</v>
      </c>
      <c r="D2424" s="5" t="s">
        <v>6991</v>
      </c>
      <c r="E2424" s="5" t="s">
        <v>43</v>
      </c>
      <c r="F2424" s="5" t="s">
        <v>87</v>
      </c>
      <c r="G2424" s="5" t="s">
        <v>59</v>
      </c>
      <c r="H2424" s="5" t="s">
        <v>126</v>
      </c>
      <c r="I2424" s="5">
        <v>5</v>
      </c>
      <c r="J2424" s="5">
        <v>7458</v>
      </c>
      <c r="K2424" s="5">
        <v>37290</v>
      </c>
      <c r="L2424" s="5">
        <v>2576.16</v>
      </c>
      <c r="M2424" s="5" t="s">
        <v>54</v>
      </c>
      <c r="N2424" s="5" t="s">
        <v>31</v>
      </c>
      <c r="O2424" s="5" t="s">
        <v>707</v>
      </c>
    </row>
    <row r="2425" spans="1:15" x14ac:dyDescent="0.3">
      <c r="A2425" s="5" t="s">
        <v>6992</v>
      </c>
      <c r="B2425" s="6">
        <v>45996</v>
      </c>
      <c r="C2425" s="5" t="s">
        <v>6993</v>
      </c>
      <c r="D2425" s="5" t="s">
        <v>6994</v>
      </c>
      <c r="E2425" s="5" t="s">
        <v>86</v>
      </c>
      <c r="F2425" s="5" t="s">
        <v>104</v>
      </c>
      <c r="G2425" s="5" t="s">
        <v>20</v>
      </c>
      <c r="H2425" s="5" t="s">
        <v>109</v>
      </c>
      <c r="I2425" s="5">
        <v>2</v>
      </c>
      <c r="J2425" s="5">
        <v>18592</v>
      </c>
      <c r="K2425" s="5">
        <v>37184</v>
      </c>
      <c r="L2425" s="5">
        <v>2178.61</v>
      </c>
      <c r="M2425" s="5" t="s">
        <v>30</v>
      </c>
      <c r="N2425" s="5" t="s">
        <v>67</v>
      </c>
      <c r="O2425" s="5" t="s">
        <v>134</v>
      </c>
    </row>
    <row r="2426" spans="1:15" x14ac:dyDescent="0.3">
      <c r="A2426" s="5" t="s">
        <v>6995</v>
      </c>
      <c r="B2426" s="6">
        <v>45696</v>
      </c>
      <c r="C2426" s="5" t="s">
        <v>4564</v>
      </c>
      <c r="D2426" s="5" t="s">
        <v>6996</v>
      </c>
      <c r="E2426" s="5" t="s">
        <v>43</v>
      </c>
      <c r="F2426" s="5" t="s">
        <v>44</v>
      </c>
      <c r="G2426" s="5" t="s">
        <v>45</v>
      </c>
      <c r="H2426" s="5" t="s">
        <v>160</v>
      </c>
      <c r="I2426" s="5">
        <v>5</v>
      </c>
      <c r="J2426" s="5">
        <v>23623</v>
      </c>
      <c r="K2426" s="5">
        <v>118115</v>
      </c>
      <c r="L2426" s="5">
        <v>31355.57</v>
      </c>
      <c r="M2426" s="5" t="s">
        <v>30</v>
      </c>
      <c r="N2426" s="5" t="s">
        <v>67</v>
      </c>
      <c r="O2426" s="5" t="s">
        <v>1055</v>
      </c>
    </row>
    <row r="2427" spans="1:15" x14ac:dyDescent="0.3">
      <c r="A2427" s="5" t="s">
        <v>6997</v>
      </c>
      <c r="B2427" s="6">
        <v>45744</v>
      </c>
      <c r="C2427" s="5" t="s">
        <v>6998</v>
      </c>
      <c r="D2427" s="5" t="s">
        <v>6999</v>
      </c>
      <c r="E2427" s="5" t="s">
        <v>18</v>
      </c>
      <c r="F2427" s="5" t="s">
        <v>104</v>
      </c>
      <c r="G2427" s="5" t="s">
        <v>45</v>
      </c>
      <c r="H2427" s="5" t="s">
        <v>138</v>
      </c>
      <c r="I2427" s="5">
        <v>3</v>
      </c>
      <c r="J2427" s="5">
        <v>40677</v>
      </c>
      <c r="K2427" s="5">
        <v>122031</v>
      </c>
      <c r="L2427" s="5">
        <v>23740.97</v>
      </c>
      <c r="M2427" s="5" t="s">
        <v>47</v>
      </c>
      <c r="N2427" s="5" t="s">
        <v>31</v>
      </c>
      <c r="O2427" s="5" t="s">
        <v>1271</v>
      </c>
    </row>
    <row r="2428" spans="1:15" x14ac:dyDescent="0.3">
      <c r="A2428" s="5" t="s">
        <v>7000</v>
      </c>
      <c r="B2428" s="6">
        <v>46110</v>
      </c>
      <c r="C2428" s="5" t="s">
        <v>7001</v>
      </c>
      <c r="D2428" s="5" t="s">
        <v>7002</v>
      </c>
      <c r="E2428" s="5" t="s">
        <v>18</v>
      </c>
      <c r="F2428" s="5" t="s">
        <v>44</v>
      </c>
      <c r="G2428" s="5" t="s">
        <v>59</v>
      </c>
      <c r="H2428" s="5" t="s">
        <v>66</v>
      </c>
      <c r="I2428" s="5">
        <v>1</v>
      </c>
      <c r="J2428" s="5">
        <v>43091</v>
      </c>
      <c r="K2428" s="5">
        <v>43091</v>
      </c>
      <c r="L2428" s="5">
        <v>8854.94</v>
      </c>
      <c r="M2428" s="5" t="s">
        <v>54</v>
      </c>
      <c r="N2428" s="5" t="s">
        <v>31</v>
      </c>
      <c r="O2428" s="5" t="s">
        <v>127</v>
      </c>
    </row>
    <row r="2429" spans="1:15" x14ac:dyDescent="0.3">
      <c r="A2429" s="5" t="s">
        <v>7003</v>
      </c>
      <c r="B2429" s="6">
        <v>45861</v>
      </c>
      <c r="C2429" s="5" t="s">
        <v>1057</v>
      </c>
      <c r="D2429" s="5" t="s">
        <v>7004</v>
      </c>
      <c r="E2429" s="5" t="s">
        <v>43</v>
      </c>
      <c r="F2429" s="5" t="s">
        <v>19</v>
      </c>
      <c r="G2429" s="5" t="s">
        <v>20</v>
      </c>
      <c r="H2429" s="5" t="s">
        <v>109</v>
      </c>
      <c r="I2429" s="5">
        <v>1</v>
      </c>
      <c r="J2429" s="5">
        <v>41275</v>
      </c>
      <c r="K2429" s="5">
        <v>41275</v>
      </c>
      <c r="L2429" s="5">
        <v>3599.49</v>
      </c>
      <c r="M2429" s="5" t="s">
        <v>30</v>
      </c>
      <c r="N2429" s="5" t="s">
        <v>38</v>
      </c>
      <c r="O2429" s="5" t="s">
        <v>415</v>
      </c>
    </row>
    <row r="2430" spans="1:15" x14ac:dyDescent="0.3">
      <c r="A2430" s="5" t="s">
        <v>7005</v>
      </c>
      <c r="B2430" s="6">
        <v>45781</v>
      </c>
      <c r="C2430" s="5" t="s">
        <v>7006</v>
      </c>
      <c r="D2430" s="5" t="s">
        <v>7007</v>
      </c>
      <c r="E2430" s="5" t="s">
        <v>43</v>
      </c>
      <c r="F2430" s="5" t="s">
        <v>28</v>
      </c>
      <c r="G2430" s="5" t="s">
        <v>20</v>
      </c>
      <c r="H2430" s="5" t="s">
        <v>21</v>
      </c>
      <c r="I2430" s="5">
        <v>1</v>
      </c>
      <c r="J2430" s="5">
        <v>35439</v>
      </c>
      <c r="K2430" s="5">
        <v>35439</v>
      </c>
      <c r="L2430" s="5">
        <v>7114.24</v>
      </c>
      <c r="M2430" s="5" t="s">
        <v>47</v>
      </c>
      <c r="N2430" s="5" t="s">
        <v>31</v>
      </c>
      <c r="O2430" s="5" t="s">
        <v>2610</v>
      </c>
    </row>
    <row r="2431" spans="1:15" x14ac:dyDescent="0.3">
      <c r="A2431" s="5" t="s">
        <v>7008</v>
      </c>
      <c r="B2431" s="6">
        <v>45901</v>
      </c>
      <c r="C2431" s="5" t="s">
        <v>417</v>
      </c>
      <c r="D2431" s="5" t="s">
        <v>7009</v>
      </c>
      <c r="E2431" s="5" t="s">
        <v>86</v>
      </c>
      <c r="F2431" s="5" t="s">
        <v>87</v>
      </c>
      <c r="G2431" s="5" t="s">
        <v>36</v>
      </c>
      <c r="H2431" s="5" t="s">
        <v>169</v>
      </c>
      <c r="I2431" s="5">
        <v>4</v>
      </c>
      <c r="J2431" s="5">
        <v>37216</v>
      </c>
      <c r="K2431" s="5">
        <v>148864</v>
      </c>
      <c r="L2431" s="5">
        <v>13370.43</v>
      </c>
      <c r="M2431" s="5" t="s">
        <v>30</v>
      </c>
      <c r="N2431" s="5" t="s">
        <v>31</v>
      </c>
      <c r="O2431" s="5" t="s">
        <v>24</v>
      </c>
    </row>
    <row r="2432" spans="1:15" x14ac:dyDescent="0.3">
      <c r="A2432" s="5" t="s">
        <v>7010</v>
      </c>
      <c r="B2432" s="6">
        <v>45872</v>
      </c>
      <c r="C2432" s="5" t="s">
        <v>7011</v>
      </c>
      <c r="D2432" s="5" t="s">
        <v>7012</v>
      </c>
      <c r="E2432" s="5" t="s">
        <v>18</v>
      </c>
      <c r="F2432" s="5" t="s">
        <v>52</v>
      </c>
      <c r="G2432" s="5" t="s">
        <v>45</v>
      </c>
      <c r="H2432" s="5" t="s">
        <v>160</v>
      </c>
      <c r="I2432" s="5">
        <v>4</v>
      </c>
      <c r="J2432" s="5">
        <v>33149</v>
      </c>
      <c r="K2432" s="5">
        <v>132596</v>
      </c>
      <c r="L2432" s="5">
        <v>31795.759999999998</v>
      </c>
      <c r="M2432" s="5" t="s">
        <v>22</v>
      </c>
      <c r="N2432" s="5" t="s">
        <v>67</v>
      </c>
      <c r="O2432" s="5" t="s">
        <v>359</v>
      </c>
    </row>
    <row r="2433" spans="1:15" x14ac:dyDescent="0.3">
      <c r="A2433" s="5" t="s">
        <v>7013</v>
      </c>
      <c r="B2433" s="6">
        <v>45890</v>
      </c>
      <c r="C2433" s="5" t="s">
        <v>7014</v>
      </c>
      <c r="D2433" s="5" t="s">
        <v>7015</v>
      </c>
      <c r="E2433" s="5" t="s">
        <v>86</v>
      </c>
      <c r="F2433" s="5" t="s">
        <v>44</v>
      </c>
      <c r="G2433" s="5" t="s">
        <v>59</v>
      </c>
      <c r="H2433" s="5" t="s">
        <v>126</v>
      </c>
      <c r="I2433" s="5">
        <v>4</v>
      </c>
      <c r="J2433" s="5">
        <v>22910</v>
      </c>
      <c r="K2433" s="5">
        <v>91640</v>
      </c>
      <c r="L2433" s="5">
        <v>14784.65</v>
      </c>
      <c r="M2433" s="5" t="s">
        <v>54</v>
      </c>
      <c r="N2433" s="5" t="s">
        <v>31</v>
      </c>
      <c r="O2433" s="5" t="s">
        <v>6561</v>
      </c>
    </row>
    <row r="2434" spans="1:15" x14ac:dyDescent="0.3">
      <c r="A2434" s="5" t="s">
        <v>7016</v>
      </c>
      <c r="B2434" s="6">
        <v>46109</v>
      </c>
      <c r="C2434" s="5" t="s">
        <v>1843</v>
      </c>
      <c r="D2434" s="5" t="s">
        <v>7017</v>
      </c>
      <c r="E2434" s="5" t="s">
        <v>43</v>
      </c>
      <c r="F2434" s="5" t="s">
        <v>104</v>
      </c>
      <c r="G2434" s="5" t="s">
        <v>36</v>
      </c>
      <c r="H2434" s="5" t="s">
        <v>37</v>
      </c>
      <c r="I2434" s="5">
        <v>2</v>
      </c>
      <c r="J2434" s="5">
        <v>42652</v>
      </c>
      <c r="K2434" s="5">
        <v>85304</v>
      </c>
      <c r="L2434" s="5">
        <v>9436.35</v>
      </c>
      <c r="M2434" s="5" t="s">
        <v>47</v>
      </c>
      <c r="N2434" s="5" t="s">
        <v>23</v>
      </c>
      <c r="O2434" s="5" t="s">
        <v>2571</v>
      </c>
    </row>
    <row r="2435" spans="1:15" x14ac:dyDescent="0.3">
      <c r="A2435" s="5" t="s">
        <v>7018</v>
      </c>
      <c r="B2435" s="6">
        <v>45823</v>
      </c>
      <c r="C2435" s="5" t="s">
        <v>7019</v>
      </c>
      <c r="D2435" s="5" t="s">
        <v>7020</v>
      </c>
      <c r="E2435" s="5" t="s">
        <v>72</v>
      </c>
      <c r="F2435" s="5" t="s">
        <v>28</v>
      </c>
      <c r="G2435" s="5" t="s">
        <v>20</v>
      </c>
      <c r="H2435" s="5" t="s">
        <v>29</v>
      </c>
      <c r="I2435" s="5">
        <v>5</v>
      </c>
      <c r="J2435" s="5">
        <v>1977</v>
      </c>
      <c r="K2435" s="5">
        <v>9885</v>
      </c>
      <c r="L2435" s="5">
        <v>998.33</v>
      </c>
      <c r="M2435" s="5" t="s">
        <v>47</v>
      </c>
      <c r="N2435" s="5" t="s">
        <v>23</v>
      </c>
      <c r="O2435" s="5" t="s">
        <v>1228</v>
      </c>
    </row>
    <row r="2436" spans="1:15" x14ac:dyDescent="0.3">
      <c r="A2436" s="5" t="s">
        <v>7021</v>
      </c>
      <c r="B2436" s="6">
        <v>45833</v>
      </c>
      <c r="C2436" s="5" t="s">
        <v>7022</v>
      </c>
      <c r="D2436" s="5" t="s">
        <v>7023</v>
      </c>
      <c r="E2436" s="5" t="s">
        <v>18</v>
      </c>
      <c r="F2436" s="5" t="s">
        <v>28</v>
      </c>
      <c r="G2436" s="5" t="s">
        <v>20</v>
      </c>
      <c r="H2436" s="5" t="s">
        <v>29</v>
      </c>
      <c r="I2436" s="5">
        <v>5</v>
      </c>
      <c r="J2436" s="5">
        <v>1093</v>
      </c>
      <c r="K2436" s="5">
        <v>5465</v>
      </c>
      <c r="L2436" s="5">
        <v>888.22</v>
      </c>
      <c r="M2436" s="5" t="s">
        <v>61</v>
      </c>
      <c r="N2436" s="5" t="s">
        <v>38</v>
      </c>
      <c r="O2436" s="5" t="s">
        <v>4122</v>
      </c>
    </row>
    <row r="2437" spans="1:15" x14ac:dyDescent="0.3">
      <c r="A2437" s="5" t="s">
        <v>7024</v>
      </c>
      <c r="B2437" s="6">
        <v>45735</v>
      </c>
      <c r="C2437" s="5" t="s">
        <v>4697</v>
      </c>
      <c r="D2437" s="5" t="s">
        <v>7025</v>
      </c>
      <c r="E2437" s="5" t="s">
        <v>43</v>
      </c>
      <c r="F2437" s="5" t="s">
        <v>52</v>
      </c>
      <c r="G2437" s="5" t="s">
        <v>36</v>
      </c>
      <c r="H2437" s="5" t="s">
        <v>216</v>
      </c>
      <c r="I2437" s="5">
        <v>4</v>
      </c>
      <c r="J2437" s="5">
        <v>38934</v>
      </c>
      <c r="K2437" s="5">
        <v>155736</v>
      </c>
      <c r="L2437" s="5">
        <v>29083.91</v>
      </c>
      <c r="M2437" s="5" t="s">
        <v>61</v>
      </c>
      <c r="N2437" s="5" t="s">
        <v>31</v>
      </c>
      <c r="O2437" s="5" t="s">
        <v>6052</v>
      </c>
    </row>
    <row r="2438" spans="1:15" x14ac:dyDescent="0.3">
      <c r="A2438" s="5" t="s">
        <v>7026</v>
      </c>
      <c r="B2438" s="6">
        <v>45868</v>
      </c>
      <c r="C2438" s="5" t="s">
        <v>3158</v>
      </c>
      <c r="D2438" s="5" t="s">
        <v>7027</v>
      </c>
      <c r="E2438" s="5" t="s">
        <v>43</v>
      </c>
      <c r="F2438" s="5" t="s">
        <v>52</v>
      </c>
      <c r="G2438" s="5" t="s">
        <v>36</v>
      </c>
      <c r="H2438" s="5" t="s">
        <v>53</v>
      </c>
      <c r="I2438" s="5">
        <v>2</v>
      </c>
      <c r="J2438" s="5">
        <v>39108</v>
      </c>
      <c r="K2438" s="5">
        <v>78216</v>
      </c>
      <c r="L2438" s="5">
        <v>8838.52</v>
      </c>
      <c r="M2438" s="5" t="s">
        <v>47</v>
      </c>
      <c r="N2438" s="5" t="s">
        <v>67</v>
      </c>
      <c r="O2438" s="5" t="s">
        <v>944</v>
      </c>
    </row>
    <row r="2439" spans="1:15" x14ac:dyDescent="0.3">
      <c r="A2439" s="5" t="s">
        <v>7028</v>
      </c>
      <c r="B2439" s="6">
        <v>46140</v>
      </c>
      <c r="C2439" s="5" t="s">
        <v>1955</v>
      </c>
      <c r="D2439" s="5" t="s">
        <v>7029</v>
      </c>
      <c r="E2439" s="5" t="s">
        <v>72</v>
      </c>
      <c r="F2439" s="5" t="s">
        <v>44</v>
      </c>
      <c r="G2439" s="5" t="s">
        <v>59</v>
      </c>
      <c r="H2439" s="5" t="s">
        <v>181</v>
      </c>
      <c r="I2439" s="5">
        <v>3</v>
      </c>
      <c r="J2439" s="5">
        <v>20115</v>
      </c>
      <c r="K2439" s="5">
        <v>60345</v>
      </c>
      <c r="L2439" s="5">
        <v>16422.68</v>
      </c>
      <c r="M2439" s="5" t="s">
        <v>47</v>
      </c>
      <c r="N2439" s="5" t="s">
        <v>67</v>
      </c>
      <c r="O2439" s="5" t="s">
        <v>345</v>
      </c>
    </row>
    <row r="2440" spans="1:15" x14ac:dyDescent="0.3">
      <c r="A2440" s="5" t="s">
        <v>7030</v>
      </c>
      <c r="B2440" s="6">
        <v>46047</v>
      </c>
      <c r="C2440" s="5" t="s">
        <v>490</v>
      </c>
      <c r="D2440" s="5" t="s">
        <v>7031</v>
      </c>
      <c r="E2440" s="5" t="s">
        <v>72</v>
      </c>
      <c r="F2440" s="5" t="s">
        <v>104</v>
      </c>
      <c r="G2440" s="5" t="s">
        <v>45</v>
      </c>
      <c r="H2440" s="5" t="s">
        <v>160</v>
      </c>
      <c r="I2440" s="5">
        <v>2</v>
      </c>
      <c r="J2440" s="5">
        <v>39804</v>
      </c>
      <c r="K2440" s="5">
        <v>79608</v>
      </c>
      <c r="L2440" s="5">
        <v>22801.23</v>
      </c>
      <c r="M2440" s="5" t="s">
        <v>30</v>
      </c>
      <c r="N2440" s="5" t="s">
        <v>31</v>
      </c>
      <c r="O2440" s="5" t="s">
        <v>2571</v>
      </c>
    </row>
    <row r="2441" spans="1:15" x14ac:dyDescent="0.3">
      <c r="A2441" s="5" t="s">
        <v>7032</v>
      </c>
      <c r="B2441" s="6">
        <v>46100</v>
      </c>
      <c r="C2441" s="5" t="s">
        <v>7033</v>
      </c>
      <c r="D2441" s="5" t="s">
        <v>7034</v>
      </c>
      <c r="E2441" s="5" t="s">
        <v>18</v>
      </c>
      <c r="F2441" s="5" t="s">
        <v>19</v>
      </c>
      <c r="G2441" s="5" t="s">
        <v>45</v>
      </c>
      <c r="H2441" s="5" t="s">
        <v>160</v>
      </c>
      <c r="I2441" s="5">
        <v>3</v>
      </c>
      <c r="J2441" s="5">
        <v>10716</v>
      </c>
      <c r="K2441" s="5">
        <v>32148</v>
      </c>
      <c r="L2441" s="5">
        <v>1705.53</v>
      </c>
      <c r="M2441" s="5" t="s">
        <v>61</v>
      </c>
      <c r="N2441" s="5" t="s">
        <v>38</v>
      </c>
      <c r="O2441" s="5" t="s">
        <v>5090</v>
      </c>
    </row>
    <row r="2442" spans="1:15" x14ac:dyDescent="0.3">
      <c r="A2442" s="5" t="s">
        <v>7035</v>
      </c>
      <c r="B2442" s="6">
        <v>45911</v>
      </c>
      <c r="C2442" s="5" t="s">
        <v>7036</v>
      </c>
      <c r="D2442" s="5" t="s">
        <v>7037</v>
      </c>
      <c r="E2442" s="5" t="s">
        <v>18</v>
      </c>
      <c r="F2442" s="5" t="s">
        <v>19</v>
      </c>
      <c r="G2442" s="5" t="s">
        <v>20</v>
      </c>
      <c r="H2442" s="5" t="s">
        <v>21</v>
      </c>
      <c r="I2442" s="5">
        <v>1</v>
      </c>
      <c r="J2442" s="5">
        <v>40822</v>
      </c>
      <c r="K2442" s="5">
        <v>40822</v>
      </c>
      <c r="L2442" s="5">
        <v>6399.23</v>
      </c>
      <c r="M2442" s="5" t="s">
        <v>54</v>
      </c>
      <c r="N2442" s="5" t="s">
        <v>31</v>
      </c>
      <c r="O2442" s="5" t="s">
        <v>1055</v>
      </c>
    </row>
    <row r="2443" spans="1:15" x14ac:dyDescent="0.3">
      <c r="A2443" s="5" t="s">
        <v>7038</v>
      </c>
      <c r="B2443" s="6">
        <v>45861</v>
      </c>
      <c r="C2443" s="5" t="s">
        <v>4045</v>
      </c>
      <c r="D2443" s="5" t="s">
        <v>7039</v>
      </c>
      <c r="E2443" s="5" t="s">
        <v>86</v>
      </c>
      <c r="F2443" s="5" t="s">
        <v>19</v>
      </c>
      <c r="G2443" s="5" t="s">
        <v>20</v>
      </c>
      <c r="H2443" s="5" t="s">
        <v>109</v>
      </c>
      <c r="I2443" s="5">
        <v>2</v>
      </c>
      <c r="J2443" s="5">
        <v>19057</v>
      </c>
      <c r="K2443" s="5">
        <v>38114</v>
      </c>
      <c r="L2443" s="5">
        <v>4023.55</v>
      </c>
      <c r="M2443" s="5" t="s">
        <v>22</v>
      </c>
      <c r="N2443" s="5" t="s">
        <v>23</v>
      </c>
      <c r="O2443" s="5" t="s">
        <v>503</v>
      </c>
    </row>
    <row r="2444" spans="1:15" x14ac:dyDescent="0.3">
      <c r="A2444" s="5" t="s">
        <v>7040</v>
      </c>
      <c r="B2444" s="6">
        <v>46009</v>
      </c>
      <c r="C2444" s="5" t="s">
        <v>7041</v>
      </c>
      <c r="D2444" s="5" t="s">
        <v>7042</v>
      </c>
      <c r="E2444" s="5" t="s">
        <v>43</v>
      </c>
      <c r="F2444" s="5" t="s">
        <v>104</v>
      </c>
      <c r="G2444" s="5" t="s">
        <v>20</v>
      </c>
      <c r="H2444" s="5" t="s">
        <v>29</v>
      </c>
      <c r="I2444" s="5">
        <v>3</v>
      </c>
      <c r="J2444" s="5">
        <v>32269</v>
      </c>
      <c r="K2444" s="5">
        <v>96807</v>
      </c>
      <c r="L2444" s="5">
        <v>5189.6499999999996</v>
      </c>
      <c r="M2444" s="5" t="s">
        <v>47</v>
      </c>
      <c r="N2444" s="5" t="s">
        <v>31</v>
      </c>
      <c r="O2444" s="5" t="s">
        <v>597</v>
      </c>
    </row>
    <row r="2445" spans="1:15" x14ac:dyDescent="0.3">
      <c r="A2445" s="5" t="s">
        <v>7043</v>
      </c>
      <c r="B2445" s="6">
        <v>46140</v>
      </c>
      <c r="C2445" s="5" t="s">
        <v>2034</v>
      </c>
      <c r="D2445" s="5" t="s">
        <v>7044</v>
      </c>
      <c r="E2445" s="5" t="s">
        <v>18</v>
      </c>
      <c r="F2445" s="5" t="s">
        <v>28</v>
      </c>
      <c r="G2445" s="5" t="s">
        <v>20</v>
      </c>
      <c r="H2445" s="5" t="s">
        <v>109</v>
      </c>
      <c r="I2445" s="5">
        <v>1</v>
      </c>
      <c r="J2445" s="5">
        <v>37844</v>
      </c>
      <c r="K2445" s="5">
        <v>37844</v>
      </c>
      <c r="L2445" s="5">
        <v>7971.81</v>
      </c>
      <c r="M2445" s="5" t="s">
        <v>22</v>
      </c>
      <c r="N2445" s="5" t="s">
        <v>23</v>
      </c>
      <c r="O2445" s="5" t="s">
        <v>726</v>
      </c>
    </row>
    <row r="2446" spans="1:15" x14ac:dyDescent="0.3">
      <c r="A2446" s="5" t="s">
        <v>7045</v>
      </c>
      <c r="B2446" s="6">
        <v>45707</v>
      </c>
      <c r="C2446" s="5" t="s">
        <v>4450</v>
      </c>
      <c r="D2446" s="5" t="s">
        <v>7046</v>
      </c>
      <c r="E2446" s="5" t="s">
        <v>43</v>
      </c>
      <c r="F2446" s="5" t="s">
        <v>87</v>
      </c>
      <c r="G2446" s="5" t="s">
        <v>59</v>
      </c>
      <c r="H2446" s="5" t="s">
        <v>66</v>
      </c>
      <c r="I2446" s="5">
        <v>3</v>
      </c>
      <c r="J2446" s="5">
        <v>16213</v>
      </c>
      <c r="K2446" s="5">
        <v>48639</v>
      </c>
      <c r="L2446" s="5">
        <v>12951.72</v>
      </c>
      <c r="M2446" s="5" t="s">
        <v>61</v>
      </c>
      <c r="N2446" s="5" t="s">
        <v>31</v>
      </c>
      <c r="O2446" s="5" t="s">
        <v>3098</v>
      </c>
    </row>
    <row r="2447" spans="1:15" x14ac:dyDescent="0.3">
      <c r="A2447" s="5" t="s">
        <v>7047</v>
      </c>
      <c r="B2447" s="6">
        <v>45858</v>
      </c>
      <c r="C2447" s="5" t="s">
        <v>2069</v>
      </c>
      <c r="D2447" s="5" t="s">
        <v>7048</v>
      </c>
      <c r="E2447" s="5" t="s">
        <v>18</v>
      </c>
      <c r="F2447" s="5" t="s">
        <v>44</v>
      </c>
      <c r="G2447" s="5" t="s">
        <v>45</v>
      </c>
      <c r="H2447" s="5" t="s">
        <v>138</v>
      </c>
      <c r="I2447" s="5">
        <v>4</v>
      </c>
      <c r="J2447" s="5">
        <v>36549</v>
      </c>
      <c r="K2447" s="5">
        <v>146196</v>
      </c>
      <c r="L2447" s="5">
        <v>24339.54</v>
      </c>
      <c r="M2447" s="5" t="s">
        <v>61</v>
      </c>
      <c r="N2447" s="5" t="s">
        <v>23</v>
      </c>
      <c r="O2447" s="5" t="s">
        <v>127</v>
      </c>
    </row>
    <row r="2448" spans="1:15" x14ac:dyDescent="0.3">
      <c r="A2448" s="5" t="s">
        <v>7049</v>
      </c>
      <c r="B2448" s="6">
        <v>46137</v>
      </c>
      <c r="C2448" s="5" t="s">
        <v>7050</v>
      </c>
      <c r="D2448" s="5" t="s">
        <v>7051</v>
      </c>
      <c r="E2448" s="5" t="s">
        <v>72</v>
      </c>
      <c r="F2448" s="5" t="s">
        <v>104</v>
      </c>
      <c r="G2448" s="5" t="s">
        <v>36</v>
      </c>
      <c r="H2448" s="5" t="s">
        <v>37</v>
      </c>
      <c r="I2448" s="5">
        <v>3</v>
      </c>
      <c r="J2448" s="5">
        <v>25864</v>
      </c>
      <c r="K2448" s="5">
        <v>77592</v>
      </c>
      <c r="L2448" s="5">
        <v>16004.88</v>
      </c>
      <c r="M2448" s="5" t="s">
        <v>54</v>
      </c>
      <c r="N2448" s="5" t="s">
        <v>23</v>
      </c>
      <c r="O2448" s="5" t="s">
        <v>1009</v>
      </c>
    </row>
    <row r="2449" spans="1:15" x14ac:dyDescent="0.3">
      <c r="A2449" s="5" t="s">
        <v>7052</v>
      </c>
      <c r="B2449" s="6">
        <v>45852</v>
      </c>
      <c r="C2449" s="5" t="s">
        <v>584</v>
      </c>
      <c r="D2449" s="5" t="s">
        <v>7053</v>
      </c>
      <c r="E2449" s="5" t="s">
        <v>43</v>
      </c>
      <c r="F2449" s="5" t="s">
        <v>28</v>
      </c>
      <c r="G2449" s="5" t="s">
        <v>36</v>
      </c>
      <c r="H2449" s="5" t="s">
        <v>169</v>
      </c>
      <c r="I2449" s="5">
        <v>1</v>
      </c>
      <c r="J2449" s="5">
        <v>3323</v>
      </c>
      <c r="K2449" s="5">
        <v>3323</v>
      </c>
      <c r="L2449" s="5">
        <v>249.77</v>
      </c>
      <c r="M2449" s="5" t="s">
        <v>54</v>
      </c>
      <c r="N2449" s="5" t="s">
        <v>31</v>
      </c>
      <c r="O2449" s="5" t="s">
        <v>62</v>
      </c>
    </row>
    <row r="2450" spans="1:15" x14ac:dyDescent="0.3">
      <c r="A2450" s="5" t="s">
        <v>7054</v>
      </c>
      <c r="B2450" s="6">
        <v>46107</v>
      </c>
      <c r="C2450" s="5" t="s">
        <v>1767</v>
      </c>
      <c r="D2450" s="5" t="s">
        <v>7055</v>
      </c>
      <c r="E2450" s="5" t="s">
        <v>86</v>
      </c>
      <c r="F2450" s="5" t="s">
        <v>52</v>
      </c>
      <c r="G2450" s="5" t="s">
        <v>45</v>
      </c>
      <c r="H2450" s="5" t="s">
        <v>138</v>
      </c>
      <c r="I2450" s="5">
        <v>2</v>
      </c>
      <c r="J2450" s="5">
        <v>17865</v>
      </c>
      <c r="K2450" s="5">
        <v>35730</v>
      </c>
      <c r="L2450" s="5">
        <v>4086.93</v>
      </c>
      <c r="M2450" s="5" t="s">
        <v>54</v>
      </c>
      <c r="N2450" s="5" t="s">
        <v>31</v>
      </c>
      <c r="O2450" s="5" t="s">
        <v>740</v>
      </c>
    </row>
    <row r="2451" spans="1:15" x14ac:dyDescent="0.3">
      <c r="A2451" s="5" t="s">
        <v>7056</v>
      </c>
      <c r="B2451" s="6">
        <v>45874</v>
      </c>
      <c r="C2451" s="5" t="s">
        <v>609</v>
      </c>
      <c r="D2451" s="5" t="s">
        <v>7057</v>
      </c>
      <c r="E2451" s="5" t="s">
        <v>86</v>
      </c>
      <c r="F2451" s="5" t="s">
        <v>19</v>
      </c>
      <c r="G2451" s="5" t="s">
        <v>59</v>
      </c>
      <c r="H2451" s="5" t="s">
        <v>126</v>
      </c>
      <c r="I2451" s="5">
        <v>2</v>
      </c>
      <c r="J2451" s="5">
        <v>31022</v>
      </c>
      <c r="K2451" s="5">
        <v>62044</v>
      </c>
      <c r="L2451" s="5">
        <v>16713.900000000001</v>
      </c>
      <c r="M2451" s="5" t="s">
        <v>61</v>
      </c>
      <c r="N2451" s="5" t="s">
        <v>67</v>
      </c>
      <c r="O2451" s="5" t="s">
        <v>408</v>
      </c>
    </row>
    <row r="2452" spans="1:15" x14ac:dyDescent="0.3">
      <c r="A2452" s="5" t="s">
        <v>7058</v>
      </c>
      <c r="B2452" s="6">
        <v>45990</v>
      </c>
      <c r="C2452" s="5" t="s">
        <v>1034</v>
      </c>
      <c r="D2452" s="5" t="s">
        <v>7059</v>
      </c>
      <c r="E2452" s="5" t="s">
        <v>72</v>
      </c>
      <c r="F2452" s="5" t="s">
        <v>104</v>
      </c>
      <c r="G2452" s="5" t="s">
        <v>45</v>
      </c>
      <c r="H2452" s="5" t="s">
        <v>138</v>
      </c>
      <c r="I2452" s="5">
        <v>4</v>
      </c>
      <c r="J2452" s="5">
        <v>16949</v>
      </c>
      <c r="K2452" s="5">
        <v>67796</v>
      </c>
      <c r="L2452" s="5">
        <v>17548.5</v>
      </c>
      <c r="M2452" s="5" t="s">
        <v>47</v>
      </c>
      <c r="N2452" s="5" t="s">
        <v>23</v>
      </c>
      <c r="O2452" s="5" t="s">
        <v>426</v>
      </c>
    </row>
    <row r="2453" spans="1:15" x14ac:dyDescent="0.3">
      <c r="A2453" s="5" t="s">
        <v>7060</v>
      </c>
      <c r="B2453" s="6">
        <v>45767</v>
      </c>
      <c r="C2453" s="5" t="s">
        <v>3168</v>
      </c>
      <c r="D2453" s="5" t="s">
        <v>7061</v>
      </c>
      <c r="E2453" s="5" t="s">
        <v>86</v>
      </c>
      <c r="F2453" s="5" t="s">
        <v>28</v>
      </c>
      <c r="G2453" s="5" t="s">
        <v>36</v>
      </c>
      <c r="H2453" s="5" t="s">
        <v>53</v>
      </c>
      <c r="I2453" s="5">
        <v>3</v>
      </c>
      <c r="J2453" s="5">
        <v>31121</v>
      </c>
      <c r="K2453" s="5">
        <v>93363</v>
      </c>
      <c r="L2453" s="5">
        <v>21857.18</v>
      </c>
      <c r="M2453" s="5" t="s">
        <v>47</v>
      </c>
      <c r="N2453" s="5" t="s">
        <v>67</v>
      </c>
      <c r="O2453" s="5" t="s">
        <v>359</v>
      </c>
    </row>
    <row r="2454" spans="1:15" x14ac:dyDescent="0.3">
      <c r="A2454" s="5" t="s">
        <v>7062</v>
      </c>
      <c r="B2454" s="6">
        <v>45889</v>
      </c>
      <c r="C2454" s="5" t="s">
        <v>1739</v>
      </c>
      <c r="D2454" s="5" t="s">
        <v>7063</v>
      </c>
      <c r="E2454" s="5" t="s">
        <v>72</v>
      </c>
      <c r="F2454" s="5" t="s">
        <v>19</v>
      </c>
      <c r="G2454" s="5" t="s">
        <v>36</v>
      </c>
      <c r="H2454" s="5" t="s">
        <v>37</v>
      </c>
      <c r="I2454" s="5">
        <v>1</v>
      </c>
      <c r="J2454" s="5">
        <v>3127</v>
      </c>
      <c r="K2454" s="5">
        <v>3127</v>
      </c>
      <c r="L2454" s="5">
        <v>171.88</v>
      </c>
      <c r="M2454" s="5" t="s">
        <v>47</v>
      </c>
      <c r="N2454" s="5" t="s">
        <v>23</v>
      </c>
      <c r="O2454" s="5" t="s">
        <v>694</v>
      </c>
    </row>
    <row r="2455" spans="1:15" x14ac:dyDescent="0.3">
      <c r="A2455" s="5" t="s">
        <v>7064</v>
      </c>
      <c r="B2455" s="6">
        <v>46148</v>
      </c>
      <c r="C2455" s="5" t="s">
        <v>7065</v>
      </c>
      <c r="D2455" s="5" t="s">
        <v>7066</v>
      </c>
      <c r="E2455" s="5" t="s">
        <v>72</v>
      </c>
      <c r="F2455" s="5" t="s">
        <v>52</v>
      </c>
      <c r="G2455" s="5" t="s">
        <v>59</v>
      </c>
      <c r="H2455" s="5" t="s">
        <v>66</v>
      </c>
      <c r="I2455" s="5">
        <v>3</v>
      </c>
      <c r="J2455" s="5">
        <v>9910</v>
      </c>
      <c r="K2455" s="5">
        <v>29730</v>
      </c>
      <c r="L2455" s="5">
        <v>5275.1</v>
      </c>
      <c r="M2455" s="5" t="s">
        <v>22</v>
      </c>
      <c r="N2455" s="5" t="s">
        <v>38</v>
      </c>
      <c r="O2455" s="5" t="s">
        <v>715</v>
      </c>
    </row>
    <row r="2456" spans="1:15" x14ac:dyDescent="0.3">
      <c r="A2456" s="5" t="s">
        <v>7067</v>
      </c>
      <c r="B2456" s="6">
        <v>45729</v>
      </c>
      <c r="C2456" s="5" t="s">
        <v>7068</v>
      </c>
      <c r="D2456" s="5" t="s">
        <v>7069</v>
      </c>
      <c r="E2456" s="5" t="s">
        <v>86</v>
      </c>
      <c r="F2456" s="5" t="s">
        <v>104</v>
      </c>
      <c r="G2456" s="5" t="s">
        <v>36</v>
      </c>
      <c r="H2456" s="5" t="s">
        <v>37</v>
      </c>
      <c r="I2456" s="5">
        <v>5</v>
      </c>
      <c r="J2456" s="5">
        <v>46067</v>
      </c>
      <c r="K2456" s="5">
        <v>230335</v>
      </c>
      <c r="L2456" s="5">
        <v>26960.53</v>
      </c>
      <c r="M2456" s="5" t="s">
        <v>22</v>
      </c>
      <c r="N2456" s="5" t="s">
        <v>38</v>
      </c>
      <c r="O2456" s="5" t="s">
        <v>1476</v>
      </c>
    </row>
    <row r="2457" spans="1:15" x14ac:dyDescent="0.3">
      <c r="A2457" s="5" t="s">
        <v>7070</v>
      </c>
      <c r="B2457" s="6">
        <v>45787</v>
      </c>
      <c r="C2457" s="5" t="s">
        <v>7071</v>
      </c>
      <c r="D2457" s="5" t="s">
        <v>7072</v>
      </c>
      <c r="E2457" s="5" t="s">
        <v>86</v>
      </c>
      <c r="F2457" s="5" t="s">
        <v>19</v>
      </c>
      <c r="G2457" s="5" t="s">
        <v>36</v>
      </c>
      <c r="H2457" s="5" t="s">
        <v>53</v>
      </c>
      <c r="I2457" s="5">
        <v>3</v>
      </c>
      <c r="J2457" s="5">
        <v>45815</v>
      </c>
      <c r="K2457" s="5">
        <v>137445</v>
      </c>
      <c r="L2457" s="5">
        <v>7539.48</v>
      </c>
      <c r="M2457" s="5" t="s">
        <v>22</v>
      </c>
      <c r="N2457" s="5" t="s">
        <v>38</v>
      </c>
      <c r="O2457" s="5" t="s">
        <v>68</v>
      </c>
    </row>
    <row r="2458" spans="1:15" x14ac:dyDescent="0.3">
      <c r="A2458" s="5" t="s">
        <v>7073</v>
      </c>
      <c r="B2458" s="6">
        <v>46010</v>
      </c>
      <c r="C2458" s="5" t="s">
        <v>3375</v>
      </c>
      <c r="D2458" s="5" t="s">
        <v>7074</v>
      </c>
      <c r="E2458" s="5" t="s">
        <v>86</v>
      </c>
      <c r="F2458" s="5" t="s">
        <v>87</v>
      </c>
      <c r="G2458" s="5" t="s">
        <v>59</v>
      </c>
      <c r="H2458" s="5" t="s">
        <v>126</v>
      </c>
      <c r="I2458" s="5">
        <v>1</v>
      </c>
      <c r="J2458" s="5">
        <v>21963</v>
      </c>
      <c r="K2458" s="5">
        <v>21963</v>
      </c>
      <c r="L2458" s="5">
        <v>4378.16</v>
      </c>
      <c r="M2458" s="5" t="s">
        <v>61</v>
      </c>
      <c r="N2458" s="5" t="s">
        <v>38</v>
      </c>
      <c r="O2458" s="5" t="s">
        <v>7075</v>
      </c>
    </row>
    <row r="2459" spans="1:15" x14ac:dyDescent="0.3">
      <c r="A2459" s="5" t="s">
        <v>7076</v>
      </c>
      <c r="B2459" s="6">
        <v>45788</v>
      </c>
      <c r="C2459" s="5" t="s">
        <v>5028</v>
      </c>
      <c r="D2459" s="5" t="s">
        <v>7077</v>
      </c>
      <c r="E2459" s="5" t="s">
        <v>18</v>
      </c>
      <c r="F2459" s="5" t="s">
        <v>52</v>
      </c>
      <c r="G2459" s="5" t="s">
        <v>20</v>
      </c>
      <c r="H2459" s="5" t="s">
        <v>73</v>
      </c>
      <c r="I2459" s="5">
        <v>5</v>
      </c>
      <c r="J2459" s="5">
        <v>17821</v>
      </c>
      <c r="K2459" s="5">
        <v>89105</v>
      </c>
      <c r="L2459" s="5">
        <v>22672.03</v>
      </c>
      <c r="M2459" s="5" t="s">
        <v>61</v>
      </c>
      <c r="N2459" s="5" t="s">
        <v>38</v>
      </c>
      <c r="O2459" s="5" t="s">
        <v>814</v>
      </c>
    </row>
    <row r="2460" spans="1:15" x14ac:dyDescent="0.3">
      <c r="A2460" s="5" t="s">
        <v>7078</v>
      </c>
      <c r="B2460" s="6">
        <v>45698</v>
      </c>
      <c r="C2460" s="5" t="s">
        <v>7079</v>
      </c>
      <c r="D2460" s="5" t="s">
        <v>7080</v>
      </c>
      <c r="E2460" s="5" t="s">
        <v>18</v>
      </c>
      <c r="F2460" s="5" t="s">
        <v>52</v>
      </c>
      <c r="G2460" s="5" t="s">
        <v>36</v>
      </c>
      <c r="H2460" s="5" t="s">
        <v>169</v>
      </c>
      <c r="I2460" s="5">
        <v>4</v>
      </c>
      <c r="J2460" s="5">
        <v>6062</v>
      </c>
      <c r="K2460" s="5">
        <v>24248</v>
      </c>
      <c r="L2460" s="5">
        <v>3576.55</v>
      </c>
      <c r="M2460" s="5" t="s">
        <v>61</v>
      </c>
      <c r="N2460" s="5" t="s">
        <v>67</v>
      </c>
      <c r="O2460" s="5" t="s">
        <v>7081</v>
      </c>
    </row>
    <row r="2461" spans="1:15" x14ac:dyDescent="0.3">
      <c r="A2461" s="5" t="s">
        <v>7082</v>
      </c>
      <c r="B2461" s="6">
        <v>46077</v>
      </c>
      <c r="C2461" s="5" t="s">
        <v>7083</v>
      </c>
      <c r="D2461" s="5" t="s">
        <v>7084</v>
      </c>
      <c r="E2461" s="5" t="s">
        <v>86</v>
      </c>
      <c r="F2461" s="5" t="s">
        <v>28</v>
      </c>
      <c r="G2461" s="5" t="s">
        <v>36</v>
      </c>
      <c r="H2461" s="5" t="s">
        <v>37</v>
      </c>
      <c r="I2461" s="5">
        <v>5</v>
      </c>
      <c r="J2461" s="5">
        <v>44307</v>
      </c>
      <c r="K2461" s="5">
        <v>221535</v>
      </c>
      <c r="L2461" s="5">
        <v>20201.63</v>
      </c>
      <c r="M2461" s="5" t="s">
        <v>54</v>
      </c>
      <c r="N2461" s="5" t="s">
        <v>38</v>
      </c>
      <c r="O2461" s="5" t="s">
        <v>7085</v>
      </c>
    </row>
    <row r="2462" spans="1:15" x14ac:dyDescent="0.3">
      <c r="A2462" s="5" t="s">
        <v>7086</v>
      </c>
      <c r="B2462" s="6">
        <v>45873</v>
      </c>
      <c r="C2462" s="5" t="s">
        <v>7087</v>
      </c>
      <c r="D2462" s="5" t="s">
        <v>7088</v>
      </c>
      <c r="E2462" s="5" t="s">
        <v>18</v>
      </c>
      <c r="F2462" s="5" t="s">
        <v>44</v>
      </c>
      <c r="G2462" s="5" t="s">
        <v>36</v>
      </c>
      <c r="H2462" s="5" t="s">
        <v>216</v>
      </c>
      <c r="I2462" s="5">
        <v>4</v>
      </c>
      <c r="J2462" s="5">
        <v>10011</v>
      </c>
      <c r="K2462" s="5">
        <v>40044</v>
      </c>
      <c r="L2462" s="5">
        <v>7147.79</v>
      </c>
      <c r="M2462" s="5" t="s">
        <v>47</v>
      </c>
      <c r="N2462" s="5" t="s">
        <v>31</v>
      </c>
      <c r="O2462" s="5" t="s">
        <v>1026</v>
      </c>
    </row>
    <row r="2463" spans="1:15" x14ac:dyDescent="0.3">
      <c r="A2463" s="5" t="s">
        <v>7089</v>
      </c>
      <c r="B2463" s="6">
        <v>46160</v>
      </c>
      <c r="C2463" s="5" t="s">
        <v>998</v>
      </c>
      <c r="D2463" s="5" t="s">
        <v>6679</v>
      </c>
      <c r="E2463" s="5" t="s">
        <v>43</v>
      </c>
      <c r="F2463" s="5" t="s">
        <v>19</v>
      </c>
      <c r="G2463" s="5" t="s">
        <v>59</v>
      </c>
      <c r="H2463" s="5" t="s">
        <v>181</v>
      </c>
      <c r="I2463" s="5">
        <v>4</v>
      </c>
      <c r="J2463" s="5">
        <v>46201</v>
      </c>
      <c r="K2463" s="5">
        <v>184804</v>
      </c>
      <c r="L2463" s="5">
        <v>42060.480000000003</v>
      </c>
      <c r="M2463" s="5" t="s">
        <v>30</v>
      </c>
      <c r="N2463" s="5" t="s">
        <v>31</v>
      </c>
      <c r="O2463" s="5" t="s">
        <v>408</v>
      </c>
    </row>
    <row r="2464" spans="1:15" x14ac:dyDescent="0.3">
      <c r="A2464" s="5" t="s">
        <v>7090</v>
      </c>
      <c r="B2464" s="6">
        <v>46093</v>
      </c>
      <c r="C2464" s="5" t="s">
        <v>7091</v>
      </c>
      <c r="D2464" s="5" t="s">
        <v>7092</v>
      </c>
      <c r="E2464" s="5" t="s">
        <v>18</v>
      </c>
      <c r="F2464" s="5" t="s">
        <v>52</v>
      </c>
      <c r="G2464" s="5" t="s">
        <v>45</v>
      </c>
      <c r="H2464" s="5" t="s">
        <v>147</v>
      </c>
      <c r="I2464" s="5">
        <v>1</v>
      </c>
      <c r="J2464" s="5">
        <v>37852</v>
      </c>
      <c r="K2464" s="5">
        <v>37852</v>
      </c>
      <c r="L2464" s="5">
        <v>10145.24</v>
      </c>
      <c r="M2464" s="5" t="s">
        <v>30</v>
      </c>
      <c r="N2464" s="5" t="s">
        <v>38</v>
      </c>
      <c r="O2464" s="5" t="s">
        <v>822</v>
      </c>
    </row>
    <row r="2465" spans="1:15" x14ac:dyDescent="0.3">
      <c r="A2465" s="5" t="s">
        <v>7093</v>
      </c>
      <c r="B2465" s="6">
        <v>45787</v>
      </c>
      <c r="C2465" s="5" t="s">
        <v>7094</v>
      </c>
      <c r="D2465" s="5" t="s">
        <v>7095</v>
      </c>
      <c r="E2465" s="5" t="s">
        <v>72</v>
      </c>
      <c r="F2465" s="5" t="s">
        <v>87</v>
      </c>
      <c r="G2465" s="5" t="s">
        <v>36</v>
      </c>
      <c r="H2465" s="5" t="s">
        <v>169</v>
      </c>
      <c r="I2465" s="5">
        <v>5</v>
      </c>
      <c r="J2465" s="5">
        <v>29757</v>
      </c>
      <c r="K2465" s="5">
        <v>148785</v>
      </c>
      <c r="L2465" s="5">
        <v>18835.36</v>
      </c>
      <c r="M2465" s="5" t="s">
        <v>61</v>
      </c>
      <c r="N2465" s="5" t="s">
        <v>38</v>
      </c>
      <c r="O2465" s="5" t="s">
        <v>740</v>
      </c>
    </row>
    <row r="2466" spans="1:15" x14ac:dyDescent="0.3">
      <c r="A2466" s="5" t="s">
        <v>7096</v>
      </c>
      <c r="B2466" s="6">
        <v>45816</v>
      </c>
      <c r="C2466" s="5" t="s">
        <v>803</v>
      </c>
      <c r="D2466" s="5" t="s">
        <v>7097</v>
      </c>
      <c r="E2466" s="5" t="s">
        <v>43</v>
      </c>
      <c r="F2466" s="5" t="s">
        <v>28</v>
      </c>
      <c r="G2466" s="5" t="s">
        <v>59</v>
      </c>
      <c r="H2466" s="5" t="s">
        <v>66</v>
      </c>
      <c r="I2466" s="5">
        <v>3</v>
      </c>
      <c r="J2466" s="5">
        <v>12537</v>
      </c>
      <c r="K2466" s="5">
        <v>37611</v>
      </c>
      <c r="L2466" s="5">
        <v>7953.62</v>
      </c>
      <c r="M2466" s="5" t="s">
        <v>61</v>
      </c>
      <c r="N2466" s="5" t="s">
        <v>23</v>
      </c>
      <c r="O2466" s="5" t="s">
        <v>143</v>
      </c>
    </row>
    <row r="2467" spans="1:15" x14ac:dyDescent="0.3">
      <c r="A2467" s="5" t="s">
        <v>7098</v>
      </c>
      <c r="B2467" s="6">
        <v>45696</v>
      </c>
      <c r="C2467" s="5" t="s">
        <v>6123</v>
      </c>
      <c r="D2467" s="5" t="s">
        <v>7099</v>
      </c>
      <c r="E2467" s="5" t="s">
        <v>72</v>
      </c>
      <c r="F2467" s="5" t="s">
        <v>44</v>
      </c>
      <c r="G2467" s="5" t="s">
        <v>59</v>
      </c>
      <c r="H2467" s="5" t="s">
        <v>60</v>
      </c>
      <c r="I2467" s="5">
        <v>2</v>
      </c>
      <c r="J2467" s="5">
        <v>13202</v>
      </c>
      <c r="K2467" s="5">
        <v>26404</v>
      </c>
      <c r="L2467" s="5">
        <v>4167.5600000000004</v>
      </c>
      <c r="M2467" s="5" t="s">
        <v>22</v>
      </c>
      <c r="N2467" s="5" t="s">
        <v>67</v>
      </c>
      <c r="O2467" s="5" t="s">
        <v>694</v>
      </c>
    </row>
    <row r="2468" spans="1:15" x14ac:dyDescent="0.3">
      <c r="A2468" s="5" t="s">
        <v>7100</v>
      </c>
      <c r="B2468" s="6">
        <v>45879</v>
      </c>
      <c r="C2468" s="5" t="s">
        <v>188</v>
      </c>
      <c r="D2468" s="5" t="s">
        <v>7101</v>
      </c>
      <c r="E2468" s="5" t="s">
        <v>43</v>
      </c>
      <c r="F2468" s="5" t="s">
        <v>28</v>
      </c>
      <c r="G2468" s="5" t="s">
        <v>20</v>
      </c>
      <c r="H2468" s="5" t="s">
        <v>73</v>
      </c>
      <c r="I2468" s="5">
        <v>3</v>
      </c>
      <c r="J2468" s="5">
        <v>33808</v>
      </c>
      <c r="K2468" s="5">
        <v>101424</v>
      </c>
      <c r="L2468" s="5">
        <v>7777.17</v>
      </c>
      <c r="M2468" s="5" t="s">
        <v>61</v>
      </c>
      <c r="N2468" s="5" t="s">
        <v>67</v>
      </c>
      <c r="O2468" s="5" t="s">
        <v>740</v>
      </c>
    </row>
    <row r="2469" spans="1:15" x14ac:dyDescent="0.3">
      <c r="A2469" s="5" t="s">
        <v>7102</v>
      </c>
      <c r="B2469" s="6">
        <v>45995</v>
      </c>
      <c r="C2469" s="5" t="s">
        <v>4574</v>
      </c>
      <c r="D2469" s="5" t="s">
        <v>7103</v>
      </c>
      <c r="E2469" s="5" t="s">
        <v>72</v>
      </c>
      <c r="F2469" s="5" t="s">
        <v>28</v>
      </c>
      <c r="G2469" s="5" t="s">
        <v>59</v>
      </c>
      <c r="H2469" s="5" t="s">
        <v>60</v>
      </c>
      <c r="I2469" s="5">
        <v>2</v>
      </c>
      <c r="J2469" s="5">
        <v>4264</v>
      </c>
      <c r="K2469" s="5">
        <v>8528</v>
      </c>
      <c r="L2469" s="5">
        <v>1874.05</v>
      </c>
      <c r="M2469" s="5" t="s">
        <v>22</v>
      </c>
      <c r="N2469" s="5" t="s">
        <v>67</v>
      </c>
      <c r="O2469" s="5" t="s">
        <v>62</v>
      </c>
    </row>
    <row r="2470" spans="1:15" x14ac:dyDescent="0.3">
      <c r="A2470" s="5" t="s">
        <v>7104</v>
      </c>
      <c r="B2470" s="6">
        <v>45804</v>
      </c>
      <c r="C2470" s="5" t="s">
        <v>7105</v>
      </c>
      <c r="D2470" s="5" t="s">
        <v>7106</v>
      </c>
      <c r="E2470" s="5" t="s">
        <v>43</v>
      </c>
      <c r="F2470" s="5" t="s">
        <v>52</v>
      </c>
      <c r="G2470" s="5" t="s">
        <v>20</v>
      </c>
      <c r="H2470" s="5" t="s">
        <v>21</v>
      </c>
      <c r="I2470" s="5">
        <v>4</v>
      </c>
      <c r="J2470" s="5">
        <v>27095</v>
      </c>
      <c r="K2470" s="5">
        <v>108380</v>
      </c>
      <c r="L2470" s="5">
        <v>18766.12</v>
      </c>
      <c r="M2470" s="5" t="s">
        <v>30</v>
      </c>
      <c r="N2470" s="5" t="s">
        <v>23</v>
      </c>
      <c r="O2470" s="5" t="s">
        <v>182</v>
      </c>
    </row>
    <row r="2471" spans="1:15" x14ac:dyDescent="0.3">
      <c r="A2471" s="5" t="s">
        <v>7107</v>
      </c>
      <c r="B2471" s="6">
        <v>46020</v>
      </c>
      <c r="C2471" s="5" t="s">
        <v>7108</v>
      </c>
      <c r="D2471" s="5" t="s">
        <v>7109</v>
      </c>
      <c r="E2471" s="5" t="s">
        <v>86</v>
      </c>
      <c r="F2471" s="5" t="s">
        <v>28</v>
      </c>
      <c r="G2471" s="5" t="s">
        <v>36</v>
      </c>
      <c r="H2471" s="5" t="s">
        <v>216</v>
      </c>
      <c r="I2471" s="5">
        <v>4</v>
      </c>
      <c r="J2471" s="5">
        <v>4769</v>
      </c>
      <c r="K2471" s="5">
        <v>19076</v>
      </c>
      <c r="L2471" s="5">
        <v>3855</v>
      </c>
      <c r="M2471" s="5" t="s">
        <v>22</v>
      </c>
      <c r="N2471" s="5" t="s">
        <v>31</v>
      </c>
      <c r="O2471" s="5" t="s">
        <v>4793</v>
      </c>
    </row>
    <row r="2472" spans="1:15" x14ac:dyDescent="0.3">
      <c r="A2472" s="5" t="s">
        <v>7110</v>
      </c>
      <c r="B2472" s="6">
        <v>46145</v>
      </c>
      <c r="C2472" s="5" t="s">
        <v>7111</v>
      </c>
      <c r="D2472" s="5" t="s">
        <v>1569</v>
      </c>
      <c r="E2472" s="5" t="s">
        <v>18</v>
      </c>
      <c r="F2472" s="5" t="s">
        <v>28</v>
      </c>
      <c r="G2472" s="5" t="s">
        <v>36</v>
      </c>
      <c r="H2472" s="5" t="s">
        <v>169</v>
      </c>
      <c r="I2472" s="5">
        <v>4</v>
      </c>
      <c r="J2472" s="5">
        <v>10039</v>
      </c>
      <c r="K2472" s="5">
        <v>40156</v>
      </c>
      <c r="L2472" s="5">
        <v>3396.53</v>
      </c>
      <c r="M2472" s="5" t="s">
        <v>47</v>
      </c>
      <c r="N2472" s="5" t="s">
        <v>23</v>
      </c>
      <c r="O2472" s="5" t="s">
        <v>1753</v>
      </c>
    </row>
    <row r="2473" spans="1:15" x14ac:dyDescent="0.3">
      <c r="A2473" s="5" t="s">
        <v>7112</v>
      </c>
      <c r="B2473" s="6">
        <v>46050</v>
      </c>
      <c r="C2473" s="5" t="s">
        <v>7113</v>
      </c>
      <c r="D2473" s="5" t="s">
        <v>7114</v>
      </c>
      <c r="E2473" s="5" t="s">
        <v>72</v>
      </c>
      <c r="F2473" s="5" t="s">
        <v>28</v>
      </c>
      <c r="G2473" s="5" t="s">
        <v>36</v>
      </c>
      <c r="H2473" s="5" t="s">
        <v>37</v>
      </c>
      <c r="I2473" s="5">
        <v>5</v>
      </c>
      <c r="J2473" s="5">
        <v>40752</v>
      </c>
      <c r="K2473" s="5">
        <v>203760</v>
      </c>
      <c r="L2473" s="5">
        <v>46042.720000000001</v>
      </c>
      <c r="M2473" s="5" t="s">
        <v>47</v>
      </c>
      <c r="N2473" s="5" t="s">
        <v>38</v>
      </c>
      <c r="O2473" s="5" t="s">
        <v>1171</v>
      </c>
    </row>
    <row r="2474" spans="1:15" x14ac:dyDescent="0.3">
      <c r="A2474" s="5" t="s">
        <v>7115</v>
      </c>
      <c r="B2474" s="6">
        <v>45875</v>
      </c>
      <c r="C2474" s="5" t="s">
        <v>7116</v>
      </c>
      <c r="D2474" s="5" t="s">
        <v>7117</v>
      </c>
      <c r="E2474" s="5" t="s">
        <v>43</v>
      </c>
      <c r="F2474" s="5" t="s">
        <v>28</v>
      </c>
      <c r="G2474" s="5" t="s">
        <v>45</v>
      </c>
      <c r="H2474" s="5" t="s">
        <v>46</v>
      </c>
      <c r="I2474" s="5">
        <v>3</v>
      </c>
      <c r="J2474" s="5">
        <v>45530</v>
      </c>
      <c r="K2474" s="5">
        <v>136590</v>
      </c>
      <c r="L2474" s="5">
        <v>33257.86</v>
      </c>
      <c r="M2474" s="5" t="s">
        <v>47</v>
      </c>
      <c r="N2474" s="5" t="s">
        <v>23</v>
      </c>
      <c r="O2474" s="5" t="s">
        <v>3033</v>
      </c>
    </row>
    <row r="2475" spans="1:15" x14ac:dyDescent="0.3">
      <c r="A2475" s="5" t="s">
        <v>7118</v>
      </c>
      <c r="B2475" s="6">
        <v>46017</v>
      </c>
      <c r="C2475" s="5" t="s">
        <v>7119</v>
      </c>
      <c r="D2475" s="5" t="s">
        <v>7120</v>
      </c>
      <c r="E2475" s="5" t="s">
        <v>72</v>
      </c>
      <c r="F2475" s="5" t="s">
        <v>28</v>
      </c>
      <c r="G2475" s="5" t="s">
        <v>59</v>
      </c>
      <c r="H2475" s="5" t="s">
        <v>126</v>
      </c>
      <c r="I2475" s="5">
        <v>2</v>
      </c>
      <c r="J2475" s="5">
        <v>5673</v>
      </c>
      <c r="K2475" s="5">
        <v>11346</v>
      </c>
      <c r="L2475" s="5">
        <v>2094.7399999999998</v>
      </c>
      <c r="M2475" s="5" t="s">
        <v>22</v>
      </c>
      <c r="N2475" s="5" t="s">
        <v>67</v>
      </c>
      <c r="O2475" s="5" t="s">
        <v>252</v>
      </c>
    </row>
    <row r="2476" spans="1:15" x14ac:dyDescent="0.3">
      <c r="A2476" s="5" t="s">
        <v>7121</v>
      </c>
      <c r="B2476" s="6">
        <v>45738</v>
      </c>
      <c r="C2476" s="5" t="s">
        <v>6135</v>
      </c>
      <c r="D2476" s="5" t="s">
        <v>7122</v>
      </c>
      <c r="E2476" s="5" t="s">
        <v>18</v>
      </c>
      <c r="F2476" s="5" t="s">
        <v>104</v>
      </c>
      <c r="G2476" s="5" t="s">
        <v>59</v>
      </c>
      <c r="H2476" s="5" t="s">
        <v>60</v>
      </c>
      <c r="I2476" s="5">
        <v>5</v>
      </c>
      <c r="J2476" s="5">
        <v>27319</v>
      </c>
      <c r="K2476" s="5">
        <v>136595</v>
      </c>
      <c r="L2476" s="5">
        <v>17744.7</v>
      </c>
      <c r="M2476" s="5" t="s">
        <v>54</v>
      </c>
      <c r="N2476" s="5" t="s">
        <v>67</v>
      </c>
      <c r="O2476" s="5" t="s">
        <v>2574</v>
      </c>
    </row>
    <row r="2477" spans="1:15" x14ac:dyDescent="0.3">
      <c r="A2477" s="5" t="s">
        <v>7123</v>
      </c>
      <c r="B2477" s="6">
        <v>46046</v>
      </c>
      <c r="C2477" s="5" t="s">
        <v>7124</v>
      </c>
      <c r="D2477" s="5" t="s">
        <v>7125</v>
      </c>
      <c r="E2477" s="5" t="s">
        <v>18</v>
      </c>
      <c r="F2477" s="5" t="s">
        <v>104</v>
      </c>
      <c r="G2477" s="5" t="s">
        <v>59</v>
      </c>
      <c r="H2477" s="5" t="s">
        <v>181</v>
      </c>
      <c r="I2477" s="5">
        <v>1</v>
      </c>
      <c r="J2477" s="5">
        <v>4933</v>
      </c>
      <c r="K2477" s="5">
        <v>4933</v>
      </c>
      <c r="L2477" s="5">
        <v>784.87</v>
      </c>
      <c r="M2477" s="5" t="s">
        <v>30</v>
      </c>
      <c r="N2477" s="5" t="s">
        <v>67</v>
      </c>
      <c r="O2477" s="5" t="s">
        <v>462</v>
      </c>
    </row>
    <row r="2478" spans="1:15" x14ac:dyDescent="0.3">
      <c r="A2478" s="5" t="s">
        <v>7126</v>
      </c>
      <c r="B2478" s="6">
        <v>45775</v>
      </c>
      <c r="C2478" s="5" t="s">
        <v>3057</v>
      </c>
      <c r="D2478" s="5" t="s">
        <v>7127</v>
      </c>
      <c r="E2478" s="5" t="s">
        <v>43</v>
      </c>
      <c r="F2478" s="5" t="s">
        <v>52</v>
      </c>
      <c r="G2478" s="5" t="s">
        <v>20</v>
      </c>
      <c r="H2478" s="5" t="s">
        <v>21</v>
      </c>
      <c r="I2478" s="5">
        <v>4</v>
      </c>
      <c r="J2478" s="5">
        <v>15069</v>
      </c>
      <c r="K2478" s="5">
        <v>60276</v>
      </c>
      <c r="L2478" s="5">
        <v>10209.049999999999</v>
      </c>
      <c r="M2478" s="5" t="s">
        <v>30</v>
      </c>
      <c r="N2478" s="5" t="s">
        <v>23</v>
      </c>
      <c r="O2478" s="5" t="s">
        <v>55</v>
      </c>
    </row>
    <row r="2479" spans="1:15" x14ac:dyDescent="0.3">
      <c r="A2479" s="5" t="s">
        <v>7128</v>
      </c>
      <c r="B2479" s="6">
        <v>46085</v>
      </c>
      <c r="C2479" s="5" t="s">
        <v>5308</v>
      </c>
      <c r="D2479" s="5" t="s">
        <v>7129</v>
      </c>
      <c r="E2479" s="5" t="s">
        <v>18</v>
      </c>
      <c r="F2479" s="5" t="s">
        <v>44</v>
      </c>
      <c r="G2479" s="5" t="s">
        <v>45</v>
      </c>
      <c r="H2479" s="5" t="s">
        <v>160</v>
      </c>
      <c r="I2479" s="5">
        <v>1</v>
      </c>
      <c r="J2479" s="5">
        <v>20388</v>
      </c>
      <c r="K2479" s="5">
        <v>20388</v>
      </c>
      <c r="L2479" s="5">
        <v>3704.6</v>
      </c>
      <c r="M2479" s="5" t="s">
        <v>30</v>
      </c>
      <c r="N2479" s="5" t="s">
        <v>38</v>
      </c>
      <c r="O2479" s="5" t="s">
        <v>1560</v>
      </c>
    </row>
    <row r="2480" spans="1:15" x14ac:dyDescent="0.3">
      <c r="A2480" s="5" t="s">
        <v>7130</v>
      </c>
      <c r="B2480" s="6">
        <v>45680</v>
      </c>
      <c r="C2480" s="5" t="s">
        <v>4022</v>
      </c>
      <c r="D2480" s="5" t="s">
        <v>7131</v>
      </c>
      <c r="E2480" s="5" t="s">
        <v>18</v>
      </c>
      <c r="F2480" s="5" t="s">
        <v>87</v>
      </c>
      <c r="G2480" s="5" t="s">
        <v>45</v>
      </c>
      <c r="H2480" s="5" t="s">
        <v>46</v>
      </c>
      <c r="I2480" s="5">
        <v>4</v>
      </c>
      <c r="J2480" s="5">
        <v>14204</v>
      </c>
      <c r="K2480" s="5">
        <v>56816</v>
      </c>
      <c r="L2480" s="5">
        <v>15832.34</v>
      </c>
      <c r="M2480" s="5" t="s">
        <v>47</v>
      </c>
      <c r="N2480" s="5" t="s">
        <v>67</v>
      </c>
      <c r="O2480" s="5" t="s">
        <v>359</v>
      </c>
    </row>
    <row r="2481" spans="1:15" x14ac:dyDescent="0.3">
      <c r="A2481" s="5" t="s">
        <v>7132</v>
      </c>
      <c r="B2481" s="6">
        <v>45859</v>
      </c>
      <c r="C2481" s="5" t="s">
        <v>6076</v>
      </c>
      <c r="D2481" s="5" t="s">
        <v>7133</v>
      </c>
      <c r="E2481" s="5" t="s">
        <v>43</v>
      </c>
      <c r="F2481" s="5" t="s">
        <v>44</v>
      </c>
      <c r="G2481" s="5" t="s">
        <v>20</v>
      </c>
      <c r="H2481" s="5" t="s">
        <v>29</v>
      </c>
      <c r="I2481" s="5">
        <v>5</v>
      </c>
      <c r="J2481" s="5">
        <v>44502</v>
      </c>
      <c r="K2481" s="5">
        <v>222510</v>
      </c>
      <c r="L2481" s="5">
        <v>18738.28</v>
      </c>
      <c r="M2481" s="5" t="s">
        <v>61</v>
      </c>
      <c r="N2481" s="5" t="s">
        <v>38</v>
      </c>
      <c r="O2481" s="5" t="s">
        <v>1315</v>
      </c>
    </row>
    <row r="2482" spans="1:15" x14ac:dyDescent="0.3">
      <c r="A2482" s="5" t="s">
        <v>7134</v>
      </c>
      <c r="B2482" s="6">
        <v>46116</v>
      </c>
      <c r="C2482" s="5" t="s">
        <v>7135</v>
      </c>
      <c r="D2482" s="5" t="s">
        <v>7136</v>
      </c>
      <c r="E2482" s="5" t="s">
        <v>72</v>
      </c>
      <c r="F2482" s="5" t="s">
        <v>87</v>
      </c>
      <c r="G2482" s="5" t="s">
        <v>36</v>
      </c>
      <c r="H2482" s="5" t="s">
        <v>37</v>
      </c>
      <c r="I2482" s="5">
        <v>4</v>
      </c>
      <c r="J2482" s="5">
        <v>11164</v>
      </c>
      <c r="K2482" s="5">
        <v>44656</v>
      </c>
      <c r="L2482" s="5">
        <v>3219.46</v>
      </c>
      <c r="M2482" s="5" t="s">
        <v>47</v>
      </c>
      <c r="N2482" s="5" t="s">
        <v>67</v>
      </c>
      <c r="O2482" s="5" t="s">
        <v>1528</v>
      </c>
    </row>
    <row r="2483" spans="1:15" x14ac:dyDescent="0.3">
      <c r="A2483" s="5" t="s">
        <v>7137</v>
      </c>
      <c r="B2483" s="6">
        <v>45878</v>
      </c>
      <c r="C2483" s="5" t="s">
        <v>7138</v>
      </c>
      <c r="D2483" s="5" t="s">
        <v>7139</v>
      </c>
      <c r="E2483" s="5" t="s">
        <v>43</v>
      </c>
      <c r="F2483" s="5" t="s">
        <v>87</v>
      </c>
      <c r="G2483" s="5" t="s">
        <v>45</v>
      </c>
      <c r="H2483" s="5" t="s">
        <v>160</v>
      </c>
      <c r="I2483" s="5">
        <v>1</v>
      </c>
      <c r="J2483" s="5">
        <v>18462</v>
      </c>
      <c r="K2483" s="5">
        <v>18462</v>
      </c>
      <c r="L2483" s="5">
        <v>5489.95</v>
      </c>
      <c r="M2483" s="5" t="s">
        <v>47</v>
      </c>
      <c r="N2483" s="5" t="s">
        <v>38</v>
      </c>
      <c r="O2483" s="5" t="s">
        <v>2963</v>
      </c>
    </row>
    <row r="2484" spans="1:15" x14ac:dyDescent="0.3">
      <c r="A2484" s="5" t="s">
        <v>7140</v>
      </c>
      <c r="B2484" s="6">
        <v>45885</v>
      </c>
      <c r="C2484" s="5" t="s">
        <v>1764</v>
      </c>
      <c r="D2484" s="5" t="s">
        <v>7141</v>
      </c>
      <c r="E2484" s="5" t="s">
        <v>72</v>
      </c>
      <c r="F2484" s="5" t="s">
        <v>104</v>
      </c>
      <c r="G2484" s="5" t="s">
        <v>45</v>
      </c>
      <c r="H2484" s="5" t="s">
        <v>46</v>
      </c>
      <c r="I2484" s="5">
        <v>2</v>
      </c>
      <c r="J2484" s="5">
        <v>43821</v>
      </c>
      <c r="K2484" s="5">
        <v>87642</v>
      </c>
      <c r="L2484" s="5">
        <v>20986.87</v>
      </c>
      <c r="M2484" s="5" t="s">
        <v>47</v>
      </c>
      <c r="N2484" s="5" t="s">
        <v>67</v>
      </c>
      <c r="O2484" s="5" t="s">
        <v>2984</v>
      </c>
    </row>
    <row r="2485" spans="1:15" x14ac:dyDescent="0.3">
      <c r="A2485" s="5" t="s">
        <v>7142</v>
      </c>
      <c r="B2485" s="6">
        <v>45780</v>
      </c>
      <c r="C2485" s="5" t="s">
        <v>5823</v>
      </c>
      <c r="D2485" s="5" t="s">
        <v>7143</v>
      </c>
      <c r="E2485" s="5" t="s">
        <v>18</v>
      </c>
      <c r="F2485" s="5" t="s">
        <v>87</v>
      </c>
      <c r="G2485" s="5" t="s">
        <v>59</v>
      </c>
      <c r="H2485" s="5" t="s">
        <v>126</v>
      </c>
      <c r="I2485" s="5">
        <v>4</v>
      </c>
      <c r="J2485" s="5">
        <v>3476</v>
      </c>
      <c r="K2485" s="5">
        <v>13904</v>
      </c>
      <c r="L2485" s="5">
        <v>989.66</v>
      </c>
      <c r="M2485" s="5" t="s">
        <v>22</v>
      </c>
      <c r="N2485" s="5" t="s">
        <v>38</v>
      </c>
      <c r="O2485" s="5" t="s">
        <v>4322</v>
      </c>
    </row>
    <row r="2486" spans="1:15" x14ac:dyDescent="0.3">
      <c r="A2486" s="5" t="s">
        <v>7144</v>
      </c>
      <c r="B2486" s="6">
        <v>46140</v>
      </c>
      <c r="C2486" s="5" t="s">
        <v>7145</v>
      </c>
      <c r="D2486" s="5" t="s">
        <v>7146</v>
      </c>
      <c r="E2486" s="5" t="s">
        <v>43</v>
      </c>
      <c r="F2486" s="5" t="s">
        <v>52</v>
      </c>
      <c r="G2486" s="5" t="s">
        <v>45</v>
      </c>
      <c r="H2486" s="5" t="s">
        <v>147</v>
      </c>
      <c r="I2486" s="5">
        <v>4</v>
      </c>
      <c r="J2486" s="5">
        <v>37953</v>
      </c>
      <c r="K2486" s="5">
        <v>151812</v>
      </c>
      <c r="L2486" s="5">
        <v>37279.35</v>
      </c>
      <c r="M2486" s="5" t="s">
        <v>47</v>
      </c>
      <c r="N2486" s="5" t="s">
        <v>31</v>
      </c>
      <c r="O2486" s="5" t="s">
        <v>134</v>
      </c>
    </row>
    <row r="2487" spans="1:15" x14ac:dyDescent="0.3">
      <c r="A2487" s="5" t="s">
        <v>7147</v>
      </c>
      <c r="B2487" s="6">
        <v>45808</v>
      </c>
      <c r="C2487" s="5" t="s">
        <v>1644</v>
      </c>
      <c r="D2487" s="5" t="s">
        <v>7148</v>
      </c>
      <c r="E2487" s="5" t="s">
        <v>43</v>
      </c>
      <c r="F2487" s="5" t="s">
        <v>19</v>
      </c>
      <c r="G2487" s="5" t="s">
        <v>59</v>
      </c>
      <c r="H2487" s="5" t="s">
        <v>60</v>
      </c>
      <c r="I2487" s="5">
        <v>3</v>
      </c>
      <c r="J2487" s="5">
        <v>27346</v>
      </c>
      <c r="K2487" s="5">
        <v>82038</v>
      </c>
      <c r="L2487" s="5">
        <v>7539.56</v>
      </c>
      <c r="M2487" s="5" t="s">
        <v>54</v>
      </c>
      <c r="N2487" s="5" t="s">
        <v>38</v>
      </c>
      <c r="O2487" s="5" t="s">
        <v>2571</v>
      </c>
    </row>
    <row r="2488" spans="1:15" x14ac:dyDescent="0.3">
      <c r="A2488" s="5" t="s">
        <v>7149</v>
      </c>
      <c r="B2488" s="6">
        <v>46119</v>
      </c>
      <c r="C2488" s="5" t="s">
        <v>1151</v>
      </c>
      <c r="D2488" s="5" t="s">
        <v>7150</v>
      </c>
      <c r="E2488" s="5" t="s">
        <v>43</v>
      </c>
      <c r="F2488" s="5" t="s">
        <v>87</v>
      </c>
      <c r="G2488" s="5" t="s">
        <v>59</v>
      </c>
      <c r="H2488" s="5" t="s">
        <v>181</v>
      </c>
      <c r="I2488" s="5">
        <v>5</v>
      </c>
      <c r="J2488" s="5">
        <v>14614</v>
      </c>
      <c r="K2488" s="5">
        <v>73070</v>
      </c>
      <c r="L2488" s="5">
        <v>21138.720000000001</v>
      </c>
      <c r="M2488" s="5" t="s">
        <v>61</v>
      </c>
      <c r="N2488" s="5" t="s">
        <v>67</v>
      </c>
      <c r="O2488" s="5" t="s">
        <v>2245</v>
      </c>
    </row>
    <row r="2489" spans="1:15" x14ac:dyDescent="0.3">
      <c r="A2489" s="5" t="s">
        <v>7151</v>
      </c>
      <c r="B2489" s="6">
        <v>45891</v>
      </c>
      <c r="C2489" s="5" t="s">
        <v>7152</v>
      </c>
      <c r="D2489" s="5" t="s">
        <v>7153</v>
      </c>
      <c r="E2489" s="5" t="s">
        <v>72</v>
      </c>
      <c r="F2489" s="5" t="s">
        <v>44</v>
      </c>
      <c r="G2489" s="5" t="s">
        <v>20</v>
      </c>
      <c r="H2489" s="5" t="s">
        <v>73</v>
      </c>
      <c r="I2489" s="5">
        <v>1</v>
      </c>
      <c r="J2489" s="5">
        <v>30518</v>
      </c>
      <c r="K2489" s="5">
        <v>30518</v>
      </c>
      <c r="L2489" s="5">
        <v>3691.57</v>
      </c>
      <c r="M2489" s="5" t="s">
        <v>61</v>
      </c>
      <c r="N2489" s="5" t="s">
        <v>38</v>
      </c>
      <c r="O2489" s="5" t="s">
        <v>440</v>
      </c>
    </row>
    <row r="2490" spans="1:15" x14ac:dyDescent="0.3">
      <c r="A2490" s="5" t="s">
        <v>7154</v>
      </c>
      <c r="B2490" s="6">
        <v>45703</v>
      </c>
      <c r="C2490" s="5" t="s">
        <v>2093</v>
      </c>
      <c r="D2490" s="5" t="s">
        <v>7155</v>
      </c>
      <c r="E2490" s="5" t="s">
        <v>72</v>
      </c>
      <c r="F2490" s="5" t="s">
        <v>104</v>
      </c>
      <c r="G2490" s="5" t="s">
        <v>20</v>
      </c>
      <c r="H2490" s="5" t="s">
        <v>73</v>
      </c>
      <c r="I2490" s="5">
        <v>1</v>
      </c>
      <c r="J2490" s="5">
        <v>44121</v>
      </c>
      <c r="K2490" s="5">
        <v>44121</v>
      </c>
      <c r="L2490" s="5">
        <v>11270.34</v>
      </c>
      <c r="M2490" s="5" t="s">
        <v>47</v>
      </c>
      <c r="N2490" s="5" t="s">
        <v>31</v>
      </c>
      <c r="O2490" s="5" t="s">
        <v>3144</v>
      </c>
    </row>
    <row r="2491" spans="1:15" x14ac:dyDescent="0.3">
      <c r="A2491" s="5" t="s">
        <v>7156</v>
      </c>
      <c r="B2491" s="6">
        <v>45752</v>
      </c>
      <c r="C2491" s="5" t="s">
        <v>1041</v>
      </c>
      <c r="D2491" s="5" t="s">
        <v>7157</v>
      </c>
      <c r="E2491" s="5" t="s">
        <v>86</v>
      </c>
      <c r="F2491" s="5" t="s">
        <v>52</v>
      </c>
      <c r="G2491" s="5" t="s">
        <v>59</v>
      </c>
      <c r="H2491" s="5" t="s">
        <v>126</v>
      </c>
      <c r="I2491" s="5">
        <v>5</v>
      </c>
      <c r="J2491" s="5">
        <v>13894</v>
      </c>
      <c r="K2491" s="5">
        <v>69470</v>
      </c>
      <c r="L2491" s="5">
        <v>17215.57</v>
      </c>
      <c r="M2491" s="5" t="s">
        <v>47</v>
      </c>
      <c r="N2491" s="5" t="s">
        <v>23</v>
      </c>
      <c r="O2491" s="5" t="s">
        <v>752</v>
      </c>
    </row>
    <row r="2492" spans="1:15" x14ac:dyDescent="0.3">
      <c r="A2492" s="5" t="s">
        <v>7158</v>
      </c>
      <c r="B2492" s="6">
        <v>46054</v>
      </c>
      <c r="C2492" s="5" t="s">
        <v>7159</v>
      </c>
      <c r="D2492" s="5" t="s">
        <v>7160</v>
      </c>
      <c r="E2492" s="5" t="s">
        <v>18</v>
      </c>
      <c r="F2492" s="5" t="s">
        <v>87</v>
      </c>
      <c r="G2492" s="5" t="s">
        <v>36</v>
      </c>
      <c r="H2492" s="5" t="s">
        <v>169</v>
      </c>
      <c r="I2492" s="5">
        <v>5</v>
      </c>
      <c r="J2492" s="5">
        <v>45594</v>
      </c>
      <c r="K2492" s="5">
        <v>227970</v>
      </c>
      <c r="L2492" s="5">
        <v>17568.189999999999</v>
      </c>
      <c r="M2492" s="5" t="s">
        <v>30</v>
      </c>
      <c r="N2492" s="5" t="s">
        <v>23</v>
      </c>
      <c r="O2492" s="5" t="s">
        <v>323</v>
      </c>
    </row>
    <row r="2493" spans="1:15" x14ac:dyDescent="0.3">
      <c r="A2493" s="5" t="s">
        <v>7161</v>
      </c>
      <c r="B2493" s="6">
        <v>45865</v>
      </c>
      <c r="C2493" s="5" t="s">
        <v>4736</v>
      </c>
      <c r="D2493" s="5" t="s">
        <v>7162</v>
      </c>
      <c r="E2493" s="5" t="s">
        <v>86</v>
      </c>
      <c r="F2493" s="5" t="s">
        <v>28</v>
      </c>
      <c r="G2493" s="5" t="s">
        <v>59</v>
      </c>
      <c r="H2493" s="5" t="s">
        <v>66</v>
      </c>
      <c r="I2493" s="5">
        <v>4</v>
      </c>
      <c r="J2493" s="5">
        <v>46251</v>
      </c>
      <c r="K2493" s="5">
        <v>185004</v>
      </c>
      <c r="L2493" s="5">
        <v>23600.12</v>
      </c>
      <c r="M2493" s="5" t="s">
        <v>61</v>
      </c>
      <c r="N2493" s="5" t="s">
        <v>31</v>
      </c>
      <c r="O2493" s="5" t="s">
        <v>553</v>
      </c>
    </row>
    <row r="2494" spans="1:15" x14ac:dyDescent="0.3">
      <c r="A2494" s="5" t="s">
        <v>7163</v>
      </c>
      <c r="B2494" s="6">
        <v>45731</v>
      </c>
      <c r="C2494" s="5" t="s">
        <v>2096</v>
      </c>
      <c r="D2494" s="5" t="s">
        <v>7164</v>
      </c>
      <c r="E2494" s="5" t="s">
        <v>43</v>
      </c>
      <c r="F2494" s="5" t="s">
        <v>44</v>
      </c>
      <c r="G2494" s="5" t="s">
        <v>36</v>
      </c>
      <c r="H2494" s="5" t="s">
        <v>53</v>
      </c>
      <c r="I2494" s="5">
        <v>4</v>
      </c>
      <c r="J2494" s="5">
        <v>10030</v>
      </c>
      <c r="K2494" s="5">
        <v>40120</v>
      </c>
      <c r="L2494" s="5">
        <v>10103.24</v>
      </c>
      <c r="M2494" s="5" t="s">
        <v>30</v>
      </c>
      <c r="N2494" s="5" t="s">
        <v>67</v>
      </c>
      <c r="O2494" s="5" t="s">
        <v>2012</v>
      </c>
    </row>
    <row r="2495" spans="1:15" x14ac:dyDescent="0.3">
      <c r="A2495" s="5" t="s">
        <v>7165</v>
      </c>
      <c r="B2495" s="6">
        <v>45669</v>
      </c>
      <c r="C2495" s="5" t="s">
        <v>7166</v>
      </c>
      <c r="D2495" s="5" t="s">
        <v>7167</v>
      </c>
      <c r="E2495" s="5" t="s">
        <v>43</v>
      </c>
      <c r="F2495" s="5" t="s">
        <v>52</v>
      </c>
      <c r="G2495" s="5" t="s">
        <v>45</v>
      </c>
      <c r="H2495" s="5" t="s">
        <v>147</v>
      </c>
      <c r="I2495" s="5">
        <v>3</v>
      </c>
      <c r="J2495" s="5">
        <v>10455</v>
      </c>
      <c r="K2495" s="5">
        <v>31365</v>
      </c>
      <c r="L2495" s="5">
        <v>8891.41</v>
      </c>
      <c r="M2495" s="5" t="s">
        <v>47</v>
      </c>
      <c r="N2495" s="5" t="s">
        <v>38</v>
      </c>
      <c r="O2495" s="5" t="s">
        <v>139</v>
      </c>
    </row>
    <row r="2496" spans="1:15" x14ac:dyDescent="0.3">
      <c r="A2496" s="5" t="s">
        <v>7168</v>
      </c>
      <c r="B2496" s="6">
        <v>45742</v>
      </c>
      <c r="C2496" s="5" t="s">
        <v>5372</v>
      </c>
      <c r="D2496" s="5" t="s">
        <v>7169</v>
      </c>
      <c r="E2496" s="5" t="s">
        <v>72</v>
      </c>
      <c r="F2496" s="5" t="s">
        <v>28</v>
      </c>
      <c r="G2496" s="5" t="s">
        <v>36</v>
      </c>
      <c r="H2496" s="5" t="s">
        <v>169</v>
      </c>
      <c r="I2496" s="5">
        <v>5</v>
      </c>
      <c r="J2496" s="5">
        <v>15951</v>
      </c>
      <c r="K2496" s="5">
        <v>79755</v>
      </c>
      <c r="L2496" s="5">
        <v>10823.75</v>
      </c>
      <c r="M2496" s="5" t="s">
        <v>61</v>
      </c>
      <c r="N2496" s="5" t="s">
        <v>23</v>
      </c>
      <c r="O2496" s="5" t="s">
        <v>139</v>
      </c>
    </row>
    <row r="2497" spans="1:15" x14ac:dyDescent="0.3">
      <c r="A2497" s="5" t="s">
        <v>7170</v>
      </c>
      <c r="B2497" s="6">
        <v>45740</v>
      </c>
      <c r="C2497" s="5" t="s">
        <v>7171</v>
      </c>
      <c r="D2497" s="5" t="s">
        <v>6005</v>
      </c>
      <c r="E2497" s="5" t="s">
        <v>18</v>
      </c>
      <c r="F2497" s="5" t="s">
        <v>44</v>
      </c>
      <c r="G2497" s="5" t="s">
        <v>36</v>
      </c>
      <c r="H2497" s="5" t="s">
        <v>53</v>
      </c>
      <c r="I2497" s="5">
        <v>2</v>
      </c>
      <c r="J2497" s="5">
        <v>32875</v>
      </c>
      <c r="K2497" s="5">
        <v>65750</v>
      </c>
      <c r="L2497" s="5">
        <v>13434.52</v>
      </c>
      <c r="M2497" s="5" t="s">
        <v>22</v>
      </c>
      <c r="N2497" s="5" t="s">
        <v>31</v>
      </c>
      <c r="O2497" s="5" t="s">
        <v>3118</v>
      </c>
    </row>
    <row r="2498" spans="1:15" x14ac:dyDescent="0.3">
      <c r="A2498" s="5" t="s">
        <v>7172</v>
      </c>
      <c r="B2498" s="6">
        <v>45702</v>
      </c>
      <c r="C2498" s="5" t="s">
        <v>2769</v>
      </c>
      <c r="D2498" s="5" t="s">
        <v>7173</v>
      </c>
      <c r="E2498" s="5" t="s">
        <v>43</v>
      </c>
      <c r="F2498" s="5" t="s">
        <v>28</v>
      </c>
      <c r="G2498" s="5" t="s">
        <v>36</v>
      </c>
      <c r="H2498" s="5" t="s">
        <v>216</v>
      </c>
      <c r="I2498" s="5">
        <v>5</v>
      </c>
      <c r="J2498" s="5">
        <v>4275</v>
      </c>
      <c r="K2498" s="5">
        <v>21375</v>
      </c>
      <c r="L2498" s="5">
        <v>5166.32</v>
      </c>
      <c r="M2498" s="5" t="s">
        <v>22</v>
      </c>
      <c r="N2498" s="5" t="s">
        <v>23</v>
      </c>
      <c r="O2498" s="5" t="s">
        <v>948</v>
      </c>
    </row>
    <row r="2499" spans="1:15" x14ac:dyDescent="0.3">
      <c r="A2499" s="5" t="s">
        <v>7174</v>
      </c>
      <c r="B2499" s="6">
        <v>46050</v>
      </c>
      <c r="C2499" s="5" t="s">
        <v>7175</v>
      </c>
      <c r="D2499" s="5" t="s">
        <v>7176</v>
      </c>
      <c r="E2499" s="5" t="s">
        <v>86</v>
      </c>
      <c r="F2499" s="5" t="s">
        <v>28</v>
      </c>
      <c r="G2499" s="5" t="s">
        <v>59</v>
      </c>
      <c r="H2499" s="5" t="s">
        <v>181</v>
      </c>
      <c r="I2499" s="5">
        <v>4</v>
      </c>
      <c r="J2499" s="5">
        <v>16975</v>
      </c>
      <c r="K2499" s="5">
        <v>67900</v>
      </c>
      <c r="L2499" s="5">
        <v>5886.11</v>
      </c>
      <c r="M2499" s="5" t="s">
        <v>22</v>
      </c>
      <c r="N2499" s="5" t="s">
        <v>31</v>
      </c>
      <c r="O2499" s="5" t="s">
        <v>948</v>
      </c>
    </row>
    <row r="2500" spans="1:15" x14ac:dyDescent="0.3">
      <c r="A2500" s="5" t="s">
        <v>7177</v>
      </c>
      <c r="B2500" s="6">
        <v>46088</v>
      </c>
      <c r="C2500" s="5" t="s">
        <v>4102</v>
      </c>
      <c r="D2500" s="5" t="s">
        <v>7178</v>
      </c>
      <c r="E2500" s="5" t="s">
        <v>86</v>
      </c>
      <c r="F2500" s="5" t="s">
        <v>44</v>
      </c>
      <c r="G2500" s="5" t="s">
        <v>45</v>
      </c>
      <c r="H2500" s="5" t="s">
        <v>147</v>
      </c>
      <c r="I2500" s="5">
        <v>3</v>
      </c>
      <c r="J2500" s="5">
        <v>48188</v>
      </c>
      <c r="K2500" s="5">
        <v>144564</v>
      </c>
      <c r="L2500" s="5">
        <v>10558.67</v>
      </c>
      <c r="M2500" s="5" t="s">
        <v>30</v>
      </c>
      <c r="N2500" s="5" t="s">
        <v>38</v>
      </c>
      <c r="O2500" s="5" t="s">
        <v>39</v>
      </c>
    </row>
    <row r="2501" spans="1:15" x14ac:dyDescent="0.3">
      <c r="A2501" s="5" t="s">
        <v>7179</v>
      </c>
      <c r="B2501" s="6">
        <v>46151</v>
      </c>
      <c r="C2501" s="5" t="s">
        <v>3725</v>
      </c>
      <c r="D2501" s="5" t="s">
        <v>7180</v>
      </c>
      <c r="E2501" s="5" t="s">
        <v>18</v>
      </c>
      <c r="F2501" s="5" t="s">
        <v>28</v>
      </c>
      <c r="G2501" s="5" t="s">
        <v>20</v>
      </c>
      <c r="H2501" s="5" t="s">
        <v>29</v>
      </c>
      <c r="I2501" s="5">
        <v>4</v>
      </c>
      <c r="J2501" s="5">
        <v>12497</v>
      </c>
      <c r="K2501" s="5">
        <v>49988</v>
      </c>
      <c r="L2501" s="5">
        <v>11813.79</v>
      </c>
      <c r="M2501" s="5" t="s">
        <v>54</v>
      </c>
      <c r="N2501" s="5" t="s">
        <v>31</v>
      </c>
      <c r="O2501" s="5" t="s">
        <v>604</v>
      </c>
    </row>
    <row r="2502" spans="1:15" x14ac:dyDescent="0.3">
      <c r="A2502" s="5" t="s">
        <v>7181</v>
      </c>
      <c r="B2502" s="6">
        <v>46185</v>
      </c>
      <c r="C2502" s="5" t="s">
        <v>5331</v>
      </c>
      <c r="D2502" s="5" t="s">
        <v>7182</v>
      </c>
      <c r="E2502" s="5" t="s">
        <v>72</v>
      </c>
      <c r="F2502" s="5" t="s">
        <v>104</v>
      </c>
      <c r="G2502" s="5" t="s">
        <v>20</v>
      </c>
      <c r="H2502" s="5" t="s">
        <v>21</v>
      </c>
      <c r="I2502" s="5">
        <v>1</v>
      </c>
      <c r="J2502" s="5">
        <v>13248</v>
      </c>
      <c r="K2502" s="5">
        <v>13248</v>
      </c>
      <c r="L2502" s="5">
        <v>1437.99</v>
      </c>
      <c r="M2502" s="5" t="s">
        <v>30</v>
      </c>
      <c r="N2502" s="5" t="s">
        <v>31</v>
      </c>
      <c r="O2502" s="5" t="s">
        <v>62</v>
      </c>
    </row>
    <row r="2503" spans="1:15" x14ac:dyDescent="0.3">
      <c r="A2503" s="5" t="s">
        <v>7183</v>
      </c>
      <c r="B2503" s="6">
        <v>45841</v>
      </c>
      <c r="C2503" s="5" t="s">
        <v>7184</v>
      </c>
      <c r="D2503" s="5" t="s">
        <v>7185</v>
      </c>
      <c r="E2503" s="5" t="s">
        <v>86</v>
      </c>
      <c r="F2503" s="5" t="s">
        <v>19</v>
      </c>
      <c r="G2503" s="5" t="s">
        <v>45</v>
      </c>
      <c r="H2503" s="5" t="s">
        <v>160</v>
      </c>
      <c r="I2503" s="5">
        <v>5</v>
      </c>
      <c r="J2503" s="5">
        <v>15223</v>
      </c>
      <c r="K2503" s="5">
        <v>76115</v>
      </c>
      <c r="L2503" s="5">
        <v>22556.84</v>
      </c>
      <c r="M2503" s="5" t="s">
        <v>61</v>
      </c>
      <c r="N2503" s="5" t="s">
        <v>31</v>
      </c>
      <c r="O2503" s="5" t="s">
        <v>546</v>
      </c>
    </row>
    <row r="2504" spans="1:15" x14ac:dyDescent="0.3">
      <c r="A2504" s="5" t="s">
        <v>7186</v>
      </c>
      <c r="B2504" s="6">
        <v>46126</v>
      </c>
      <c r="C2504" s="5" t="s">
        <v>1970</v>
      </c>
      <c r="D2504" s="5" t="s">
        <v>7187</v>
      </c>
      <c r="E2504" s="5" t="s">
        <v>72</v>
      </c>
      <c r="F2504" s="5" t="s">
        <v>28</v>
      </c>
      <c r="G2504" s="5" t="s">
        <v>45</v>
      </c>
      <c r="H2504" s="5" t="s">
        <v>160</v>
      </c>
      <c r="I2504" s="5">
        <v>2</v>
      </c>
      <c r="J2504" s="5">
        <v>10644</v>
      </c>
      <c r="K2504" s="5">
        <v>21288</v>
      </c>
      <c r="L2504" s="5">
        <v>1992.75</v>
      </c>
      <c r="M2504" s="5" t="s">
        <v>47</v>
      </c>
      <c r="N2504" s="5" t="s">
        <v>23</v>
      </c>
      <c r="O2504" s="5" t="s">
        <v>455</v>
      </c>
    </row>
    <row r="2505" spans="1:15" x14ac:dyDescent="0.3">
      <c r="A2505" s="5" t="s">
        <v>7188</v>
      </c>
      <c r="B2505" s="6">
        <v>46007</v>
      </c>
      <c r="C2505" s="5" t="s">
        <v>3111</v>
      </c>
      <c r="D2505" s="5" t="s">
        <v>7189</v>
      </c>
      <c r="E2505" s="5" t="s">
        <v>18</v>
      </c>
      <c r="F2505" s="5" t="s">
        <v>87</v>
      </c>
      <c r="G2505" s="5" t="s">
        <v>59</v>
      </c>
      <c r="H2505" s="5" t="s">
        <v>126</v>
      </c>
      <c r="I2505" s="5">
        <v>1</v>
      </c>
      <c r="J2505" s="5">
        <v>44088</v>
      </c>
      <c r="K2505" s="5">
        <v>44088</v>
      </c>
      <c r="L2505" s="5">
        <v>10084.35</v>
      </c>
      <c r="M2505" s="5" t="s">
        <v>22</v>
      </c>
      <c r="N2505" s="5" t="s">
        <v>38</v>
      </c>
      <c r="O2505" s="5" t="s">
        <v>139</v>
      </c>
    </row>
    <row r="2506" spans="1:15" x14ac:dyDescent="0.3">
      <c r="A2506" s="5" t="s">
        <v>7190</v>
      </c>
      <c r="B2506" s="6">
        <v>46002</v>
      </c>
      <c r="C2506" s="5" t="s">
        <v>7191</v>
      </c>
      <c r="D2506" s="5" t="s">
        <v>7192</v>
      </c>
      <c r="E2506" s="5" t="s">
        <v>18</v>
      </c>
      <c r="F2506" s="5" t="s">
        <v>44</v>
      </c>
      <c r="G2506" s="5" t="s">
        <v>45</v>
      </c>
      <c r="H2506" s="5" t="s">
        <v>46</v>
      </c>
      <c r="I2506" s="5">
        <v>5</v>
      </c>
      <c r="J2506" s="5">
        <v>40853</v>
      </c>
      <c r="K2506" s="5">
        <v>204265</v>
      </c>
      <c r="L2506" s="5">
        <v>61229.91</v>
      </c>
      <c r="M2506" s="5" t="s">
        <v>30</v>
      </c>
      <c r="N2506" s="5" t="s">
        <v>23</v>
      </c>
      <c r="O2506" s="5" t="s">
        <v>948</v>
      </c>
    </row>
    <row r="2507" spans="1:15" x14ac:dyDescent="0.3">
      <c r="A2507" s="5" t="s">
        <v>7193</v>
      </c>
      <c r="B2507" s="6">
        <v>46122</v>
      </c>
      <c r="C2507" s="5" t="s">
        <v>3355</v>
      </c>
      <c r="D2507" s="5" t="s">
        <v>7194</v>
      </c>
      <c r="E2507" s="5" t="s">
        <v>43</v>
      </c>
      <c r="F2507" s="5" t="s">
        <v>28</v>
      </c>
      <c r="G2507" s="5" t="s">
        <v>20</v>
      </c>
      <c r="H2507" s="5" t="s">
        <v>21</v>
      </c>
      <c r="I2507" s="5">
        <v>3</v>
      </c>
      <c r="J2507" s="5">
        <v>37110</v>
      </c>
      <c r="K2507" s="5">
        <v>111330</v>
      </c>
      <c r="L2507" s="5">
        <v>32622.58</v>
      </c>
      <c r="M2507" s="5" t="s">
        <v>54</v>
      </c>
      <c r="N2507" s="5" t="s">
        <v>67</v>
      </c>
      <c r="O2507" s="5" t="s">
        <v>170</v>
      </c>
    </row>
    <row r="2508" spans="1:15" x14ac:dyDescent="0.3">
      <c r="A2508" s="5" t="s">
        <v>7195</v>
      </c>
      <c r="B2508" s="6">
        <v>45765</v>
      </c>
      <c r="C2508" s="5" t="s">
        <v>7196</v>
      </c>
      <c r="D2508" s="5" t="s">
        <v>7197</v>
      </c>
      <c r="E2508" s="5" t="s">
        <v>18</v>
      </c>
      <c r="F2508" s="5" t="s">
        <v>52</v>
      </c>
      <c r="G2508" s="5" t="s">
        <v>36</v>
      </c>
      <c r="H2508" s="5" t="s">
        <v>37</v>
      </c>
      <c r="I2508" s="5">
        <v>3</v>
      </c>
      <c r="J2508" s="5">
        <v>26926</v>
      </c>
      <c r="K2508" s="5">
        <v>80778</v>
      </c>
      <c r="L2508" s="5">
        <v>18582.169999999998</v>
      </c>
      <c r="M2508" s="5" t="s">
        <v>47</v>
      </c>
      <c r="N2508" s="5" t="s">
        <v>31</v>
      </c>
      <c r="O2508" s="5" t="s">
        <v>182</v>
      </c>
    </row>
    <row r="2509" spans="1:15" x14ac:dyDescent="0.3">
      <c r="A2509" s="5" t="s">
        <v>7198</v>
      </c>
      <c r="B2509" s="6">
        <v>45778</v>
      </c>
      <c r="C2509" s="5" t="s">
        <v>7199</v>
      </c>
      <c r="D2509" s="5" t="s">
        <v>7200</v>
      </c>
      <c r="E2509" s="5" t="s">
        <v>43</v>
      </c>
      <c r="F2509" s="5" t="s">
        <v>104</v>
      </c>
      <c r="G2509" s="5" t="s">
        <v>59</v>
      </c>
      <c r="H2509" s="5" t="s">
        <v>126</v>
      </c>
      <c r="I2509" s="5">
        <v>3</v>
      </c>
      <c r="J2509" s="5">
        <v>11651</v>
      </c>
      <c r="K2509" s="5">
        <v>34953</v>
      </c>
      <c r="L2509" s="5">
        <v>9962.56</v>
      </c>
      <c r="M2509" s="5" t="s">
        <v>61</v>
      </c>
      <c r="N2509" s="5" t="s">
        <v>31</v>
      </c>
      <c r="O2509" s="5" t="s">
        <v>7201</v>
      </c>
    </row>
    <row r="2510" spans="1:15" x14ac:dyDescent="0.3">
      <c r="A2510" s="5" t="s">
        <v>7202</v>
      </c>
      <c r="B2510" s="6">
        <v>45796</v>
      </c>
      <c r="C2510" s="5" t="s">
        <v>4797</v>
      </c>
      <c r="D2510" s="5" t="s">
        <v>7203</v>
      </c>
      <c r="E2510" s="5" t="s">
        <v>86</v>
      </c>
      <c r="F2510" s="5" t="s">
        <v>28</v>
      </c>
      <c r="G2510" s="5" t="s">
        <v>36</v>
      </c>
      <c r="H2510" s="5" t="s">
        <v>169</v>
      </c>
      <c r="I2510" s="5">
        <v>5</v>
      </c>
      <c r="J2510" s="5">
        <v>36537</v>
      </c>
      <c r="K2510" s="5">
        <v>182685</v>
      </c>
      <c r="L2510" s="5">
        <v>16173.58</v>
      </c>
      <c r="M2510" s="5" t="s">
        <v>61</v>
      </c>
      <c r="N2510" s="5" t="s">
        <v>38</v>
      </c>
      <c r="O2510" s="5" t="s">
        <v>546</v>
      </c>
    </row>
    <row r="2511" spans="1:15" x14ac:dyDescent="0.3">
      <c r="A2511" s="5" t="s">
        <v>7204</v>
      </c>
      <c r="B2511" s="6">
        <v>45897</v>
      </c>
      <c r="C2511" s="5" t="s">
        <v>7205</v>
      </c>
      <c r="D2511" s="5" t="s">
        <v>7206</v>
      </c>
      <c r="E2511" s="5" t="s">
        <v>43</v>
      </c>
      <c r="F2511" s="5" t="s">
        <v>44</v>
      </c>
      <c r="G2511" s="5" t="s">
        <v>45</v>
      </c>
      <c r="H2511" s="5" t="s">
        <v>160</v>
      </c>
      <c r="I2511" s="5">
        <v>4</v>
      </c>
      <c r="J2511" s="5">
        <v>41686</v>
      </c>
      <c r="K2511" s="5">
        <v>166744</v>
      </c>
      <c r="L2511" s="5">
        <v>8982.15</v>
      </c>
      <c r="M2511" s="5" t="s">
        <v>22</v>
      </c>
      <c r="N2511" s="5" t="s">
        <v>31</v>
      </c>
      <c r="O2511" s="5" t="s">
        <v>822</v>
      </c>
    </row>
    <row r="2512" spans="1:15" x14ac:dyDescent="0.3">
      <c r="A2512" s="5" t="s">
        <v>7207</v>
      </c>
      <c r="B2512" s="6">
        <v>46191</v>
      </c>
      <c r="C2512" s="5" t="s">
        <v>5346</v>
      </c>
      <c r="D2512" s="5" t="s">
        <v>7208</v>
      </c>
      <c r="E2512" s="5" t="s">
        <v>86</v>
      </c>
      <c r="F2512" s="5" t="s">
        <v>28</v>
      </c>
      <c r="G2512" s="5" t="s">
        <v>36</v>
      </c>
      <c r="H2512" s="5" t="s">
        <v>37</v>
      </c>
      <c r="I2512" s="5">
        <v>4</v>
      </c>
      <c r="J2512" s="5">
        <v>44110</v>
      </c>
      <c r="K2512" s="5">
        <v>176440</v>
      </c>
      <c r="L2512" s="5">
        <v>28378.06</v>
      </c>
      <c r="M2512" s="5" t="s">
        <v>61</v>
      </c>
      <c r="N2512" s="5" t="s">
        <v>67</v>
      </c>
      <c r="O2512" s="5" t="s">
        <v>419</v>
      </c>
    </row>
    <row r="2513" spans="1:15" x14ac:dyDescent="0.3">
      <c r="A2513" s="5" t="s">
        <v>7209</v>
      </c>
      <c r="B2513" s="6">
        <v>46030</v>
      </c>
      <c r="C2513" s="5" t="s">
        <v>4681</v>
      </c>
      <c r="D2513" s="5" t="s">
        <v>7210</v>
      </c>
      <c r="E2513" s="5" t="s">
        <v>43</v>
      </c>
      <c r="F2513" s="5" t="s">
        <v>44</v>
      </c>
      <c r="G2513" s="5" t="s">
        <v>36</v>
      </c>
      <c r="H2513" s="5" t="s">
        <v>37</v>
      </c>
      <c r="I2513" s="5">
        <v>1</v>
      </c>
      <c r="J2513" s="5">
        <v>2305</v>
      </c>
      <c r="K2513" s="5">
        <v>2305</v>
      </c>
      <c r="L2513" s="5">
        <v>594.62</v>
      </c>
      <c r="M2513" s="5" t="s">
        <v>54</v>
      </c>
      <c r="N2513" s="5" t="s">
        <v>67</v>
      </c>
      <c r="O2513" s="5" t="s">
        <v>700</v>
      </c>
    </row>
    <row r="2514" spans="1:15" x14ac:dyDescent="0.3">
      <c r="A2514" s="5" t="s">
        <v>7211</v>
      </c>
      <c r="B2514" s="6">
        <v>45670</v>
      </c>
      <c r="C2514" s="5" t="s">
        <v>7212</v>
      </c>
      <c r="D2514" s="5" t="s">
        <v>7213</v>
      </c>
      <c r="E2514" s="5" t="s">
        <v>72</v>
      </c>
      <c r="F2514" s="5" t="s">
        <v>19</v>
      </c>
      <c r="G2514" s="5" t="s">
        <v>45</v>
      </c>
      <c r="H2514" s="5" t="s">
        <v>147</v>
      </c>
      <c r="I2514" s="5">
        <v>3</v>
      </c>
      <c r="J2514" s="5">
        <v>14905</v>
      </c>
      <c r="K2514" s="5">
        <v>44715</v>
      </c>
      <c r="L2514" s="5">
        <v>11381.59</v>
      </c>
      <c r="M2514" s="5" t="s">
        <v>30</v>
      </c>
      <c r="N2514" s="5" t="s">
        <v>31</v>
      </c>
      <c r="O2514" s="5" t="s">
        <v>32</v>
      </c>
    </row>
    <row r="2515" spans="1:15" x14ac:dyDescent="0.3">
      <c r="A2515" s="5" t="s">
        <v>7214</v>
      </c>
      <c r="B2515" s="6">
        <v>45784</v>
      </c>
      <c r="C2515" s="5" t="s">
        <v>7215</v>
      </c>
      <c r="D2515" s="5" t="s">
        <v>7216</v>
      </c>
      <c r="E2515" s="5" t="s">
        <v>72</v>
      </c>
      <c r="F2515" s="5" t="s">
        <v>104</v>
      </c>
      <c r="G2515" s="5" t="s">
        <v>36</v>
      </c>
      <c r="H2515" s="5" t="s">
        <v>169</v>
      </c>
      <c r="I2515" s="5">
        <v>4</v>
      </c>
      <c r="J2515" s="5">
        <v>9781</v>
      </c>
      <c r="K2515" s="5">
        <v>39124</v>
      </c>
      <c r="L2515" s="5">
        <v>10057.66</v>
      </c>
      <c r="M2515" s="5" t="s">
        <v>22</v>
      </c>
      <c r="N2515" s="5" t="s">
        <v>67</v>
      </c>
      <c r="O2515" s="5" t="s">
        <v>311</v>
      </c>
    </row>
    <row r="2516" spans="1:15" x14ac:dyDescent="0.3">
      <c r="A2516" s="5" t="s">
        <v>7217</v>
      </c>
      <c r="B2516" s="6">
        <v>45855</v>
      </c>
      <c r="C2516" s="5" t="s">
        <v>2941</v>
      </c>
      <c r="D2516" s="5" t="s">
        <v>7218</v>
      </c>
      <c r="E2516" s="5" t="s">
        <v>86</v>
      </c>
      <c r="F2516" s="5" t="s">
        <v>44</v>
      </c>
      <c r="G2516" s="5" t="s">
        <v>20</v>
      </c>
      <c r="H2516" s="5" t="s">
        <v>109</v>
      </c>
      <c r="I2516" s="5">
        <v>3</v>
      </c>
      <c r="J2516" s="5">
        <v>15637</v>
      </c>
      <c r="K2516" s="5">
        <v>46911</v>
      </c>
      <c r="L2516" s="5">
        <v>5668.08</v>
      </c>
      <c r="M2516" s="5" t="s">
        <v>61</v>
      </c>
      <c r="N2516" s="5" t="s">
        <v>31</v>
      </c>
      <c r="O2516" s="5" t="s">
        <v>3326</v>
      </c>
    </row>
    <row r="2517" spans="1:15" x14ac:dyDescent="0.3">
      <c r="A2517" s="5" t="s">
        <v>7219</v>
      </c>
      <c r="B2517" s="6">
        <v>46158</v>
      </c>
      <c r="C2517" s="5" t="s">
        <v>1577</v>
      </c>
      <c r="D2517" s="5" t="s">
        <v>7220</v>
      </c>
      <c r="E2517" s="5" t="s">
        <v>18</v>
      </c>
      <c r="F2517" s="5" t="s">
        <v>19</v>
      </c>
      <c r="G2517" s="5" t="s">
        <v>36</v>
      </c>
      <c r="H2517" s="5" t="s">
        <v>37</v>
      </c>
      <c r="I2517" s="5">
        <v>2</v>
      </c>
      <c r="J2517" s="5">
        <v>14866</v>
      </c>
      <c r="K2517" s="5">
        <v>29732</v>
      </c>
      <c r="L2517" s="5">
        <v>3276.39</v>
      </c>
      <c r="M2517" s="5" t="s">
        <v>30</v>
      </c>
      <c r="N2517" s="5" t="s">
        <v>67</v>
      </c>
      <c r="O2517" s="5" t="s">
        <v>4609</v>
      </c>
    </row>
    <row r="2518" spans="1:15" x14ac:dyDescent="0.3">
      <c r="A2518" s="5" t="s">
        <v>7221</v>
      </c>
      <c r="B2518" s="6">
        <v>45959</v>
      </c>
      <c r="C2518" s="5" t="s">
        <v>2148</v>
      </c>
      <c r="D2518" s="5" t="s">
        <v>7222</v>
      </c>
      <c r="E2518" s="5" t="s">
        <v>43</v>
      </c>
      <c r="F2518" s="5" t="s">
        <v>19</v>
      </c>
      <c r="G2518" s="5" t="s">
        <v>36</v>
      </c>
      <c r="H2518" s="5" t="s">
        <v>37</v>
      </c>
      <c r="I2518" s="5">
        <v>3</v>
      </c>
      <c r="J2518" s="5">
        <v>32425</v>
      </c>
      <c r="K2518" s="5">
        <v>97275</v>
      </c>
      <c r="L2518" s="5">
        <v>16742.48</v>
      </c>
      <c r="M2518" s="5" t="s">
        <v>30</v>
      </c>
      <c r="N2518" s="5" t="s">
        <v>23</v>
      </c>
      <c r="O2518" s="5" t="s">
        <v>440</v>
      </c>
    </row>
    <row r="2519" spans="1:15" x14ac:dyDescent="0.3">
      <c r="A2519" s="5" t="s">
        <v>7223</v>
      </c>
      <c r="B2519" s="6">
        <v>46186</v>
      </c>
      <c r="C2519" s="5" t="s">
        <v>6054</v>
      </c>
      <c r="D2519" s="5" t="s">
        <v>7224</v>
      </c>
      <c r="E2519" s="5" t="s">
        <v>86</v>
      </c>
      <c r="F2519" s="5" t="s">
        <v>104</v>
      </c>
      <c r="G2519" s="5" t="s">
        <v>36</v>
      </c>
      <c r="H2519" s="5" t="s">
        <v>216</v>
      </c>
      <c r="I2519" s="5">
        <v>3</v>
      </c>
      <c r="J2519" s="5">
        <v>18394</v>
      </c>
      <c r="K2519" s="5">
        <v>55182</v>
      </c>
      <c r="L2519" s="5">
        <v>13692.95</v>
      </c>
      <c r="M2519" s="5" t="s">
        <v>22</v>
      </c>
      <c r="N2519" s="5" t="s">
        <v>23</v>
      </c>
      <c r="O2519" s="5" t="s">
        <v>1653</v>
      </c>
    </row>
    <row r="2520" spans="1:15" x14ac:dyDescent="0.3">
      <c r="A2520" s="5" t="s">
        <v>7225</v>
      </c>
      <c r="B2520" s="6">
        <v>45927</v>
      </c>
      <c r="C2520" s="5" t="s">
        <v>7226</v>
      </c>
      <c r="D2520" s="5" t="s">
        <v>7227</v>
      </c>
      <c r="E2520" s="5" t="s">
        <v>18</v>
      </c>
      <c r="F2520" s="5" t="s">
        <v>104</v>
      </c>
      <c r="G2520" s="5" t="s">
        <v>59</v>
      </c>
      <c r="H2520" s="5" t="s">
        <v>126</v>
      </c>
      <c r="I2520" s="5">
        <v>4</v>
      </c>
      <c r="J2520" s="5">
        <v>25235</v>
      </c>
      <c r="K2520" s="5">
        <v>100940</v>
      </c>
      <c r="L2520" s="5">
        <v>23133.68</v>
      </c>
      <c r="M2520" s="5" t="s">
        <v>22</v>
      </c>
      <c r="N2520" s="5" t="s">
        <v>31</v>
      </c>
      <c r="O2520" s="5" t="s">
        <v>480</v>
      </c>
    </row>
    <row r="2521" spans="1:15" x14ac:dyDescent="0.3">
      <c r="A2521" s="5" t="s">
        <v>7228</v>
      </c>
      <c r="B2521" s="6">
        <v>45910</v>
      </c>
      <c r="C2521" s="5" t="s">
        <v>7229</v>
      </c>
      <c r="D2521" s="5" t="s">
        <v>7230</v>
      </c>
      <c r="E2521" s="5" t="s">
        <v>86</v>
      </c>
      <c r="F2521" s="5" t="s">
        <v>19</v>
      </c>
      <c r="G2521" s="5" t="s">
        <v>36</v>
      </c>
      <c r="H2521" s="5" t="s">
        <v>53</v>
      </c>
      <c r="I2521" s="5">
        <v>2</v>
      </c>
      <c r="J2521" s="5">
        <v>39144</v>
      </c>
      <c r="K2521" s="5">
        <v>78288</v>
      </c>
      <c r="L2521" s="5">
        <v>5120.37</v>
      </c>
      <c r="M2521" s="5" t="s">
        <v>54</v>
      </c>
      <c r="N2521" s="5" t="s">
        <v>67</v>
      </c>
      <c r="O2521" s="5" t="s">
        <v>170</v>
      </c>
    </row>
    <row r="2522" spans="1:15" x14ac:dyDescent="0.3">
      <c r="A2522" s="5" t="s">
        <v>7231</v>
      </c>
      <c r="B2522" s="6">
        <v>46191</v>
      </c>
      <c r="C2522" s="5" t="s">
        <v>7232</v>
      </c>
      <c r="D2522" s="5" t="s">
        <v>7233</v>
      </c>
      <c r="E2522" s="5" t="s">
        <v>86</v>
      </c>
      <c r="F2522" s="5" t="s">
        <v>52</v>
      </c>
      <c r="G2522" s="5" t="s">
        <v>45</v>
      </c>
      <c r="H2522" s="5" t="s">
        <v>138</v>
      </c>
      <c r="I2522" s="5">
        <v>5</v>
      </c>
      <c r="J2522" s="5">
        <v>30102</v>
      </c>
      <c r="K2522" s="5">
        <v>150510</v>
      </c>
      <c r="L2522" s="5">
        <v>14365.72</v>
      </c>
      <c r="M2522" s="5" t="s">
        <v>30</v>
      </c>
      <c r="N2522" s="5" t="s">
        <v>23</v>
      </c>
      <c r="O2522" s="5" t="s">
        <v>122</v>
      </c>
    </row>
    <row r="2523" spans="1:15" x14ac:dyDescent="0.3">
      <c r="A2523" s="5" t="s">
        <v>7234</v>
      </c>
      <c r="B2523" s="6">
        <v>45707</v>
      </c>
      <c r="C2523" s="5" t="s">
        <v>2148</v>
      </c>
      <c r="D2523" s="5" t="s">
        <v>7235</v>
      </c>
      <c r="E2523" s="5" t="s">
        <v>18</v>
      </c>
      <c r="F2523" s="5" t="s">
        <v>19</v>
      </c>
      <c r="G2523" s="5" t="s">
        <v>59</v>
      </c>
      <c r="H2523" s="5" t="s">
        <v>126</v>
      </c>
      <c r="I2523" s="5">
        <v>5</v>
      </c>
      <c r="J2523" s="5">
        <v>17717</v>
      </c>
      <c r="K2523" s="5">
        <v>88585</v>
      </c>
      <c r="L2523" s="5">
        <v>21968.07</v>
      </c>
      <c r="M2523" s="5" t="s">
        <v>47</v>
      </c>
      <c r="N2523" s="5" t="s">
        <v>23</v>
      </c>
      <c r="O2523" s="5" t="s">
        <v>275</v>
      </c>
    </row>
    <row r="2524" spans="1:15" x14ac:dyDescent="0.3">
      <c r="A2524" s="5" t="s">
        <v>7236</v>
      </c>
      <c r="B2524" s="6">
        <v>45837</v>
      </c>
      <c r="C2524" s="5" t="s">
        <v>5767</v>
      </c>
      <c r="D2524" s="5" t="s">
        <v>7237</v>
      </c>
      <c r="E2524" s="5" t="s">
        <v>86</v>
      </c>
      <c r="F2524" s="5" t="s">
        <v>28</v>
      </c>
      <c r="G2524" s="5" t="s">
        <v>20</v>
      </c>
      <c r="H2524" s="5" t="s">
        <v>109</v>
      </c>
      <c r="I2524" s="5">
        <v>4</v>
      </c>
      <c r="J2524" s="5">
        <v>22227</v>
      </c>
      <c r="K2524" s="5">
        <v>88908</v>
      </c>
      <c r="L2524" s="5">
        <v>12831.53</v>
      </c>
      <c r="M2524" s="5" t="s">
        <v>30</v>
      </c>
      <c r="N2524" s="5" t="s">
        <v>31</v>
      </c>
      <c r="O2524" s="5" t="s">
        <v>1132</v>
      </c>
    </row>
    <row r="2525" spans="1:15" x14ac:dyDescent="0.3">
      <c r="A2525" s="5" t="s">
        <v>7238</v>
      </c>
      <c r="B2525" s="6">
        <v>46134</v>
      </c>
      <c r="C2525" s="5" t="s">
        <v>7239</v>
      </c>
      <c r="D2525" s="5" t="s">
        <v>7240</v>
      </c>
      <c r="E2525" s="5" t="s">
        <v>86</v>
      </c>
      <c r="F2525" s="5" t="s">
        <v>44</v>
      </c>
      <c r="G2525" s="5" t="s">
        <v>20</v>
      </c>
      <c r="H2525" s="5" t="s">
        <v>29</v>
      </c>
      <c r="I2525" s="5">
        <v>1</v>
      </c>
      <c r="J2525" s="5">
        <v>1890</v>
      </c>
      <c r="K2525" s="5">
        <v>1890</v>
      </c>
      <c r="L2525" s="5">
        <v>376.07</v>
      </c>
      <c r="M2525" s="5" t="s">
        <v>54</v>
      </c>
      <c r="N2525" s="5" t="s">
        <v>31</v>
      </c>
      <c r="O2525" s="5" t="s">
        <v>1916</v>
      </c>
    </row>
    <row r="2526" spans="1:15" x14ac:dyDescent="0.3">
      <c r="A2526" s="5" t="s">
        <v>7241</v>
      </c>
      <c r="B2526" s="6">
        <v>46109</v>
      </c>
      <c r="C2526" s="5" t="s">
        <v>1735</v>
      </c>
      <c r="D2526" s="5" t="s">
        <v>7242</v>
      </c>
      <c r="E2526" s="5" t="s">
        <v>86</v>
      </c>
      <c r="F2526" s="5" t="s">
        <v>104</v>
      </c>
      <c r="G2526" s="5" t="s">
        <v>36</v>
      </c>
      <c r="H2526" s="5" t="s">
        <v>53</v>
      </c>
      <c r="I2526" s="5">
        <v>4</v>
      </c>
      <c r="J2526" s="5">
        <v>31088</v>
      </c>
      <c r="K2526" s="5">
        <v>124352</v>
      </c>
      <c r="L2526" s="5">
        <v>23169.14</v>
      </c>
      <c r="M2526" s="5" t="s">
        <v>61</v>
      </c>
      <c r="N2526" s="5" t="s">
        <v>67</v>
      </c>
      <c r="O2526" s="5" t="s">
        <v>480</v>
      </c>
    </row>
    <row r="2527" spans="1:15" x14ac:dyDescent="0.3">
      <c r="A2527" s="5" t="s">
        <v>7243</v>
      </c>
      <c r="B2527" s="6">
        <v>45935</v>
      </c>
      <c r="C2527" s="5" t="s">
        <v>7244</v>
      </c>
      <c r="D2527" s="5" t="s">
        <v>7245</v>
      </c>
      <c r="E2527" s="5" t="s">
        <v>86</v>
      </c>
      <c r="F2527" s="5" t="s">
        <v>28</v>
      </c>
      <c r="G2527" s="5" t="s">
        <v>20</v>
      </c>
      <c r="H2527" s="5" t="s">
        <v>73</v>
      </c>
      <c r="I2527" s="5">
        <v>5</v>
      </c>
      <c r="J2527" s="5">
        <v>41058</v>
      </c>
      <c r="K2527" s="5">
        <v>205290</v>
      </c>
      <c r="L2527" s="5">
        <v>27358.799999999999</v>
      </c>
      <c r="M2527" s="5" t="s">
        <v>54</v>
      </c>
      <c r="N2527" s="5" t="s">
        <v>31</v>
      </c>
      <c r="O2527" s="5" t="s">
        <v>1094</v>
      </c>
    </row>
    <row r="2528" spans="1:15" x14ac:dyDescent="0.3">
      <c r="A2528" s="5" t="s">
        <v>7246</v>
      </c>
      <c r="B2528" s="6">
        <v>45804</v>
      </c>
      <c r="C2528" s="5" t="s">
        <v>80</v>
      </c>
      <c r="D2528" s="5" t="s">
        <v>7247</v>
      </c>
      <c r="E2528" s="5" t="s">
        <v>18</v>
      </c>
      <c r="F2528" s="5" t="s">
        <v>87</v>
      </c>
      <c r="G2528" s="5" t="s">
        <v>36</v>
      </c>
      <c r="H2528" s="5" t="s">
        <v>53</v>
      </c>
      <c r="I2528" s="5">
        <v>4</v>
      </c>
      <c r="J2528" s="5">
        <v>20981</v>
      </c>
      <c r="K2528" s="5">
        <v>83924</v>
      </c>
      <c r="L2528" s="5">
        <v>14833.39</v>
      </c>
      <c r="M2528" s="5" t="s">
        <v>22</v>
      </c>
      <c r="N2528" s="5" t="s">
        <v>23</v>
      </c>
      <c r="O2528" s="5" t="s">
        <v>1043</v>
      </c>
    </row>
    <row r="2529" spans="1:15" x14ac:dyDescent="0.3">
      <c r="A2529" s="5" t="s">
        <v>7248</v>
      </c>
      <c r="B2529" s="6">
        <v>45829</v>
      </c>
      <c r="C2529" s="5" t="s">
        <v>7249</v>
      </c>
      <c r="D2529" s="5" t="s">
        <v>7250</v>
      </c>
      <c r="E2529" s="5" t="s">
        <v>18</v>
      </c>
      <c r="F2529" s="5" t="s">
        <v>19</v>
      </c>
      <c r="G2529" s="5" t="s">
        <v>36</v>
      </c>
      <c r="H2529" s="5" t="s">
        <v>37</v>
      </c>
      <c r="I2529" s="5">
        <v>2</v>
      </c>
      <c r="J2529" s="5">
        <v>1921</v>
      </c>
      <c r="K2529" s="5">
        <v>3842</v>
      </c>
      <c r="L2529" s="5">
        <v>757</v>
      </c>
      <c r="M2529" s="5" t="s">
        <v>30</v>
      </c>
      <c r="N2529" s="5" t="s">
        <v>31</v>
      </c>
      <c r="O2529" s="5" t="s">
        <v>1393</v>
      </c>
    </row>
    <row r="2530" spans="1:15" x14ac:dyDescent="0.3">
      <c r="A2530" s="5" t="s">
        <v>7251</v>
      </c>
      <c r="B2530" s="6">
        <v>45681</v>
      </c>
      <c r="C2530" s="5" t="s">
        <v>3637</v>
      </c>
      <c r="D2530" s="5" t="s">
        <v>7252</v>
      </c>
      <c r="E2530" s="5" t="s">
        <v>43</v>
      </c>
      <c r="F2530" s="5" t="s">
        <v>52</v>
      </c>
      <c r="G2530" s="5" t="s">
        <v>36</v>
      </c>
      <c r="H2530" s="5" t="s">
        <v>169</v>
      </c>
      <c r="I2530" s="5">
        <v>2</v>
      </c>
      <c r="J2530" s="5">
        <v>11726</v>
      </c>
      <c r="K2530" s="5">
        <v>23452</v>
      </c>
      <c r="L2530" s="5">
        <v>1248.53</v>
      </c>
      <c r="M2530" s="5" t="s">
        <v>54</v>
      </c>
      <c r="N2530" s="5" t="s">
        <v>67</v>
      </c>
      <c r="O2530" s="5" t="s">
        <v>1094</v>
      </c>
    </row>
    <row r="2531" spans="1:15" x14ac:dyDescent="0.3">
      <c r="A2531" s="5" t="s">
        <v>7253</v>
      </c>
      <c r="B2531" s="6">
        <v>46099</v>
      </c>
      <c r="C2531" s="5" t="s">
        <v>1532</v>
      </c>
      <c r="D2531" s="5" t="s">
        <v>7254</v>
      </c>
      <c r="E2531" s="5" t="s">
        <v>72</v>
      </c>
      <c r="F2531" s="5" t="s">
        <v>52</v>
      </c>
      <c r="G2531" s="5" t="s">
        <v>45</v>
      </c>
      <c r="H2531" s="5" t="s">
        <v>138</v>
      </c>
      <c r="I2531" s="5">
        <v>5</v>
      </c>
      <c r="J2531" s="5">
        <v>6797</v>
      </c>
      <c r="K2531" s="5">
        <v>33985</v>
      </c>
      <c r="L2531" s="5">
        <v>6380.19</v>
      </c>
      <c r="M2531" s="5" t="s">
        <v>47</v>
      </c>
      <c r="N2531" s="5" t="s">
        <v>67</v>
      </c>
      <c r="O2531" s="5" t="s">
        <v>680</v>
      </c>
    </row>
    <row r="2532" spans="1:15" x14ac:dyDescent="0.3">
      <c r="A2532" s="5" t="s">
        <v>7255</v>
      </c>
      <c r="B2532" s="6">
        <v>46097</v>
      </c>
      <c r="C2532" s="5" t="s">
        <v>2371</v>
      </c>
      <c r="D2532" s="5" t="s">
        <v>7256</v>
      </c>
      <c r="E2532" s="5" t="s">
        <v>43</v>
      </c>
      <c r="F2532" s="5" t="s">
        <v>44</v>
      </c>
      <c r="G2532" s="5" t="s">
        <v>45</v>
      </c>
      <c r="H2532" s="5" t="s">
        <v>160</v>
      </c>
      <c r="I2532" s="5">
        <v>3</v>
      </c>
      <c r="J2532" s="5">
        <v>23219</v>
      </c>
      <c r="K2532" s="5">
        <v>69657</v>
      </c>
      <c r="L2532" s="5">
        <v>16256.54</v>
      </c>
      <c r="M2532" s="5" t="s">
        <v>54</v>
      </c>
      <c r="N2532" s="5" t="s">
        <v>31</v>
      </c>
      <c r="O2532" s="5" t="s">
        <v>1160</v>
      </c>
    </row>
    <row r="2533" spans="1:15" x14ac:dyDescent="0.3">
      <c r="A2533" s="5" t="s">
        <v>7257</v>
      </c>
      <c r="B2533" s="6">
        <v>45727</v>
      </c>
      <c r="C2533" s="5" t="s">
        <v>537</v>
      </c>
      <c r="D2533" s="5" t="s">
        <v>7258</v>
      </c>
      <c r="E2533" s="5" t="s">
        <v>18</v>
      </c>
      <c r="F2533" s="5" t="s">
        <v>19</v>
      </c>
      <c r="G2533" s="5" t="s">
        <v>45</v>
      </c>
      <c r="H2533" s="5" t="s">
        <v>46</v>
      </c>
      <c r="I2533" s="5">
        <v>4</v>
      </c>
      <c r="J2533" s="5">
        <v>32036</v>
      </c>
      <c r="K2533" s="5">
        <v>128144</v>
      </c>
      <c r="L2533" s="5">
        <v>19330.97</v>
      </c>
      <c r="M2533" s="5" t="s">
        <v>30</v>
      </c>
      <c r="N2533" s="5" t="s">
        <v>23</v>
      </c>
      <c r="O2533" s="5" t="s">
        <v>32</v>
      </c>
    </row>
    <row r="2534" spans="1:15" x14ac:dyDescent="0.3">
      <c r="A2534" s="5" t="s">
        <v>7259</v>
      </c>
      <c r="B2534" s="6">
        <v>45672</v>
      </c>
      <c r="C2534" s="5" t="s">
        <v>7260</v>
      </c>
      <c r="D2534" s="5" t="s">
        <v>7261</v>
      </c>
      <c r="E2534" s="5" t="s">
        <v>43</v>
      </c>
      <c r="F2534" s="5" t="s">
        <v>87</v>
      </c>
      <c r="G2534" s="5" t="s">
        <v>20</v>
      </c>
      <c r="H2534" s="5" t="s">
        <v>29</v>
      </c>
      <c r="I2534" s="5">
        <v>2</v>
      </c>
      <c r="J2534" s="5">
        <v>11176</v>
      </c>
      <c r="K2534" s="5">
        <v>22352</v>
      </c>
      <c r="L2534" s="5">
        <v>5887.53</v>
      </c>
      <c r="M2534" s="5" t="s">
        <v>30</v>
      </c>
      <c r="N2534" s="5" t="s">
        <v>23</v>
      </c>
      <c r="O2534" s="5" t="s">
        <v>2681</v>
      </c>
    </row>
    <row r="2535" spans="1:15" x14ac:dyDescent="0.3">
      <c r="A2535" s="5" t="s">
        <v>7262</v>
      </c>
      <c r="B2535" s="6">
        <v>45889</v>
      </c>
      <c r="C2535" s="5" t="s">
        <v>1109</v>
      </c>
      <c r="D2535" s="5" t="s">
        <v>7263</v>
      </c>
      <c r="E2535" s="5" t="s">
        <v>86</v>
      </c>
      <c r="F2535" s="5" t="s">
        <v>28</v>
      </c>
      <c r="G2535" s="5" t="s">
        <v>36</v>
      </c>
      <c r="H2535" s="5" t="s">
        <v>37</v>
      </c>
      <c r="I2535" s="5">
        <v>1</v>
      </c>
      <c r="J2535" s="5">
        <v>49576</v>
      </c>
      <c r="K2535" s="5">
        <v>49576</v>
      </c>
      <c r="L2535" s="5">
        <v>8281.73</v>
      </c>
      <c r="M2535" s="5" t="s">
        <v>30</v>
      </c>
      <c r="N2535" s="5" t="s">
        <v>67</v>
      </c>
      <c r="O2535" s="5" t="s">
        <v>444</v>
      </c>
    </row>
    <row r="2536" spans="1:15" x14ac:dyDescent="0.3">
      <c r="A2536" s="5" t="s">
        <v>7264</v>
      </c>
      <c r="B2536" s="6">
        <v>46128</v>
      </c>
      <c r="C2536" s="5" t="s">
        <v>3697</v>
      </c>
      <c r="D2536" s="5" t="s">
        <v>7265</v>
      </c>
      <c r="E2536" s="5" t="s">
        <v>18</v>
      </c>
      <c r="F2536" s="5" t="s">
        <v>44</v>
      </c>
      <c r="G2536" s="5" t="s">
        <v>45</v>
      </c>
      <c r="H2536" s="5" t="s">
        <v>46</v>
      </c>
      <c r="I2536" s="5">
        <v>4</v>
      </c>
      <c r="J2536" s="5">
        <v>23418</v>
      </c>
      <c r="K2536" s="5">
        <v>93672</v>
      </c>
      <c r="L2536" s="5">
        <v>21384.560000000001</v>
      </c>
      <c r="M2536" s="5" t="s">
        <v>47</v>
      </c>
      <c r="N2536" s="5" t="s">
        <v>67</v>
      </c>
      <c r="O2536" s="5" t="s">
        <v>359</v>
      </c>
    </row>
    <row r="2537" spans="1:15" x14ac:dyDescent="0.3">
      <c r="A2537" s="5" t="s">
        <v>7266</v>
      </c>
      <c r="B2537" s="6">
        <v>45950</v>
      </c>
      <c r="C2537" s="5" t="s">
        <v>5062</v>
      </c>
      <c r="D2537" s="5" t="s">
        <v>7267</v>
      </c>
      <c r="E2537" s="5" t="s">
        <v>86</v>
      </c>
      <c r="F2537" s="5" t="s">
        <v>19</v>
      </c>
      <c r="G2537" s="5" t="s">
        <v>45</v>
      </c>
      <c r="H2537" s="5" t="s">
        <v>160</v>
      </c>
      <c r="I2537" s="5">
        <v>3</v>
      </c>
      <c r="J2537" s="5">
        <v>15726</v>
      </c>
      <c r="K2537" s="5">
        <v>47178</v>
      </c>
      <c r="L2537" s="5">
        <v>10954.12</v>
      </c>
      <c r="M2537" s="5" t="s">
        <v>54</v>
      </c>
      <c r="N2537" s="5" t="s">
        <v>38</v>
      </c>
      <c r="O2537" s="5" t="s">
        <v>139</v>
      </c>
    </row>
    <row r="2538" spans="1:15" x14ac:dyDescent="0.3">
      <c r="A2538" s="5" t="s">
        <v>7268</v>
      </c>
      <c r="B2538" s="6">
        <v>45670</v>
      </c>
      <c r="C2538" s="5" t="s">
        <v>7269</v>
      </c>
      <c r="D2538" s="5" t="s">
        <v>7270</v>
      </c>
      <c r="E2538" s="5" t="s">
        <v>18</v>
      </c>
      <c r="F2538" s="5" t="s">
        <v>19</v>
      </c>
      <c r="G2538" s="5" t="s">
        <v>20</v>
      </c>
      <c r="H2538" s="5" t="s">
        <v>73</v>
      </c>
      <c r="I2538" s="5">
        <v>2</v>
      </c>
      <c r="J2538" s="5">
        <v>44189</v>
      </c>
      <c r="K2538" s="5">
        <v>88378</v>
      </c>
      <c r="L2538" s="5">
        <v>10046.950000000001</v>
      </c>
      <c r="M2538" s="5" t="s">
        <v>54</v>
      </c>
      <c r="N2538" s="5" t="s">
        <v>38</v>
      </c>
      <c r="O2538" s="5" t="s">
        <v>6769</v>
      </c>
    </row>
    <row r="2539" spans="1:15" x14ac:dyDescent="0.3">
      <c r="A2539" s="5" t="s">
        <v>7271</v>
      </c>
      <c r="B2539" s="6">
        <v>46007</v>
      </c>
      <c r="C2539" s="5" t="s">
        <v>3628</v>
      </c>
      <c r="D2539" s="5" t="s">
        <v>7272</v>
      </c>
      <c r="E2539" s="5" t="s">
        <v>72</v>
      </c>
      <c r="F2539" s="5" t="s">
        <v>87</v>
      </c>
      <c r="G2539" s="5" t="s">
        <v>45</v>
      </c>
      <c r="H2539" s="5" t="s">
        <v>147</v>
      </c>
      <c r="I2539" s="5">
        <v>5</v>
      </c>
      <c r="J2539" s="5">
        <v>4855</v>
      </c>
      <c r="K2539" s="5">
        <v>24275</v>
      </c>
      <c r="L2539" s="5">
        <v>2174</v>
      </c>
      <c r="M2539" s="5" t="s">
        <v>22</v>
      </c>
      <c r="N2539" s="5" t="s">
        <v>31</v>
      </c>
      <c r="O2539" s="5" t="s">
        <v>553</v>
      </c>
    </row>
    <row r="2540" spans="1:15" x14ac:dyDescent="0.3">
      <c r="A2540" s="5" t="s">
        <v>7273</v>
      </c>
      <c r="B2540" s="6">
        <v>46076</v>
      </c>
      <c r="C2540" s="5" t="s">
        <v>7274</v>
      </c>
      <c r="D2540" s="5" t="s">
        <v>7275</v>
      </c>
      <c r="E2540" s="5" t="s">
        <v>86</v>
      </c>
      <c r="F2540" s="5" t="s">
        <v>44</v>
      </c>
      <c r="G2540" s="5" t="s">
        <v>36</v>
      </c>
      <c r="H2540" s="5" t="s">
        <v>53</v>
      </c>
      <c r="I2540" s="5">
        <v>1</v>
      </c>
      <c r="J2540" s="5">
        <v>45836</v>
      </c>
      <c r="K2540" s="5">
        <v>45836</v>
      </c>
      <c r="L2540" s="5">
        <v>12946.3</v>
      </c>
      <c r="M2540" s="5" t="s">
        <v>54</v>
      </c>
      <c r="N2540" s="5" t="s">
        <v>67</v>
      </c>
      <c r="O2540" s="5" t="s">
        <v>440</v>
      </c>
    </row>
    <row r="2541" spans="1:15" x14ac:dyDescent="0.3">
      <c r="A2541" s="5" t="s">
        <v>7276</v>
      </c>
      <c r="B2541" s="6">
        <v>45960</v>
      </c>
      <c r="C2541" s="5" t="s">
        <v>7277</v>
      </c>
      <c r="D2541" s="5" t="s">
        <v>5252</v>
      </c>
      <c r="E2541" s="5" t="s">
        <v>72</v>
      </c>
      <c r="F2541" s="5" t="s">
        <v>87</v>
      </c>
      <c r="G2541" s="5" t="s">
        <v>45</v>
      </c>
      <c r="H2541" s="5" t="s">
        <v>46</v>
      </c>
      <c r="I2541" s="5">
        <v>5</v>
      </c>
      <c r="J2541" s="5">
        <v>27078</v>
      </c>
      <c r="K2541" s="5">
        <v>135390</v>
      </c>
      <c r="L2541" s="5">
        <v>26501.82</v>
      </c>
      <c r="M2541" s="5" t="s">
        <v>22</v>
      </c>
      <c r="N2541" s="5" t="s">
        <v>67</v>
      </c>
      <c r="O2541" s="5" t="s">
        <v>1916</v>
      </c>
    </row>
    <row r="2542" spans="1:15" x14ac:dyDescent="0.3">
      <c r="A2542" s="5" t="s">
        <v>7278</v>
      </c>
      <c r="B2542" s="6">
        <v>45681</v>
      </c>
      <c r="C2542" s="5" t="s">
        <v>7279</v>
      </c>
      <c r="D2542" s="5" t="s">
        <v>7280</v>
      </c>
      <c r="E2542" s="5" t="s">
        <v>86</v>
      </c>
      <c r="F2542" s="5" t="s">
        <v>104</v>
      </c>
      <c r="G2542" s="5" t="s">
        <v>20</v>
      </c>
      <c r="H2542" s="5" t="s">
        <v>21</v>
      </c>
      <c r="I2542" s="5">
        <v>3</v>
      </c>
      <c r="J2542" s="5">
        <v>14765</v>
      </c>
      <c r="K2542" s="5">
        <v>44295</v>
      </c>
      <c r="L2542" s="5">
        <v>3805.93</v>
      </c>
      <c r="M2542" s="5" t="s">
        <v>54</v>
      </c>
      <c r="N2542" s="5" t="s">
        <v>23</v>
      </c>
      <c r="O2542" s="5" t="s">
        <v>7281</v>
      </c>
    </row>
    <row r="2543" spans="1:15" x14ac:dyDescent="0.3">
      <c r="A2543" s="5" t="s">
        <v>7282</v>
      </c>
      <c r="B2543" s="6">
        <v>45928</v>
      </c>
      <c r="C2543" s="5" t="s">
        <v>7283</v>
      </c>
      <c r="D2543" s="5" t="s">
        <v>7284</v>
      </c>
      <c r="E2543" s="5" t="s">
        <v>18</v>
      </c>
      <c r="F2543" s="5" t="s">
        <v>104</v>
      </c>
      <c r="G2543" s="5" t="s">
        <v>36</v>
      </c>
      <c r="H2543" s="5" t="s">
        <v>216</v>
      </c>
      <c r="I2543" s="5">
        <v>5</v>
      </c>
      <c r="J2543" s="5">
        <v>19083</v>
      </c>
      <c r="K2543" s="5">
        <v>95415</v>
      </c>
      <c r="L2543" s="5">
        <v>14276.27</v>
      </c>
      <c r="M2543" s="5" t="s">
        <v>30</v>
      </c>
      <c r="N2543" s="5" t="s">
        <v>67</v>
      </c>
      <c r="O2543" s="5" t="s">
        <v>7285</v>
      </c>
    </row>
    <row r="2544" spans="1:15" x14ac:dyDescent="0.3">
      <c r="A2544" s="5" t="s">
        <v>7286</v>
      </c>
      <c r="B2544" s="6">
        <v>45823</v>
      </c>
      <c r="C2544" s="5" t="s">
        <v>7287</v>
      </c>
      <c r="D2544" s="5" t="s">
        <v>7288</v>
      </c>
      <c r="E2544" s="5" t="s">
        <v>43</v>
      </c>
      <c r="F2544" s="5" t="s">
        <v>44</v>
      </c>
      <c r="G2544" s="5" t="s">
        <v>45</v>
      </c>
      <c r="H2544" s="5" t="s">
        <v>147</v>
      </c>
      <c r="I2544" s="5">
        <v>2</v>
      </c>
      <c r="J2544" s="5">
        <v>23178</v>
      </c>
      <c r="K2544" s="5">
        <v>46356</v>
      </c>
      <c r="L2544" s="5">
        <v>2463.3000000000002</v>
      </c>
      <c r="M2544" s="5" t="s">
        <v>47</v>
      </c>
      <c r="N2544" s="5" t="s">
        <v>23</v>
      </c>
      <c r="O2544" s="5" t="s">
        <v>814</v>
      </c>
    </row>
    <row r="2545" spans="1:15" x14ac:dyDescent="0.3">
      <c r="A2545" s="5" t="s">
        <v>7289</v>
      </c>
      <c r="B2545" s="6">
        <v>46091</v>
      </c>
      <c r="C2545" s="5" t="s">
        <v>1014</v>
      </c>
      <c r="D2545" s="5" t="s">
        <v>7290</v>
      </c>
      <c r="E2545" s="5" t="s">
        <v>18</v>
      </c>
      <c r="F2545" s="5" t="s">
        <v>44</v>
      </c>
      <c r="G2545" s="5" t="s">
        <v>45</v>
      </c>
      <c r="H2545" s="5" t="s">
        <v>147</v>
      </c>
      <c r="I2545" s="5">
        <v>4</v>
      </c>
      <c r="J2545" s="5">
        <v>28848</v>
      </c>
      <c r="K2545" s="5">
        <v>115392</v>
      </c>
      <c r="L2545" s="5">
        <v>24112.92</v>
      </c>
      <c r="M2545" s="5" t="s">
        <v>22</v>
      </c>
      <c r="N2545" s="5" t="s">
        <v>67</v>
      </c>
      <c r="O2545" s="5" t="s">
        <v>32</v>
      </c>
    </row>
    <row r="2546" spans="1:15" x14ac:dyDescent="0.3">
      <c r="A2546" s="5" t="s">
        <v>7291</v>
      </c>
      <c r="B2546" s="6">
        <v>45949</v>
      </c>
      <c r="C2546" s="5" t="s">
        <v>1344</v>
      </c>
      <c r="D2546" s="5" t="s">
        <v>7292</v>
      </c>
      <c r="E2546" s="5" t="s">
        <v>72</v>
      </c>
      <c r="F2546" s="5" t="s">
        <v>104</v>
      </c>
      <c r="G2546" s="5" t="s">
        <v>45</v>
      </c>
      <c r="H2546" s="5" t="s">
        <v>160</v>
      </c>
      <c r="I2546" s="5">
        <v>4</v>
      </c>
      <c r="J2546" s="5">
        <v>39428</v>
      </c>
      <c r="K2546" s="5">
        <v>157712</v>
      </c>
      <c r="L2546" s="5">
        <v>27826.77</v>
      </c>
      <c r="M2546" s="5" t="s">
        <v>61</v>
      </c>
      <c r="N2546" s="5" t="s">
        <v>67</v>
      </c>
      <c r="O2546" s="5" t="s">
        <v>275</v>
      </c>
    </row>
    <row r="2547" spans="1:15" x14ac:dyDescent="0.3">
      <c r="A2547" s="5" t="s">
        <v>7293</v>
      </c>
      <c r="B2547" s="6">
        <v>46126</v>
      </c>
      <c r="C2547" s="5" t="s">
        <v>7294</v>
      </c>
      <c r="D2547" s="5" t="s">
        <v>7295</v>
      </c>
      <c r="E2547" s="5" t="s">
        <v>86</v>
      </c>
      <c r="F2547" s="5" t="s">
        <v>19</v>
      </c>
      <c r="G2547" s="5" t="s">
        <v>45</v>
      </c>
      <c r="H2547" s="5" t="s">
        <v>46</v>
      </c>
      <c r="I2547" s="5">
        <v>2</v>
      </c>
      <c r="J2547" s="5">
        <v>37927</v>
      </c>
      <c r="K2547" s="5">
        <v>75854</v>
      </c>
      <c r="L2547" s="5">
        <v>21863.93</v>
      </c>
      <c r="M2547" s="5" t="s">
        <v>22</v>
      </c>
      <c r="N2547" s="5" t="s">
        <v>67</v>
      </c>
      <c r="O2547" s="5" t="s">
        <v>7296</v>
      </c>
    </row>
    <row r="2548" spans="1:15" x14ac:dyDescent="0.3">
      <c r="A2548" s="5" t="s">
        <v>7297</v>
      </c>
      <c r="B2548" s="6">
        <v>45905</v>
      </c>
      <c r="C2548" s="5" t="s">
        <v>7298</v>
      </c>
      <c r="D2548" s="5" t="s">
        <v>7299</v>
      </c>
      <c r="E2548" s="5" t="s">
        <v>43</v>
      </c>
      <c r="F2548" s="5" t="s">
        <v>28</v>
      </c>
      <c r="G2548" s="5" t="s">
        <v>45</v>
      </c>
      <c r="H2548" s="5" t="s">
        <v>160</v>
      </c>
      <c r="I2548" s="5">
        <v>2</v>
      </c>
      <c r="J2548" s="5">
        <v>2481</v>
      </c>
      <c r="K2548" s="5">
        <v>4962</v>
      </c>
      <c r="L2548" s="5">
        <v>1094.8699999999999</v>
      </c>
      <c r="M2548" s="5" t="s">
        <v>22</v>
      </c>
      <c r="N2548" s="5" t="s">
        <v>23</v>
      </c>
      <c r="O2548" s="5" t="s">
        <v>359</v>
      </c>
    </row>
    <row r="2549" spans="1:15" x14ac:dyDescent="0.3">
      <c r="A2549" s="5" t="s">
        <v>7300</v>
      </c>
      <c r="B2549" s="6">
        <v>45868</v>
      </c>
      <c r="C2549" s="5" t="s">
        <v>7301</v>
      </c>
      <c r="D2549" s="5" t="s">
        <v>7302</v>
      </c>
      <c r="E2549" s="5" t="s">
        <v>43</v>
      </c>
      <c r="F2549" s="5" t="s">
        <v>87</v>
      </c>
      <c r="G2549" s="5" t="s">
        <v>45</v>
      </c>
      <c r="H2549" s="5" t="s">
        <v>46</v>
      </c>
      <c r="I2549" s="5">
        <v>3</v>
      </c>
      <c r="J2549" s="5">
        <v>48946</v>
      </c>
      <c r="K2549" s="5">
        <v>146838</v>
      </c>
      <c r="L2549" s="5">
        <v>12035.12</v>
      </c>
      <c r="M2549" s="5" t="s">
        <v>22</v>
      </c>
      <c r="N2549" s="5" t="s">
        <v>67</v>
      </c>
      <c r="O2549" s="5" t="s">
        <v>1419</v>
      </c>
    </row>
    <row r="2550" spans="1:15" x14ac:dyDescent="0.3">
      <c r="A2550" s="5" t="s">
        <v>7303</v>
      </c>
      <c r="B2550" s="6">
        <v>45881</v>
      </c>
      <c r="C2550" s="5" t="s">
        <v>7304</v>
      </c>
      <c r="D2550" s="5" t="s">
        <v>7305</v>
      </c>
      <c r="E2550" s="5" t="s">
        <v>43</v>
      </c>
      <c r="F2550" s="5" t="s">
        <v>28</v>
      </c>
      <c r="G2550" s="5" t="s">
        <v>20</v>
      </c>
      <c r="H2550" s="5" t="s">
        <v>21</v>
      </c>
      <c r="I2550" s="5">
        <v>5</v>
      </c>
      <c r="J2550" s="5">
        <v>23342</v>
      </c>
      <c r="K2550" s="5">
        <v>116710</v>
      </c>
      <c r="L2550" s="5">
        <v>32277.13</v>
      </c>
      <c r="M2550" s="5" t="s">
        <v>22</v>
      </c>
      <c r="N2550" s="5" t="s">
        <v>38</v>
      </c>
      <c r="O2550" s="5" t="s">
        <v>5001</v>
      </c>
    </row>
    <row r="2551" spans="1:15" x14ac:dyDescent="0.3">
      <c r="A2551" s="5" t="s">
        <v>7306</v>
      </c>
      <c r="B2551" s="6">
        <v>45806</v>
      </c>
      <c r="C2551" s="5" t="s">
        <v>939</v>
      </c>
      <c r="D2551" s="5" t="s">
        <v>7307</v>
      </c>
      <c r="E2551" s="5" t="s">
        <v>86</v>
      </c>
      <c r="F2551" s="5" t="s">
        <v>28</v>
      </c>
      <c r="G2551" s="5" t="s">
        <v>45</v>
      </c>
      <c r="H2551" s="5" t="s">
        <v>160</v>
      </c>
      <c r="I2551" s="5">
        <v>5</v>
      </c>
      <c r="J2551" s="5">
        <v>33550</v>
      </c>
      <c r="K2551" s="5">
        <v>167750</v>
      </c>
      <c r="L2551" s="5">
        <v>39247.39</v>
      </c>
      <c r="M2551" s="5" t="s">
        <v>22</v>
      </c>
      <c r="N2551" s="5" t="s">
        <v>38</v>
      </c>
      <c r="O2551" s="5" t="s">
        <v>134</v>
      </c>
    </row>
    <row r="2552" spans="1:15" x14ac:dyDescent="0.3">
      <c r="A2552" s="5" t="s">
        <v>7308</v>
      </c>
      <c r="B2552" s="6">
        <v>46089</v>
      </c>
      <c r="C2552" s="5" t="s">
        <v>7309</v>
      </c>
      <c r="D2552" s="5" t="s">
        <v>7310</v>
      </c>
      <c r="E2552" s="5" t="s">
        <v>86</v>
      </c>
      <c r="F2552" s="5" t="s">
        <v>28</v>
      </c>
      <c r="G2552" s="5" t="s">
        <v>20</v>
      </c>
      <c r="H2552" s="5" t="s">
        <v>73</v>
      </c>
      <c r="I2552" s="5">
        <v>2</v>
      </c>
      <c r="J2552" s="5">
        <v>37750</v>
      </c>
      <c r="K2552" s="5">
        <v>75500</v>
      </c>
      <c r="L2552" s="5">
        <v>6034.1</v>
      </c>
      <c r="M2552" s="5" t="s">
        <v>22</v>
      </c>
      <c r="N2552" s="5" t="s">
        <v>38</v>
      </c>
      <c r="O2552" s="5" t="s">
        <v>7311</v>
      </c>
    </row>
    <row r="2553" spans="1:15" x14ac:dyDescent="0.3">
      <c r="A2553" s="5" t="s">
        <v>7312</v>
      </c>
      <c r="B2553" s="6">
        <v>45982</v>
      </c>
      <c r="C2553" s="5" t="s">
        <v>4222</v>
      </c>
      <c r="D2553" s="5" t="s">
        <v>7313</v>
      </c>
      <c r="E2553" s="5" t="s">
        <v>18</v>
      </c>
      <c r="F2553" s="5" t="s">
        <v>28</v>
      </c>
      <c r="G2553" s="5" t="s">
        <v>36</v>
      </c>
      <c r="H2553" s="5" t="s">
        <v>216</v>
      </c>
      <c r="I2553" s="5">
        <v>4</v>
      </c>
      <c r="J2553" s="5">
        <v>49887</v>
      </c>
      <c r="K2553" s="5">
        <v>199548</v>
      </c>
      <c r="L2553" s="5">
        <v>28285.11</v>
      </c>
      <c r="M2553" s="5" t="s">
        <v>54</v>
      </c>
      <c r="N2553" s="5" t="s">
        <v>31</v>
      </c>
      <c r="O2553" s="5" t="s">
        <v>7314</v>
      </c>
    </row>
    <row r="2554" spans="1:15" x14ac:dyDescent="0.3">
      <c r="A2554" s="5" t="s">
        <v>7315</v>
      </c>
      <c r="B2554" s="6">
        <v>45720</v>
      </c>
      <c r="C2554" s="5" t="s">
        <v>7316</v>
      </c>
      <c r="D2554" s="5" t="s">
        <v>7317</v>
      </c>
      <c r="E2554" s="5" t="s">
        <v>43</v>
      </c>
      <c r="F2554" s="5" t="s">
        <v>19</v>
      </c>
      <c r="G2554" s="5" t="s">
        <v>36</v>
      </c>
      <c r="H2554" s="5" t="s">
        <v>53</v>
      </c>
      <c r="I2554" s="5">
        <v>3</v>
      </c>
      <c r="J2554" s="5">
        <v>47736</v>
      </c>
      <c r="K2554" s="5">
        <v>143208</v>
      </c>
      <c r="L2554" s="5">
        <v>21258.51</v>
      </c>
      <c r="M2554" s="5" t="s">
        <v>61</v>
      </c>
      <c r="N2554" s="5" t="s">
        <v>23</v>
      </c>
      <c r="O2554" s="5" t="s">
        <v>531</v>
      </c>
    </row>
    <row r="2555" spans="1:15" x14ac:dyDescent="0.3">
      <c r="A2555" s="5" t="s">
        <v>7318</v>
      </c>
      <c r="B2555" s="6">
        <v>45828</v>
      </c>
      <c r="C2555" s="5" t="s">
        <v>486</v>
      </c>
      <c r="D2555" s="5" t="s">
        <v>7319</v>
      </c>
      <c r="E2555" s="5" t="s">
        <v>86</v>
      </c>
      <c r="F2555" s="5" t="s">
        <v>19</v>
      </c>
      <c r="G2555" s="5" t="s">
        <v>59</v>
      </c>
      <c r="H2555" s="5" t="s">
        <v>126</v>
      </c>
      <c r="I2555" s="5">
        <v>5</v>
      </c>
      <c r="J2555" s="5">
        <v>11346</v>
      </c>
      <c r="K2555" s="5">
        <v>56730</v>
      </c>
      <c r="L2555" s="5">
        <v>6959.63</v>
      </c>
      <c r="M2555" s="5" t="s">
        <v>47</v>
      </c>
      <c r="N2555" s="5" t="s">
        <v>38</v>
      </c>
      <c r="O2555" s="5" t="s">
        <v>323</v>
      </c>
    </row>
    <row r="2556" spans="1:15" x14ac:dyDescent="0.3">
      <c r="A2556" s="5" t="s">
        <v>7320</v>
      </c>
      <c r="B2556" s="6">
        <v>45963</v>
      </c>
      <c r="C2556" s="5" t="s">
        <v>3337</v>
      </c>
      <c r="D2556" s="5" t="s">
        <v>7321</v>
      </c>
      <c r="E2556" s="5" t="s">
        <v>72</v>
      </c>
      <c r="F2556" s="5" t="s">
        <v>19</v>
      </c>
      <c r="G2556" s="5" t="s">
        <v>20</v>
      </c>
      <c r="H2556" s="5" t="s">
        <v>73</v>
      </c>
      <c r="I2556" s="5">
        <v>5</v>
      </c>
      <c r="J2556" s="5">
        <v>21386</v>
      </c>
      <c r="K2556" s="5">
        <v>106930</v>
      </c>
      <c r="L2556" s="5">
        <v>27974.19</v>
      </c>
      <c r="M2556" s="5" t="s">
        <v>30</v>
      </c>
      <c r="N2556" s="5" t="s">
        <v>67</v>
      </c>
      <c r="O2556" s="5" t="s">
        <v>958</v>
      </c>
    </row>
    <row r="2557" spans="1:15" x14ac:dyDescent="0.3">
      <c r="A2557" s="5" t="s">
        <v>7322</v>
      </c>
      <c r="B2557" s="6">
        <v>46198</v>
      </c>
      <c r="C2557" s="5" t="s">
        <v>1290</v>
      </c>
      <c r="D2557" s="5" t="s">
        <v>7323</v>
      </c>
      <c r="E2557" s="5" t="s">
        <v>86</v>
      </c>
      <c r="F2557" s="5" t="s">
        <v>28</v>
      </c>
      <c r="G2557" s="5" t="s">
        <v>59</v>
      </c>
      <c r="H2557" s="5" t="s">
        <v>60</v>
      </c>
      <c r="I2557" s="5">
        <v>4</v>
      </c>
      <c r="J2557" s="5">
        <v>2215</v>
      </c>
      <c r="K2557" s="5">
        <v>8860</v>
      </c>
      <c r="L2557" s="5">
        <v>1364.6</v>
      </c>
      <c r="M2557" s="5" t="s">
        <v>61</v>
      </c>
      <c r="N2557" s="5" t="s">
        <v>31</v>
      </c>
      <c r="O2557" s="5" t="s">
        <v>110</v>
      </c>
    </row>
    <row r="2558" spans="1:15" x14ac:dyDescent="0.3">
      <c r="A2558" s="5" t="s">
        <v>7324</v>
      </c>
      <c r="B2558" s="6">
        <v>45888</v>
      </c>
      <c r="C2558" s="5" t="s">
        <v>5656</v>
      </c>
      <c r="D2558" s="5" t="s">
        <v>7325</v>
      </c>
      <c r="E2558" s="5" t="s">
        <v>86</v>
      </c>
      <c r="F2558" s="5" t="s">
        <v>104</v>
      </c>
      <c r="G2558" s="5" t="s">
        <v>36</v>
      </c>
      <c r="H2558" s="5" t="s">
        <v>37</v>
      </c>
      <c r="I2558" s="5">
        <v>3</v>
      </c>
      <c r="J2558" s="5">
        <v>5057</v>
      </c>
      <c r="K2558" s="5">
        <v>15171</v>
      </c>
      <c r="L2558" s="5">
        <v>4182.0200000000004</v>
      </c>
      <c r="M2558" s="5" t="s">
        <v>61</v>
      </c>
      <c r="N2558" s="5" t="s">
        <v>38</v>
      </c>
      <c r="O2558" s="5" t="s">
        <v>2984</v>
      </c>
    </row>
    <row r="2559" spans="1:15" x14ac:dyDescent="0.3">
      <c r="A2559" s="5" t="s">
        <v>7326</v>
      </c>
      <c r="B2559" s="6">
        <v>46190</v>
      </c>
      <c r="C2559" s="5" t="s">
        <v>7327</v>
      </c>
      <c r="D2559" s="5" t="s">
        <v>7328</v>
      </c>
      <c r="E2559" s="5" t="s">
        <v>86</v>
      </c>
      <c r="F2559" s="5" t="s">
        <v>104</v>
      </c>
      <c r="G2559" s="5" t="s">
        <v>45</v>
      </c>
      <c r="H2559" s="5" t="s">
        <v>147</v>
      </c>
      <c r="I2559" s="5">
        <v>4</v>
      </c>
      <c r="J2559" s="5">
        <v>33624</v>
      </c>
      <c r="K2559" s="5">
        <v>134496</v>
      </c>
      <c r="L2559" s="5">
        <v>18382.310000000001</v>
      </c>
      <c r="M2559" s="5" t="s">
        <v>22</v>
      </c>
      <c r="N2559" s="5" t="s">
        <v>31</v>
      </c>
      <c r="O2559" s="5" t="s">
        <v>1456</v>
      </c>
    </row>
    <row r="2560" spans="1:15" x14ac:dyDescent="0.3">
      <c r="A2560" s="5" t="s">
        <v>7329</v>
      </c>
      <c r="B2560" s="6">
        <v>46082</v>
      </c>
      <c r="C2560" s="5" t="s">
        <v>7330</v>
      </c>
      <c r="D2560" s="5" t="s">
        <v>4313</v>
      </c>
      <c r="E2560" s="5" t="s">
        <v>18</v>
      </c>
      <c r="F2560" s="5" t="s">
        <v>104</v>
      </c>
      <c r="G2560" s="5" t="s">
        <v>59</v>
      </c>
      <c r="H2560" s="5" t="s">
        <v>126</v>
      </c>
      <c r="I2560" s="5">
        <v>1</v>
      </c>
      <c r="J2560" s="5">
        <v>22358</v>
      </c>
      <c r="K2560" s="5">
        <v>22358</v>
      </c>
      <c r="L2560" s="5">
        <v>3885.89</v>
      </c>
      <c r="M2560" s="5" t="s">
        <v>54</v>
      </c>
      <c r="N2560" s="5" t="s">
        <v>67</v>
      </c>
      <c r="O2560" s="5" t="s">
        <v>633</v>
      </c>
    </row>
    <row r="2561" spans="1:15" x14ac:dyDescent="0.3">
      <c r="A2561" s="5" t="s">
        <v>7331</v>
      </c>
      <c r="B2561" s="6">
        <v>45973</v>
      </c>
      <c r="C2561" s="5" t="s">
        <v>7332</v>
      </c>
      <c r="D2561" s="5" t="s">
        <v>7333</v>
      </c>
      <c r="E2561" s="5" t="s">
        <v>18</v>
      </c>
      <c r="F2561" s="5" t="s">
        <v>52</v>
      </c>
      <c r="G2561" s="5" t="s">
        <v>36</v>
      </c>
      <c r="H2561" s="5" t="s">
        <v>37</v>
      </c>
      <c r="I2561" s="5">
        <v>2</v>
      </c>
      <c r="J2561" s="5">
        <v>30054</v>
      </c>
      <c r="K2561" s="5">
        <v>60108</v>
      </c>
      <c r="L2561" s="5">
        <v>15296.82</v>
      </c>
      <c r="M2561" s="5" t="s">
        <v>47</v>
      </c>
      <c r="N2561" s="5" t="s">
        <v>67</v>
      </c>
      <c r="O2561" s="5" t="s">
        <v>898</v>
      </c>
    </row>
    <row r="2562" spans="1:15" x14ac:dyDescent="0.3">
      <c r="A2562" s="5" t="s">
        <v>7334</v>
      </c>
      <c r="B2562" s="6">
        <v>46182</v>
      </c>
      <c r="C2562" s="5" t="s">
        <v>7335</v>
      </c>
      <c r="D2562" s="5" t="s">
        <v>7336</v>
      </c>
      <c r="E2562" s="5" t="s">
        <v>18</v>
      </c>
      <c r="F2562" s="5" t="s">
        <v>19</v>
      </c>
      <c r="G2562" s="5" t="s">
        <v>20</v>
      </c>
      <c r="H2562" s="5" t="s">
        <v>73</v>
      </c>
      <c r="I2562" s="5">
        <v>2</v>
      </c>
      <c r="J2562" s="5">
        <v>10161</v>
      </c>
      <c r="K2562" s="5">
        <v>20322</v>
      </c>
      <c r="L2562" s="5">
        <v>1778.11</v>
      </c>
      <c r="M2562" s="5" t="s">
        <v>22</v>
      </c>
      <c r="N2562" s="5" t="s">
        <v>31</v>
      </c>
      <c r="O2562" s="5" t="s">
        <v>323</v>
      </c>
    </row>
    <row r="2563" spans="1:15" x14ac:dyDescent="0.3">
      <c r="A2563" s="5" t="s">
        <v>7337</v>
      </c>
      <c r="B2563" s="6">
        <v>45808</v>
      </c>
      <c r="C2563" s="5" t="s">
        <v>188</v>
      </c>
      <c r="D2563" s="5" t="s">
        <v>7338</v>
      </c>
      <c r="E2563" s="5" t="s">
        <v>43</v>
      </c>
      <c r="F2563" s="5" t="s">
        <v>87</v>
      </c>
      <c r="G2563" s="5" t="s">
        <v>36</v>
      </c>
      <c r="H2563" s="5" t="s">
        <v>37</v>
      </c>
      <c r="I2563" s="5">
        <v>2</v>
      </c>
      <c r="J2563" s="5">
        <v>40845</v>
      </c>
      <c r="K2563" s="5">
        <v>81690</v>
      </c>
      <c r="L2563" s="5">
        <v>16764.259999999998</v>
      </c>
      <c r="M2563" s="5" t="s">
        <v>30</v>
      </c>
      <c r="N2563" s="5" t="s">
        <v>23</v>
      </c>
      <c r="O2563" s="5" t="s">
        <v>567</v>
      </c>
    </row>
    <row r="2564" spans="1:15" x14ac:dyDescent="0.3">
      <c r="A2564" s="5" t="s">
        <v>7339</v>
      </c>
      <c r="B2564" s="6">
        <v>45926</v>
      </c>
      <c r="C2564" s="5" t="s">
        <v>1155</v>
      </c>
      <c r="D2564" s="5" t="s">
        <v>7340</v>
      </c>
      <c r="E2564" s="5" t="s">
        <v>18</v>
      </c>
      <c r="F2564" s="5" t="s">
        <v>52</v>
      </c>
      <c r="G2564" s="5" t="s">
        <v>20</v>
      </c>
      <c r="H2564" s="5" t="s">
        <v>21</v>
      </c>
      <c r="I2564" s="5">
        <v>2</v>
      </c>
      <c r="J2564" s="5">
        <v>276</v>
      </c>
      <c r="K2564" s="5">
        <v>552</v>
      </c>
      <c r="L2564" s="5">
        <v>75.38</v>
      </c>
      <c r="M2564" s="5" t="s">
        <v>22</v>
      </c>
      <c r="N2564" s="5" t="s">
        <v>31</v>
      </c>
      <c r="O2564" s="5" t="s">
        <v>2449</v>
      </c>
    </row>
    <row r="2565" spans="1:15" x14ac:dyDescent="0.3">
      <c r="A2565" s="5" t="s">
        <v>7341</v>
      </c>
      <c r="B2565" s="6">
        <v>46004</v>
      </c>
      <c r="C2565" s="5" t="s">
        <v>7342</v>
      </c>
      <c r="D2565" s="5" t="s">
        <v>7343</v>
      </c>
      <c r="E2565" s="5" t="s">
        <v>86</v>
      </c>
      <c r="F2565" s="5" t="s">
        <v>19</v>
      </c>
      <c r="G2565" s="5" t="s">
        <v>20</v>
      </c>
      <c r="H2565" s="5" t="s">
        <v>21</v>
      </c>
      <c r="I2565" s="5">
        <v>5</v>
      </c>
      <c r="J2565" s="5">
        <v>1857</v>
      </c>
      <c r="K2565" s="5">
        <v>9285</v>
      </c>
      <c r="L2565" s="5">
        <v>1813.37</v>
      </c>
      <c r="M2565" s="5" t="s">
        <v>54</v>
      </c>
      <c r="N2565" s="5" t="s">
        <v>67</v>
      </c>
      <c r="O2565" s="5" t="s">
        <v>260</v>
      </c>
    </row>
    <row r="2566" spans="1:15" x14ac:dyDescent="0.3">
      <c r="A2566" s="5" t="s">
        <v>7344</v>
      </c>
      <c r="B2566" s="6">
        <v>46183</v>
      </c>
      <c r="C2566" s="5" t="s">
        <v>2374</v>
      </c>
      <c r="D2566" s="5" t="s">
        <v>7345</v>
      </c>
      <c r="E2566" s="5" t="s">
        <v>18</v>
      </c>
      <c r="F2566" s="5" t="s">
        <v>87</v>
      </c>
      <c r="G2566" s="5" t="s">
        <v>36</v>
      </c>
      <c r="H2566" s="5" t="s">
        <v>216</v>
      </c>
      <c r="I2566" s="5">
        <v>4</v>
      </c>
      <c r="J2566" s="5">
        <v>4654</v>
      </c>
      <c r="K2566" s="5">
        <v>18616</v>
      </c>
      <c r="L2566" s="5">
        <v>4750.7299999999996</v>
      </c>
      <c r="M2566" s="5" t="s">
        <v>22</v>
      </c>
      <c r="N2566" s="5" t="s">
        <v>38</v>
      </c>
      <c r="O2566" s="5" t="s">
        <v>275</v>
      </c>
    </row>
    <row r="2567" spans="1:15" x14ac:dyDescent="0.3">
      <c r="A2567" s="5" t="s">
        <v>7346</v>
      </c>
      <c r="B2567" s="6">
        <v>45783</v>
      </c>
      <c r="C2567" s="5" t="s">
        <v>591</v>
      </c>
      <c r="D2567" s="5" t="s">
        <v>7347</v>
      </c>
      <c r="E2567" s="5" t="s">
        <v>18</v>
      </c>
      <c r="F2567" s="5" t="s">
        <v>19</v>
      </c>
      <c r="G2567" s="5" t="s">
        <v>20</v>
      </c>
      <c r="H2567" s="5" t="s">
        <v>21</v>
      </c>
      <c r="I2567" s="5">
        <v>2</v>
      </c>
      <c r="J2567" s="5">
        <v>10219</v>
      </c>
      <c r="K2567" s="5">
        <v>20438</v>
      </c>
      <c r="L2567" s="5">
        <v>4816.57</v>
      </c>
      <c r="M2567" s="5" t="s">
        <v>47</v>
      </c>
      <c r="N2567" s="5" t="s">
        <v>67</v>
      </c>
      <c r="O2567" s="5" t="s">
        <v>637</v>
      </c>
    </row>
    <row r="2568" spans="1:15" x14ac:dyDescent="0.3">
      <c r="A2568" s="5" t="s">
        <v>7348</v>
      </c>
      <c r="B2568" s="6">
        <v>45859</v>
      </c>
      <c r="C2568" s="5" t="s">
        <v>7349</v>
      </c>
      <c r="D2568" s="5" t="s">
        <v>7350</v>
      </c>
      <c r="E2568" s="5" t="s">
        <v>18</v>
      </c>
      <c r="F2568" s="5" t="s">
        <v>104</v>
      </c>
      <c r="G2568" s="5" t="s">
        <v>45</v>
      </c>
      <c r="H2568" s="5" t="s">
        <v>46</v>
      </c>
      <c r="I2568" s="5">
        <v>2</v>
      </c>
      <c r="J2568" s="5">
        <v>11171</v>
      </c>
      <c r="K2568" s="5">
        <v>22342</v>
      </c>
      <c r="L2568" s="5">
        <v>1754.29</v>
      </c>
      <c r="M2568" s="5" t="s">
        <v>47</v>
      </c>
      <c r="N2568" s="5" t="s">
        <v>38</v>
      </c>
      <c r="O2568" s="5" t="s">
        <v>700</v>
      </c>
    </row>
    <row r="2569" spans="1:15" x14ac:dyDescent="0.3">
      <c r="A2569" s="5" t="s">
        <v>7351</v>
      </c>
      <c r="B2569" s="6">
        <v>45826</v>
      </c>
      <c r="C2569" s="5" t="s">
        <v>7352</v>
      </c>
      <c r="D2569" s="5" t="s">
        <v>7353</v>
      </c>
      <c r="E2569" s="5" t="s">
        <v>18</v>
      </c>
      <c r="F2569" s="5" t="s">
        <v>19</v>
      </c>
      <c r="G2569" s="5" t="s">
        <v>36</v>
      </c>
      <c r="H2569" s="5" t="s">
        <v>53</v>
      </c>
      <c r="I2569" s="5">
        <v>2</v>
      </c>
      <c r="J2569" s="5">
        <v>37154</v>
      </c>
      <c r="K2569" s="5">
        <v>74308</v>
      </c>
      <c r="L2569" s="5">
        <v>12915.23</v>
      </c>
      <c r="M2569" s="5" t="s">
        <v>54</v>
      </c>
      <c r="N2569" s="5" t="s">
        <v>31</v>
      </c>
      <c r="O2569" s="5" t="s">
        <v>503</v>
      </c>
    </row>
    <row r="2570" spans="1:15" x14ac:dyDescent="0.3">
      <c r="A2570" s="5" t="s">
        <v>7354</v>
      </c>
      <c r="B2570" s="6">
        <v>45885</v>
      </c>
      <c r="C2570" s="5" t="s">
        <v>7355</v>
      </c>
      <c r="D2570" s="5" t="s">
        <v>7356</v>
      </c>
      <c r="E2570" s="5" t="s">
        <v>43</v>
      </c>
      <c r="F2570" s="5" t="s">
        <v>19</v>
      </c>
      <c r="G2570" s="5" t="s">
        <v>36</v>
      </c>
      <c r="H2570" s="5" t="s">
        <v>216</v>
      </c>
      <c r="I2570" s="5">
        <v>3</v>
      </c>
      <c r="J2570" s="5">
        <v>34571</v>
      </c>
      <c r="K2570" s="5">
        <v>103713</v>
      </c>
      <c r="L2570" s="5">
        <v>23755.5</v>
      </c>
      <c r="M2570" s="5" t="s">
        <v>47</v>
      </c>
      <c r="N2570" s="5" t="s">
        <v>38</v>
      </c>
      <c r="O2570" s="5" t="s">
        <v>194</v>
      </c>
    </row>
    <row r="2571" spans="1:15" x14ac:dyDescent="0.3">
      <c r="A2571" s="5" t="s">
        <v>7357</v>
      </c>
      <c r="B2571" s="6">
        <v>45662</v>
      </c>
      <c r="C2571" s="5" t="s">
        <v>4048</v>
      </c>
      <c r="D2571" s="5" t="s">
        <v>7358</v>
      </c>
      <c r="E2571" s="5" t="s">
        <v>72</v>
      </c>
      <c r="F2571" s="5" t="s">
        <v>19</v>
      </c>
      <c r="G2571" s="5" t="s">
        <v>45</v>
      </c>
      <c r="H2571" s="5" t="s">
        <v>46</v>
      </c>
      <c r="I2571" s="5">
        <v>1</v>
      </c>
      <c r="J2571" s="5">
        <v>22948</v>
      </c>
      <c r="K2571" s="5">
        <v>22948</v>
      </c>
      <c r="L2571" s="5">
        <v>2101.8200000000002</v>
      </c>
      <c r="M2571" s="5" t="s">
        <v>30</v>
      </c>
      <c r="N2571" s="5" t="s">
        <v>67</v>
      </c>
      <c r="O2571" s="5" t="s">
        <v>4015</v>
      </c>
    </row>
    <row r="2572" spans="1:15" x14ac:dyDescent="0.3">
      <c r="A2572" s="5" t="s">
        <v>7359</v>
      </c>
      <c r="B2572" s="6">
        <v>45865</v>
      </c>
      <c r="C2572" s="5" t="s">
        <v>7360</v>
      </c>
      <c r="D2572" s="5" t="s">
        <v>7361</v>
      </c>
      <c r="E2572" s="5" t="s">
        <v>86</v>
      </c>
      <c r="F2572" s="5" t="s">
        <v>28</v>
      </c>
      <c r="G2572" s="5" t="s">
        <v>20</v>
      </c>
      <c r="H2572" s="5" t="s">
        <v>109</v>
      </c>
      <c r="I2572" s="5">
        <v>1</v>
      </c>
      <c r="J2572" s="5">
        <v>12933</v>
      </c>
      <c r="K2572" s="5">
        <v>12933</v>
      </c>
      <c r="L2572" s="5">
        <v>3701.54</v>
      </c>
      <c r="M2572" s="5" t="s">
        <v>54</v>
      </c>
      <c r="N2572" s="5" t="s">
        <v>38</v>
      </c>
      <c r="O2572" s="5" t="s">
        <v>88</v>
      </c>
    </row>
    <row r="2573" spans="1:15" x14ac:dyDescent="0.3">
      <c r="A2573" s="5" t="s">
        <v>7362</v>
      </c>
      <c r="B2573" s="6">
        <v>45866</v>
      </c>
      <c r="C2573" s="5" t="s">
        <v>3116</v>
      </c>
      <c r="D2573" s="5" t="s">
        <v>7363</v>
      </c>
      <c r="E2573" s="5" t="s">
        <v>72</v>
      </c>
      <c r="F2573" s="5" t="s">
        <v>87</v>
      </c>
      <c r="G2573" s="5" t="s">
        <v>45</v>
      </c>
      <c r="H2573" s="5" t="s">
        <v>160</v>
      </c>
      <c r="I2573" s="5">
        <v>3</v>
      </c>
      <c r="J2573" s="5">
        <v>41033</v>
      </c>
      <c r="K2573" s="5">
        <v>123099</v>
      </c>
      <c r="L2573" s="5">
        <v>20922.759999999998</v>
      </c>
      <c r="M2573" s="5" t="s">
        <v>61</v>
      </c>
      <c r="N2573" s="5" t="s">
        <v>67</v>
      </c>
      <c r="O2573" s="5" t="s">
        <v>2483</v>
      </c>
    </row>
    <row r="2574" spans="1:15" x14ac:dyDescent="0.3">
      <c r="A2574" s="5" t="s">
        <v>7364</v>
      </c>
      <c r="B2574" s="6">
        <v>46109</v>
      </c>
      <c r="C2574" s="5" t="s">
        <v>7355</v>
      </c>
      <c r="D2574" s="5" t="s">
        <v>7365</v>
      </c>
      <c r="E2574" s="5" t="s">
        <v>72</v>
      </c>
      <c r="F2574" s="5" t="s">
        <v>44</v>
      </c>
      <c r="G2574" s="5" t="s">
        <v>20</v>
      </c>
      <c r="H2574" s="5" t="s">
        <v>73</v>
      </c>
      <c r="I2574" s="5">
        <v>4</v>
      </c>
      <c r="J2574" s="5">
        <v>16871</v>
      </c>
      <c r="K2574" s="5">
        <v>67484</v>
      </c>
      <c r="L2574" s="5">
        <v>17604.62</v>
      </c>
      <c r="M2574" s="5" t="s">
        <v>22</v>
      </c>
      <c r="N2574" s="5" t="s">
        <v>31</v>
      </c>
      <c r="O2574" s="5" t="s">
        <v>3263</v>
      </c>
    </row>
    <row r="2575" spans="1:15" x14ac:dyDescent="0.3">
      <c r="A2575" s="5" t="s">
        <v>7366</v>
      </c>
      <c r="B2575" s="6">
        <v>46148</v>
      </c>
      <c r="C2575" s="5" t="s">
        <v>7367</v>
      </c>
      <c r="D2575" s="5" t="s">
        <v>7368</v>
      </c>
      <c r="E2575" s="5" t="s">
        <v>86</v>
      </c>
      <c r="F2575" s="5" t="s">
        <v>28</v>
      </c>
      <c r="G2575" s="5" t="s">
        <v>36</v>
      </c>
      <c r="H2575" s="5" t="s">
        <v>37</v>
      </c>
      <c r="I2575" s="5">
        <v>5</v>
      </c>
      <c r="J2575" s="5">
        <v>20529</v>
      </c>
      <c r="K2575" s="5">
        <v>102645</v>
      </c>
      <c r="L2575" s="5">
        <v>10505.19</v>
      </c>
      <c r="M2575" s="5" t="s">
        <v>54</v>
      </c>
      <c r="N2575" s="5" t="s">
        <v>67</v>
      </c>
      <c r="O2575" s="5" t="s">
        <v>134</v>
      </c>
    </row>
    <row r="2576" spans="1:15" x14ac:dyDescent="0.3">
      <c r="A2576" s="5" t="s">
        <v>7369</v>
      </c>
      <c r="B2576" s="6">
        <v>45764</v>
      </c>
      <c r="C2576" s="5" t="s">
        <v>3628</v>
      </c>
      <c r="D2576" s="5" t="s">
        <v>7370</v>
      </c>
      <c r="E2576" s="5" t="s">
        <v>43</v>
      </c>
      <c r="F2576" s="5" t="s">
        <v>87</v>
      </c>
      <c r="G2576" s="5" t="s">
        <v>20</v>
      </c>
      <c r="H2576" s="5" t="s">
        <v>29</v>
      </c>
      <c r="I2576" s="5">
        <v>2</v>
      </c>
      <c r="J2576" s="5">
        <v>44331</v>
      </c>
      <c r="K2576" s="5">
        <v>88662</v>
      </c>
      <c r="L2576" s="5">
        <v>8103.34</v>
      </c>
      <c r="M2576" s="5" t="s">
        <v>30</v>
      </c>
      <c r="N2576" s="5" t="s">
        <v>23</v>
      </c>
      <c r="O2576" s="5" t="s">
        <v>7371</v>
      </c>
    </row>
    <row r="2577" spans="1:15" x14ac:dyDescent="0.3">
      <c r="A2577" s="5" t="s">
        <v>7372</v>
      </c>
      <c r="B2577" s="6">
        <v>45832</v>
      </c>
      <c r="C2577" s="5" t="s">
        <v>203</v>
      </c>
      <c r="D2577" s="5" t="s">
        <v>7373</v>
      </c>
      <c r="E2577" s="5" t="s">
        <v>72</v>
      </c>
      <c r="F2577" s="5" t="s">
        <v>19</v>
      </c>
      <c r="G2577" s="5" t="s">
        <v>59</v>
      </c>
      <c r="H2577" s="5" t="s">
        <v>60</v>
      </c>
      <c r="I2577" s="5">
        <v>2</v>
      </c>
      <c r="J2577" s="5">
        <v>45075</v>
      </c>
      <c r="K2577" s="5">
        <v>90150</v>
      </c>
      <c r="L2577" s="5">
        <v>13337.26</v>
      </c>
      <c r="M2577" s="5" t="s">
        <v>30</v>
      </c>
      <c r="N2577" s="5" t="s">
        <v>31</v>
      </c>
      <c r="O2577" s="5" t="s">
        <v>722</v>
      </c>
    </row>
    <row r="2578" spans="1:15" x14ac:dyDescent="0.3">
      <c r="A2578" s="5" t="s">
        <v>7374</v>
      </c>
      <c r="B2578" s="6">
        <v>45814</v>
      </c>
      <c r="C2578" s="5" t="s">
        <v>145</v>
      </c>
      <c r="D2578" s="5" t="s">
        <v>7375</v>
      </c>
      <c r="E2578" s="5" t="s">
        <v>43</v>
      </c>
      <c r="F2578" s="5" t="s">
        <v>19</v>
      </c>
      <c r="G2578" s="5" t="s">
        <v>20</v>
      </c>
      <c r="H2578" s="5" t="s">
        <v>21</v>
      </c>
      <c r="I2578" s="5">
        <v>3</v>
      </c>
      <c r="J2578" s="5">
        <v>12927</v>
      </c>
      <c r="K2578" s="5">
        <v>38781</v>
      </c>
      <c r="L2578" s="5">
        <v>3468.12</v>
      </c>
      <c r="M2578" s="5" t="s">
        <v>47</v>
      </c>
      <c r="N2578" s="5" t="s">
        <v>67</v>
      </c>
      <c r="O2578" s="5" t="s">
        <v>523</v>
      </c>
    </row>
    <row r="2579" spans="1:15" x14ac:dyDescent="0.3">
      <c r="A2579" s="5" t="s">
        <v>7376</v>
      </c>
      <c r="B2579" s="6">
        <v>45801</v>
      </c>
      <c r="C2579" s="5" t="s">
        <v>7377</v>
      </c>
      <c r="D2579" s="5" t="s">
        <v>7378</v>
      </c>
      <c r="E2579" s="5" t="s">
        <v>72</v>
      </c>
      <c r="F2579" s="5" t="s">
        <v>28</v>
      </c>
      <c r="G2579" s="5" t="s">
        <v>20</v>
      </c>
      <c r="H2579" s="5" t="s">
        <v>109</v>
      </c>
      <c r="I2579" s="5">
        <v>2</v>
      </c>
      <c r="J2579" s="5">
        <v>13941</v>
      </c>
      <c r="K2579" s="5">
        <v>27882</v>
      </c>
      <c r="L2579" s="5">
        <v>2143.71</v>
      </c>
      <c r="M2579" s="5" t="s">
        <v>22</v>
      </c>
      <c r="N2579" s="5" t="s">
        <v>31</v>
      </c>
      <c r="O2579" s="5" t="s">
        <v>799</v>
      </c>
    </row>
    <row r="2580" spans="1:15" x14ac:dyDescent="0.3">
      <c r="A2580" s="5" t="s">
        <v>7379</v>
      </c>
      <c r="B2580" s="6">
        <v>45753</v>
      </c>
      <c r="C2580" s="5" t="s">
        <v>5748</v>
      </c>
      <c r="D2580" s="5" t="s">
        <v>7380</v>
      </c>
      <c r="E2580" s="5" t="s">
        <v>72</v>
      </c>
      <c r="F2580" s="5" t="s">
        <v>104</v>
      </c>
      <c r="G2580" s="5" t="s">
        <v>59</v>
      </c>
      <c r="H2580" s="5" t="s">
        <v>181</v>
      </c>
      <c r="I2580" s="5">
        <v>1</v>
      </c>
      <c r="J2580" s="5">
        <v>10136</v>
      </c>
      <c r="K2580" s="5">
        <v>10136</v>
      </c>
      <c r="L2580" s="5">
        <v>2771.31</v>
      </c>
      <c r="M2580" s="5" t="s">
        <v>54</v>
      </c>
      <c r="N2580" s="5" t="s">
        <v>31</v>
      </c>
      <c r="O2580" s="5" t="s">
        <v>2468</v>
      </c>
    </row>
    <row r="2581" spans="1:15" x14ac:dyDescent="0.3">
      <c r="A2581" s="5" t="s">
        <v>7381</v>
      </c>
      <c r="B2581" s="6">
        <v>46078</v>
      </c>
      <c r="C2581" s="5" t="s">
        <v>7382</v>
      </c>
      <c r="D2581" s="5" t="s">
        <v>7383</v>
      </c>
      <c r="E2581" s="5" t="s">
        <v>18</v>
      </c>
      <c r="F2581" s="5" t="s">
        <v>44</v>
      </c>
      <c r="G2581" s="5" t="s">
        <v>59</v>
      </c>
      <c r="H2581" s="5" t="s">
        <v>126</v>
      </c>
      <c r="I2581" s="5">
        <v>2</v>
      </c>
      <c r="J2581" s="5">
        <v>37340</v>
      </c>
      <c r="K2581" s="5">
        <v>74680</v>
      </c>
      <c r="L2581" s="5">
        <v>3802.71</v>
      </c>
      <c r="M2581" s="5" t="s">
        <v>30</v>
      </c>
      <c r="N2581" s="5" t="s">
        <v>23</v>
      </c>
      <c r="O2581" s="5" t="s">
        <v>567</v>
      </c>
    </row>
    <row r="2582" spans="1:15" x14ac:dyDescent="0.3">
      <c r="A2582" s="5" t="s">
        <v>7384</v>
      </c>
      <c r="B2582" s="6">
        <v>45954</v>
      </c>
      <c r="C2582" s="5" t="s">
        <v>7385</v>
      </c>
      <c r="D2582" s="5" t="s">
        <v>7386</v>
      </c>
      <c r="E2582" s="5" t="s">
        <v>18</v>
      </c>
      <c r="F2582" s="5" t="s">
        <v>28</v>
      </c>
      <c r="G2582" s="5" t="s">
        <v>36</v>
      </c>
      <c r="H2582" s="5" t="s">
        <v>216</v>
      </c>
      <c r="I2582" s="5">
        <v>4</v>
      </c>
      <c r="J2582" s="5">
        <v>24360</v>
      </c>
      <c r="K2582" s="5">
        <v>97440</v>
      </c>
      <c r="L2582" s="5">
        <v>17654.88</v>
      </c>
      <c r="M2582" s="5" t="s">
        <v>61</v>
      </c>
      <c r="N2582" s="5" t="s">
        <v>38</v>
      </c>
      <c r="O2582" s="5" t="s">
        <v>311</v>
      </c>
    </row>
    <row r="2583" spans="1:15" x14ac:dyDescent="0.3">
      <c r="A2583" s="5" t="s">
        <v>7387</v>
      </c>
      <c r="B2583" s="6">
        <v>45958</v>
      </c>
      <c r="C2583" s="5" t="s">
        <v>2388</v>
      </c>
      <c r="D2583" s="5" t="s">
        <v>7388</v>
      </c>
      <c r="E2583" s="5" t="s">
        <v>43</v>
      </c>
      <c r="F2583" s="5" t="s">
        <v>19</v>
      </c>
      <c r="G2583" s="5" t="s">
        <v>45</v>
      </c>
      <c r="H2583" s="5" t="s">
        <v>160</v>
      </c>
      <c r="I2583" s="5">
        <v>2</v>
      </c>
      <c r="J2583" s="5">
        <v>41718</v>
      </c>
      <c r="K2583" s="5">
        <v>83436</v>
      </c>
      <c r="L2583" s="5">
        <v>8188.05</v>
      </c>
      <c r="M2583" s="5" t="s">
        <v>30</v>
      </c>
      <c r="N2583" s="5" t="s">
        <v>38</v>
      </c>
      <c r="O2583" s="5" t="s">
        <v>1298</v>
      </c>
    </row>
    <row r="2584" spans="1:15" x14ac:dyDescent="0.3">
      <c r="A2584" s="5" t="s">
        <v>7389</v>
      </c>
      <c r="B2584" s="6">
        <v>45768</v>
      </c>
      <c r="C2584" s="5" t="s">
        <v>7390</v>
      </c>
      <c r="D2584" s="5" t="s">
        <v>7391</v>
      </c>
      <c r="E2584" s="5" t="s">
        <v>18</v>
      </c>
      <c r="F2584" s="5" t="s">
        <v>28</v>
      </c>
      <c r="G2584" s="5" t="s">
        <v>59</v>
      </c>
      <c r="H2584" s="5" t="s">
        <v>60</v>
      </c>
      <c r="I2584" s="5">
        <v>3</v>
      </c>
      <c r="J2584" s="5">
        <v>12403</v>
      </c>
      <c r="K2584" s="5">
        <v>37209</v>
      </c>
      <c r="L2584" s="5">
        <v>3892.86</v>
      </c>
      <c r="M2584" s="5" t="s">
        <v>61</v>
      </c>
      <c r="N2584" s="5" t="s">
        <v>38</v>
      </c>
      <c r="O2584" s="5" t="s">
        <v>1365</v>
      </c>
    </row>
    <row r="2585" spans="1:15" x14ac:dyDescent="0.3">
      <c r="A2585" s="5" t="s">
        <v>7392</v>
      </c>
      <c r="B2585" s="6">
        <v>45974</v>
      </c>
      <c r="C2585" s="5" t="s">
        <v>6808</v>
      </c>
      <c r="D2585" s="5" t="s">
        <v>7393</v>
      </c>
      <c r="E2585" s="5" t="s">
        <v>86</v>
      </c>
      <c r="F2585" s="5" t="s">
        <v>87</v>
      </c>
      <c r="G2585" s="5" t="s">
        <v>20</v>
      </c>
      <c r="H2585" s="5" t="s">
        <v>109</v>
      </c>
      <c r="I2585" s="5">
        <v>1</v>
      </c>
      <c r="J2585" s="5">
        <v>12457</v>
      </c>
      <c r="K2585" s="5">
        <v>12457</v>
      </c>
      <c r="L2585" s="5">
        <v>1339.65</v>
      </c>
      <c r="M2585" s="5" t="s">
        <v>47</v>
      </c>
      <c r="N2585" s="5" t="s">
        <v>23</v>
      </c>
      <c r="O2585" s="5" t="s">
        <v>319</v>
      </c>
    </row>
    <row r="2586" spans="1:15" x14ac:dyDescent="0.3">
      <c r="A2586" s="5" t="s">
        <v>7394</v>
      </c>
      <c r="B2586" s="6">
        <v>46133</v>
      </c>
      <c r="C2586" s="5" t="s">
        <v>7395</v>
      </c>
      <c r="D2586" s="5" t="s">
        <v>7396</v>
      </c>
      <c r="E2586" s="5" t="s">
        <v>43</v>
      </c>
      <c r="F2586" s="5" t="s">
        <v>19</v>
      </c>
      <c r="G2586" s="5" t="s">
        <v>36</v>
      </c>
      <c r="H2586" s="5" t="s">
        <v>216</v>
      </c>
      <c r="I2586" s="5">
        <v>5</v>
      </c>
      <c r="J2586" s="5">
        <v>46652</v>
      </c>
      <c r="K2586" s="5">
        <v>233260</v>
      </c>
      <c r="L2586" s="5">
        <v>12167.9</v>
      </c>
      <c r="M2586" s="5" t="s">
        <v>30</v>
      </c>
      <c r="N2586" s="5" t="s">
        <v>23</v>
      </c>
      <c r="O2586" s="5" t="s">
        <v>275</v>
      </c>
    </row>
    <row r="2587" spans="1:15" x14ac:dyDescent="0.3">
      <c r="A2587" s="5" t="s">
        <v>7397</v>
      </c>
      <c r="B2587" s="6">
        <v>45742</v>
      </c>
      <c r="C2587" s="5" t="s">
        <v>4808</v>
      </c>
      <c r="D2587" s="5" t="s">
        <v>7398</v>
      </c>
      <c r="E2587" s="5" t="s">
        <v>43</v>
      </c>
      <c r="F2587" s="5" t="s">
        <v>44</v>
      </c>
      <c r="G2587" s="5" t="s">
        <v>20</v>
      </c>
      <c r="H2587" s="5" t="s">
        <v>21</v>
      </c>
      <c r="I2587" s="5">
        <v>5</v>
      </c>
      <c r="J2587" s="5">
        <v>1371</v>
      </c>
      <c r="K2587" s="5">
        <v>6855</v>
      </c>
      <c r="L2587" s="5">
        <v>2047.82</v>
      </c>
      <c r="M2587" s="5" t="s">
        <v>22</v>
      </c>
      <c r="N2587" s="5" t="s">
        <v>23</v>
      </c>
      <c r="O2587" s="5" t="s">
        <v>134</v>
      </c>
    </row>
    <row r="2588" spans="1:15" x14ac:dyDescent="0.3">
      <c r="A2588" s="5" t="s">
        <v>7399</v>
      </c>
      <c r="B2588" s="6">
        <v>46110</v>
      </c>
      <c r="C2588" s="5" t="s">
        <v>3217</v>
      </c>
      <c r="D2588" s="5" t="s">
        <v>7400</v>
      </c>
      <c r="E2588" s="5" t="s">
        <v>72</v>
      </c>
      <c r="F2588" s="5" t="s">
        <v>104</v>
      </c>
      <c r="G2588" s="5" t="s">
        <v>59</v>
      </c>
      <c r="H2588" s="5" t="s">
        <v>181</v>
      </c>
      <c r="I2588" s="5">
        <v>2</v>
      </c>
      <c r="J2588" s="5">
        <v>31450</v>
      </c>
      <c r="K2588" s="5">
        <v>62900</v>
      </c>
      <c r="L2588" s="5">
        <v>4554.8900000000003</v>
      </c>
      <c r="M2588" s="5" t="s">
        <v>30</v>
      </c>
      <c r="N2588" s="5" t="s">
        <v>31</v>
      </c>
      <c r="O2588" s="5" t="s">
        <v>637</v>
      </c>
    </row>
    <row r="2589" spans="1:15" x14ac:dyDescent="0.3">
      <c r="A2589" s="5" t="s">
        <v>7401</v>
      </c>
      <c r="B2589" s="6">
        <v>45953</v>
      </c>
      <c r="C2589" s="5" t="s">
        <v>7232</v>
      </c>
      <c r="D2589" s="5" t="s">
        <v>7402</v>
      </c>
      <c r="E2589" s="5" t="s">
        <v>43</v>
      </c>
      <c r="F2589" s="5" t="s">
        <v>52</v>
      </c>
      <c r="G2589" s="5" t="s">
        <v>36</v>
      </c>
      <c r="H2589" s="5" t="s">
        <v>169</v>
      </c>
      <c r="I2589" s="5">
        <v>5</v>
      </c>
      <c r="J2589" s="5">
        <v>44746</v>
      </c>
      <c r="K2589" s="5">
        <v>223730</v>
      </c>
      <c r="L2589" s="5">
        <v>44128.52</v>
      </c>
      <c r="M2589" s="5" t="s">
        <v>30</v>
      </c>
      <c r="N2589" s="5" t="s">
        <v>31</v>
      </c>
      <c r="O2589" s="5" t="s">
        <v>744</v>
      </c>
    </row>
    <row r="2590" spans="1:15" x14ac:dyDescent="0.3">
      <c r="A2590" s="5" t="s">
        <v>7403</v>
      </c>
      <c r="B2590" s="6">
        <v>45813</v>
      </c>
      <c r="C2590" s="5" t="s">
        <v>1478</v>
      </c>
      <c r="D2590" s="5" t="s">
        <v>7404</v>
      </c>
      <c r="E2590" s="5" t="s">
        <v>18</v>
      </c>
      <c r="F2590" s="5" t="s">
        <v>44</v>
      </c>
      <c r="G2590" s="5" t="s">
        <v>45</v>
      </c>
      <c r="H2590" s="5" t="s">
        <v>160</v>
      </c>
      <c r="I2590" s="5">
        <v>1</v>
      </c>
      <c r="J2590" s="5">
        <v>18081</v>
      </c>
      <c r="K2590" s="5">
        <v>18081</v>
      </c>
      <c r="L2590" s="5">
        <v>1030.3800000000001</v>
      </c>
      <c r="M2590" s="5" t="s">
        <v>22</v>
      </c>
      <c r="N2590" s="5" t="s">
        <v>38</v>
      </c>
      <c r="O2590" s="5" t="s">
        <v>404</v>
      </c>
    </row>
    <row r="2591" spans="1:15" x14ac:dyDescent="0.3">
      <c r="A2591" s="5" t="s">
        <v>7405</v>
      </c>
      <c r="B2591" s="6">
        <v>45754</v>
      </c>
      <c r="C2591" s="5" t="s">
        <v>1038</v>
      </c>
      <c r="D2591" s="5" t="s">
        <v>7406</v>
      </c>
      <c r="E2591" s="5" t="s">
        <v>86</v>
      </c>
      <c r="F2591" s="5" t="s">
        <v>19</v>
      </c>
      <c r="G2591" s="5" t="s">
        <v>59</v>
      </c>
      <c r="H2591" s="5" t="s">
        <v>60</v>
      </c>
      <c r="I2591" s="5">
        <v>3</v>
      </c>
      <c r="J2591" s="5">
        <v>18418</v>
      </c>
      <c r="K2591" s="5">
        <v>55254</v>
      </c>
      <c r="L2591" s="5">
        <v>5032.95</v>
      </c>
      <c r="M2591" s="5" t="s">
        <v>30</v>
      </c>
      <c r="N2591" s="5" t="s">
        <v>31</v>
      </c>
      <c r="O2591" s="5" t="s">
        <v>1153</v>
      </c>
    </row>
    <row r="2592" spans="1:15" x14ac:dyDescent="0.3">
      <c r="A2592" s="5" t="s">
        <v>7407</v>
      </c>
      <c r="B2592" s="6">
        <v>46102</v>
      </c>
      <c r="C2592" s="5" t="s">
        <v>7408</v>
      </c>
      <c r="D2592" s="5" t="s">
        <v>7409</v>
      </c>
      <c r="E2592" s="5" t="s">
        <v>86</v>
      </c>
      <c r="F2592" s="5" t="s">
        <v>87</v>
      </c>
      <c r="G2592" s="5" t="s">
        <v>45</v>
      </c>
      <c r="H2592" s="5" t="s">
        <v>138</v>
      </c>
      <c r="I2592" s="5">
        <v>4</v>
      </c>
      <c r="J2592" s="5">
        <v>21947</v>
      </c>
      <c r="K2592" s="5">
        <v>87788</v>
      </c>
      <c r="L2592" s="5">
        <v>24189.74</v>
      </c>
      <c r="M2592" s="5" t="s">
        <v>54</v>
      </c>
      <c r="N2592" s="5" t="s">
        <v>31</v>
      </c>
      <c r="O2592" s="5" t="s">
        <v>263</v>
      </c>
    </row>
    <row r="2593" spans="1:15" x14ac:dyDescent="0.3">
      <c r="A2593" s="5" t="s">
        <v>7410</v>
      </c>
      <c r="B2593" s="6">
        <v>45931</v>
      </c>
      <c r="C2593" s="5" t="s">
        <v>7411</v>
      </c>
      <c r="D2593" s="5" t="s">
        <v>7412</v>
      </c>
      <c r="E2593" s="5" t="s">
        <v>72</v>
      </c>
      <c r="F2593" s="5" t="s">
        <v>87</v>
      </c>
      <c r="G2593" s="5" t="s">
        <v>59</v>
      </c>
      <c r="H2593" s="5" t="s">
        <v>181</v>
      </c>
      <c r="I2593" s="5">
        <v>1</v>
      </c>
      <c r="J2593" s="5">
        <v>20274</v>
      </c>
      <c r="K2593" s="5">
        <v>20274</v>
      </c>
      <c r="L2593" s="5">
        <v>3666.39</v>
      </c>
      <c r="M2593" s="5" t="s">
        <v>22</v>
      </c>
      <c r="N2593" s="5" t="s">
        <v>31</v>
      </c>
      <c r="O2593" s="5" t="s">
        <v>2804</v>
      </c>
    </row>
    <row r="2594" spans="1:15" x14ac:dyDescent="0.3">
      <c r="A2594" s="5" t="s">
        <v>7413</v>
      </c>
      <c r="B2594" s="6">
        <v>46153</v>
      </c>
      <c r="C2594" s="5" t="s">
        <v>7414</v>
      </c>
      <c r="D2594" s="5" t="s">
        <v>7415</v>
      </c>
      <c r="E2594" s="5" t="s">
        <v>86</v>
      </c>
      <c r="F2594" s="5" t="s">
        <v>52</v>
      </c>
      <c r="G2594" s="5" t="s">
        <v>36</v>
      </c>
      <c r="H2594" s="5" t="s">
        <v>53</v>
      </c>
      <c r="I2594" s="5">
        <v>2</v>
      </c>
      <c r="J2594" s="5">
        <v>8118</v>
      </c>
      <c r="K2594" s="5">
        <v>16236</v>
      </c>
      <c r="L2594" s="5">
        <v>2986.19</v>
      </c>
      <c r="M2594" s="5" t="s">
        <v>22</v>
      </c>
      <c r="N2594" s="5" t="s">
        <v>38</v>
      </c>
      <c r="O2594" s="5" t="s">
        <v>2026</v>
      </c>
    </row>
    <row r="2595" spans="1:15" x14ac:dyDescent="0.3">
      <c r="A2595" s="5" t="s">
        <v>7416</v>
      </c>
      <c r="B2595" s="6">
        <v>45915</v>
      </c>
      <c r="C2595" s="5" t="s">
        <v>2847</v>
      </c>
      <c r="D2595" s="5" t="s">
        <v>7417</v>
      </c>
      <c r="E2595" s="5" t="s">
        <v>18</v>
      </c>
      <c r="F2595" s="5" t="s">
        <v>104</v>
      </c>
      <c r="G2595" s="5" t="s">
        <v>45</v>
      </c>
      <c r="H2595" s="5" t="s">
        <v>160</v>
      </c>
      <c r="I2595" s="5">
        <v>3</v>
      </c>
      <c r="J2595" s="5">
        <v>18349</v>
      </c>
      <c r="K2595" s="5">
        <v>55047</v>
      </c>
      <c r="L2595" s="5">
        <v>11054.2</v>
      </c>
      <c r="M2595" s="5" t="s">
        <v>22</v>
      </c>
      <c r="N2595" s="5" t="s">
        <v>67</v>
      </c>
      <c r="O2595" s="5" t="s">
        <v>814</v>
      </c>
    </row>
    <row r="2596" spans="1:15" x14ac:dyDescent="0.3">
      <c r="A2596" s="5" t="s">
        <v>7418</v>
      </c>
      <c r="B2596" s="6">
        <v>45712</v>
      </c>
      <c r="C2596" s="5" t="s">
        <v>4447</v>
      </c>
      <c r="D2596" s="5" t="s">
        <v>7419</v>
      </c>
      <c r="E2596" s="5" t="s">
        <v>72</v>
      </c>
      <c r="F2596" s="5" t="s">
        <v>28</v>
      </c>
      <c r="G2596" s="5" t="s">
        <v>20</v>
      </c>
      <c r="H2596" s="5" t="s">
        <v>73</v>
      </c>
      <c r="I2596" s="5">
        <v>1</v>
      </c>
      <c r="J2596" s="5">
        <v>18620</v>
      </c>
      <c r="K2596" s="5">
        <v>18620</v>
      </c>
      <c r="L2596" s="5">
        <v>3710.48</v>
      </c>
      <c r="M2596" s="5" t="s">
        <v>61</v>
      </c>
      <c r="N2596" s="5" t="s">
        <v>23</v>
      </c>
      <c r="O2596" s="5" t="s">
        <v>5351</v>
      </c>
    </row>
    <row r="2597" spans="1:15" x14ac:dyDescent="0.3">
      <c r="A2597" s="5" t="s">
        <v>7420</v>
      </c>
      <c r="B2597" s="6">
        <v>45793</v>
      </c>
      <c r="C2597" s="5" t="s">
        <v>5262</v>
      </c>
      <c r="D2597" s="5" t="s">
        <v>7421</v>
      </c>
      <c r="E2597" s="5" t="s">
        <v>43</v>
      </c>
      <c r="F2597" s="5" t="s">
        <v>52</v>
      </c>
      <c r="G2597" s="5" t="s">
        <v>20</v>
      </c>
      <c r="H2597" s="5" t="s">
        <v>21</v>
      </c>
      <c r="I2597" s="5">
        <v>3</v>
      </c>
      <c r="J2597" s="5">
        <v>40399</v>
      </c>
      <c r="K2597" s="5">
        <v>121197</v>
      </c>
      <c r="L2597" s="5">
        <v>33934.58</v>
      </c>
      <c r="M2597" s="5" t="s">
        <v>61</v>
      </c>
      <c r="N2597" s="5" t="s">
        <v>67</v>
      </c>
      <c r="O2597" s="5" t="s">
        <v>1508</v>
      </c>
    </row>
    <row r="2598" spans="1:15" x14ac:dyDescent="0.3">
      <c r="A2598" s="5" t="s">
        <v>7422</v>
      </c>
      <c r="B2598" s="6">
        <v>45757</v>
      </c>
      <c r="C2598" s="5" t="s">
        <v>762</v>
      </c>
      <c r="D2598" s="5" t="s">
        <v>7423</v>
      </c>
      <c r="E2598" s="5" t="s">
        <v>72</v>
      </c>
      <c r="F2598" s="5" t="s">
        <v>44</v>
      </c>
      <c r="G2598" s="5" t="s">
        <v>45</v>
      </c>
      <c r="H2598" s="5" t="s">
        <v>138</v>
      </c>
      <c r="I2598" s="5">
        <v>1</v>
      </c>
      <c r="J2598" s="5">
        <v>8611</v>
      </c>
      <c r="K2598" s="5">
        <v>8611</v>
      </c>
      <c r="L2598" s="5">
        <v>1242.5999999999999</v>
      </c>
      <c r="M2598" s="5" t="s">
        <v>54</v>
      </c>
      <c r="N2598" s="5" t="s">
        <v>23</v>
      </c>
      <c r="O2598" s="5" t="s">
        <v>7424</v>
      </c>
    </row>
    <row r="2599" spans="1:15" x14ac:dyDescent="0.3">
      <c r="A2599" s="5" t="s">
        <v>7425</v>
      </c>
      <c r="B2599" s="6">
        <v>45875</v>
      </c>
      <c r="C2599" s="5" t="s">
        <v>7426</v>
      </c>
      <c r="D2599" s="5" t="s">
        <v>7427</v>
      </c>
      <c r="E2599" s="5" t="s">
        <v>18</v>
      </c>
      <c r="F2599" s="5" t="s">
        <v>87</v>
      </c>
      <c r="G2599" s="5" t="s">
        <v>45</v>
      </c>
      <c r="H2599" s="5" t="s">
        <v>147</v>
      </c>
      <c r="I2599" s="5">
        <v>3</v>
      </c>
      <c r="J2599" s="5">
        <v>27321</v>
      </c>
      <c r="K2599" s="5">
        <v>81963</v>
      </c>
      <c r="L2599" s="5">
        <v>14330.91</v>
      </c>
      <c r="M2599" s="5" t="s">
        <v>54</v>
      </c>
      <c r="N2599" s="5" t="s">
        <v>38</v>
      </c>
      <c r="O2599" s="5" t="s">
        <v>419</v>
      </c>
    </row>
    <row r="2600" spans="1:15" x14ac:dyDescent="0.3">
      <c r="A2600" s="5" t="s">
        <v>7428</v>
      </c>
      <c r="B2600" s="6">
        <v>45713</v>
      </c>
      <c r="C2600" s="5" t="s">
        <v>7429</v>
      </c>
      <c r="D2600" s="5" t="s">
        <v>7430</v>
      </c>
      <c r="E2600" s="5" t="s">
        <v>86</v>
      </c>
      <c r="F2600" s="5" t="s">
        <v>104</v>
      </c>
      <c r="G2600" s="5" t="s">
        <v>45</v>
      </c>
      <c r="H2600" s="5" t="s">
        <v>46</v>
      </c>
      <c r="I2600" s="5">
        <v>5</v>
      </c>
      <c r="J2600" s="5">
        <v>37737</v>
      </c>
      <c r="K2600" s="5">
        <v>188685</v>
      </c>
      <c r="L2600" s="5">
        <v>50664.32</v>
      </c>
      <c r="M2600" s="5" t="s">
        <v>54</v>
      </c>
      <c r="N2600" s="5" t="s">
        <v>23</v>
      </c>
      <c r="O2600" s="5" t="s">
        <v>3098</v>
      </c>
    </row>
    <row r="2601" spans="1:15" x14ac:dyDescent="0.3">
      <c r="A2601" s="5" t="s">
        <v>7431</v>
      </c>
      <c r="B2601" s="6">
        <v>45973</v>
      </c>
      <c r="C2601" s="5" t="s">
        <v>7432</v>
      </c>
      <c r="D2601" s="5" t="s">
        <v>7433</v>
      </c>
      <c r="E2601" s="5" t="s">
        <v>86</v>
      </c>
      <c r="F2601" s="5" t="s">
        <v>19</v>
      </c>
      <c r="G2601" s="5" t="s">
        <v>59</v>
      </c>
      <c r="H2601" s="5" t="s">
        <v>126</v>
      </c>
      <c r="I2601" s="5">
        <v>1</v>
      </c>
      <c r="J2601" s="5">
        <v>11720</v>
      </c>
      <c r="K2601" s="5">
        <v>11720</v>
      </c>
      <c r="L2601" s="5">
        <v>1434.92</v>
      </c>
      <c r="M2601" s="5" t="s">
        <v>47</v>
      </c>
      <c r="N2601" s="5" t="s">
        <v>31</v>
      </c>
      <c r="O2601" s="5" t="s">
        <v>134</v>
      </c>
    </row>
    <row r="2602" spans="1:15" x14ac:dyDescent="0.3">
      <c r="A2602" s="5" t="s">
        <v>7434</v>
      </c>
      <c r="B2602" s="6">
        <v>46022</v>
      </c>
      <c r="C2602" s="5" t="s">
        <v>7435</v>
      </c>
      <c r="D2602" s="5" t="s">
        <v>7436</v>
      </c>
      <c r="E2602" s="5" t="s">
        <v>18</v>
      </c>
      <c r="F2602" s="5" t="s">
        <v>28</v>
      </c>
      <c r="G2602" s="5" t="s">
        <v>45</v>
      </c>
      <c r="H2602" s="5" t="s">
        <v>160</v>
      </c>
      <c r="I2602" s="5">
        <v>5</v>
      </c>
      <c r="J2602" s="5">
        <v>39572</v>
      </c>
      <c r="K2602" s="5">
        <v>197860</v>
      </c>
      <c r="L2602" s="5">
        <v>48547.73</v>
      </c>
      <c r="M2602" s="5" t="s">
        <v>22</v>
      </c>
      <c r="N2602" s="5" t="s">
        <v>38</v>
      </c>
      <c r="O2602" s="5" t="s">
        <v>7437</v>
      </c>
    </row>
    <row r="2603" spans="1:15" x14ac:dyDescent="0.3">
      <c r="A2603" s="5" t="s">
        <v>7438</v>
      </c>
      <c r="B2603" s="6">
        <v>45925</v>
      </c>
      <c r="C2603" s="5" t="s">
        <v>7439</v>
      </c>
      <c r="D2603" s="5" t="s">
        <v>6007</v>
      </c>
      <c r="E2603" s="5" t="s">
        <v>86</v>
      </c>
      <c r="F2603" s="5" t="s">
        <v>19</v>
      </c>
      <c r="G2603" s="5" t="s">
        <v>20</v>
      </c>
      <c r="H2603" s="5" t="s">
        <v>29</v>
      </c>
      <c r="I2603" s="5">
        <v>4</v>
      </c>
      <c r="J2603" s="5">
        <v>10733</v>
      </c>
      <c r="K2603" s="5">
        <v>42932</v>
      </c>
      <c r="L2603" s="5">
        <v>8057.22</v>
      </c>
      <c r="M2603" s="5" t="s">
        <v>61</v>
      </c>
      <c r="N2603" s="5" t="s">
        <v>23</v>
      </c>
      <c r="O2603" s="5" t="s">
        <v>2156</v>
      </c>
    </row>
    <row r="2604" spans="1:15" x14ac:dyDescent="0.3">
      <c r="A2604" s="5" t="s">
        <v>7440</v>
      </c>
      <c r="B2604" s="6">
        <v>45758</v>
      </c>
      <c r="C2604" s="5" t="s">
        <v>4917</v>
      </c>
      <c r="D2604" s="5" t="s">
        <v>2311</v>
      </c>
      <c r="E2604" s="5" t="s">
        <v>18</v>
      </c>
      <c r="F2604" s="5" t="s">
        <v>87</v>
      </c>
      <c r="G2604" s="5" t="s">
        <v>45</v>
      </c>
      <c r="H2604" s="5" t="s">
        <v>46</v>
      </c>
      <c r="I2604" s="5">
        <v>4</v>
      </c>
      <c r="J2604" s="5">
        <v>18099</v>
      </c>
      <c r="K2604" s="5">
        <v>72396</v>
      </c>
      <c r="L2604" s="5">
        <v>3738.98</v>
      </c>
      <c r="M2604" s="5" t="s">
        <v>54</v>
      </c>
      <c r="N2604" s="5" t="s">
        <v>31</v>
      </c>
      <c r="O2604" s="5" t="s">
        <v>700</v>
      </c>
    </row>
    <row r="2605" spans="1:15" x14ac:dyDescent="0.3">
      <c r="A2605" s="5" t="s">
        <v>7441</v>
      </c>
      <c r="B2605" s="6">
        <v>46023</v>
      </c>
      <c r="C2605" s="5" t="s">
        <v>4120</v>
      </c>
      <c r="D2605" s="5" t="s">
        <v>7442</v>
      </c>
      <c r="E2605" s="5" t="s">
        <v>72</v>
      </c>
      <c r="F2605" s="5" t="s">
        <v>104</v>
      </c>
      <c r="G2605" s="5" t="s">
        <v>36</v>
      </c>
      <c r="H2605" s="5" t="s">
        <v>53</v>
      </c>
      <c r="I2605" s="5">
        <v>4</v>
      </c>
      <c r="J2605" s="5">
        <v>30342</v>
      </c>
      <c r="K2605" s="5">
        <v>121368</v>
      </c>
      <c r="L2605" s="5">
        <v>33523.15</v>
      </c>
      <c r="M2605" s="5" t="s">
        <v>47</v>
      </c>
      <c r="N2605" s="5" t="s">
        <v>23</v>
      </c>
      <c r="O2605" s="5" t="s">
        <v>7443</v>
      </c>
    </row>
    <row r="2606" spans="1:15" x14ac:dyDescent="0.3">
      <c r="A2606" s="5" t="s">
        <v>7444</v>
      </c>
      <c r="B2606" s="6">
        <v>45892</v>
      </c>
      <c r="C2606" s="5" t="s">
        <v>2040</v>
      </c>
      <c r="D2606" s="5" t="s">
        <v>7445</v>
      </c>
      <c r="E2606" s="5" t="s">
        <v>86</v>
      </c>
      <c r="F2606" s="5" t="s">
        <v>104</v>
      </c>
      <c r="G2606" s="5" t="s">
        <v>20</v>
      </c>
      <c r="H2606" s="5" t="s">
        <v>73</v>
      </c>
      <c r="I2606" s="5">
        <v>2</v>
      </c>
      <c r="J2606" s="5">
        <v>21014</v>
      </c>
      <c r="K2606" s="5">
        <v>42028</v>
      </c>
      <c r="L2606" s="5">
        <v>11800.62</v>
      </c>
      <c r="M2606" s="5" t="s">
        <v>22</v>
      </c>
      <c r="N2606" s="5" t="s">
        <v>38</v>
      </c>
      <c r="O2606" s="5" t="s">
        <v>7446</v>
      </c>
    </row>
    <row r="2607" spans="1:15" x14ac:dyDescent="0.3">
      <c r="A2607" s="5" t="s">
        <v>7447</v>
      </c>
      <c r="B2607" s="6">
        <v>46192</v>
      </c>
      <c r="C2607" s="5" t="s">
        <v>5384</v>
      </c>
      <c r="D2607" s="5" t="s">
        <v>7448</v>
      </c>
      <c r="E2607" s="5" t="s">
        <v>86</v>
      </c>
      <c r="F2607" s="5" t="s">
        <v>104</v>
      </c>
      <c r="G2607" s="5" t="s">
        <v>45</v>
      </c>
      <c r="H2607" s="5" t="s">
        <v>46</v>
      </c>
      <c r="I2607" s="5">
        <v>1</v>
      </c>
      <c r="J2607" s="5">
        <v>33634</v>
      </c>
      <c r="K2607" s="5">
        <v>33634</v>
      </c>
      <c r="L2607" s="5">
        <v>3894.57</v>
      </c>
      <c r="M2607" s="5" t="s">
        <v>22</v>
      </c>
      <c r="N2607" s="5" t="s">
        <v>67</v>
      </c>
      <c r="O2607" s="5" t="s">
        <v>515</v>
      </c>
    </row>
    <row r="2608" spans="1:15" x14ac:dyDescent="0.3">
      <c r="A2608" s="5" t="s">
        <v>7449</v>
      </c>
      <c r="B2608" s="6">
        <v>45990</v>
      </c>
      <c r="C2608" s="5" t="s">
        <v>7450</v>
      </c>
      <c r="D2608" s="5" t="s">
        <v>7451</v>
      </c>
      <c r="E2608" s="5" t="s">
        <v>72</v>
      </c>
      <c r="F2608" s="5" t="s">
        <v>87</v>
      </c>
      <c r="G2608" s="5" t="s">
        <v>20</v>
      </c>
      <c r="H2608" s="5" t="s">
        <v>21</v>
      </c>
      <c r="I2608" s="5">
        <v>1</v>
      </c>
      <c r="J2608" s="5">
        <v>49804</v>
      </c>
      <c r="K2608" s="5">
        <v>49804</v>
      </c>
      <c r="L2608" s="5">
        <v>6578.55</v>
      </c>
      <c r="M2608" s="5" t="s">
        <v>54</v>
      </c>
      <c r="N2608" s="5" t="s">
        <v>31</v>
      </c>
      <c r="O2608" s="5" t="s">
        <v>2877</v>
      </c>
    </row>
    <row r="2609" spans="1:15" x14ac:dyDescent="0.3">
      <c r="A2609" s="5" t="s">
        <v>7452</v>
      </c>
      <c r="B2609" s="6">
        <v>46061</v>
      </c>
      <c r="C2609" s="5" t="s">
        <v>7453</v>
      </c>
      <c r="D2609" s="5" t="s">
        <v>7454</v>
      </c>
      <c r="E2609" s="5" t="s">
        <v>18</v>
      </c>
      <c r="F2609" s="5" t="s">
        <v>44</v>
      </c>
      <c r="G2609" s="5" t="s">
        <v>20</v>
      </c>
      <c r="H2609" s="5" t="s">
        <v>29</v>
      </c>
      <c r="I2609" s="5">
        <v>3</v>
      </c>
      <c r="J2609" s="5">
        <v>11752</v>
      </c>
      <c r="K2609" s="5">
        <v>35256</v>
      </c>
      <c r="L2609" s="5">
        <v>5946.95</v>
      </c>
      <c r="M2609" s="5" t="s">
        <v>30</v>
      </c>
      <c r="N2609" s="5" t="s">
        <v>31</v>
      </c>
      <c r="O2609" s="5" t="s">
        <v>7455</v>
      </c>
    </row>
    <row r="2610" spans="1:15" x14ac:dyDescent="0.3">
      <c r="A2610" s="5" t="s">
        <v>7456</v>
      </c>
      <c r="B2610" s="6">
        <v>45690</v>
      </c>
      <c r="C2610" s="5" t="s">
        <v>4993</v>
      </c>
      <c r="D2610" s="5" t="s">
        <v>7457</v>
      </c>
      <c r="E2610" s="5" t="s">
        <v>18</v>
      </c>
      <c r="F2610" s="5" t="s">
        <v>52</v>
      </c>
      <c r="G2610" s="5" t="s">
        <v>59</v>
      </c>
      <c r="H2610" s="5" t="s">
        <v>126</v>
      </c>
      <c r="I2610" s="5">
        <v>2</v>
      </c>
      <c r="J2610" s="5">
        <v>24397</v>
      </c>
      <c r="K2610" s="5">
        <v>48794</v>
      </c>
      <c r="L2610" s="5">
        <v>10581.71</v>
      </c>
      <c r="M2610" s="5" t="s">
        <v>61</v>
      </c>
      <c r="N2610" s="5" t="s">
        <v>67</v>
      </c>
      <c r="O2610" s="5" t="s">
        <v>676</v>
      </c>
    </row>
    <row r="2611" spans="1:15" x14ac:dyDescent="0.3">
      <c r="A2611" s="5" t="s">
        <v>7458</v>
      </c>
      <c r="B2611" s="6">
        <v>45665</v>
      </c>
      <c r="C2611" s="5" t="s">
        <v>6516</v>
      </c>
      <c r="D2611" s="5" t="s">
        <v>7459</v>
      </c>
      <c r="E2611" s="5" t="s">
        <v>43</v>
      </c>
      <c r="F2611" s="5" t="s">
        <v>87</v>
      </c>
      <c r="G2611" s="5" t="s">
        <v>45</v>
      </c>
      <c r="H2611" s="5" t="s">
        <v>46</v>
      </c>
      <c r="I2611" s="5">
        <v>2</v>
      </c>
      <c r="J2611" s="5">
        <v>41292</v>
      </c>
      <c r="K2611" s="5">
        <v>82584</v>
      </c>
      <c r="L2611" s="5">
        <v>12719.95</v>
      </c>
      <c r="M2611" s="5" t="s">
        <v>30</v>
      </c>
      <c r="N2611" s="5" t="s">
        <v>38</v>
      </c>
      <c r="O2611" s="5" t="s">
        <v>263</v>
      </c>
    </row>
    <row r="2612" spans="1:15" x14ac:dyDescent="0.3">
      <c r="A2612" s="5" t="s">
        <v>7460</v>
      </c>
      <c r="B2612" s="6">
        <v>45718</v>
      </c>
      <c r="C2612" s="5" t="s">
        <v>7461</v>
      </c>
      <c r="D2612" s="5" t="s">
        <v>7462</v>
      </c>
      <c r="E2612" s="5" t="s">
        <v>86</v>
      </c>
      <c r="F2612" s="5" t="s">
        <v>28</v>
      </c>
      <c r="G2612" s="5" t="s">
        <v>36</v>
      </c>
      <c r="H2612" s="5" t="s">
        <v>216</v>
      </c>
      <c r="I2612" s="5">
        <v>2</v>
      </c>
      <c r="J2612" s="5">
        <v>45317</v>
      </c>
      <c r="K2612" s="5">
        <v>90634</v>
      </c>
      <c r="L2612" s="5">
        <v>13103.03</v>
      </c>
      <c r="M2612" s="5" t="s">
        <v>47</v>
      </c>
      <c r="N2612" s="5" t="s">
        <v>67</v>
      </c>
      <c r="O2612" s="5" t="s">
        <v>2681</v>
      </c>
    </row>
    <row r="2613" spans="1:15" x14ac:dyDescent="0.3">
      <c r="A2613" s="5" t="s">
        <v>7463</v>
      </c>
      <c r="B2613" s="6">
        <v>45994</v>
      </c>
      <c r="C2613" s="5" t="s">
        <v>3586</v>
      </c>
      <c r="D2613" s="5" t="s">
        <v>7464</v>
      </c>
      <c r="E2613" s="5" t="s">
        <v>72</v>
      </c>
      <c r="F2613" s="5" t="s">
        <v>28</v>
      </c>
      <c r="G2613" s="5" t="s">
        <v>45</v>
      </c>
      <c r="H2613" s="5" t="s">
        <v>160</v>
      </c>
      <c r="I2613" s="5">
        <v>3</v>
      </c>
      <c r="J2613" s="5">
        <v>7933</v>
      </c>
      <c r="K2613" s="5">
        <v>23799</v>
      </c>
      <c r="L2613" s="5">
        <v>6594.68</v>
      </c>
      <c r="M2613" s="5" t="s">
        <v>30</v>
      </c>
      <c r="N2613" s="5" t="s">
        <v>38</v>
      </c>
      <c r="O2613" s="5" t="s">
        <v>7465</v>
      </c>
    </row>
    <row r="2614" spans="1:15" x14ac:dyDescent="0.3">
      <c r="A2614" s="5" t="s">
        <v>7466</v>
      </c>
      <c r="B2614" s="6">
        <v>45671</v>
      </c>
      <c r="C2614" s="5" t="s">
        <v>7467</v>
      </c>
      <c r="D2614" s="5" t="s">
        <v>7468</v>
      </c>
      <c r="E2614" s="5" t="s">
        <v>72</v>
      </c>
      <c r="F2614" s="5" t="s">
        <v>104</v>
      </c>
      <c r="G2614" s="5" t="s">
        <v>20</v>
      </c>
      <c r="H2614" s="5" t="s">
        <v>29</v>
      </c>
      <c r="I2614" s="5">
        <v>1</v>
      </c>
      <c r="J2614" s="5">
        <v>10109</v>
      </c>
      <c r="K2614" s="5">
        <v>10109</v>
      </c>
      <c r="L2614" s="5">
        <v>2093.36</v>
      </c>
      <c r="M2614" s="5" t="s">
        <v>30</v>
      </c>
      <c r="N2614" s="5" t="s">
        <v>67</v>
      </c>
      <c r="O2614" s="5" t="s">
        <v>32</v>
      </c>
    </row>
    <row r="2615" spans="1:15" x14ac:dyDescent="0.3">
      <c r="A2615" s="5" t="s">
        <v>7469</v>
      </c>
      <c r="B2615" s="6">
        <v>46026</v>
      </c>
      <c r="C2615" s="5" t="s">
        <v>790</v>
      </c>
      <c r="D2615" s="5" t="s">
        <v>7470</v>
      </c>
      <c r="E2615" s="5" t="s">
        <v>18</v>
      </c>
      <c r="F2615" s="5" t="s">
        <v>19</v>
      </c>
      <c r="G2615" s="5" t="s">
        <v>59</v>
      </c>
      <c r="H2615" s="5" t="s">
        <v>181</v>
      </c>
      <c r="I2615" s="5">
        <v>3</v>
      </c>
      <c r="J2615" s="5">
        <v>36964</v>
      </c>
      <c r="K2615" s="5">
        <v>110892</v>
      </c>
      <c r="L2615" s="5">
        <v>12139.71</v>
      </c>
      <c r="M2615" s="5" t="s">
        <v>30</v>
      </c>
      <c r="N2615" s="5" t="s">
        <v>23</v>
      </c>
      <c r="O2615" s="5" t="s">
        <v>722</v>
      </c>
    </row>
    <row r="2616" spans="1:15" x14ac:dyDescent="0.3">
      <c r="A2616" s="5" t="s">
        <v>7471</v>
      </c>
      <c r="B2616" s="6">
        <v>45921</v>
      </c>
      <c r="C2616" s="5" t="s">
        <v>4406</v>
      </c>
      <c r="D2616" s="5" t="s">
        <v>7472</v>
      </c>
      <c r="E2616" s="5" t="s">
        <v>43</v>
      </c>
      <c r="F2616" s="5" t="s">
        <v>87</v>
      </c>
      <c r="G2616" s="5" t="s">
        <v>20</v>
      </c>
      <c r="H2616" s="5" t="s">
        <v>73</v>
      </c>
      <c r="I2616" s="5">
        <v>2</v>
      </c>
      <c r="J2616" s="5">
        <v>42222</v>
      </c>
      <c r="K2616" s="5">
        <v>84444</v>
      </c>
      <c r="L2616" s="5">
        <v>19382.71</v>
      </c>
      <c r="M2616" s="5" t="s">
        <v>54</v>
      </c>
      <c r="N2616" s="5" t="s">
        <v>67</v>
      </c>
      <c r="O2616" s="5" t="s">
        <v>462</v>
      </c>
    </row>
    <row r="2617" spans="1:15" x14ac:dyDescent="0.3">
      <c r="A2617" s="5" t="s">
        <v>7473</v>
      </c>
      <c r="B2617" s="6">
        <v>45993</v>
      </c>
      <c r="C2617" s="5" t="s">
        <v>7474</v>
      </c>
      <c r="D2617" s="5" t="s">
        <v>7475</v>
      </c>
      <c r="E2617" s="5" t="s">
        <v>18</v>
      </c>
      <c r="F2617" s="5" t="s">
        <v>52</v>
      </c>
      <c r="G2617" s="5" t="s">
        <v>59</v>
      </c>
      <c r="H2617" s="5" t="s">
        <v>66</v>
      </c>
      <c r="I2617" s="5">
        <v>3</v>
      </c>
      <c r="J2617" s="5">
        <v>34475</v>
      </c>
      <c r="K2617" s="5">
        <v>103425</v>
      </c>
      <c r="L2617" s="5">
        <v>11436.36</v>
      </c>
      <c r="M2617" s="5" t="s">
        <v>47</v>
      </c>
      <c r="N2617" s="5" t="s">
        <v>31</v>
      </c>
      <c r="O2617" s="5" t="s">
        <v>448</v>
      </c>
    </row>
    <row r="2618" spans="1:15" x14ac:dyDescent="0.3">
      <c r="A2618" s="5" t="s">
        <v>7476</v>
      </c>
      <c r="B2618" s="6">
        <v>45900</v>
      </c>
      <c r="C2618" s="5" t="s">
        <v>1057</v>
      </c>
      <c r="D2618" s="5" t="s">
        <v>7477</v>
      </c>
      <c r="E2618" s="5" t="s">
        <v>86</v>
      </c>
      <c r="F2618" s="5" t="s">
        <v>52</v>
      </c>
      <c r="G2618" s="5" t="s">
        <v>36</v>
      </c>
      <c r="H2618" s="5" t="s">
        <v>216</v>
      </c>
      <c r="I2618" s="5">
        <v>1</v>
      </c>
      <c r="J2618" s="5">
        <v>32506</v>
      </c>
      <c r="K2618" s="5">
        <v>32506</v>
      </c>
      <c r="L2618" s="5">
        <v>6312.95</v>
      </c>
      <c r="M2618" s="5" t="s">
        <v>61</v>
      </c>
      <c r="N2618" s="5" t="s">
        <v>38</v>
      </c>
      <c r="O2618" s="5" t="s">
        <v>459</v>
      </c>
    </row>
    <row r="2619" spans="1:15" x14ac:dyDescent="0.3">
      <c r="A2619" s="5" t="s">
        <v>7478</v>
      </c>
      <c r="B2619" s="6">
        <v>45933</v>
      </c>
      <c r="C2619" s="5" t="s">
        <v>3481</v>
      </c>
      <c r="D2619" s="5" t="s">
        <v>7479</v>
      </c>
      <c r="E2619" s="5" t="s">
        <v>18</v>
      </c>
      <c r="F2619" s="5" t="s">
        <v>104</v>
      </c>
      <c r="G2619" s="5" t="s">
        <v>20</v>
      </c>
      <c r="H2619" s="5" t="s">
        <v>109</v>
      </c>
      <c r="I2619" s="5">
        <v>5</v>
      </c>
      <c r="J2619" s="5">
        <v>24849</v>
      </c>
      <c r="K2619" s="5">
        <v>124245</v>
      </c>
      <c r="L2619" s="5">
        <v>7942.05</v>
      </c>
      <c r="M2619" s="5" t="s">
        <v>22</v>
      </c>
      <c r="N2619" s="5" t="s">
        <v>67</v>
      </c>
      <c r="O2619" s="5" t="s">
        <v>4749</v>
      </c>
    </row>
    <row r="2620" spans="1:15" x14ac:dyDescent="0.3">
      <c r="A2620" s="5" t="s">
        <v>7480</v>
      </c>
      <c r="B2620" s="6">
        <v>46178</v>
      </c>
      <c r="C2620" s="5" t="s">
        <v>3291</v>
      </c>
      <c r="D2620" s="5" t="s">
        <v>7481</v>
      </c>
      <c r="E2620" s="5" t="s">
        <v>72</v>
      </c>
      <c r="F2620" s="5" t="s">
        <v>52</v>
      </c>
      <c r="G2620" s="5" t="s">
        <v>45</v>
      </c>
      <c r="H2620" s="5" t="s">
        <v>147</v>
      </c>
      <c r="I2620" s="5">
        <v>2</v>
      </c>
      <c r="J2620" s="5">
        <v>33059</v>
      </c>
      <c r="K2620" s="5">
        <v>66118</v>
      </c>
      <c r="L2620" s="5">
        <v>14727.72</v>
      </c>
      <c r="M2620" s="5" t="s">
        <v>61</v>
      </c>
      <c r="N2620" s="5" t="s">
        <v>23</v>
      </c>
      <c r="O2620" s="5" t="s">
        <v>752</v>
      </c>
    </row>
    <row r="2621" spans="1:15" x14ac:dyDescent="0.3">
      <c r="A2621" s="5" t="s">
        <v>7482</v>
      </c>
      <c r="B2621" s="6">
        <v>46022</v>
      </c>
      <c r="C2621" s="5" t="s">
        <v>7483</v>
      </c>
      <c r="D2621" s="5" t="s">
        <v>7484</v>
      </c>
      <c r="E2621" s="5" t="s">
        <v>72</v>
      </c>
      <c r="F2621" s="5" t="s">
        <v>28</v>
      </c>
      <c r="G2621" s="5" t="s">
        <v>36</v>
      </c>
      <c r="H2621" s="5" t="s">
        <v>216</v>
      </c>
      <c r="I2621" s="5">
        <v>2</v>
      </c>
      <c r="J2621" s="5">
        <v>12705</v>
      </c>
      <c r="K2621" s="5">
        <v>25410</v>
      </c>
      <c r="L2621" s="5">
        <v>2722.2</v>
      </c>
      <c r="M2621" s="5" t="s">
        <v>61</v>
      </c>
      <c r="N2621" s="5" t="s">
        <v>31</v>
      </c>
      <c r="O2621" s="5" t="s">
        <v>1560</v>
      </c>
    </row>
    <row r="2622" spans="1:15" x14ac:dyDescent="0.3">
      <c r="A2622" s="5" t="s">
        <v>7485</v>
      </c>
      <c r="B2622" s="6">
        <v>45703</v>
      </c>
      <c r="C2622" s="5" t="s">
        <v>7486</v>
      </c>
      <c r="D2622" s="5" t="s">
        <v>7487</v>
      </c>
      <c r="E2622" s="5" t="s">
        <v>72</v>
      </c>
      <c r="F2622" s="5" t="s">
        <v>87</v>
      </c>
      <c r="G2622" s="5" t="s">
        <v>59</v>
      </c>
      <c r="H2622" s="5" t="s">
        <v>181</v>
      </c>
      <c r="I2622" s="5">
        <v>5</v>
      </c>
      <c r="J2622" s="5">
        <v>42038</v>
      </c>
      <c r="K2622" s="5">
        <v>210190</v>
      </c>
      <c r="L2622" s="5">
        <v>33072.03</v>
      </c>
      <c r="M2622" s="5" t="s">
        <v>47</v>
      </c>
      <c r="N2622" s="5" t="s">
        <v>67</v>
      </c>
      <c r="O2622" s="5" t="s">
        <v>397</v>
      </c>
    </row>
    <row r="2623" spans="1:15" x14ac:dyDescent="0.3">
      <c r="A2623" s="5" t="s">
        <v>7488</v>
      </c>
      <c r="B2623" s="6">
        <v>46119</v>
      </c>
      <c r="C2623" s="5" t="s">
        <v>1128</v>
      </c>
      <c r="D2623" s="5" t="s">
        <v>7489</v>
      </c>
      <c r="E2623" s="5" t="s">
        <v>86</v>
      </c>
      <c r="F2623" s="5" t="s">
        <v>104</v>
      </c>
      <c r="G2623" s="5" t="s">
        <v>36</v>
      </c>
      <c r="H2623" s="5" t="s">
        <v>216</v>
      </c>
      <c r="I2623" s="5">
        <v>2</v>
      </c>
      <c r="J2623" s="5">
        <v>31370</v>
      </c>
      <c r="K2623" s="5">
        <v>62740</v>
      </c>
      <c r="L2623" s="5">
        <v>11127.86</v>
      </c>
      <c r="M2623" s="5" t="s">
        <v>30</v>
      </c>
      <c r="N2623" s="5" t="s">
        <v>67</v>
      </c>
      <c r="O2623" s="5" t="s">
        <v>7490</v>
      </c>
    </row>
    <row r="2624" spans="1:15" x14ac:dyDescent="0.3">
      <c r="A2624" s="5" t="s">
        <v>7491</v>
      </c>
      <c r="B2624" s="6">
        <v>45812</v>
      </c>
      <c r="C2624" s="5" t="s">
        <v>291</v>
      </c>
      <c r="D2624" s="5" t="s">
        <v>7492</v>
      </c>
      <c r="E2624" s="5" t="s">
        <v>18</v>
      </c>
      <c r="F2624" s="5" t="s">
        <v>19</v>
      </c>
      <c r="G2624" s="5" t="s">
        <v>59</v>
      </c>
      <c r="H2624" s="5" t="s">
        <v>66</v>
      </c>
      <c r="I2624" s="5">
        <v>4</v>
      </c>
      <c r="J2624" s="5">
        <v>20622</v>
      </c>
      <c r="K2624" s="5">
        <v>82488</v>
      </c>
      <c r="L2624" s="5">
        <v>4322.82</v>
      </c>
      <c r="M2624" s="5" t="s">
        <v>22</v>
      </c>
      <c r="N2624" s="5" t="s">
        <v>31</v>
      </c>
      <c r="O2624" s="5" t="s">
        <v>1932</v>
      </c>
    </row>
    <row r="2625" spans="1:15" x14ac:dyDescent="0.3">
      <c r="A2625" s="5" t="s">
        <v>7493</v>
      </c>
      <c r="B2625" s="6">
        <v>46125</v>
      </c>
      <c r="C2625" s="5" t="s">
        <v>6259</v>
      </c>
      <c r="D2625" s="5" t="s">
        <v>7494</v>
      </c>
      <c r="E2625" s="5" t="s">
        <v>18</v>
      </c>
      <c r="F2625" s="5" t="s">
        <v>19</v>
      </c>
      <c r="G2625" s="5" t="s">
        <v>59</v>
      </c>
      <c r="H2625" s="5" t="s">
        <v>126</v>
      </c>
      <c r="I2625" s="5">
        <v>1</v>
      </c>
      <c r="J2625" s="5">
        <v>19648</v>
      </c>
      <c r="K2625" s="5">
        <v>19648</v>
      </c>
      <c r="L2625" s="5">
        <v>4244.59</v>
      </c>
      <c r="M2625" s="5" t="s">
        <v>54</v>
      </c>
      <c r="N2625" s="5" t="s">
        <v>23</v>
      </c>
      <c r="O2625" s="5" t="s">
        <v>866</v>
      </c>
    </row>
    <row r="2626" spans="1:15" x14ac:dyDescent="0.3">
      <c r="A2626" s="5" t="s">
        <v>7495</v>
      </c>
      <c r="B2626" s="6">
        <v>45820</v>
      </c>
      <c r="C2626" s="5" t="s">
        <v>4839</v>
      </c>
      <c r="D2626" s="5" t="s">
        <v>7496</v>
      </c>
      <c r="E2626" s="5" t="s">
        <v>86</v>
      </c>
      <c r="F2626" s="5" t="s">
        <v>19</v>
      </c>
      <c r="G2626" s="5" t="s">
        <v>45</v>
      </c>
      <c r="H2626" s="5" t="s">
        <v>160</v>
      </c>
      <c r="I2626" s="5">
        <v>5</v>
      </c>
      <c r="J2626" s="5">
        <v>5107</v>
      </c>
      <c r="K2626" s="5">
        <v>25535</v>
      </c>
      <c r="L2626" s="5">
        <v>4740.25</v>
      </c>
      <c r="M2626" s="5" t="s">
        <v>22</v>
      </c>
      <c r="N2626" s="5" t="s">
        <v>23</v>
      </c>
      <c r="O2626" s="5" t="s">
        <v>397</v>
      </c>
    </row>
    <row r="2627" spans="1:15" x14ac:dyDescent="0.3">
      <c r="A2627" s="5" t="s">
        <v>7497</v>
      </c>
      <c r="B2627" s="6">
        <v>46053</v>
      </c>
      <c r="C2627" s="5" t="s">
        <v>6400</v>
      </c>
      <c r="D2627" s="5" t="s">
        <v>7498</v>
      </c>
      <c r="E2627" s="5" t="s">
        <v>72</v>
      </c>
      <c r="F2627" s="5" t="s">
        <v>19</v>
      </c>
      <c r="G2627" s="5" t="s">
        <v>20</v>
      </c>
      <c r="H2627" s="5" t="s">
        <v>21</v>
      </c>
      <c r="I2627" s="5">
        <v>4</v>
      </c>
      <c r="J2627" s="5">
        <v>38866</v>
      </c>
      <c r="K2627" s="5">
        <v>155464</v>
      </c>
      <c r="L2627" s="5">
        <v>32910.410000000003</v>
      </c>
      <c r="M2627" s="5" t="s">
        <v>61</v>
      </c>
      <c r="N2627" s="5" t="s">
        <v>23</v>
      </c>
      <c r="O2627" s="5" t="s">
        <v>866</v>
      </c>
    </row>
    <row r="2628" spans="1:15" x14ac:dyDescent="0.3">
      <c r="A2628" s="5" t="s">
        <v>7499</v>
      </c>
      <c r="B2628" s="6">
        <v>45933</v>
      </c>
      <c r="C2628" s="5" t="s">
        <v>3375</v>
      </c>
      <c r="D2628" s="5" t="s">
        <v>7500</v>
      </c>
      <c r="E2628" s="5" t="s">
        <v>72</v>
      </c>
      <c r="F2628" s="5" t="s">
        <v>44</v>
      </c>
      <c r="G2628" s="5" t="s">
        <v>45</v>
      </c>
      <c r="H2628" s="5" t="s">
        <v>46</v>
      </c>
      <c r="I2628" s="5">
        <v>4</v>
      </c>
      <c r="J2628" s="5">
        <v>47536</v>
      </c>
      <c r="K2628" s="5">
        <v>190144</v>
      </c>
      <c r="L2628" s="5">
        <v>52133.05</v>
      </c>
      <c r="M2628" s="5" t="s">
        <v>54</v>
      </c>
      <c r="N2628" s="5" t="s">
        <v>38</v>
      </c>
      <c r="O2628" s="5" t="s">
        <v>3339</v>
      </c>
    </row>
    <row r="2629" spans="1:15" x14ac:dyDescent="0.3">
      <c r="A2629" s="5" t="s">
        <v>7501</v>
      </c>
      <c r="B2629" s="6">
        <v>45930</v>
      </c>
      <c r="C2629" s="5" t="s">
        <v>5931</v>
      </c>
      <c r="D2629" s="5" t="s">
        <v>7502</v>
      </c>
      <c r="E2629" s="5" t="s">
        <v>72</v>
      </c>
      <c r="F2629" s="5" t="s">
        <v>44</v>
      </c>
      <c r="G2629" s="5" t="s">
        <v>20</v>
      </c>
      <c r="H2629" s="5" t="s">
        <v>109</v>
      </c>
      <c r="I2629" s="5">
        <v>3</v>
      </c>
      <c r="J2629" s="5">
        <v>14853</v>
      </c>
      <c r="K2629" s="5">
        <v>44559</v>
      </c>
      <c r="L2629" s="5">
        <v>4529.5600000000004</v>
      </c>
      <c r="M2629" s="5" t="s">
        <v>22</v>
      </c>
      <c r="N2629" s="5" t="s">
        <v>38</v>
      </c>
      <c r="O2629" s="5" t="s">
        <v>593</v>
      </c>
    </row>
    <row r="2630" spans="1:15" x14ac:dyDescent="0.3">
      <c r="A2630" s="5" t="s">
        <v>7503</v>
      </c>
      <c r="B2630" s="6">
        <v>45809</v>
      </c>
      <c r="C2630" s="5" t="s">
        <v>1558</v>
      </c>
      <c r="D2630" s="5" t="s">
        <v>7504</v>
      </c>
      <c r="E2630" s="5" t="s">
        <v>72</v>
      </c>
      <c r="F2630" s="5" t="s">
        <v>44</v>
      </c>
      <c r="G2630" s="5" t="s">
        <v>45</v>
      </c>
      <c r="H2630" s="5" t="s">
        <v>138</v>
      </c>
      <c r="I2630" s="5">
        <v>2</v>
      </c>
      <c r="J2630" s="5">
        <v>24162</v>
      </c>
      <c r="K2630" s="5">
        <v>48324</v>
      </c>
      <c r="L2630" s="5">
        <v>4726.88</v>
      </c>
      <c r="M2630" s="5" t="s">
        <v>61</v>
      </c>
      <c r="N2630" s="5" t="s">
        <v>23</v>
      </c>
      <c r="O2630" s="5" t="s">
        <v>7505</v>
      </c>
    </row>
    <row r="2631" spans="1:15" x14ac:dyDescent="0.3">
      <c r="A2631" s="5" t="s">
        <v>7506</v>
      </c>
      <c r="B2631" s="6">
        <v>45788</v>
      </c>
      <c r="C2631" s="5" t="s">
        <v>4722</v>
      </c>
      <c r="D2631" s="5" t="s">
        <v>7507</v>
      </c>
      <c r="E2631" s="5" t="s">
        <v>18</v>
      </c>
      <c r="F2631" s="5" t="s">
        <v>44</v>
      </c>
      <c r="G2631" s="5" t="s">
        <v>59</v>
      </c>
      <c r="H2631" s="5" t="s">
        <v>66</v>
      </c>
      <c r="I2631" s="5">
        <v>1</v>
      </c>
      <c r="J2631" s="5">
        <v>32041</v>
      </c>
      <c r="K2631" s="5">
        <v>32041</v>
      </c>
      <c r="L2631" s="5">
        <v>2514.67</v>
      </c>
      <c r="M2631" s="5" t="s">
        <v>22</v>
      </c>
      <c r="N2631" s="5" t="s">
        <v>31</v>
      </c>
      <c r="O2631" s="5" t="s">
        <v>748</v>
      </c>
    </row>
    <row r="2632" spans="1:15" x14ac:dyDescent="0.3">
      <c r="A2632" s="5" t="s">
        <v>7508</v>
      </c>
      <c r="B2632" s="6">
        <v>45840</v>
      </c>
      <c r="C2632" s="5" t="s">
        <v>7509</v>
      </c>
      <c r="D2632" s="5" t="s">
        <v>7510</v>
      </c>
      <c r="E2632" s="5" t="s">
        <v>43</v>
      </c>
      <c r="F2632" s="5" t="s">
        <v>28</v>
      </c>
      <c r="G2632" s="5" t="s">
        <v>45</v>
      </c>
      <c r="H2632" s="5" t="s">
        <v>160</v>
      </c>
      <c r="I2632" s="5">
        <v>5</v>
      </c>
      <c r="J2632" s="5">
        <v>41018</v>
      </c>
      <c r="K2632" s="5">
        <v>205090</v>
      </c>
      <c r="L2632" s="5">
        <v>17919.150000000001</v>
      </c>
      <c r="M2632" s="5" t="s">
        <v>61</v>
      </c>
      <c r="N2632" s="5" t="s">
        <v>67</v>
      </c>
      <c r="O2632" s="5" t="s">
        <v>778</v>
      </c>
    </row>
    <row r="2633" spans="1:15" x14ac:dyDescent="0.3">
      <c r="A2633" s="5" t="s">
        <v>7511</v>
      </c>
      <c r="B2633" s="6">
        <v>46146</v>
      </c>
      <c r="C2633" s="5" t="s">
        <v>7474</v>
      </c>
      <c r="D2633" s="5" t="s">
        <v>7512</v>
      </c>
      <c r="E2633" s="5" t="s">
        <v>72</v>
      </c>
      <c r="F2633" s="5" t="s">
        <v>19</v>
      </c>
      <c r="G2633" s="5" t="s">
        <v>36</v>
      </c>
      <c r="H2633" s="5" t="s">
        <v>37</v>
      </c>
      <c r="I2633" s="5">
        <v>4</v>
      </c>
      <c r="J2633" s="5">
        <v>23015</v>
      </c>
      <c r="K2633" s="5">
        <v>92060</v>
      </c>
      <c r="L2633" s="5">
        <v>20718.330000000002</v>
      </c>
      <c r="M2633" s="5" t="s">
        <v>47</v>
      </c>
      <c r="N2633" s="5" t="s">
        <v>67</v>
      </c>
      <c r="O2633" s="5" t="s">
        <v>1963</v>
      </c>
    </row>
    <row r="2634" spans="1:15" x14ac:dyDescent="0.3">
      <c r="A2634" s="5" t="s">
        <v>7513</v>
      </c>
      <c r="B2634" s="6">
        <v>46197</v>
      </c>
      <c r="C2634" s="5" t="s">
        <v>5157</v>
      </c>
      <c r="D2634" s="5" t="s">
        <v>7514</v>
      </c>
      <c r="E2634" s="5" t="s">
        <v>72</v>
      </c>
      <c r="F2634" s="5" t="s">
        <v>44</v>
      </c>
      <c r="G2634" s="5" t="s">
        <v>45</v>
      </c>
      <c r="H2634" s="5" t="s">
        <v>147</v>
      </c>
      <c r="I2634" s="5">
        <v>5</v>
      </c>
      <c r="J2634" s="5">
        <v>41710</v>
      </c>
      <c r="K2634" s="5">
        <v>208550</v>
      </c>
      <c r="L2634" s="5">
        <v>62102.83</v>
      </c>
      <c r="M2634" s="5" t="s">
        <v>47</v>
      </c>
      <c r="N2634" s="5" t="s">
        <v>38</v>
      </c>
      <c r="O2634" s="5" t="s">
        <v>808</v>
      </c>
    </row>
    <row r="2635" spans="1:15" x14ac:dyDescent="0.3">
      <c r="A2635" s="5" t="s">
        <v>7515</v>
      </c>
      <c r="B2635" s="6">
        <v>45921</v>
      </c>
      <c r="C2635" s="5" t="s">
        <v>4247</v>
      </c>
      <c r="D2635" s="5" t="s">
        <v>7516</v>
      </c>
      <c r="E2635" s="5" t="s">
        <v>43</v>
      </c>
      <c r="F2635" s="5" t="s">
        <v>19</v>
      </c>
      <c r="G2635" s="5" t="s">
        <v>36</v>
      </c>
      <c r="H2635" s="5" t="s">
        <v>169</v>
      </c>
      <c r="I2635" s="5">
        <v>4</v>
      </c>
      <c r="J2635" s="5">
        <v>20336</v>
      </c>
      <c r="K2635" s="5">
        <v>81344</v>
      </c>
      <c r="L2635" s="5">
        <v>16984.830000000002</v>
      </c>
      <c r="M2635" s="5" t="s">
        <v>47</v>
      </c>
      <c r="N2635" s="5" t="s">
        <v>23</v>
      </c>
      <c r="O2635" s="5" t="s">
        <v>7517</v>
      </c>
    </row>
    <row r="2636" spans="1:15" x14ac:dyDescent="0.3">
      <c r="A2636" s="5" t="s">
        <v>7518</v>
      </c>
      <c r="B2636" s="6">
        <v>45944</v>
      </c>
      <c r="C2636" s="5" t="s">
        <v>4561</v>
      </c>
      <c r="D2636" s="5" t="s">
        <v>7519</v>
      </c>
      <c r="E2636" s="5" t="s">
        <v>18</v>
      </c>
      <c r="F2636" s="5" t="s">
        <v>44</v>
      </c>
      <c r="G2636" s="5" t="s">
        <v>20</v>
      </c>
      <c r="H2636" s="5" t="s">
        <v>21</v>
      </c>
      <c r="I2636" s="5">
        <v>2</v>
      </c>
      <c r="J2636" s="5">
        <v>8543</v>
      </c>
      <c r="K2636" s="5">
        <v>17086</v>
      </c>
      <c r="L2636" s="5">
        <v>4473.75</v>
      </c>
      <c r="M2636" s="5" t="s">
        <v>54</v>
      </c>
      <c r="N2636" s="5" t="s">
        <v>23</v>
      </c>
      <c r="O2636" s="5" t="s">
        <v>2653</v>
      </c>
    </row>
    <row r="2637" spans="1:15" x14ac:dyDescent="0.3">
      <c r="A2637" s="5" t="s">
        <v>7520</v>
      </c>
      <c r="B2637" s="6">
        <v>45970</v>
      </c>
      <c r="C2637" s="5" t="s">
        <v>1714</v>
      </c>
      <c r="D2637" s="5" t="s">
        <v>7521</v>
      </c>
      <c r="E2637" s="5" t="s">
        <v>72</v>
      </c>
      <c r="F2637" s="5" t="s">
        <v>19</v>
      </c>
      <c r="G2637" s="5" t="s">
        <v>45</v>
      </c>
      <c r="H2637" s="5" t="s">
        <v>138</v>
      </c>
      <c r="I2637" s="5">
        <v>1</v>
      </c>
      <c r="J2637" s="5">
        <v>25961</v>
      </c>
      <c r="K2637" s="5">
        <v>25961</v>
      </c>
      <c r="L2637" s="5">
        <v>3505.12</v>
      </c>
      <c r="M2637" s="5" t="s">
        <v>22</v>
      </c>
      <c r="N2637" s="5" t="s">
        <v>31</v>
      </c>
      <c r="O2637" s="5" t="s">
        <v>535</v>
      </c>
    </row>
    <row r="2638" spans="1:15" x14ac:dyDescent="0.3">
      <c r="A2638" s="5" t="s">
        <v>7522</v>
      </c>
      <c r="B2638" s="6">
        <v>45724</v>
      </c>
      <c r="C2638" s="5" t="s">
        <v>7523</v>
      </c>
      <c r="D2638" s="5" t="s">
        <v>7524</v>
      </c>
      <c r="E2638" s="5" t="s">
        <v>43</v>
      </c>
      <c r="F2638" s="5" t="s">
        <v>28</v>
      </c>
      <c r="G2638" s="5" t="s">
        <v>59</v>
      </c>
      <c r="H2638" s="5" t="s">
        <v>60</v>
      </c>
      <c r="I2638" s="5">
        <v>5</v>
      </c>
      <c r="J2638" s="5">
        <v>20559</v>
      </c>
      <c r="K2638" s="5">
        <v>102795</v>
      </c>
      <c r="L2638" s="5">
        <v>23789.37</v>
      </c>
      <c r="M2638" s="5" t="s">
        <v>47</v>
      </c>
      <c r="N2638" s="5" t="s">
        <v>38</v>
      </c>
      <c r="O2638" s="5" t="s">
        <v>2877</v>
      </c>
    </row>
    <row r="2639" spans="1:15" x14ac:dyDescent="0.3">
      <c r="A2639" s="5" t="s">
        <v>7525</v>
      </c>
      <c r="B2639" s="6">
        <v>45805</v>
      </c>
      <c r="C2639" s="5" t="s">
        <v>575</v>
      </c>
      <c r="D2639" s="5" t="s">
        <v>7526</v>
      </c>
      <c r="E2639" s="5" t="s">
        <v>18</v>
      </c>
      <c r="F2639" s="5" t="s">
        <v>28</v>
      </c>
      <c r="G2639" s="5" t="s">
        <v>45</v>
      </c>
      <c r="H2639" s="5" t="s">
        <v>138</v>
      </c>
      <c r="I2639" s="5">
        <v>3</v>
      </c>
      <c r="J2639" s="5">
        <v>48006</v>
      </c>
      <c r="K2639" s="5">
        <v>144018</v>
      </c>
      <c r="L2639" s="5">
        <v>10817.15</v>
      </c>
      <c r="M2639" s="5" t="s">
        <v>47</v>
      </c>
      <c r="N2639" s="5" t="s">
        <v>67</v>
      </c>
      <c r="O2639" s="5" t="s">
        <v>32</v>
      </c>
    </row>
    <row r="2640" spans="1:15" x14ac:dyDescent="0.3">
      <c r="A2640" s="5" t="s">
        <v>7527</v>
      </c>
      <c r="B2640" s="6">
        <v>45787</v>
      </c>
      <c r="C2640" s="5" t="s">
        <v>3555</v>
      </c>
      <c r="D2640" s="5" t="s">
        <v>7528</v>
      </c>
      <c r="E2640" s="5" t="s">
        <v>18</v>
      </c>
      <c r="F2640" s="5" t="s">
        <v>104</v>
      </c>
      <c r="G2640" s="5" t="s">
        <v>36</v>
      </c>
      <c r="H2640" s="5" t="s">
        <v>169</v>
      </c>
      <c r="I2640" s="5">
        <v>5</v>
      </c>
      <c r="J2640" s="5">
        <v>40471</v>
      </c>
      <c r="K2640" s="5">
        <v>202355</v>
      </c>
      <c r="L2640" s="5">
        <v>43742.879999999997</v>
      </c>
      <c r="M2640" s="5" t="s">
        <v>22</v>
      </c>
      <c r="N2640" s="5" t="s">
        <v>67</v>
      </c>
      <c r="O2640" s="5" t="s">
        <v>1016</v>
      </c>
    </row>
    <row r="2641" spans="1:15" x14ac:dyDescent="0.3">
      <c r="A2641" s="5" t="s">
        <v>7529</v>
      </c>
      <c r="B2641" s="6">
        <v>45666</v>
      </c>
      <c r="C2641" s="5" t="s">
        <v>7530</v>
      </c>
      <c r="D2641" s="5" t="s">
        <v>7531</v>
      </c>
      <c r="E2641" s="5" t="s">
        <v>72</v>
      </c>
      <c r="F2641" s="5" t="s">
        <v>28</v>
      </c>
      <c r="G2641" s="5" t="s">
        <v>45</v>
      </c>
      <c r="H2641" s="5" t="s">
        <v>160</v>
      </c>
      <c r="I2641" s="5">
        <v>1</v>
      </c>
      <c r="J2641" s="5">
        <v>12971</v>
      </c>
      <c r="K2641" s="5">
        <v>12971</v>
      </c>
      <c r="L2641" s="5">
        <v>3737.38</v>
      </c>
      <c r="M2641" s="5" t="s">
        <v>54</v>
      </c>
      <c r="N2641" s="5" t="s">
        <v>23</v>
      </c>
      <c r="O2641" s="5" t="s">
        <v>96</v>
      </c>
    </row>
    <row r="2642" spans="1:15" x14ac:dyDescent="0.3">
      <c r="A2642" s="5" t="s">
        <v>7532</v>
      </c>
      <c r="B2642" s="6">
        <v>45941</v>
      </c>
      <c r="C2642" s="5" t="s">
        <v>7533</v>
      </c>
      <c r="D2642" s="5" t="s">
        <v>7534</v>
      </c>
      <c r="E2642" s="5" t="s">
        <v>86</v>
      </c>
      <c r="F2642" s="5" t="s">
        <v>44</v>
      </c>
      <c r="G2642" s="5" t="s">
        <v>59</v>
      </c>
      <c r="H2642" s="5" t="s">
        <v>60</v>
      </c>
      <c r="I2642" s="5">
        <v>4</v>
      </c>
      <c r="J2642" s="5">
        <v>36031</v>
      </c>
      <c r="K2642" s="5">
        <v>144124</v>
      </c>
      <c r="L2642" s="5">
        <v>21779.49</v>
      </c>
      <c r="M2642" s="5" t="s">
        <v>22</v>
      </c>
      <c r="N2642" s="5" t="s">
        <v>67</v>
      </c>
      <c r="O2642" s="5" t="s">
        <v>480</v>
      </c>
    </row>
    <row r="2643" spans="1:15" x14ac:dyDescent="0.3">
      <c r="A2643" s="5" t="s">
        <v>7535</v>
      </c>
      <c r="B2643" s="6">
        <v>46050</v>
      </c>
      <c r="C2643" s="5" t="s">
        <v>4574</v>
      </c>
      <c r="D2643" s="5" t="s">
        <v>7536</v>
      </c>
      <c r="E2643" s="5" t="s">
        <v>18</v>
      </c>
      <c r="F2643" s="5" t="s">
        <v>104</v>
      </c>
      <c r="G2643" s="5" t="s">
        <v>59</v>
      </c>
      <c r="H2643" s="5" t="s">
        <v>60</v>
      </c>
      <c r="I2643" s="5">
        <v>5</v>
      </c>
      <c r="J2643" s="5">
        <v>11415</v>
      </c>
      <c r="K2643" s="5">
        <v>57075</v>
      </c>
      <c r="L2643" s="5">
        <v>9444.56</v>
      </c>
      <c r="M2643" s="5" t="s">
        <v>47</v>
      </c>
      <c r="N2643" s="5" t="s">
        <v>38</v>
      </c>
      <c r="O2643" s="5" t="s">
        <v>6481</v>
      </c>
    </row>
    <row r="2644" spans="1:15" x14ac:dyDescent="0.3">
      <c r="A2644" s="5" t="s">
        <v>7537</v>
      </c>
      <c r="B2644" s="6">
        <v>45997</v>
      </c>
      <c r="C2644" s="5" t="s">
        <v>7538</v>
      </c>
      <c r="D2644" s="5" t="s">
        <v>7539</v>
      </c>
      <c r="E2644" s="5" t="s">
        <v>86</v>
      </c>
      <c r="F2644" s="5" t="s">
        <v>19</v>
      </c>
      <c r="G2644" s="5" t="s">
        <v>59</v>
      </c>
      <c r="H2644" s="5" t="s">
        <v>60</v>
      </c>
      <c r="I2644" s="5">
        <v>1</v>
      </c>
      <c r="J2644" s="5">
        <v>26482</v>
      </c>
      <c r="K2644" s="5">
        <v>26482</v>
      </c>
      <c r="L2644" s="5">
        <v>5672.22</v>
      </c>
      <c r="M2644" s="5" t="s">
        <v>30</v>
      </c>
      <c r="N2644" s="5" t="s">
        <v>23</v>
      </c>
      <c r="O2644" s="5" t="s">
        <v>567</v>
      </c>
    </row>
    <row r="2645" spans="1:15" x14ac:dyDescent="0.3">
      <c r="A2645" s="5" t="s">
        <v>7540</v>
      </c>
      <c r="B2645" s="6">
        <v>45699</v>
      </c>
      <c r="C2645" s="5" t="s">
        <v>7541</v>
      </c>
      <c r="D2645" s="5" t="s">
        <v>7542</v>
      </c>
      <c r="E2645" s="5" t="s">
        <v>72</v>
      </c>
      <c r="F2645" s="5" t="s">
        <v>87</v>
      </c>
      <c r="G2645" s="5" t="s">
        <v>45</v>
      </c>
      <c r="H2645" s="5" t="s">
        <v>160</v>
      </c>
      <c r="I2645" s="5">
        <v>4</v>
      </c>
      <c r="J2645" s="5">
        <v>10203</v>
      </c>
      <c r="K2645" s="5">
        <v>40812</v>
      </c>
      <c r="L2645" s="5">
        <v>9540.23</v>
      </c>
      <c r="M2645" s="5" t="s">
        <v>30</v>
      </c>
      <c r="N2645" s="5" t="s">
        <v>31</v>
      </c>
      <c r="O2645" s="5" t="s">
        <v>161</v>
      </c>
    </row>
    <row r="2646" spans="1:15" x14ac:dyDescent="0.3">
      <c r="A2646" s="5" t="s">
        <v>7543</v>
      </c>
      <c r="B2646" s="6">
        <v>45672</v>
      </c>
      <c r="C2646" s="5" t="s">
        <v>7094</v>
      </c>
      <c r="D2646" s="5" t="s">
        <v>7544</v>
      </c>
      <c r="E2646" s="5" t="s">
        <v>43</v>
      </c>
      <c r="F2646" s="5" t="s">
        <v>44</v>
      </c>
      <c r="G2646" s="5" t="s">
        <v>45</v>
      </c>
      <c r="H2646" s="5" t="s">
        <v>147</v>
      </c>
      <c r="I2646" s="5">
        <v>4</v>
      </c>
      <c r="J2646" s="5">
        <v>8163</v>
      </c>
      <c r="K2646" s="5">
        <v>32652</v>
      </c>
      <c r="L2646" s="5">
        <v>4289.57</v>
      </c>
      <c r="M2646" s="5" t="s">
        <v>61</v>
      </c>
      <c r="N2646" s="5" t="s">
        <v>31</v>
      </c>
      <c r="O2646" s="5" t="s">
        <v>6203</v>
      </c>
    </row>
    <row r="2647" spans="1:15" x14ac:dyDescent="0.3">
      <c r="A2647" s="5" t="s">
        <v>7545</v>
      </c>
      <c r="B2647" s="6">
        <v>45829</v>
      </c>
      <c r="C2647" s="5" t="s">
        <v>5203</v>
      </c>
      <c r="D2647" s="5" t="s">
        <v>7546</v>
      </c>
      <c r="E2647" s="5" t="s">
        <v>86</v>
      </c>
      <c r="F2647" s="5" t="s">
        <v>52</v>
      </c>
      <c r="G2647" s="5" t="s">
        <v>36</v>
      </c>
      <c r="H2647" s="5" t="s">
        <v>37</v>
      </c>
      <c r="I2647" s="5">
        <v>4</v>
      </c>
      <c r="J2647" s="5">
        <v>37475</v>
      </c>
      <c r="K2647" s="5">
        <v>149900</v>
      </c>
      <c r="L2647" s="5">
        <v>10006.66</v>
      </c>
      <c r="M2647" s="5" t="s">
        <v>22</v>
      </c>
      <c r="N2647" s="5" t="s">
        <v>23</v>
      </c>
      <c r="O2647" s="5" t="s">
        <v>275</v>
      </c>
    </row>
    <row r="2648" spans="1:15" x14ac:dyDescent="0.3">
      <c r="A2648" s="5" t="s">
        <v>7547</v>
      </c>
      <c r="B2648" s="6">
        <v>45986</v>
      </c>
      <c r="C2648" s="5" t="s">
        <v>7548</v>
      </c>
      <c r="D2648" s="5" t="s">
        <v>7549</v>
      </c>
      <c r="E2648" s="5" t="s">
        <v>86</v>
      </c>
      <c r="F2648" s="5" t="s">
        <v>87</v>
      </c>
      <c r="G2648" s="5" t="s">
        <v>59</v>
      </c>
      <c r="H2648" s="5" t="s">
        <v>66</v>
      </c>
      <c r="I2648" s="5">
        <v>4</v>
      </c>
      <c r="J2648" s="5">
        <v>6495</v>
      </c>
      <c r="K2648" s="5">
        <v>25980</v>
      </c>
      <c r="L2648" s="5">
        <v>6563.69</v>
      </c>
      <c r="M2648" s="5" t="s">
        <v>47</v>
      </c>
      <c r="N2648" s="5" t="s">
        <v>38</v>
      </c>
      <c r="O2648" s="5" t="s">
        <v>2681</v>
      </c>
    </row>
    <row r="2649" spans="1:15" x14ac:dyDescent="0.3">
      <c r="A2649" s="5" t="s">
        <v>7550</v>
      </c>
      <c r="B2649" s="6">
        <v>45940</v>
      </c>
      <c r="C2649" s="5" t="s">
        <v>7551</v>
      </c>
      <c r="D2649" s="5" t="s">
        <v>7552</v>
      </c>
      <c r="E2649" s="5" t="s">
        <v>18</v>
      </c>
      <c r="F2649" s="5" t="s">
        <v>44</v>
      </c>
      <c r="G2649" s="5" t="s">
        <v>20</v>
      </c>
      <c r="H2649" s="5" t="s">
        <v>109</v>
      </c>
      <c r="I2649" s="5">
        <v>5</v>
      </c>
      <c r="J2649" s="5">
        <v>42456</v>
      </c>
      <c r="K2649" s="5">
        <v>212280</v>
      </c>
      <c r="L2649" s="5">
        <v>36346.480000000003</v>
      </c>
      <c r="M2649" s="5" t="s">
        <v>54</v>
      </c>
      <c r="N2649" s="5" t="s">
        <v>23</v>
      </c>
      <c r="O2649" s="5" t="s">
        <v>3350</v>
      </c>
    </row>
    <row r="2650" spans="1:15" x14ac:dyDescent="0.3">
      <c r="A2650" s="5" t="s">
        <v>7553</v>
      </c>
      <c r="B2650" s="6">
        <v>45719</v>
      </c>
      <c r="C2650" s="5" t="s">
        <v>7554</v>
      </c>
      <c r="D2650" s="5" t="s">
        <v>7555</v>
      </c>
      <c r="E2650" s="5" t="s">
        <v>86</v>
      </c>
      <c r="F2650" s="5" t="s">
        <v>44</v>
      </c>
      <c r="G2650" s="5" t="s">
        <v>20</v>
      </c>
      <c r="H2650" s="5" t="s">
        <v>29</v>
      </c>
      <c r="I2650" s="5">
        <v>1</v>
      </c>
      <c r="J2650" s="5">
        <v>47881</v>
      </c>
      <c r="K2650" s="5">
        <v>47881</v>
      </c>
      <c r="L2650" s="5">
        <v>5342.66</v>
      </c>
      <c r="M2650" s="5" t="s">
        <v>61</v>
      </c>
      <c r="N2650" s="5" t="s">
        <v>23</v>
      </c>
      <c r="O2650" s="5" t="s">
        <v>39</v>
      </c>
    </row>
    <row r="2651" spans="1:15" x14ac:dyDescent="0.3">
      <c r="A2651" s="5" t="s">
        <v>7556</v>
      </c>
      <c r="B2651" s="6">
        <v>45870</v>
      </c>
      <c r="C2651" s="5" t="s">
        <v>2635</v>
      </c>
      <c r="D2651" s="5" t="s">
        <v>7557</v>
      </c>
      <c r="E2651" s="5" t="s">
        <v>18</v>
      </c>
      <c r="F2651" s="5" t="s">
        <v>104</v>
      </c>
      <c r="G2651" s="5" t="s">
        <v>20</v>
      </c>
      <c r="H2651" s="5" t="s">
        <v>21</v>
      </c>
      <c r="I2651" s="5">
        <v>3</v>
      </c>
      <c r="J2651" s="5">
        <v>3882</v>
      </c>
      <c r="K2651" s="5">
        <v>11646</v>
      </c>
      <c r="L2651" s="5">
        <v>3364.27</v>
      </c>
      <c r="M2651" s="5" t="s">
        <v>22</v>
      </c>
      <c r="N2651" s="5" t="s">
        <v>31</v>
      </c>
      <c r="O2651" s="5" t="s">
        <v>275</v>
      </c>
    </row>
    <row r="2652" spans="1:15" x14ac:dyDescent="0.3">
      <c r="A2652" s="5" t="s">
        <v>7558</v>
      </c>
      <c r="B2652" s="6">
        <v>45718</v>
      </c>
      <c r="C2652" s="5" t="s">
        <v>7559</v>
      </c>
      <c r="D2652" s="5" t="s">
        <v>7560</v>
      </c>
      <c r="E2652" s="5" t="s">
        <v>72</v>
      </c>
      <c r="F2652" s="5" t="s">
        <v>44</v>
      </c>
      <c r="G2652" s="5" t="s">
        <v>20</v>
      </c>
      <c r="H2652" s="5" t="s">
        <v>73</v>
      </c>
      <c r="I2652" s="5">
        <v>1</v>
      </c>
      <c r="J2652" s="5">
        <v>35403</v>
      </c>
      <c r="K2652" s="5">
        <v>35403</v>
      </c>
      <c r="L2652" s="5">
        <v>4753.83</v>
      </c>
      <c r="M2652" s="5" t="s">
        <v>22</v>
      </c>
      <c r="N2652" s="5" t="s">
        <v>38</v>
      </c>
      <c r="O2652" s="5" t="s">
        <v>7085</v>
      </c>
    </row>
    <row r="2653" spans="1:15" x14ac:dyDescent="0.3">
      <c r="A2653" s="5" t="s">
        <v>7561</v>
      </c>
      <c r="B2653" s="6">
        <v>46045</v>
      </c>
      <c r="C2653" s="5" t="s">
        <v>7562</v>
      </c>
      <c r="D2653" s="5" t="s">
        <v>7563</v>
      </c>
      <c r="E2653" s="5" t="s">
        <v>86</v>
      </c>
      <c r="F2653" s="5" t="s">
        <v>104</v>
      </c>
      <c r="G2653" s="5" t="s">
        <v>20</v>
      </c>
      <c r="H2653" s="5" t="s">
        <v>109</v>
      </c>
      <c r="I2653" s="5">
        <v>5</v>
      </c>
      <c r="J2653" s="5">
        <v>42215</v>
      </c>
      <c r="K2653" s="5">
        <v>211075</v>
      </c>
      <c r="L2653" s="5">
        <v>57749.62</v>
      </c>
      <c r="M2653" s="5" t="s">
        <v>54</v>
      </c>
      <c r="N2653" s="5" t="s">
        <v>31</v>
      </c>
      <c r="O2653" s="5" t="s">
        <v>3326</v>
      </c>
    </row>
    <row r="2654" spans="1:15" x14ac:dyDescent="0.3">
      <c r="A2654" s="5" t="s">
        <v>7564</v>
      </c>
      <c r="B2654" s="6">
        <v>45934</v>
      </c>
      <c r="C2654" s="5" t="s">
        <v>2024</v>
      </c>
      <c r="D2654" s="5" t="s">
        <v>7565</v>
      </c>
      <c r="E2654" s="5" t="s">
        <v>86</v>
      </c>
      <c r="F2654" s="5" t="s">
        <v>44</v>
      </c>
      <c r="G2654" s="5" t="s">
        <v>59</v>
      </c>
      <c r="H2654" s="5" t="s">
        <v>66</v>
      </c>
      <c r="I2654" s="5">
        <v>1</v>
      </c>
      <c r="J2654" s="5">
        <v>20738</v>
      </c>
      <c r="K2654" s="5">
        <v>20738</v>
      </c>
      <c r="L2654" s="5">
        <v>1266.93</v>
      </c>
      <c r="M2654" s="5" t="s">
        <v>30</v>
      </c>
      <c r="N2654" s="5" t="s">
        <v>67</v>
      </c>
      <c r="O2654" s="5" t="s">
        <v>1708</v>
      </c>
    </row>
    <row r="2655" spans="1:15" x14ac:dyDescent="0.3">
      <c r="A2655" s="5" t="s">
        <v>7566</v>
      </c>
      <c r="B2655" s="6">
        <v>45876</v>
      </c>
      <c r="C2655" s="5" t="s">
        <v>1209</v>
      </c>
      <c r="D2655" s="5" t="s">
        <v>7567</v>
      </c>
      <c r="E2655" s="5" t="s">
        <v>86</v>
      </c>
      <c r="F2655" s="5" t="s">
        <v>104</v>
      </c>
      <c r="G2655" s="5" t="s">
        <v>45</v>
      </c>
      <c r="H2655" s="5" t="s">
        <v>46</v>
      </c>
      <c r="I2655" s="5">
        <v>2</v>
      </c>
      <c r="J2655" s="5">
        <v>25170</v>
      </c>
      <c r="K2655" s="5">
        <v>50340</v>
      </c>
      <c r="L2655" s="5">
        <v>9698.4500000000007</v>
      </c>
      <c r="M2655" s="5" t="s">
        <v>61</v>
      </c>
      <c r="N2655" s="5" t="s">
        <v>67</v>
      </c>
      <c r="O2655" s="5" t="s">
        <v>1803</v>
      </c>
    </row>
    <row r="2656" spans="1:15" x14ac:dyDescent="0.3">
      <c r="A2656" s="5" t="s">
        <v>7568</v>
      </c>
      <c r="B2656" s="6">
        <v>46188</v>
      </c>
      <c r="C2656" s="5" t="s">
        <v>7569</v>
      </c>
      <c r="D2656" s="5" t="s">
        <v>7570</v>
      </c>
      <c r="E2656" s="5" t="s">
        <v>86</v>
      </c>
      <c r="F2656" s="5" t="s">
        <v>28</v>
      </c>
      <c r="G2656" s="5" t="s">
        <v>20</v>
      </c>
      <c r="H2656" s="5" t="s">
        <v>21</v>
      </c>
      <c r="I2656" s="5">
        <v>4</v>
      </c>
      <c r="J2656" s="5">
        <v>23938</v>
      </c>
      <c r="K2656" s="5">
        <v>95752</v>
      </c>
      <c r="L2656" s="5">
        <v>16403.439999999999</v>
      </c>
      <c r="M2656" s="5" t="s">
        <v>47</v>
      </c>
      <c r="N2656" s="5" t="s">
        <v>67</v>
      </c>
      <c r="O2656" s="5" t="s">
        <v>927</v>
      </c>
    </row>
    <row r="2657" spans="1:15" x14ac:dyDescent="0.3">
      <c r="A2657" s="5" t="s">
        <v>7571</v>
      </c>
      <c r="B2657" s="6">
        <v>45959</v>
      </c>
      <c r="C2657" s="5" t="s">
        <v>2551</v>
      </c>
      <c r="D2657" s="5" t="s">
        <v>7572</v>
      </c>
      <c r="E2657" s="5" t="s">
        <v>72</v>
      </c>
      <c r="F2657" s="5" t="s">
        <v>87</v>
      </c>
      <c r="G2657" s="5" t="s">
        <v>20</v>
      </c>
      <c r="H2657" s="5" t="s">
        <v>21</v>
      </c>
      <c r="I2657" s="5">
        <v>2</v>
      </c>
      <c r="J2657" s="5">
        <v>14420</v>
      </c>
      <c r="K2657" s="5">
        <v>28840</v>
      </c>
      <c r="L2657" s="5">
        <v>2537.8200000000002</v>
      </c>
      <c r="M2657" s="5" t="s">
        <v>22</v>
      </c>
      <c r="N2657" s="5" t="s">
        <v>67</v>
      </c>
      <c r="O2657" s="5" t="s">
        <v>3918</v>
      </c>
    </row>
    <row r="2658" spans="1:15" x14ac:dyDescent="0.3">
      <c r="A2658" s="5" t="s">
        <v>7573</v>
      </c>
      <c r="B2658" s="6">
        <v>45737</v>
      </c>
      <c r="C2658" s="5" t="s">
        <v>3155</v>
      </c>
      <c r="D2658" s="5" t="s">
        <v>7574</v>
      </c>
      <c r="E2658" s="5" t="s">
        <v>43</v>
      </c>
      <c r="F2658" s="5" t="s">
        <v>44</v>
      </c>
      <c r="G2658" s="5" t="s">
        <v>20</v>
      </c>
      <c r="H2658" s="5" t="s">
        <v>109</v>
      </c>
      <c r="I2658" s="5">
        <v>5</v>
      </c>
      <c r="J2658" s="5">
        <v>8932</v>
      </c>
      <c r="K2658" s="5">
        <v>44660</v>
      </c>
      <c r="L2658" s="5">
        <v>2989.68</v>
      </c>
      <c r="M2658" s="5" t="s">
        <v>61</v>
      </c>
      <c r="N2658" s="5" t="s">
        <v>23</v>
      </c>
      <c r="O2658" s="5" t="s">
        <v>7575</v>
      </c>
    </row>
    <row r="2659" spans="1:15" x14ac:dyDescent="0.3">
      <c r="A2659" s="5" t="s">
        <v>7576</v>
      </c>
      <c r="B2659" s="6">
        <v>45752</v>
      </c>
      <c r="C2659" s="5" t="s">
        <v>2640</v>
      </c>
      <c r="D2659" s="5" t="s">
        <v>3774</v>
      </c>
      <c r="E2659" s="5" t="s">
        <v>86</v>
      </c>
      <c r="F2659" s="5" t="s">
        <v>19</v>
      </c>
      <c r="G2659" s="5" t="s">
        <v>59</v>
      </c>
      <c r="H2659" s="5" t="s">
        <v>181</v>
      </c>
      <c r="I2659" s="5">
        <v>2</v>
      </c>
      <c r="J2659" s="5">
        <v>22808</v>
      </c>
      <c r="K2659" s="5">
        <v>45616</v>
      </c>
      <c r="L2659" s="5">
        <v>12938.24</v>
      </c>
      <c r="M2659" s="5" t="s">
        <v>54</v>
      </c>
      <c r="N2659" s="5" t="s">
        <v>38</v>
      </c>
      <c r="O2659" s="5" t="s">
        <v>1508</v>
      </c>
    </row>
    <row r="2660" spans="1:15" x14ac:dyDescent="0.3">
      <c r="A2660" s="5" t="s">
        <v>7577</v>
      </c>
      <c r="B2660" s="6">
        <v>45870</v>
      </c>
      <c r="C2660" s="5" t="s">
        <v>4406</v>
      </c>
      <c r="D2660" s="5" t="s">
        <v>7578</v>
      </c>
      <c r="E2660" s="5" t="s">
        <v>72</v>
      </c>
      <c r="F2660" s="5" t="s">
        <v>28</v>
      </c>
      <c r="G2660" s="5" t="s">
        <v>59</v>
      </c>
      <c r="H2660" s="5" t="s">
        <v>60</v>
      </c>
      <c r="I2660" s="5">
        <v>1</v>
      </c>
      <c r="J2660" s="5">
        <v>6320</v>
      </c>
      <c r="K2660" s="5">
        <v>6320</v>
      </c>
      <c r="L2660" s="5">
        <v>405.14</v>
      </c>
      <c r="M2660" s="5" t="s">
        <v>61</v>
      </c>
      <c r="N2660" s="5" t="s">
        <v>23</v>
      </c>
      <c r="O2660" s="5" t="s">
        <v>7579</v>
      </c>
    </row>
    <row r="2661" spans="1:15" x14ac:dyDescent="0.3">
      <c r="A2661" s="5" t="s">
        <v>7580</v>
      </c>
      <c r="B2661" s="6">
        <v>45791</v>
      </c>
      <c r="C2661" s="5" t="s">
        <v>7581</v>
      </c>
      <c r="D2661" s="5" t="s">
        <v>7582</v>
      </c>
      <c r="E2661" s="5" t="s">
        <v>72</v>
      </c>
      <c r="F2661" s="5" t="s">
        <v>19</v>
      </c>
      <c r="G2661" s="5" t="s">
        <v>45</v>
      </c>
      <c r="H2661" s="5" t="s">
        <v>138</v>
      </c>
      <c r="I2661" s="5">
        <v>4</v>
      </c>
      <c r="J2661" s="5">
        <v>36866</v>
      </c>
      <c r="K2661" s="5">
        <v>147464</v>
      </c>
      <c r="L2661" s="5">
        <v>19794.64</v>
      </c>
      <c r="M2661" s="5" t="s">
        <v>30</v>
      </c>
      <c r="N2661" s="5" t="s">
        <v>38</v>
      </c>
      <c r="O2661" s="5" t="s">
        <v>5005</v>
      </c>
    </row>
    <row r="2662" spans="1:15" x14ac:dyDescent="0.3">
      <c r="A2662" s="5" t="s">
        <v>7583</v>
      </c>
      <c r="B2662" s="6">
        <v>45833</v>
      </c>
      <c r="C2662" s="5" t="s">
        <v>3270</v>
      </c>
      <c r="D2662" s="5" t="s">
        <v>7584</v>
      </c>
      <c r="E2662" s="5" t="s">
        <v>72</v>
      </c>
      <c r="F2662" s="5" t="s">
        <v>44</v>
      </c>
      <c r="G2662" s="5" t="s">
        <v>59</v>
      </c>
      <c r="H2662" s="5" t="s">
        <v>60</v>
      </c>
      <c r="I2662" s="5">
        <v>2</v>
      </c>
      <c r="J2662" s="5">
        <v>16257</v>
      </c>
      <c r="K2662" s="5">
        <v>32514</v>
      </c>
      <c r="L2662" s="5">
        <v>8632.5</v>
      </c>
      <c r="M2662" s="5" t="s">
        <v>47</v>
      </c>
      <c r="N2662" s="5" t="s">
        <v>38</v>
      </c>
      <c r="O2662" s="5" t="s">
        <v>1016</v>
      </c>
    </row>
    <row r="2663" spans="1:15" x14ac:dyDescent="0.3">
      <c r="A2663" s="5" t="s">
        <v>7585</v>
      </c>
      <c r="B2663" s="6">
        <v>45836</v>
      </c>
      <c r="C2663" s="5" t="s">
        <v>1965</v>
      </c>
      <c r="D2663" s="5" t="s">
        <v>7586</v>
      </c>
      <c r="E2663" s="5" t="s">
        <v>86</v>
      </c>
      <c r="F2663" s="5" t="s">
        <v>28</v>
      </c>
      <c r="G2663" s="5" t="s">
        <v>45</v>
      </c>
      <c r="H2663" s="5" t="s">
        <v>46</v>
      </c>
      <c r="I2663" s="5">
        <v>4</v>
      </c>
      <c r="J2663" s="5">
        <v>34631</v>
      </c>
      <c r="K2663" s="5">
        <v>138524</v>
      </c>
      <c r="L2663" s="5">
        <v>18838.669999999998</v>
      </c>
      <c r="M2663" s="5" t="s">
        <v>61</v>
      </c>
      <c r="N2663" s="5" t="s">
        <v>38</v>
      </c>
      <c r="O2663" s="5" t="s">
        <v>2438</v>
      </c>
    </row>
    <row r="2664" spans="1:15" x14ac:dyDescent="0.3">
      <c r="A2664" s="5" t="s">
        <v>7587</v>
      </c>
      <c r="B2664" s="6">
        <v>45725</v>
      </c>
      <c r="C2664" s="5" t="s">
        <v>6147</v>
      </c>
      <c r="D2664" s="5" t="s">
        <v>7588</v>
      </c>
      <c r="E2664" s="5" t="s">
        <v>86</v>
      </c>
      <c r="F2664" s="5" t="s">
        <v>19</v>
      </c>
      <c r="G2664" s="5" t="s">
        <v>59</v>
      </c>
      <c r="H2664" s="5" t="s">
        <v>126</v>
      </c>
      <c r="I2664" s="5">
        <v>1</v>
      </c>
      <c r="J2664" s="5">
        <v>46189</v>
      </c>
      <c r="K2664" s="5">
        <v>46189</v>
      </c>
      <c r="L2664" s="5">
        <v>9673.3700000000008</v>
      </c>
      <c r="M2664" s="5" t="s">
        <v>22</v>
      </c>
      <c r="N2664" s="5" t="s">
        <v>38</v>
      </c>
      <c r="O2664" s="5" t="s">
        <v>359</v>
      </c>
    </row>
    <row r="2665" spans="1:15" x14ac:dyDescent="0.3">
      <c r="A2665" s="5" t="s">
        <v>7589</v>
      </c>
      <c r="B2665" s="6">
        <v>46193</v>
      </c>
      <c r="C2665" s="5" t="s">
        <v>5337</v>
      </c>
      <c r="D2665" s="5" t="s">
        <v>7590</v>
      </c>
      <c r="E2665" s="5" t="s">
        <v>18</v>
      </c>
      <c r="F2665" s="5" t="s">
        <v>19</v>
      </c>
      <c r="G2665" s="5" t="s">
        <v>45</v>
      </c>
      <c r="H2665" s="5" t="s">
        <v>160</v>
      </c>
      <c r="I2665" s="5">
        <v>1</v>
      </c>
      <c r="J2665" s="5">
        <v>2725</v>
      </c>
      <c r="K2665" s="5">
        <v>2725</v>
      </c>
      <c r="L2665" s="5">
        <v>453.43</v>
      </c>
      <c r="M2665" s="5" t="s">
        <v>22</v>
      </c>
      <c r="N2665" s="5" t="s">
        <v>31</v>
      </c>
      <c r="O2665" s="5" t="s">
        <v>252</v>
      </c>
    </row>
    <row r="2666" spans="1:15" x14ac:dyDescent="0.3">
      <c r="A2666" s="5" t="s">
        <v>7591</v>
      </c>
      <c r="B2666" s="6">
        <v>45918</v>
      </c>
      <c r="C2666" s="5" t="s">
        <v>4117</v>
      </c>
      <c r="D2666" s="5" t="s">
        <v>7592</v>
      </c>
      <c r="E2666" s="5" t="s">
        <v>43</v>
      </c>
      <c r="F2666" s="5" t="s">
        <v>28</v>
      </c>
      <c r="G2666" s="5" t="s">
        <v>59</v>
      </c>
      <c r="H2666" s="5" t="s">
        <v>60</v>
      </c>
      <c r="I2666" s="5">
        <v>2</v>
      </c>
      <c r="J2666" s="5">
        <v>33228</v>
      </c>
      <c r="K2666" s="5">
        <v>66456</v>
      </c>
      <c r="L2666" s="5">
        <v>12348.85</v>
      </c>
      <c r="M2666" s="5" t="s">
        <v>61</v>
      </c>
      <c r="N2666" s="5" t="s">
        <v>67</v>
      </c>
      <c r="O2666" s="5" t="s">
        <v>275</v>
      </c>
    </row>
    <row r="2667" spans="1:15" x14ac:dyDescent="0.3">
      <c r="A2667" s="5" t="s">
        <v>7593</v>
      </c>
      <c r="B2667" s="6">
        <v>45963</v>
      </c>
      <c r="C2667" s="5" t="s">
        <v>540</v>
      </c>
      <c r="D2667" s="5" t="s">
        <v>7594</v>
      </c>
      <c r="E2667" s="5" t="s">
        <v>86</v>
      </c>
      <c r="F2667" s="5" t="s">
        <v>19</v>
      </c>
      <c r="G2667" s="5" t="s">
        <v>20</v>
      </c>
      <c r="H2667" s="5" t="s">
        <v>73</v>
      </c>
      <c r="I2667" s="5">
        <v>4</v>
      </c>
      <c r="J2667" s="5">
        <v>6155</v>
      </c>
      <c r="K2667" s="5">
        <v>24620</v>
      </c>
      <c r="L2667" s="5">
        <v>2697.8</v>
      </c>
      <c r="M2667" s="5" t="s">
        <v>61</v>
      </c>
      <c r="N2667" s="5" t="s">
        <v>67</v>
      </c>
      <c r="O2667" s="5" t="s">
        <v>88</v>
      </c>
    </row>
    <row r="2668" spans="1:15" x14ac:dyDescent="0.3">
      <c r="A2668" s="5" t="s">
        <v>7595</v>
      </c>
      <c r="B2668" s="6">
        <v>45803</v>
      </c>
      <c r="C2668" s="5" t="s">
        <v>7596</v>
      </c>
      <c r="D2668" s="5" t="s">
        <v>7597</v>
      </c>
      <c r="E2668" s="5" t="s">
        <v>18</v>
      </c>
      <c r="F2668" s="5" t="s">
        <v>19</v>
      </c>
      <c r="G2668" s="5" t="s">
        <v>20</v>
      </c>
      <c r="H2668" s="5" t="s">
        <v>21</v>
      </c>
      <c r="I2668" s="5">
        <v>4</v>
      </c>
      <c r="J2668" s="5">
        <v>30205</v>
      </c>
      <c r="K2668" s="5">
        <v>120820</v>
      </c>
      <c r="L2668" s="5">
        <v>28597.31</v>
      </c>
      <c r="M2668" s="5" t="s">
        <v>47</v>
      </c>
      <c r="N2668" s="5" t="s">
        <v>38</v>
      </c>
      <c r="O2668" s="5" t="s">
        <v>7598</v>
      </c>
    </row>
    <row r="2669" spans="1:15" x14ac:dyDescent="0.3">
      <c r="A2669" s="5" t="s">
        <v>7599</v>
      </c>
      <c r="B2669" s="6">
        <v>45965</v>
      </c>
      <c r="C2669" s="5" t="s">
        <v>6016</v>
      </c>
      <c r="D2669" s="5" t="s">
        <v>7600</v>
      </c>
      <c r="E2669" s="5" t="s">
        <v>72</v>
      </c>
      <c r="F2669" s="5" t="s">
        <v>44</v>
      </c>
      <c r="G2669" s="5" t="s">
        <v>20</v>
      </c>
      <c r="H2669" s="5" t="s">
        <v>21</v>
      </c>
      <c r="I2669" s="5">
        <v>3</v>
      </c>
      <c r="J2669" s="5">
        <v>42461</v>
      </c>
      <c r="K2669" s="5">
        <v>127383</v>
      </c>
      <c r="L2669" s="5">
        <v>24256.959999999999</v>
      </c>
      <c r="M2669" s="5" t="s">
        <v>30</v>
      </c>
      <c r="N2669" s="5" t="s">
        <v>23</v>
      </c>
      <c r="O2669" s="5" t="s">
        <v>415</v>
      </c>
    </row>
    <row r="2670" spans="1:15" x14ac:dyDescent="0.3">
      <c r="A2670" s="5" t="s">
        <v>7601</v>
      </c>
      <c r="B2670" s="6">
        <v>45916</v>
      </c>
      <c r="C2670" s="5" t="s">
        <v>7602</v>
      </c>
      <c r="D2670" s="5" t="s">
        <v>7603</v>
      </c>
      <c r="E2670" s="5" t="s">
        <v>43</v>
      </c>
      <c r="F2670" s="5" t="s">
        <v>44</v>
      </c>
      <c r="G2670" s="5" t="s">
        <v>45</v>
      </c>
      <c r="H2670" s="5" t="s">
        <v>160</v>
      </c>
      <c r="I2670" s="5">
        <v>3</v>
      </c>
      <c r="J2670" s="5">
        <v>18450</v>
      </c>
      <c r="K2670" s="5">
        <v>55350</v>
      </c>
      <c r="L2670" s="5">
        <v>15575.97</v>
      </c>
      <c r="M2670" s="5" t="s">
        <v>47</v>
      </c>
      <c r="N2670" s="5" t="s">
        <v>38</v>
      </c>
      <c r="O2670" s="5" t="s">
        <v>4479</v>
      </c>
    </row>
    <row r="2671" spans="1:15" x14ac:dyDescent="0.3">
      <c r="A2671" s="5" t="s">
        <v>7604</v>
      </c>
      <c r="B2671" s="6">
        <v>46193</v>
      </c>
      <c r="C2671" s="5" t="s">
        <v>7605</v>
      </c>
      <c r="D2671" s="5" t="s">
        <v>7606</v>
      </c>
      <c r="E2671" s="5" t="s">
        <v>72</v>
      </c>
      <c r="F2671" s="5" t="s">
        <v>28</v>
      </c>
      <c r="G2671" s="5" t="s">
        <v>20</v>
      </c>
      <c r="H2671" s="5" t="s">
        <v>73</v>
      </c>
      <c r="I2671" s="5">
        <v>2</v>
      </c>
      <c r="J2671" s="5">
        <v>48389</v>
      </c>
      <c r="K2671" s="5">
        <v>96778</v>
      </c>
      <c r="L2671" s="5">
        <v>6718.62</v>
      </c>
      <c r="M2671" s="5" t="s">
        <v>22</v>
      </c>
      <c r="N2671" s="5" t="s">
        <v>67</v>
      </c>
      <c r="O2671" s="5" t="s">
        <v>1350</v>
      </c>
    </row>
    <row r="2672" spans="1:15" x14ac:dyDescent="0.3">
      <c r="A2672" s="5" t="s">
        <v>7607</v>
      </c>
      <c r="B2672" s="6">
        <v>45711</v>
      </c>
      <c r="C2672" s="5" t="s">
        <v>7608</v>
      </c>
      <c r="D2672" s="5" t="s">
        <v>7609</v>
      </c>
      <c r="E2672" s="5" t="s">
        <v>43</v>
      </c>
      <c r="F2672" s="5" t="s">
        <v>87</v>
      </c>
      <c r="G2672" s="5" t="s">
        <v>20</v>
      </c>
      <c r="H2672" s="5" t="s">
        <v>29</v>
      </c>
      <c r="I2672" s="5">
        <v>4</v>
      </c>
      <c r="J2672" s="5">
        <v>41765</v>
      </c>
      <c r="K2672" s="5">
        <v>167060</v>
      </c>
      <c r="L2672" s="5">
        <v>48318.92</v>
      </c>
      <c r="M2672" s="5" t="s">
        <v>61</v>
      </c>
      <c r="N2672" s="5" t="s">
        <v>31</v>
      </c>
      <c r="O2672" s="5" t="s">
        <v>633</v>
      </c>
    </row>
    <row r="2673" spans="1:15" x14ac:dyDescent="0.3">
      <c r="A2673" s="5" t="s">
        <v>7610</v>
      </c>
      <c r="B2673" s="6">
        <v>45869</v>
      </c>
      <c r="C2673" s="5" t="s">
        <v>7611</v>
      </c>
      <c r="D2673" s="5" t="s">
        <v>7612</v>
      </c>
      <c r="E2673" s="5" t="s">
        <v>72</v>
      </c>
      <c r="F2673" s="5" t="s">
        <v>52</v>
      </c>
      <c r="G2673" s="5" t="s">
        <v>20</v>
      </c>
      <c r="H2673" s="5" t="s">
        <v>73</v>
      </c>
      <c r="I2673" s="5">
        <v>3</v>
      </c>
      <c r="J2673" s="5">
        <v>6391</v>
      </c>
      <c r="K2673" s="5">
        <v>19173</v>
      </c>
      <c r="L2673" s="5">
        <v>2486.79</v>
      </c>
      <c r="M2673" s="5" t="s">
        <v>30</v>
      </c>
      <c r="N2673" s="5" t="s">
        <v>23</v>
      </c>
      <c r="O2673" s="5" t="s">
        <v>2080</v>
      </c>
    </row>
    <row r="2674" spans="1:15" x14ac:dyDescent="0.3">
      <c r="A2674" s="5" t="s">
        <v>7613</v>
      </c>
      <c r="B2674" s="6">
        <v>45685</v>
      </c>
      <c r="C2674" s="5" t="s">
        <v>1190</v>
      </c>
      <c r="D2674" s="5" t="s">
        <v>7614</v>
      </c>
      <c r="E2674" s="5" t="s">
        <v>43</v>
      </c>
      <c r="F2674" s="5" t="s">
        <v>52</v>
      </c>
      <c r="G2674" s="5" t="s">
        <v>20</v>
      </c>
      <c r="H2674" s="5" t="s">
        <v>21</v>
      </c>
      <c r="I2674" s="5">
        <v>2</v>
      </c>
      <c r="J2674" s="5">
        <v>5943</v>
      </c>
      <c r="K2674" s="5">
        <v>11886</v>
      </c>
      <c r="L2674" s="5">
        <v>2646.83</v>
      </c>
      <c r="M2674" s="5" t="s">
        <v>30</v>
      </c>
      <c r="N2674" s="5" t="s">
        <v>31</v>
      </c>
      <c r="O2674" s="5" t="s">
        <v>1016</v>
      </c>
    </row>
    <row r="2675" spans="1:15" x14ac:dyDescent="0.3">
      <c r="A2675" s="5" t="s">
        <v>7615</v>
      </c>
      <c r="B2675" s="6">
        <v>45676</v>
      </c>
      <c r="C2675" s="5" t="s">
        <v>7616</v>
      </c>
      <c r="D2675" s="5" t="s">
        <v>7617</v>
      </c>
      <c r="E2675" s="5" t="s">
        <v>72</v>
      </c>
      <c r="F2675" s="5" t="s">
        <v>28</v>
      </c>
      <c r="G2675" s="5" t="s">
        <v>59</v>
      </c>
      <c r="H2675" s="5" t="s">
        <v>181</v>
      </c>
      <c r="I2675" s="5">
        <v>4</v>
      </c>
      <c r="J2675" s="5">
        <v>45070</v>
      </c>
      <c r="K2675" s="5">
        <v>180280</v>
      </c>
      <c r="L2675" s="5">
        <v>35371.68</v>
      </c>
      <c r="M2675" s="5" t="s">
        <v>30</v>
      </c>
      <c r="N2675" s="5" t="s">
        <v>38</v>
      </c>
      <c r="O2675" s="5" t="s">
        <v>32</v>
      </c>
    </row>
    <row r="2676" spans="1:15" x14ac:dyDescent="0.3">
      <c r="A2676" s="5" t="s">
        <v>7618</v>
      </c>
      <c r="B2676" s="6">
        <v>46082</v>
      </c>
      <c r="C2676" s="5" t="s">
        <v>2200</v>
      </c>
      <c r="D2676" s="5" t="s">
        <v>7619</v>
      </c>
      <c r="E2676" s="5" t="s">
        <v>72</v>
      </c>
      <c r="F2676" s="5" t="s">
        <v>19</v>
      </c>
      <c r="G2676" s="5" t="s">
        <v>36</v>
      </c>
      <c r="H2676" s="5" t="s">
        <v>37</v>
      </c>
      <c r="I2676" s="5">
        <v>4</v>
      </c>
      <c r="J2676" s="5">
        <v>36432</v>
      </c>
      <c r="K2676" s="5">
        <v>145728</v>
      </c>
      <c r="L2676" s="5">
        <v>11294.35</v>
      </c>
      <c r="M2676" s="5" t="s">
        <v>61</v>
      </c>
      <c r="N2676" s="5" t="s">
        <v>31</v>
      </c>
      <c r="O2676" s="5" t="s">
        <v>1848</v>
      </c>
    </row>
    <row r="2677" spans="1:15" x14ac:dyDescent="0.3">
      <c r="A2677" s="5" t="s">
        <v>7620</v>
      </c>
      <c r="B2677" s="6">
        <v>45780</v>
      </c>
      <c r="C2677" s="5" t="s">
        <v>7621</v>
      </c>
      <c r="D2677" s="5" t="s">
        <v>7622</v>
      </c>
      <c r="E2677" s="5" t="s">
        <v>18</v>
      </c>
      <c r="F2677" s="5" t="s">
        <v>104</v>
      </c>
      <c r="G2677" s="5" t="s">
        <v>20</v>
      </c>
      <c r="H2677" s="5" t="s">
        <v>29</v>
      </c>
      <c r="I2677" s="5">
        <v>3</v>
      </c>
      <c r="J2677" s="5">
        <v>1010</v>
      </c>
      <c r="K2677" s="5">
        <v>3030</v>
      </c>
      <c r="L2677" s="5">
        <v>537.79</v>
      </c>
      <c r="M2677" s="5" t="s">
        <v>22</v>
      </c>
      <c r="N2677" s="5" t="s">
        <v>38</v>
      </c>
      <c r="O2677" s="5" t="s">
        <v>1871</v>
      </c>
    </row>
    <row r="2678" spans="1:15" x14ac:dyDescent="0.3">
      <c r="A2678" s="5" t="s">
        <v>7623</v>
      </c>
      <c r="B2678" s="6">
        <v>46079</v>
      </c>
      <c r="C2678" s="5" t="s">
        <v>1873</v>
      </c>
      <c r="D2678" s="5" t="s">
        <v>7624</v>
      </c>
      <c r="E2678" s="5" t="s">
        <v>43</v>
      </c>
      <c r="F2678" s="5" t="s">
        <v>52</v>
      </c>
      <c r="G2678" s="5" t="s">
        <v>36</v>
      </c>
      <c r="H2678" s="5" t="s">
        <v>169</v>
      </c>
      <c r="I2678" s="5">
        <v>5</v>
      </c>
      <c r="J2678" s="5">
        <v>24874</v>
      </c>
      <c r="K2678" s="5">
        <v>124370</v>
      </c>
      <c r="L2678" s="5">
        <v>20251.009999999998</v>
      </c>
      <c r="M2678" s="5" t="s">
        <v>22</v>
      </c>
      <c r="N2678" s="5" t="s">
        <v>31</v>
      </c>
      <c r="O2678" s="5" t="s">
        <v>1932</v>
      </c>
    </row>
    <row r="2679" spans="1:15" x14ac:dyDescent="0.3">
      <c r="A2679" s="5" t="s">
        <v>7625</v>
      </c>
      <c r="B2679" s="6">
        <v>45932</v>
      </c>
      <c r="C2679" s="5" t="s">
        <v>5025</v>
      </c>
      <c r="D2679" s="5" t="s">
        <v>7626</v>
      </c>
      <c r="E2679" s="5" t="s">
        <v>86</v>
      </c>
      <c r="F2679" s="5" t="s">
        <v>87</v>
      </c>
      <c r="G2679" s="5" t="s">
        <v>20</v>
      </c>
      <c r="H2679" s="5" t="s">
        <v>29</v>
      </c>
      <c r="I2679" s="5">
        <v>3</v>
      </c>
      <c r="J2679" s="5">
        <v>3388</v>
      </c>
      <c r="K2679" s="5">
        <v>10164</v>
      </c>
      <c r="L2679" s="5">
        <v>2581.2399999999998</v>
      </c>
      <c r="M2679" s="5" t="s">
        <v>22</v>
      </c>
      <c r="N2679" s="5" t="s">
        <v>31</v>
      </c>
      <c r="O2679" s="5" t="s">
        <v>55</v>
      </c>
    </row>
    <row r="2680" spans="1:15" x14ac:dyDescent="0.3">
      <c r="A2680" s="5" t="s">
        <v>7627</v>
      </c>
      <c r="B2680" s="6">
        <v>46041</v>
      </c>
      <c r="C2680" s="5" t="s">
        <v>6419</v>
      </c>
      <c r="D2680" s="5" t="s">
        <v>7628</v>
      </c>
      <c r="E2680" s="5" t="s">
        <v>18</v>
      </c>
      <c r="F2680" s="5" t="s">
        <v>44</v>
      </c>
      <c r="G2680" s="5" t="s">
        <v>45</v>
      </c>
      <c r="H2680" s="5" t="s">
        <v>46</v>
      </c>
      <c r="I2680" s="5">
        <v>5</v>
      </c>
      <c r="J2680" s="5">
        <v>40862</v>
      </c>
      <c r="K2680" s="5">
        <v>204310</v>
      </c>
      <c r="L2680" s="5">
        <v>58930.93</v>
      </c>
      <c r="M2680" s="5" t="s">
        <v>47</v>
      </c>
      <c r="N2680" s="5" t="s">
        <v>31</v>
      </c>
      <c r="O2680" s="5" t="s">
        <v>100</v>
      </c>
    </row>
    <row r="2681" spans="1:15" x14ac:dyDescent="0.3">
      <c r="A2681" s="5" t="s">
        <v>7629</v>
      </c>
      <c r="B2681" s="6">
        <v>45659</v>
      </c>
      <c r="C2681" s="5" t="s">
        <v>3642</v>
      </c>
      <c r="D2681" s="5" t="s">
        <v>7630</v>
      </c>
      <c r="E2681" s="5" t="s">
        <v>43</v>
      </c>
      <c r="F2681" s="5" t="s">
        <v>104</v>
      </c>
      <c r="G2681" s="5" t="s">
        <v>36</v>
      </c>
      <c r="H2681" s="5" t="s">
        <v>37</v>
      </c>
      <c r="I2681" s="5">
        <v>1</v>
      </c>
      <c r="J2681" s="5">
        <v>44674</v>
      </c>
      <c r="K2681" s="5">
        <v>44674</v>
      </c>
      <c r="L2681" s="5">
        <v>2355.46</v>
      </c>
      <c r="M2681" s="5" t="s">
        <v>30</v>
      </c>
      <c r="N2681" s="5" t="s">
        <v>31</v>
      </c>
      <c r="O2681" s="5" t="s">
        <v>2877</v>
      </c>
    </row>
    <row r="2682" spans="1:15" x14ac:dyDescent="0.3">
      <c r="A2682" s="5" t="s">
        <v>7631</v>
      </c>
      <c r="B2682" s="6">
        <v>45929</v>
      </c>
      <c r="C2682" s="5" t="s">
        <v>7632</v>
      </c>
      <c r="D2682" s="5" t="s">
        <v>7633</v>
      </c>
      <c r="E2682" s="5" t="s">
        <v>18</v>
      </c>
      <c r="F2682" s="5" t="s">
        <v>44</v>
      </c>
      <c r="G2682" s="5" t="s">
        <v>59</v>
      </c>
      <c r="H2682" s="5" t="s">
        <v>181</v>
      </c>
      <c r="I2682" s="5">
        <v>2</v>
      </c>
      <c r="J2682" s="5">
        <v>15701</v>
      </c>
      <c r="K2682" s="5">
        <v>31402</v>
      </c>
      <c r="L2682" s="5">
        <v>7845.05</v>
      </c>
      <c r="M2682" s="5" t="s">
        <v>54</v>
      </c>
      <c r="N2682" s="5" t="s">
        <v>23</v>
      </c>
      <c r="O2682" s="5" t="s">
        <v>988</v>
      </c>
    </row>
    <row r="2683" spans="1:15" x14ac:dyDescent="0.3">
      <c r="A2683" s="5" t="s">
        <v>7634</v>
      </c>
      <c r="B2683" s="6">
        <v>45816</v>
      </c>
      <c r="C2683" s="5" t="s">
        <v>1125</v>
      </c>
      <c r="D2683" s="5" t="s">
        <v>7635</v>
      </c>
      <c r="E2683" s="5" t="s">
        <v>72</v>
      </c>
      <c r="F2683" s="5" t="s">
        <v>104</v>
      </c>
      <c r="G2683" s="5" t="s">
        <v>59</v>
      </c>
      <c r="H2683" s="5" t="s">
        <v>66</v>
      </c>
      <c r="I2683" s="5">
        <v>1</v>
      </c>
      <c r="J2683" s="5">
        <v>24967</v>
      </c>
      <c r="K2683" s="5">
        <v>24967</v>
      </c>
      <c r="L2683" s="5">
        <v>6194.74</v>
      </c>
      <c r="M2683" s="5" t="s">
        <v>54</v>
      </c>
      <c r="N2683" s="5" t="s">
        <v>23</v>
      </c>
      <c r="O2683" s="5" t="s">
        <v>958</v>
      </c>
    </row>
    <row r="2684" spans="1:15" x14ac:dyDescent="0.3">
      <c r="A2684" s="5" t="s">
        <v>7636</v>
      </c>
      <c r="B2684" s="6">
        <v>45814</v>
      </c>
      <c r="C2684" s="5" t="s">
        <v>7637</v>
      </c>
      <c r="D2684" s="5" t="s">
        <v>7638</v>
      </c>
      <c r="E2684" s="5" t="s">
        <v>72</v>
      </c>
      <c r="F2684" s="5" t="s">
        <v>104</v>
      </c>
      <c r="G2684" s="5" t="s">
        <v>59</v>
      </c>
      <c r="H2684" s="5" t="s">
        <v>181</v>
      </c>
      <c r="I2684" s="5">
        <v>1</v>
      </c>
      <c r="J2684" s="5">
        <v>37372</v>
      </c>
      <c r="K2684" s="5">
        <v>37372</v>
      </c>
      <c r="L2684" s="5">
        <v>2826.84</v>
      </c>
      <c r="M2684" s="5" t="s">
        <v>54</v>
      </c>
      <c r="N2684" s="5" t="s">
        <v>67</v>
      </c>
      <c r="O2684" s="5" t="s">
        <v>6763</v>
      </c>
    </row>
    <row r="2685" spans="1:15" x14ac:dyDescent="0.3">
      <c r="A2685" s="5" t="s">
        <v>7639</v>
      </c>
      <c r="B2685" s="6">
        <v>46032</v>
      </c>
      <c r="C2685" s="5" t="s">
        <v>2456</v>
      </c>
      <c r="D2685" s="5" t="s">
        <v>7640</v>
      </c>
      <c r="E2685" s="5" t="s">
        <v>72</v>
      </c>
      <c r="F2685" s="5" t="s">
        <v>52</v>
      </c>
      <c r="G2685" s="5" t="s">
        <v>36</v>
      </c>
      <c r="H2685" s="5" t="s">
        <v>53</v>
      </c>
      <c r="I2685" s="5">
        <v>1</v>
      </c>
      <c r="J2685" s="5">
        <v>22111</v>
      </c>
      <c r="K2685" s="5">
        <v>22111</v>
      </c>
      <c r="L2685" s="5">
        <v>3060.09</v>
      </c>
      <c r="M2685" s="5" t="s">
        <v>22</v>
      </c>
      <c r="N2685" s="5" t="s">
        <v>31</v>
      </c>
      <c r="O2685" s="5" t="s">
        <v>337</v>
      </c>
    </row>
    <row r="2686" spans="1:15" x14ac:dyDescent="0.3">
      <c r="A2686" s="5" t="s">
        <v>7641</v>
      </c>
      <c r="B2686" s="6">
        <v>45943</v>
      </c>
      <c r="C2686" s="5" t="s">
        <v>3942</v>
      </c>
      <c r="D2686" s="5" t="s">
        <v>7642</v>
      </c>
      <c r="E2686" s="5" t="s">
        <v>86</v>
      </c>
      <c r="F2686" s="5" t="s">
        <v>44</v>
      </c>
      <c r="G2686" s="5" t="s">
        <v>20</v>
      </c>
      <c r="H2686" s="5" t="s">
        <v>29</v>
      </c>
      <c r="I2686" s="5">
        <v>2</v>
      </c>
      <c r="J2686" s="5">
        <v>37617</v>
      </c>
      <c r="K2686" s="5">
        <v>75234</v>
      </c>
      <c r="L2686" s="5">
        <v>18467.2</v>
      </c>
      <c r="M2686" s="5" t="s">
        <v>61</v>
      </c>
      <c r="N2686" s="5" t="s">
        <v>31</v>
      </c>
      <c r="O2686" s="5" t="s">
        <v>232</v>
      </c>
    </row>
    <row r="2687" spans="1:15" x14ac:dyDescent="0.3">
      <c r="A2687" s="5" t="s">
        <v>7643</v>
      </c>
      <c r="B2687" s="6">
        <v>46133</v>
      </c>
      <c r="C2687" s="5" t="s">
        <v>7022</v>
      </c>
      <c r="D2687" s="5" t="s">
        <v>7644</v>
      </c>
      <c r="E2687" s="5" t="s">
        <v>18</v>
      </c>
      <c r="F2687" s="5" t="s">
        <v>28</v>
      </c>
      <c r="G2687" s="5" t="s">
        <v>20</v>
      </c>
      <c r="H2687" s="5" t="s">
        <v>21</v>
      </c>
      <c r="I2687" s="5">
        <v>1</v>
      </c>
      <c r="J2687" s="5">
        <v>9419</v>
      </c>
      <c r="K2687" s="5">
        <v>9419</v>
      </c>
      <c r="L2687" s="5">
        <v>697.98</v>
      </c>
      <c r="M2687" s="5" t="s">
        <v>47</v>
      </c>
      <c r="N2687" s="5" t="s">
        <v>23</v>
      </c>
      <c r="O2687" s="5" t="s">
        <v>32</v>
      </c>
    </row>
    <row r="2688" spans="1:15" x14ac:dyDescent="0.3">
      <c r="A2688" s="5" t="s">
        <v>7645</v>
      </c>
      <c r="B2688" s="6">
        <v>46067</v>
      </c>
      <c r="C2688" s="5" t="s">
        <v>7646</v>
      </c>
      <c r="D2688" s="5" t="s">
        <v>7647</v>
      </c>
      <c r="E2688" s="5" t="s">
        <v>86</v>
      </c>
      <c r="F2688" s="5" t="s">
        <v>19</v>
      </c>
      <c r="G2688" s="5" t="s">
        <v>45</v>
      </c>
      <c r="H2688" s="5" t="s">
        <v>138</v>
      </c>
      <c r="I2688" s="5">
        <v>1</v>
      </c>
      <c r="J2688" s="5">
        <v>22620</v>
      </c>
      <c r="K2688" s="5">
        <v>22620</v>
      </c>
      <c r="L2688" s="5">
        <v>5921.27</v>
      </c>
      <c r="M2688" s="5" t="s">
        <v>54</v>
      </c>
      <c r="N2688" s="5" t="s">
        <v>38</v>
      </c>
      <c r="O2688" s="5" t="s">
        <v>390</v>
      </c>
    </row>
    <row r="2689" spans="1:15" x14ac:dyDescent="0.3">
      <c r="A2689" s="5" t="s">
        <v>7648</v>
      </c>
      <c r="B2689" s="6">
        <v>46058</v>
      </c>
      <c r="C2689" s="5" t="s">
        <v>1514</v>
      </c>
      <c r="D2689" s="5" t="s">
        <v>7649</v>
      </c>
      <c r="E2689" s="5" t="s">
        <v>86</v>
      </c>
      <c r="F2689" s="5" t="s">
        <v>52</v>
      </c>
      <c r="G2689" s="5" t="s">
        <v>36</v>
      </c>
      <c r="H2689" s="5" t="s">
        <v>169</v>
      </c>
      <c r="I2689" s="5">
        <v>2</v>
      </c>
      <c r="J2689" s="5">
        <v>1207</v>
      </c>
      <c r="K2689" s="5">
        <v>2414</v>
      </c>
      <c r="L2689" s="5">
        <v>356.98</v>
      </c>
      <c r="M2689" s="5" t="s">
        <v>22</v>
      </c>
      <c r="N2689" s="5" t="s">
        <v>23</v>
      </c>
      <c r="O2689" s="5" t="s">
        <v>2483</v>
      </c>
    </row>
    <row r="2690" spans="1:15" x14ac:dyDescent="0.3">
      <c r="A2690" s="5" t="s">
        <v>7650</v>
      </c>
      <c r="B2690" s="6">
        <v>46117</v>
      </c>
      <c r="C2690" s="5" t="s">
        <v>7651</v>
      </c>
      <c r="D2690" s="5" t="s">
        <v>7652</v>
      </c>
      <c r="E2690" s="5" t="s">
        <v>72</v>
      </c>
      <c r="F2690" s="5" t="s">
        <v>87</v>
      </c>
      <c r="G2690" s="5" t="s">
        <v>45</v>
      </c>
      <c r="H2690" s="5" t="s">
        <v>160</v>
      </c>
      <c r="I2690" s="5">
        <v>1</v>
      </c>
      <c r="J2690" s="5">
        <v>30530</v>
      </c>
      <c r="K2690" s="5">
        <v>30530</v>
      </c>
      <c r="L2690" s="5">
        <v>4854.0200000000004</v>
      </c>
      <c r="M2690" s="5" t="s">
        <v>30</v>
      </c>
      <c r="N2690" s="5" t="s">
        <v>67</v>
      </c>
      <c r="O2690" s="5" t="s">
        <v>597</v>
      </c>
    </row>
    <row r="2691" spans="1:15" x14ac:dyDescent="0.3">
      <c r="A2691" s="5" t="s">
        <v>7653</v>
      </c>
      <c r="B2691" s="6">
        <v>46004</v>
      </c>
      <c r="C2691" s="5" t="s">
        <v>2608</v>
      </c>
      <c r="D2691" s="5" t="s">
        <v>7654</v>
      </c>
      <c r="E2691" s="5" t="s">
        <v>18</v>
      </c>
      <c r="F2691" s="5" t="s">
        <v>52</v>
      </c>
      <c r="G2691" s="5" t="s">
        <v>20</v>
      </c>
      <c r="H2691" s="5" t="s">
        <v>109</v>
      </c>
      <c r="I2691" s="5">
        <v>2</v>
      </c>
      <c r="J2691" s="5">
        <v>34235</v>
      </c>
      <c r="K2691" s="5">
        <v>68470</v>
      </c>
      <c r="L2691" s="5">
        <v>7351.18</v>
      </c>
      <c r="M2691" s="5" t="s">
        <v>54</v>
      </c>
      <c r="N2691" s="5" t="s">
        <v>67</v>
      </c>
      <c r="O2691" s="5" t="s">
        <v>1794</v>
      </c>
    </row>
    <row r="2692" spans="1:15" x14ac:dyDescent="0.3">
      <c r="A2692" s="5" t="s">
        <v>7655</v>
      </c>
      <c r="B2692" s="6">
        <v>45930</v>
      </c>
      <c r="C2692" s="5" t="s">
        <v>7656</v>
      </c>
      <c r="D2692" s="5" t="s">
        <v>7657</v>
      </c>
      <c r="E2692" s="5" t="s">
        <v>43</v>
      </c>
      <c r="F2692" s="5" t="s">
        <v>44</v>
      </c>
      <c r="G2692" s="5" t="s">
        <v>45</v>
      </c>
      <c r="H2692" s="5" t="s">
        <v>46</v>
      </c>
      <c r="I2692" s="5">
        <v>4</v>
      </c>
      <c r="J2692" s="5">
        <v>36424</v>
      </c>
      <c r="K2692" s="5">
        <v>145696</v>
      </c>
      <c r="L2692" s="5">
        <v>32162.94</v>
      </c>
      <c r="M2692" s="5" t="s">
        <v>22</v>
      </c>
      <c r="N2692" s="5" t="s">
        <v>38</v>
      </c>
      <c r="O2692" s="5" t="s">
        <v>122</v>
      </c>
    </row>
    <row r="2693" spans="1:15" x14ac:dyDescent="0.3">
      <c r="A2693" s="5" t="s">
        <v>7658</v>
      </c>
      <c r="B2693" s="6">
        <v>46135</v>
      </c>
      <c r="C2693" s="5" t="s">
        <v>4944</v>
      </c>
      <c r="D2693" s="5" t="s">
        <v>7659</v>
      </c>
      <c r="E2693" s="5" t="s">
        <v>18</v>
      </c>
      <c r="F2693" s="5" t="s">
        <v>44</v>
      </c>
      <c r="G2693" s="5" t="s">
        <v>20</v>
      </c>
      <c r="H2693" s="5" t="s">
        <v>73</v>
      </c>
      <c r="I2693" s="5">
        <v>2</v>
      </c>
      <c r="J2693" s="5">
        <v>15005</v>
      </c>
      <c r="K2693" s="5">
        <v>30010</v>
      </c>
      <c r="L2693" s="5">
        <v>1512.35</v>
      </c>
      <c r="M2693" s="5" t="s">
        <v>61</v>
      </c>
      <c r="N2693" s="5" t="s">
        <v>31</v>
      </c>
      <c r="O2693" s="5" t="s">
        <v>323</v>
      </c>
    </row>
    <row r="2694" spans="1:15" x14ac:dyDescent="0.3">
      <c r="A2694" s="5" t="s">
        <v>7660</v>
      </c>
      <c r="B2694" s="6">
        <v>45917</v>
      </c>
      <c r="C2694" s="5" t="s">
        <v>7661</v>
      </c>
      <c r="D2694" s="5" t="s">
        <v>7662</v>
      </c>
      <c r="E2694" s="5" t="s">
        <v>43</v>
      </c>
      <c r="F2694" s="5" t="s">
        <v>52</v>
      </c>
      <c r="G2694" s="5" t="s">
        <v>20</v>
      </c>
      <c r="H2694" s="5" t="s">
        <v>109</v>
      </c>
      <c r="I2694" s="5">
        <v>3</v>
      </c>
      <c r="J2694" s="5">
        <v>24420</v>
      </c>
      <c r="K2694" s="5">
        <v>73260</v>
      </c>
      <c r="L2694" s="5">
        <v>9235.8799999999992</v>
      </c>
      <c r="M2694" s="5" t="s">
        <v>22</v>
      </c>
      <c r="N2694" s="5" t="s">
        <v>38</v>
      </c>
      <c r="O2694" s="5" t="s">
        <v>1228</v>
      </c>
    </row>
    <row r="2695" spans="1:15" x14ac:dyDescent="0.3">
      <c r="A2695" s="5" t="s">
        <v>7663</v>
      </c>
      <c r="B2695" s="6">
        <v>45850</v>
      </c>
      <c r="C2695" s="5" t="s">
        <v>3328</v>
      </c>
      <c r="D2695" s="5" t="s">
        <v>7664</v>
      </c>
      <c r="E2695" s="5" t="s">
        <v>72</v>
      </c>
      <c r="F2695" s="5" t="s">
        <v>19</v>
      </c>
      <c r="G2695" s="5" t="s">
        <v>59</v>
      </c>
      <c r="H2695" s="5" t="s">
        <v>126</v>
      </c>
      <c r="I2695" s="5">
        <v>5</v>
      </c>
      <c r="J2695" s="5">
        <v>28830</v>
      </c>
      <c r="K2695" s="5">
        <v>144150</v>
      </c>
      <c r="L2695" s="5">
        <v>38377.47</v>
      </c>
      <c r="M2695" s="5" t="s">
        <v>61</v>
      </c>
      <c r="N2695" s="5" t="s">
        <v>67</v>
      </c>
      <c r="O2695" s="5" t="s">
        <v>152</v>
      </c>
    </row>
    <row r="2696" spans="1:15" x14ac:dyDescent="0.3">
      <c r="A2696" s="5" t="s">
        <v>7665</v>
      </c>
      <c r="B2696" s="6">
        <v>46089</v>
      </c>
      <c r="C2696" s="5" t="s">
        <v>7666</v>
      </c>
      <c r="D2696" s="5" t="s">
        <v>7667</v>
      </c>
      <c r="E2696" s="5" t="s">
        <v>43</v>
      </c>
      <c r="F2696" s="5" t="s">
        <v>52</v>
      </c>
      <c r="G2696" s="5" t="s">
        <v>59</v>
      </c>
      <c r="H2696" s="5" t="s">
        <v>66</v>
      </c>
      <c r="I2696" s="5">
        <v>4</v>
      </c>
      <c r="J2696" s="5">
        <v>8924</v>
      </c>
      <c r="K2696" s="5">
        <v>35696</v>
      </c>
      <c r="L2696" s="5">
        <v>7420.16</v>
      </c>
      <c r="M2696" s="5" t="s">
        <v>47</v>
      </c>
      <c r="N2696" s="5" t="s">
        <v>23</v>
      </c>
      <c r="O2696" s="5" t="s">
        <v>462</v>
      </c>
    </row>
    <row r="2697" spans="1:15" x14ac:dyDescent="0.3">
      <c r="A2697" s="5" t="s">
        <v>7668</v>
      </c>
      <c r="B2697" s="6">
        <v>45786</v>
      </c>
      <c r="C2697" s="5" t="s">
        <v>3586</v>
      </c>
      <c r="D2697" s="5" t="s">
        <v>7669</v>
      </c>
      <c r="E2697" s="5" t="s">
        <v>18</v>
      </c>
      <c r="F2697" s="5" t="s">
        <v>104</v>
      </c>
      <c r="G2697" s="5" t="s">
        <v>59</v>
      </c>
      <c r="H2697" s="5" t="s">
        <v>60</v>
      </c>
      <c r="I2697" s="5">
        <v>1</v>
      </c>
      <c r="J2697" s="5">
        <v>39359</v>
      </c>
      <c r="K2697" s="5">
        <v>39359</v>
      </c>
      <c r="L2697" s="5">
        <v>5594.84</v>
      </c>
      <c r="M2697" s="5" t="s">
        <v>30</v>
      </c>
      <c r="N2697" s="5" t="s">
        <v>38</v>
      </c>
      <c r="O2697" s="5" t="s">
        <v>2877</v>
      </c>
    </row>
    <row r="2698" spans="1:15" x14ac:dyDescent="0.3">
      <c r="A2698" s="5" t="s">
        <v>7670</v>
      </c>
      <c r="B2698" s="6">
        <v>45883</v>
      </c>
      <c r="C2698" s="5" t="s">
        <v>2892</v>
      </c>
      <c r="D2698" s="5" t="s">
        <v>7671</v>
      </c>
      <c r="E2698" s="5" t="s">
        <v>43</v>
      </c>
      <c r="F2698" s="5" t="s">
        <v>52</v>
      </c>
      <c r="G2698" s="5" t="s">
        <v>45</v>
      </c>
      <c r="H2698" s="5" t="s">
        <v>138</v>
      </c>
      <c r="I2698" s="5">
        <v>4</v>
      </c>
      <c r="J2698" s="5">
        <v>17829</v>
      </c>
      <c r="K2698" s="5">
        <v>71316</v>
      </c>
      <c r="L2698" s="5">
        <v>20325.73</v>
      </c>
      <c r="M2698" s="5" t="s">
        <v>61</v>
      </c>
      <c r="N2698" s="5" t="s">
        <v>31</v>
      </c>
      <c r="O2698" s="5" t="s">
        <v>7672</v>
      </c>
    </row>
    <row r="2699" spans="1:15" x14ac:dyDescent="0.3">
      <c r="A2699" s="5" t="s">
        <v>7673</v>
      </c>
      <c r="B2699" s="6">
        <v>46086</v>
      </c>
      <c r="C2699" s="5" t="s">
        <v>4273</v>
      </c>
      <c r="D2699" s="5" t="s">
        <v>7674</v>
      </c>
      <c r="E2699" s="5" t="s">
        <v>86</v>
      </c>
      <c r="F2699" s="5" t="s">
        <v>52</v>
      </c>
      <c r="G2699" s="5" t="s">
        <v>45</v>
      </c>
      <c r="H2699" s="5" t="s">
        <v>147</v>
      </c>
      <c r="I2699" s="5">
        <v>3</v>
      </c>
      <c r="J2699" s="5">
        <v>42634</v>
      </c>
      <c r="K2699" s="5">
        <v>127902</v>
      </c>
      <c r="L2699" s="5">
        <v>28090.15</v>
      </c>
      <c r="M2699" s="5" t="s">
        <v>30</v>
      </c>
      <c r="N2699" s="5" t="s">
        <v>31</v>
      </c>
      <c r="O2699" s="5" t="s">
        <v>2571</v>
      </c>
    </row>
    <row r="2700" spans="1:15" x14ac:dyDescent="0.3">
      <c r="A2700" s="5" t="s">
        <v>7675</v>
      </c>
      <c r="B2700" s="6">
        <v>45665</v>
      </c>
      <c r="C2700" s="5" t="s">
        <v>7676</v>
      </c>
      <c r="D2700" s="5" t="s">
        <v>7677</v>
      </c>
      <c r="E2700" s="5" t="s">
        <v>86</v>
      </c>
      <c r="F2700" s="5" t="s">
        <v>44</v>
      </c>
      <c r="G2700" s="5" t="s">
        <v>36</v>
      </c>
      <c r="H2700" s="5" t="s">
        <v>37</v>
      </c>
      <c r="I2700" s="5">
        <v>1</v>
      </c>
      <c r="J2700" s="5">
        <v>20286</v>
      </c>
      <c r="K2700" s="5">
        <v>20286</v>
      </c>
      <c r="L2700" s="5">
        <v>3747.38</v>
      </c>
      <c r="M2700" s="5" t="s">
        <v>30</v>
      </c>
      <c r="N2700" s="5" t="s">
        <v>67</v>
      </c>
      <c r="O2700" s="5" t="s">
        <v>2156</v>
      </c>
    </row>
    <row r="2701" spans="1:15" x14ac:dyDescent="0.3">
      <c r="A2701" s="5" t="s">
        <v>7678</v>
      </c>
      <c r="B2701" s="6">
        <v>45929</v>
      </c>
      <c r="C2701" s="5" t="s">
        <v>7679</v>
      </c>
      <c r="D2701" s="5" t="s">
        <v>7680</v>
      </c>
      <c r="E2701" s="5" t="s">
        <v>18</v>
      </c>
      <c r="F2701" s="5" t="s">
        <v>87</v>
      </c>
      <c r="G2701" s="5" t="s">
        <v>59</v>
      </c>
      <c r="H2701" s="5" t="s">
        <v>126</v>
      </c>
      <c r="I2701" s="5">
        <v>2</v>
      </c>
      <c r="J2701" s="5">
        <v>44528</v>
      </c>
      <c r="K2701" s="5">
        <v>89056</v>
      </c>
      <c r="L2701" s="5">
        <v>8754.6200000000008</v>
      </c>
      <c r="M2701" s="5" t="s">
        <v>61</v>
      </c>
      <c r="N2701" s="5" t="s">
        <v>31</v>
      </c>
      <c r="O2701" s="5" t="s">
        <v>7681</v>
      </c>
    </row>
    <row r="2702" spans="1:15" x14ac:dyDescent="0.3">
      <c r="A2702" s="5" t="s">
        <v>7682</v>
      </c>
      <c r="B2702" s="6">
        <v>45750</v>
      </c>
      <c r="C2702" s="5" t="s">
        <v>4697</v>
      </c>
      <c r="D2702" s="5" t="s">
        <v>2815</v>
      </c>
      <c r="E2702" s="5" t="s">
        <v>18</v>
      </c>
      <c r="F2702" s="5" t="s">
        <v>19</v>
      </c>
      <c r="G2702" s="5" t="s">
        <v>36</v>
      </c>
      <c r="H2702" s="5" t="s">
        <v>37</v>
      </c>
      <c r="I2702" s="5">
        <v>1</v>
      </c>
      <c r="J2702" s="5">
        <v>43048</v>
      </c>
      <c r="K2702" s="5">
        <v>43048</v>
      </c>
      <c r="L2702" s="5">
        <v>2262.75</v>
      </c>
      <c r="M2702" s="5" t="s">
        <v>22</v>
      </c>
      <c r="N2702" s="5" t="s">
        <v>31</v>
      </c>
      <c r="O2702" s="5" t="s">
        <v>1546</v>
      </c>
    </row>
    <row r="2703" spans="1:15" x14ac:dyDescent="0.3">
      <c r="A2703" s="5" t="s">
        <v>7683</v>
      </c>
      <c r="B2703" s="6">
        <v>46154</v>
      </c>
      <c r="C2703" s="5" t="s">
        <v>7684</v>
      </c>
      <c r="D2703" s="5" t="s">
        <v>7685</v>
      </c>
      <c r="E2703" s="5" t="s">
        <v>18</v>
      </c>
      <c r="F2703" s="5" t="s">
        <v>19</v>
      </c>
      <c r="G2703" s="5" t="s">
        <v>45</v>
      </c>
      <c r="H2703" s="5" t="s">
        <v>138</v>
      </c>
      <c r="I2703" s="5">
        <v>2</v>
      </c>
      <c r="J2703" s="5">
        <v>30173</v>
      </c>
      <c r="K2703" s="5">
        <v>60346</v>
      </c>
      <c r="L2703" s="5">
        <v>11232.37</v>
      </c>
      <c r="M2703" s="5" t="s">
        <v>61</v>
      </c>
      <c r="N2703" s="5" t="s">
        <v>67</v>
      </c>
      <c r="O2703" s="5" t="s">
        <v>55</v>
      </c>
    </row>
    <row r="2704" spans="1:15" x14ac:dyDescent="0.3">
      <c r="A2704" s="5" t="s">
        <v>7686</v>
      </c>
      <c r="B2704" s="6">
        <v>45988</v>
      </c>
      <c r="C2704" s="5" t="s">
        <v>7637</v>
      </c>
      <c r="D2704" s="5" t="s">
        <v>7687</v>
      </c>
      <c r="E2704" s="5" t="s">
        <v>18</v>
      </c>
      <c r="F2704" s="5" t="s">
        <v>28</v>
      </c>
      <c r="G2704" s="5" t="s">
        <v>45</v>
      </c>
      <c r="H2704" s="5" t="s">
        <v>147</v>
      </c>
      <c r="I2704" s="5">
        <v>1</v>
      </c>
      <c r="J2704" s="5">
        <v>27489</v>
      </c>
      <c r="K2704" s="5">
        <v>27489</v>
      </c>
      <c r="L2704" s="5">
        <v>6456.08</v>
      </c>
      <c r="M2704" s="5" t="s">
        <v>61</v>
      </c>
      <c r="N2704" s="5" t="s">
        <v>67</v>
      </c>
      <c r="O2704" s="5" t="s">
        <v>668</v>
      </c>
    </row>
    <row r="2705" spans="1:15" x14ac:dyDescent="0.3">
      <c r="A2705" s="5" t="s">
        <v>7688</v>
      </c>
      <c r="B2705" s="6">
        <v>46051</v>
      </c>
      <c r="C2705" s="5" t="s">
        <v>7689</v>
      </c>
      <c r="D2705" s="5" t="s">
        <v>7690</v>
      </c>
      <c r="E2705" s="5" t="s">
        <v>72</v>
      </c>
      <c r="F2705" s="5" t="s">
        <v>44</v>
      </c>
      <c r="G2705" s="5" t="s">
        <v>45</v>
      </c>
      <c r="H2705" s="5" t="s">
        <v>147</v>
      </c>
      <c r="I2705" s="5">
        <v>3</v>
      </c>
      <c r="J2705" s="5">
        <v>47811</v>
      </c>
      <c r="K2705" s="5">
        <v>143433</v>
      </c>
      <c r="L2705" s="5">
        <v>12780.65</v>
      </c>
      <c r="M2705" s="5" t="s">
        <v>30</v>
      </c>
      <c r="N2705" s="5" t="s">
        <v>31</v>
      </c>
      <c r="O2705" s="5" t="s">
        <v>1094</v>
      </c>
    </row>
    <row r="2706" spans="1:15" x14ac:dyDescent="0.3">
      <c r="A2706" s="5" t="s">
        <v>7691</v>
      </c>
      <c r="B2706" s="6">
        <v>45726</v>
      </c>
      <c r="C2706" s="5" t="s">
        <v>1946</v>
      </c>
      <c r="D2706" s="5" t="s">
        <v>7692</v>
      </c>
      <c r="E2706" s="5" t="s">
        <v>43</v>
      </c>
      <c r="F2706" s="5" t="s">
        <v>44</v>
      </c>
      <c r="G2706" s="5" t="s">
        <v>59</v>
      </c>
      <c r="H2706" s="5" t="s">
        <v>126</v>
      </c>
      <c r="I2706" s="5">
        <v>4</v>
      </c>
      <c r="J2706" s="5">
        <v>16824</v>
      </c>
      <c r="K2706" s="5">
        <v>67296</v>
      </c>
      <c r="L2706" s="5">
        <v>8271.8700000000008</v>
      </c>
      <c r="M2706" s="5" t="s">
        <v>30</v>
      </c>
      <c r="N2706" s="5" t="s">
        <v>31</v>
      </c>
      <c r="O2706" s="5" t="s">
        <v>415</v>
      </c>
    </row>
    <row r="2707" spans="1:15" x14ac:dyDescent="0.3">
      <c r="A2707" s="5" t="s">
        <v>7693</v>
      </c>
      <c r="B2707" s="6">
        <v>46156</v>
      </c>
      <c r="C2707" s="5" t="s">
        <v>7694</v>
      </c>
      <c r="D2707" s="5" t="s">
        <v>7695</v>
      </c>
      <c r="E2707" s="5" t="s">
        <v>86</v>
      </c>
      <c r="F2707" s="5" t="s">
        <v>28</v>
      </c>
      <c r="G2707" s="5" t="s">
        <v>45</v>
      </c>
      <c r="H2707" s="5" t="s">
        <v>46</v>
      </c>
      <c r="I2707" s="5">
        <v>1</v>
      </c>
      <c r="J2707" s="5">
        <v>42861</v>
      </c>
      <c r="K2707" s="5">
        <v>42861</v>
      </c>
      <c r="L2707" s="5">
        <v>9247.65</v>
      </c>
      <c r="M2707" s="5" t="s">
        <v>22</v>
      </c>
      <c r="N2707" s="5" t="s">
        <v>38</v>
      </c>
      <c r="O2707" s="5" t="s">
        <v>4782</v>
      </c>
    </row>
    <row r="2708" spans="1:15" x14ac:dyDescent="0.3">
      <c r="A2708" s="5" t="s">
        <v>7696</v>
      </c>
      <c r="B2708" s="6">
        <v>45932</v>
      </c>
      <c r="C2708" s="5" t="s">
        <v>7697</v>
      </c>
      <c r="D2708" s="5" t="s">
        <v>7698</v>
      </c>
      <c r="E2708" s="5" t="s">
        <v>86</v>
      </c>
      <c r="F2708" s="5" t="s">
        <v>87</v>
      </c>
      <c r="G2708" s="5" t="s">
        <v>36</v>
      </c>
      <c r="H2708" s="5" t="s">
        <v>53</v>
      </c>
      <c r="I2708" s="5">
        <v>2</v>
      </c>
      <c r="J2708" s="5">
        <v>40149</v>
      </c>
      <c r="K2708" s="5">
        <v>80298</v>
      </c>
      <c r="L2708" s="5">
        <v>20363.830000000002</v>
      </c>
      <c r="M2708" s="5" t="s">
        <v>47</v>
      </c>
      <c r="N2708" s="5" t="s">
        <v>31</v>
      </c>
      <c r="O2708" s="5" t="s">
        <v>3226</v>
      </c>
    </row>
    <row r="2709" spans="1:15" x14ac:dyDescent="0.3">
      <c r="A2709" s="5" t="s">
        <v>7699</v>
      </c>
      <c r="B2709" s="6">
        <v>45894</v>
      </c>
      <c r="C2709" s="5" t="s">
        <v>7355</v>
      </c>
      <c r="D2709" s="5" t="s">
        <v>7700</v>
      </c>
      <c r="E2709" s="5" t="s">
        <v>72</v>
      </c>
      <c r="F2709" s="5" t="s">
        <v>44</v>
      </c>
      <c r="G2709" s="5" t="s">
        <v>36</v>
      </c>
      <c r="H2709" s="5" t="s">
        <v>169</v>
      </c>
      <c r="I2709" s="5">
        <v>4</v>
      </c>
      <c r="J2709" s="5">
        <v>28892</v>
      </c>
      <c r="K2709" s="5">
        <v>115568</v>
      </c>
      <c r="L2709" s="5">
        <v>23325.11</v>
      </c>
      <c r="M2709" s="5" t="s">
        <v>22</v>
      </c>
      <c r="N2709" s="5" t="s">
        <v>23</v>
      </c>
      <c r="O2709" s="5" t="s">
        <v>927</v>
      </c>
    </row>
    <row r="2710" spans="1:15" x14ac:dyDescent="0.3">
      <c r="A2710" s="5" t="s">
        <v>7701</v>
      </c>
      <c r="B2710" s="6">
        <v>45936</v>
      </c>
      <c r="C2710" s="5" t="s">
        <v>6173</v>
      </c>
      <c r="D2710" s="5" t="s">
        <v>7702</v>
      </c>
      <c r="E2710" s="5" t="s">
        <v>43</v>
      </c>
      <c r="F2710" s="5" t="s">
        <v>87</v>
      </c>
      <c r="G2710" s="5" t="s">
        <v>59</v>
      </c>
      <c r="H2710" s="5" t="s">
        <v>126</v>
      </c>
      <c r="I2710" s="5">
        <v>2</v>
      </c>
      <c r="J2710" s="5">
        <v>3245</v>
      </c>
      <c r="K2710" s="5">
        <v>6490</v>
      </c>
      <c r="L2710" s="5">
        <v>1080.33</v>
      </c>
      <c r="M2710" s="5" t="s">
        <v>61</v>
      </c>
      <c r="N2710" s="5" t="s">
        <v>67</v>
      </c>
      <c r="O2710" s="5" t="s">
        <v>7703</v>
      </c>
    </row>
    <row r="2711" spans="1:15" x14ac:dyDescent="0.3">
      <c r="A2711" s="5" t="s">
        <v>7704</v>
      </c>
      <c r="B2711" s="6">
        <v>46178</v>
      </c>
      <c r="C2711" s="5" t="s">
        <v>3136</v>
      </c>
      <c r="D2711" s="5" t="s">
        <v>7705</v>
      </c>
      <c r="E2711" s="5" t="s">
        <v>86</v>
      </c>
      <c r="F2711" s="5" t="s">
        <v>19</v>
      </c>
      <c r="G2711" s="5" t="s">
        <v>45</v>
      </c>
      <c r="H2711" s="5" t="s">
        <v>160</v>
      </c>
      <c r="I2711" s="5">
        <v>2</v>
      </c>
      <c r="J2711" s="5">
        <v>5320</v>
      </c>
      <c r="K2711" s="5">
        <v>10640</v>
      </c>
      <c r="L2711" s="5">
        <v>1188.42</v>
      </c>
      <c r="M2711" s="5" t="s">
        <v>61</v>
      </c>
      <c r="N2711" s="5" t="s">
        <v>38</v>
      </c>
      <c r="O2711" s="5" t="s">
        <v>7314</v>
      </c>
    </row>
    <row r="2712" spans="1:15" x14ac:dyDescent="0.3">
      <c r="A2712" s="5" t="s">
        <v>7706</v>
      </c>
      <c r="B2712" s="6">
        <v>46130</v>
      </c>
      <c r="C2712" s="5" t="s">
        <v>979</v>
      </c>
      <c r="D2712" s="5" t="s">
        <v>7707</v>
      </c>
      <c r="E2712" s="5" t="s">
        <v>43</v>
      </c>
      <c r="F2712" s="5" t="s">
        <v>28</v>
      </c>
      <c r="G2712" s="5" t="s">
        <v>20</v>
      </c>
      <c r="H2712" s="5" t="s">
        <v>21</v>
      </c>
      <c r="I2712" s="5">
        <v>5</v>
      </c>
      <c r="J2712" s="5">
        <v>42374</v>
      </c>
      <c r="K2712" s="5">
        <v>211870</v>
      </c>
      <c r="L2712" s="5">
        <v>54613.06</v>
      </c>
      <c r="M2712" s="5" t="s">
        <v>47</v>
      </c>
      <c r="N2712" s="5" t="s">
        <v>31</v>
      </c>
      <c r="O2712" s="5" t="s">
        <v>1221</v>
      </c>
    </row>
    <row r="2713" spans="1:15" x14ac:dyDescent="0.3">
      <c r="A2713" s="5" t="s">
        <v>7708</v>
      </c>
      <c r="B2713" s="6">
        <v>46113</v>
      </c>
      <c r="C2713" s="5" t="s">
        <v>3217</v>
      </c>
      <c r="D2713" s="5" t="s">
        <v>7709</v>
      </c>
      <c r="E2713" s="5" t="s">
        <v>18</v>
      </c>
      <c r="F2713" s="5" t="s">
        <v>19</v>
      </c>
      <c r="G2713" s="5" t="s">
        <v>59</v>
      </c>
      <c r="H2713" s="5" t="s">
        <v>60</v>
      </c>
      <c r="I2713" s="5">
        <v>3</v>
      </c>
      <c r="J2713" s="5">
        <v>19591</v>
      </c>
      <c r="K2713" s="5">
        <v>58773</v>
      </c>
      <c r="L2713" s="5">
        <v>9662.14</v>
      </c>
      <c r="M2713" s="5" t="s">
        <v>61</v>
      </c>
      <c r="N2713" s="5" t="s">
        <v>31</v>
      </c>
      <c r="O2713" s="5" t="s">
        <v>660</v>
      </c>
    </row>
    <row r="2714" spans="1:15" x14ac:dyDescent="0.3">
      <c r="A2714" s="5" t="s">
        <v>7710</v>
      </c>
      <c r="B2714" s="6">
        <v>45820</v>
      </c>
      <c r="C2714" s="5" t="s">
        <v>7711</v>
      </c>
      <c r="D2714" s="5" t="s">
        <v>7712</v>
      </c>
      <c r="E2714" s="5" t="s">
        <v>43</v>
      </c>
      <c r="F2714" s="5" t="s">
        <v>104</v>
      </c>
      <c r="G2714" s="5" t="s">
        <v>36</v>
      </c>
      <c r="H2714" s="5" t="s">
        <v>216</v>
      </c>
      <c r="I2714" s="5">
        <v>4</v>
      </c>
      <c r="J2714" s="5">
        <v>45726</v>
      </c>
      <c r="K2714" s="5">
        <v>182904</v>
      </c>
      <c r="L2714" s="5">
        <v>16168.29</v>
      </c>
      <c r="M2714" s="5" t="s">
        <v>22</v>
      </c>
      <c r="N2714" s="5" t="s">
        <v>23</v>
      </c>
      <c r="O2714" s="5" t="s">
        <v>7713</v>
      </c>
    </row>
    <row r="2715" spans="1:15" x14ac:dyDescent="0.3">
      <c r="A2715" s="5" t="s">
        <v>7714</v>
      </c>
      <c r="B2715" s="6">
        <v>45858</v>
      </c>
      <c r="C2715" s="5" t="s">
        <v>7715</v>
      </c>
      <c r="D2715" s="5" t="s">
        <v>7716</v>
      </c>
      <c r="E2715" s="5" t="s">
        <v>86</v>
      </c>
      <c r="F2715" s="5" t="s">
        <v>87</v>
      </c>
      <c r="G2715" s="5" t="s">
        <v>36</v>
      </c>
      <c r="H2715" s="5" t="s">
        <v>37</v>
      </c>
      <c r="I2715" s="5">
        <v>1</v>
      </c>
      <c r="J2715" s="5">
        <v>32328</v>
      </c>
      <c r="K2715" s="5">
        <v>32328</v>
      </c>
      <c r="L2715" s="5">
        <v>9131.68</v>
      </c>
      <c r="M2715" s="5" t="s">
        <v>54</v>
      </c>
      <c r="N2715" s="5" t="s">
        <v>23</v>
      </c>
      <c r="O2715" s="5" t="s">
        <v>927</v>
      </c>
    </row>
    <row r="2716" spans="1:15" x14ac:dyDescent="0.3">
      <c r="A2716" s="5" t="s">
        <v>7717</v>
      </c>
      <c r="B2716" s="6">
        <v>46125</v>
      </c>
      <c r="C2716" s="5" t="s">
        <v>7718</v>
      </c>
      <c r="D2716" s="5" t="s">
        <v>7719</v>
      </c>
      <c r="E2716" s="5" t="s">
        <v>72</v>
      </c>
      <c r="F2716" s="5" t="s">
        <v>28</v>
      </c>
      <c r="G2716" s="5" t="s">
        <v>59</v>
      </c>
      <c r="H2716" s="5" t="s">
        <v>126</v>
      </c>
      <c r="I2716" s="5">
        <v>3</v>
      </c>
      <c r="J2716" s="5">
        <v>12570</v>
      </c>
      <c r="K2716" s="5">
        <v>37710</v>
      </c>
      <c r="L2716" s="5">
        <v>5134.12</v>
      </c>
      <c r="M2716" s="5" t="s">
        <v>61</v>
      </c>
      <c r="N2716" s="5" t="s">
        <v>31</v>
      </c>
      <c r="O2716" s="5" t="s">
        <v>6709</v>
      </c>
    </row>
    <row r="2717" spans="1:15" x14ac:dyDescent="0.3">
      <c r="A2717" s="5" t="s">
        <v>7720</v>
      </c>
      <c r="B2717" s="6">
        <v>46079</v>
      </c>
      <c r="C2717" s="5" t="s">
        <v>2451</v>
      </c>
      <c r="D2717" s="5" t="s">
        <v>7721</v>
      </c>
      <c r="E2717" s="5" t="s">
        <v>72</v>
      </c>
      <c r="F2717" s="5" t="s">
        <v>52</v>
      </c>
      <c r="G2717" s="5" t="s">
        <v>59</v>
      </c>
      <c r="H2717" s="5" t="s">
        <v>126</v>
      </c>
      <c r="I2717" s="5">
        <v>1</v>
      </c>
      <c r="J2717" s="5">
        <v>20835</v>
      </c>
      <c r="K2717" s="5">
        <v>20835</v>
      </c>
      <c r="L2717" s="5">
        <v>5826.35</v>
      </c>
      <c r="M2717" s="5" t="s">
        <v>54</v>
      </c>
      <c r="N2717" s="5" t="s">
        <v>23</v>
      </c>
      <c r="O2717" s="5" t="s">
        <v>319</v>
      </c>
    </row>
    <row r="2718" spans="1:15" x14ac:dyDescent="0.3">
      <c r="A2718" s="5" t="s">
        <v>7722</v>
      </c>
      <c r="B2718" s="6">
        <v>46184</v>
      </c>
      <c r="C2718" s="5" t="s">
        <v>7723</v>
      </c>
      <c r="D2718" s="5" t="s">
        <v>7724</v>
      </c>
      <c r="E2718" s="5" t="s">
        <v>86</v>
      </c>
      <c r="F2718" s="5" t="s">
        <v>52</v>
      </c>
      <c r="G2718" s="5" t="s">
        <v>59</v>
      </c>
      <c r="H2718" s="5" t="s">
        <v>181</v>
      </c>
      <c r="I2718" s="5">
        <v>1</v>
      </c>
      <c r="J2718" s="5">
        <v>6091</v>
      </c>
      <c r="K2718" s="5">
        <v>6091</v>
      </c>
      <c r="L2718" s="5">
        <v>1077.82</v>
      </c>
      <c r="M2718" s="5" t="s">
        <v>30</v>
      </c>
      <c r="N2718" s="5" t="s">
        <v>23</v>
      </c>
      <c r="O2718" s="5" t="s">
        <v>906</v>
      </c>
    </row>
    <row r="2719" spans="1:15" x14ac:dyDescent="0.3">
      <c r="A2719" s="5" t="s">
        <v>7725</v>
      </c>
      <c r="B2719" s="6">
        <v>46180</v>
      </c>
      <c r="C2719" s="5" t="s">
        <v>6944</v>
      </c>
      <c r="D2719" s="5" t="s">
        <v>7726</v>
      </c>
      <c r="E2719" s="5" t="s">
        <v>18</v>
      </c>
      <c r="F2719" s="5" t="s">
        <v>104</v>
      </c>
      <c r="G2719" s="5" t="s">
        <v>36</v>
      </c>
      <c r="H2719" s="5" t="s">
        <v>53</v>
      </c>
      <c r="I2719" s="5">
        <v>5</v>
      </c>
      <c r="J2719" s="5">
        <v>23864</v>
      </c>
      <c r="K2719" s="5">
        <v>119320</v>
      </c>
      <c r="L2719" s="5">
        <v>24913.08</v>
      </c>
      <c r="M2719" s="5" t="s">
        <v>54</v>
      </c>
      <c r="N2719" s="5" t="s">
        <v>31</v>
      </c>
      <c r="O2719" s="5" t="s">
        <v>232</v>
      </c>
    </row>
    <row r="2720" spans="1:15" x14ac:dyDescent="0.3">
      <c r="A2720" s="5" t="s">
        <v>7727</v>
      </c>
      <c r="B2720" s="6">
        <v>46090</v>
      </c>
      <c r="C2720" s="5" t="s">
        <v>1703</v>
      </c>
      <c r="D2720" s="5" t="s">
        <v>7728</v>
      </c>
      <c r="E2720" s="5" t="s">
        <v>86</v>
      </c>
      <c r="F2720" s="5" t="s">
        <v>87</v>
      </c>
      <c r="G2720" s="5" t="s">
        <v>36</v>
      </c>
      <c r="H2720" s="5" t="s">
        <v>53</v>
      </c>
      <c r="I2720" s="5">
        <v>1</v>
      </c>
      <c r="J2720" s="5">
        <v>16939</v>
      </c>
      <c r="K2720" s="5">
        <v>16939</v>
      </c>
      <c r="L2720" s="5">
        <v>3382.58</v>
      </c>
      <c r="M2720" s="5" t="s">
        <v>30</v>
      </c>
      <c r="N2720" s="5" t="s">
        <v>67</v>
      </c>
      <c r="O2720" s="5" t="s">
        <v>7517</v>
      </c>
    </row>
    <row r="2721" spans="1:15" x14ac:dyDescent="0.3">
      <c r="A2721" s="5" t="s">
        <v>7729</v>
      </c>
      <c r="B2721" s="6">
        <v>45819</v>
      </c>
      <c r="C2721" s="5" t="s">
        <v>4871</v>
      </c>
      <c r="D2721" s="5" t="s">
        <v>7730</v>
      </c>
      <c r="E2721" s="5" t="s">
        <v>72</v>
      </c>
      <c r="F2721" s="5" t="s">
        <v>44</v>
      </c>
      <c r="G2721" s="5" t="s">
        <v>45</v>
      </c>
      <c r="H2721" s="5" t="s">
        <v>160</v>
      </c>
      <c r="I2721" s="5">
        <v>1</v>
      </c>
      <c r="J2721" s="5">
        <v>20727</v>
      </c>
      <c r="K2721" s="5">
        <v>20727</v>
      </c>
      <c r="L2721" s="5">
        <v>5348.4</v>
      </c>
      <c r="M2721" s="5" t="s">
        <v>61</v>
      </c>
      <c r="N2721" s="5" t="s">
        <v>38</v>
      </c>
      <c r="O2721" s="5" t="s">
        <v>3440</v>
      </c>
    </row>
    <row r="2722" spans="1:15" x14ac:dyDescent="0.3">
      <c r="A2722" s="5" t="s">
        <v>7731</v>
      </c>
      <c r="B2722" s="6">
        <v>45914</v>
      </c>
      <c r="C2722" s="5" t="s">
        <v>7732</v>
      </c>
      <c r="D2722" s="5" t="s">
        <v>7733</v>
      </c>
      <c r="E2722" s="5" t="s">
        <v>43</v>
      </c>
      <c r="F2722" s="5" t="s">
        <v>19</v>
      </c>
      <c r="G2722" s="5" t="s">
        <v>20</v>
      </c>
      <c r="H2722" s="5" t="s">
        <v>29</v>
      </c>
      <c r="I2722" s="5">
        <v>2</v>
      </c>
      <c r="J2722" s="5">
        <v>10002</v>
      </c>
      <c r="K2722" s="5">
        <v>20004</v>
      </c>
      <c r="L2722" s="5">
        <v>4973.57</v>
      </c>
      <c r="M2722" s="5" t="s">
        <v>47</v>
      </c>
      <c r="N2722" s="5" t="s">
        <v>67</v>
      </c>
      <c r="O2722" s="5" t="s">
        <v>3118</v>
      </c>
    </row>
    <row r="2723" spans="1:15" x14ac:dyDescent="0.3">
      <c r="A2723" s="5" t="s">
        <v>7734</v>
      </c>
      <c r="B2723" s="6">
        <v>45879</v>
      </c>
      <c r="C2723" s="5" t="s">
        <v>7091</v>
      </c>
      <c r="D2723" s="5" t="s">
        <v>6089</v>
      </c>
      <c r="E2723" s="5" t="s">
        <v>72</v>
      </c>
      <c r="F2723" s="5" t="s">
        <v>19</v>
      </c>
      <c r="G2723" s="5" t="s">
        <v>20</v>
      </c>
      <c r="H2723" s="5" t="s">
        <v>73</v>
      </c>
      <c r="I2723" s="5">
        <v>2</v>
      </c>
      <c r="J2723" s="5">
        <v>39484</v>
      </c>
      <c r="K2723" s="5">
        <v>78968</v>
      </c>
      <c r="L2723" s="5">
        <v>13077.59</v>
      </c>
      <c r="M2723" s="5" t="s">
        <v>47</v>
      </c>
      <c r="N2723" s="5" t="s">
        <v>23</v>
      </c>
      <c r="O2723" s="5" t="s">
        <v>55</v>
      </c>
    </row>
    <row r="2724" spans="1:15" x14ac:dyDescent="0.3">
      <c r="A2724" s="5" t="s">
        <v>7735</v>
      </c>
      <c r="B2724" s="6">
        <v>45913</v>
      </c>
      <c r="C2724" s="5" t="s">
        <v>6351</v>
      </c>
      <c r="D2724" s="5" t="s">
        <v>7736</v>
      </c>
      <c r="E2724" s="5" t="s">
        <v>86</v>
      </c>
      <c r="F2724" s="5" t="s">
        <v>28</v>
      </c>
      <c r="G2724" s="5" t="s">
        <v>20</v>
      </c>
      <c r="H2724" s="5" t="s">
        <v>109</v>
      </c>
      <c r="I2724" s="5">
        <v>1</v>
      </c>
      <c r="J2724" s="5">
        <v>21117</v>
      </c>
      <c r="K2724" s="5">
        <v>21117</v>
      </c>
      <c r="L2724" s="5">
        <v>3074.42</v>
      </c>
      <c r="M2724" s="5" t="s">
        <v>54</v>
      </c>
      <c r="N2724" s="5" t="s">
        <v>31</v>
      </c>
      <c r="O2724" s="5" t="s">
        <v>722</v>
      </c>
    </row>
    <row r="2725" spans="1:15" x14ac:dyDescent="0.3">
      <c r="A2725" s="5" t="s">
        <v>7737</v>
      </c>
      <c r="B2725" s="6">
        <v>45964</v>
      </c>
      <c r="C2725" s="5" t="s">
        <v>5318</v>
      </c>
      <c r="D2725" s="5" t="s">
        <v>7738</v>
      </c>
      <c r="E2725" s="5" t="s">
        <v>43</v>
      </c>
      <c r="F2725" s="5" t="s">
        <v>104</v>
      </c>
      <c r="G2725" s="5" t="s">
        <v>36</v>
      </c>
      <c r="H2725" s="5" t="s">
        <v>216</v>
      </c>
      <c r="I2725" s="5">
        <v>4</v>
      </c>
      <c r="J2725" s="5">
        <v>45319</v>
      </c>
      <c r="K2725" s="5">
        <v>181276</v>
      </c>
      <c r="L2725" s="5">
        <v>34957.199999999997</v>
      </c>
      <c r="M2725" s="5" t="s">
        <v>30</v>
      </c>
      <c r="N2725" s="5" t="s">
        <v>67</v>
      </c>
      <c r="O2725" s="5" t="s">
        <v>62</v>
      </c>
    </row>
    <row r="2726" spans="1:15" x14ac:dyDescent="0.3">
      <c r="A2726" s="5" t="s">
        <v>7739</v>
      </c>
      <c r="B2726" s="6">
        <v>45938</v>
      </c>
      <c r="C2726" s="5" t="s">
        <v>6195</v>
      </c>
      <c r="D2726" s="5" t="s">
        <v>7740</v>
      </c>
      <c r="E2726" s="5" t="s">
        <v>86</v>
      </c>
      <c r="F2726" s="5" t="s">
        <v>44</v>
      </c>
      <c r="G2726" s="5" t="s">
        <v>36</v>
      </c>
      <c r="H2726" s="5" t="s">
        <v>37</v>
      </c>
      <c r="I2726" s="5">
        <v>2</v>
      </c>
      <c r="J2726" s="5">
        <v>2179</v>
      </c>
      <c r="K2726" s="5">
        <v>4358</v>
      </c>
      <c r="L2726" s="5">
        <v>334.16</v>
      </c>
      <c r="M2726" s="5" t="s">
        <v>22</v>
      </c>
      <c r="N2726" s="5" t="s">
        <v>38</v>
      </c>
      <c r="O2726" s="5" t="s">
        <v>879</v>
      </c>
    </row>
    <row r="2727" spans="1:15" x14ac:dyDescent="0.3">
      <c r="A2727" s="5" t="s">
        <v>7741</v>
      </c>
      <c r="B2727" s="6">
        <v>45864</v>
      </c>
      <c r="C2727" s="5" t="s">
        <v>385</v>
      </c>
      <c r="D2727" s="5" t="s">
        <v>7742</v>
      </c>
      <c r="E2727" s="5" t="s">
        <v>18</v>
      </c>
      <c r="F2727" s="5" t="s">
        <v>87</v>
      </c>
      <c r="G2727" s="5" t="s">
        <v>59</v>
      </c>
      <c r="H2727" s="5" t="s">
        <v>60</v>
      </c>
      <c r="I2727" s="5">
        <v>1</v>
      </c>
      <c r="J2727" s="5">
        <v>33662</v>
      </c>
      <c r="K2727" s="5">
        <v>33662</v>
      </c>
      <c r="L2727" s="5">
        <v>4441.09</v>
      </c>
      <c r="M2727" s="5" t="s">
        <v>30</v>
      </c>
      <c r="N2727" s="5" t="s">
        <v>31</v>
      </c>
      <c r="O2727" s="5" t="s">
        <v>1233</v>
      </c>
    </row>
    <row r="2728" spans="1:15" x14ac:dyDescent="0.3">
      <c r="A2728" s="5" t="s">
        <v>7743</v>
      </c>
      <c r="B2728" s="6">
        <v>45954</v>
      </c>
      <c r="C2728" s="5" t="s">
        <v>5384</v>
      </c>
      <c r="D2728" s="5" t="s">
        <v>7744</v>
      </c>
      <c r="E2728" s="5" t="s">
        <v>18</v>
      </c>
      <c r="F2728" s="5" t="s">
        <v>52</v>
      </c>
      <c r="G2728" s="5" t="s">
        <v>20</v>
      </c>
      <c r="H2728" s="5" t="s">
        <v>73</v>
      </c>
      <c r="I2728" s="5">
        <v>3</v>
      </c>
      <c r="J2728" s="5">
        <v>21862</v>
      </c>
      <c r="K2728" s="5">
        <v>65586</v>
      </c>
      <c r="L2728" s="5">
        <v>4466.0200000000004</v>
      </c>
      <c r="M2728" s="5" t="s">
        <v>22</v>
      </c>
      <c r="N2728" s="5" t="s">
        <v>38</v>
      </c>
      <c r="O2728" s="5" t="s">
        <v>944</v>
      </c>
    </row>
    <row r="2729" spans="1:15" x14ac:dyDescent="0.3">
      <c r="A2729" s="5" t="s">
        <v>7745</v>
      </c>
      <c r="B2729" s="6">
        <v>45673</v>
      </c>
      <c r="C2729" s="5" t="s">
        <v>7746</v>
      </c>
      <c r="D2729" s="5" t="s">
        <v>2631</v>
      </c>
      <c r="E2729" s="5" t="s">
        <v>18</v>
      </c>
      <c r="F2729" s="5" t="s">
        <v>87</v>
      </c>
      <c r="G2729" s="5" t="s">
        <v>45</v>
      </c>
      <c r="H2729" s="5" t="s">
        <v>147</v>
      </c>
      <c r="I2729" s="5">
        <v>3</v>
      </c>
      <c r="J2729" s="5">
        <v>47232</v>
      </c>
      <c r="K2729" s="5">
        <v>141696</v>
      </c>
      <c r="L2729" s="5">
        <v>34857.85</v>
      </c>
      <c r="M2729" s="5" t="s">
        <v>47</v>
      </c>
      <c r="N2729" s="5" t="s">
        <v>67</v>
      </c>
      <c r="O2729" s="5" t="s">
        <v>177</v>
      </c>
    </row>
    <row r="2730" spans="1:15" x14ac:dyDescent="0.3">
      <c r="A2730" s="5" t="s">
        <v>7747</v>
      </c>
      <c r="B2730" s="6">
        <v>46027</v>
      </c>
      <c r="C2730" s="5" t="s">
        <v>7748</v>
      </c>
      <c r="D2730" s="5" t="s">
        <v>7749</v>
      </c>
      <c r="E2730" s="5" t="s">
        <v>86</v>
      </c>
      <c r="F2730" s="5" t="s">
        <v>52</v>
      </c>
      <c r="G2730" s="5" t="s">
        <v>59</v>
      </c>
      <c r="H2730" s="5" t="s">
        <v>181</v>
      </c>
      <c r="I2730" s="5">
        <v>5</v>
      </c>
      <c r="J2730" s="5">
        <v>28969</v>
      </c>
      <c r="K2730" s="5">
        <v>144845</v>
      </c>
      <c r="L2730" s="5">
        <v>14087.93</v>
      </c>
      <c r="M2730" s="5" t="s">
        <v>30</v>
      </c>
      <c r="N2730" s="5" t="s">
        <v>31</v>
      </c>
      <c r="O2730" s="5" t="s">
        <v>319</v>
      </c>
    </row>
    <row r="2731" spans="1:15" x14ac:dyDescent="0.3">
      <c r="A2731" s="5" t="s">
        <v>7750</v>
      </c>
      <c r="B2731" s="6">
        <v>46057</v>
      </c>
      <c r="C2731" s="5" t="s">
        <v>7751</v>
      </c>
      <c r="D2731" s="5" t="s">
        <v>7752</v>
      </c>
      <c r="E2731" s="5" t="s">
        <v>72</v>
      </c>
      <c r="F2731" s="5" t="s">
        <v>28</v>
      </c>
      <c r="G2731" s="5" t="s">
        <v>36</v>
      </c>
      <c r="H2731" s="5" t="s">
        <v>216</v>
      </c>
      <c r="I2731" s="5">
        <v>4</v>
      </c>
      <c r="J2731" s="5">
        <v>23524</v>
      </c>
      <c r="K2731" s="5">
        <v>94096</v>
      </c>
      <c r="L2731" s="5">
        <v>12157.59</v>
      </c>
      <c r="M2731" s="5" t="s">
        <v>54</v>
      </c>
      <c r="N2731" s="5" t="s">
        <v>38</v>
      </c>
      <c r="O2731" s="5" t="s">
        <v>7753</v>
      </c>
    </row>
    <row r="2732" spans="1:15" x14ac:dyDescent="0.3">
      <c r="A2732" s="5" t="s">
        <v>7754</v>
      </c>
      <c r="B2732" s="6">
        <v>46072</v>
      </c>
      <c r="C2732" s="5" t="s">
        <v>3818</v>
      </c>
      <c r="D2732" s="5" t="s">
        <v>7755</v>
      </c>
      <c r="E2732" s="5" t="s">
        <v>18</v>
      </c>
      <c r="F2732" s="5" t="s">
        <v>44</v>
      </c>
      <c r="G2732" s="5" t="s">
        <v>36</v>
      </c>
      <c r="H2732" s="5" t="s">
        <v>216</v>
      </c>
      <c r="I2732" s="5">
        <v>2</v>
      </c>
      <c r="J2732" s="5">
        <v>36589</v>
      </c>
      <c r="K2732" s="5">
        <v>73178</v>
      </c>
      <c r="L2732" s="5">
        <v>4896.97</v>
      </c>
      <c r="M2732" s="5" t="s">
        <v>22</v>
      </c>
      <c r="N2732" s="5" t="s">
        <v>38</v>
      </c>
      <c r="O2732" s="5" t="s">
        <v>244</v>
      </c>
    </row>
    <row r="2733" spans="1:15" x14ac:dyDescent="0.3">
      <c r="A2733" s="5" t="s">
        <v>7756</v>
      </c>
      <c r="B2733" s="6">
        <v>45905</v>
      </c>
      <c r="C2733" s="5" t="s">
        <v>2817</v>
      </c>
      <c r="D2733" s="5" t="s">
        <v>7757</v>
      </c>
      <c r="E2733" s="5" t="s">
        <v>43</v>
      </c>
      <c r="F2733" s="5" t="s">
        <v>52</v>
      </c>
      <c r="G2733" s="5" t="s">
        <v>36</v>
      </c>
      <c r="H2733" s="5" t="s">
        <v>216</v>
      </c>
      <c r="I2733" s="5">
        <v>5</v>
      </c>
      <c r="J2733" s="5">
        <v>12636</v>
      </c>
      <c r="K2733" s="5">
        <v>63180</v>
      </c>
      <c r="L2733" s="5">
        <v>15532.31</v>
      </c>
      <c r="M2733" s="5" t="s">
        <v>61</v>
      </c>
      <c r="N2733" s="5" t="s">
        <v>31</v>
      </c>
      <c r="O2733" s="5" t="s">
        <v>604</v>
      </c>
    </row>
    <row r="2734" spans="1:15" x14ac:dyDescent="0.3">
      <c r="A2734" s="5" t="s">
        <v>7758</v>
      </c>
      <c r="B2734" s="6">
        <v>45886</v>
      </c>
      <c r="C2734" s="5" t="s">
        <v>7759</v>
      </c>
      <c r="D2734" s="5" t="s">
        <v>7760</v>
      </c>
      <c r="E2734" s="5" t="s">
        <v>18</v>
      </c>
      <c r="F2734" s="5" t="s">
        <v>28</v>
      </c>
      <c r="G2734" s="5" t="s">
        <v>36</v>
      </c>
      <c r="H2734" s="5" t="s">
        <v>37</v>
      </c>
      <c r="I2734" s="5">
        <v>4</v>
      </c>
      <c r="J2734" s="5">
        <v>16137</v>
      </c>
      <c r="K2734" s="5">
        <v>64548</v>
      </c>
      <c r="L2734" s="5">
        <v>17398.14</v>
      </c>
      <c r="M2734" s="5" t="s">
        <v>61</v>
      </c>
      <c r="N2734" s="5" t="s">
        <v>23</v>
      </c>
      <c r="O2734" s="5" t="s">
        <v>359</v>
      </c>
    </row>
    <row r="2735" spans="1:15" x14ac:dyDescent="0.3">
      <c r="A2735" s="5" t="s">
        <v>7761</v>
      </c>
      <c r="B2735" s="6">
        <v>45745</v>
      </c>
      <c r="C2735" s="5" t="s">
        <v>6960</v>
      </c>
      <c r="D2735" s="5" t="s">
        <v>7762</v>
      </c>
      <c r="E2735" s="5" t="s">
        <v>43</v>
      </c>
      <c r="F2735" s="5" t="s">
        <v>52</v>
      </c>
      <c r="G2735" s="5" t="s">
        <v>59</v>
      </c>
      <c r="H2735" s="5" t="s">
        <v>66</v>
      </c>
      <c r="I2735" s="5">
        <v>2</v>
      </c>
      <c r="J2735" s="5">
        <v>20301</v>
      </c>
      <c r="K2735" s="5">
        <v>40602</v>
      </c>
      <c r="L2735" s="5">
        <v>5364.15</v>
      </c>
      <c r="M2735" s="5" t="s">
        <v>47</v>
      </c>
      <c r="N2735" s="5" t="s">
        <v>23</v>
      </c>
      <c r="O2735" s="5" t="s">
        <v>756</v>
      </c>
    </row>
    <row r="2736" spans="1:15" x14ac:dyDescent="0.3">
      <c r="A2736" s="5" t="s">
        <v>7763</v>
      </c>
      <c r="B2736" s="6">
        <v>46050</v>
      </c>
      <c r="C2736" s="5" t="s">
        <v>5412</v>
      </c>
      <c r="D2736" s="5" t="s">
        <v>7764</v>
      </c>
      <c r="E2736" s="5" t="s">
        <v>86</v>
      </c>
      <c r="F2736" s="5" t="s">
        <v>87</v>
      </c>
      <c r="G2736" s="5" t="s">
        <v>45</v>
      </c>
      <c r="H2736" s="5" t="s">
        <v>46</v>
      </c>
      <c r="I2736" s="5">
        <v>3</v>
      </c>
      <c r="J2736" s="5">
        <v>13486</v>
      </c>
      <c r="K2736" s="5">
        <v>40458</v>
      </c>
      <c r="L2736" s="5">
        <v>7442.24</v>
      </c>
      <c r="M2736" s="5" t="s">
        <v>54</v>
      </c>
      <c r="N2736" s="5" t="s">
        <v>31</v>
      </c>
      <c r="O2736" s="5" t="s">
        <v>182</v>
      </c>
    </row>
    <row r="2737" spans="1:15" x14ac:dyDescent="0.3">
      <c r="A2737" s="5" t="s">
        <v>7765</v>
      </c>
      <c r="B2737" s="6">
        <v>45920</v>
      </c>
      <c r="C2737" s="5" t="s">
        <v>1808</v>
      </c>
      <c r="D2737" s="5" t="s">
        <v>7766</v>
      </c>
      <c r="E2737" s="5" t="s">
        <v>86</v>
      </c>
      <c r="F2737" s="5" t="s">
        <v>104</v>
      </c>
      <c r="G2737" s="5" t="s">
        <v>59</v>
      </c>
      <c r="H2737" s="5" t="s">
        <v>181</v>
      </c>
      <c r="I2737" s="5">
        <v>1</v>
      </c>
      <c r="J2737" s="5">
        <v>31856</v>
      </c>
      <c r="K2737" s="5">
        <v>31856</v>
      </c>
      <c r="L2737" s="5">
        <v>8305.7999999999993</v>
      </c>
      <c r="M2737" s="5" t="s">
        <v>47</v>
      </c>
      <c r="N2737" s="5" t="s">
        <v>23</v>
      </c>
      <c r="O2737" s="5" t="s">
        <v>4764</v>
      </c>
    </row>
    <row r="2738" spans="1:15" x14ac:dyDescent="0.3">
      <c r="A2738" s="5" t="s">
        <v>7767</v>
      </c>
      <c r="B2738" s="6">
        <v>45837</v>
      </c>
      <c r="C2738" s="5" t="s">
        <v>6073</v>
      </c>
      <c r="D2738" s="5" t="s">
        <v>7768</v>
      </c>
      <c r="E2738" s="5" t="s">
        <v>43</v>
      </c>
      <c r="F2738" s="5" t="s">
        <v>44</v>
      </c>
      <c r="G2738" s="5" t="s">
        <v>20</v>
      </c>
      <c r="H2738" s="5" t="s">
        <v>29</v>
      </c>
      <c r="I2738" s="5">
        <v>5</v>
      </c>
      <c r="J2738" s="5">
        <v>26703</v>
      </c>
      <c r="K2738" s="5">
        <v>133515</v>
      </c>
      <c r="L2738" s="5">
        <v>30120.52</v>
      </c>
      <c r="M2738" s="5" t="s">
        <v>54</v>
      </c>
      <c r="N2738" s="5" t="s">
        <v>31</v>
      </c>
      <c r="O2738" s="5" t="s">
        <v>1712</v>
      </c>
    </row>
    <row r="2739" spans="1:15" x14ac:dyDescent="0.3">
      <c r="A2739" s="5" t="s">
        <v>7769</v>
      </c>
      <c r="B2739" s="6">
        <v>46133</v>
      </c>
      <c r="C2739" s="5" t="s">
        <v>2163</v>
      </c>
      <c r="D2739" s="5" t="s">
        <v>7770</v>
      </c>
      <c r="E2739" s="5" t="s">
        <v>18</v>
      </c>
      <c r="F2739" s="5" t="s">
        <v>19</v>
      </c>
      <c r="G2739" s="5" t="s">
        <v>36</v>
      </c>
      <c r="H2739" s="5" t="s">
        <v>37</v>
      </c>
      <c r="I2739" s="5">
        <v>1</v>
      </c>
      <c r="J2739" s="5">
        <v>27153</v>
      </c>
      <c r="K2739" s="5">
        <v>27153</v>
      </c>
      <c r="L2739" s="5">
        <v>2031.36</v>
      </c>
      <c r="M2739" s="5" t="s">
        <v>54</v>
      </c>
      <c r="N2739" s="5" t="s">
        <v>38</v>
      </c>
      <c r="O2739" s="5" t="s">
        <v>507</v>
      </c>
    </row>
    <row r="2740" spans="1:15" x14ac:dyDescent="0.3">
      <c r="A2740" s="5" t="s">
        <v>7771</v>
      </c>
      <c r="B2740" s="6">
        <v>45720</v>
      </c>
      <c r="C2740" s="5" t="s">
        <v>7772</v>
      </c>
      <c r="D2740" s="5" t="s">
        <v>7773</v>
      </c>
      <c r="E2740" s="5" t="s">
        <v>72</v>
      </c>
      <c r="F2740" s="5" t="s">
        <v>87</v>
      </c>
      <c r="G2740" s="5" t="s">
        <v>45</v>
      </c>
      <c r="H2740" s="5" t="s">
        <v>160</v>
      </c>
      <c r="I2740" s="5">
        <v>1</v>
      </c>
      <c r="J2740" s="5">
        <v>19737</v>
      </c>
      <c r="K2740" s="5">
        <v>19737</v>
      </c>
      <c r="L2740" s="5">
        <v>3826.2</v>
      </c>
      <c r="M2740" s="5" t="s">
        <v>22</v>
      </c>
      <c r="N2740" s="5" t="s">
        <v>38</v>
      </c>
      <c r="O2740" s="5" t="s">
        <v>1175</v>
      </c>
    </row>
    <row r="2741" spans="1:15" x14ac:dyDescent="0.3">
      <c r="A2741" s="5" t="s">
        <v>7774</v>
      </c>
      <c r="B2741" s="6">
        <v>45732</v>
      </c>
      <c r="C2741" s="5" t="s">
        <v>5858</v>
      </c>
      <c r="D2741" s="5" t="s">
        <v>7775</v>
      </c>
      <c r="E2741" s="5" t="s">
        <v>86</v>
      </c>
      <c r="F2741" s="5" t="s">
        <v>44</v>
      </c>
      <c r="G2741" s="5" t="s">
        <v>36</v>
      </c>
      <c r="H2741" s="5" t="s">
        <v>216</v>
      </c>
      <c r="I2741" s="5">
        <v>2</v>
      </c>
      <c r="J2741" s="5">
        <v>3824</v>
      </c>
      <c r="K2741" s="5">
        <v>7648</v>
      </c>
      <c r="L2741" s="5">
        <v>2079.88</v>
      </c>
      <c r="M2741" s="5" t="s">
        <v>61</v>
      </c>
      <c r="N2741" s="5" t="s">
        <v>23</v>
      </c>
      <c r="O2741" s="5" t="s">
        <v>3708</v>
      </c>
    </row>
    <row r="2742" spans="1:15" x14ac:dyDescent="0.3">
      <c r="A2742" s="5" t="s">
        <v>7776</v>
      </c>
      <c r="B2742" s="6">
        <v>45981</v>
      </c>
      <c r="C2742" s="5" t="s">
        <v>7777</v>
      </c>
      <c r="D2742" s="5" t="s">
        <v>7778</v>
      </c>
      <c r="E2742" s="5" t="s">
        <v>72</v>
      </c>
      <c r="F2742" s="5" t="s">
        <v>44</v>
      </c>
      <c r="G2742" s="5" t="s">
        <v>36</v>
      </c>
      <c r="H2742" s="5" t="s">
        <v>216</v>
      </c>
      <c r="I2742" s="5">
        <v>4</v>
      </c>
      <c r="J2742" s="5">
        <v>27625</v>
      </c>
      <c r="K2742" s="5">
        <v>110500</v>
      </c>
      <c r="L2742" s="5">
        <v>29513.79</v>
      </c>
      <c r="M2742" s="5" t="s">
        <v>54</v>
      </c>
      <c r="N2742" s="5" t="s">
        <v>23</v>
      </c>
      <c r="O2742" s="5" t="s">
        <v>822</v>
      </c>
    </row>
    <row r="2743" spans="1:15" x14ac:dyDescent="0.3">
      <c r="A2743" s="5" t="s">
        <v>7779</v>
      </c>
      <c r="B2743" s="6">
        <v>46131</v>
      </c>
      <c r="C2743" s="5" t="s">
        <v>7780</v>
      </c>
      <c r="D2743" s="5" t="s">
        <v>7781</v>
      </c>
      <c r="E2743" s="5" t="s">
        <v>86</v>
      </c>
      <c r="F2743" s="5" t="s">
        <v>28</v>
      </c>
      <c r="G2743" s="5" t="s">
        <v>45</v>
      </c>
      <c r="H2743" s="5" t="s">
        <v>138</v>
      </c>
      <c r="I2743" s="5">
        <v>1</v>
      </c>
      <c r="J2743" s="5">
        <v>15950</v>
      </c>
      <c r="K2743" s="5">
        <v>15950</v>
      </c>
      <c r="L2743" s="5">
        <v>1031.1400000000001</v>
      </c>
      <c r="M2743" s="5" t="s">
        <v>22</v>
      </c>
      <c r="N2743" s="5" t="s">
        <v>23</v>
      </c>
      <c r="O2743" s="5" t="s">
        <v>3810</v>
      </c>
    </row>
    <row r="2744" spans="1:15" x14ac:dyDescent="0.3">
      <c r="A2744" s="5" t="s">
        <v>7782</v>
      </c>
      <c r="B2744" s="6">
        <v>46078</v>
      </c>
      <c r="C2744" s="5" t="s">
        <v>2075</v>
      </c>
      <c r="D2744" s="5" t="s">
        <v>7783</v>
      </c>
      <c r="E2744" s="5" t="s">
        <v>43</v>
      </c>
      <c r="F2744" s="5" t="s">
        <v>104</v>
      </c>
      <c r="G2744" s="5" t="s">
        <v>20</v>
      </c>
      <c r="H2744" s="5" t="s">
        <v>29</v>
      </c>
      <c r="I2744" s="5">
        <v>2</v>
      </c>
      <c r="J2744" s="5">
        <v>12703</v>
      </c>
      <c r="K2744" s="5">
        <v>25406</v>
      </c>
      <c r="L2744" s="5">
        <v>3743.19</v>
      </c>
      <c r="M2744" s="5" t="s">
        <v>61</v>
      </c>
      <c r="N2744" s="5" t="s">
        <v>67</v>
      </c>
      <c r="O2744" s="5" t="s">
        <v>55</v>
      </c>
    </row>
    <row r="2745" spans="1:15" x14ac:dyDescent="0.3">
      <c r="A2745" s="5" t="s">
        <v>7784</v>
      </c>
      <c r="B2745" s="6">
        <v>46149</v>
      </c>
      <c r="C2745" s="5" t="s">
        <v>7785</v>
      </c>
      <c r="D2745" s="5" t="s">
        <v>7786</v>
      </c>
      <c r="E2745" s="5" t="s">
        <v>18</v>
      </c>
      <c r="F2745" s="5" t="s">
        <v>104</v>
      </c>
      <c r="G2745" s="5" t="s">
        <v>59</v>
      </c>
      <c r="H2745" s="5" t="s">
        <v>66</v>
      </c>
      <c r="I2745" s="5">
        <v>5</v>
      </c>
      <c r="J2745" s="5">
        <v>35963</v>
      </c>
      <c r="K2745" s="5">
        <v>179815</v>
      </c>
      <c r="L2745" s="5">
        <v>47009.63</v>
      </c>
      <c r="M2745" s="5" t="s">
        <v>30</v>
      </c>
      <c r="N2745" s="5" t="s">
        <v>31</v>
      </c>
      <c r="O2745" s="5" t="s">
        <v>252</v>
      </c>
    </row>
    <row r="2746" spans="1:15" x14ac:dyDescent="0.3">
      <c r="A2746" s="5" t="s">
        <v>7787</v>
      </c>
      <c r="B2746" s="6">
        <v>45916</v>
      </c>
      <c r="C2746" s="5" t="s">
        <v>915</v>
      </c>
      <c r="D2746" s="5" t="s">
        <v>7788</v>
      </c>
      <c r="E2746" s="5" t="s">
        <v>43</v>
      </c>
      <c r="F2746" s="5" t="s">
        <v>19</v>
      </c>
      <c r="G2746" s="5" t="s">
        <v>45</v>
      </c>
      <c r="H2746" s="5" t="s">
        <v>147</v>
      </c>
      <c r="I2746" s="5">
        <v>2</v>
      </c>
      <c r="J2746" s="5">
        <v>48920</v>
      </c>
      <c r="K2746" s="5">
        <v>97840</v>
      </c>
      <c r="L2746" s="5">
        <v>14497.63</v>
      </c>
      <c r="M2746" s="5" t="s">
        <v>61</v>
      </c>
      <c r="N2746" s="5" t="s">
        <v>38</v>
      </c>
      <c r="O2746" s="5" t="s">
        <v>232</v>
      </c>
    </row>
    <row r="2747" spans="1:15" x14ac:dyDescent="0.3">
      <c r="A2747" s="5" t="s">
        <v>7789</v>
      </c>
      <c r="B2747" s="6">
        <v>46070</v>
      </c>
      <c r="C2747" s="5" t="s">
        <v>7790</v>
      </c>
      <c r="D2747" s="5" t="s">
        <v>7791</v>
      </c>
      <c r="E2747" s="5" t="s">
        <v>43</v>
      </c>
      <c r="F2747" s="5" t="s">
        <v>87</v>
      </c>
      <c r="G2747" s="5" t="s">
        <v>59</v>
      </c>
      <c r="H2747" s="5" t="s">
        <v>126</v>
      </c>
      <c r="I2747" s="5">
        <v>2</v>
      </c>
      <c r="J2747" s="5">
        <v>46749</v>
      </c>
      <c r="K2747" s="5">
        <v>93498</v>
      </c>
      <c r="L2747" s="5">
        <v>10250.530000000001</v>
      </c>
      <c r="M2747" s="5" t="s">
        <v>30</v>
      </c>
      <c r="N2747" s="5" t="s">
        <v>31</v>
      </c>
      <c r="O2747" s="5" t="s">
        <v>7681</v>
      </c>
    </row>
    <row r="2748" spans="1:15" x14ac:dyDescent="0.3">
      <c r="A2748" s="5" t="s">
        <v>7792</v>
      </c>
      <c r="B2748" s="6">
        <v>45929</v>
      </c>
      <c r="C2748" s="5" t="s">
        <v>4655</v>
      </c>
      <c r="D2748" s="5" t="s">
        <v>7793</v>
      </c>
      <c r="E2748" s="5" t="s">
        <v>86</v>
      </c>
      <c r="F2748" s="5" t="s">
        <v>52</v>
      </c>
      <c r="G2748" s="5" t="s">
        <v>36</v>
      </c>
      <c r="H2748" s="5" t="s">
        <v>53</v>
      </c>
      <c r="I2748" s="5">
        <v>2</v>
      </c>
      <c r="J2748" s="5">
        <v>33924</v>
      </c>
      <c r="K2748" s="5">
        <v>67848</v>
      </c>
      <c r="L2748" s="5">
        <v>14104.42</v>
      </c>
      <c r="M2748" s="5" t="s">
        <v>30</v>
      </c>
      <c r="N2748" s="5" t="s">
        <v>38</v>
      </c>
      <c r="O2748" s="5" t="s">
        <v>359</v>
      </c>
    </row>
    <row r="2749" spans="1:15" x14ac:dyDescent="0.3">
      <c r="A2749" s="5" t="s">
        <v>7794</v>
      </c>
      <c r="B2749" s="6">
        <v>45865</v>
      </c>
      <c r="C2749" s="5" t="s">
        <v>3519</v>
      </c>
      <c r="D2749" s="5" t="s">
        <v>7795</v>
      </c>
      <c r="E2749" s="5" t="s">
        <v>86</v>
      </c>
      <c r="F2749" s="5" t="s">
        <v>87</v>
      </c>
      <c r="G2749" s="5" t="s">
        <v>59</v>
      </c>
      <c r="H2749" s="5" t="s">
        <v>60</v>
      </c>
      <c r="I2749" s="5">
        <v>3</v>
      </c>
      <c r="J2749" s="5">
        <v>43419</v>
      </c>
      <c r="K2749" s="5">
        <v>130257</v>
      </c>
      <c r="L2749" s="5">
        <v>12756.9</v>
      </c>
      <c r="M2749" s="5" t="s">
        <v>54</v>
      </c>
      <c r="N2749" s="5" t="s">
        <v>31</v>
      </c>
      <c r="O2749" s="5" t="s">
        <v>182</v>
      </c>
    </row>
    <row r="2750" spans="1:15" x14ac:dyDescent="0.3">
      <c r="A2750" s="5" t="s">
        <v>7796</v>
      </c>
      <c r="B2750" s="6">
        <v>45705</v>
      </c>
      <c r="C2750" s="5" t="s">
        <v>7797</v>
      </c>
      <c r="D2750" s="5" t="s">
        <v>7798</v>
      </c>
      <c r="E2750" s="5" t="s">
        <v>18</v>
      </c>
      <c r="F2750" s="5" t="s">
        <v>87</v>
      </c>
      <c r="G2750" s="5" t="s">
        <v>45</v>
      </c>
      <c r="H2750" s="5" t="s">
        <v>160</v>
      </c>
      <c r="I2750" s="5">
        <v>4</v>
      </c>
      <c r="J2750" s="5">
        <v>9767</v>
      </c>
      <c r="K2750" s="5">
        <v>39068</v>
      </c>
      <c r="L2750" s="5">
        <v>11135.38</v>
      </c>
      <c r="M2750" s="5" t="s">
        <v>47</v>
      </c>
      <c r="N2750" s="5" t="s">
        <v>23</v>
      </c>
      <c r="O2750" s="5" t="s">
        <v>5124</v>
      </c>
    </row>
    <row r="2751" spans="1:15" x14ac:dyDescent="0.3">
      <c r="A2751" s="5" t="s">
        <v>7799</v>
      </c>
      <c r="B2751" s="6">
        <v>45752</v>
      </c>
      <c r="C2751" s="5" t="s">
        <v>6765</v>
      </c>
      <c r="D2751" s="5" t="s">
        <v>7800</v>
      </c>
      <c r="E2751" s="5" t="s">
        <v>18</v>
      </c>
      <c r="F2751" s="5" t="s">
        <v>44</v>
      </c>
      <c r="G2751" s="5" t="s">
        <v>20</v>
      </c>
      <c r="H2751" s="5" t="s">
        <v>109</v>
      </c>
      <c r="I2751" s="5">
        <v>4</v>
      </c>
      <c r="J2751" s="5">
        <v>7345</v>
      </c>
      <c r="K2751" s="5">
        <v>29380</v>
      </c>
      <c r="L2751" s="5">
        <v>6300.84</v>
      </c>
      <c r="M2751" s="5" t="s">
        <v>61</v>
      </c>
      <c r="N2751" s="5" t="s">
        <v>67</v>
      </c>
      <c r="O2751" s="5" t="s">
        <v>236</v>
      </c>
    </row>
    <row r="2752" spans="1:15" x14ac:dyDescent="0.3">
      <c r="A2752" s="5" t="s">
        <v>7801</v>
      </c>
      <c r="B2752" s="6">
        <v>45973</v>
      </c>
      <c r="C2752" s="5" t="s">
        <v>1830</v>
      </c>
      <c r="D2752" s="5" t="s">
        <v>7802</v>
      </c>
      <c r="E2752" s="5" t="s">
        <v>86</v>
      </c>
      <c r="F2752" s="5" t="s">
        <v>104</v>
      </c>
      <c r="G2752" s="5" t="s">
        <v>45</v>
      </c>
      <c r="H2752" s="5" t="s">
        <v>147</v>
      </c>
      <c r="I2752" s="5">
        <v>3</v>
      </c>
      <c r="J2752" s="5">
        <v>17913</v>
      </c>
      <c r="K2752" s="5">
        <v>53739</v>
      </c>
      <c r="L2752" s="5">
        <v>10466.58</v>
      </c>
      <c r="M2752" s="5" t="s">
        <v>61</v>
      </c>
      <c r="N2752" s="5" t="s">
        <v>38</v>
      </c>
      <c r="O2752" s="5" t="s">
        <v>182</v>
      </c>
    </row>
    <row r="2753" spans="1:15" x14ac:dyDescent="0.3">
      <c r="A2753" s="5" t="s">
        <v>7803</v>
      </c>
      <c r="B2753" s="6">
        <v>46029</v>
      </c>
      <c r="C2753" s="5" t="s">
        <v>2052</v>
      </c>
      <c r="D2753" s="5" t="s">
        <v>7804</v>
      </c>
      <c r="E2753" s="5" t="s">
        <v>86</v>
      </c>
      <c r="F2753" s="5" t="s">
        <v>28</v>
      </c>
      <c r="G2753" s="5" t="s">
        <v>36</v>
      </c>
      <c r="H2753" s="5" t="s">
        <v>216</v>
      </c>
      <c r="I2753" s="5">
        <v>4</v>
      </c>
      <c r="J2753" s="5">
        <v>42863</v>
      </c>
      <c r="K2753" s="5">
        <v>171452</v>
      </c>
      <c r="L2753" s="5">
        <v>21132.76</v>
      </c>
      <c r="M2753" s="5" t="s">
        <v>47</v>
      </c>
      <c r="N2753" s="5" t="s">
        <v>67</v>
      </c>
      <c r="O2753" s="5" t="s">
        <v>503</v>
      </c>
    </row>
    <row r="2754" spans="1:15" x14ac:dyDescent="0.3">
      <c r="A2754" s="5" t="s">
        <v>7805</v>
      </c>
      <c r="B2754" s="6">
        <v>45689</v>
      </c>
      <c r="C2754" s="5" t="s">
        <v>7806</v>
      </c>
      <c r="D2754" s="5" t="s">
        <v>7807</v>
      </c>
      <c r="E2754" s="5" t="s">
        <v>43</v>
      </c>
      <c r="F2754" s="5" t="s">
        <v>28</v>
      </c>
      <c r="G2754" s="5" t="s">
        <v>36</v>
      </c>
      <c r="H2754" s="5" t="s">
        <v>169</v>
      </c>
      <c r="I2754" s="5">
        <v>4</v>
      </c>
      <c r="J2754" s="5">
        <v>6242</v>
      </c>
      <c r="K2754" s="5">
        <v>24968</v>
      </c>
      <c r="L2754" s="5">
        <v>4525.83</v>
      </c>
      <c r="M2754" s="5" t="s">
        <v>30</v>
      </c>
      <c r="N2754" s="5" t="s">
        <v>67</v>
      </c>
      <c r="O2754" s="5" t="s">
        <v>275</v>
      </c>
    </row>
    <row r="2755" spans="1:15" x14ac:dyDescent="0.3">
      <c r="A2755" s="5" t="s">
        <v>7808</v>
      </c>
      <c r="B2755" s="6">
        <v>46004</v>
      </c>
      <c r="C2755" s="5" t="s">
        <v>7439</v>
      </c>
      <c r="D2755" s="5" t="s">
        <v>7809</v>
      </c>
      <c r="E2755" s="5" t="s">
        <v>86</v>
      </c>
      <c r="F2755" s="5" t="s">
        <v>44</v>
      </c>
      <c r="G2755" s="5" t="s">
        <v>59</v>
      </c>
      <c r="H2755" s="5" t="s">
        <v>126</v>
      </c>
      <c r="I2755" s="5">
        <v>4</v>
      </c>
      <c r="J2755" s="5">
        <v>48344</v>
      </c>
      <c r="K2755" s="5">
        <v>193376</v>
      </c>
      <c r="L2755" s="5">
        <v>51509.42</v>
      </c>
      <c r="M2755" s="5" t="s">
        <v>61</v>
      </c>
      <c r="N2755" s="5" t="s">
        <v>67</v>
      </c>
      <c r="O2755" s="5" t="s">
        <v>715</v>
      </c>
    </row>
    <row r="2756" spans="1:15" x14ac:dyDescent="0.3">
      <c r="A2756" s="5" t="s">
        <v>7810</v>
      </c>
      <c r="B2756" s="6">
        <v>45686</v>
      </c>
      <c r="C2756" s="5" t="s">
        <v>34</v>
      </c>
      <c r="D2756" s="5" t="s">
        <v>7811</v>
      </c>
      <c r="E2756" s="5" t="s">
        <v>72</v>
      </c>
      <c r="F2756" s="5" t="s">
        <v>44</v>
      </c>
      <c r="G2756" s="5" t="s">
        <v>45</v>
      </c>
      <c r="H2756" s="5" t="s">
        <v>138</v>
      </c>
      <c r="I2756" s="5">
        <v>1</v>
      </c>
      <c r="J2756" s="5">
        <v>14413</v>
      </c>
      <c r="K2756" s="5">
        <v>14413</v>
      </c>
      <c r="L2756" s="5">
        <v>1920.98</v>
      </c>
      <c r="M2756" s="5" t="s">
        <v>47</v>
      </c>
      <c r="N2756" s="5" t="s">
        <v>23</v>
      </c>
      <c r="O2756" s="5" t="s">
        <v>948</v>
      </c>
    </row>
    <row r="2757" spans="1:15" x14ac:dyDescent="0.3">
      <c r="A2757" s="5" t="s">
        <v>7812</v>
      </c>
      <c r="B2757" s="6">
        <v>45725</v>
      </c>
      <c r="C2757" s="5" t="s">
        <v>6577</v>
      </c>
      <c r="D2757" s="5" t="s">
        <v>7813</v>
      </c>
      <c r="E2757" s="5" t="s">
        <v>43</v>
      </c>
      <c r="F2757" s="5" t="s">
        <v>104</v>
      </c>
      <c r="G2757" s="5" t="s">
        <v>36</v>
      </c>
      <c r="H2757" s="5" t="s">
        <v>53</v>
      </c>
      <c r="I2757" s="5">
        <v>1</v>
      </c>
      <c r="J2757" s="5">
        <v>35544</v>
      </c>
      <c r="K2757" s="5">
        <v>35544</v>
      </c>
      <c r="L2757" s="5">
        <v>4082.48</v>
      </c>
      <c r="M2757" s="5" t="s">
        <v>22</v>
      </c>
      <c r="N2757" s="5" t="s">
        <v>38</v>
      </c>
      <c r="O2757" s="5" t="s">
        <v>359</v>
      </c>
    </row>
    <row r="2758" spans="1:15" x14ac:dyDescent="0.3">
      <c r="A2758" s="5" t="s">
        <v>7814</v>
      </c>
      <c r="B2758" s="6">
        <v>45669</v>
      </c>
      <c r="C2758" s="5" t="s">
        <v>2118</v>
      </c>
      <c r="D2758" s="5" t="s">
        <v>7815</v>
      </c>
      <c r="E2758" s="5" t="s">
        <v>43</v>
      </c>
      <c r="F2758" s="5" t="s">
        <v>52</v>
      </c>
      <c r="G2758" s="5" t="s">
        <v>20</v>
      </c>
      <c r="H2758" s="5" t="s">
        <v>21</v>
      </c>
      <c r="I2758" s="5">
        <v>1</v>
      </c>
      <c r="J2758" s="5">
        <v>24128</v>
      </c>
      <c r="K2758" s="5">
        <v>24128</v>
      </c>
      <c r="L2758" s="5">
        <v>3380.37</v>
      </c>
      <c r="M2758" s="5" t="s">
        <v>61</v>
      </c>
      <c r="N2758" s="5" t="s">
        <v>23</v>
      </c>
      <c r="O2758" s="5" t="s">
        <v>252</v>
      </c>
    </row>
    <row r="2759" spans="1:15" x14ac:dyDescent="0.3">
      <c r="A2759" s="5" t="s">
        <v>7816</v>
      </c>
      <c r="B2759" s="6">
        <v>45763</v>
      </c>
      <c r="C2759" s="5" t="s">
        <v>1796</v>
      </c>
      <c r="D2759" s="5" t="s">
        <v>725</v>
      </c>
      <c r="E2759" s="5" t="s">
        <v>72</v>
      </c>
      <c r="F2759" s="5" t="s">
        <v>104</v>
      </c>
      <c r="G2759" s="5" t="s">
        <v>20</v>
      </c>
      <c r="H2759" s="5" t="s">
        <v>73</v>
      </c>
      <c r="I2759" s="5">
        <v>3</v>
      </c>
      <c r="J2759" s="5">
        <v>8242</v>
      </c>
      <c r="K2759" s="5">
        <v>24726</v>
      </c>
      <c r="L2759" s="5">
        <v>4714.05</v>
      </c>
      <c r="M2759" s="5" t="s">
        <v>30</v>
      </c>
      <c r="N2759" s="5" t="s">
        <v>23</v>
      </c>
      <c r="O2759" s="5" t="s">
        <v>3033</v>
      </c>
    </row>
    <row r="2760" spans="1:15" x14ac:dyDescent="0.3">
      <c r="A2760" s="5" t="s">
        <v>7817</v>
      </c>
      <c r="B2760" s="6">
        <v>46116</v>
      </c>
      <c r="C2760" s="5" t="s">
        <v>3498</v>
      </c>
      <c r="D2760" s="5" t="s">
        <v>7818</v>
      </c>
      <c r="E2760" s="5" t="s">
        <v>43</v>
      </c>
      <c r="F2760" s="5" t="s">
        <v>104</v>
      </c>
      <c r="G2760" s="5" t="s">
        <v>20</v>
      </c>
      <c r="H2760" s="5" t="s">
        <v>29</v>
      </c>
      <c r="I2760" s="5">
        <v>3</v>
      </c>
      <c r="J2760" s="5">
        <v>19787</v>
      </c>
      <c r="K2760" s="5">
        <v>59361</v>
      </c>
      <c r="L2760" s="5">
        <v>8671.86</v>
      </c>
      <c r="M2760" s="5" t="s">
        <v>22</v>
      </c>
      <c r="N2760" s="5" t="s">
        <v>23</v>
      </c>
      <c r="O2760" s="5" t="s">
        <v>459</v>
      </c>
    </row>
    <row r="2761" spans="1:15" x14ac:dyDescent="0.3">
      <c r="A2761" s="5" t="s">
        <v>7819</v>
      </c>
      <c r="B2761" s="6">
        <v>45843</v>
      </c>
      <c r="C2761" s="5" t="s">
        <v>7509</v>
      </c>
      <c r="D2761" s="5" t="s">
        <v>7820</v>
      </c>
      <c r="E2761" s="5" t="s">
        <v>86</v>
      </c>
      <c r="F2761" s="5" t="s">
        <v>87</v>
      </c>
      <c r="G2761" s="5" t="s">
        <v>36</v>
      </c>
      <c r="H2761" s="5" t="s">
        <v>169</v>
      </c>
      <c r="I2761" s="5">
        <v>2</v>
      </c>
      <c r="J2761" s="5">
        <v>15557</v>
      </c>
      <c r="K2761" s="5">
        <v>31114</v>
      </c>
      <c r="L2761" s="5">
        <v>6160.91</v>
      </c>
      <c r="M2761" s="5" t="s">
        <v>30</v>
      </c>
      <c r="N2761" s="5" t="s">
        <v>67</v>
      </c>
      <c r="O2761" s="5" t="s">
        <v>2127</v>
      </c>
    </row>
    <row r="2762" spans="1:15" x14ac:dyDescent="0.3">
      <c r="A2762" s="5" t="s">
        <v>7821</v>
      </c>
      <c r="B2762" s="6">
        <v>45867</v>
      </c>
      <c r="C2762" s="5" t="s">
        <v>7822</v>
      </c>
      <c r="D2762" s="5" t="s">
        <v>7823</v>
      </c>
      <c r="E2762" s="5" t="s">
        <v>18</v>
      </c>
      <c r="F2762" s="5" t="s">
        <v>104</v>
      </c>
      <c r="G2762" s="5" t="s">
        <v>59</v>
      </c>
      <c r="H2762" s="5" t="s">
        <v>181</v>
      </c>
      <c r="I2762" s="5">
        <v>1</v>
      </c>
      <c r="J2762" s="5">
        <v>32816</v>
      </c>
      <c r="K2762" s="5">
        <v>32816</v>
      </c>
      <c r="L2762" s="5">
        <v>6193.12</v>
      </c>
      <c r="M2762" s="5" t="s">
        <v>47</v>
      </c>
      <c r="N2762" s="5" t="s">
        <v>38</v>
      </c>
      <c r="O2762" s="5" t="s">
        <v>546</v>
      </c>
    </row>
    <row r="2763" spans="1:15" x14ac:dyDescent="0.3">
      <c r="A2763" s="5" t="s">
        <v>7824</v>
      </c>
      <c r="B2763" s="6">
        <v>46175</v>
      </c>
      <c r="C2763" s="5" t="s">
        <v>5426</v>
      </c>
      <c r="D2763" s="5" t="s">
        <v>7825</v>
      </c>
      <c r="E2763" s="5" t="s">
        <v>18</v>
      </c>
      <c r="F2763" s="5" t="s">
        <v>104</v>
      </c>
      <c r="G2763" s="5" t="s">
        <v>45</v>
      </c>
      <c r="H2763" s="5" t="s">
        <v>147</v>
      </c>
      <c r="I2763" s="5">
        <v>3</v>
      </c>
      <c r="J2763" s="5">
        <v>33742</v>
      </c>
      <c r="K2763" s="5">
        <v>101226</v>
      </c>
      <c r="L2763" s="5">
        <v>27511.54</v>
      </c>
      <c r="M2763" s="5" t="s">
        <v>47</v>
      </c>
      <c r="N2763" s="5" t="s">
        <v>38</v>
      </c>
      <c r="O2763" s="5" t="s">
        <v>3810</v>
      </c>
    </row>
    <row r="2764" spans="1:15" x14ac:dyDescent="0.3">
      <c r="A2764" s="5" t="s">
        <v>7826</v>
      </c>
      <c r="B2764" s="6">
        <v>46035</v>
      </c>
      <c r="C2764" s="5" t="s">
        <v>7827</v>
      </c>
      <c r="D2764" s="5" t="s">
        <v>7828</v>
      </c>
      <c r="E2764" s="5" t="s">
        <v>72</v>
      </c>
      <c r="F2764" s="5" t="s">
        <v>19</v>
      </c>
      <c r="G2764" s="5" t="s">
        <v>59</v>
      </c>
      <c r="H2764" s="5" t="s">
        <v>66</v>
      </c>
      <c r="I2764" s="5">
        <v>1</v>
      </c>
      <c r="J2764" s="5">
        <v>16358</v>
      </c>
      <c r="K2764" s="5">
        <v>16358</v>
      </c>
      <c r="L2764" s="5">
        <v>2814.53</v>
      </c>
      <c r="M2764" s="5" t="s">
        <v>47</v>
      </c>
      <c r="N2764" s="5" t="s">
        <v>67</v>
      </c>
      <c r="O2764" s="5" t="s">
        <v>700</v>
      </c>
    </row>
    <row r="2765" spans="1:15" x14ac:dyDescent="0.3">
      <c r="A2765" s="5" t="s">
        <v>7829</v>
      </c>
      <c r="B2765" s="6">
        <v>45959</v>
      </c>
      <c r="C2765" s="5" t="s">
        <v>7830</v>
      </c>
      <c r="D2765" s="5" t="s">
        <v>7831</v>
      </c>
      <c r="E2765" s="5" t="s">
        <v>72</v>
      </c>
      <c r="F2765" s="5" t="s">
        <v>52</v>
      </c>
      <c r="G2765" s="5" t="s">
        <v>45</v>
      </c>
      <c r="H2765" s="5" t="s">
        <v>46</v>
      </c>
      <c r="I2765" s="5">
        <v>1</v>
      </c>
      <c r="J2765" s="5">
        <v>31292</v>
      </c>
      <c r="K2765" s="5">
        <v>31292</v>
      </c>
      <c r="L2765" s="5">
        <v>5198.3599999999997</v>
      </c>
      <c r="M2765" s="5" t="s">
        <v>61</v>
      </c>
      <c r="N2765" s="5" t="s">
        <v>38</v>
      </c>
      <c r="O2765" s="5" t="s">
        <v>359</v>
      </c>
    </row>
    <row r="2766" spans="1:15" x14ac:dyDescent="0.3">
      <c r="A2766" s="5" t="s">
        <v>7832</v>
      </c>
      <c r="B2766" s="6">
        <v>45939</v>
      </c>
      <c r="C2766" s="5" t="s">
        <v>7833</v>
      </c>
      <c r="D2766" s="5" t="s">
        <v>7834</v>
      </c>
      <c r="E2766" s="5" t="s">
        <v>72</v>
      </c>
      <c r="F2766" s="5" t="s">
        <v>52</v>
      </c>
      <c r="G2766" s="5" t="s">
        <v>45</v>
      </c>
      <c r="H2766" s="5" t="s">
        <v>138</v>
      </c>
      <c r="I2766" s="5">
        <v>2</v>
      </c>
      <c r="J2766" s="5">
        <v>10871</v>
      </c>
      <c r="K2766" s="5">
        <v>21742</v>
      </c>
      <c r="L2766" s="5">
        <v>2190.75</v>
      </c>
      <c r="M2766" s="5" t="s">
        <v>54</v>
      </c>
      <c r="N2766" s="5" t="s">
        <v>23</v>
      </c>
      <c r="O2766" s="5" t="s">
        <v>248</v>
      </c>
    </row>
    <row r="2767" spans="1:15" x14ac:dyDescent="0.3">
      <c r="A2767" s="5" t="s">
        <v>7835</v>
      </c>
      <c r="B2767" s="6">
        <v>45689</v>
      </c>
      <c r="C2767" s="5" t="s">
        <v>4324</v>
      </c>
      <c r="D2767" s="5" t="s">
        <v>7836</v>
      </c>
      <c r="E2767" s="5" t="s">
        <v>72</v>
      </c>
      <c r="F2767" s="5" t="s">
        <v>87</v>
      </c>
      <c r="G2767" s="5" t="s">
        <v>59</v>
      </c>
      <c r="H2767" s="5" t="s">
        <v>66</v>
      </c>
      <c r="I2767" s="5">
        <v>4</v>
      </c>
      <c r="J2767" s="5">
        <v>41063</v>
      </c>
      <c r="K2767" s="5">
        <v>164252</v>
      </c>
      <c r="L2767" s="5">
        <v>49178.09</v>
      </c>
      <c r="M2767" s="5" t="s">
        <v>30</v>
      </c>
      <c r="N2767" s="5" t="s">
        <v>31</v>
      </c>
      <c r="O2767" s="5" t="s">
        <v>7837</v>
      </c>
    </row>
    <row r="2768" spans="1:15" x14ac:dyDescent="0.3">
      <c r="A2768" s="5" t="s">
        <v>7838</v>
      </c>
      <c r="B2768" s="6">
        <v>46155</v>
      </c>
      <c r="C2768" s="5" t="s">
        <v>7839</v>
      </c>
      <c r="D2768" s="5" t="s">
        <v>7840</v>
      </c>
      <c r="E2768" s="5" t="s">
        <v>43</v>
      </c>
      <c r="F2768" s="5" t="s">
        <v>19</v>
      </c>
      <c r="G2768" s="5" t="s">
        <v>45</v>
      </c>
      <c r="H2768" s="5" t="s">
        <v>147</v>
      </c>
      <c r="I2768" s="5">
        <v>1</v>
      </c>
      <c r="J2768" s="5">
        <v>27296</v>
      </c>
      <c r="K2768" s="5">
        <v>27296</v>
      </c>
      <c r="L2768" s="5">
        <v>2748.27</v>
      </c>
      <c r="M2768" s="5" t="s">
        <v>61</v>
      </c>
      <c r="N2768" s="5" t="s">
        <v>23</v>
      </c>
      <c r="O2768" s="5" t="s">
        <v>2888</v>
      </c>
    </row>
    <row r="2769" spans="1:15" x14ac:dyDescent="0.3">
      <c r="A2769" s="5" t="s">
        <v>7841</v>
      </c>
      <c r="B2769" s="6">
        <v>45877</v>
      </c>
      <c r="C2769" s="5" t="s">
        <v>7842</v>
      </c>
      <c r="D2769" s="5" t="s">
        <v>7843</v>
      </c>
      <c r="E2769" s="5" t="s">
        <v>72</v>
      </c>
      <c r="F2769" s="5" t="s">
        <v>19</v>
      </c>
      <c r="G2769" s="5" t="s">
        <v>45</v>
      </c>
      <c r="H2769" s="5" t="s">
        <v>160</v>
      </c>
      <c r="I2769" s="5">
        <v>5</v>
      </c>
      <c r="J2769" s="5">
        <v>37223</v>
      </c>
      <c r="K2769" s="5">
        <v>186115</v>
      </c>
      <c r="L2769" s="5">
        <v>21702.83</v>
      </c>
      <c r="M2769" s="5" t="s">
        <v>30</v>
      </c>
      <c r="N2769" s="5" t="s">
        <v>31</v>
      </c>
      <c r="O2769" s="5" t="s">
        <v>55</v>
      </c>
    </row>
    <row r="2770" spans="1:15" x14ac:dyDescent="0.3">
      <c r="A2770" s="5" t="s">
        <v>7844</v>
      </c>
      <c r="B2770" s="6">
        <v>45799</v>
      </c>
      <c r="C2770" s="5" t="s">
        <v>896</v>
      </c>
      <c r="D2770" s="5" t="s">
        <v>7845</v>
      </c>
      <c r="E2770" s="5" t="s">
        <v>72</v>
      </c>
      <c r="F2770" s="5" t="s">
        <v>52</v>
      </c>
      <c r="G2770" s="5" t="s">
        <v>45</v>
      </c>
      <c r="H2770" s="5" t="s">
        <v>147</v>
      </c>
      <c r="I2770" s="5">
        <v>3</v>
      </c>
      <c r="J2770" s="5">
        <v>47509</v>
      </c>
      <c r="K2770" s="5">
        <v>142527</v>
      </c>
      <c r="L2770" s="5">
        <v>14320.19</v>
      </c>
      <c r="M2770" s="5" t="s">
        <v>61</v>
      </c>
      <c r="N2770" s="5" t="s">
        <v>38</v>
      </c>
      <c r="O2770" s="5" t="s">
        <v>567</v>
      </c>
    </row>
    <row r="2771" spans="1:15" x14ac:dyDescent="0.3">
      <c r="A2771" s="5" t="s">
        <v>7846</v>
      </c>
      <c r="B2771" s="6">
        <v>46020</v>
      </c>
      <c r="C2771" s="5" t="s">
        <v>1307</v>
      </c>
      <c r="D2771" s="5" t="s">
        <v>7847</v>
      </c>
      <c r="E2771" s="5" t="s">
        <v>86</v>
      </c>
      <c r="F2771" s="5" t="s">
        <v>87</v>
      </c>
      <c r="G2771" s="5" t="s">
        <v>36</v>
      </c>
      <c r="H2771" s="5" t="s">
        <v>53</v>
      </c>
      <c r="I2771" s="5">
        <v>2</v>
      </c>
      <c r="J2771" s="5">
        <v>43394</v>
      </c>
      <c r="K2771" s="5">
        <v>86788</v>
      </c>
      <c r="L2771" s="5">
        <v>16562.36</v>
      </c>
      <c r="M2771" s="5" t="s">
        <v>54</v>
      </c>
      <c r="N2771" s="5" t="s">
        <v>38</v>
      </c>
      <c r="O2771" s="5" t="s">
        <v>32</v>
      </c>
    </row>
    <row r="2772" spans="1:15" x14ac:dyDescent="0.3">
      <c r="A2772" s="5" t="s">
        <v>7848</v>
      </c>
      <c r="B2772" s="6">
        <v>45939</v>
      </c>
      <c r="C2772" s="5" t="s">
        <v>7849</v>
      </c>
      <c r="D2772" s="5" t="s">
        <v>7850</v>
      </c>
      <c r="E2772" s="5" t="s">
        <v>72</v>
      </c>
      <c r="F2772" s="5" t="s">
        <v>44</v>
      </c>
      <c r="G2772" s="5" t="s">
        <v>59</v>
      </c>
      <c r="H2772" s="5" t="s">
        <v>60</v>
      </c>
      <c r="I2772" s="5">
        <v>1</v>
      </c>
      <c r="J2772" s="5">
        <v>21756</v>
      </c>
      <c r="K2772" s="5">
        <v>21756</v>
      </c>
      <c r="L2772" s="5">
        <v>6057.63</v>
      </c>
      <c r="M2772" s="5" t="s">
        <v>54</v>
      </c>
      <c r="N2772" s="5" t="s">
        <v>31</v>
      </c>
      <c r="O2772" s="5" t="s">
        <v>1860</v>
      </c>
    </row>
    <row r="2773" spans="1:15" x14ac:dyDescent="0.3">
      <c r="A2773" s="5" t="s">
        <v>7851</v>
      </c>
      <c r="B2773" s="6">
        <v>46122</v>
      </c>
      <c r="C2773" s="5" t="s">
        <v>7852</v>
      </c>
      <c r="D2773" s="5" t="s">
        <v>7853</v>
      </c>
      <c r="E2773" s="5" t="s">
        <v>72</v>
      </c>
      <c r="F2773" s="5" t="s">
        <v>44</v>
      </c>
      <c r="G2773" s="5" t="s">
        <v>20</v>
      </c>
      <c r="H2773" s="5" t="s">
        <v>73</v>
      </c>
      <c r="I2773" s="5">
        <v>1</v>
      </c>
      <c r="J2773" s="5">
        <v>26421</v>
      </c>
      <c r="K2773" s="5">
        <v>26421</v>
      </c>
      <c r="L2773" s="5">
        <v>2230.4499999999998</v>
      </c>
      <c r="M2773" s="5" t="s">
        <v>30</v>
      </c>
      <c r="N2773" s="5" t="s">
        <v>67</v>
      </c>
      <c r="O2773" s="5" t="s">
        <v>958</v>
      </c>
    </row>
    <row r="2774" spans="1:15" x14ac:dyDescent="0.3">
      <c r="A2774" s="5" t="s">
        <v>7854</v>
      </c>
      <c r="B2774" s="6">
        <v>45821</v>
      </c>
      <c r="C2774" s="5" t="s">
        <v>7855</v>
      </c>
      <c r="D2774" s="5" t="s">
        <v>7856</v>
      </c>
      <c r="E2774" s="5" t="s">
        <v>72</v>
      </c>
      <c r="F2774" s="5" t="s">
        <v>104</v>
      </c>
      <c r="G2774" s="5" t="s">
        <v>59</v>
      </c>
      <c r="H2774" s="5" t="s">
        <v>181</v>
      </c>
      <c r="I2774" s="5">
        <v>2</v>
      </c>
      <c r="J2774" s="5">
        <v>37483</v>
      </c>
      <c r="K2774" s="5">
        <v>74966</v>
      </c>
      <c r="L2774" s="5">
        <v>5400.56</v>
      </c>
      <c r="M2774" s="5" t="s">
        <v>22</v>
      </c>
      <c r="N2774" s="5" t="s">
        <v>67</v>
      </c>
      <c r="O2774" s="5" t="s">
        <v>2571</v>
      </c>
    </row>
    <row r="2775" spans="1:15" x14ac:dyDescent="0.3">
      <c r="A2775" s="5" t="s">
        <v>7857</v>
      </c>
      <c r="B2775" s="6">
        <v>45753</v>
      </c>
      <c r="C2775" s="5" t="s">
        <v>5056</v>
      </c>
      <c r="D2775" s="5" t="s">
        <v>7858</v>
      </c>
      <c r="E2775" s="5" t="s">
        <v>18</v>
      </c>
      <c r="F2775" s="5" t="s">
        <v>28</v>
      </c>
      <c r="G2775" s="5" t="s">
        <v>59</v>
      </c>
      <c r="H2775" s="5" t="s">
        <v>60</v>
      </c>
      <c r="I2775" s="5">
        <v>3</v>
      </c>
      <c r="J2775" s="5">
        <v>18415</v>
      </c>
      <c r="K2775" s="5">
        <v>55245</v>
      </c>
      <c r="L2775" s="5">
        <v>12639.49</v>
      </c>
      <c r="M2775" s="5" t="s">
        <v>47</v>
      </c>
      <c r="N2775" s="5" t="s">
        <v>23</v>
      </c>
      <c r="O2775" s="5" t="s">
        <v>1794</v>
      </c>
    </row>
    <row r="2776" spans="1:15" x14ac:dyDescent="0.3">
      <c r="A2776" s="5" t="s">
        <v>7859</v>
      </c>
      <c r="B2776" s="6">
        <v>46045</v>
      </c>
      <c r="C2776" s="5" t="s">
        <v>7860</v>
      </c>
      <c r="D2776" s="5" t="s">
        <v>7861</v>
      </c>
      <c r="E2776" s="5" t="s">
        <v>86</v>
      </c>
      <c r="F2776" s="5" t="s">
        <v>28</v>
      </c>
      <c r="G2776" s="5" t="s">
        <v>36</v>
      </c>
      <c r="H2776" s="5" t="s">
        <v>169</v>
      </c>
      <c r="I2776" s="5">
        <v>5</v>
      </c>
      <c r="J2776" s="5">
        <v>35026</v>
      </c>
      <c r="K2776" s="5">
        <v>175130</v>
      </c>
      <c r="L2776" s="5">
        <v>31269.37</v>
      </c>
      <c r="M2776" s="5" t="s">
        <v>61</v>
      </c>
      <c r="N2776" s="5" t="s">
        <v>38</v>
      </c>
      <c r="O2776" s="5" t="s">
        <v>633</v>
      </c>
    </row>
    <row r="2777" spans="1:15" x14ac:dyDescent="0.3">
      <c r="A2777" s="5" t="s">
        <v>7862</v>
      </c>
      <c r="B2777" s="6">
        <v>45816</v>
      </c>
      <c r="C2777" s="5" t="s">
        <v>2443</v>
      </c>
      <c r="D2777" s="5" t="s">
        <v>7863</v>
      </c>
      <c r="E2777" s="5" t="s">
        <v>18</v>
      </c>
      <c r="F2777" s="5" t="s">
        <v>19</v>
      </c>
      <c r="G2777" s="5" t="s">
        <v>36</v>
      </c>
      <c r="H2777" s="5" t="s">
        <v>169</v>
      </c>
      <c r="I2777" s="5">
        <v>4</v>
      </c>
      <c r="J2777" s="5">
        <v>24142</v>
      </c>
      <c r="K2777" s="5">
        <v>96568</v>
      </c>
      <c r="L2777" s="5">
        <v>28451.69</v>
      </c>
      <c r="M2777" s="5" t="s">
        <v>30</v>
      </c>
      <c r="N2777" s="5" t="s">
        <v>31</v>
      </c>
      <c r="O2777" s="5" t="s">
        <v>1701</v>
      </c>
    </row>
    <row r="2778" spans="1:15" x14ac:dyDescent="0.3">
      <c r="A2778" s="5" t="s">
        <v>7864</v>
      </c>
      <c r="B2778" s="6">
        <v>46125</v>
      </c>
      <c r="C2778" s="5" t="s">
        <v>2945</v>
      </c>
      <c r="D2778" s="5" t="s">
        <v>7865</v>
      </c>
      <c r="E2778" s="5" t="s">
        <v>86</v>
      </c>
      <c r="F2778" s="5" t="s">
        <v>52</v>
      </c>
      <c r="G2778" s="5" t="s">
        <v>45</v>
      </c>
      <c r="H2778" s="5" t="s">
        <v>46</v>
      </c>
      <c r="I2778" s="5">
        <v>5</v>
      </c>
      <c r="J2778" s="5">
        <v>33037</v>
      </c>
      <c r="K2778" s="5">
        <v>165185</v>
      </c>
      <c r="L2778" s="5">
        <v>16678.3</v>
      </c>
      <c r="M2778" s="5" t="s">
        <v>61</v>
      </c>
      <c r="N2778" s="5" t="s">
        <v>31</v>
      </c>
      <c r="O2778" s="5" t="s">
        <v>604</v>
      </c>
    </row>
    <row r="2779" spans="1:15" x14ac:dyDescent="0.3">
      <c r="A2779" s="5" t="s">
        <v>7866</v>
      </c>
      <c r="B2779" s="6">
        <v>46070</v>
      </c>
      <c r="C2779" s="5" t="s">
        <v>7867</v>
      </c>
      <c r="D2779" s="5" t="s">
        <v>7868</v>
      </c>
      <c r="E2779" s="5" t="s">
        <v>18</v>
      </c>
      <c r="F2779" s="5" t="s">
        <v>44</v>
      </c>
      <c r="G2779" s="5" t="s">
        <v>20</v>
      </c>
      <c r="H2779" s="5" t="s">
        <v>109</v>
      </c>
      <c r="I2779" s="5">
        <v>4</v>
      </c>
      <c r="J2779" s="5">
        <v>30308</v>
      </c>
      <c r="K2779" s="5">
        <v>121232</v>
      </c>
      <c r="L2779" s="5">
        <v>16618.259999999998</v>
      </c>
      <c r="M2779" s="5" t="s">
        <v>30</v>
      </c>
      <c r="N2779" s="5" t="s">
        <v>67</v>
      </c>
      <c r="O2779" s="5" t="s">
        <v>7703</v>
      </c>
    </row>
    <row r="2780" spans="1:15" x14ac:dyDescent="0.3">
      <c r="A2780" s="5" t="s">
        <v>7869</v>
      </c>
      <c r="B2780" s="6">
        <v>45994</v>
      </c>
      <c r="C2780" s="5" t="s">
        <v>1821</v>
      </c>
      <c r="D2780" s="5" t="s">
        <v>7870</v>
      </c>
      <c r="E2780" s="5" t="s">
        <v>72</v>
      </c>
      <c r="F2780" s="5" t="s">
        <v>28</v>
      </c>
      <c r="G2780" s="5" t="s">
        <v>20</v>
      </c>
      <c r="H2780" s="5" t="s">
        <v>21</v>
      </c>
      <c r="I2780" s="5">
        <v>3</v>
      </c>
      <c r="J2780" s="5">
        <v>12906</v>
      </c>
      <c r="K2780" s="5">
        <v>38718</v>
      </c>
      <c r="L2780" s="5">
        <v>2653.96</v>
      </c>
      <c r="M2780" s="5" t="s">
        <v>30</v>
      </c>
      <c r="N2780" s="5" t="s">
        <v>38</v>
      </c>
      <c r="O2780" s="5" t="s">
        <v>6680</v>
      </c>
    </row>
    <row r="2781" spans="1:15" x14ac:dyDescent="0.3">
      <c r="A2781" s="5" t="s">
        <v>7871</v>
      </c>
      <c r="B2781" s="6">
        <v>45894</v>
      </c>
      <c r="C2781" s="5" t="s">
        <v>7872</v>
      </c>
      <c r="D2781" s="5" t="s">
        <v>7873</v>
      </c>
      <c r="E2781" s="5" t="s">
        <v>18</v>
      </c>
      <c r="F2781" s="5" t="s">
        <v>28</v>
      </c>
      <c r="G2781" s="5" t="s">
        <v>59</v>
      </c>
      <c r="H2781" s="5" t="s">
        <v>66</v>
      </c>
      <c r="I2781" s="5">
        <v>4</v>
      </c>
      <c r="J2781" s="5">
        <v>47328</v>
      </c>
      <c r="K2781" s="5">
        <v>189312</v>
      </c>
      <c r="L2781" s="5">
        <v>31227.759999999998</v>
      </c>
      <c r="M2781" s="5" t="s">
        <v>54</v>
      </c>
      <c r="N2781" s="5" t="s">
        <v>23</v>
      </c>
      <c r="O2781" s="5" t="s">
        <v>1160</v>
      </c>
    </row>
    <row r="2782" spans="1:15" x14ac:dyDescent="0.3">
      <c r="A2782" s="5" t="s">
        <v>7874</v>
      </c>
      <c r="B2782" s="6">
        <v>45931</v>
      </c>
      <c r="C2782" s="5" t="s">
        <v>7875</v>
      </c>
      <c r="D2782" s="5" t="s">
        <v>7876</v>
      </c>
      <c r="E2782" s="5" t="s">
        <v>72</v>
      </c>
      <c r="F2782" s="5" t="s">
        <v>19</v>
      </c>
      <c r="G2782" s="5" t="s">
        <v>59</v>
      </c>
      <c r="H2782" s="5" t="s">
        <v>126</v>
      </c>
      <c r="I2782" s="5">
        <v>2</v>
      </c>
      <c r="J2782" s="5">
        <v>42713</v>
      </c>
      <c r="K2782" s="5">
        <v>85426</v>
      </c>
      <c r="L2782" s="5">
        <v>19035.52</v>
      </c>
      <c r="M2782" s="5" t="s">
        <v>47</v>
      </c>
      <c r="N2782" s="5" t="s">
        <v>31</v>
      </c>
      <c r="O2782" s="5" t="s">
        <v>2483</v>
      </c>
    </row>
    <row r="2783" spans="1:15" x14ac:dyDescent="0.3">
      <c r="A2783" s="5" t="s">
        <v>7877</v>
      </c>
      <c r="B2783" s="6">
        <v>45871</v>
      </c>
      <c r="C2783" s="5" t="s">
        <v>102</v>
      </c>
      <c r="D2783" s="5" t="s">
        <v>7878</v>
      </c>
      <c r="E2783" s="5" t="s">
        <v>86</v>
      </c>
      <c r="F2783" s="5" t="s">
        <v>52</v>
      </c>
      <c r="G2783" s="5" t="s">
        <v>20</v>
      </c>
      <c r="H2783" s="5" t="s">
        <v>29</v>
      </c>
      <c r="I2783" s="5">
        <v>5</v>
      </c>
      <c r="J2783" s="5">
        <v>1753</v>
      </c>
      <c r="K2783" s="5">
        <v>8765</v>
      </c>
      <c r="L2783" s="5">
        <v>2316.64</v>
      </c>
      <c r="M2783" s="5" t="s">
        <v>61</v>
      </c>
      <c r="N2783" s="5" t="s">
        <v>31</v>
      </c>
      <c r="O2783" s="5" t="s">
        <v>7879</v>
      </c>
    </row>
    <row r="2784" spans="1:15" x14ac:dyDescent="0.3">
      <c r="A2784" s="5" t="s">
        <v>7880</v>
      </c>
      <c r="B2784" s="6">
        <v>46097</v>
      </c>
      <c r="C2784" s="5" t="s">
        <v>7881</v>
      </c>
      <c r="D2784" s="5" t="s">
        <v>7882</v>
      </c>
      <c r="E2784" s="5" t="s">
        <v>86</v>
      </c>
      <c r="F2784" s="5" t="s">
        <v>28</v>
      </c>
      <c r="G2784" s="5" t="s">
        <v>36</v>
      </c>
      <c r="H2784" s="5" t="s">
        <v>169</v>
      </c>
      <c r="I2784" s="5">
        <v>5</v>
      </c>
      <c r="J2784" s="5">
        <v>299</v>
      </c>
      <c r="K2784" s="5">
        <v>1495</v>
      </c>
      <c r="L2784" s="5">
        <v>300.61</v>
      </c>
      <c r="M2784" s="5" t="s">
        <v>54</v>
      </c>
      <c r="N2784" s="5" t="s">
        <v>38</v>
      </c>
      <c r="O2784" s="5" t="s">
        <v>764</v>
      </c>
    </row>
    <row r="2785" spans="1:15" x14ac:dyDescent="0.3">
      <c r="A2785" s="5" t="s">
        <v>7883</v>
      </c>
      <c r="B2785" s="6">
        <v>46021</v>
      </c>
      <c r="C2785" s="5" t="s">
        <v>5858</v>
      </c>
      <c r="D2785" s="5" t="s">
        <v>7884</v>
      </c>
      <c r="E2785" s="5" t="s">
        <v>43</v>
      </c>
      <c r="F2785" s="5" t="s">
        <v>87</v>
      </c>
      <c r="G2785" s="5" t="s">
        <v>59</v>
      </c>
      <c r="H2785" s="5" t="s">
        <v>181</v>
      </c>
      <c r="I2785" s="5">
        <v>5</v>
      </c>
      <c r="J2785" s="5">
        <v>22295</v>
      </c>
      <c r="K2785" s="5">
        <v>111475</v>
      </c>
      <c r="L2785" s="5">
        <v>18261.240000000002</v>
      </c>
      <c r="M2785" s="5" t="s">
        <v>30</v>
      </c>
      <c r="N2785" s="5" t="s">
        <v>67</v>
      </c>
      <c r="O2785" s="5" t="s">
        <v>6213</v>
      </c>
    </row>
    <row r="2786" spans="1:15" x14ac:dyDescent="0.3">
      <c r="A2786" s="5" t="s">
        <v>7885</v>
      </c>
      <c r="B2786" s="6">
        <v>45758</v>
      </c>
      <c r="C2786" s="5" t="s">
        <v>1996</v>
      </c>
      <c r="D2786" s="5" t="s">
        <v>7886</v>
      </c>
      <c r="E2786" s="5" t="s">
        <v>43</v>
      </c>
      <c r="F2786" s="5" t="s">
        <v>87</v>
      </c>
      <c r="G2786" s="5" t="s">
        <v>59</v>
      </c>
      <c r="H2786" s="5" t="s">
        <v>126</v>
      </c>
      <c r="I2786" s="5">
        <v>4</v>
      </c>
      <c r="J2786" s="5">
        <v>13036</v>
      </c>
      <c r="K2786" s="5">
        <v>52144</v>
      </c>
      <c r="L2786" s="5">
        <v>9161.82</v>
      </c>
      <c r="M2786" s="5" t="s">
        <v>47</v>
      </c>
      <c r="N2786" s="5" t="s">
        <v>38</v>
      </c>
      <c r="O2786" s="5" t="s">
        <v>256</v>
      </c>
    </row>
    <row r="2787" spans="1:15" x14ac:dyDescent="0.3">
      <c r="A2787" s="5" t="s">
        <v>7887</v>
      </c>
      <c r="B2787" s="6">
        <v>46142</v>
      </c>
      <c r="C2787" s="5" t="s">
        <v>7888</v>
      </c>
      <c r="D2787" s="5" t="s">
        <v>7889</v>
      </c>
      <c r="E2787" s="5" t="s">
        <v>86</v>
      </c>
      <c r="F2787" s="5" t="s">
        <v>52</v>
      </c>
      <c r="G2787" s="5" t="s">
        <v>20</v>
      </c>
      <c r="H2787" s="5" t="s">
        <v>21</v>
      </c>
      <c r="I2787" s="5">
        <v>5</v>
      </c>
      <c r="J2787" s="5">
        <v>23233</v>
      </c>
      <c r="K2787" s="5">
        <v>116165</v>
      </c>
      <c r="L2787" s="5">
        <v>10389.200000000001</v>
      </c>
      <c r="M2787" s="5" t="s">
        <v>61</v>
      </c>
      <c r="N2787" s="5" t="s">
        <v>67</v>
      </c>
      <c r="O2787" s="5" t="s">
        <v>426</v>
      </c>
    </row>
    <row r="2788" spans="1:15" x14ac:dyDescent="0.3">
      <c r="A2788" s="5" t="s">
        <v>7890</v>
      </c>
      <c r="B2788" s="6">
        <v>46085</v>
      </c>
      <c r="C2788" s="5" t="s">
        <v>2253</v>
      </c>
      <c r="D2788" s="5" t="s">
        <v>7891</v>
      </c>
      <c r="E2788" s="5" t="s">
        <v>43</v>
      </c>
      <c r="F2788" s="5" t="s">
        <v>19</v>
      </c>
      <c r="G2788" s="5" t="s">
        <v>36</v>
      </c>
      <c r="H2788" s="5" t="s">
        <v>216</v>
      </c>
      <c r="I2788" s="5">
        <v>2</v>
      </c>
      <c r="J2788" s="5">
        <v>9075</v>
      </c>
      <c r="K2788" s="5">
        <v>18150</v>
      </c>
      <c r="L2788" s="5">
        <v>3563.69</v>
      </c>
      <c r="M2788" s="5" t="s">
        <v>22</v>
      </c>
      <c r="N2788" s="5" t="s">
        <v>38</v>
      </c>
      <c r="O2788" s="5" t="s">
        <v>1055</v>
      </c>
    </row>
    <row r="2789" spans="1:15" x14ac:dyDescent="0.3">
      <c r="A2789" s="5" t="s">
        <v>7892</v>
      </c>
      <c r="B2789" s="6">
        <v>45674</v>
      </c>
      <c r="C2789" s="5" t="s">
        <v>7893</v>
      </c>
      <c r="D2789" s="5" t="s">
        <v>7894</v>
      </c>
      <c r="E2789" s="5" t="s">
        <v>86</v>
      </c>
      <c r="F2789" s="5" t="s">
        <v>104</v>
      </c>
      <c r="G2789" s="5" t="s">
        <v>20</v>
      </c>
      <c r="H2789" s="5" t="s">
        <v>109</v>
      </c>
      <c r="I2789" s="5">
        <v>1</v>
      </c>
      <c r="J2789" s="5">
        <v>27819</v>
      </c>
      <c r="K2789" s="5">
        <v>27819</v>
      </c>
      <c r="L2789" s="5">
        <v>4017.02</v>
      </c>
      <c r="M2789" s="5" t="s">
        <v>47</v>
      </c>
      <c r="N2789" s="5" t="s">
        <v>31</v>
      </c>
      <c r="O2789" s="5" t="s">
        <v>182</v>
      </c>
    </row>
    <row r="2790" spans="1:15" x14ac:dyDescent="0.3">
      <c r="A2790" s="5" t="s">
        <v>7895</v>
      </c>
      <c r="B2790" s="6">
        <v>46106</v>
      </c>
      <c r="C2790" s="5" t="s">
        <v>7827</v>
      </c>
      <c r="D2790" s="5" t="s">
        <v>7896</v>
      </c>
      <c r="E2790" s="5" t="s">
        <v>18</v>
      </c>
      <c r="F2790" s="5" t="s">
        <v>19</v>
      </c>
      <c r="G2790" s="5" t="s">
        <v>59</v>
      </c>
      <c r="H2790" s="5" t="s">
        <v>181</v>
      </c>
      <c r="I2790" s="5">
        <v>4</v>
      </c>
      <c r="J2790" s="5">
        <v>17074</v>
      </c>
      <c r="K2790" s="5">
        <v>68296</v>
      </c>
      <c r="L2790" s="5">
        <v>11669.53</v>
      </c>
      <c r="M2790" s="5" t="s">
        <v>61</v>
      </c>
      <c r="N2790" s="5" t="s">
        <v>23</v>
      </c>
      <c r="O2790" s="5" t="s">
        <v>948</v>
      </c>
    </row>
    <row r="2791" spans="1:15" x14ac:dyDescent="0.3">
      <c r="A2791" s="5" t="s">
        <v>7897</v>
      </c>
      <c r="B2791" s="6">
        <v>45779</v>
      </c>
      <c r="C2791" s="5" t="s">
        <v>7898</v>
      </c>
      <c r="D2791" s="5" t="s">
        <v>7899</v>
      </c>
      <c r="E2791" s="5" t="s">
        <v>18</v>
      </c>
      <c r="F2791" s="5" t="s">
        <v>87</v>
      </c>
      <c r="G2791" s="5" t="s">
        <v>59</v>
      </c>
      <c r="H2791" s="5" t="s">
        <v>126</v>
      </c>
      <c r="I2791" s="5">
        <v>1</v>
      </c>
      <c r="J2791" s="5">
        <v>15654</v>
      </c>
      <c r="K2791" s="5">
        <v>15654</v>
      </c>
      <c r="L2791" s="5">
        <v>1865.7</v>
      </c>
      <c r="M2791" s="5" t="s">
        <v>47</v>
      </c>
      <c r="N2791" s="5" t="s">
        <v>31</v>
      </c>
      <c r="O2791" s="5" t="s">
        <v>7900</v>
      </c>
    </row>
    <row r="2792" spans="1:15" x14ac:dyDescent="0.3">
      <c r="A2792" s="5" t="s">
        <v>7901</v>
      </c>
      <c r="B2792" s="6">
        <v>45889</v>
      </c>
      <c r="C2792" s="5" t="s">
        <v>7091</v>
      </c>
      <c r="D2792" s="5" t="s">
        <v>7902</v>
      </c>
      <c r="E2792" s="5" t="s">
        <v>86</v>
      </c>
      <c r="F2792" s="5" t="s">
        <v>52</v>
      </c>
      <c r="G2792" s="5" t="s">
        <v>20</v>
      </c>
      <c r="H2792" s="5" t="s">
        <v>21</v>
      </c>
      <c r="I2792" s="5">
        <v>1</v>
      </c>
      <c r="J2792" s="5">
        <v>41946</v>
      </c>
      <c r="K2792" s="5">
        <v>41946</v>
      </c>
      <c r="L2792" s="5">
        <v>10271.549999999999</v>
      </c>
      <c r="M2792" s="5" t="s">
        <v>30</v>
      </c>
      <c r="N2792" s="5" t="s">
        <v>23</v>
      </c>
      <c r="O2792" s="5" t="s">
        <v>62</v>
      </c>
    </row>
    <row r="2793" spans="1:15" x14ac:dyDescent="0.3">
      <c r="A2793" s="5" t="s">
        <v>7903</v>
      </c>
      <c r="B2793" s="6">
        <v>45663</v>
      </c>
      <c r="C2793" s="5" t="s">
        <v>5664</v>
      </c>
      <c r="D2793" s="5" t="s">
        <v>7904</v>
      </c>
      <c r="E2793" s="5" t="s">
        <v>18</v>
      </c>
      <c r="F2793" s="5" t="s">
        <v>44</v>
      </c>
      <c r="G2793" s="5" t="s">
        <v>45</v>
      </c>
      <c r="H2793" s="5" t="s">
        <v>46</v>
      </c>
      <c r="I2793" s="5">
        <v>5</v>
      </c>
      <c r="J2793" s="5">
        <v>31005</v>
      </c>
      <c r="K2793" s="5">
        <v>155025</v>
      </c>
      <c r="L2793" s="5">
        <v>40605.56</v>
      </c>
      <c r="M2793" s="5" t="s">
        <v>61</v>
      </c>
      <c r="N2793" s="5" t="s">
        <v>67</v>
      </c>
      <c r="O2793" s="5" t="s">
        <v>866</v>
      </c>
    </row>
    <row r="2794" spans="1:15" x14ac:dyDescent="0.3">
      <c r="A2794" s="5" t="s">
        <v>7905</v>
      </c>
      <c r="B2794" s="6">
        <v>45814</v>
      </c>
      <c r="C2794" s="5" t="s">
        <v>5038</v>
      </c>
      <c r="D2794" s="5" t="s">
        <v>7906</v>
      </c>
      <c r="E2794" s="5" t="s">
        <v>86</v>
      </c>
      <c r="F2794" s="5" t="s">
        <v>104</v>
      </c>
      <c r="G2794" s="5" t="s">
        <v>36</v>
      </c>
      <c r="H2794" s="5" t="s">
        <v>216</v>
      </c>
      <c r="I2794" s="5">
        <v>4</v>
      </c>
      <c r="J2794" s="5">
        <v>17220</v>
      </c>
      <c r="K2794" s="5">
        <v>68880</v>
      </c>
      <c r="L2794" s="5">
        <v>18859.84</v>
      </c>
      <c r="M2794" s="5" t="s">
        <v>30</v>
      </c>
      <c r="N2794" s="5" t="s">
        <v>31</v>
      </c>
      <c r="O2794" s="5" t="s">
        <v>170</v>
      </c>
    </row>
    <row r="2795" spans="1:15" x14ac:dyDescent="0.3">
      <c r="A2795" s="5" t="s">
        <v>7907</v>
      </c>
      <c r="B2795" s="6">
        <v>45885</v>
      </c>
      <c r="C2795" s="5" t="s">
        <v>2186</v>
      </c>
      <c r="D2795" s="5" t="s">
        <v>7908</v>
      </c>
      <c r="E2795" s="5" t="s">
        <v>72</v>
      </c>
      <c r="F2795" s="5" t="s">
        <v>104</v>
      </c>
      <c r="G2795" s="5" t="s">
        <v>20</v>
      </c>
      <c r="H2795" s="5" t="s">
        <v>109</v>
      </c>
      <c r="I2795" s="5">
        <v>2</v>
      </c>
      <c r="J2795" s="5">
        <v>28368</v>
      </c>
      <c r="K2795" s="5">
        <v>56736</v>
      </c>
      <c r="L2795" s="5">
        <v>7157.54</v>
      </c>
      <c r="M2795" s="5" t="s">
        <v>61</v>
      </c>
      <c r="N2795" s="5" t="s">
        <v>38</v>
      </c>
      <c r="O2795" s="5" t="s">
        <v>822</v>
      </c>
    </row>
    <row r="2796" spans="1:15" x14ac:dyDescent="0.3">
      <c r="A2796" s="5" t="s">
        <v>7909</v>
      </c>
      <c r="B2796" s="6">
        <v>46034</v>
      </c>
      <c r="C2796" s="5" t="s">
        <v>2723</v>
      </c>
      <c r="D2796" s="5" t="s">
        <v>7910</v>
      </c>
      <c r="E2796" s="5" t="s">
        <v>86</v>
      </c>
      <c r="F2796" s="5" t="s">
        <v>28</v>
      </c>
      <c r="G2796" s="5" t="s">
        <v>36</v>
      </c>
      <c r="H2796" s="5" t="s">
        <v>169</v>
      </c>
      <c r="I2796" s="5">
        <v>3</v>
      </c>
      <c r="J2796" s="5">
        <v>28948</v>
      </c>
      <c r="K2796" s="5">
        <v>86844</v>
      </c>
      <c r="L2796" s="5">
        <v>20014.22</v>
      </c>
      <c r="M2796" s="5" t="s">
        <v>61</v>
      </c>
      <c r="N2796" s="5" t="s">
        <v>31</v>
      </c>
      <c r="O2796" s="5" t="s">
        <v>633</v>
      </c>
    </row>
    <row r="2797" spans="1:15" x14ac:dyDescent="0.3">
      <c r="A2797" s="5" t="s">
        <v>7911</v>
      </c>
      <c r="B2797" s="6">
        <v>45924</v>
      </c>
      <c r="C2797" s="5" t="s">
        <v>7912</v>
      </c>
      <c r="D2797" s="5" t="s">
        <v>7913</v>
      </c>
      <c r="E2797" s="5" t="s">
        <v>86</v>
      </c>
      <c r="F2797" s="5" t="s">
        <v>28</v>
      </c>
      <c r="G2797" s="5" t="s">
        <v>45</v>
      </c>
      <c r="H2797" s="5" t="s">
        <v>46</v>
      </c>
      <c r="I2797" s="5">
        <v>4</v>
      </c>
      <c r="J2797" s="5">
        <v>39069</v>
      </c>
      <c r="K2797" s="5">
        <v>156276</v>
      </c>
      <c r="L2797" s="5">
        <v>21953.67</v>
      </c>
      <c r="M2797" s="5" t="s">
        <v>30</v>
      </c>
      <c r="N2797" s="5" t="s">
        <v>38</v>
      </c>
      <c r="O2797" s="5" t="s">
        <v>1221</v>
      </c>
    </row>
    <row r="2798" spans="1:15" x14ac:dyDescent="0.3">
      <c r="A2798" s="5" t="s">
        <v>7914</v>
      </c>
      <c r="B2798" s="6">
        <v>45728</v>
      </c>
      <c r="C2798" s="5" t="s">
        <v>7408</v>
      </c>
      <c r="D2798" s="5" t="s">
        <v>7915</v>
      </c>
      <c r="E2798" s="5" t="s">
        <v>43</v>
      </c>
      <c r="F2798" s="5" t="s">
        <v>44</v>
      </c>
      <c r="G2798" s="5" t="s">
        <v>36</v>
      </c>
      <c r="H2798" s="5" t="s">
        <v>169</v>
      </c>
      <c r="I2798" s="5">
        <v>1</v>
      </c>
      <c r="J2798" s="5">
        <v>9388</v>
      </c>
      <c r="K2798" s="5">
        <v>9388</v>
      </c>
      <c r="L2798" s="5">
        <v>905.53</v>
      </c>
      <c r="M2798" s="5" t="s">
        <v>54</v>
      </c>
      <c r="N2798" s="5" t="s">
        <v>67</v>
      </c>
      <c r="O2798" s="5" t="s">
        <v>236</v>
      </c>
    </row>
    <row r="2799" spans="1:15" x14ac:dyDescent="0.3">
      <c r="A2799" s="5" t="s">
        <v>7916</v>
      </c>
      <c r="B2799" s="6">
        <v>46173</v>
      </c>
      <c r="C2799" s="5" t="s">
        <v>5848</v>
      </c>
      <c r="D2799" s="5" t="s">
        <v>7917</v>
      </c>
      <c r="E2799" s="5" t="s">
        <v>86</v>
      </c>
      <c r="F2799" s="5" t="s">
        <v>28</v>
      </c>
      <c r="G2799" s="5" t="s">
        <v>59</v>
      </c>
      <c r="H2799" s="5" t="s">
        <v>66</v>
      </c>
      <c r="I2799" s="5">
        <v>5</v>
      </c>
      <c r="J2799" s="5">
        <v>32203</v>
      </c>
      <c r="K2799" s="5">
        <v>161015</v>
      </c>
      <c r="L2799" s="5">
        <v>8452.07</v>
      </c>
      <c r="M2799" s="5" t="s">
        <v>30</v>
      </c>
      <c r="N2799" s="5" t="s">
        <v>23</v>
      </c>
      <c r="O2799" s="5" t="s">
        <v>593</v>
      </c>
    </row>
    <row r="2800" spans="1:15" x14ac:dyDescent="0.3">
      <c r="A2800" s="5" t="s">
        <v>7918</v>
      </c>
      <c r="B2800" s="6">
        <v>46002</v>
      </c>
      <c r="C2800" s="5" t="s">
        <v>2837</v>
      </c>
      <c r="D2800" s="5" t="s">
        <v>7919</v>
      </c>
      <c r="E2800" s="5" t="s">
        <v>86</v>
      </c>
      <c r="F2800" s="5" t="s">
        <v>52</v>
      </c>
      <c r="G2800" s="5" t="s">
        <v>36</v>
      </c>
      <c r="H2800" s="5" t="s">
        <v>216</v>
      </c>
      <c r="I2800" s="5">
        <v>5</v>
      </c>
      <c r="J2800" s="5">
        <v>7337</v>
      </c>
      <c r="K2800" s="5">
        <v>36685</v>
      </c>
      <c r="L2800" s="5">
        <v>4654.1899999999996</v>
      </c>
      <c r="M2800" s="5" t="s">
        <v>22</v>
      </c>
      <c r="N2800" s="5" t="s">
        <v>23</v>
      </c>
      <c r="O2800" s="5" t="s">
        <v>2026</v>
      </c>
    </row>
    <row r="2801" spans="1:15" x14ac:dyDescent="0.3">
      <c r="A2801" s="5" t="s">
        <v>7920</v>
      </c>
      <c r="B2801" s="6">
        <v>46194</v>
      </c>
      <c r="C2801" s="5" t="s">
        <v>7921</v>
      </c>
      <c r="D2801" s="5" t="s">
        <v>7922</v>
      </c>
      <c r="E2801" s="5" t="s">
        <v>18</v>
      </c>
      <c r="F2801" s="5" t="s">
        <v>104</v>
      </c>
      <c r="G2801" s="5" t="s">
        <v>45</v>
      </c>
      <c r="H2801" s="5" t="s">
        <v>46</v>
      </c>
      <c r="I2801" s="5">
        <v>3</v>
      </c>
      <c r="J2801" s="5">
        <v>11133</v>
      </c>
      <c r="K2801" s="5">
        <v>33399</v>
      </c>
      <c r="L2801" s="5">
        <v>4694.1000000000004</v>
      </c>
      <c r="M2801" s="5" t="s">
        <v>47</v>
      </c>
      <c r="N2801" s="5" t="s">
        <v>31</v>
      </c>
      <c r="O2801" s="5" t="s">
        <v>139</v>
      </c>
    </row>
    <row r="2802" spans="1:15" x14ac:dyDescent="0.3">
      <c r="A2802" s="5" t="s">
        <v>7923</v>
      </c>
      <c r="B2802" s="6">
        <v>45814</v>
      </c>
      <c r="C2802" s="5" t="s">
        <v>107</v>
      </c>
      <c r="D2802" s="5" t="s">
        <v>7924</v>
      </c>
      <c r="E2802" s="5" t="s">
        <v>43</v>
      </c>
      <c r="F2802" s="5" t="s">
        <v>19</v>
      </c>
      <c r="G2802" s="5" t="s">
        <v>36</v>
      </c>
      <c r="H2802" s="5" t="s">
        <v>53</v>
      </c>
      <c r="I2802" s="5">
        <v>4</v>
      </c>
      <c r="J2802" s="5">
        <v>8175</v>
      </c>
      <c r="K2802" s="5">
        <v>32700</v>
      </c>
      <c r="L2802" s="5">
        <v>2808.28</v>
      </c>
      <c r="M2802" s="5" t="s">
        <v>22</v>
      </c>
      <c r="N2802" s="5" t="s">
        <v>23</v>
      </c>
      <c r="O2802" s="5" t="s">
        <v>948</v>
      </c>
    </row>
    <row r="2803" spans="1:15" x14ac:dyDescent="0.3">
      <c r="A2803" s="5" t="s">
        <v>7925</v>
      </c>
      <c r="B2803" s="6">
        <v>46018</v>
      </c>
      <c r="C2803" s="5" t="s">
        <v>7611</v>
      </c>
      <c r="D2803" s="5" t="s">
        <v>7926</v>
      </c>
      <c r="E2803" s="5" t="s">
        <v>43</v>
      </c>
      <c r="F2803" s="5" t="s">
        <v>87</v>
      </c>
      <c r="G2803" s="5" t="s">
        <v>59</v>
      </c>
      <c r="H2803" s="5" t="s">
        <v>181</v>
      </c>
      <c r="I2803" s="5">
        <v>5</v>
      </c>
      <c r="J2803" s="5">
        <v>49451</v>
      </c>
      <c r="K2803" s="5">
        <v>247255</v>
      </c>
      <c r="L2803" s="5">
        <v>37906.57</v>
      </c>
      <c r="M2803" s="5" t="s">
        <v>61</v>
      </c>
      <c r="N2803" s="5" t="s">
        <v>31</v>
      </c>
      <c r="O2803" s="5" t="s">
        <v>2012</v>
      </c>
    </row>
    <row r="2804" spans="1:15" x14ac:dyDescent="0.3">
      <c r="A2804" s="5" t="s">
        <v>7927</v>
      </c>
      <c r="B2804" s="6">
        <v>46071</v>
      </c>
      <c r="C2804" s="5" t="s">
        <v>3408</v>
      </c>
      <c r="D2804" s="5" t="s">
        <v>7928</v>
      </c>
      <c r="E2804" s="5" t="s">
        <v>86</v>
      </c>
      <c r="F2804" s="5" t="s">
        <v>52</v>
      </c>
      <c r="G2804" s="5" t="s">
        <v>20</v>
      </c>
      <c r="H2804" s="5" t="s">
        <v>29</v>
      </c>
      <c r="I2804" s="5">
        <v>3</v>
      </c>
      <c r="J2804" s="5">
        <v>24663</v>
      </c>
      <c r="K2804" s="5">
        <v>73989</v>
      </c>
      <c r="L2804" s="5">
        <v>7541.17</v>
      </c>
      <c r="M2804" s="5" t="s">
        <v>22</v>
      </c>
      <c r="N2804" s="5" t="s">
        <v>67</v>
      </c>
      <c r="O2804" s="5" t="s">
        <v>323</v>
      </c>
    </row>
    <row r="2805" spans="1:15" x14ac:dyDescent="0.3">
      <c r="A2805" s="5" t="s">
        <v>7929</v>
      </c>
      <c r="B2805" s="6">
        <v>45854</v>
      </c>
      <c r="C2805" s="5" t="s">
        <v>2558</v>
      </c>
      <c r="D2805" s="5" t="s">
        <v>7930</v>
      </c>
      <c r="E2805" s="5" t="s">
        <v>86</v>
      </c>
      <c r="F2805" s="5" t="s">
        <v>19</v>
      </c>
      <c r="G2805" s="5" t="s">
        <v>20</v>
      </c>
      <c r="H2805" s="5" t="s">
        <v>73</v>
      </c>
      <c r="I2805" s="5">
        <v>3</v>
      </c>
      <c r="J2805" s="5">
        <v>7625</v>
      </c>
      <c r="K2805" s="5">
        <v>22875</v>
      </c>
      <c r="L2805" s="5">
        <v>1355.12</v>
      </c>
      <c r="M2805" s="5" t="s">
        <v>54</v>
      </c>
      <c r="N2805" s="5" t="s">
        <v>67</v>
      </c>
      <c r="O2805" s="5" t="s">
        <v>444</v>
      </c>
    </row>
    <row r="2806" spans="1:15" x14ac:dyDescent="0.3">
      <c r="A2806" s="5" t="s">
        <v>7931</v>
      </c>
      <c r="B2806" s="6">
        <v>45782</v>
      </c>
      <c r="C2806" s="5" t="s">
        <v>6800</v>
      </c>
      <c r="D2806" s="5" t="s">
        <v>1123</v>
      </c>
      <c r="E2806" s="5" t="s">
        <v>18</v>
      </c>
      <c r="F2806" s="5" t="s">
        <v>28</v>
      </c>
      <c r="G2806" s="5" t="s">
        <v>45</v>
      </c>
      <c r="H2806" s="5" t="s">
        <v>147</v>
      </c>
      <c r="I2806" s="5">
        <v>3</v>
      </c>
      <c r="J2806" s="5">
        <v>6382</v>
      </c>
      <c r="K2806" s="5">
        <v>19146</v>
      </c>
      <c r="L2806" s="5">
        <v>1016.99</v>
      </c>
      <c r="M2806" s="5" t="s">
        <v>22</v>
      </c>
      <c r="N2806" s="5" t="s">
        <v>67</v>
      </c>
      <c r="O2806" s="5" t="s">
        <v>660</v>
      </c>
    </row>
    <row r="2807" spans="1:15" x14ac:dyDescent="0.3">
      <c r="A2807" s="5" t="s">
        <v>7932</v>
      </c>
      <c r="B2807" s="6">
        <v>45704</v>
      </c>
      <c r="C2807" s="5" t="s">
        <v>2106</v>
      </c>
      <c r="D2807" s="5" t="s">
        <v>7933</v>
      </c>
      <c r="E2807" s="5" t="s">
        <v>43</v>
      </c>
      <c r="F2807" s="5" t="s">
        <v>87</v>
      </c>
      <c r="G2807" s="5" t="s">
        <v>59</v>
      </c>
      <c r="H2807" s="5" t="s">
        <v>60</v>
      </c>
      <c r="I2807" s="5">
        <v>2</v>
      </c>
      <c r="J2807" s="5">
        <v>22664</v>
      </c>
      <c r="K2807" s="5">
        <v>45328</v>
      </c>
      <c r="L2807" s="5">
        <v>11606.44</v>
      </c>
      <c r="M2807" s="5" t="s">
        <v>61</v>
      </c>
      <c r="N2807" s="5" t="s">
        <v>38</v>
      </c>
      <c r="O2807" s="5" t="s">
        <v>1055</v>
      </c>
    </row>
    <row r="2808" spans="1:15" x14ac:dyDescent="0.3">
      <c r="A2808" s="5" t="s">
        <v>7934</v>
      </c>
      <c r="B2808" s="6">
        <v>46011</v>
      </c>
      <c r="C2808" s="5" t="s">
        <v>7935</v>
      </c>
      <c r="D2808" s="5" t="s">
        <v>7936</v>
      </c>
      <c r="E2808" s="5" t="s">
        <v>43</v>
      </c>
      <c r="F2808" s="5" t="s">
        <v>19</v>
      </c>
      <c r="G2808" s="5" t="s">
        <v>36</v>
      </c>
      <c r="H2808" s="5" t="s">
        <v>37</v>
      </c>
      <c r="I2808" s="5">
        <v>1</v>
      </c>
      <c r="J2808" s="5">
        <v>35566</v>
      </c>
      <c r="K2808" s="5">
        <v>35566</v>
      </c>
      <c r="L2808" s="5">
        <v>4356.08</v>
      </c>
      <c r="M2808" s="5" t="s">
        <v>47</v>
      </c>
      <c r="N2808" s="5" t="s">
        <v>38</v>
      </c>
      <c r="O2808" s="5" t="s">
        <v>866</v>
      </c>
    </row>
    <row r="2809" spans="1:15" x14ac:dyDescent="0.3">
      <c r="A2809" s="5" t="s">
        <v>7937</v>
      </c>
      <c r="B2809" s="6">
        <v>46167</v>
      </c>
      <c r="C2809" s="5" t="s">
        <v>2069</v>
      </c>
      <c r="D2809" s="5" t="s">
        <v>7938</v>
      </c>
      <c r="E2809" s="5" t="s">
        <v>86</v>
      </c>
      <c r="F2809" s="5" t="s">
        <v>104</v>
      </c>
      <c r="G2809" s="5" t="s">
        <v>20</v>
      </c>
      <c r="H2809" s="5" t="s">
        <v>21</v>
      </c>
      <c r="I2809" s="5">
        <v>3</v>
      </c>
      <c r="J2809" s="5">
        <v>36878</v>
      </c>
      <c r="K2809" s="5">
        <v>110634</v>
      </c>
      <c r="L2809" s="5">
        <v>8845.59</v>
      </c>
      <c r="M2809" s="5" t="s">
        <v>30</v>
      </c>
      <c r="N2809" s="5" t="s">
        <v>38</v>
      </c>
      <c r="O2809" s="5" t="s">
        <v>503</v>
      </c>
    </row>
    <row r="2810" spans="1:15" x14ac:dyDescent="0.3">
      <c r="A2810" s="5" t="s">
        <v>7939</v>
      </c>
      <c r="B2810" s="6">
        <v>45960</v>
      </c>
      <c r="C2810" s="5" t="s">
        <v>758</v>
      </c>
      <c r="D2810" s="5" t="s">
        <v>7940</v>
      </c>
      <c r="E2810" s="5" t="s">
        <v>86</v>
      </c>
      <c r="F2810" s="5" t="s">
        <v>28</v>
      </c>
      <c r="G2810" s="5" t="s">
        <v>45</v>
      </c>
      <c r="H2810" s="5" t="s">
        <v>46</v>
      </c>
      <c r="I2810" s="5">
        <v>3</v>
      </c>
      <c r="J2810" s="5">
        <v>21540</v>
      </c>
      <c r="K2810" s="5">
        <v>64620</v>
      </c>
      <c r="L2810" s="5">
        <v>10726.62</v>
      </c>
      <c r="M2810" s="5" t="s">
        <v>61</v>
      </c>
      <c r="N2810" s="5" t="s">
        <v>67</v>
      </c>
      <c r="O2810" s="5" t="s">
        <v>256</v>
      </c>
    </row>
    <row r="2811" spans="1:15" x14ac:dyDescent="0.3">
      <c r="A2811" s="5" t="s">
        <v>7941</v>
      </c>
      <c r="B2811" s="6">
        <v>46085</v>
      </c>
      <c r="C2811" s="5" t="s">
        <v>7942</v>
      </c>
      <c r="D2811" s="5" t="s">
        <v>7943</v>
      </c>
      <c r="E2811" s="5" t="s">
        <v>43</v>
      </c>
      <c r="F2811" s="5" t="s">
        <v>87</v>
      </c>
      <c r="G2811" s="5" t="s">
        <v>59</v>
      </c>
      <c r="H2811" s="5" t="s">
        <v>66</v>
      </c>
      <c r="I2811" s="5">
        <v>3</v>
      </c>
      <c r="J2811" s="5">
        <v>17643</v>
      </c>
      <c r="K2811" s="5">
        <v>52929</v>
      </c>
      <c r="L2811" s="5">
        <v>8608.83</v>
      </c>
      <c r="M2811" s="5" t="s">
        <v>30</v>
      </c>
      <c r="N2811" s="5" t="s">
        <v>23</v>
      </c>
      <c r="O2811" s="5" t="s">
        <v>1753</v>
      </c>
    </row>
    <row r="2812" spans="1:15" x14ac:dyDescent="0.3">
      <c r="A2812" s="5" t="s">
        <v>7944</v>
      </c>
      <c r="B2812" s="6">
        <v>45901</v>
      </c>
      <c r="C2812" s="5" t="s">
        <v>7945</v>
      </c>
      <c r="D2812" s="5" t="s">
        <v>7946</v>
      </c>
      <c r="E2812" s="5" t="s">
        <v>72</v>
      </c>
      <c r="F2812" s="5" t="s">
        <v>28</v>
      </c>
      <c r="G2812" s="5" t="s">
        <v>36</v>
      </c>
      <c r="H2812" s="5" t="s">
        <v>53</v>
      </c>
      <c r="I2812" s="5">
        <v>5</v>
      </c>
      <c r="J2812" s="5">
        <v>4433</v>
      </c>
      <c r="K2812" s="5">
        <v>22165</v>
      </c>
      <c r="L2812" s="5">
        <v>4865.5</v>
      </c>
      <c r="M2812" s="5" t="s">
        <v>47</v>
      </c>
      <c r="N2812" s="5" t="s">
        <v>23</v>
      </c>
      <c r="O2812" s="5" t="s">
        <v>1393</v>
      </c>
    </row>
    <row r="2813" spans="1:15" x14ac:dyDescent="0.3">
      <c r="A2813" s="5" t="s">
        <v>7947</v>
      </c>
      <c r="B2813" s="6">
        <v>45891</v>
      </c>
      <c r="C2813" s="5" t="s">
        <v>7948</v>
      </c>
      <c r="D2813" s="5" t="s">
        <v>7949</v>
      </c>
      <c r="E2813" s="5" t="s">
        <v>72</v>
      </c>
      <c r="F2813" s="5" t="s">
        <v>19</v>
      </c>
      <c r="G2813" s="5" t="s">
        <v>36</v>
      </c>
      <c r="H2813" s="5" t="s">
        <v>216</v>
      </c>
      <c r="I2813" s="5">
        <v>5</v>
      </c>
      <c r="J2813" s="5">
        <v>30190</v>
      </c>
      <c r="K2813" s="5">
        <v>150950</v>
      </c>
      <c r="L2813" s="5">
        <v>22622.87</v>
      </c>
      <c r="M2813" s="5" t="s">
        <v>47</v>
      </c>
      <c r="N2813" s="5" t="s">
        <v>23</v>
      </c>
      <c r="O2813" s="5" t="s">
        <v>100</v>
      </c>
    </row>
    <row r="2814" spans="1:15" x14ac:dyDescent="0.3">
      <c r="A2814" s="5" t="s">
        <v>7950</v>
      </c>
      <c r="B2814" s="6">
        <v>46039</v>
      </c>
      <c r="C2814" s="5" t="s">
        <v>1300</v>
      </c>
      <c r="D2814" s="5" t="s">
        <v>7951</v>
      </c>
      <c r="E2814" s="5" t="s">
        <v>72</v>
      </c>
      <c r="F2814" s="5" t="s">
        <v>104</v>
      </c>
      <c r="G2814" s="5" t="s">
        <v>20</v>
      </c>
      <c r="H2814" s="5" t="s">
        <v>29</v>
      </c>
      <c r="I2814" s="5">
        <v>4</v>
      </c>
      <c r="J2814" s="5">
        <v>14329</v>
      </c>
      <c r="K2814" s="5">
        <v>57316</v>
      </c>
      <c r="L2814" s="5">
        <v>13840.1</v>
      </c>
      <c r="M2814" s="5" t="s">
        <v>47</v>
      </c>
      <c r="N2814" s="5" t="s">
        <v>23</v>
      </c>
      <c r="O2814" s="5" t="s">
        <v>2245</v>
      </c>
    </row>
    <row r="2815" spans="1:15" x14ac:dyDescent="0.3">
      <c r="A2815" s="5" t="s">
        <v>7952</v>
      </c>
      <c r="B2815" s="6">
        <v>45889</v>
      </c>
      <c r="C2815" s="5" t="s">
        <v>7953</v>
      </c>
      <c r="D2815" s="5" t="s">
        <v>7954</v>
      </c>
      <c r="E2815" s="5" t="s">
        <v>86</v>
      </c>
      <c r="F2815" s="5" t="s">
        <v>87</v>
      </c>
      <c r="G2815" s="5" t="s">
        <v>36</v>
      </c>
      <c r="H2815" s="5" t="s">
        <v>216</v>
      </c>
      <c r="I2815" s="5">
        <v>5</v>
      </c>
      <c r="J2815" s="5">
        <v>20687</v>
      </c>
      <c r="K2815" s="5">
        <v>103435</v>
      </c>
      <c r="L2815" s="5">
        <v>18112.21</v>
      </c>
      <c r="M2815" s="5" t="s">
        <v>30</v>
      </c>
      <c r="N2815" s="5" t="s">
        <v>23</v>
      </c>
      <c r="O2815" s="5" t="s">
        <v>542</v>
      </c>
    </row>
    <row r="2816" spans="1:15" x14ac:dyDescent="0.3">
      <c r="A2816" s="5" t="s">
        <v>7955</v>
      </c>
      <c r="B2816" s="6">
        <v>45797</v>
      </c>
      <c r="C2816" s="5" t="s">
        <v>5092</v>
      </c>
      <c r="D2816" s="5" t="s">
        <v>7956</v>
      </c>
      <c r="E2816" s="5" t="s">
        <v>86</v>
      </c>
      <c r="F2816" s="5" t="s">
        <v>87</v>
      </c>
      <c r="G2816" s="5" t="s">
        <v>36</v>
      </c>
      <c r="H2816" s="5" t="s">
        <v>169</v>
      </c>
      <c r="I2816" s="5">
        <v>4</v>
      </c>
      <c r="J2816" s="5">
        <v>11181</v>
      </c>
      <c r="K2816" s="5">
        <v>44724</v>
      </c>
      <c r="L2816" s="5">
        <v>4859.38</v>
      </c>
      <c r="M2816" s="5" t="s">
        <v>47</v>
      </c>
      <c r="N2816" s="5" t="s">
        <v>67</v>
      </c>
      <c r="O2816" s="5" t="s">
        <v>764</v>
      </c>
    </row>
    <row r="2817" spans="1:15" x14ac:dyDescent="0.3">
      <c r="A2817" s="5" t="s">
        <v>7957</v>
      </c>
      <c r="B2817" s="6">
        <v>45882</v>
      </c>
      <c r="C2817" s="5" t="s">
        <v>7958</v>
      </c>
      <c r="D2817" s="5" t="s">
        <v>7959</v>
      </c>
      <c r="E2817" s="5" t="s">
        <v>43</v>
      </c>
      <c r="F2817" s="5" t="s">
        <v>104</v>
      </c>
      <c r="G2817" s="5" t="s">
        <v>36</v>
      </c>
      <c r="H2817" s="5" t="s">
        <v>216</v>
      </c>
      <c r="I2817" s="5">
        <v>3</v>
      </c>
      <c r="J2817" s="5">
        <v>36423</v>
      </c>
      <c r="K2817" s="5">
        <v>109269</v>
      </c>
      <c r="L2817" s="5">
        <v>23444.639999999999</v>
      </c>
      <c r="M2817" s="5" t="s">
        <v>30</v>
      </c>
      <c r="N2817" s="5" t="s">
        <v>67</v>
      </c>
      <c r="O2817" s="5" t="s">
        <v>722</v>
      </c>
    </row>
    <row r="2818" spans="1:15" x14ac:dyDescent="0.3">
      <c r="A2818" s="5" t="s">
        <v>7960</v>
      </c>
      <c r="B2818" s="6">
        <v>45794</v>
      </c>
      <c r="C2818" s="5" t="s">
        <v>4295</v>
      </c>
      <c r="D2818" s="5" t="s">
        <v>7961</v>
      </c>
      <c r="E2818" s="5" t="s">
        <v>72</v>
      </c>
      <c r="F2818" s="5" t="s">
        <v>19</v>
      </c>
      <c r="G2818" s="5" t="s">
        <v>20</v>
      </c>
      <c r="H2818" s="5" t="s">
        <v>21</v>
      </c>
      <c r="I2818" s="5">
        <v>5</v>
      </c>
      <c r="J2818" s="5">
        <v>47401</v>
      </c>
      <c r="K2818" s="5">
        <v>237005</v>
      </c>
      <c r="L2818" s="5">
        <v>59974.91</v>
      </c>
      <c r="M2818" s="5" t="s">
        <v>22</v>
      </c>
      <c r="N2818" s="5" t="s">
        <v>38</v>
      </c>
      <c r="O2818" s="5" t="s">
        <v>5185</v>
      </c>
    </row>
    <row r="2819" spans="1:15" x14ac:dyDescent="0.3">
      <c r="A2819" s="5" t="s">
        <v>7962</v>
      </c>
      <c r="B2819" s="6">
        <v>46145</v>
      </c>
      <c r="C2819" s="5" t="s">
        <v>7963</v>
      </c>
      <c r="D2819" s="5" t="s">
        <v>7964</v>
      </c>
      <c r="E2819" s="5" t="s">
        <v>18</v>
      </c>
      <c r="F2819" s="5" t="s">
        <v>52</v>
      </c>
      <c r="G2819" s="5" t="s">
        <v>59</v>
      </c>
      <c r="H2819" s="5" t="s">
        <v>181</v>
      </c>
      <c r="I2819" s="5">
        <v>1</v>
      </c>
      <c r="J2819" s="5">
        <v>38876</v>
      </c>
      <c r="K2819" s="5">
        <v>38876</v>
      </c>
      <c r="L2819" s="5">
        <v>8642.9599999999991</v>
      </c>
      <c r="M2819" s="5" t="s">
        <v>47</v>
      </c>
      <c r="N2819" s="5" t="s">
        <v>38</v>
      </c>
      <c r="O2819" s="5" t="s">
        <v>1546</v>
      </c>
    </row>
    <row r="2820" spans="1:15" x14ac:dyDescent="0.3">
      <c r="A2820" s="5" t="s">
        <v>7965</v>
      </c>
      <c r="B2820" s="6">
        <v>45722</v>
      </c>
      <c r="C2820" s="5" t="s">
        <v>1471</v>
      </c>
      <c r="D2820" s="5" t="s">
        <v>7966</v>
      </c>
      <c r="E2820" s="5" t="s">
        <v>86</v>
      </c>
      <c r="F2820" s="5" t="s">
        <v>44</v>
      </c>
      <c r="G2820" s="5" t="s">
        <v>45</v>
      </c>
      <c r="H2820" s="5" t="s">
        <v>160</v>
      </c>
      <c r="I2820" s="5">
        <v>1</v>
      </c>
      <c r="J2820" s="5">
        <v>20499</v>
      </c>
      <c r="K2820" s="5">
        <v>20499</v>
      </c>
      <c r="L2820" s="5">
        <v>3361.93</v>
      </c>
      <c r="M2820" s="5" t="s">
        <v>30</v>
      </c>
      <c r="N2820" s="5" t="s">
        <v>23</v>
      </c>
      <c r="O2820" s="5" t="s">
        <v>1381</v>
      </c>
    </row>
    <row r="2821" spans="1:15" x14ac:dyDescent="0.3">
      <c r="A2821" s="5" t="s">
        <v>7967</v>
      </c>
      <c r="B2821" s="6">
        <v>45937</v>
      </c>
      <c r="C2821" s="5" t="s">
        <v>2627</v>
      </c>
      <c r="D2821" s="5" t="s">
        <v>7968</v>
      </c>
      <c r="E2821" s="5" t="s">
        <v>18</v>
      </c>
      <c r="F2821" s="5" t="s">
        <v>28</v>
      </c>
      <c r="G2821" s="5" t="s">
        <v>36</v>
      </c>
      <c r="H2821" s="5" t="s">
        <v>37</v>
      </c>
      <c r="I2821" s="5">
        <v>1</v>
      </c>
      <c r="J2821" s="5">
        <v>233</v>
      </c>
      <c r="K2821" s="5">
        <v>233</v>
      </c>
      <c r="L2821" s="5">
        <v>61.32</v>
      </c>
      <c r="M2821" s="5" t="s">
        <v>47</v>
      </c>
      <c r="N2821" s="5" t="s">
        <v>31</v>
      </c>
      <c r="O2821" s="5" t="s">
        <v>756</v>
      </c>
    </row>
    <row r="2822" spans="1:15" x14ac:dyDescent="0.3">
      <c r="A2822" s="5" t="s">
        <v>7969</v>
      </c>
      <c r="B2822" s="6">
        <v>45802</v>
      </c>
      <c r="C2822" s="5" t="s">
        <v>1955</v>
      </c>
      <c r="D2822" s="5" t="s">
        <v>7970</v>
      </c>
      <c r="E2822" s="5" t="s">
        <v>43</v>
      </c>
      <c r="F2822" s="5" t="s">
        <v>44</v>
      </c>
      <c r="G2822" s="5" t="s">
        <v>20</v>
      </c>
      <c r="H2822" s="5" t="s">
        <v>109</v>
      </c>
      <c r="I2822" s="5">
        <v>3</v>
      </c>
      <c r="J2822" s="5">
        <v>6012</v>
      </c>
      <c r="K2822" s="5">
        <v>18036</v>
      </c>
      <c r="L2822" s="5">
        <v>2024.84</v>
      </c>
      <c r="M2822" s="5" t="s">
        <v>22</v>
      </c>
      <c r="N2822" s="5" t="s">
        <v>38</v>
      </c>
      <c r="O2822" s="5" t="s">
        <v>778</v>
      </c>
    </row>
    <row r="2823" spans="1:15" x14ac:dyDescent="0.3">
      <c r="A2823" s="5" t="s">
        <v>7971</v>
      </c>
      <c r="B2823" s="6">
        <v>45815</v>
      </c>
      <c r="C2823" s="5" t="s">
        <v>7972</v>
      </c>
      <c r="D2823" s="5" t="s">
        <v>7973</v>
      </c>
      <c r="E2823" s="5" t="s">
        <v>86</v>
      </c>
      <c r="F2823" s="5" t="s">
        <v>52</v>
      </c>
      <c r="G2823" s="5" t="s">
        <v>45</v>
      </c>
      <c r="H2823" s="5" t="s">
        <v>138</v>
      </c>
      <c r="I2823" s="5">
        <v>3</v>
      </c>
      <c r="J2823" s="5">
        <v>43942</v>
      </c>
      <c r="K2823" s="5">
        <v>131826</v>
      </c>
      <c r="L2823" s="5">
        <v>36581.35</v>
      </c>
      <c r="M2823" s="5" t="s">
        <v>47</v>
      </c>
      <c r="N2823" s="5" t="s">
        <v>31</v>
      </c>
      <c r="O2823" s="5" t="s">
        <v>5571</v>
      </c>
    </row>
    <row r="2824" spans="1:15" x14ac:dyDescent="0.3">
      <c r="A2824" s="5" t="s">
        <v>7974</v>
      </c>
      <c r="B2824" s="6">
        <v>45735</v>
      </c>
      <c r="C2824" s="5" t="s">
        <v>7975</v>
      </c>
      <c r="D2824" s="5" t="s">
        <v>7976</v>
      </c>
      <c r="E2824" s="5" t="s">
        <v>86</v>
      </c>
      <c r="F2824" s="5" t="s">
        <v>28</v>
      </c>
      <c r="G2824" s="5" t="s">
        <v>20</v>
      </c>
      <c r="H2824" s="5" t="s">
        <v>29</v>
      </c>
      <c r="I2824" s="5">
        <v>5</v>
      </c>
      <c r="J2824" s="5">
        <v>31896</v>
      </c>
      <c r="K2824" s="5">
        <v>159480</v>
      </c>
      <c r="L2824" s="5">
        <v>20701.439999999999</v>
      </c>
      <c r="M2824" s="5" t="s">
        <v>47</v>
      </c>
      <c r="N2824" s="5" t="s">
        <v>38</v>
      </c>
      <c r="O2824" s="5" t="s">
        <v>6769</v>
      </c>
    </row>
    <row r="2825" spans="1:15" x14ac:dyDescent="0.3">
      <c r="A2825" s="5" t="s">
        <v>7977</v>
      </c>
      <c r="B2825" s="6">
        <v>46100</v>
      </c>
      <c r="C2825" s="5" t="s">
        <v>7978</v>
      </c>
      <c r="D2825" s="5" t="s">
        <v>7979</v>
      </c>
      <c r="E2825" s="5" t="s">
        <v>72</v>
      </c>
      <c r="F2825" s="5" t="s">
        <v>52</v>
      </c>
      <c r="G2825" s="5" t="s">
        <v>20</v>
      </c>
      <c r="H2825" s="5" t="s">
        <v>21</v>
      </c>
      <c r="I2825" s="5">
        <v>4</v>
      </c>
      <c r="J2825" s="5">
        <v>2620</v>
      </c>
      <c r="K2825" s="5">
        <v>10480</v>
      </c>
      <c r="L2825" s="5">
        <v>732.74</v>
      </c>
      <c r="M2825" s="5" t="s">
        <v>54</v>
      </c>
      <c r="N2825" s="5" t="s">
        <v>67</v>
      </c>
      <c r="O2825" s="5" t="s">
        <v>100</v>
      </c>
    </row>
    <row r="2826" spans="1:15" x14ac:dyDescent="0.3">
      <c r="A2826" s="5" t="s">
        <v>7980</v>
      </c>
      <c r="B2826" s="6">
        <v>45890</v>
      </c>
      <c r="C2826" s="5" t="s">
        <v>1464</v>
      </c>
      <c r="D2826" s="5" t="s">
        <v>7981</v>
      </c>
      <c r="E2826" s="5" t="s">
        <v>72</v>
      </c>
      <c r="F2826" s="5" t="s">
        <v>104</v>
      </c>
      <c r="G2826" s="5" t="s">
        <v>36</v>
      </c>
      <c r="H2826" s="5" t="s">
        <v>37</v>
      </c>
      <c r="I2826" s="5">
        <v>1</v>
      </c>
      <c r="J2826" s="5">
        <v>37933</v>
      </c>
      <c r="K2826" s="5">
        <v>37933</v>
      </c>
      <c r="L2826" s="5">
        <v>6597.88</v>
      </c>
      <c r="M2826" s="5" t="s">
        <v>61</v>
      </c>
      <c r="N2826" s="5" t="s">
        <v>38</v>
      </c>
      <c r="O2826" s="5" t="s">
        <v>7465</v>
      </c>
    </row>
    <row r="2827" spans="1:15" x14ac:dyDescent="0.3">
      <c r="A2827" s="5" t="s">
        <v>7982</v>
      </c>
      <c r="B2827" s="6">
        <v>45883</v>
      </c>
      <c r="C2827" s="5" t="s">
        <v>3234</v>
      </c>
      <c r="D2827" s="5" t="s">
        <v>7983</v>
      </c>
      <c r="E2827" s="5" t="s">
        <v>86</v>
      </c>
      <c r="F2827" s="5" t="s">
        <v>44</v>
      </c>
      <c r="G2827" s="5" t="s">
        <v>36</v>
      </c>
      <c r="H2827" s="5" t="s">
        <v>53</v>
      </c>
      <c r="I2827" s="5">
        <v>5</v>
      </c>
      <c r="J2827" s="5">
        <v>44729</v>
      </c>
      <c r="K2827" s="5">
        <v>223645</v>
      </c>
      <c r="L2827" s="5">
        <v>39908.379999999997</v>
      </c>
      <c r="M2827" s="5" t="s">
        <v>47</v>
      </c>
      <c r="N2827" s="5" t="s">
        <v>31</v>
      </c>
      <c r="O2827" s="5" t="s">
        <v>656</v>
      </c>
    </row>
    <row r="2828" spans="1:15" x14ac:dyDescent="0.3">
      <c r="A2828" s="5" t="s">
        <v>7984</v>
      </c>
      <c r="B2828" s="6">
        <v>46060</v>
      </c>
      <c r="C2828" s="5" t="s">
        <v>3555</v>
      </c>
      <c r="D2828" s="5" t="s">
        <v>7985</v>
      </c>
      <c r="E2828" s="5" t="s">
        <v>72</v>
      </c>
      <c r="F2828" s="5" t="s">
        <v>104</v>
      </c>
      <c r="G2828" s="5" t="s">
        <v>36</v>
      </c>
      <c r="H2828" s="5" t="s">
        <v>169</v>
      </c>
      <c r="I2828" s="5">
        <v>2</v>
      </c>
      <c r="J2828" s="5">
        <v>39669</v>
      </c>
      <c r="K2828" s="5">
        <v>79338</v>
      </c>
      <c r="L2828" s="5">
        <v>20958.48</v>
      </c>
      <c r="M2828" s="5" t="s">
        <v>22</v>
      </c>
      <c r="N2828" s="5" t="s">
        <v>31</v>
      </c>
      <c r="O2828" s="5" t="s">
        <v>1009</v>
      </c>
    </row>
    <row r="2829" spans="1:15" x14ac:dyDescent="0.3">
      <c r="A2829" s="5" t="s">
        <v>7986</v>
      </c>
      <c r="B2829" s="6">
        <v>46010</v>
      </c>
      <c r="C2829" s="5" t="s">
        <v>6189</v>
      </c>
      <c r="D2829" s="5" t="s">
        <v>7987</v>
      </c>
      <c r="E2829" s="5" t="s">
        <v>43</v>
      </c>
      <c r="F2829" s="5" t="s">
        <v>19</v>
      </c>
      <c r="G2829" s="5" t="s">
        <v>59</v>
      </c>
      <c r="H2829" s="5" t="s">
        <v>181</v>
      </c>
      <c r="I2829" s="5">
        <v>3</v>
      </c>
      <c r="J2829" s="5">
        <v>9903</v>
      </c>
      <c r="K2829" s="5">
        <v>29709</v>
      </c>
      <c r="L2829" s="5">
        <v>5619.35</v>
      </c>
      <c r="M2829" s="5" t="s">
        <v>61</v>
      </c>
      <c r="N2829" s="5" t="s">
        <v>31</v>
      </c>
      <c r="O2829" s="5" t="s">
        <v>359</v>
      </c>
    </row>
    <row r="2830" spans="1:15" x14ac:dyDescent="0.3">
      <c r="A2830" s="5" t="s">
        <v>7988</v>
      </c>
      <c r="B2830" s="6">
        <v>45830</v>
      </c>
      <c r="C2830" s="5" t="s">
        <v>112</v>
      </c>
      <c r="D2830" s="5" t="s">
        <v>6801</v>
      </c>
      <c r="E2830" s="5" t="s">
        <v>18</v>
      </c>
      <c r="F2830" s="5" t="s">
        <v>104</v>
      </c>
      <c r="G2830" s="5" t="s">
        <v>36</v>
      </c>
      <c r="H2830" s="5" t="s">
        <v>53</v>
      </c>
      <c r="I2830" s="5">
        <v>5</v>
      </c>
      <c r="J2830" s="5">
        <v>16918</v>
      </c>
      <c r="K2830" s="5">
        <v>84590</v>
      </c>
      <c r="L2830" s="5">
        <v>22963.8</v>
      </c>
      <c r="M2830" s="5" t="s">
        <v>61</v>
      </c>
      <c r="N2830" s="5" t="s">
        <v>31</v>
      </c>
      <c r="O2830" s="5" t="s">
        <v>3825</v>
      </c>
    </row>
    <row r="2831" spans="1:15" x14ac:dyDescent="0.3">
      <c r="A2831" s="5" t="s">
        <v>7989</v>
      </c>
      <c r="B2831" s="6">
        <v>46071</v>
      </c>
      <c r="C2831" s="5" t="s">
        <v>1835</v>
      </c>
      <c r="D2831" s="5" t="s">
        <v>7990</v>
      </c>
      <c r="E2831" s="5" t="s">
        <v>72</v>
      </c>
      <c r="F2831" s="5" t="s">
        <v>19</v>
      </c>
      <c r="G2831" s="5" t="s">
        <v>45</v>
      </c>
      <c r="H2831" s="5" t="s">
        <v>138</v>
      </c>
      <c r="I2831" s="5">
        <v>3</v>
      </c>
      <c r="J2831" s="5">
        <v>46116</v>
      </c>
      <c r="K2831" s="5">
        <v>138348</v>
      </c>
      <c r="L2831" s="5">
        <v>14428.84</v>
      </c>
      <c r="M2831" s="5" t="s">
        <v>61</v>
      </c>
      <c r="N2831" s="5" t="s">
        <v>38</v>
      </c>
      <c r="O2831" s="5" t="s">
        <v>114</v>
      </c>
    </row>
    <row r="2832" spans="1:15" x14ac:dyDescent="0.3">
      <c r="A2832" s="5" t="s">
        <v>7991</v>
      </c>
      <c r="B2832" s="6">
        <v>45688</v>
      </c>
      <c r="C2832" s="5" t="s">
        <v>7992</v>
      </c>
      <c r="D2832" s="5" t="s">
        <v>7993</v>
      </c>
      <c r="E2832" s="5" t="s">
        <v>72</v>
      </c>
      <c r="F2832" s="5" t="s">
        <v>52</v>
      </c>
      <c r="G2832" s="5" t="s">
        <v>20</v>
      </c>
      <c r="H2832" s="5" t="s">
        <v>109</v>
      </c>
      <c r="I2832" s="5">
        <v>5</v>
      </c>
      <c r="J2832" s="5">
        <v>14604</v>
      </c>
      <c r="K2832" s="5">
        <v>73020</v>
      </c>
      <c r="L2832" s="5">
        <v>11069.48</v>
      </c>
      <c r="M2832" s="5" t="s">
        <v>22</v>
      </c>
      <c r="N2832" s="5" t="s">
        <v>31</v>
      </c>
      <c r="O2832" s="5" t="s">
        <v>2211</v>
      </c>
    </row>
    <row r="2833" spans="1:15" x14ac:dyDescent="0.3">
      <c r="A2833" s="5" t="s">
        <v>7994</v>
      </c>
      <c r="B2833" s="6">
        <v>45920</v>
      </c>
      <c r="C2833" s="5" t="s">
        <v>3246</v>
      </c>
      <c r="D2833" s="5" t="s">
        <v>7995</v>
      </c>
      <c r="E2833" s="5" t="s">
        <v>72</v>
      </c>
      <c r="F2833" s="5" t="s">
        <v>87</v>
      </c>
      <c r="G2833" s="5" t="s">
        <v>20</v>
      </c>
      <c r="H2833" s="5" t="s">
        <v>21</v>
      </c>
      <c r="I2833" s="5">
        <v>2</v>
      </c>
      <c r="J2833" s="5">
        <v>30184</v>
      </c>
      <c r="K2833" s="5">
        <v>60368</v>
      </c>
      <c r="L2833" s="5">
        <v>7216.05</v>
      </c>
      <c r="M2833" s="5" t="s">
        <v>54</v>
      </c>
      <c r="N2833" s="5" t="s">
        <v>31</v>
      </c>
      <c r="O2833" s="5" t="s">
        <v>3226</v>
      </c>
    </row>
    <row r="2834" spans="1:15" x14ac:dyDescent="0.3">
      <c r="A2834" s="5" t="s">
        <v>7996</v>
      </c>
      <c r="B2834" s="6">
        <v>45967</v>
      </c>
      <c r="C2834" s="5" t="s">
        <v>7486</v>
      </c>
      <c r="D2834" s="5" t="s">
        <v>7997</v>
      </c>
      <c r="E2834" s="5" t="s">
        <v>18</v>
      </c>
      <c r="F2834" s="5" t="s">
        <v>104</v>
      </c>
      <c r="G2834" s="5" t="s">
        <v>59</v>
      </c>
      <c r="H2834" s="5" t="s">
        <v>60</v>
      </c>
      <c r="I2834" s="5">
        <v>5</v>
      </c>
      <c r="J2834" s="5">
        <v>659</v>
      </c>
      <c r="K2834" s="5">
        <v>3295</v>
      </c>
      <c r="L2834" s="5">
        <v>775.2</v>
      </c>
      <c r="M2834" s="5" t="s">
        <v>22</v>
      </c>
      <c r="N2834" s="5" t="s">
        <v>23</v>
      </c>
      <c r="O2834" s="5" t="s">
        <v>7681</v>
      </c>
    </row>
    <row r="2835" spans="1:15" x14ac:dyDescent="0.3">
      <c r="A2835" s="5" t="s">
        <v>7998</v>
      </c>
      <c r="B2835" s="6">
        <v>45979</v>
      </c>
      <c r="C2835" s="5" t="s">
        <v>7999</v>
      </c>
      <c r="D2835" s="5" t="s">
        <v>8000</v>
      </c>
      <c r="E2835" s="5" t="s">
        <v>18</v>
      </c>
      <c r="F2835" s="5" t="s">
        <v>19</v>
      </c>
      <c r="G2835" s="5" t="s">
        <v>36</v>
      </c>
      <c r="H2835" s="5" t="s">
        <v>216</v>
      </c>
      <c r="I2835" s="5">
        <v>3</v>
      </c>
      <c r="J2835" s="5">
        <v>31899</v>
      </c>
      <c r="K2835" s="5">
        <v>95697</v>
      </c>
      <c r="L2835" s="5">
        <v>5273.56</v>
      </c>
      <c r="M2835" s="5" t="s">
        <v>30</v>
      </c>
      <c r="N2835" s="5" t="s">
        <v>67</v>
      </c>
      <c r="O2835" s="5" t="s">
        <v>232</v>
      </c>
    </row>
    <row r="2836" spans="1:15" x14ac:dyDescent="0.3">
      <c r="A2836" s="5" t="s">
        <v>8001</v>
      </c>
      <c r="B2836" s="6">
        <v>45835</v>
      </c>
      <c r="C2836" s="5" t="s">
        <v>4599</v>
      </c>
      <c r="D2836" s="5" t="s">
        <v>8002</v>
      </c>
      <c r="E2836" s="5" t="s">
        <v>43</v>
      </c>
      <c r="F2836" s="5" t="s">
        <v>52</v>
      </c>
      <c r="G2836" s="5" t="s">
        <v>59</v>
      </c>
      <c r="H2836" s="5" t="s">
        <v>60</v>
      </c>
      <c r="I2836" s="5">
        <v>4</v>
      </c>
      <c r="J2836" s="5">
        <v>24233</v>
      </c>
      <c r="K2836" s="5">
        <v>96932</v>
      </c>
      <c r="L2836" s="5">
        <v>24939.93</v>
      </c>
      <c r="M2836" s="5" t="s">
        <v>30</v>
      </c>
      <c r="N2836" s="5" t="s">
        <v>38</v>
      </c>
      <c r="O2836" s="5" t="s">
        <v>256</v>
      </c>
    </row>
    <row r="2837" spans="1:15" x14ac:dyDescent="0.3">
      <c r="A2837" s="5" t="s">
        <v>8003</v>
      </c>
      <c r="B2837" s="6">
        <v>45848</v>
      </c>
      <c r="C2837" s="5" t="s">
        <v>8004</v>
      </c>
      <c r="D2837" s="5" t="s">
        <v>8005</v>
      </c>
      <c r="E2837" s="5" t="s">
        <v>43</v>
      </c>
      <c r="F2837" s="5" t="s">
        <v>19</v>
      </c>
      <c r="G2837" s="5" t="s">
        <v>45</v>
      </c>
      <c r="H2837" s="5" t="s">
        <v>46</v>
      </c>
      <c r="I2837" s="5">
        <v>4</v>
      </c>
      <c r="J2837" s="5">
        <v>45253</v>
      </c>
      <c r="K2837" s="5">
        <v>181012</v>
      </c>
      <c r="L2837" s="5">
        <v>28149.599999999999</v>
      </c>
      <c r="M2837" s="5" t="s">
        <v>30</v>
      </c>
      <c r="N2837" s="5" t="s">
        <v>31</v>
      </c>
      <c r="O2837" s="5" t="s">
        <v>55</v>
      </c>
    </row>
    <row r="2838" spans="1:15" x14ac:dyDescent="0.3">
      <c r="A2838" s="5" t="s">
        <v>8006</v>
      </c>
      <c r="B2838" s="6">
        <v>45977</v>
      </c>
      <c r="C2838" s="5" t="s">
        <v>395</v>
      </c>
      <c r="D2838" s="5" t="s">
        <v>8007</v>
      </c>
      <c r="E2838" s="5" t="s">
        <v>18</v>
      </c>
      <c r="F2838" s="5" t="s">
        <v>52</v>
      </c>
      <c r="G2838" s="5" t="s">
        <v>59</v>
      </c>
      <c r="H2838" s="5" t="s">
        <v>181</v>
      </c>
      <c r="I2838" s="5">
        <v>3</v>
      </c>
      <c r="J2838" s="5">
        <v>25915</v>
      </c>
      <c r="K2838" s="5">
        <v>77745</v>
      </c>
      <c r="L2838" s="5">
        <v>18822.55</v>
      </c>
      <c r="M2838" s="5" t="s">
        <v>61</v>
      </c>
      <c r="N2838" s="5" t="s">
        <v>31</v>
      </c>
      <c r="O2838" s="5" t="s">
        <v>1701</v>
      </c>
    </row>
    <row r="2839" spans="1:15" x14ac:dyDescent="0.3">
      <c r="A2839" s="5" t="s">
        <v>8008</v>
      </c>
      <c r="B2839" s="6">
        <v>45849</v>
      </c>
      <c r="C2839" s="5" t="s">
        <v>7135</v>
      </c>
      <c r="D2839" s="5" t="s">
        <v>8009</v>
      </c>
      <c r="E2839" s="5" t="s">
        <v>86</v>
      </c>
      <c r="F2839" s="5" t="s">
        <v>52</v>
      </c>
      <c r="G2839" s="5" t="s">
        <v>59</v>
      </c>
      <c r="H2839" s="5" t="s">
        <v>66</v>
      </c>
      <c r="I2839" s="5">
        <v>2</v>
      </c>
      <c r="J2839" s="5">
        <v>19355</v>
      </c>
      <c r="K2839" s="5">
        <v>38710</v>
      </c>
      <c r="L2839" s="5">
        <v>11403.66</v>
      </c>
      <c r="M2839" s="5" t="s">
        <v>30</v>
      </c>
      <c r="N2839" s="5" t="s">
        <v>23</v>
      </c>
      <c r="O2839" s="5" t="s">
        <v>1932</v>
      </c>
    </row>
    <row r="2840" spans="1:15" x14ac:dyDescent="0.3">
      <c r="A2840" s="5" t="s">
        <v>8010</v>
      </c>
      <c r="B2840" s="6">
        <v>45899</v>
      </c>
      <c r="C2840" s="5" t="s">
        <v>8011</v>
      </c>
      <c r="D2840" s="5" t="s">
        <v>5233</v>
      </c>
      <c r="E2840" s="5" t="s">
        <v>86</v>
      </c>
      <c r="F2840" s="5" t="s">
        <v>19</v>
      </c>
      <c r="G2840" s="5" t="s">
        <v>20</v>
      </c>
      <c r="H2840" s="5" t="s">
        <v>73</v>
      </c>
      <c r="I2840" s="5">
        <v>2</v>
      </c>
      <c r="J2840" s="5">
        <v>29273</v>
      </c>
      <c r="K2840" s="5">
        <v>58546</v>
      </c>
      <c r="L2840" s="5">
        <v>4725.51</v>
      </c>
      <c r="M2840" s="5" t="s">
        <v>61</v>
      </c>
      <c r="N2840" s="5" t="s">
        <v>23</v>
      </c>
      <c r="O2840" s="5" t="s">
        <v>455</v>
      </c>
    </row>
    <row r="2841" spans="1:15" x14ac:dyDescent="0.3">
      <c r="A2841" s="5" t="s">
        <v>8012</v>
      </c>
      <c r="B2841" s="6">
        <v>45897</v>
      </c>
      <c r="C2841" s="5" t="s">
        <v>8013</v>
      </c>
      <c r="D2841" s="5" t="s">
        <v>8014</v>
      </c>
      <c r="E2841" s="5" t="s">
        <v>86</v>
      </c>
      <c r="F2841" s="5" t="s">
        <v>52</v>
      </c>
      <c r="G2841" s="5" t="s">
        <v>45</v>
      </c>
      <c r="H2841" s="5" t="s">
        <v>46</v>
      </c>
      <c r="I2841" s="5">
        <v>3</v>
      </c>
      <c r="J2841" s="5">
        <v>38192</v>
      </c>
      <c r="K2841" s="5">
        <v>114576</v>
      </c>
      <c r="L2841" s="5">
        <v>18074.189999999999</v>
      </c>
      <c r="M2841" s="5" t="s">
        <v>54</v>
      </c>
      <c r="N2841" s="5" t="s">
        <v>38</v>
      </c>
      <c r="O2841" s="5" t="s">
        <v>586</v>
      </c>
    </row>
    <row r="2842" spans="1:15" x14ac:dyDescent="0.3">
      <c r="A2842" s="5" t="s">
        <v>8015</v>
      </c>
      <c r="B2842" s="6">
        <v>45948</v>
      </c>
      <c r="C2842" s="5" t="s">
        <v>4132</v>
      </c>
      <c r="D2842" s="5" t="s">
        <v>8016</v>
      </c>
      <c r="E2842" s="5" t="s">
        <v>86</v>
      </c>
      <c r="F2842" s="5" t="s">
        <v>19</v>
      </c>
      <c r="G2842" s="5" t="s">
        <v>59</v>
      </c>
      <c r="H2842" s="5" t="s">
        <v>126</v>
      </c>
      <c r="I2842" s="5">
        <v>5</v>
      </c>
      <c r="J2842" s="5">
        <v>41553</v>
      </c>
      <c r="K2842" s="5">
        <v>207765</v>
      </c>
      <c r="L2842" s="5">
        <v>18010.57</v>
      </c>
      <c r="M2842" s="5" t="s">
        <v>54</v>
      </c>
      <c r="N2842" s="5" t="s">
        <v>38</v>
      </c>
      <c r="O2842" s="5" t="s">
        <v>263</v>
      </c>
    </row>
    <row r="2843" spans="1:15" x14ac:dyDescent="0.3">
      <c r="A2843" s="5" t="s">
        <v>8017</v>
      </c>
      <c r="B2843" s="6">
        <v>46113</v>
      </c>
      <c r="C2843" s="5" t="s">
        <v>3967</v>
      </c>
      <c r="D2843" s="5" t="s">
        <v>8018</v>
      </c>
      <c r="E2843" s="5" t="s">
        <v>18</v>
      </c>
      <c r="F2843" s="5" t="s">
        <v>52</v>
      </c>
      <c r="G2843" s="5" t="s">
        <v>45</v>
      </c>
      <c r="H2843" s="5" t="s">
        <v>147</v>
      </c>
      <c r="I2843" s="5">
        <v>4</v>
      </c>
      <c r="J2843" s="5">
        <v>36732</v>
      </c>
      <c r="K2843" s="5">
        <v>146928</v>
      </c>
      <c r="L2843" s="5">
        <v>28389.200000000001</v>
      </c>
      <c r="M2843" s="5" t="s">
        <v>22</v>
      </c>
      <c r="N2843" s="5" t="s">
        <v>38</v>
      </c>
      <c r="O2843" s="5" t="s">
        <v>1009</v>
      </c>
    </row>
    <row r="2844" spans="1:15" x14ac:dyDescent="0.3">
      <c r="A2844" s="5" t="s">
        <v>8019</v>
      </c>
      <c r="B2844" s="6">
        <v>45977</v>
      </c>
      <c r="C2844" s="5" t="s">
        <v>1703</v>
      </c>
      <c r="D2844" s="5" t="s">
        <v>8020</v>
      </c>
      <c r="E2844" s="5" t="s">
        <v>72</v>
      </c>
      <c r="F2844" s="5" t="s">
        <v>104</v>
      </c>
      <c r="G2844" s="5" t="s">
        <v>20</v>
      </c>
      <c r="H2844" s="5" t="s">
        <v>29</v>
      </c>
      <c r="I2844" s="5">
        <v>5</v>
      </c>
      <c r="J2844" s="5">
        <v>37890</v>
      </c>
      <c r="K2844" s="5">
        <v>189450</v>
      </c>
      <c r="L2844" s="5">
        <v>42709.37</v>
      </c>
      <c r="M2844" s="5" t="s">
        <v>54</v>
      </c>
      <c r="N2844" s="5" t="s">
        <v>38</v>
      </c>
      <c r="O2844" s="5" t="s">
        <v>3223</v>
      </c>
    </row>
    <row r="2845" spans="1:15" x14ac:dyDescent="0.3">
      <c r="A2845" s="5" t="s">
        <v>8021</v>
      </c>
      <c r="B2845" s="6">
        <v>45725</v>
      </c>
      <c r="C2845" s="5" t="s">
        <v>8022</v>
      </c>
      <c r="D2845" s="5" t="s">
        <v>8023</v>
      </c>
      <c r="E2845" s="5" t="s">
        <v>86</v>
      </c>
      <c r="F2845" s="5" t="s">
        <v>44</v>
      </c>
      <c r="G2845" s="5" t="s">
        <v>36</v>
      </c>
      <c r="H2845" s="5" t="s">
        <v>169</v>
      </c>
      <c r="I2845" s="5">
        <v>4</v>
      </c>
      <c r="J2845" s="5">
        <v>37129</v>
      </c>
      <c r="K2845" s="5">
        <v>148516</v>
      </c>
      <c r="L2845" s="5">
        <v>44318.47</v>
      </c>
      <c r="M2845" s="5" t="s">
        <v>61</v>
      </c>
      <c r="N2845" s="5" t="s">
        <v>23</v>
      </c>
      <c r="O2845" s="5" t="s">
        <v>1094</v>
      </c>
    </row>
    <row r="2846" spans="1:15" x14ac:dyDescent="0.3">
      <c r="A2846" s="5" t="s">
        <v>8024</v>
      </c>
      <c r="B2846" s="6">
        <v>46162</v>
      </c>
      <c r="C2846" s="5" t="s">
        <v>8025</v>
      </c>
      <c r="D2846" s="5" t="s">
        <v>8026</v>
      </c>
      <c r="E2846" s="5" t="s">
        <v>86</v>
      </c>
      <c r="F2846" s="5" t="s">
        <v>104</v>
      </c>
      <c r="G2846" s="5" t="s">
        <v>20</v>
      </c>
      <c r="H2846" s="5" t="s">
        <v>29</v>
      </c>
      <c r="I2846" s="5">
        <v>1</v>
      </c>
      <c r="J2846" s="5">
        <v>15037</v>
      </c>
      <c r="K2846" s="5">
        <v>15037</v>
      </c>
      <c r="L2846" s="5">
        <v>1656.62</v>
      </c>
      <c r="M2846" s="5" t="s">
        <v>54</v>
      </c>
      <c r="N2846" s="5" t="s">
        <v>38</v>
      </c>
      <c r="O2846" s="5" t="s">
        <v>323</v>
      </c>
    </row>
    <row r="2847" spans="1:15" x14ac:dyDescent="0.3">
      <c r="A2847" s="5" t="s">
        <v>8027</v>
      </c>
      <c r="B2847" s="6">
        <v>45725</v>
      </c>
      <c r="C2847" s="5" t="s">
        <v>8028</v>
      </c>
      <c r="D2847" s="5" t="s">
        <v>8029</v>
      </c>
      <c r="E2847" s="5" t="s">
        <v>86</v>
      </c>
      <c r="F2847" s="5" t="s">
        <v>28</v>
      </c>
      <c r="G2847" s="5" t="s">
        <v>36</v>
      </c>
      <c r="H2847" s="5" t="s">
        <v>53</v>
      </c>
      <c r="I2847" s="5">
        <v>3</v>
      </c>
      <c r="J2847" s="5">
        <v>17859</v>
      </c>
      <c r="K2847" s="5">
        <v>53577</v>
      </c>
      <c r="L2847" s="5">
        <v>15888.96</v>
      </c>
      <c r="M2847" s="5" t="s">
        <v>61</v>
      </c>
      <c r="N2847" s="5" t="s">
        <v>23</v>
      </c>
      <c r="O2847" s="5" t="s">
        <v>122</v>
      </c>
    </row>
    <row r="2848" spans="1:15" x14ac:dyDescent="0.3">
      <c r="A2848" s="5" t="s">
        <v>8030</v>
      </c>
      <c r="B2848" s="6">
        <v>46135</v>
      </c>
      <c r="C2848" s="5" t="s">
        <v>2945</v>
      </c>
      <c r="D2848" s="5" t="s">
        <v>8031</v>
      </c>
      <c r="E2848" s="5" t="s">
        <v>86</v>
      </c>
      <c r="F2848" s="5" t="s">
        <v>44</v>
      </c>
      <c r="G2848" s="5" t="s">
        <v>45</v>
      </c>
      <c r="H2848" s="5" t="s">
        <v>147</v>
      </c>
      <c r="I2848" s="5">
        <v>1</v>
      </c>
      <c r="J2848" s="5">
        <v>11132</v>
      </c>
      <c r="K2848" s="5">
        <v>11132</v>
      </c>
      <c r="L2848" s="5">
        <v>3111.33</v>
      </c>
      <c r="M2848" s="5" t="s">
        <v>47</v>
      </c>
      <c r="N2848" s="5" t="s">
        <v>67</v>
      </c>
      <c r="O2848" s="5" t="s">
        <v>4609</v>
      </c>
    </row>
    <row r="2849" spans="1:15" x14ac:dyDescent="0.3">
      <c r="A2849" s="5" t="s">
        <v>8032</v>
      </c>
      <c r="B2849" s="6">
        <v>46142</v>
      </c>
      <c r="C2849" s="5" t="s">
        <v>2958</v>
      </c>
      <c r="D2849" s="5" t="s">
        <v>8033</v>
      </c>
      <c r="E2849" s="5" t="s">
        <v>43</v>
      </c>
      <c r="F2849" s="5" t="s">
        <v>87</v>
      </c>
      <c r="G2849" s="5" t="s">
        <v>20</v>
      </c>
      <c r="H2849" s="5" t="s">
        <v>73</v>
      </c>
      <c r="I2849" s="5">
        <v>2</v>
      </c>
      <c r="J2849" s="5">
        <v>29727</v>
      </c>
      <c r="K2849" s="5">
        <v>59454</v>
      </c>
      <c r="L2849" s="5">
        <v>12555.57</v>
      </c>
      <c r="M2849" s="5" t="s">
        <v>61</v>
      </c>
      <c r="N2849" s="5" t="s">
        <v>31</v>
      </c>
      <c r="O2849" s="5" t="s">
        <v>275</v>
      </c>
    </row>
    <row r="2850" spans="1:15" x14ac:dyDescent="0.3">
      <c r="A2850" s="5" t="s">
        <v>8034</v>
      </c>
      <c r="B2850" s="6">
        <v>45807</v>
      </c>
      <c r="C2850" s="5" t="s">
        <v>8035</v>
      </c>
      <c r="D2850" s="5" t="s">
        <v>8036</v>
      </c>
      <c r="E2850" s="5" t="s">
        <v>18</v>
      </c>
      <c r="F2850" s="5" t="s">
        <v>28</v>
      </c>
      <c r="G2850" s="5" t="s">
        <v>59</v>
      </c>
      <c r="H2850" s="5" t="s">
        <v>126</v>
      </c>
      <c r="I2850" s="5">
        <v>2</v>
      </c>
      <c r="J2850" s="5">
        <v>28733</v>
      </c>
      <c r="K2850" s="5">
        <v>57466</v>
      </c>
      <c r="L2850" s="5">
        <v>15224.58</v>
      </c>
      <c r="M2850" s="5" t="s">
        <v>22</v>
      </c>
      <c r="N2850" s="5" t="s">
        <v>67</v>
      </c>
      <c r="O2850" s="5" t="s">
        <v>5499</v>
      </c>
    </row>
    <row r="2851" spans="1:15" x14ac:dyDescent="0.3">
      <c r="A2851" s="5" t="s">
        <v>8037</v>
      </c>
      <c r="B2851" s="6">
        <v>45872</v>
      </c>
      <c r="C2851" s="5" t="s">
        <v>8038</v>
      </c>
      <c r="D2851" s="5" t="s">
        <v>8039</v>
      </c>
      <c r="E2851" s="5" t="s">
        <v>86</v>
      </c>
      <c r="F2851" s="5" t="s">
        <v>52</v>
      </c>
      <c r="G2851" s="5" t="s">
        <v>45</v>
      </c>
      <c r="H2851" s="5" t="s">
        <v>46</v>
      </c>
      <c r="I2851" s="5">
        <v>5</v>
      </c>
      <c r="J2851" s="5">
        <v>43908</v>
      </c>
      <c r="K2851" s="5">
        <v>219540</v>
      </c>
      <c r="L2851" s="5">
        <v>34604.080000000002</v>
      </c>
      <c r="M2851" s="5" t="s">
        <v>30</v>
      </c>
      <c r="N2851" s="5" t="s">
        <v>31</v>
      </c>
      <c r="O2851" s="5" t="s">
        <v>139</v>
      </c>
    </row>
    <row r="2852" spans="1:15" x14ac:dyDescent="0.3">
      <c r="A2852" s="5" t="s">
        <v>8040</v>
      </c>
      <c r="B2852" s="6">
        <v>46158</v>
      </c>
      <c r="C2852" s="5" t="s">
        <v>6614</v>
      </c>
      <c r="D2852" s="5" t="s">
        <v>8041</v>
      </c>
      <c r="E2852" s="5" t="s">
        <v>72</v>
      </c>
      <c r="F2852" s="5" t="s">
        <v>28</v>
      </c>
      <c r="G2852" s="5" t="s">
        <v>36</v>
      </c>
      <c r="H2852" s="5" t="s">
        <v>37</v>
      </c>
      <c r="I2852" s="5">
        <v>4</v>
      </c>
      <c r="J2852" s="5">
        <v>23959</v>
      </c>
      <c r="K2852" s="5">
        <v>95836</v>
      </c>
      <c r="L2852" s="5">
        <v>5136.8900000000003</v>
      </c>
      <c r="M2852" s="5" t="s">
        <v>61</v>
      </c>
      <c r="N2852" s="5" t="s">
        <v>23</v>
      </c>
      <c r="O2852" s="5" t="s">
        <v>1084</v>
      </c>
    </row>
    <row r="2853" spans="1:15" x14ac:dyDescent="0.3">
      <c r="A2853" s="5" t="s">
        <v>8042</v>
      </c>
      <c r="B2853" s="6">
        <v>45981</v>
      </c>
      <c r="C2853" s="5" t="s">
        <v>8043</v>
      </c>
      <c r="D2853" s="5" t="s">
        <v>8044</v>
      </c>
      <c r="E2853" s="5" t="s">
        <v>43</v>
      </c>
      <c r="F2853" s="5" t="s">
        <v>44</v>
      </c>
      <c r="G2853" s="5" t="s">
        <v>59</v>
      </c>
      <c r="H2853" s="5" t="s">
        <v>60</v>
      </c>
      <c r="I2853" s="5">
        <v>1</v>
      </c>
      <c r="J2853" s="5">
        <v>24994</v>
      </c>
      <c r="K2853" s="5">
        <v>24994</v>
      </c>
      <c r="L2853" s="5">
        <v>4926.59</v>
      </c>
      <c r="M2853" s="5" t="s">
        <v>30</v>
      </c>
      <c r="N2853" s="5" t="s">
        <v>38</v>
      </c>
      <c r="O2853" s="5" t="s">
        <v>248</v>
      </c>
    </row>
    <row r="2854" spans="1:15" x14ac:dyDescent="0.3">
      <c r="A2854" s="5" t="s">
        <v>8045</v>
      </c>
      <c r="B2854" s="6">
        <v>45823</v>
      </c>
      <c r="C2854" s="5" t="s">
        <v>5440</v>
      </c>
      <c r="D2854" s="5" t="s">
        <v>8046</v>
      </c>
      <c r="E2854" s="5" t="s">
        <v>86</v>
      </c>
      <c r="F2854" s="5" t="s">
        <v>104</v>
      </c>
      <c r="G2854" s="5" t="s">
        <v>36</v>
      </c>
      <c r="H2854" s="5" t="s">
        <v>37</v>
      </c>
      <c r="I2854" s="5">
        <v>1</v>
      </c>
      <c r="J2854" s="5">
        <v>23891</v>
      </c>
      <c r="K2854" s="5">
        <v>23891</v>
      </c>
      <c r="L2854" s="5">
        <v>4704.4399999999996</v>
      </c>
      <c r="M2854" s="5" t="s">
        <v>54</v>
      </c>
      <c r="N2854" s="5" t="s">
        <v>31</v>
      </c>
      <c r="O2854" s="5" t="s">
        <v>8047</v>
      </c>
    </row>
    <row r="2855" spans="1:15" x14ac:dyDescent="0.3">
      <c r="A2855" s="5" t="s">
        <v>8048</v>
      </c>
      <c r="B2855" s="6">
        <v>45766</v>
      </c>
      <c r="C2855" s="5" t="s">
        <v>8049</v>
      </c>
      <c r="D2855" s="5" t="s">
        <v>8050</v>
      </c>
      <c r="E2855" s="5" t="s">
        <v>18</v>
      </c>
      <c r="F2855" s="5" t="s">
        <v>44</v>
      </c>
      <c r="G2855" s="5" t="s">
        <v>36</v>
      </c>
      <c r="H2855" s="5" t="s">
        <v>169</v>
      </c>
      <c r="I2855" s="5">
        <v>1</v>
      </c>
      <c r="J2855" s="5">
        <v>36358</v>
      </c>
      <c r="K2855" s="5">
        <v>36358</v>
      </c>
      <c r="L2855" s="5">
        <v>10515.02</v>
      </c>
      <c r="M2855" s="5" t="s">
        <v>47</v>
      </c>
      <c r="N2855" s="5" t="s">
        <v>31</v>
      </c>
      <c r="O2855" s="5" t="s">
        <v>139</v>
      </c>
    </row>
    <row r="2856" spans="1:15" x14ac:dyDescent="0.3">
      <c r="A2856" s="5" t="s">
        <v>8051</v>
      </c>
      <c r="B2856" s="6">
        <v>46165</v>
      </c>
      <c r="C2856" s="5" t="s">
        <v>1398</v>
      </c>
      <c r="D2856" s="5" t="s">
        <v>8052</v>
      </c>
      <c r="E2856" s="5" t="s">
        <v>18</v>
      </c>
      <c r="F2856" s="5" t="s">
        <v>87</v>
      </c>
      <c r="G2856" s="5" t="s">
        <v>20</v>
      </c>
      <c r="H2856" s="5" t="s">
        <v>109</v>
      </c>
      <c r="I2856" s="5">
        <v>1</v>
      </c>
      <c r="J2856" s="5">
        <v>15380</v>
      </c>
      <c r="K2856" s="5">
        <v>15380</v>
      </c>
      <c r="L2856" s="5">
        <v>2083.16</v>
      </c>
      <c r="M2856" s="5" t="s">
        <v>61</v>
      </c>
      <c r="N2856" s="5" t="s">
        <v>23</v>
      </c>
      <c r="O2856" s="5" t="s">
        <v>5040</v>
      </c>
    </row>
    <row r="2857" spans="1:15" x14ac:dyDescent="0.3">
      <c r="A2857" s="5" t="s">
        <v>8053</v>
      </c>
      <c r="B2857" s="6">
        <v>45828</v>
      </c>
      <c r="C2857" s="5" t="s">
        <v>8054</v>
      </c>
      <c r="D2857" s="5" t="s">
        <v>8055</v>
      </c>
      <c r="E2857" s="5" t="s">
        <v>43</v>
      </c>
      <c r="F2857" s="5" t="s">
        <v>87</v>
      </c>
      <c r="G2857" s="5" t="s">
        <v>36</v>
      </c>
      <c r="H2857" s="5" t="s">
        <v>37</v>
      </c>
      <c r="I2857" s="5">
        <v>1</v>
      </c>
      <c r="J2857" s="5">
        <v>39425</v>
      </c>
      <c r="K2857" s="5">
        <v>39425</v>
      </c>
      <c r="L2857" s="5">
        <v>6043.17</v>
      </c>
      <c r="M2857" s="5" t="s">
        <v>54</v>
      </c>
      <c r="N2857" s="5" t="s">
        <v>23</v>
      </c>
      <c r="O2857" s="5" t="s">
        <v>1055</v>
      </c>
    </row>
    <row r="2858" spans="1:15" x14ac:dyDescent="0.3">
      <c r="A2858" s="5" t="s">
        <v>8056</v>
      </c>
      <c r="B2858" s="6">
        <v>46036</v>
      </c>
      <c r="C2858" s="5" t="s">
        <v>1869</v>
      </c>
      <c r="D2858" s="5" t="s">
        <v>8057</v>
      </c>
      <c r="E2858" s="5" t="s">
        <v>18</v>
      </c>
      <c r="F2858" s="5" t="s">
        <v>104</v>
      </c>
      <c r="G2858" s="5" t="s">
        <v>45</v>
      </c>
      <c r="H2858" s="5" t="s">
        <v>147</v>
      </c>
      <c r="I2858" s="5">
        <v>3</v>
      </c>
      <c r="J2858" s="5">
        <v>35576</v>
      </c>
      <c r="K2858" s="5">
        <v>106728</v>
      </c>
      <c r="L2858" s="5">
        <v>29394.82</v>
      </c>
      <c r="M2858" s="5" t="s">
        <v>30</v>
      </c>
      <c r="N2858" s="5" t="s">
        <v>67</v>
      </c>
      <c r="O2858" s="5" t="s">
        <v>161</v>
      </c>
    </row>
    <row r="2859" spans="1:15" x14ac:dyDescent="0.3">
      <c r="A2859" s="5" t="s">
        <v>8058</v>
      </c>
      <c r="B2859" s="6">
        <v>45851</v>
      </c>
      <c r="C2859" s="5" t="s">
        <v>8059</v>
      </c>
      <c r="D2859" s="5" t="s">
        <v>8060</v>
      </c>
      <c r="E2859" s="5" t="s">
        <v>18</v>
      </c>
      <c r="F2859" s="5" t="s">
        <v>52</v>
      </c>
      <c r="G2859" s="5" t="s">
        <v>59</v>
      </c>
      <c r="H2859" s="5" t="s">
        <v>60</v>
      </c>
      <c r="I2859" s="5">
        <v>2</v>
      </c>
      <c r="J2859" s="5">
        <v>34615</v>
      </c>
      <c r="K2859" s="5">
        <v>69230</v>
      </c>
      <c r="L2859" s="5">
        <v>9108.2800000000007</v>
      </c>
      <c r="M2859" s="5" t="s">
        <v>30</v>
      </c>
      <c r="N2859" s="5" t="s">
        <v>38</v>
      </c>
      <c r="O2859" s="5" t="s">
        <v>2774</v>
      </c>
    </row>
    <row r="2860" spans="1:15" x14ac:dyDescent="0.3">
      <c r="A2860" s="5" t="s">
        <v>8061</v>
      </c>
      <c r="B2860" s="6">
        <v>45721</v>
      </c>
      <c r="C2860" s="5" t="s">
        <v>8062</v>
      </c>
      <c r="D2860" s="5" t="s">
        <v>8063</v>
      </c>
      <c r="E2860" s="5" t="s">
        <v>43</v>
      </c>
      <c r="F2860" s="5" t="s">
        <v>87</v>
      </c>
      <c r="G2860" s="5" t="s">
        <v>20</v>
      </c>
      <c r="H2860" s="5" t="s">
        <v>29</v>
      </c>
      <c r="I2860" s="5">
        <v>4</v>
      </c>
      <c r="J2860" s="5">
        <v>18668</v>
      </c>
      <c r="K2860" s="5">
        <v>74672</v>
      </c>
      <c r="L2860" s="5">
        <v>21200.74</v>
      </c>
      <c r="M2860" s="5" t="s">
        <v>22</v>
      </c>
      <c r="N2860" s="5" t="s">
        <v>38</v>
      </c>
      <c r="O2860" s="5" t="s">
        <v>419</v>
      </c>
    </row>
    <row r="2861" spans="1:15" x14ac:dyDescent="0.3">
      <c r="A2861" s="5" t="s">
        <v>8064</v>
      </c>
      <c r="B2861" s="6">
        <v>45692</v>
      </c>
      <c r="C2861" s="5" t="s">
        <v>1808</v>
      </c>
      <c r="D2861" s="5" t="s">
        <v>8065</v>
      </c>
      <c r="E2861" s="5" t="s">
        <v>72</v>
      </c>
      <c r="F2861" s="5" t="s">
        <v>44</v>
      </c>
      <c r="G2861" s="5" t="s">
        <v>59</v>
      </c>
      <c r="H2861" s="5" t="s">
        <v>181</v>
      </c>
      <c r="I2861" s="5">
        <v>5</v>
      </c>
      <c r="J2861" s="5">
        <v>48569</v>
      </c>
      <c r="K2861" s="5">
        <v>242845</v>
      </c>
      <c r="L2861" s="5">
        <v>48775.01</v>
      </c>
      <c r="M2861" s="5" t="s">
        <v>54</v>
      </c>
      <c r="N2861" s="5" t="s">
        <v>38</v>
      </c>
      <c r="O2861" s="5" t="s">
        <v>535</v>
      </c>
    </row>
    <row r="2862" spans="1:15" x14ac:dyDescent="0.3">
      <c r="A2862" s="5" t="s">
        <v>8066</v>
      </c>
      <c r="B2862" s="6">
        <v>45872</v>
      </c>
      <c r="C2862" s="5" t="s">
        <v>8067</v>
      </c>
      <c r="D2862" s="5" t="s">
        <v>8068</v>
      </c>
      <c r="E2862" s="5" t="s">
        <v>86</v>
      </c>
      <c r="F2862" s="5" t="s">
        <v>28</v>
      </c>
      <c r="G2862" s="5" t="s">
        <v>20</v>
      </c>
      <c r="H2862" s="5" t="s">
        <v>109</v>
      </c>
      <c r="I2862" s="5">
        <v>5</v>
      </c>
      <c r="J2862" s="5">
        <v>17746</v>
      </c>
      <c r="K2862" s="5">
        <v>88730</v>
      </c>
      <c r="L2862" s="5">
        <v>18489.88</v>
      </c>
      <c r="M2862" s="5" t="s">
        <v>47</v>
      </c>
      <c r="N2862" s="5" t="s">
        <v>23</v>
      </c>
      <c r="O2862" s="5" t="s">
        <v>700</v>
      </c>
    </row>
    <row r="2863" spans="1:15" x14ac:dyDescent="0.3">
      <c r="A2863" s="5" t="s">
        <v>8069</v>
      </c>
      <c r="B2863" s="6">
        <v>45916</v>
      </c>
      <c r="C2863" s="5" t="s">
        <v>4814</v>
      </c>
      <c r="D2863" s="5" t="s">
        <v>8070</v>
      </c>
      <c r="E2863" s="5" t="s">
        <v>72</v>
      </c>
      <c r="F2863" s="5" t="s">
        <v>52</v>
      </c>
      <c r="G2863" s="5" t="s">
        <v>20</v>
      </c>
      <c r="H2863" s="5" t="s">
        <v>109</v>
      </c>
      <c r="I2863" s="5">
        <v>2</v>
      </c>
      <c r="J2863" s="5">
        <v>15932</v>
      </c>
      <c r="K2863" s="5">
        <v>31864</v>
      </c>
      <c r="L2863" s="5">
        <v>4530.3500000000004</v>
      </c>
      <c r="M2863" s="5" t="s">
        <v>61</v>
      </c>
      <c r="N2863" s="5" t="s">
        <v>23</v>
      </c>
      <c r="O2863" s="5" t="s">
        <v>3391</v>
      </c>
    </row>
    <row r="2864" spans="1:15" x14ac:dyDescent="0.3">
      <c r="A2864" s="5" t="s">
        <v>8071</v>
      </c>
      <c r="B2864" s="6">
        <v>45896</v>
      </c>
      <c r="C2864" s="5" t="s">
        <v>8072</v>
      </c>
      <c r="D2864" s="5" t="s">
        <v>8073</v>
      </c>
      <c r="E2864" s="5" t="s">
        <v>18</v>
      </c>
      <c r="F2864" s="5" t="s">
        <v>28</v>
      </c>
      <c r="G2864" s="5" t="s">
        <v>20</v>
      </c>
      <c r="H2864" s="5" t="s">
        <v>109</v>
      </c>
      <c r="I2864" s="5">
        <v>2</v>
      </c>
      <c r="J2864" s="5">
        <v>28510</v>
      </c>
      <c r="K2864" s="5">
        <v>57020</v>
      </c>
      <c r="L2864" s="5">
        <v>8219.92</v>
      </c>
      <c r="M2864" s="5" t="s">
        <v>47</v>
      </c>
      <c r="N2864" s="5" t="s">
        <v>67</v>
      </c>
      <c r="O2864" s="5" t="s">
        <v>700</v>
      </c>
    </row>
    <row r="2865" spans="1:15" x14ac:dyDescent="0.3">
      <c r="A2865" s="5" t="s">
        <v>8074</v>
      </c>
      <c r="B2865" s="6">
        <v>46056</v>
      </c>
      <c r="C2865" s="5" t="s">
        <v>50</v>
      </c>
      <c r="D2865" s="5" t="s">
        <v>8075</v>
      </c>
      <c r="E2865" s="5" t="s">
        <v>86</v>
      </c>
      <c r="F2865" s="5" t="s">
        <v>19</v>
      </c>
      <c r="G2865" s="5" t="s">
        <v>36</v>
      </c>
      <c r="H2865" s="5" t="s">
        <v>216</v>
      </c>
      <c r="I2865" s="5">
        <v>2</v>
      </c>
      <c r="J2865" s="5">
        <v>16807</v>
      </c>
      <c r="K2865" s="5">
        <v>33614</v>
      </c>
      <c r="L2865" s="5">
        <v>7113.68</v>
      </c>
      <c r="M2865" s="5" t="s">
        <v>54</v>
      </c>
      <c r="N2865" s="5" t="s">
        <v>38</v>
      </c>
      <c r="O2865" s="5" t="s">
        <v>672</v>
      </c>
    </row>
    <row r="2866" spans="1:15" x14ac:dyDescent="0.3">
      <c r="A2866" s="5" t="s">
        <v>8076</v>
      </c>
      <c r="B2866" s="6">
        <v>46151</v>
      </c>
      <c r="C2866" s="5" t="s">
        <v>6356</v>
      </c>
      <c r="D2866" s="5" t="s">
        <v>8077</v>
      </c>
      <c r="E2866" s="5" t="s">
        <v>18</v>
      </c>
      <c r="F2866" s="5" t="s">
        <v>104</v>
      </c>
      <c r="G2866" s="5" t="s">
        <v>36</v>
      </c>
      <c r="H2866" s="5" t="s">
        <v>216</v>
      </c>
      <c r="I2866" s="5">
        <v>2</v>
      </c>
      <c r="J2866" s="5">
        <v>41781</v>
      </c>
      <c r="K2866" s="5">
        <v>83562</v>
      </c>
      <c r="L2866" s="5">
        <v>16551.86</v>
      </c>
      <c r="M2866" s="5" t="s">
        <v>30</v>
      </c>
      <c r="N2866" s="5" t="s">
        <v>23</v>
      </c>
      <c r="O2866" s="5" t="s">
        <v>866</v>
      </c>
    </row>
    <row r="2867" spans="1:15" x14ac:dyDescent="0.3">
      <c r="A2867" s="5" t="s">
        <v>8078</v>
      </c>
      <c r="B2867" s="6">
        <v>46006</v>
      </c>
      <c r="C2867" s="5" t="s">
        <v>588</v>
      </c>
      <c r="D2867" s="5" t="s">
        <v>2968</v>
      </c>
      <c r="E2867" s="5" t="s">
        <v>18</v>
      </c>
      <c r="F2867" s="5" t="s">
        <v>19</v>
      </c>
      <c r="G2867" s="5" t="s">
        <v>59</v>
      </c>
      <c r="H2867" s="5" t="s">
        <v>66</v>
      </c>
      <c r="I2867" s="5">
        <v>2</v>
      </c>
      <c r="J2867" s="5">
        <v>11314</v>
      </c>
      <c r="K2867" s="5">
        <v>22628</v>
      </c>
      <c r="L2867" s="5">
        <v>4279.8900000000003</v>
      </c>
      <c r="M2867" s="5" t="s">
        <v>22</v>
      </c>
      <c r="N2867" s="5" t="s">
        <v>31</v>
      </c>
      <c r="O2867" s="5" t="s">
        <v>397</v>
      </c>
    </row>
    <row r="2868" spans="1:15" x14ac:dyDescent="0.3">
      <c r="A2868" s="5" t="s">
        <v>8079</v>
      </c>
      <c r="B2868" s="6">
        <v>45845</v>
      </c>
      <c r="C2868" s="5" t="s">
        <v>3243</v>
      </c>
      <c r="D2868" s="5" t="s">
        <v>8080</v>
      </c>
      <c r="E2868" s="5" t="s">
        <v>72</v>
      </c>
      <c r="F2868" s="5" t="s">
        <v>87</v>
      </c>
      <c r="G2868" s="5" t="s">
        <v>45</v>
      </c>
      <c r="H2868" s="5" t="s">
        <v>160</v>
      </c>
      <c r="I2868" s="5">
        <v>3</v>
      </c>
      <c r="J2868" s="5">
        <v>1049</v>
      </c>
      <c r="K2868" s="5">
        <v>3147</v>
      </c>
      <c r="L2868" s="5">
        <v>795.93</v>
      </c>
      <c r="M2868" s="5" t="s">
        <v>47</v>
      </c>
      <c r="N2868" s="5" t="s">
        <v>67</v>
      </c>
      <c r="O2868" s="5" t="s">
        <v>1932</v>
      </c>
    </row>
    <row r="2869" spans="1:15" x14ac:dyDescent="0.3">
      <c r="A2869" s="5" t="s">
        <v>8081</v>
      </c>
      <c r="B2869" s="6">
        <v>45851</v>
      </c>
      <c r="C2869" s="5" t="s">
        <v>8082</v>
      </c>
      <c r="D2869" s="5" t="s">
        <v>4345</v>
      </c>
      <c r="E2869" s="5" t="s">
        <v>86</v>
      </c>
      <c r="F2869" s="5" t="s">
        <v>87</v>
      </c>
      <c r="G2869" s="5" t="s">
        <v>36</v>
      </c>
      <c r="H2869" s="5" t="s">
        <v>216</v>
      </c>
      <c r="I2869" s="5">
        <v>2</v>
      </c>
      <c r="J2869" s="5">
        <v>31477</v>
      </c>
      <c r="K2869" s="5">
        <v>62954</v>
      </c>
      <c r="L2869" s="5">
        <v>17549.09</v>
      </c>
      <c r="M2869" s="5" t="s">
        <v>54</v>
      </c>
      <c r="N2869" s="5" t="s">
        <v>31</v>
      </c>
      <c r="O2869" s="5" t="s">
        <v>275</v>
      </c>
    </row>
    <row r="2870" spans="1:15" x14ac:dyDescent="0.3">
      <c r="A2870" s="5" t="s">
        <v>8083</v>
      </c>
      <c r="B2870" s="6">
        <v>45776</v>
      </c>
      <c r="C2870" s="5" t="s">
        <v>3654</v>
      </c>
      <c r="D2870" s="5" t="s">
        <v>8084</v>
      </c>
      <c r="E2870" s="5" t="s">
        <v>72</v>
      </c>
      <c r="F2870" s="5" t="s">
        <v>104</v>
      </c>
      <c r="G2870" s="5" t="s">
        <v>59</v>
      </c>
      <c r="H2870" s="5" t="s">
        <v>60</v>
      </c>
      <c r="I2870" s="5">
        <v>5</v>
      </c>
      <c r="J2870" s="5">
        <v>11627</v>
      </c>
      <c r="K2870" s="5">
        <v>58135</v>
      </c>
      <c r="L2870" s="5">
        <v>17368.150000000001</v>
      </c>
      <c r="M2870" s="5" t="s">
        <v>22</v>
      </c>
      <c r="N2870" s="5" t="s">
        <v>23</v>
      </c>
      <c r="O2870" s="5" t="s">
        <v>304</v>
      </c>
    </row>
    <row r="2871" spans="1:15" x14ac:dyDescent="0.3">
      <c r="A2871" s="5" t="s">
        <v>8085</v>
      </c>
      <c r="B2871" s="6">
        <v>45828</v>
      </c>
      <c r="C2871" s="5" t="s">
        <v>5447</v>
      </c>
      <c r="D2871" s="5" t="s">
        <v>8086</v>
      </c>
      <c r="E2871" s="5" t="s">
        <v>18</v>
      </c>
      <c r="F2871" s="5" t="s">
        <v>87</v>
      </c>
      <c r="G2871" s="5" t="s">
        <v>45</v>
      </c>
      <c r="H2871" s="5" t="s">
        <v>147</v>
      </c>
      <c r="I2871" s="5">
        <v>5</v>
      </c>
      <c r="J2871" s="5">
        <v>31970</v>
      </c>
      <c r="K2871" s="5">
        <v>159850</v>
      </c>
      <c r="L2871" s="5">
        <v>45223.18</v>
      </c>
      <c r="M2871" s="5" t="s">
        <v>30</v>
      </c>
      <c r="N2871" s="5" t="s">
        <v>67</v>
      </c>
      <c r="O2871" s="5" t="s">
        <v>492</v>
      </c>
    </row>
    <row r="2872" spans="1:15" x14ac:dyDescent="0.3">
      <c r="A2872" s="5" t="s">
        <v>8087</v>
      </c>
      <c r="B2872" s="6">
        <v>46005</v>
      </c>
      <c r="C2872" s="5" t="s">
        <v>291</v>
      </c>
      <c r="D2872" s="5" t="s">
        <v>8088</v>
      </c>
      <c r="E2872" s="5" t="s">
        <v>18</v>
      </c>
      <c r="F2872" s="5" t="s">
        <v>104</v>
      </c>
      <c r="G2872" s="5" t="s">
        <v>59</v>
      </c>
      <c r="H2872" s="5" t="s">
        <v>66</v>
      </c>
      <c r="I2872" s="5">
        <v>4</v>
      </c>
      <c r="J2872" s="5">
        <v>15160</v>
      </c>
      <c r="K2872" s="5">
        <v>60640</v>
      </c>
      <c r="L2872" s="5">
        <v>10168.57</v>
      </c>
      <c r="M2872" s="5" t="s">
        <v>30</v>
      </c>
      <c r="N2872" s="5" t="s">
        <v>23</v>
      </c>
      <c r="O2872" s="5" t="s">
        <v>462</v>
      </c>
    </row>
    <row r="2873" spans="1:15" x14ac:dyDescent="0.3">
      <c r="A2873" s="5" t="s">
        <v>8089</v>
      </c>
      <c r="B2873" s="6">
        <v>45858</v>
      </c>
      <c r="C2873" s="5" t="s">
        <v>3578</v>
      </c>
      <c r="D2873" s="5" t="s">
        <v>8090</v>
      </c>
      <c r="E2873" s="5" t="s">
        <v>18</v>
      </c>
      <c r="F2873" s="5" t="s">
        <v>87</v>
      </c>
      <c r="G2873" s="5" t="s">
        <v>36</v>
      </c>
      <c r="H2873" s="5" t="s">
        <v>216</v>
      </c>
      <c r="I2873" s="5">
        <v>2</v>
      </c>
      <c r="J2873" s="5">
        <v>16968</v>
      </c>
      <c r="K2873" s="5">
        <v>33936</v>
      </c>
      <c r="L2873" s="5">
        <v>8234.2800000000007</v>
      </c>
      <c r="M2873" s="5" t="s">
        <v>22</v>
      </c>
      <c r="N2873" s="5" t="s">
        <v>23</v>
      </c>
      <c r="O2873" s="5" t="s">
        <v>404</v>
      </c>
    </row>
    <row r="2874" spans="1:15" x14ac:dyDescent="0.3">
      <c r="A2874" s="5" t="s">
        <v>8091</v>
      </c>
      <c r="B2874" s="6">
        <v>46096</v>
      </c>
      <c r="C2874" s="5" t="s">
        <v>8092</v>
      </c>
      <c r="D2874" s="5" t="s">
        <v>8093</v>
      </c>
      <c r="E2874" s="5" t="s">
        <v>72</v>
      </c>
      <c r="F2874" s="5" t="s">
        <v>28</v>
      </c>
      <c r="G2874" s="5" t="s">
        <v>59</v>
      </c>
      <c r="H2874" s="5" t="s">
        <v>181</v>
      </c>
      <c r="I2874" s="5">
        <v>2</v>
      </c>
      <c r="J2874" s="5">
        <v>25725</v>
      </c>
      <c r="K2874" s="5">
        <v>51450</v>
      </c>
      <c r="L2874" s="5">
        <v>4151.12</v>
      </c>
      <c r="M2874" s="5" t="s">
        <v>30</v>
      </c>
      <c r="N2874" s="5" t="s">
        <v>38</v>
      </c>
      <c r="O2874" s="5" t="s">
        <v>1753</v>
      </c>
    </row>
    <row r="2875" spans="1:15" x14ac:dyDescent="0.3">
      <c r="A2875" s="5" t="s">
        <v>8094</v>
      </c>
      <c r="B2875" s="6">
        <v>46170</v>
      </c>
      <c r="C2875" s="5" t="s">
        <v>1562</v>
      </c>
      <c r="D2875" s="5" t="s">
        <v>8095</v>
      </c>
      <c r="E2875" s="5" t="s">
        <v>18</v>
      </c>
      <c r="F2875" s="5" t="s">
        <v>19</v>
      </c>
      <c r="G2875" s="5" t="s">
        <v>36</v>
      </c>
      <c r="H2875" s="5" t="s">
        <v>169</v>
      </c>
      <c r="I2875" s="5">
        <v>3</v>
      </c>
      <c r="J2875" s="5">
        <v>22474</v>
      </c>
      <c r="K2875" s="5">
        <v>67422</v>
      </c>
      <c r="L2875" s="5">
        <v>3923.99</v>
      </c>
      <c r="M2875" s="5" t="s">
        <v>47</v>
      </c>
      <c r="N2875" s="5" t="s">
        <v>67</v>
      </c>
      <c r="O2875" s="5" t="s">
        <v>958</v>
      </c>
    </row>
    <row r="2876" spans="1:15" x14ac:dyDescent="0.3">
      <c r="A2876" s="5" t="s">
        <v>8096</v>
      </c>
      <c r="B2876" s="6">
        <v>45784</v>
      </c>
      <c r="C2876" s="5" t="s">
        <v>8097</v>
      </c>
      <c r="D2876" s="5" t="s">
        <v>8098</v>
      </c>
      <c r="E2876" s="5" t="s">
        <v>18</v>
      </c>
      <c r="F2876" s="5" t="s">
        <v>28</v>
      </c>
      <c r="G2876" s="5" t="s">
        <v>45</v>
      </c>
      <c r="H2876" s="5" t="s">
        <v>138</v>
      </c>
      <c r="I2876" s="5">
        <v>2</v>
      </c>
      <c r="J2876" s="5">
        <v>42539</v>
      </c>
      <c r="K2876" s="5">
        <v>85078</v>
      </c>
      <c r="L2876" s="5">
        <v>21141.19</v>
      </c>
      <c r="M2876" s="5" t="s">
        <v>54</v>
      </c>
      <c r="N2876" s="5" t="s">
        <v>38</v>
      </c>
      <c r="O2876" s="5" t="s">
        <v>1926</v>
      </c>
    </row>
    <row r="2877" spans="1:15" x14ac:dyDescent="0.3">
      <c r="A2877" s="5" t="s">
        <v>8099</v>
      </c>
      <c r="B2877" s="6">
        <v>45780</v>
      </c>
      <c r="C2877" s="5" t="s">
        <v>2037</v>
      </c>
      <c r="D2877" s="5" t="s">
        <v>8100</v>
      </c>
      <c r="E2877" s="5" t="s">
        <v>86</v>
      </c>
      <c r="F2877" s="5" t="s">
        <v>52</v>
      </c>
      <c r="G2877" s="5" t="s">
        <v>36</v>
      </c>
      <c r="H2877" s="5" t="s">
        <v>37</v>
      </c>
      <c r="I2877" s="5">
        <v>1</v>
      </c>
      <c r="J2877" s="5">
        <v>45679</v>
      </c>
      <c r="K2877" s="5">
        <v>45679</v>
      </c>
      <c r="L2877" s="5">
        <v>7303.64</v>
      </c>
      <c r="M2877" s="5" t="s">
        <v>30</v>
      </c>
      <c r="N2877" s="5" t="s">
        <v>38</v>
      </c>
      <c r="O2877" s="5" t="s">
        <v>597</v>
      </c>
    </row>
    <row r="2878" spans="1:15" x14ac:dyDescent="0.3">
      <c r="A2878" s="5" t="s">
        <v>8101</v>
      </c>
      <c r="B2878" s="6">
        <v>45679</v>
      </c>
      <c r="C2878" s="5" t="s">
        <v>2141</v>
      </c>
      <c r="D2878" s="5" t="s">
        <v>8102</v>
      </c>
      <c r="E2878" s="5" t="s">
        <v>43</v>
      </c>
      <c r="F2878" s="5" t="s">
        <v>28</v>
      </c>
      <c r="G2878" s="5" t="s">
        <v>45</v>
      </c>
      <c r="H2878" s="5" t="s">
        <v>160</v>
      </c>
      <c r="I2878" s="5">
        <v>3</v>
      </c>
      <c r="J2878" s="5">
        <v>23505</v>
      </c>
      <c r="K2878" s="5">
        <v>70515</v>
      </c>
      <c r="L2878" s="5">
        <v>8311.8799999999992</v>
      </c>
      <c r="M2878" s="5" t="s">
        <v>30</v>
      </c>
      <c r="N2878" s="5" t="s">
        <v>31</v>
      </c>
      <c r="O2878" s="5" t="s">
        <v>415</v>
      </c>
    </row>
    <row r="2879" spans="1:15" x14ac:dyDescent="0.3">
      <c r="A2879" s="5" t="s">
        <v>8103</v>
      </c>
      <c r="B2879" s="6">
        <v>45871</v>
      </c>
      <c r="C2879" s="5" t="s">
        <v>8104</v>
      </c>
      <c r="D2879" s="5" t="s">
        <v>8105</v>
      </c>
      <c r="E2879" s="5" t="s">
        <v>18</v>
      </c>
      <c r="F2879" s="5" t="s">
        <v>87</v>
      </c>
      <c r="G2879" s="5" t="s">
        <v>45</v>
      </c>
      <c r="H2879" s="5" t="s">
        <v>46</v>
      </c>
      <c r="I2879" s="5">
        <v>2</v>
      </c>
      <c r="J2879" s="5">
        <v>23969</v>
      </c>
      <c r="K2879" s="5">
        <v>47938</v>
      </c>
      <c r="L2879" s="5">
        <v>3648.18</v>
      </c>
      <c r="M2879" s="5" t="s">
        <v>61</v>
      </c>
      <c r="N2879" s="5" t="s">
        <v>67</v>
      </c>
      <c r="O2879" s="5" t="s">
        <v>476</v>
      </c>
    </row>
    <row r="2880" spans="1:15" x14ac:dyDescent="0.3">
      <c r="A2880" s="5" t="s">
        <v>8106</v>
      </c>
      <c r="B2880" s="6">
        <v>45835</v>
      </c>
      <c r="C2880" s="5" t="s">
        <v>6105</v>
      </c>
      <c r="D2880" s="5" t="s">
        <v>8107</v>
      </c>
      <c r="E2880" s="5" t="s">
        <v>86</v>
      </c>
      <c r="F2880" s="5" t="s">
        <v>28</v>
      </c>
      <c r="G2880" s="5" t="s">
        <v>59</v>
      </c>
      <c r="H2880" s="5" t="s">
        <v>181</v>
      </c>
      <c r="I2880" s="5">
        <v>4</v>
      </c>
      <c r="J2880" s="5">
        <v>34162</v>
      </c>
      <c r="K2880" s="5">
        <v>136648</v>
      </c>
      <c r="L2880" s="5">
        <v>22256.73</v>
      </c>
      <c r="M2880" s="5" t="s">
        <v>61</v>
      </c>
      <c r="N2880" s="5" t="s">
        <v>31</v>
      </c>
      <c r="O2880" s="5" t="s">
        <v>55</v>
      </c>
    </row>
    <row r="2881" spans="1:15" x14ac:dyDescent="0.3">
      <c r="A2881" s="5" t="s">
        <v>8108</v>
      </c>
      <c r="B2881" s="6">
        <v>46125</v>
      </c>
      <c r="C2881" s="5" t="s">
        <v>8109</v>
      </c>
      <c r="D2881" s="5" t="s">
        <v>8110</v>
      </c>
      <c r="E2881" s="5" t="s">
        <v>18</v>
      </c>
      <c r="F2881" s="5" t="s">
        <v>28</v>
      </c>
      <c r="G2881" s="5" t="s">
        <v>59</v>
      </c>
      <c r="H2881" s="5" t="s">
        <v>181</v>
      </c>
      <c r="I2881" s="5">
        <v>5</v>
      </c>
      <c r="J2881" s="5">
        <v>24062</v>
      </c>
      <c r="K2881" s="5">
        <v>120310</v>
      </c>
      <c r="L2881" s="5">
        <v>24724.76</v>
      </c>
      <c r="M2881" s="5" t="s">
        <v>47</v>
      </c>
      <c r="N2881" s="5" t="s">
        <v>31</v>
      </c>
      <c r="O2881" s="5" t="s">
        <v>2127</v>
      </c>
    </row>
    <row r="2882" spans="1:15" x14ac:dyDescent="0.3">
      <c r="A2882" s="5" t="s">
        <v>8111</v>
      </c>
      <c r="B2882" s="6">
        <v>46111</v>
      </c>
      <c r="C2882" s="5" t="s">
        <v>8112</v>
      </c>
      <c r="D2882" s="5" t="s">
        <v>8113</v>
      </c>
      <c r="E2882" s="5" t="s">
        <v>18</v>
      </c>
      <c r="F2882" s="5" t="s">
        <v>19</v>
      </c>
      <c r="G2882" s="5" t="s">
        <v>36</v>
      </c>
      <c r="H2882" s="5" t="s">
        <v>53</v>
      </c>
      <c r="I2882" s="5">
        <v>1</v>
      </c>
      <c r="J2882" s="5">
        <v>48851</v>
      </c>
      <c r="K2882" s="5">
        <v>48851</v>
      </c>
      <c r="L2882" s="5">
        <v>6437.27</v>
      </c>
      <c r="M2882" s="5" t="s">
        <v>22</v>
      </c>
      <c r="N2882" s="5" t="s">
        <v>31</v>
      </c>
      <c r="O2882" s="5" t="s">
        <v>1315</v>
      </c>
    </row>
    <row r="2883" spans="1:15" x14ac:dyDescent="0.3">
      <c r="A2883" s="5" t="s">
        <v>8114</v>
      </c>
      <c r="B2883" s="6">
        <v>45884</v>
      </c>
      <c r="C2883" s="5" t="s">
        <v>2941</v>
      </c>
      <c r="D2883" s="5" t="s">
        <v>8115</v>
      </c>
      <c r="E2883" s="5" t="s">
        <v>43</v>
      </c>
      <c r="F2883" s="5" t="s">
        <v>28</v>
      </c>
      <c r="G2883" s="5" t="s">
        <v>20</v>
      </c>
      <c r="H2883" s="5" t="s">
        <v>109</v>
      </c>
      <c r="I2883" s="5">
        <v>4</v>
      </c>
      <c r="J2883" s="5">
        <v>34096</v>
      </c>
      <c r="K2883" s="5">
        <v>136384</v>
      </c>
      <c r="L2883" s="5">
        <v>18379.169999999998</v>
      </c>
      <c r="M2883" s="5" t="s">
        <v>47</v>
      </c>
      <c r="N2883" s="5" t="s">
        <v>23</v>
      </c>
      <c r="O2883" s="5" t="s">
        <v>4538</v>
      </c>
    </row>
    <row r="2884" spans="1:15" x14ac:dyDescent="0.3">
      <c r="A2884" s="5" t="s">
        <v>8116</v>
      </c>
      <c r="B2884" s="6">
        <v>45772</v>
      </c>
      <c r="C2884" s="5" t="s">
        <v>8117</v>
      </c>
      <c r="D2884" s="5" t="s">
        <v>8118</v>
      </c>
      <c r="E2884" s="5" t="s">
        <v>18</v>
      </c>
      <c r="F2884" s="5" t="s">
        <v>44</v>
      </c>
      <c r="G2884" s="5" t="s">
        <v>20</v>
      </c>
      <c r="H2884" s="5" t="s">
        <v>21</v>
      </c>
      <c r="I2884" s="5">
        <v>1</v>
      </c>
      <c r="J2884" s="5">
        <v>43900</v>
      </c>
      <c r="K2884" s="5">
        <v>43900</v>
      </c>
      <c r="L2884" s="5">
        <v>6993.79</v>
      </c>
      <c r="M2884" s="5" t="s">
        <v>30</v>
      </c>
      <c r="N2884" s="5" t="s">
        <v>23</v>
      </c>
      <c r="O2884" s="5" t="s">
        <v>1848</v>
      </c>
    </row>
    <row r="2885" spans="1:15" x14ac:dyDescent="0.3">
      <c r="A2885" s="5" t="s">
        <v>8119</v>
      </c>
      <c r="B2885" s="6">
        <v>45827</v>
      </c>
      <c r="C2885" s="5" t="s">
        <v>3549</v>
      </c>
      <c r="D2885" s="5" t="s">
        <v>8120</v>
      </c>
      <c r="E2885" s="5" t="s">
        <v>43</v>
      </c>
      <c r="F2885" s="5" t="s">
        <v>104</v>
      </c>
      <c r="G2885" s="5" t="s">
        <v>20</v>
      </c>
      <c r="H2885" s="5" t="s">
        <v>29</v>
      </c>
      <c r="I2885" s="5">
        <v>1</v>
      </c>
      <c r="J2885" s="5">
        <v>6905</v>
      </c>
      <c r="K2885" s="5">
        <v>6905</v>
      </c>
      <c r="L2885" s="5">
        <v>990.56</v>
      </c>
      <c r="M2885" s="5" t="s">
        <v>22</v>
      </c>
      <c r="N2885" s="5" t="s">
        <v>38</v>
      </c>
      <c r="O2885" s="5" t="s">
        <v>8121</v>
      </c>
    </row>
    <row r="2886" spans="1:15" x14ac:dyDescent="0.3">
      <c r="A2886" s="5" t="s">
        <v>8122</v>
      </c>
      <c r="B2886" s="6">
        <v>45900</v>
      </c>
      <c r="C2886" s="5" t="s">
        <v>5676</v>
      </c>
      <c r="D2886" s="5" t="s">
        <v>8123</v>
      </c>
      <c r="E2886" s="5" t="s">
        <v>43</v>
      </c>
      <c r="F2886" s="5" t="s">
        <v>44</v>
      </c>
      <c r="G2886" s="5" t="s">
        <v>59</v>
      </c>
      <c r="H2886" s="5" t="s">
        <v>60</v>
      </c>
      <c r="I2886" s="5">
        <v>1</v>
      </c>
      <c r="J2886" s="5">
        <v>796</v>
      </c>
      <c r="K2886" s="5">
        <v>796</v>
      </c>
      <c r="L2886" s="5">
        <v>136.94</v>
      </c>
      <c r="M2886" s="5" t="s">
        <v>47</v>
      </c>
      <c r="N2886" s="5" t="s">
        <v>38</v>
      </c>
      <c r="O2886" s="5" t="s">
        <v>553</v>
      </c>
    </row>
    <row r="2887" spans="1:15" x14ac:dyDescent="0.3">
      <c r="A2887" s="5" t="s">
        <v>8124</v>
      </c>
      <c r="B2887" s="6">
        <v>45782</v>
      </c>
      <c r="C2887" s="5" t="s">
        <v>8125</v>
      </c>
      <c r="D2887" s="5" t="s">
        <v>8126</v>
      </c>
      <c r="E2887" s="5" t="s">
        <v>86</v>
      </c>
      <c r="F2887" s="5" t="s">
        <v>44</v>
      </c>
      <c r="G2887" s="5" t="s">
        <v>36</v>
      </c>
      <c r="H2887" s="5" t="s">
        <v>53</v>
      </c>
      <c r="I2887" s="5">
        <v>4</v>
      </c>
      <c r="J2887" s="5">
        <v>41018</v>
      </c>
      <c r="K2887" s="5">
        <v>164072</v>
      </c>
      <c r="L2887" s="5">
        <v>19081.27</v>
      </c>
      <c r="M2887" s="5" t="s">
        <v>22</v>
      </c>
      <c r="N2887" s="5" t="s">
        <v>31</v>
      </c>
      <c r="O2887" s="5" t="s">
        <v>236</v>
      </c>
    </row>
    <row r="2888" spans="1:15" x14ac:dyDescent="0.3">
      <c r="A2888" s="5" t="s">
        <v>8127</v>
      </c>
      <c r="B2888" s="6">
        <v>45852</v>
      </c>
      <c r="C2888" s="5" t="s">
        <v>4854</v>
      </c>
      <c r="D2888" s="5" t="s">
        <v>8128</v>
      </c>
      <c r="E2888" s="5" t="s">
        <v>86</v>
      </c>
      <c r="F2888" s="5" t="s">
        <v>104</v>
      </c>
      <c r="G2888" s="5" t="s">
        <v>45</v>
      </c>
      <c r="H2888" s="5" t="s">
        <v>160</v>
      </c>
      <c r="I2888" s="5">
        <v>5</v>
      </c>
      <c r="J2888" s="5">
        <v>39675</v>
      </c>
      <c r="K2888" s="5">
        <v>198375</v>
      </c>
      <c r="L2888" s="5">
        <v>51303.6</v>
      </c>
      <c r="M2888" s="5" t="s">
        <v>61</v>
      </c>
      <c r="N2888" s="5" t="s">
        <v>31</v>
      </c>
      <c r="O2888" s="5" t="s">
        <v>143</v>
      </c>
    </row>
    <row r="2889" spans="1:15" x14ac:dyDescent="0.3">
      <c r="A2889" s="5" t="s">
        <v>8129</v>
      </c>
      <c r="B2889" s="6">
        <v>46062</v>
      </c>
      <c r="C2889" s="5" t="s">
        <v>5463</v>
      </c>
      <c r="D2889" s="5" t="s">
        <v>8130</v>
      </c>
      <c r="E2889" s="5" t="s">
        <v>43</v>
      </c>
      <c r="F2889" s="5" t="s">
        <v>104</v>
      </c>
      <c r="G2889" s="5" t="s">
        <v>36</v>
      </c>
      <c r="H2889" s="5" t="s">
        <v>53</v>
      </c>
      <c r="I2889" s="5">
        <v>3</v>
      </c>
      <c r="J2889" s="5">
        <v>23525</v>
      </c>
      <c r="K2889" s="5">
        <v>70575</v>
      </c>
      <c r="L2889" s="5">
        <v>10815.98</v>
      </c>
      <c r="M2889" s="5" t="s">
        <v>30</v>
      </c>
      <c r="N2889" s="5" t="s">
        <v>23</v>
      </c>
      <c r="O2889" s="5" t="s">
        <v>275</v>
      </c>
    </row>
    <row r="2890" spans="1:15" x14ac:dyDescent="0.3">
      <c r="A2890" s="5" t="s">
        <v>8131</v>
      </c>
      <c r="B2890" s="6">
        <v>45955</v>
      </c>
      <c r="C2890" s="5" t="s">
        <v>1599</v>
      </c>
      <c r="D2890" s="5" t="s">
        <v>8132</v>
      </c>
      <c r="E2890" s="5" t="s">
        <v>72</v>
      </c>
      <c r="F2890" s="5" t="s">
        <v>104</v>
      </c>
      <c r="G2890" s="5" t="s">
        <v>20</v>
      </c>
      <c r="H2890" s="5" t="s">
        <v>29</v>
      </c>
      <c r="I2890" s="5">
        <v>1</v>
      </c>
      <c r="J2890" s="5">
        <v>37794</v>
      </c>
      <c r="K2890" s="5">
        <v>37794</v>
      </c>
      <c r="L2890" s="5">
        <v>6268.99</v>
      </c>
      <c r="M2890" s="5" t="s">
        <v>61</v>
      </c>
      <c r="N2890" s="5" t="s">
        <v>23</v>
      </c>
      <c r="O2890" s="5" t="s">
        <v>182</v>
      </c>
    </row>
    <row r="2891" spans="1:15" x14ac:dyDescent="0.3">
      <c r="A2891" s="5" t="s">
        <v>8133</v>
      </c>
      <c r="B2891" s="6">
        <v>46037</v>
      </c>
      <c r="C2891" s="5" t="s">
        <v>4153</v>
      </c>
      <c r="D2891" s="5" t="s">
        <v>8134</v>
      </c>
      <c r="E2891" s="5" t="s">
        <v>86</v>
      </c>
      <c r="F2891" s="5" t="s">
        <v>52</v>
      </c>
      <c r="G2891" s="5" t="s">
        <v>20</v>
      </c>
      <c r="H2891" s="5" t="s">
        <v>21</v>
      </c>
      <c r="I2891" s="5">
        <v>2</v>
      </c>
      <c r="J2891" s="5">
        <v>292</v>
      </c>
      <c r="K2891" s="5">
        <v>584</v>
      </c>
      <c r="L2891" s="5">
        <v>108.12</v>
      </c>
      <c r="M2891" s="5" t="s">
        <v>54</v>
      </c>
      <c r="N2891" s="5" t="s">
        <v>67</v>
      </c>
      <c r="O2891" s="5" t="s">
        <v>503</v>
      </c>
    </row>
    <row r="2892" spans="1:15" x14ac:dyDescent="0.3">
      <c r="A2892" s="5" t="s">
        <v>8135</v>
      </c>
      <c r="B2892" s="6">
        <v>45912</v>
      </c>
      <c r="C2892" s="5" t="s">
        <v>8136</v>
      </c>
      <c r="D2892" s="5" t="s">
        <v>8137</v>
      </c>
      <c r="E2892" s="5" t="s">
        <v>72</v>
      </c>
      <c r="F2892" s="5" t="s">
        <v>87</v>
      </c>
      <c r="G2892" s="5" t="s">
        <v>59</v>
      </c>
      <c r="H2892" s="5" t="s">
        <v>60</v>
      </c>
      <c r="I2892" s="5">
        <v>1</v>
      </c>
      <c r="J2892" s="5">
        <v>44634</v>
      </c>
      <c r="K2892" s="5">
        <v>44634</v>
      </c>
      <c r="L2892" s="5">
        <v>7148.27</v>
      </c>
      <c r="M2892" s="5" t="s">
        <v>47</v>
      </c>
      <c r="N2892" s="5" t="s">
        <v>31</v>
      </c>
      <c r="O2892" s="5" t="s">
        <v>139</v>
      </c>
    </row>
    <row r="2893" spans="1:15" x14ac:dyDescent="0.3">
      <c r="A2893" s="5" t="s">
        <v>8138</v>
      </c>
      <c r="B2893" s="6">
        <v>45872</v>
      </c>
      <c r="C2893" s="5" t="s">
        <v>8139</v>
      </c>
      <c r="D2893" s="5" t="s">
        <v>8140</v>
      </c>
      <c r="E2893" s="5" t="s">
        <v>86</v>
      </c>
      <c r="F2893" s="5" t="s">
        <v>19</v>
      </c>
      <c r="G2893" s="5" t="s">
        <v>20</v>
      </c>
      <c r="H2893" s="5" t="s">
        <v>29</v>
      </c>
      <c r="I2893" s="5">
        <v>2</v>
      </c>
      <c r="J2893" s="5">
        <v>26198</v>
      </c>
      <c r="K2893" s="5">
        <v>52396</v>
      </c>
      <c r="L2893" s="5">
        <v>2736.18</v>
      </c>
      <c r="M2893" s="5" t="s">
        <v>54</v>
      </c>
      <c r="N2893" s="5" t="s">
        <v>38</v>
      </c>
      <c r="O2893" s="5" t="s">
        <v>1009</v>
      </c>
    </row>
    <row r="2894" spans="1:15" x14ac:dyDescent="0.3">
      <c r="A2894" s="5" t="s">
        <v>8141</v>
      </c>
      <c r="B2894" s="6">
        <v>45780</v>
      </c>
      <c r="C2894" s="5" t="s">
        <v>1675</v>
      </c>
      <c r="D2894" s="5" t="s">
        <v>8142</v>
      </c>
      <c r="E2894" s="5" t="s">
        <v>86</v>
      </c>
      <c r="F2894" s="5" t="s">
        <v>44</v>
      </c>
      <c r="G2894" s="5" t="s">
        <v>59</v>
      </c>
      <c r="H2894" s="5" t="s">
        <v>181</v>
      </c>
      <c r="I2894" s="5">
        <v>3</v>
      </c>
      <c r="J2894" s="5">
        <v>7470</v>
      </c>
      <c r="K2894" s="5">
        <v>22410</v>
      </c>
      <c r="L2894" s="5">
        <v>4786.3900000000003</v>
      </c>
      <c r="M2894" s="5" t="s">
        <v>22</v>
      </c>
      <c r="N2894" s="5" t="s">
        <v>38</v>
      </c>
      <c r="O2894" s="5" t="s">
        <v>110</v>
      </c>
    </row>
    <row r="2895" spans="1:15" x14ac:dyDescent="0.3">
      <c r="A2895" s="5" t="s">
        <v>8143</v>
      </c>
      <c r="B2895" s="6">
        <v>45717</v>
      </c>
      <c r="C2895" s="5" t="s">
        <v>5756</v>
      </c>
      <c r="D2895" s="5" t="s">
        <v>7125</v>
      </c>
      <c r="E2895" s="5" t="s">
        <v>18</v>
      </c>
      <c r="F2895" s="5" t="s">
        <v>104</v>
      </c>
      <c r="G2895" s="5" t="s">
        <v>36</v>
      </c>
      <c r="H2895" s="5" t="s">
        <v>216</v>
      </c>
      <c r="I2895" s="5">
        <v>5</v>
      </c>
      <c r="J2895" s="5">
        <v>44945</v>
      </c>
      <c r="K2895" s="5">
        <v>224725</v>
      </c>
      <c r="L2895" s="5">
        <v>25108.959999999999</v>
      </c>
      <c r="M2895" s="5" t="s">
        <v>47</v>
      </c>
      <c r="N2895" s="5" t="s">
        <v>23</v>
      </c>
      <c r="O2895" s="5" t="s">
        <v>1315</v>
      </c>
    </row>
    <row r="2896" spans="1:15" x14ac:dyDescent="0.3">
      <c r="A2896" s="5" t="s">
        <v>8144</v>
      </c>
      <c r="B2896" s="6">
        <v>45887</v>
      </c>
      <c r="C2896" s="5" t="s">
        <v>8145</v>
      </c>
      <c r="D2896" s="5" t="s">
        <v>8146</v>
      </c>
      <c r="E2896" s="5" t="s">
        <v>72</v>
      </c>
      <c r="F2896" s="5" t="s">
        <v>19</v>
      </c>
      <c r="G2896" s="5" t="s">
        <v>36</v>
      </c>
      <c r="H2896" s="5" t="s">
        <v>53</v>
      </c>
      <c r="I2896" s="5">
        <v>2</v>
      </c>
      <c r="J2896" s="5">
        <v>30222</v>
      </c>
      <c r="K2896" s="5">
        <v>60444</v>
      </c>
      <c r="L2896" s="5">
        <v>14871.01</v>
      </c>
      <c r="M2896" s="5" t="s">
        <v>22</v>
      </c>
      <c r="N2896" s="5" t="s">
        <v>67</v>
      </c>
      <c r="O2896" s="5" t="s">
        <v>8147</v>
      </c>
    </row>
    <row r="2897" spans="1:15" x14ac:dyDescent="0.3">
      <c r="A2897" s="5" t="s">
        <v>8148</v>
      </c>
      <c r="B2897" s="6">
        <v>45659</v>
      </c>
      <c r="C2897" s="5" t="s">
        <v>929</v>
      </c>
      <c r="D2897" s="5" t="s">
        <v>8149</v>
      </c>
      <c r="E2897" s="5" t="s">
        <v>43</v>
      </c>
      <c r="F2897" s="5" t="s">
        <v>44</v>
      </c>
      <c r="G2897" s="5" t="s">
        <v>20</v>
      </c>
      <c r="H2897" s="5" t="s">
        <v>109</v>
      </c>
      <c r="I2897" s="5">
        <v>1</v>
      </c>
      <c r="J2897" s="5">
        <v>3274</v>
      </c>
      <c r="K2897" s="5">
        <v>3274</v>
      </c>
      <c r="L2897" s="5">
        <v>427.68</v>
      </c>
      <c r="M2897" s="5" t="s">
        <v>54</v>
      </c>
      <c r="N2897" s="5" t="s">
        <v>67</v>
      </c>
      <c r="O2897" s="5" t="s">
        <v>1009</v>
      </c>
    </row>
    <row r="2898" spans="1:15" x14ac:dyDescent="0.3">
      <c r="A2898" s="5" t="s">
        <v>8150</v>
      </c>
      <c r="B2898" s="6">
        <v>45805</v>
      </c>
      <c r="C2898" s="5" t="s">
        <v>6176</v>
      </c>
      <c r="D2898" s="5" t="s">
        <v>8151</v>
      </c>
      <c r="E2898" s="5" t="s">
        <v>18</v>
      </c>
      <c r="F2898" s="5" t="s">
        <v>44</v>
      </c>
      <c r="G2898" s="5" t="s">
        <v>59</v>
      </c>
      <c r="H2898" s="5" t="s">
        <v>126</v>
      </c>
      <c r="I2898" s="5">
        <v>2</v>
      </c>
      <c r="J2898" s="5">
        <v>24999</v>
      </c>
      <c r="K2898" s="5">
        <v>49998</v>
      </c>
      <c r="L2898" s="5">
        <v>5948.08</v>
      </c>
      <c r="M2898" s="5" t="s">
        <v>61</v>
      </c>
      <c r="N2898" s="5" t="s">
        <v>23</v>
      </c>
      <c r="O2898" s="5" t="s">
        <v>127</v>
      </c>
    </row>
    <row r="2899" spans="1:15" x14ac:dyDescent="0.3">
      <c r="A2899" s="5" t="s">
        <v>8152</v>
      </c>
      <c r="B2899" s="6">
        <v>45674</v>
      </c>
      <c r="C2899" s="5" t="s">
        <v>8153</v>
      </c>
      <c r="D2899" s="5" t="s">
        <v>8154</v>
      </c>
      <c r="E2899" s="5" t="s">
        <v>86</v>
      </c>
      <c r="F2899" s="5" t="s">
        <v>19</v>
      </c>
      <c r="G2899" s="5" t="s">
        <v>20</v>
      </c>
      <c r="H2899" s="5" t="s">
        <v>29</v>
      </c>
      <c r="I2899" s="5">
        <v>3</v>
      </c>
      <c r="J2899" s="5">
        <v>2103</v>
      </c>
      <c r="K2899" s="5">
        <v>6309</v>
      </c>
      <c r="L2899" s="5">
        <v>855.08</v>
      </c>
      <c r="M2899" s="5" t="s">
        <v>22</v>
      </c>
      <c r="N2899" s="5" t="s">
        <v>67</v>
      </c>
      <c r="O2899" s="5" t="s">
        <v>866</v>
      </c>
    </row>
    <row r="2900" spans="1:15" x14ac:dyDescent="0.3">
      <c r="A2900" s="5" t="s">
        <v>8155</v>
      </c>
      <c r="B2900" s="6">
        <v>45980</v>
      </c>
      <c r="C2900" s="5" t="s">
        <v>3442</v>
      </c>
      <c r="D2900" s="5" t="s">
        <v>1771</v>
      </c>
      <c r="E2900" s="5" t="s">
        <v>86</v>
      </c>
      <c r="F2900" s="5" t="s">
        <v>52</v>
      </c>
      <c r="G2900" s="5" t="s">
        <v>59</v>
      </c>
      <c r="H2900" s="5" t="s">
        <v>181</v>
      </c>
      <c r="I2900" s="5">
        <v>5</v>
      </c>
      <c r="J2900" s="5">
        <v>11595</v>
      </c>
      <c r="K2900" s="5">
        <v>57975</v>
      </c>
      <c r="L2900" s="5">
        <v>9751.2800000000007</v>
      </c>
      <c r="M2900" s="5" t="s">
        <v>22</v>
      </c>
      <c r="N2900" s="5" t="s">
        <v>67</v>
      </c>
      <c r="O2900" s="5" t="s">
        <v>649</v>
      </c>
    </row>
    <row r="2901" spans="1:15" x14ac:dyDescent="0.3">
      <c r="A2901" s="5" t="s">
        <v>8156</v>
      </c>
      <c r="B2901" s="6">
        <v>45705</v>
      </c>
      <c r="C2901" s="5" t="s">
        <v>4005</v>
      </c>
      <c r="D2901" s="5" t="s">
        <v>8157</v>
      </c>
      <c r="E2901" s="5" t="s">
        <v>43</v>
      </c>
      <c r="F2901" s="5" t="s">
        <v>19</v>
      </c>
      <c r="G2901" s="5" t="s">
        <v>45</v>
      </c>
      <c r="H2901" s="5" t="s">
        <v>147</v>
      </c>
      <c r="I2901" s="5">
        <v>1</v>
      </c>
      <c r="J2901" s="5">
        <v>2480</v>
      </c>
      <c r="K2901" s="5">
        <v>2480</v>
      </c>
      <c r="L2901" s="5">
        <v>451.97</v>
      </c>
      <c r="M2901" s="5" t="s">
        <v>47</v>
      </c>
      <c r="N2901" s="5" t="s">
        <v>67</v>
      </c>
      <c r="O2901" s="5" t="s">
        <v>822</v>
      </c>
    </row>
    <row r="2902" spans="1:15" x14ac:dyDescent="0.3">
      <c r="A2902" s="5" t="s">
        <v>8158</v>
      </c>
      <c r="B2902" s="6">
        <v>46050</v>
      </c>
      <c r="C2902" s="5" t="s">
        <v>1899</v>
      </c>
      <c r="D2902" s="5" t="s">
        <v>8140</v>
      </c>
      <c r="E2902" s="5" t="s">
        <v>72</v>
      </c>
      <c r="F2902" s="5" t="s">
        <v>28</v>
      </c>
      <c r="G2902" s="5" t="s">
        <v>20</v>
      </c>
      <c r="H2902" s="5" t="s">
        <v>73</v>
      </c>
      <c r="I2902" s="5">
        <v>3</v>
      </c>
      <c r="J2902" s="5">
        <v>20593</v>
      </c>
      <c r="K2902" s="5">
        <v>61779</v>
      </c>
      <c r="L2902" s="5">
        <v>3958.99</v>
      </c>
      <c r="M2902" s="5" t="s">
        <v>47</v>
      </c>
      <c r="N2902" s="5" t="s">
        <v>23</v>
      </c>
      <c r="O2902" s="5" t="s">
        <v>764</v>
      </c>
    </row>
    <row r="2903" spans="1:15" x14ac:dyDescent="0.3">
      <c r="A2903" s="5" t="s">
        <v>8159</v>
      </c>
      <c r="B2903" s="6">
        <v>45703</v>
      </c>
      <c r="C2903" s="5" t="s">
        <v>2664</v>
      </c>
      <c r="D2903" s="5" t="s">
        <v>8160</v>
      </c>
      <c r="E2903" s="5" t="s">
        <v>18</v>
      </c>
      <c r="F2903" s="5" t="s">
        <v>104</v>
      </c>
      <c r="G2903" s="5" t="s">
        <v>36</v>
      </c>
      <c r="H2903" s="5" t="s">
        <v>37</v>
      </c>
      <c r="I2903" s="5">
        <v>5</v>
      </c>
      <c r="J2903" s="5">
        <v>12421</v>
      </c>
      <c r="K2903" s="5">
        <v>62105</v>
      </c>
      <c r="L2903" s="5">
        <v>7502.76</v>
      </c>
      <c r="M2903" s="5" t="s">
        <v>47</v>
      </c>
      <c r="N2903" s="5" t="s">
        <v>31</v>
      </c>
      <c r="O2903" s="5" t="s">
        <v>134</v>
      </c>
    </row>
    <row r="2904" spans="1:15" x14ac:dyDescent="0.3">
      <c r="A2904" s="5" t="s">
        <v>8161</v>
      </c>
      <c r="B2904" s="6">
        <v>45921</v>
      </c>
      <c r="C2904" s="5" t="s">
        <v>8162</v>
      </c>
      <c r="D2904" s="5" t="s">
        <v>8163</v>
      </c>
      <c r="E2904" s="5" t="s">
        <v>72</v>
      </c>
      <c r="F2904" s="5" t="s">
        <v>19</v>
      </c>
      <c r="G2904" s="5" t="s">
        <v>36</v>
      </c>
      <c r="H2904" s="5" t="s">
        <v>216</v>
      </c>
      <c r="I2904" s="5">
        <v>4</v>
      </c>
      <c r="J2904" s="5">
        <v>32598</v>
      </c>
      <c r="K2904" s="5">
        <v>130392</v>
      </c>
      <c r="L2904" s="5">
        <v>24508.22</v>
      </c>
      <c r="M2904" s="5" t="s">
        <v>61</v>
      </c>
      <c r="N2904" s="5" t="s">
        <v>38</v>
      </c>
      <c r="O2904" s="5" t="s">
        <v>440</v>
      </c>
    </row>
    <row r="2905" spans="1:15" x14ac:dyDescent="0.3">
      <c r="A2905" s="5" t="s">
        <v>8164</v>
      </c>
      <c r="B2905" s="6">
        <v>46087</v>
      </c>
      <c r="C2905" s="5" t="s">
        <v>1501</v>
      </c>
      <c r="D2905" s="5" t="s">
        <v>8165</v>
      </c>
      <c r="E2905" s="5" t="s">
        <v>72</v>
      </c>
      <c r="F2905" s="5" t="s">
        <v>28</v>
      </c>
      <c r="G2905" s="5" t="s">
        <v>59</v>
      </c>
      <c r="H2905" s="5" t="s">
        <v>66</v>
      </c>
      <c r="I2905" s="5">
        <v>4</v>
      </c>
      <c r="J2905" s="5">
        <v>290</v>
      </c>
      <c r="K2905" s="5">
        <v>1160</v>
      </c>
      <c r="L2905" s="5">
        <v>296.93</v>
      </c>
      <c r="M2905" s="5" t="s">
        <v>61</v>
      </c>
      <c r="N2905" s="5" t="s">
        <v>38</v>
      </c>
      <c r="O2905" s="5" t="s">
        <v>567</v>
      </c>
    </row>
    <row r="2906" spans="1:15" x14ac:dyDescent="0.3">
      <c r="A2906" s="5" t="s">
        <v>8166</v>
      </c>
      <c r="B2906" s="6">
        <v>46184</v>
      </c>
      <c r="C2906" s="5" t="s">
        <v>8167</v>
      </c>
      <c r="D2906" s="5" t="s">
        <v>8168</v>
      </c>
      <c r="E2906" s="5" t="s">
        <v>18</v>
      </c>
      <c r="F2906" s="5" t="s">
        <v>52</v>
      </c>
      <c r="G2906" s="5" t="s">
        <v>20</v>
      </c>
      <c r="H2906" s="5" t="s">
        <v>73</v>
      </c>
      <c r="I2906" s="5">
        <v>3</v>
      </c>
      <c r="J2906" s="5">
        <v>42796</v>
      </c>
      <c r="K2906" s="5">
        <v>128388</v>
      </c>
      <c r="L2906" s="5">
        <v>34606.230000000003</v>
      </c>
      <c r="M2906" s="5" t="s">
        <v>61</v>
      </c>
      <c r="N2906" s="5" t="s">
        <v>67</v>
      </c>
      <c r="O2906" s="5" t="s">
        <v>1009</v>
      </c>
    </row>
    <row r="2907" spans="1:15" x14ac:dyDescent="0.3">
      <c r="A2907" s="5" t="s">
        <v>8169</v>
      </c>
      <c r="B2907" s="6">
        <v>45821</v>
      </c>
      <c r="C2907" s="5" t="s">
        <v>6230</v>
      </c>
      <c r="D2907" s="5" t="s">
        <v>8170</v>
      </c>
      <c r="E2907" s="5" t="s">
        <v>18</v>
      </c>
      <c r="F2907" s="5" t="s">
        <v>28</v>
      </c>
      <c r="G2907" s="5" t="s">
        <v>45</v>
      </c>
      <c r="H2907" s="5" t="s">
        <v>46</v>
      </c>
      <c r="I2907" s="5">
        <v>2</v>
      </c>
      <c r="J2907" s="5">
        <v>17409</v>
      </c>
      <c r="K2907" s="5">
        <v>34818</v>
      </c>
      <c r="L2907" s="5">
        <v>5505.38</v>
      </c>
      <c r="M2907" s="5" t="s">
        <v>61</v>
      </c>
      <c r="N2907" s="5" t="s">
        <v>38</v>
      </c>
      <c r="O2907" s="5" t="s">
        <v>3098</v>
      </c>
    </row>
    <row r="2908" spans="1:15" x14ac:dyDescent="0.3">
      <c r="A2908" s="5" t="s">
        <v>8171</v>
      </c>
      <c r="B2908" s="6">
        <v>46109</v>
      </c>
      <c r="C2908" s="5" t="s">
        <v>2059</v>
      </c>
      <c r="D2908" s="5" t="s">
        <v>8172</v>
      </c>
      <c r="E2908" s="5" t="s">
        <v>43</v>
      </c>
      <c r="F2908" s="5" t="s">
        <v>28</v>
      </c>
      <c r="G2908" s="5" t="s">
        <v>59</v>
      </c>
      <c r="H2908" s="5" t="s">
        <v>60</v>
      </c>
      <c r="I2908" s="5">
        <v>5</v>
      </c>
      <c r="J2908" s="5">
        <v>37288</v>
      </c>
      <c r="K2908" s="5">
        <v>186440</v>
      </c>
      <c r="L2908" s="5">
        <v>10644.14</v>
      </c>
      <c r="M2908" s="5" t="s">
        <v>30</v>
      </c>
      <c r="N2908" s="5" t="s">
        <v>67</v>
      </c>
      <c r="O2908" s="5" t="s">
        <v>3646</v>
      </c>
    </row>
    <row r="2909" spans="1:15" x14ac:dyDescent="0.3">
      <c r="A2909" s="5" t="s">
        <v>8173</v>
      </c>
      <c r="B2909" s="6">
        <v>45928</v>
      </c>
      <c r="C2909" s="5" t="s">
        <v>6288</v>
      </c>
      <c r="D2909" s="5" t="s">
        <v>8174</v>
      </c>
      <c r="E2909" s="5" t="s">
        <v>86</v>
      </c>
      <c r="F2909" s="5" t="s">
        <v>52</v>
      </c>
      <c r="G2909" s="5" t="s">
        <v>59</v>
      </c>
      <c r="H2909" s="5" t="s">
        <v>60</v>
      </c>
      <c r="I2909" s="5">
        <v>2</v>
      </c>
      <c r="J2909" s="5">
        <v>3936</v>
      </c>
      <c r="K2909" s="5">
        <v>7872</v>
      </c>
      <c r="L2909" s="5">
        <v>446.29</v>
      </c>
      <c r="M2909" s="5" t="s">
        <v>30</v>
      </c>
      <c r="N2909" s="5" t="s">
        <v>38</v>
      </c>
      <c r="O2909" s="5" t="s">
        <v>359</v>
      </c>
    </row>
    <row r="2910" spans="1:15" x14ac:dyDescent="0.3">
      <c r="A2910" s="5" t="s">
        <v>8175</v>
      </c>
      <c r="B2910" s="6">
        <v>46039</v>
      </c>
      <c r="C2910" s="5" t="s">
        <v>5051</v>
      </c>
      <c r="D2910" s="5" t="s">
        <v>8176</v>
      </c>
      <c r="E2910" s="5" t="s">
        <v>43</v>
      </c>
      <c r="F2910" s="5" t="s">
        <v>87</v>
      </c>
      <c r="G2910" s="5" t="s">
        <v>59</v>
      </c>
      <c r="H2910" s="5" t="s">
        <v>126</v>
      </c>
      <c r="I2910" s="5">
        <v>5</v>
      </c>
      <c r="J2910" s="5">
        <v>30700</v>
      </c>
      <c r="K2910" s="5">
        <v>153500</v>
      </c>
      <c r="L2910" s="5">
        <v>43541.599999999999</v>
      </c>
      <c r="M2910" s="5" t="s">
        <v>61</v>
      </c>
      <c r="N2910" s="5" t="s">
        <v>38</v>
      </c>
      <c r="O2910" s="5" t="s">
        <v>3175</v>
      </c>
    </row>
    <row r="2911" spans="1:15" x14ac:dyDescent="0.3">
      <c r="A2911" s="5" t="s">
        <v>8177</v>
      </c>
      <c r="B2911" s="6">
        <v>46178</v>
      </c>
      <c r="C2911" s="5" t="s">
        <v>7199</v>
      </c>
      <c r="D2911" s="5" t="s">
        <v>8178</v>
      </c>
      <c r="E2911" s="5" t="s">
        <v>72</v>
      </c>
      <c r="F2911" s="5" t="s">
        <v>104</v>
      </c>
      <c r="G2911" s="5" t="s">
        <v>20</v>
      </c>
      <c r="H2911" s="5" t="s">
        <v>29</v>
      </c>
      <c r="I2911" s="5">
        <v>2</v>
      </c>
      <c r="J2911" s="5">
        <v>22147</v>
      </c>
      <c r="K2911" s="5">
        <v>44294</v>
      </c>
      <c r="L2911" s="5">
        <v>5588.1</v>
      </c>
      <c r="M2911" s="5" t="s">
        <v>22</v>
      </c>
      <c r="N2911" s="5" t="s">
        <v>38</v>
      </c>
      <c r="O2911" s="5" t="s">
        <v>55</v>
      </c>
    </row>
    <row r="2912" spans="1:15" x14ac:dyDescent="0.3">
      <c r="A2912" s="5" t="s">
        <v>8179</v>
      </c>
      <c r="B2912" s="6">
        <v>45836</v>
      </c>
      <c r="C2912" s="5" t="s">
        <v>5683</v>
      </c>
      <c r="D2912" s="5" t="s">
        <v>8180</v>
      </c>
      <c r="E2912" s="5" t="s">
        <v>72</v>
      </c>
      <c r="F2912" s="5" t="s">
        <v>28</v>
      </c>
      <c r="G2912" s="5" t="s">
        <v>36</v>
      </c>
      <c r="H2912" s="5" t="s">
        <v>216</v>
      </c>
      <c r="I2912" s="5">
        <v>3</v>
      </c>
      <c r="J2912" s="5">
        <v>2236</v>
      </c>
      <c r="K2912" s="5">
        <v>6708</v>
      </c>
      <c r="L2912" s="5">
        <v>1726.16</v>
      </c>
      <c r="M2912" s="5" t="s">
        <v>47</v>
      </c>
      <c r="N2912" s="5" t="s">
        <v>23</v>
      </c>
      <c r="O2912" s="5" t="s">
        <v>236</v>
      </c>
    </row>
    <row r="2913" spans="1:15" x14ac:dyDescent="0.3">
      <c r="A2913" s="5" t="s">
        <v>8181</v>
      </c>
      <c r="B2913" s="6">
        <v>45885</v>
      </c>
      <c r="C2913" s="5" t="s">
        <v>8182</v>
      </c>
      <c r="D2913" s="5" t="s">
        <v>8183</v>
      </c>
      <c r="E2913" s="5" t="s">
        <v>86</v>
      </c>
      <c r="F2913" s="5" t="s">
        <v>28</v>
      </c>
      <c r="G2913" s="5" t="s">
        <v>45</v>
      </c>
      <c r="H2913" s="5" t="s">
        <v>46</v>
      </c>
      <c r="I2913" s="5">
        <v>5</v>
      </c>
      <c r="J2913" s="5">
        <v>13674</v>
      </c>
      <c r="K2913" s="5">
        <v>68370</v>
      </c>
      <c r="L2913" s="5">
        <v>7831.2</v>
      </c>
      <c r="M2913" s="5" t="s">
        <v>30</v>
      </c>
      <c r="N2913" s="5" t="s">
        <v>23</v>
      </c>
      <c r="O2913" s="5" t="s">
        <v>110</v>
      </c>
    </row>
    <row r="2914" spans="1:15" x14ac:dyDescent="0.3">
      <c r="A2914" s="5" t="s">
        <v>8184</v>
      </c>
      <c r="B2914" s="6">
        <v>45785</v>
      </c>
      <c r="C2914" s="5" t="s">
        <v>8185</v>
      </c>
      <c r="D2914" s="5" t="s">
        <v>8186</v>
      </c>
      <c r="E2914" s="5" t="s">
        <v>72</v>
      </c>
      <c r="F2914" s="5" t="s">
        <v>87</v>
      </c>
      <c r="G2914" s="5" t="s">
        <v>36</v>
      </c>
      <c r="H2914" s="5" t="s">
        <v>53</v>
      </c>
      <c r="I2914" s="5">
        <v>4</v>
      </c>
      <c r="J2914" s="5">
        <v>22936</v>
      </c>
      <c r="K2914" s="5">
        <v>91744</v>
      </c>
      <c r="L2914" s="5">
        <v>19912.169999999998</v>
      </c>
      <c r="M2914" s="5" t="s">
        <v>47</v>
      </c>
      <c r="N2914" s="5" t="s">
        <v>67</v>
      </c>
      <c r="O2914" s="5" t="s">
        <v>752</v>
      </c>
    </row>
    <row r="2915" spans="1:15" x14ac:dyDescent="0.3">
      <c r="A2915" s="5" t="s">
        <v>8187</v>
      </c>
      <c r="B2915" s="6">
        <v>45898</v>
      </c>
      <c r="C2915" s="5" t="s">
        <v>8188</v>
      </c>
      <c r="D2915" s="5" t="s">
        <v>8189</v>
      </c>
      <c r="E2915" s="5" t="s">
        <v>72</v>
      </c>
      <c r="F2915" s="5" t="s">
        <v>87</v>
      </c>
      <c r="G2915" s="5" t="s">
        <v>45</v>
      </c>
      <c r="H2915" s="5" t="s">
        <v>46</v>
      </c>
      <c r="I2915" s="5">
        <v>2</v>
      </c>
      <c r="J2915" s="5">
        <v>38295</v>
      </c>
      <c r="K2915" s="5">
        <v>76590</v>
      </c>
      <c r="L2915" s="5">
        <v>6610.03</v>
      </c>
      <c r="M2915" s="5" t="s">
        <v>54</v>
      </c>
      <c r="N2915" s="5" t="s">
        <v>67</v>
      </c>
      <c r="O2915" s="5" t="s">
        <v>55</v>
      </c>
    </row>
    <row r="2916" spans="1:15" x14ac:dyDescent="0.3">
      <c r="A2916" s="5" t="s">
        <v>8190</v>
      </c>
      <c r="B2916" s="6">
        <v>46016</v>
      </c>
      <c r="C2916" s="5" t="s">
        <v>1359</v>
      </c>
      <c r="D2916" s="5" t="s">
        <v>8191</v>
      </c>
      <c r="E2916" s="5" t="s">
        <v>72</v>
      </c>
      <c r="F2916" s="5" t="s">
        <v>19</v>
      </c>
      <c r="G2916" s="5" t="s">
        <v>36</v>
      </c>
      <c r="H2916" s="5" t="s">
        <v>53</v>
      </c>
      <c r="I2916" s="5">
        <v>4</v>
      </c>
      <c r="J2916" s="5">
        <v>41056</v>
      </c>
      <c r="K2916" s="5">
        <v>164224</v>
      </c>
      <c r="L2916" s="5">
        <v>40664.300000000003</v>
      </c>
      <c r="M2916" s="5" t="s">
        <v>47</v>
      </c>
      <c r="N2916" s="5" t="s">
        <v>31</v>
      </c>
      <c r="O2916" s="5" t="s">
        <v>105</v>
      </c>
    </row>
    <row r="2917" spans="1:15" x14ac:dyDescent="0.3">
      <c r="A2917" s="5" t="s">
        <v>8192</v>
      </c>
      <c r="B2917" s="6">
        <v>46094</v>
      </c>
      <c r="C2917" s="5" t="s">
        <v>8193</v>
      </c>
      <c r="D2917" s="5" t="s">
        <v>8194</v>
      </c>
      <c r="E2917" s="5" t="s">
        <v>18</v>
      </c>
      <c r="F2917" s="5" t="s">
        <v>87</v>
      </c>
      <c r="G2917" s="5" t="s">
        <v>59</v>
      </c>
      <c r="H2917" s="5" t="s">
        <v>126</v>
      </c>
      <c r="I2917" s="5">
        <v>1</v>
      </c>
      <c r="J2917" s="5">
        <v>27593</v>
      </c>
      <c r="K2917" s="5">
        <v>27593</v>
      </c>
      <c r="L2917" s="5">
        <v>5937.85</v>
      </c>
      <c r="M2917" s="5" t="s">
        <v>30</v>
      </c>
      <c r="N2917" s="5" t="s">
        <v>23</v>
      </c>
      <c r="O2917" s="5" t="s">
        <v>182</v>
      </c>
    </row>
    <row r="2918" spans="1:15" x14ac:dyDescent="0.3">
      <c r="A2918" s="5" t="s">
        <v>8195</v>
      </c>
      <c r="B2918" s="6">
        <v>45897</v>
      </c>
      <c r="C2918" s="5" t="s">
        <v>8196</v>
      </c>
      <c r="D2918" s="5" t="s">
        <v>8197</v>
      </c>
      <c r="E2918" s="5" t="s">
        <v>72</v>
      </c>
      <c r="F2918" s="5" t="s">
        <v>52</v>
      </c>
      <c r="G2918" s="5" t="s">
        <v>36</v>
      </c>
      <c r="H2918" s="5" t="s">
        <v>169</v>
      </c>
      <c r="I2918" s="5">
        <v>3</v>
      </c>
      <c r="J2918" s="5">
        <v>47098</v>
      </c>
      <c r="K2918" s="5">
        <v>141294</v>
      </c>
      <c r="L2918" s="5">
        <v>21473.29</v>
      </c>
      <c r="M2918" s="5" t="s">
        <v>54</v>
      </c>
      <c r="N2918" s="5" t="s">
        <v>31</v>
      </c>
      <c r="O2918" s="5" t="s">
        <v>808</v>
      </c>
    </row>
    <row r="2919" spans="1:15" x14ac:dyDescent="0.3">
      <c r="A2919" s="5" t="s">
        <v>8198</v>
      </c>
      <c r="B2919" s="6">
        <v>45932</v>
      </c>
      <c r="C2919" s="5" t="s">
        <v>7435</v>
      </c>
      <c r="D2919" s="5" t="s">
        <v>8199</v>
      </c>
      <c r="E2919" s="5" t="s">
        <v>86</v>
      </c>
      <c r="F2919" s="5" t="s">
        <v>104</v>
      </c>
      <c r="G2919" s="5" t="s">
        <v>20</v>
      </c>
      <c r="H2919" s="5" t="s">
        <v>73</v>
      </c>
      <c r="I2919" s="5">
        <v>5</v>
      </c>
      <c r="J2919" s="5">
        <v>42307</v>
      </c>
      <c r="K2919" s="5">
        <v>211535</v>
      </c>
      <c r="L2919" s="5">
        <v>44034.34</v>
      </c>
      <c r="M2919" s="5" t="s">
        <v>30</v>
      </c>
      <c r="N2919" s="5" t="s">
        <v>31</v>
      </c>
      <c r="O2919" s="5" t="s">
        <v>440</v>
      </c>
    </row>
    <row r="2920" spans="1:15" x14ac:dyDescent="0.3">
      <c r="A2920" s="5" t="s">
        <v>8200</v>
      </c>
      <c r="B2920" s="6">
        <v>45904</v>
      </c>
      <c r="C2920" s="5" t="s">
        <v>2554</v>
      </c>
      <c r="D2920" s="5" t="s">
        <v>8201</v>
      </c>
      <c r="E2920" s="5" t="s">
        <v>72</v>
      </c>
      <c r="F2920" s="5" t="s">
        <v>104</v>
      </c>
      <c r="G2920" s="5" t="s">
        <v>36</v>
      </c>
      <c r="H2920" s="5" t="s">
        <v>53</v>
      </c>
      <c r="I2920" s="5">
        <v>3</v>
      </c>
      <c r="J2920" s="5">
        <v>1480</v>
      </c>
      <c r="K2920" s="5">
        <v>4440</v>
      </c>
      <c r="L2920" s="5">
        <v>1032.0899999999999</v>
      </c>
      <c r="M2920" s="5" t="s">
        <v>47</v>
      </c>
      <c r="N2920" s="5" t="s">
        <v>67</v>
      </c>
      <c r="O2920" s="5" t="s">
        <v>1393</v>
      </c>
    </row>
    <row r="2921" spans="1:15" x14ac:dyDescent="0.3">
      <c r="A2921" s="5" t="s">
        <v>8202</v>
      </c>
      <c r="B2921" s="6">
        <v>45846</v>
      </c>
      <c r="C2921" s="5" t="s">
        <v>6827</v>
      </c>
      <c r="D2921" s="5" t="s">
        <v>8203</v>
      </c>
      <c r="E2921" s="5" t="s">
        <v>72</v>
      </c>
      <c r="F2921" s="5" t="s">
        <v>52</v>
      </c>
      <c r="G2921" s="5" t="s">
        <v>36</v>
      </c>
      <c r="H2921" s="5" t="s">
        <v>53</v>
      </c>
      <c r="I2921" s="5">
        <v>4</v>
      </c>
      <c r="J2921" s="5">
        <v>1854</v>
      </c>
      <c r="K2921" s="5">
        <v>7416</v>
      </c>
      <c r="L2921" s="5">
        <v>1791.13</v>
      </c>
      <c r="M2921" s="5" t="s">
        <v>47</v>
      </c>
      <c r="N2921" s="5" t="s">
        <v>67</v>
      </c>
      <c r="O2921" s="5" t="s">
        <v>232</v>
      </c>
    </row>
    <row r="2922" spans="1:15" x14ac:dyDescent="0.3">
      <c r="A2922" s="5" t="s">
        <v>8204</v>
      </c>
      <c r="B2922" s="6">
        <v>45781</v>
      </c>
      <c r="C2922" s="5" t="s">
        <v>8205</v>
      </c>
      <c r="D2922" s="5" t="s">
        <v>8206</v>
      </c>
      <c r="E2922" s="5" t="s">
        <v>86</v>
      </c>
      <c r="F2922" s="5" t="s">
        <v>19</v>
      </c>
      <c r="G2922" s="5" t="s">
        <v>59</v>
      </c>
      <c r="H2922" s="5" t="s">
        <v>126</v>
      </c>
      <c r="I2922" s="5">
        <v>1</v>
      </c>
      <c r="J2922" s="5">
        <v>38474</v>
      </c>
      <c r="K2922" s="5">
        <v>38474</v>
      </c>
      <c r="L2922" s="5">
        <v>2924.88</v>
      </c>
      <c r="M2922" s="5" t="s">
        <v>30</v>
      </c>
      <c r="N2922" s="5" t="s">
        <v>38</v>
      </c>
      <c r="O2922" s="5" t="s">
        <v>2877</v>
      </c>
    </row>
    <row r="2923" spans="1:15" x14ac:dyDescent="0.3">
      <c r="A2923" s="5" t="s">
        <v>8207</v>
      </c>
      <c r="B2923" s="6">
        <v>46033</v>
      </c>
      <c r="C2923" s="5" t="s">
        <v>1939</v>
      </c>
      <c r="D2923" s="5" t="s">
        <v>8208</v>
      </c>
      <c r="E2923" s="5" t="s">
        <v>86</v>
      </c>
      <c r="F2923" s="5" t="s">
        <v>87</v>
      </c>
      <c r="G2923" s="5" t="s">
        <v>20</v>
      </c>
      <c r="H2923" s="5" t="s">
        <v>73</v>
      </c>
      <c r="I2923" s="5">
        <v>4</v>
      </c>
      <c r="J2923" s="5">
        <v>37115</v>
      </c>
      <c r="K2923" s="5">
        <v>148460</v>
      </c>
      <c r="L2923" s="5">
        <v>25008.79</v>
      </c>
      <c r="M2923" s="5" t="s">
        <v>22</v>
      </c>
      <c r="N2923" s="5" t="s">
        <v>67</v>
      </c>
      <c r="O2923" s="5" t="s">
        <v>8209</v>
      </c>
    </row>
    <row r="2924" spans="1:15" x14ac:dyDescent="0.3">
      <c r="A2924" s="5" t="s">
        <v>8210</v>
      </c>
      <c r="B2924" s="6">
        <v>45993</v>
      </c>
      <c r="C2924" s="5" t="s">
        <v>1092</v>
      </c>
      <c r="D2924" s="5" t="s">
        <v>8211</v>
      </c>
      <c r="E2924" s="5" t="s">
        <v>72</v>
      </c>
      <c r="F2924" s="5" t="s">
        <v>87</v>
      </c>
      <c r="G2924" s="5" t="s">
        <v>45</v>
      </c>
      <c r="H2924" s="5" t="s">
        <v>46</v>
      </c>
      <c r="I2924" s="5">
        <v>4</v>
      </c>
      <c r="J2924" s="5">
        <v>19693</v>
      </c>
      <c r="K2924" s="5">
        <v>78772</v>
      </c>
      <c r="L2924" s="5">
        <v>5836.9</v>
      </c>
      <c r="M2924" s="5" t="s">
        <v>61</v>
      </c>
      <c r="N2924" s="5" t="s">
        <v>31</v>
      </c>
      <c r="O2924" s="5" t="s">
        <v>8212</v>
      </c>
    </row>
    <row r="2925" spans="1:15" x14ac:dyDescent="0.3">
      <c r="A2925" s="5" t="s">
        <v>8213</v>
      </c>
      <c r="B2925" s="6">
        <v>45994</v>
      </c>
      <c r="C2925" s="5" t="s">
        <v>453</v>
      </c>
      <c r="D2925" s="5" t="s">
        <v>8214</v>
      </c>
      <c r="E2925" s="5" t="s">
        <v>18</v>
      </c>
      <c r="F2925" s="5" t="s">
        <v>19</v>
      </c>
      <c r="G2925" s="5" t="s">
        <v>59</v>
      </c>
      <c r="H2925" s="5" t="s">
        <v>126</v>
      </c>
      <c r="I2925" s="5">
        <v>1</v>
      </c>
      <c r="J2925" s="5">
        <v>9021</v>
      </c>
      <c r="K2925" s="5">
        <v>9021</v>
      </c>
      <c r="L2925" s="5">
        <v>2095.2600000000002</v>
      </c>
      <c r="M2925" s="5" t="s">
        <v>54</v>
      </c>
      <c r="N2925" s="5" t="s">
        <v>67</v>
      </c>
      <c r="O2925" s="5" t="s">
        <v>1164</v>
      </c>
    </row>
    <row r="2926" spans="1:15" x14ac:dyDescent="0.3">
      <c r="A2926" s="5" t="s">
        <v>8215</v>
      </c>
      <c r="B2926" s="6">
        <v>45679</v>
      </c>
      <c r="C2926" s="5" t="s">
        <v>6141</v>
      </c>
      <c r="D2926" s="5" t="s">
        <v>8216</v>
      </c>
      <c r="E2926" s="5" t="s">
        <v>86</v>
      </c>
      <c r="F2926" s="5" t="s">
        <v>19</v>
      </c>
      <c r="G2926" s="5" t="s">
        <v>59</v>
      </c>
      <c r="H2926" s="5" t="s">
        <v>126</v>
      </c>
      <c r="I2926" s="5">
        <v>5</v>
      </c>
      <c r="J2926" s="5">
        <v>6243</v>
      </c>
      <c r="K2926" s="5">
        <v>31215</v>
      </c>
      <c r="L2926" s="5">
        <v>7923.1</v>
      </c>
      <c r="M2926" s="5" t="s">
        <v>22</v>
      </c>
      <c r="N2926" s="5" t="s">
        <v>23</v>
      </c>
      <c r="O2926" s="5" t="s">
        <v>604</v>
      </c>
    </row>
    <row r="2927" spans="1:15" x14ac:dyDescent="0.3">
      <c r="A2927" s="5" t="s">
        <v>8217</v>
      </c>
      <c r="B2927" s="6">
        <v>45702</v>
      </c>
      <c r="C2927" s="5" t="s">
        <v>8218</v>
      </c>
      <c r="D2927" s="5" t="s">
        <v>8219</v>
      </c>
      <c r="E2927" s="5" t="s">
        <v>18</v>
      </c>
      <c r="F2927" s="5" t="s">
        <v>19</v>
      </c>
      <c r="G2927" s="5" t="s">
        <v>45</v>
      </c>
      <c r="H2927" s="5" t="s">
        <v>160</v>
      </c>
      <c r="I2927" s="5">
        <v>2</v>
      </c>
      <c r="J2927" s="5">
        <v>26226</v>
      </c>
      <c r="K2927" s="5">
        <v>52452</v>
      </c>
      <c r="L2927" s="5">
        <v>8455.59</v>
      </c>
      <c r="M2927" s="5" t="s">
        <v>54</v>
      </c>
      <c r="N2927" s="5" t="s">
        <v>67</v>
      </c>
      <c r="O2927" s="5" t="s">
        <v>39</v>
      </c>
    </row>
    <row r="2928" spans="1:15" x14ac:dyDescent="0.3">
      <c r="A2928" s="5" t="s">
        <v>8220</v>
      </c>
      <c r="B2928" s="6">
        <v>45881</v>
      </c>
      <c r="C2928" s="5" t="s">
        <v>7050</v>
      </c>
      <c r="D2928" s="5" t="s">
        <v>4313</v>
      </c>
      <c r="E2928" s="5" t="s">
        <v>72</v>
      </c>
      <c r="F2928" s="5" t="s">
        <v>28</v>
      </c>
      <c r="G2928" s="5" t="s">
        <v>36</v>
      </c>
      <c r="H2928" s="5" t="s">
        <v>216</v>
      </c>
      <c r="I2928" s="5">
        <v>5</v>
      </c>
      <c r="J2928" s="5">
        <v>6041</v>
      </c>
      <c r="K2928" s="5">
        <v>30205</v>
      </c>
      <c r="L2928" s="5">
        <v>2947.51</v>
      </c>
      <c r="M2928" s="5" t="s">
        <v>47</v>
      </c>
      <c r="N2928" s="5" t="s">
        <v>38</v>
      </c>
      <c r="O2928" s="5" t="s">
        <v>32</v>
      </c>
    </row>
    <row r="2929" spans="1:15" x14ac:dyDescent="0.3">
      <c r="A2929" s="5" t="s">
        <v>8221</v>
      </c>
      <c r="B2929" s="6">
        <v>45985</v>
      </c>
      <c r="C2929" s="5" t="s">
        <v>8222</v>
      </c>
      <c r="D2929" s="5" t="s">
        <v>8223</v>
      </c>
      <c r="E2929" s="5" t="s">
        <v>86</v>
      </c>
      <c r="F2929" s="5" t="s">
        <v>104</v>
      </c>
      <c r="G2929" s="5" t="s">
        <v>36</v>
      </c>
      <c r="H2929" s="5" t="s">
        <v>37</v>
      </c>
      <c r="I2929" s="5">
        <v>1</v>
      </c>
      <c r="J2929" s="5">
        <v>43333</v>
      </c>
      <c r="K2929" s="5">
        <v>43333</v>
      </c>
      <c r="L2929" s="5">
        <v>10559.78</v>
      </c>
      <c r="M2929" s="5" t="s">
        <v>30</v>
      </c>
      <c r="N2929" s="5" t="s">
        <v>67</v>
      </c>
      <c r="O2929" s="5" t="s">
        <v>194</v>
      </c>
    </row>
    <row r="2930" spans="1:15" x14ac:dyDescent="0.3">
      <c r="A2930" s="5" t="s">
        <v>8224</v>
      </c>
      <c r="B2930" s="6">
        <v>45740</v>
      </c>
      <c r="C2930" s="5" t="s">
        <v>6960</v>
      </c>
      <c r="D2930" s="5" t="s">
        <v>8225</v>
      </c>
      <c r="E2930" s="5" t="s">
        <v>18</v>
      </c>
      <c r="F2930" s="5" t="s">
        <v>44</v>
      </c>
      <c r="G2930" s="5" t="s">
        <v>45</v>
      </c>
      <c r="H2930" s="5" t="s">
        <v>147</v>
      </c>
      <c r="I2930" s="5">
        <v>5</v>
      </c>
      <c r="J2930" s="5">
        <v>39123</v>
      </c>
      <c r="K2930" s="5">
        <v>195615</v>
      </c>
      <c r="L2930" s="5">
        <v>39570.47</v>
      </c>
      <c r="M2930" s="5" t="s">
        <v>47</v>
      </c>
      <c r="N2930" s="5" t="s">
        <v>67</v>
      </c>
      <c r="O2930" s="5" t="s">
        <v>492</v>
      </c>
    </row>
    <row r="2931" spans="1:15" x14ac:dyDescent="0.3">
      <c r="A2931" s="5" t="s">
        <v>8226</v>
      </c>
      <c r="B2931" s="6">
        <v>45677</v>
      </c>
      <c r="C2931" s="5" t="s">
        <v>8227</v>
      </c>
      <c r="D2931" s="5" t="s">
        <v>3039</v>
      </c>
      <c r="E2931" s="5" t="s">
        <v>72</v>
      </c>
      <c r="F2931" s="5" t="s">
        <v>44</v>
      </c>
      <c r="G2931" s="5" t="s">
        <v>36</v>
      </c>
      <c r="H2931" s="5" t="s">
        <v>37</v>
      </c>
      <c r="I2931" s="5">
        <v>5</v>
      </c>
      <c r="J2931" s="5">
        <v>34923</v>
      </c>
      <c r="K2931" s="5">
        <v>174615</v>
      </c>
      <c r="L2931" s="5">
        <v>51552.58</v>
      </c>
      <c r="M2931" s="5" t="s">
        <v>22</v>
      </c>
      <c r="N2931" s="5" t="s">
        <v>67</v>
      </c>
      <c r="O2931" s="5" t="s">
        <v>4096</v>
      </c>
    </row>
    <row r="2932" spans="1:15" x14ac:dyDescent="0.3">
      <c r="A2932" s="5" t="s">
        <v>8228</v>
      </c>
      <c r="B2932" s="6">
        <v>45823</v>
      </c>
      <c r="C2932" s="5" t="s">
        <v>8229</v>
      </c>
      <c r="D2932" s="5" t="s">
        <v>8230</v>
      </c>
      <c r="E2932" s="5" t="s">
        <v>72</v>
      </c>
      <c r="F2932" s="5" t="s">
        <v>44</v>
      </c>
      <c r="G2932" s="5" t="s">
        <v>59</v>
      </c>
      <c r="H2932" s="5" t="s">
        <v>66</v>
      </c>
      <c r="I2932" s="5">
        <v>4</v>
      </c>
      <c r="J2932" s="5">
        <v>35067</v>
      </c>
      <c r="K2932" s="5">
        <v>140268</v>
      </c>
      <c r="L2932" s="5">
        <v>30661.72</v>
      </c>
      <c r="M2932" s="5" t="s">
        <v>47</v>
      </c>
      <c r="N2932" s="5" t="s">
        <v>31</v>
      </c>
      <c r="O2932" s="5" t="s">
        <v>519</v>
      </c>
    </row>
    <row r="2933" spans="1:15" x14ac:dyDescent="0.3">
      <c r="A2933" s="5" t="s">
        <v>8231</v>
      </c>
      <c r="B2933" s="6">
        <v>46030</v>
      </c>
      <c r="C2933" s="5" t="s">
        <v>8232</v>
      </c>
      <c r="D2933" s="5" t="s">
        <v>8233</v>
      </c>
      <c r="E2933" s="5" t="s">
        <v>43</v>
      </c>
      <c r="F2933" s="5" t="s">
        <v>28</v>
      </c>
      <c r="G2933" s="5" t="s">
        <v>45</v>
      </c>
      <c r="H2933" s="5" t="s">
        <v>160</v>
      </c>
      <c r="I2933" s="5">
        <v>4</v>
      </c>
      <c r="J2933" s="5">
        <v>5474</v>
      </c>
      <c r="K2933" s="5">
        <v>21896</v>
      </c>
      <c r="L2933" s="5">
        <v>4367.8900000000003</v>
      </c>
      <c r="M2933" s="5" t="s">
        <v>22</v>
      </c>
      <c r="N2933" s="5" t="s">
        <v>31</v>
      </c>
      <c r="O2933" s="5" t="s">
        <v>1666</v>
      </c>
    </row>
    <row r="2934" spans="1:15" x14ac:dyDescent="0.3">
      <c r="A2934" s="5" t="s">
        <v>8234</v>
      </c>
      <c r="B2934" s="6">
        <v>45794</v>
      </c>
      <c r="C2934" s="5" t="s">
        <v>3206</v>
      </c>
      <c r="D2934" s="5" t="s">
        <v>8235</v>
      </c>
      <c r="E2934" s="5" t="s">
        <v>18</v>
      </c>
      <c r="F2934" s="5" t="s">
        <v>28</v>
      </c>
      <c r="G2934" s="5" t="s">
        <v>59</v>
      </c>
      <c r="H2934" s="5" t="s">
        <v>126</v>
      </c>
      <c r="I2934" s="5">
        <v>2</v>
      </c>
      <c r="J2934" s="5">
        <v>48838</v>
      </c>
      <c r="K2934" s="5">
        <v>97676</v>
      </c>
      <c r="L2934" s="5">
        <v>25928.720000000001</v>
      </c>
      <c r="M2934" s="5" t="s">
        <v>30</v>
      </c>
      <c r="N2934" s="5" t="s">
        <v>23</v>
      </c>
      <c r="O2934" s="5" t="s">
        <v>232</v>
      </c>
    </row>
    <row r="2935" spans="1:15" x14ac:dyDescent="0.3">
      <c r="A2935" s="5" t="s">
        <v>8236</v>
      </c>
      <c r="B2935" s="6">
        <v>45853</v>
      </c>
      <c r="C2935" s="5" t="s">
        <v>8237</v>
      </c>
      <c r="D2935" s="5" t="s">
        <v>8238</v>
      </c>
      <c r="E2935" s="5" t="s">
        <v>43</v>
      </c>
      <c r="F2935" s="5" t="s">
        <v>28</v>
      </c>
      <c r="G2935" s="5" t="s">
        <v>45</v>
      </c>
      <c r="H2935" s="5" t="s">
        <v>138</v>
      </c>
      <c r="I2935" s="5">
        <v>1</v>
      </c>
      <c r="J2935" s="5">
        <v>48055</v>
      </c>
      <c r="K2935" s="5">
        <v>48055</v>
      </c>
      <c r="L2935" s="5">
        <v>10722.83</v>
      </c>
      <c r="M2935" s="5" t="s">
        <v>47</v>
      </c>
      <c r="N2935" s="5" t="s">
        <v>67</v>
      </c>
      <c r="O2935" s="5" t="s">
        <v>733</v>
      </c>
    </row>
    <row r="2936" spans="1:15" x14ac:dyDescent="0.3">
      <c r="A2936" s="5" t="s">
        <v>8239</v>
      </c>
      <c r="B2936" s="6">
        <v>45920</v>
      </c>
      <c r="C2936" s="5" t="s">
        <v>8240</v>
      </c>
      <c r="D2936" s="5" t="s">
        <v>8241</v>
      </c>
      <c r="E2936" s="5" t="s">
        <v>43</v>
      </c>
      <c r="F2936" s="5" t="s">
        <v>19</v>
      </c>
      <c r="G2936" s="5" t="s">
        <v>20</v>
      </c>
      <c r="H2936" s="5" t="s">
        <v>21</v>
      </c>
      <c r="I2936" s="5">
        <v>3</v>
      </c>
      <c r="J2936" s="5">
        <v>25075</v>
      </c>
      <c r="K2936" s="5">
        <v>75225</v>
      </c>
      <c r="L2936" s="5">
        <v>11422.62</v>
      </c>
      <c r="M2936" s="5" t="s">
        <v>47</v>
      </c>
      <c r="N2936" s="5" t="s">
        <v>31</v>
      </c>
      <c r="O2936" s="5" t="s">
        <v>240</v>
      </c>
    </row>
    <row r="2937" spans="1:15" x14ac:dyDescent="0.3">
      <c r="A2937" s="5" t="s">
        <v>8242</v>
      </c>
      <c r="B2937" s="6">
        <v>46061</v>
      </c>
      <c r="C2937" s="5" t="s">
        <v>5227</v>
      </c>
      <c r="D2937" s="5" t="s">
        <v>8243</v>
      </c>
      <c r="E2937" s="5" t="s">
        <v>43</v>
      </c>
      <c r="F2937" s="5" t="s">
        <v>87</v>
      </c>
      <c r="G2937" s="5" t="s">
        <v>36</v>
      </c>
      <c r="H2937" s="5" t="s">
        <v>216</v>
      </c>
      <c r="I2937" s="5">
        <v>1</v>
      </c>
      <c r="J2937" s="5">
        <v>17170</v>
      </c>
      <c r="K2937" s="5">
        <v>17170</v>
      </c>
      <c r="L2937" s="5">
        <v>3769.35</v>
      </c>
      <c r="M2937" s="5" t="s">
        <v>54</v>
      </c>
      <c r="N2937" s="5" t="s">
        <v>38</v>
      </c>
      <c r="O2937" s="5" t="s">
        <v>114</v>
      </c>
    </row>
    <row r="2938" spans="1:15" x14ac:dyDescent="0.3">
      <c r="A2938" s="5" t="s">
        <v>8244</v>
      </c>
      <c r="B2938" s="6">
        <v>46159</v>
      </c>
      <c r="C2938" s="5" t="s">
        <v>5994</v>
      </c>
      <c r="D2938" s="5" t="s">
        <v>8245</v>
      </c>
      <c r="E2938" s="5" t="s">
        <v>18</v>
      </c>
      <c r="F2938" s="5" t="s">
        <v>44</v>
      </c>
      <c r="G2938" s="5" t="s">
        <v>36</v>
      </c>
      <c r="H2938" s="5" t="s">
        <v>53</v>
      </c>
      <c r="I2938" s="5">
        <v>4</v>
      </c>
      <c r="J2938" s="5">
        <v>32971</v>
      </c>
      <c r="K2938" s="5">
        <v>131884</v>
      </c>
      <c r="L2938" s="5">
        <v>16153.77</v>
      </c>
      <c r="M2938" s="5" t="s">
        <v>30</v>
      </c>
      <c r="N2938" s="5" t="s">
        <v>67</v>
      </c>
      <c r="O2938" s="5" t="s">
        <v>700</v>
      </c>
    </row>
    <row r="2939" spans="1:15" x14ac:dyDescent="0.3">
      <c r="A2939" s="5" t="s">
        <v>8246</v>
      </c>
      <c r="B2939" s="6">
        <v>45816</v>
      </c>
      <c r="C2939" s="5" t="s">
        <v>4190</v>
      </c>
      <c r="D2939" s="5" t="s">
        <v>8247</v>
      </c>
      <c r="E2939" s="5" t="s">
        <v>43</v>
      </c>
      <c r="F2939" s="5" t="s">
        <v>19</v>
      </c>
      <c r="G2939" s="5" t="s">
        <v>45</v>
      </c>
      <c r="H2939" s="5" t="s">
        <v>46</v>
      </c>
      <c r="I2939" s="5">
        <v>5</v>
      </c>
      <c r="J2939" s="5">
        <v>16051</v>
      </c>
      <c r="K2939" s="5">
        <v>80255</v>
      </c>
      <c r="L2939" s="5">
        <v>23981.360000000001</v>
      </c>
      <c r="M2939" s="5" t="s">
        <v>61</v>
      </c>
      <c r="N2939" s="5" t="s">
        <v>23</v>
      </c>
      <c r="O2939" s="5" t="s">
        <v>32</v>
      </c>
    </row>
    <row r="2940" spans="1:15" x14ac:dyDescent="0.3">
      <c r="A2940" s="5" t="s">
        <v>8248</v>
      </c>
      <c r="B2940" s="6">
        <v>45819</v>
      </c>
      <c r="C2940" s="5" t="s">
        <v>3123</v>
      </c>
      <c r="D2940" s="5" t="s">
        <v>8249</v>
      </c>
      <c r="E2940" s="5" t="s">
        <v>86</v>
      </c>
      <c r="F2940" s="5" t="s">
        <v>52</v>
      </c>
      <c r="G2940" s="5" t="s">
        <v>45</v>
      </c>
      <c r="H2940" s="5" t="s">
        <v>160</v>
      </c>
      <c r="I2940" s="5">
        <v>1</v>
      </c>
      <c r="J2940" s="5">
        <v>24326</v>
      </c>
      <c r="K2940" s="5">
        <v>24326</v>
      </c>
      <c r="L2940" s="5">
        <v>6131.59</v>
      </c>
      <c r="M2940" s="5" t="s">
        <v>22</v>
      </c>
      <c r="N2940" s="5" t="s">
        <v>31</v>
      </c>
      <c r="O2940" s="5" t="s">
        <v>82</v>
      </c>
    </row>
    <row r="2941" spans="1:15" x14ac:dyDescent="0.3">
      <c r="A2941" s="5" t="s">
        <v>8250</v>
      </c>
      <c r="B2941" s="6">
        <v>46059</v>
      </c>
      <c r="C2941" s="5" t="s">
        <v>3373</v>
      </c>
      <c r="D2941" s="5" t="s">
        <v>8251</v>
      </c>
      <c r="E2941" s="5" t="s">
        <v>72</v>
      </c>
      <c r="F2941" s="5" t="s">
        <v>19</v>
      </c>
      <c r="G2941" s="5" t="s">
        <v>45</v>
      </c>
      <c r="H2941" s="5" t="s">
        <v>160</v>
      </c>
      <c r="I2941" s="5">
        <v>3</v>
      </c>
      <c r="J2941" s="5">
        <v>18302</v>
      </c>
      <c r="K2941" s="5">
        <v>54906</v>
      </c>
      <c r="L2941" s="5">
        <v>11516.62</v>
      </c>
      <c r="M2941" s="5" t="s">
        <v>54</v>
      </c>
      <c r="N2941" s="5" t="s">
        <v>38</v>
      </c>
      <c r="O2941" s="5" t="s">
        <v>637</v>
      </c>
    </row>
    <row r="2942" spans="1:15" x14ac:dyDescent="0.3">
      <c r="A2942" s="5" t="s">
        <v>8252</v>
      </c>
      <c r="B2942" s="6">
        <v>45860</v>
      </c>
      <c r="C2942" s="5" t="s">
        <v>3789</v>
      </c>
      <c r="D2942" s="5" t="s">
        <v>8253</v>
      </c>
      <c r="E2942" s="5" t="s">
        <v>72</v>
      </c>
      <c r="F2942" s="5" t="s">
        <v>28</v>
      </c>
      <c r="G2942" s="5" t="s">
        <v>45</v>
      </c>
      <c r="H2942" s="5" t="s">
        <v>147</v>
      </c>
      <c r="I2942" s="5">
        <v>5</v>
      </c>
      <c r="J2942" s="5">
        <v>3669</v>
      </c>
      <c r="K2942" s="5">
        <v>18345</v>
      </c>
      <c r="L2942" s="5">
        <v>4410.1499999999996</v>
      </c>
      <c r="M2942" s="5" t="s">
        <v>22</v>
      </c>
      <c r="N2942" s="5" t="s">
        <v>67</v>
      </c>
      <c r="O2942" s="5" t="s">
        <v>177</v>
      </c>
    </row>
    <row r="2943" spans="1:15" x14ac:dyDescent="0.3">
      <c r="A2943" s="5" t="s">
        <v>8254</v>
      </c>
      <c r="B2943" s="6">
        <v>46181</v>
      </c>
      <c r="C2943" s="5" t="s">
        <v>8255</v>
      </c>
      <c r="D2943" s="5" t="s">
        <v>3420</v>
      </c>
      <c r="E2943" s="5" t="s">
        <v>43</v>
      </c>
      <c r="F2943" s="5" t="s">
        <v>87</v>
      </c>
      <c r="G2943" s="5" t="s">
        <v>36</v>
      </c>
      <c r="H2943" s="5" t="s">
        <v>37</v>
      </c>
      <c r="I2943" s="5">
        <v>1</v>
      </c>
      <c r="J2943" s="5">
        <v>21572</v>
      </c>
      <c r="K2943" s="5">
        <v>21572</v>
      </c>
      <c r="L2943" s="5">
        <v>3679.06</v>
      </c>
      <c r="M2943" s="5" t="s">
        <v>30</v>
      </c>
      <c r="N2943" s="5" t="s">
        <v>31</v>
      </c>
      <c r="O2943" s="5" t="s">
        <v>2022</v>
      </c>
    </row>
    <row r="2944" spans="1:15" x14ac:dyDescent="0.3">
      <c r="A2944" s="5" t="s">
        <v>8256</v>
      </c>
      <c r="B2944" s="6">
        <v>45723</v>
      </c>
      <c r="C2944" s="5" t="s">
        <v>8257</v>
      </c>
      <c r="D2944" s="5" t="s">
        <v>8258</v>
      </c>
      <c r="E2944" s="5" t="s">
        <v>18</v>
      </c>
      <c r="F2944" s="5" t="s">
        <v>19</v>
      </c>
      <c r="G2944" s="5" t="s">
        <v>59</v>
      </c>
      <c r="H2944" s="5" t="s">
        <v>66</v>
      </c>
      <c r="I2944" s="5">
        <v>3</v>
      </c>
      <c r="J2944" s="5">
        <v>35432</v>
      </c>
      <c r="K2944" s="5">
        <v>106296</v>
      </c>
      <c r="L2944" s="5">
        <v>14625.19</v>
      </c>
      <c r="M2944" s="5" t="s">
        <v>22</v>
      </c>
      <c r="N2944" s="5" t="s">
        <v>67</v>
      </c>
      <c r="O2944" s="5" t="s">
        <v>426</v>
      </c>
    </row>
    <row r="2945" spans="1:15" x14ac:dyDescent="0.3">
      <c r="A2945" s="5" t="s">
        <v>8259</v>
      </c>
      <c r="B2945" s="6">
        <v>45908</v>
      </c>
      <c r="C2945" s="5" t="s">
        <v>1686</v>
      </c>
      <c r="D2945" s="5" t="s">
        <v>8260</v>
      </c>
      <c r="E2945" s="5" t="s">
        <v>18</v>
      </c>
      <c r="F2945" s="5" t="s">
        <v>104</v>
      </c>
      <c r="G2945" s="5" t="s">
        <v>20</v>
      </c>
      <c r="H2945" s="5" t="s">
        <v>73</v>
      </c>
      <c r="I2945" s="5">
        <v>3</v>
      </c>
      <c r="J2945" s="5">
        <v>9346</v>
      </c>
      <c r="K2945" s="5">
        <v>28038</v>
      </c>
      <c r="L2945" s="5">
        <v>2759.14</v>
      </c>
      <c r="M2945" s="5" t="s">
        <v>22</v>
      </c>
      <c r="N2945" s="5" t="s">
        <v>38</v>
      </c>
      <c r="O2945" s="5" t="s">
        <v>511</v>
      </c>
    </row>
    <row r="2946" spans="1:15" x14ac:dyDescent="0.3">
      <c r="A2946" s="5" t="s">
        <v>8261</v>
      </c>
      <c r="B2946" s="6">
        <v>45877</v>
      </c>
      <c r="C2946" s="5" t="s">
        <v>787</v>
      </c>
      <c r="D2946" s="5" t="s">
        <v>8262</v>
      </c>
      <c r="E2946" s="5" t="s">
        <v>18</v>
      </c>
      <c r="F2946" s="5" t="s">
        <v>19</v>
      </c>
      <c r="G2946" s="5" t="s">
        <v>59</v>
      </c>
      <c r="H2946" s="5" t="s">
        <v>126</v>
      </c>
      <c r="I2946" s="5">
        <v>4</v>
      </c>
      <c r="J2946" s="5">
        <v>3280</v>
      </c>
      <c r="K2946" s="5">
        <v>13120</v>
      </c>
      <c r="L2946" s="5">
        <v>2855.92</v>
      </c>
      <c r="M2946" s="5" t="s">
        <v>47</v>
      </c>
      <c r="N2946" s="5" t="s">
        <v>31</v>
      </c>
      <c r="O2946" s="5" t="s">
        <v>32</v>
      </c>
    </row>
    <row r="2947" spans="1:15" x14ac:dyDescent="0.3">
      <c r="A2947" s="5" t="s">
        <v>8263</v>
      </c>
      <c r="B2947" s="6">
        <v>45894</v>
      </c>
      <c r="C2947" s="5" t="s">
        <v>1827</v>
      </c>
      <c r="D2947" s="5" t="s">
        <v>8264</v>
      </c>
      <c r="E2947" s="5" t="s">
        <v>18</v>
      </c>
      <c r="F2947" s="5" t="s">
        <v>52</v>
      </c>
      <c r="G2947" s="5" t="s">
        <v>36</v>
      </c>
      <c r="H2947" s="5" t="s">
        <v>216</v>
      </c>
      <c r="I2947" s="5">
        <v>5</v>
      </c>
      <c r="J2947" s="5">
        <v>35377</v>
      </c>
      <c r="K2947" s="5">
        <v>176885</v>
      </c>
      <c r="L2947" s="5">
        <v>9193.36</v>
      </c>
      <c r="M2947" s="5" t="s">
        <v>22</v>
      </c>
      <c r="N2947" s="5" t="s">
        <v>31</v>
      </c>
      <c r="O2947" s="5" t="s">
        <v>165</v>
      </c>
    </row>
    <row r="2948" spans="1:15" x14ac:dyDescent="0.3">
      <c r="A2948" s="5" t="s">
        <v>8265</v>
      </c>
      <c r="B2948" s="6">
        <v>46049</v>
      </c>
      <c r="C2948" s="5" t="s">
        <v>8266</v>
      </c>
      <c r="D2948" s="5" t="s">
        <v>8267</v>
      </c>
      <c r="E2948" s="5" t="s">
        <v>18</v>
      </c>
      <c r="F2948" s="5" t="s">
        <v>104</v>
      </c>
      <c r="G2948" s="5" t="s">
        <v>45</v>
      </c>
      <c r="H2948" s="5" t="s">
        <v>46</v>
      </c>
      <c r="I2948" s="5">
        <v>4</v>
      </c>
      <c r="J2948" s="5">
        <v>47843</v>
      </c>
      <c r="K2948" s="5">
        <v>191372</v>
      </c>
      <c r="L2948" s="5">
        <v>32475.27</v>
      </c>
      <c r="M2948" s="5" t="s">
        <v>54</v>
      </c>
      <c r="N2948" s="5" t="s">
        <v>23</v>
      </c>
      <c r="O2948" s="5" t="s">
        <v>5005</v>
      </c>
    </row>
    <row r="2949" spans="1:15" x14ac:dyDescent="0.3">
      <c r="A2949" s="5" t="s">
        <v>8268</v>
      </c>
      <c r="B2949" s="6">
        <v>45920</v>
      </c>
      <c r="C2949" s="5" t="s">
        <v>4298</v>
      </c>
      <c r="D2949" s="5" t="s">
        <v>8269</v>
      </c>
      <c r="E2949" s="5" t="s">
        <v>86</v>
      </c>
      <c r="F2949" s="5" t="s">
        <v>52</v>
      </c>
      <c r="G2949" s="5" t="s">
        <v>45</v>
      </c>
      <c r="H2949" s="5" t="s">
        <v>160</v>
      </c>
      <c r="I2949" s="5">
        <v>3</v>
      </c>
      <c r="J2949" s="5">
        <v>37984</v>
      </c>
      <c r="K2949" s="5">
        <v>113952</v>
      </c>
      <c r="L2949" s="5">
        <v>22847.63</v>
      </c>
      <c r="M2949" s="5" t="s">
        <v>47</v>
      </c>
      <c r="N2949" s="5" t="s">
        <v>23</v>
      </c>
      <c r="O2949" s="5" t="s">
        <v>866</v>
      </c>
    </row>
    <row r="2950" spans="1:15" x14ac:dyDescent="0.3">
      <c r="A2950" s="5" t="s">
        <v>8270</v>
      </c>
      <c r="B2950" s="6">
        <v>45834</v>
      </c>
      <c r="C2950" s="5" t="s">
        <v>7435</v>
      </c>
      <c r="D2950" s="5" t="s">
        <v>8271</v>
      </c>
      <c r="E2950" s="5" t="s">
        <v>72</v>
      </c>
      <c r="F2950" s="5" t="s">
        <v>87</v>
      </c>
      <c r="G2950" s="5" t="s">
        <v>36</v>
      </c>
      <c r="H2950" s="5" t="s">
        <v>37</v>
      </c>
      <c r="I2950" s="5">
        <v>2</v>
      </c>
      <c r="J2950" s="5">
        <v>27100</v>
      </c>
      <c r="K2950" s="5">
        <v>54200</v>
      </c>
      <c r="L2950" s="5">
        <v>7550.07</v>
      </c>
      <c r="M2950" s="5" t="s">
        <v>22</v>
      </c>
      <c r="N2950" s="5" t="s">
        <v>67</v>
      </c>
      <c r="O2950" s="5" t="s">
        <v>1171</v>
      </c>
    </row>
    <row r="2951" spans="1:15" x14ac:dyDescent="0.3">
      <c r="A2951" s="5" t="s">
        <v>8272</v>
      </c>
      <c r="B2951" s="6">
        <v>45887</v>
      </c>
      <c r="C2951" s="5" t="s">
        <v>8273</v>
      </c>
      <c r="D2951" s="5" t="s">
        <v>8274</v>
      </c>
      <c r="E2951" s="5" t="s">
        <v>72</v>
      </c>
      <c r="F2951" s="5" t="s">
        <v>19</v>
      </c>
      <c r="G2951" s="5" t="s">
        <v>59</v>
      </c>
      <c r="H2951" s="5" t="s">
        <v>126</v>
      </c>
      <c r="I2951" s="5">
        <v>4</v>
      </c>
      <c r="J2951" s="5">
        <v>45895</v>
      </c>
      <c r="K2951" s="5">
        <v>183580</v>
      </c>
      <c r="L2951" s="5">
        <v>23993.59</v>
      </c>
      <c r="M2951" s="5" t="s">
        <v>61</v>
      </c>
      <c r="N2951" s="5" t="s">
        <v>67</v>
      </c>
      <c r="O2951" s="5" t="s">
        <v>8275</v>
      </c>
    </row>
    <row r="2952" spans="1:15" x14ac:dyDescent="0.3">
      <c r="A2952" s="5" t="s">
        <v>8276</v>
      </c>
      <c r="B2952" s="6">
        <v>45816</v>
      </c>
      <c r="C2952" s="5" t="s">
        <v>8277</v>
      </c>
      <c r="D2952" s="5" t="s">
        <v>8278</v>
      </c>
      <c r="E2952" s="5" t="s">
        <v>43</v>
      </c>
      <c r="F2952" s="5" t="s">
        <v>52</v>
      </c>
      <c r="G2952" s="5" t="s">
        <v>20</v>
      </c>
      <c r="H2952" s="5" t="s">
        <v>73</v>
      </c>
      <c r="I2952" s="5">
        <v>4</v>
      </c>
      <c r="J2952" s="5">
        <v>44335</v>
      </c>
      <c r="K2952" s="5">
        <v>177340</v>
      </c>
      <c r="L2952" s="5">
        <v>21681.38</v>
      </c>
      <c r="M2952" s="5" t="s">
        <v>22</v>
      </c>
      <c r="N2952" s="5" t="s">
        <v>38</v>
      </c>
      <c r="O2952" s="5" t="s">
        <v>1916</v>
      </c>
    </row>
    <row r="2953" spans="1:15" x14ac:dyDescent="0.3">
      <c r="A2953" s="5" t="s">
        <v>8279</v>
      </c>
      <c r="B2953" s="6">
        <v>45893</v>
      </c>
      <c r="C2953" s="5" t="s">
        <v>6195</v>
      </c>
      <c r="D2953" s="5" t="s">
        <v>8280</v>
      </c>
      <c r="E2953" s="5" t="s">
        <v>18</v>
      </c>
      <c r="F2953" s="5" t="s">
        <v>104</v>
      </c>
      <c r="G2953" s="5" t="s">
        <v>45</v>
      </c>
      <c r="H2953" s="5" t="s">
        <v>147</v>
      </c>
      <c r="I2953" s="5">
        <v>2</v>
      </c>
      <c r="J2953" s="5">
        <v>26181</v>
      </c>
      <c r="K2953" s="5">
        <v>52362</v>
      </c>
      <c r="L2953" s="5">
        <v>12327.28</v>
      </c>
      <c r="M2953" s="5" t="s">
        <v>54</v>
      </c>
      <c r="N2953" s="5" t="s">
        <v>67</v>
      </c>
      <c r="O2953" s="5" t="s">
        <v>620</v>
      </c>
    </row>
    <row r="2954" spans="1:15" x14ac:dyDescent="0.3">
      <c r="A2954" s="5" t="s">
        <v>8281</v>
      </c>
      <c r="B2954" s="6">
        <v>45693</v>
      </c>
      <c r="C2954" s="5" t="s">
        <v>2814</v>
      </c>
      <c r="D2954" s="5" t="s">
        <v>8282</v>
      </c>
      <c r="E2954" s="5" t="s">
        <v>18</v>
      </c>
      <c r="F2954" s="5" t="s">
        <v>19</v>
      </c>
      <c r="G2954" s="5" t="s">
        <v>36</v>
      </c>
      <c r="H2954" s="5" t="s">
        <v>53</v>
      </c>
      <c r="I2954" s="5">
        <v>1</v>
      </c>
      <c r="J2954" s="5">
        <v>22845</v>
      </c>
      <c r="K2954" s="5">
        <v>22845</v>
      </c>
      <c r="L2954" s="5">
        <v>4064.98</v>
      </c>
      <c r="M2954" s="5" t="s">
        <v>30</v>
      </c>
      <c r="N2954" s="5" t="s">
        <v>38</v>
      </c>
      <c r="O2954" s="5" t="s">
        <v>778</v>
      </c>
    </row>
    <row r="2955" spans="1:15" x14ac:dyDescent="0.3">
      <c r="A2955" s="5" t="s">
        <v>8283</v>
      </c>
      <c r="B2955" s="6">
        <v>45928</v>
      </c>
      <c r="C2955" s="5" t="s">
        <v>3782</v>
      </c>
      <c r="D2955" s="5" t="s">
        <v>8284</v>
      </c>
      <c r="E2955" s="5" t="s">
        <v>72</v>
      </c>
      <c r="F2955" s="5" t="s">
        <v>28</v>
      </c>
      <c r="G2955" s="5" t="s">
        <v>36</v>
      </c>
      <c r="H2955" s="5" t="s">
        <v>169</v>
      </c>
      <c r="I2955" s="5">
        <v>4</v>
      </c>
      <c r="J2955" s="5">
        <v>13380</v>
      </c>
      <c r="K2955" s="5">
        <v>53520</v>
      </c>
      <c r="L2955" s="5">
        <v>6156.87</v>
      </c>
      <c r="M2955" s="5" t="s">
        <v>30</v>
      </c>
      <c r="N2955" s="5" t="s">
        <v>38</v>
      </c>
      <c r="O2955" s="5" t="s">
        <v>62</v>
      </c>
    </row>
    <row r="2956" spans="1:15" x14ac:dyDescent="0.3">
      <c r="A2956" s="5" t="s">
        <v>8285</v>
      </c>
      <c r="B2956" s="6">
        <v>45742</v>
      </c>
      <c r="C2956" s="5" t="s">
        <v>4198</v>
      </c>
      <c r="D2956" s="5" t="s">
        <v>8286</v>
      </c>
      <c r="E2956" s="5" t="s">
        <v>43</v>
      </c>
      <c r="F2956" s="5" t="s">
        <v>52</v>
      </c>
      <c r="G2956" s="5" t="s">
        <v>45</v>
      </c>
      <c r="H2956" s="5" t="s">
        <v>46</v>
      </c>
      <c r="I2956" s="5">
        <v>5</v>
      </c>
      <c r="J2956" s="5">
        <v>7751</v>
      </c>
      <c r="K2956" s="5">
        <v>38755</v>
      </c>
      <c r="L2956" s="5">
        <v>5940.01</v>
      </c>
      <c r="M2956" s="5" t="s">
        <v>47</v>
      </c>
      <c r="N2956" s="5" t="s">
        <v>23</v>
      </c>
      <c r="O2956" s="5" t="s">
        <v>275</v>
      </c>
    </row>
    <row r="2957" spans="1:15" x14ac:dyDescent="0.3">
      <c r="A2957" s="5" t="s">
        <v>8287</v>
      </c>
      <c r="B2957" s="6">
        <v>45971</v>
      </c>
      <c r="C2957" s="5" t="s">
        <v>1751</v>
      </c>
      <c r="D2957" s="5" t="s">
        <v>8288</v>
      </c>
      <c r="E2957" s="5" t="s">
        <v>86</v>
      </c>
      <c r="F2957" s="5" t="s">
        <v>104</v>
      </c>
      <c r="G2957" s="5" t="s">
        <v>45</v>
      </c>
      <c r="H2957" s="5" t="s">
        <v>147</v>
      </c>
      <c r="I2957" s="5">
        <v>2</v>
      </c>
      <c r="J2957" s="5">
        <v>44715</v>
      </c>
      <c r="K2957" s="5">
        <v>89430</v>
      </c>
      <c r="L2957" s="5">
        <v>5675.69</v>
      </c>
      <c r="M2957" s="5" t="s">
        <v>47</v>
      </c>
      <c r="N2957" s="5" t="s">
        <v>67</v>
      </c>
      <c r="O2957" s="5" t="s">
        <v>4940</v>
      </c>
    </row>
    <row r="2958" spans="1:15" x14ac:dyDescent="0.3">
      <c r="A2958" s="5" t="s">
        <v>8289</v>
      </c>
      <c r="B2958" s="6">
        <v>45668</v>
      </c>
      <c r="C2958" s="5" t="s">
        <v>8290</v>
      </c>
      <c r="D2958" s="5" t="s">
        <v>8291</v>
      </c>
      <c r="E2958" s="5" t="s">
        <v>72</v>
      </c>
      <c r="F2958" s="5" t="s">
        <v>44</v>
      </c>
      <c r="G2958" s="5" t="s">
        <v>59</v>
      </c>
      <c r="H2958" s="5" t="s">
        <v>126</v>
      </c>
      <c r="I2958" s="5">
        <v>5</v>
      </c>
      <c r="J2958" s="5">
        <v>38262</v>
      </c>
      <c r="K2958" s="5">
        <v>191310</v>
      </c>
      <c r="L2958" s="5">
        <v>43586.49</v>
      </c>
      <c r="M2958" s="5" t="s">
        <v>22</v>
      </c>
      <c r="N2958" s="5" t="s">
        <v>23</v>
      </c>
      <c r="O2958" s="5" t="s">
        <v>1171</v>
      </c>
    </row>
    <row r="2959" spans="1:15" x14ac:dyDescent="0.3">
      <c r="A2959" s="5" t="s">
        <v>8292</v>
      </c>
      <c r="B2959" s="6">
        <v>45710</v>
      </c>
      <c r="C2959" s="5" t="s">
        <v>8293</v>
      </c>
      <c r="D2959" s="5" t="s">
        <v>8294</v>
      </c>
      <c r="E2959" s="5" t="s">
        <v>86</v>
      </c>
      <c r="F2959" s="5" t="s">
        <v>104</v>
      </c>
      <c r="G2959" s="5" t="s">
        <v>45</v>
      </c>
      <c r="H2959" s="5" t="s">
        <v>46</v>
      </c>
      <c r="I2959" s="5">
        <v>2</v>
      </c>
      <c r="J2959" s="5">
        <v>6419</v>
      </c>
      <c r="K2959" s="5">
        <v>12838</v>
      </c>
      <c r="L2959" s="5">
        <v>3122.5</v>
      </c>
      <c r="M2959" s="5" t="s">
        <v>54</v>
      </c>
      <c r="N2959" s="5" t="s">
        <v>67</v>
      </c>
      <c r="O2959" s="5" t="s">
        <v>170</v>
      </c>
    </row>
    <row r="2960" spans="1:15" x14ac:dyDescent="0.3">
      <c r="A2960" s="5" t="s">
        <v>8295</v>
      </c>
      <c r="B2960" s="6">
        <v>46029</v>
      </c>
      <c r="C2960" s="5" t="s">
        <v>8296</v>
      </c>
      <c r="D2960" s="5" t="s">
        <v>8297</v>
      </c>
      <c r="E2960" s="5" t="s">
        <v>72</v>
      </c>
      <c r="F2960" s="5" t="s">
        <v>52</v>
      </c>
      <c r="G2960" s="5" t="s">
        <v>59</v>
      </c>
      <c r="H2960" s="5" t="s">
        <v>181</v>
      </c>
      <c r="I2960" s="5">
        <v>5</v>
      </c>
      <c r="J2960" s="5">
        <v>38835</v>
      </c>
      <c r="K2960" s="5">
        <v>194175</v>
      </c>
      <c r="L2960" s="5">
        <v>43448.97</v>
      </c>
      <c r="M2960" s="5" t="s">
        <v>54</v>
      </c>
      <c r="N2960" s="5" t="s">
        <v>67</v>
      </c>
      <c r="O2960" s="5" t="s">
        <v>1026</v>
      </c>
    </row>
    <row r="2961" spans="1:15" x14ac:dyDescent="0.3">
      <c r="A2961" s="5" t="s">
        <v>8298</v>
      </c>
      <c r="B2961" s="6">
        <v>45686</v>
      </c>
      <c r="C2961" s="5" t="s">
        <v>8299</v>
      </c>
      <c r="D2961" s="5" t="s">
        <v>4923</v>
      </c>
      <c r="E2961" s="5" t="s">
        <v>18</v>
      </c>
      <c r="F2961" s="5" t="s">
        <v>19</v>
      </c>
      <c r="G2961" s="5" t="s">
        <v>20</v>
      </c>
      <c r="H2961" s="5" t="s">
        <v>73</v>
      </c>
      <c r="I2961" s="5">
        <v>2</v>
      </c>
      <c r="J2961" s="5">
        <v>23336</v>
      </c>
      <c r="K2961" s="5">
        <v>46672</v>
      </c>
      <c r="L2961" s="5">
        <v>8292.6200000000008</v>
      </c>
      <c r="M2961" s="5" t="s">
        <v>54</v>
      </c>
      <c r="N2961" s="5" t="s">
        <v>23</v>
      </c>
      <c r="O2961" s="5" t="s">
        <v>923</v>
      </c>
    </row>
    <row r="2962" spans="1:15" x14ac:dyDescent="0.3">
      <c r="A2962" s="5" t="s">
        <v>8300</v>
      </c>
      <c r="B2962" s="6">
        <v>45911</v>
      </c>
      <c r="C2962" s="5" t="s">
        <v>8301</v>
      </c>
      <c r="D2962" s="5" t="s">
        <v>8302</v>
      </c>
      <c r="E2962" s="5" t="s">
        <v>43</v>
      </c>
      <c r="F2962" s="5" t="s">
        <v>28</v>
      </c>
      <c r="G2962" s="5" t="s">
        <v>36</v>
      </c>
      <c r="H2962" s="5" t="s">
        <v>169</v>
      </c>
      <c r="I2962" s="5">
        <v>3</v>
      </c>
      <c r="J2962" s="5">
        <v>14583</v>
      </c>
      <c r="K2962" s="5">
        <v>43749</v>
      </c>
      <c r="L2962" s="5">
        <v>9593.85</v>
      </c>
      <c r="M2962" s="5" t="s">
        <v>47</v>
      </c>
      <c r="N2962" s="5" t="s">
        <v>23</v>
      </c>
      <c r="O2962" s="5" t="s">
        <v>88</v>
      </c>
    </row>
    <row r="2963" spans="1:15" x14ac:dyDescent="0.3">
      <c r="A2963" s="5" t="s">
        <v>8303</v>
      </c>
      <c r="B2963" s="6">
        <v>46126</v>
      </c>
      <c r="C2963" s="5" t="s">
        <v>8304</v>
      </c>
      <c r="D2963" s="5" t="s">
        <v>8305</v>
      </c>
      <c r="E2963" s="5" t="s">
        <v>72</v>
      </c>
      <c r="F2963" s="5" t="s">
        <v>28</v>
      </c>
      <c r="G2963" s="5" t="s">
        <v>59</v>
      </c>
      <c r="H2963" s="5" t="s">
        <v>60</v>
      </c>
      <c r="I2963" s="5">
        <v>4</v>
      </c>
      <c r="J2963" s="5">
        <v>36803</v>
      </c>
      <c r="K2963" s="5">
        <v>147212</v>
      </c>
      <c r="L2963" s="5">
        <v>38849.96</v>
      </c>
      <c r="M2963" s="5" t="s">
        <v>47</v>
      </c>
      <c r="N2963" s="5" t="s">
        <v>38</v>
      </c>
      <c r="O2963" s="5" t="s">
        <v>597</v>
      </c>
    </row>
    <row r="2964" spans="1:15" x14ac:dyDescent="0.3">
      <c r="A2964" s="5" t="s">
        <v>8306</v>
      </c>
      <c r="B2964" s="6">
        <v>45715</v>
      </c>
      <c r="C2964" s="5" t="s">
        <v>1739</v>
      </c>
      <c r="D2964" s="5" t="s">
        <v>8307</v>
      </c>
      <c r="E2964" s="5" t="s">
        <v>72</v>
      </c>
      <c r="F2964" s="5" t="s">
        <v>52</v>
      </c>
      <c r="G2964" s="5" t="s">
        <v>45</v>
      </c>
      <c r="H2964" s="5" t="s">
        <v>147</v>
      </c>
      <c r="I2964" s="5">
        <v>3</v>
      </c>
      <c r="J2964" s="5">
        <v>1933</v>
      </c>
      <c r="K2964" s="5">
        <v>5799</v>
      </c>
      <c r="L2964" s="5">
        <v>1101.06</v>
      </c>
      <c r="M2964" s="5" t="s">
        <v>22</v>
      </c>
      <c r="N2964" s="5" t="s">
        <v>67</v>
      </c>
      <c r="O2964" s="5" t="s">
        <v>764</v>
      </c>
    </row>
    <row r="2965" spans="1:15" x14ac:dyDescent="0.3">
      <c r="A2965" s="5" t="s">
        <v>8308</v>
      </c>
      <c r="B2965" s="6">
        <v>45871</v>
      </c>
      <c r="C2965" s="5" t="s">
        <v>7772</v>
      </c>
      <c r="D2965" s="5" t="s">
        <v>8309</v>
      </c>
      <c r="E2965" s="5" t="s">
        <v>86</v>
      </c>
      <c r="F2965" s="5" t="s">
        <v>104</v>
      </c>
      <c r="G2965" s="5" t="s">
        <v>36</v>
      </c>
      <c r="H2965" s="5" t="s">
        <v>53</v>
      </c>
      <c r="I2965" s="5">
        <v>4</v>
      </c>
      <c r="J2965" s="5">
        <v>15841</v>
      </c>
      <c r="K2965" s="5">
        <v>63364</v>
      </c>
      <c r="L2965" s="5">
        <v>12964.73</v>
      </c>
      <c r="M2965" s="5" t="s">
        <v>54</v>
      </c>
      <c r="N2965" s="5" t="s">
        <v>23</v>
      </c>
      <c r="O2965" s="5" t="s">
        <v>546</v>
      </c>
    </row>
    <row r="2966" spans="1:15" x14ac:dyDescent="0.3">
      <c r="A2966" s="5" t="s">
        <v>8310</v>
      </c>
      <c r="B2966" s="6">
        <v>45661</v>
      </c>
      <c r="C2966" s="5" t="s">
        <v>5884</v>
      </c>
      <c r="D2966" s="5" t="s">
        <v>8311</v>
      </c>
      <c r="E2966" s="5" t="s">
        <v>43</v>
      </c>
      <c r="F2966" s="5" t="s">
        <v>104</v>
      </c>
      <c r="G2966" s="5" t="s">
        <v>36</v>
      </c>
      <c r="H2966" s="5" t="s">
        <v>53</v>
      </c>
      <c r="I2966" s="5">
        <v>5</v>
      </c>
      <c r="J2966" s="5">
        <v>33539</v>
      </c>
      <c r="K2966" s="5">
        <v>167695</v>
      </c>
      <c r="L2966" s="5">
        <v>46032.38</v>
      </c>
      <c r="M2966" s="5" t="s">
        <v>54</v>
      </c>
      <c r="N2966" s="5" t="s">
        <v>31</v>
      </c>
      <c r="O2966" s="5" t="s">
        <v>194</v>
      </c>
    </row>
    <row r="2967" spans="1:15" x14ac:dyDescent="0.3">
      <c r="A2967" s="5" t="s">
        <v>8312</v>
      </c>
      <c r="B2967" s="6">
        <v>45894</v>
      </c>
      <c r="C2967" s="5" t="s">
        <v>2250</v>
      </c>
      <c r="D2967" s="5" t="s">
        <v>8313</v>
      </c>
      <c r="E2967" s="5" t="s">
        <v>86</v>
      </c>
      <c r="F2967" s="5" t="s">
        <v>52</v>
      </c>
      <c r="G2967" s="5" t="s">
        <v>36</v>
      </c>
      <c r="H2967" s="5" t="s">
        <v>53</v>
      </c>
      <c r="I2967" s="5">
        <v>3</v>
      </c>
      <c r="J2967" s="5">
        <v>47616</v>
      </c>
      <c r="K2967" s="5">
        <v>142848</v>
      </c>
      <c r="L2967" s="5">
        <v>22962.639999999999</v>
      </c>
      <c r="M2967" s="5" t="s">
        <v>54</v>
      </c>
      <c r="N2967" s="5" t="s">
        <v>38</v>
      </c>
      <c r="O2967" s="5" t="s">
        <v>8314</v>
      </c>
    </row>
    <row r="2968" spans="1:15" x14ac:dyDescent="0.3">
      <c r="A2968" s="5" t="s">
        <v>8315</v>
      </c>
      <c r="B2968" s="6">
        <v>45725</v>
      </c>
      <c r="C2968" s="5" t="s">
        <v>8316</v>
      </c>
      <c r="D2968" s="5" t="s">
        <v>8317</v>
      </c>
      <c r="E2968" s="5" t="s">
        <v>86</v>
      </c>
      <c r="F2968" s="5" t="s">
        <v>104</v>
      </c>
      <c r="G2968" s="5" t="s">
        <v>20</v>
      </c>
      <c r="H2968" s="5" t="s">
        <v>109</v>
      </c>
      <c r="I2968" s="5">
        <v>5</v>
      </c>
      <c r="J2968" s="5">
        <v>15762</v>
      </c>
      <c r="K2968" s="5">
        <v>78810</v>
      </c>
      <c r="L2968" s="5">
        <v>6000.47</v>
      </c>
      <c r="M2968" s="5" t="s">
        <v>22</v>
      </c>
      <c r="N2968" s="5" t="s">
        <v>23</v>
      </c>
      <c r="O2968" s="5" t="s">
        <v>466</v>
      </c>
    </row>
    <row r="2969" spans="1:15" x14ac:dyDescent="0.3">
      <c r="A2969" s="5" t="s">
        <v>8318</v>
      </c>
      <c r="B2969" s="6">
        <v>46108</v>
      </c>
      <c r="C2969" s="5" t="s">
        <v>8319</v>
      </c>
      <c r="D2969" s="5" t="s">
        <v>8320</v>
      </c>
      <c r="E2969" s="5" t="s">
        <v>18</v>
      </c>
      <c r="F2969" s="5" t="s">
        <v>19</v>
      </c>
      <c r="G2969" s="5" t="s">
        <v>59</v>
      </c>
      <c r="H2969" s="5" t="s">
        <v>181</v>
      </c>
      <c r="I2969" s="5">
        <v>4</v>
      </c>
      <c r="J2969" s="5">
        <v>46967</v>
      </c>
      <c r="K2969" s="5">
        <v>187868</v>
      </c>
      <c r="L2969" s="5">
        <v>15461.49</v>
      </c>
      <c r="M2969" s="5" t="s">
        <v>47</v>
      </c>
      <c r="N2969" s="5" t="s">
        <v>31</v>
      </c>
      <c r="O2969" s="5" t="s">
        <v>1737</v>
      </c>
    </row>
    <row r="2970" spans="1:15" x14ac:dyDescent="0.3">
      <c r="A2970" s="5" t="s">
        <v>8321</v>
      </c>
      <c r="B2970" s="6">
        <v>45922</v>
      </c>
      <c r="C2970" s="5" t="s">
        <v>8322</v>
      </c>
      <c r="D2970" s="5" t="s">
        <v>8323</v>
      </c>
      <c r="E2970" s="5" t="s">
        <v>86</v>
      </c>
      <c r="F2970" s="5" t="s">
        <v>87</v>
      </c>
      <c r="G2970" s="5" t="s">
        <v>59</v>
      </c>
      <c r="H2970" s="5" t="s">
        <v>181</v>
      </c>
      <c r="I2970" s="5">
        <v>2</v>
      </c>
      <c r="J2970" s="5">
        <v>23028</v>
      </c>
      <c r="K2970" s="5">
        <v>46056</v>
      </c>
      <c r="L2970" s="5">
        <v>4656.57</v>
      </c>
      <c r="M2970" s="5" t="s">
        <v>61</v>
      </c>
      <c r="N2970" s="5" t="s">
        <v>23</v>
      </c>
      <c r="O2970" s="5" t="s">
        <v>1221</v>
      </c>
    </row>
    <row r="2971" spans="1:15" x14ac:dyDescent="0.3">
      <c r="A2971" s="5" t="s">
        <v>8324</v>
      </c>
      <c r="B2971" s="6">
        <v>46039</v>
      </c>
      <c r="C2971" s="5" t="s">
        <v>8325</v>
      </c>
      <c r="D2971" s="5" t="s">
        <v>8326</v>
      </c>
      <c r="E2971" s="5" t="s">
        <v>72</v>
      </c>
      <c r="F2971" s="5" t="s">
        <v>44</v>
      </c>
      <c r="G2971" s="5" t="s">
        <v>36</v>
      </c>
      <c r="H2971" s="5" t="s">
        <v>169</v>
      </c>
      <c r="I2971" s="5">
        <v>1</v>
      </c>
      <c r="J2971" s="5">
        <v>1076</v>
      </c>
      <c r="K2971" s="5">
        <v>1076</v>
      </c>
      <c r="L2971" s="5">
        <v>319.81</v>
      </c>
      <c r="M2971" s="5" t="s">
        <v>47</v>
      </c>
      <c r="N2971" s="5" t="s">
        <v>38</v>
      </c>
      <c r="O2971" s="5" t="s">
        <v>8327</v>
      </c>
    </row>
    <row r="2972" spans="1:15" x14ac:dyDescent="0.3">
      <c r="A2972" s="5" t="s">
        <v>8328</v>
      </c>
      <c r="B2972" s="6">
        <v>45665</v>
      </c>
      <c r="C2972" s="5" t="s">
        <v>424</v>
      </c>
      <c r="D2972" s="5" t="s">
        <v>8329</v>
      </c>
      <c r="E2972" s="5" t="s">
        <v>43</v>
      </c>
      <c r="F2972" s="5" t="s">
        <v>87</v>
      </c>
      <c r="G2972" s="5" t="s">
        <v>20</v>
      </c>
      <c r="H2972" s="5" t="s">
        <v>29</v>
      </c>
      <c r="I2972" s="5">
        <v>1</v>
      </c>
      <c r="J2972" s="5">
        <v>27468</v>
      </c>
      <c r="K2972" s="5">
        <v>27468</v>
      </c>
      <c r="L2972" s="5">
        <v>1923.15</v>
      </c>
      <c r="M2972" s="5" t="s">
        <v>54</v>
      </c>
      <c r="N2972" s="5" t="s">
        <v>23</v>
      </c>
      <c r="O2972" s="5" t="s">
        <v>4727</v>
      </c>
    </row>
    <row r="2973" spans="1:15" x14ac:dyDescent="0.3">
      <c r="A2973" s="5" t="s">
        <v>8330</v>
      </c>
      <c r="B2973" s="6">
        <v>45918</v>
      </c>
      <c r="C2973" s="5" t="s">
        <v>7105</v>
      </c>
      <c r="D2973" s="5" t="s">
        <v>8331</v>
      </c>
      <c r="E2973" s="5" t="s">
        <v>18</v>
      </c>
      <c r="F2973" s="5" t="s">
        <v>28</v>
      </c>
      <c r="G2973" s="5" t="s">
        <v>45</v>
      </c>
      <c r="H2973" s="5" t="s">
        <v>160</v>
      </c>
      <c r="I2973" s="5">
        <v>3</v>
      </c>
      <c r="J2973" s="5">
        <v>18682</v>
      </c>
      <c r="K2973" s="5">
        <v>56046</v>
      </c>
      <c r="L2973" s="5">
        <v>12154.49</v>
      </c>
      <c r="M2973" s="5" t="s">
        <v>47</v>
      </c>
      <c r="N2973" s="5" t="s">
        <v>38</v>
      </c>
      <c r="O2973" s="5" t="s">
        <v>248</v>
      </c>
    </row>
    <row r="2974" spans="1:15" x14ac:dyDescent="0.3">
      <c r="A2974" s="5" t="s">
        <v>8332</v>
      </c>
      <c r="B2974" s="6">
        <v>45764</v>
      </c>
      <c r="C2974" s="5" t="s">
        <v>8333</v>
      </c>
      <c r="D2974" s="5" t="s">
        <v>8334</v>
      </c>
      <c r="E2974" s="5" t="s">
        <v>86</v>
      </c>
      <c r="F2974" s="5" t="s">
        <v>52</v>
      </c>
      <c r="G2974" s="5" t="s">
        <v>59</v>
      </c>
      <c r="H2974" s="5" t="s">
        <v>66</v>
      </c>
      <c r="I2974" s="5">
        <v>5</v>
      </c>
      <c r="J2974" s="5">
        <v>26411</v>
      </c>
      <c r="K2974" s="5">
        <v>132055</v>
      </c>
      <c r="L2974" s="5">
        <v>17942.490000000002</v>
      </c>
      <c r="M2974" s="5" t="s">
        <v>47</v>
      </c>
      <c r="N2974" s="5" t="s">
        <v>67</v>
      </c>
      <c r="O2974" s="5" t="s">
        <v>8335</v>
      </c>
    </row>
    <row r="2975" spans="1:15" x14ac:dyDescent="0.3">
      <c r="A2975" s="5" t="s">
        <v>8336</v>
      </c>
      <c r="B2975" s="6">
        <v>45695</v>
      </c>
      <c r="C2975" s="5" t="s">
        <v>3549</v>
      </c>
      <c r="D2975" s="5" t="s">
        <v>8337</v>
      </c>
      <c r="E2975" s="5" t="s">
        <v>18</v>
      </c>
      <c r="F2975" s="5" t="s">
        <v>87</v>
      </c>
      <c r="G2975" s="5" t="s">
        <v>20</v>
      </c>
      <c r="H2975" s="5" t="s">
        <v>29</v>
      </c>
      <c r="I2975" s="5">
        <v>2</v>
      </c>
      <c r="J2975" s="5">
        <v>17646</v>
      </c>
      <c r="K2975" s="5">
        <v>35292</v>
      </c>
      <c r="L2975" s="5">
        <v>4579.01</v>
      </c>
      <c r="M2975" s="5" t="s">
        <v>22</v>
      </c>
      <c r="N2975" s="5" t="s">
        <v>67</v>
      </c>
      <c r="O2975" s="5" t="s">
        <v>722</v>
      </c>
    </row>
    <row r="2976" spans="1:15" x14ac:dyDescent="0.3">
      <c r="A2976" s="5" t="s">
        <v>8338</v>
      </c>
      <c r="B2976" s="6">
        <v>45712</v>
      </c>
      <c r="C2976" s="5" t="s">
        <v>8339</v>
      </c>
      <c r="D2976" s="5" t="s">
        <v>8340</v>
      </c>
      <c r="E2976" s="5" t="s">
        <v>18</v>
      </c>
      <c r="F2976" s="5" t="s">
        <v>52</v>
      </c>
      <c r="G2976" s="5" t="s">
        <v>20</v>
      </c>
      <c r="H2976" s="5" t="s">
        <v>109</v>
      </c>
      <c r="I2976" s="5">
        <v>3</v>
      </c>
      <c r="J2976" s="5">
        <v>29414</v>
      </c>
      <c r="K2976" s="5">
        <v>88242</v>
      </c>
      <c r="L2976" s="5">
        <v>8612.0499999999993</v>
      </c>
      <c r="M2976" s="5" t="s">
        <v>22</v>
      </c>
      <c r="N2976" s="5" t="s">
        <v>23</v>
      </c>
      <c r="O2976" s="5" t="s">
        <v>535</v>
      </c>
    </row>
    <row r="2977" spans="1:15" x14ac:dyDescent="0.3">
      <c r="A2977" s="5" t="s">
        <v>8341</v>
      </c>
      <c r="B2977" s="6">
        <v>46046</v>
      </c>
      <c r="C2977" s="5" t="s">
        <v>3685</v>
      </c>
      <c r="D2977" s="5" t="s">
        <v>8342</v>
      </c>
      <c r="E2977" s="5" t="s">
        <v>72</v>
      </c>
      <c r="F2977" s="5" t="s">
        <v>104</v>
      </c>
      <c r="G2977" s="5" t="s">
        <v>45</v>
      </c>
      <c r="H2977" s="5" t="s">
        <v>160</v>
      </c>
      <c r="I2977" s="5">
        <v>2</v>
      </c>
      <c r="J2977" s="5">
        <v>12702</v>
      </c>
      <c r="K2977" s="5">
        <v>25404</v>
      </c>
      <c r="L2977" s="5">
        <v>7221.7</v>
      </c>
      <c r="M2977" s="5" t="s">
        <v>54</v>
      </c>
      <c r="N2977" s="5" t="s">
        <v>31</v>
      </c>
      <c r="O2977" s="5" t="s">
        <v>39</v>
      </c>
    </row>
    <row r="2978" spans="1:15" x14ac:dyDescent="0.3">
      <c r="A2978" s="5" t="s">
        <v>8343</v>
      </c>
      <c r="B2978" s="6">
        <v>46000</v>
      </c>
      <c r="C2978" s="5" t="s">
        <v>1344</v>
      </c>
      <c r="D2978" s="5" t="s">
        <v>8344</v>
      </c>
      <c r="E2978" s="5" t="s">
        <v>18</v>
      </c>
      <c r="F2978" s="5" t="s">
        <v>28</v>
      </c>
      <c r="G2978" s="5" t="s">
        <v>45</v>
      </c>
      <c r="H2978" s="5" t="s">
        <v>160</v>
      </c>
      <c r="I2978" s="5">
        <v>2</v>
      </c>
      <c r="J2978" s="5">
        <v>6766</v>
      </c>
      <c r="K2978" s="5">
        <v>13532</v>
      </c>
      <c r="L2978" s="5">
        <v>990.71</v>
      </c>
      <c r="M2978" s="5" t="s">
        <v>54</v>
      </c>
      <c r="N2978" s="5" t="s">
        <v>67</v>
      </c>
      <c r="O2978" s="5" t="s">
        <v>152</v>
      </c>
    </row>
    <row r="2979" spans="1:15" x14ac:dyDescent="0.3">
      <c r="A2979" s="5" t="s">
        <v>8345</v>
      </c>
      <c r="B2979" s="6">
        <v>46071</v>
      </c>
      <c r="C2979" s="5" t="s">
        <v>4878</v>
      </c>
      <c r="D2979" s="5" t="s">
        <v>8346</v>
      </c>
      <c r="E2979" s="5" t="s">
        <v>18</v>
      </c>
      <c r="F2979" s="5" t="s">
        <v>87</v>
      </c>
      <c r="G2979" s="5" t="s">
        <v>45</v>
      </c>
      <c r="H2979" s="5" t="s">
        <v>147</v>
      </c>
      <c r="I2979" s="5">
        <v>2</v>
      </c>
      <c r="J2979" s="5">
        <v>29893</v>
      </c>
      <c r="K2979" s="5">
        <v>59786</v>
      </c>
      <c r="L2979" s="5">
        <v>12083.68</v>
      </c>
      <c r="M2979" s="5" t="s">
        <v>61</v>
      </c>
      <c r="N2979" s="5" t="s">
        <v>31</v>
      </c>
      <c r="O2979" s="5" t="s">
        <v>1221</v>
      </c>
    </row>
    <row r="2980" spans="1:15" x14ac:dyDescent="0.3">
      <c r="A2980" s="5" t="s">
        <v>8347</v>
      </c>
      <c r="B2980" s="6">
        <v>45774</v>
      </c>
      <c r="C2980" s="5" t="s">
        <v>6606</v>
      </c>
      <c r="D2980" s="5" t="s">
        <v>8348</v>
      </c>
      <c r="E2980" s="5" t="s">
        <v>72</v>
      </c>
      <c r="F2980" s="5" t="s">
        <v>28</v>
      </c>
      <c r="G2980" s="5" t="s">
        <v>45</v>
      </c>
      <c r="H2980" s="5" t="s">
        <v>147</v>
      </c>
      <c r="I2980" s="5">
        <v>2</v>
      </c>
      <c r="J2980" s="5">
        <v>20280</v>
      </c>
      <c r="K2980" s="5">
        <v>40560</v>
      </c>
      <c r="L2980" s="5">
        <v>2255.0300000000002</v>
      </c>
      <c r="M2980" s="5" t="s">
        <v>30</v>
      </c>
      <c r="N2980" s="5" t="s">
        <v>31</v>
      </c>
      <c r="O2980" s="5" t="s">
        <v>700</v>
      </c>
    </row>
    <row r="2981" spans="1:15" x14ac:dyDescent="0.3">
      <c r="A2981" s="5" t="s">
        <v>8349</v>
      </c>
      <c r="B2981" s="6">
        <v>45842</v>
      </c>
      <c r="C2981" s="5" t="s">
        <v>7972</v>
      </c>
      <c r="D2981" s="5" t="s">
        <v>8350</v>
      </c>
      <c r="E2981" s="5" t="s">
        <v>86</v>
      </c>
      <c r="F2981" s="5" t="s">
        <v>19</v>
      </c>
      <c r="G2981" s="5" t="s">
        <v>36</v>
      </c>
      <c r="H2981" s="5" t="s">
        <v>169</v>
      </c>
      <c r="I2981" s="5">
        <v>5</v>
      </c>
      <c r="J2981" s="5">
        <v>5712</v>
      </c>
      <c r="K2981" s="5">
        <v>28560</v>
      </c>
      <c r="L2981" s="5">
        <v>7076.07</v>
      </c>
      <c r="M2981" s="5" t="s">
        <v>30</v>
      </c>
      <c r="N2981" s="5" t="s">
        <v>67</v>
      </c>
      <c r="O2981" s="5" t="s">
        <v>3511</v>
      </c>
    </row>
    <row r="2982" spans="1:15" x14ac:dyDescent="0.3">
      <c r="A2982" s="5" t="s">
        <v>8351</v>
      </c>
      <c r="B2982" s="6">
        <v>45978</v>
      </c>
      <c r="C2982" s="5" t="s">
        <v>8352</v>
      </c>
      <c r="D2982" s="5" t="s">
        <v>8353</v>
      </c>
      <c r="E2982" s="5" t="s">
        <v>72</v>
      </c>
      <c r="F2982" s="5" t="s">
        <v>87</v>
      </c>
      <c r="G2982" s="5" t="s">
        <v>59</v>
      </c>
      <c r="H2982" s="5" t="s">
        <v>181</v>
      </c>
      <c r="I2982" s="5">
        <v>5</v>
      </c>
      <c r="J2982" s="5">
        <v>11089</v>
      </c>
      <c r="K2982" s="5">
        <v>55445</v>
      </c>
      <c r="L2982" s="5">
        <v>7813.28</v>
      </c>
      <c r="M2982" s="5" t="s">
        <v>47</v>
      </c>
      <c r="N2982" s="5" t="s">
        <v>38</v>
      </c>
      <c r="O2982" s="5" t="s">
        <v>3226</v>
      </c>
    </row>
    <row r="2983" spans="1:15" x14ac:dyDescent="0.3">
      <c r="A2983" s="5" t="s">
        <v>8354</v>
      </c>
      <c r="B2983" s="6">
        <v>45804</v>
      </c>
      <c r="C2983" s="5" t="s">
        <v>7135</v>
      </c>
      <c r="D2983" s="5" t="s">
        <v>8355</v>
      </c>
      <c r="E2983" s="5" t="s">
        <v>86</v>
      </c>
      <c r="F2983" s="5" t="s">
        <v>104</v>
      </c>
      <c r="G2983" s="5" t="s">
        <v>36</v>
      </c>
      <c r="H2983" s="5" t="s">
        <v>53</v>
      </c>
      <c r="I2983" s="5">
        <v>1</v>
      </c>
      <c r="J2983" s="5">
        <v>32237</v>
      </c>
      <c r="K2983" s="5">
        <v>32237</v>
      </c>
      <c r="L2983" s="5">
        <v>2631.3</v>
      </c>
      <c r="M2983" s="5" t="s">
        <v>47</v>
      </c>
      <c r="N2983" s="5" t="s">
        <v>67</v>
      </c>
      <c r="O2983" s="5" t="s">
        <v>927</v>
      </c>
    </row>
    <row r="2984" spans="1:15" x14ac:dyDescent="0.3">
      <c r="A2984" s="5" t="s">
        <v>8356</v>
      </c>
      <c r="B2984" s="6">
        <v>45664</v>
      </c>
      <c r="C2984" s="5" t="s">
        <v>1571</v>
      </c>
      <c r="D2984" s="5" t="s">
        <v>8357</v>
      </c>
      <c r="E2984" s="5" t="s">
        <v>18</v>
      </c>
      <c r="F2984" s="5" t="s">
        <v>28</v>
      </c>
      <c r="G2984" s="5" t="s">
        <v>59</v>
      </c>
      <c r="H2984" s="5" t="s">
        <v>60</v>
      </c>
      <c r="I2984" s="5">
        <v>4</v>
      </c>
      <c r="J2984" s="5">
        <v>28402</v>
      </c>
      <c r="K2984" s="5">
        <v>113608</v>
      </c>
      <c r="L2984" s="5">
        <v>9531.39</v>
      </c>
      <c r="M2984" s="5" t="s">
        <v>61</v>
      </c>
      <c r="N2984" s="5" t="s">
        <v>67</v>
      </c>
      <c r="O2984" s="5" t="s">
        <v>715</v>
      </c>
    </row>
    <row r="2985" spans="1:15" x14ac:dyDescent="0.3">
      <c r="A2985" s="5" t="s">
        <v>8358</v>
      </c>
      <c r="B2985" s="6">
        <v>45770</v>
      </c>
      <c r="C2985" s="5" t="s">
        <v>8359</v>
      </c>
      <c r="D2985" s="5" t="s">
        <v>8360</v>
      </c>
      <c r="E2985" s="5" t="s">
        <v>86</v>
      </c>
      <c r="F2985" s="5" t="s">
        <v>87</v>
      </c>
      <c r="G2985" s="5" t="s">
        <v>45</v>
      </c>
      <c r="H2985" s="5" t="s">
        <v>46</v>
      </c>
      <c r="I2985" s="5">
        <v>1</v>
      </c>
      <c r="J2985" s="5">
        <v>33507</v>
      </c>
      <c r="K2985" s="5">
        <v>33507</v>
      </c>
      <c r="L2985" s="5">
        <v>6436.6</v>
      </c>
      <c r="M2985" s="5" t="s">
        <v>47</v>
      </c>
      <c r="N2985" s="5" t="s">
        <v>31</v>
      </c>
      <c r="O2985" s="5" t="s">
        <v>8361</v>
      </c>
    </row>
    <row r="2986" spans="1:15" x14ac:dyDescent="0.3">
      <c r="A2986" s="5" t="s">
        <v>8362</v>
      </c>
      <c r="B2986" s="6">
        <v>45743</v>
      </c>
      <c r="C2986" s="5" t="s">
        <v>8363</v>
      </c>
      <c r="D2986" s="5" t="s">
        <v>8364</v>
      </c>
      <c r="E2986" s="5" t="s">
        <v>86</v>
      </c>
      <c r="F2986" s="5" t="s">
        <v>28</v>
      </c>
      <c r="G2986" s="5" t="s">
        <v>20</v>
      </c>
      <c r="H2986" s="5" t="s">
        <v>73</v>
      </c>
      <c r="I2986" s="5">
        <v>2</v>
      </c>
      <c r="J2986" s="5">
        <v>20287</v>
      </c>
      <c r="K2986" s="5">
        <v>40574</v>
      </c>
      <c r="L2986" s="5">
        <v>2327.7399999999998</v>
      </c>
      <c r="M2986" s="5" t="s">
        <v>30</v>
      </c>
      <c r="N2986" s="5" t="s">
        <v>67</v>
      </c>
      <c r="O2986" s="5" t="s">
        <v>390</v>
      </c>
    </row>
    <row r="2987" spans="1:15" x14ac:dyDescent="0.3">
      <c r="A2987" s="5" t="s">
        <v>8365</v>
      </c>
      <c r="B2987" s="6">
        <v>45944</v>
      </c>
      <c r="C2987" s="5" t="s">
        <v>7912</v>
      </c>
      <c r="D2987" s="5" t="s">
        <v>8366</v>
      </c>
      <c r="E2987" s="5" t="s">
        <v>43</v>
      </c>
      <c r="F2987" s="5" t="s">
        <v>19</v>
      </c>
      <c r="G2987" s="5" t="s">
        <v>59</v>
      </c>
      <c r="H2987" s="5" t="s">
        <v>126</v>
      </c>
      <c r="I2987" s="5">
        <v>1</v>
      </c>
      <c r="J2987" s="5">
        <v>19189</v>
      </c>
      <c r="K2987" s="5">
        <v>19189</v>
      </c>
      <c r="L2987" s="5">
        <v>1600.77</v>
      </c>
      <c r="M2987" s="5" t="s">
        <v>30</v>
      </c>
      <c r="N2987" s="5" t="s">
        <v>67</v>
      </c>
      <c r="O2987" s="5" t="s">
        <v>466</v>
      </c>
    </row>
    <row r="2988" spans="1:15" x14ac:dyDescent="0.3">
      <c r="A2988" s="5" t="s">
        <v>8367</v>
      </c>
      <c r="B2988" s="6">
        <v>45674</v>
      </c>
      <c r="C2988" s="5" t="s">
        <v>986</v>
      </c>
      <c r="D2988" s="5" t="s">
        <v>8368</v>
      </c>
      <c r="E2988" s="5" t="s">
        <v>18</v>
      </c>
      <c r="F2988" s="5" t="s">
        <v>44</v>
      </c>
      <c r="G2988" s="5" t="s">
        <v>36</v>
      </c>
      <c r="H2988" s="5" t="s">
        <v>37</v>
      </c>
      <c r="I2988" s="5">
        <v>2</v>
      </c>
      <c r="J2988" s="5">
        <v>31697</v>
      </c>
      <c r="K2988" s="5">
        <v>63394</v>
      </c>
      <c r="L2988" s="5">
        <v>10217.18</v>
      </c>
      <c r="M2988" s="5" t="s">
        <v>61</v>
      </c>
      <c r="N2988" s="5" t="s">
        <v>67</v>
      </c>
      <c r="O2988" s="5" t="s">
        <v>397</v>
      </c>
    </row>
    <row r="2989" spans="1:15" x14ac:dyDescent="0.3">
      <c r="A2989" s="5" t="s">
        <v>8369</v>
      </c>
      <c r="B2989" s="6">
        <v>45727</v>
      </c>
      <c r="C2989" s="5" t="s">
        <v>8370</v>
      </c>
      <c r="D2989" s="5" t="s">
        <v>8371</v>
      </c>
      <c r="E2989" s="5" t="s">
        <v>18</v>
      </c>
      <c r="F2989" s="5" t="s">
        <v>19</v>
      </c>
      <c r="G2989" s="5" t="s">
        <v>59</v>
      </c>
      <c r="H2989" s="5" t="s">
        <v>126</v>
      </c>
      <c r="I2989" s="5">
        <v>5</v>
      </c>
      <c r="J2989" s="5">
        <v>39249</v>
      </c>
      <c r="K2989" s="5">
        <v>196245</v>
      </c>
      <c r="L2989" s="5">
        <v>30118.46</v>
      </c>
      <c r="M2989" s="5" t="s">
        <v>54</v>
      </c>
      <c r="N2989" s="5" t="s">
        <v>38</v>
      </c>
      <c r="O2989" s="5" t="s">
        <v>2877</v>
      </c>
    </row>
    <row r="2990" spans="1:15" x14ac:dyDescent="0.3">
      <c r="A2990" s="5" t="s">
        <v>8372</v>
      </c>
      <c r="B2990" s="6">
        <v>45921</v>
      </c>
      <c r="C2990" s="5" t="s">
        <v>3017</v>
      </c>
      <c r="D2990" s="5" t="s">
        <v>8373</v>
      </c>
      <c r="E2990" s="5" t="s">
        <v>72</v>
      </c>
      <c r="F2990" s="5" t="s">
        <v>19</v>
      </c>
      <c r="G2990" s="5" t="s">
        <v>36</v>
      </c>
      <c r="H2990" s="5" t="s">
        <v>53</v>
      </c>
      <c r="I2990" s="5">
        <v>5</v>
      </c>
      <c r="J2990" s="5">
        <v>40796</v>
      </c>
      <c r="K2990" s="5">
        <v>203980</v>
      </c>
      <c r="L2990" s="5">
        <v>44959.57</v>
      </c>
      <c r="M2990" s="5" t="s">
        <v>22</v>
      </c>
      <c r="N2990" s="5" t="s">
        <v>38</v>
      </c>
      <c r="O2990" s="5" t="s">
        <v>1009</v>
      </c>
    </row>
    <row r="2991" spans="1:15" x14ac:dyDescent="0.3">
      <c r="A2991" s="5" t="s">
        <v>8374</v>
      </c>
      <c r="B2991" s="6">
        <v>45666</v>
      </c>
      <c r="C2991" s="5" t="s">
        <v>6483</v>
      </c>
      <c r="D2991" s="5" t="s">
        <v>4139</v>
      </c>
      <c r="E2991" s="5" t="s">
        <v>72</v>
      </c>
      <c r="F2991" s="5" t="s">
        <v>44</v>
      </c>
      <c r="G2991" s="5" t="s">
        <v>45</v>
      </c>
      <c r="H2991" s="5" t="s">
        <v>138</v>
      </c>
      <c r="I2991" s="5">
        <v>4</v>
      </c>
      <c r="J2991" s="5">
        <v>36226</v>
      </c>
      <c r="K2991" s="5">
        <v>144904</v>
      </c>
      <c r="L2991" s="5">
        <v>19273.080000000002</v>
      </c>
      <c r="M2991" s="5" t="s">
        <v>30</v>
      </c>
      <c r="N2991" s="5" t="s">
        <v>67</v>
      </c>
      <c r="O2991" s="5" t="s">
        <v>515</v>
      </c>
    </row>
    <row r="2992" spans="1:15" x14ac:dyDescent="0.3">
      <c r="A2992" s="5" t="s">
        <v>8375</v>
      </c>
      <c r="B2992" s="6">
        <v>46003</v>
      </c>
      <c r="C2992" s="5" t="s">
        <v>4658</v>
      </c>
      <c r="D2992" s="5" t="s">
        <v>8376</v>
      </c>
      <c r="E2992" s="5" t="s">
        <v>72</v>
      </c>
      <c r="F2992" s="5" t="s">
        <v>87</v>
      </c>
      <c r="G2992" s="5" t="s">
        <v>59</v>
      </c>
      <c r="H2992" s="5" t="s">
        <v>60</v>
      </c>
      <c r="I2992" s="5">
        <v>4</v>
      </c>
      <c r="J2992" s="5">
        <v>38672</v>
      </c>
      <c r="K2992" s="5">
        <v>154688</v>
      </c>
      <c r="L2992" s="5">
        <v>15768.34</v>
      </c>
      <c r="M2992" s="5" t="s">
        <v>22</v>
      </c>
      <c r="N2992" s="5" t="s">
        <v>67</v>
      </c>
      <c r="O2992" s="5" t="s">
        <v>519</v>
      </c>
    </row>
    <row r="2993" spans="1:15" x14ac:dyDescent="0.3">
      <c r="A2993" s="5" t="s">
        <v>8377</v>
      </c>
      <c r="B2993" s="6">
        <v>46116</v>
      </c>
      <c r="C2993" s="5" t="s">
        <v>970</v>
      </c>
      <c r="D2993" s="5" t="s">
        <v>432</v>
      </c>
      <c r="E2993" s="5" t="s">
        <v>43</v>
      </c>
      <c r="F2993" s="5" t="s">
        <v>28</v>
      </c>
      <c r="G2993" s="5" t="s">
        <v>59</v>
      </c>
      <c r="H2993" s="5" t="s">
        <v>126</v>
      </c>
      <c r="I2993" s="5">
        <v>1</v>
      </c>
      <c r="J2993" s="5">
        <v>24969</v>
      </c>
      <c r="K2993" s="5">
        <v>24969</v>
      </c>
      <c r="L2993" s="5">
        <v>6963.72</v>
      </c>
      <c r="M2993" s="5" t="s">
        <v>30</v>
      </c>
      <c r="N2993" s="5" t="s">
        <v>23</v>
      </c>
      <c r="O2993" s="5" t="s">
        <v>700</v>
      </c>
    </row>
    <row r="2994" spans="1:15" x14ac:dyDescent="0.3">
      <c r="A2994" s="5" t="s">
        <v>8378</v>
      </c>
      <c r="B2994" s="6">
        <v>46027</v>
      </c>
      <c r="C2994" s="5" t="s">
        <v>3052</v>
      </c>
      <c r="D2994" s="5" t="s">
        <v>8379</v>
      </c>
      <c r="E2994" s="5" t="s">
        <v>72</v>
      </c>
      <c r="F2994" s="5" t="s">
        <v>28</v>
      </c>
      <c r="G2994" s="5" t="s">
        <v>20</v>
      </c>
      <c r="H2994" s="5" t="s">
        <v>29</v>
      </c>
      <c r="I2994" s="5">
        <v>2</v>
      </c>
      <c r="J2994" s="5">
        <v>49100</v>
      </c>
      <c r="K2994" s="5">
        <v>98200</v>
      </c>
      <c r="L2994" s="5">
        <v>14870.53</v>
      </c>
      <c r="M2994" s="5" t="s">
        <v>54</v>
      </c>
      <c r="N2994" s="5" t="s">
        <v>23</v>
      </c>
      <c r="O2994" s="5" t="s">
        <v>134</v>
      </c>
    </row>
    <row r="2995" spans="1:15" x14ac:dyDescent="0.3">
      <c r="A2995" s="5" t="s">
        <v>8380</v>
      </c>
      <c r="B2995" s="6">
        <v>45658</v>
      </c>
      <c r="C2995" s="5" t="s">
        <v>828</v>
      </c>
      <c r="D2995" s="5" t="s">
        <v>8381</v>
      </c>
      <c r="E2995" s="5" t="s">
        <v>86</v>
      </c>
      <c r="F2995" s="5" t="s">
        <v>28</v>
      </c>
      <c r="G2995" s="5" t="s">
        <v>36</v>
      </c>
      <c r="H2995" s="5" t="s">
        <v>37</v>
      </c>
      <c r="I2995" s="5">
        <v>3</v>
      </c>
      <c r="J2995" s="5">
        <v>18311</v>
      </c>
      <c r="K2995" s="5">
        <v>54933</v>
      </c>
      <c r="L2995" s="5">
        <v>6322.49</v>
      </c>
      <c r="M2995" s="5" t="s">
        <v>30</v>
      </c>
      <c r="N2995" s="5" t="s">
        <v>38</v>
      </c>
      <c r="O2995" s="5" t="s">
        <v>275</v>
      </c>
    </row>
    <row r="2996" spans="1:15" x14ac:dyDescent="0.3">
      <c r="A2996" s="5" t="s">
        <v>8382</v>
      </c>
      <c r="B2996" s="6">
        <v>45747</v>
      </c>
      <c r="C2996" s="5" t="s">
        <v>8383</v>
      </c>
      <c r="D2996" s="5" t="s">
        <v>8384</v>
      </c>
      <c r="E2996" s="5" t="s">
        <v>43</v>
      </c>
      <c r="F2996" s="5" t="s">
        <v>104</v>
      </c>
      <c r="G2996" s="5" t="s">
        <v>45</v>
      </c>
      <c r="H2996" s="5" t="s">
        <v>160</v>
      </c>
      <c r="I2996" s="5">
        <v>1</v>
      </c>
      <c r="J2996" s="5">
        <v>45501</v>
      </c>
      <c r="K2996" s="5">
        <v>45501</v>
      </c>
      <c r="L2996" s="5">
        <v>6550.61</v>
      </c>
      <c r="M2996" s="5" t="s">
        <v>54</v>
      </c>
      <c r="N2996" s="5" t="s">
        <v>67</v>
      </c>
      <c r="O2996" s="5" t="s">
        <v>2156</v>
      </c>
    </row>
    <row r="2997" spans="1:15" x14ac:dyDescent="0.3">
      <c r="A2997" s="5" t="s">
        <v>8385</v>
      </c>
      <c r="B2997" s="6">
        <v>45981</v>
      </c>
      <c r="C2997" s="5" t="s">
        <v>6285</v>
      </c>
      <c r="D2997" s="5" t="s">
        <v>8386</v>
      </c>
      <c r="E2997" s="5" t="s">
        <v>43</v>
      </c>
      <c r="F2997" s="5" t="s">
        <v>44</v>
      </c>
      <c r="G2997" s="5" t="s">
        <v>20</v>
      </c>
      <c r="H2997" s="5" t="s">
        <v>21</v>
      </c>
      <c r="I2997" s="5">
        <v>4</v>
      </c>
      <c r="J2997" s="5">
        <v>6699</v>
      </c>
      <c r="K2997" s="5">
        <v>26796</v>
      </c>
      <c r="L2997" s="5">
        <v>6906.17</v>
      </c>
      <c r="M2997" s="5" t="s">
        <v>30</v>
      </c>
      <c r="N2997" s="5" t="s">
        <v>38</v>
      </c>
      <c r="O2997" s="5" t="s">
        <v>337</v>
      </c>
    </row>
    <row r="2998" spans="1:15" x14ac:dyDescent="0.3">
      <c r="A2998" s="5" t="s">
        <v>8387</v>
      </c>
      <c r="B2998" s="6">
        <v>45857</v>
      </c>
      <c r="C2998" s="5" t="s">
        <v>5143</v>
      </c>
      <c r="D2998" s="5" t="s">
        <v>8388</v>
      </c>
      <c r="E2998" s="5" t="s">
        <v>86</v>
      </c>
      <c r="F2998" s="5" t="s">
        <v>19</v>
      </c>
      <c r="G2998" s="5" t="s">
        <v>45</v>
      </c>
      <c r="H2998" s="5" t="s">
        <v>46</v>
      </c>
      <c r="I2998" s="5">
        <v>4</v>
      </c>
      <c r="J2998" s="5">
        <v>48434</v>
      </c>
      <c r="K2998" s="5">
        <v>193736</v>
      </c>
      <c r="L2998" s="5">
        <v>50840.79</v>
      </c>
      <c r="M2998" s="5" t="s">
        <v>54</v>
      </c>
      <c r="N2998" s="5" t="s">
        <v>38</v>
      </c>
      <c r="O2998" s="5" t="s">
        <v>6203</v>
      </c>
    </row>
    <row r="2999" spans="1:15" x14ac:dyDescent="0.3">
      <c r="A2999" s="5" t="s">
        <v>8389</v>
      </c>
      <c r="B2999" s="6">
        <v>46014</v>
      </c>
      <c r="C2999" s="5" t="s">
        <v>565</v>
      </c>
      <c r="D2999" s="5" t="s">
        <v>5324</v>
      </c>
      <c r="E2999" s="5" t="s">
        <v>18</v>
      </c>
      <c r="F2999" s="5" t="s">
        <v>52</v>
      </c>
      <c r="G2999" s="5" t="s">
        <v>36</v>
      </c>
      <c r="H2999" s="5" t="s">
        <v>53</v>
      </c>
      <c r="I2999" s="5">
        <v>5</v>
      </c>
      <c r="J2999" s="5">
        <v>31962</v>
      </c>
      <c r="K2999" s="5">
        <v>159810</v>
      </c>
      <c r="L2999" s="5">
        <v>34134.699999999997</v>
      </c>
      <c r="M2999" s="5" t="s">
        <v>54</v>
      </c>
      <c r="N2999" s="5" t="s">
        <v>23</v>
      </c>
      <c r="O2999" s="5" t="s">
        <v>408</v>
      </c>
    </row>
    <row r="3000" spans="1:15" x14ac:dyDescent="0.3">
      <c r="A3000" s="5" t="s">
        <v>8390</v>
      </c>
      <c r="B3000" s="6">
        <v>45746</v>
      </c>
      <c r="C3000" s="5" t="s">
        <v>1681</v>
      </c>
      <c r="D3000" s="5" t="s">
        <v>8391</v>
      </c>
      <c r="E3000" s="5" t="s">
        <v>18</v>
      </c>
      <c r="F3000" s="5" t="s">
        <v>52</v>
      </c>
      <c r="G3000" s="5" t="s">
        <v>59</v>
      </c>
      <c r="H3000" s="5" t="s">
        <v>181</v>
      </c>
      <c r="I3000" s="5">
        <v>5</v>
      </c>
      <c r="J3000" s="5">
        <v>22769</v>
      </c>
      <c r="K3000" s="5">
        <v>113845</v>
      </c>
      <c r="L3000" s="5">
        <v>17500.759999999998</v>
      </c>
      <c r="M3000" s="5" t="s">
        <v>61</v>
      </c>
      <c r="N3000" s="5" t="s">
        <v>67</v>
      </c>
      <c r="O3000" s="5" t="s">
        <v>4445</v>
      </c>
    </row>
    <row r="3001" spans="1:15" x14ac:dyDescent="0.3">
      <c r="A3001" s="5" t="s">
        <v>8392</v>
      </c>
      <c r="B3001" s="6">
        <v>45680</v>
      </c>
      <c r="C3001" s="5" t="s">
        <v>8393</v>
      </c>
      <c r="D3001" s="5" t="s">
        <v>8394</v>
      </c>
      <c r="E3001" s="5" t="s">
        <v>86</v>
      </c>
      <c r="F3001" s="5" t="s">
        <v>52</v>
      </c>
      <c r="G3001" s="5" t="s">
        <v>20</v>
      </c>
      <c r="H3001" s="5" t="s">
        <v>73</v>
      </c>
      <c r="I3001" s="5">
        <v>1</v>
      </c>
      <c r="J3001" s="5">
        <v>17205</v>
      </c>
      <c r="K3001" s="5">
        <v>17205</v>
      </c>
      <c r="L3001" s="5">
        <v>2019.32</v>
      </c>
      <c r="M3001" s="5" t="s">
        <v>61</v>
      </c>
      <c r="N3001" s="5" t="s">
        <v>67</v>
      </c>
      <c r="O3001" s="5" t="s">
        <v>114</v>
      </c>
    </row>
    <row r="3002" spans="1:15" x14ac:dyDescent="0.3">
      <c r="A3002" s="5" t="s">
        <v>8395</v>
      </c>
      <c r="B3002" s="6">
        <v>45996</v>
      </c>
      <c r="C3002" s="5" t="s">
        <v>1151</v>
      </c>
      <c r="D3002" s="5" t="s">
        <v>8396</v>
      </c>
      <c r="E3002" s="5" t="s">
        <v>18</v>
      </c>
      <c r="F3002" s="5" t="s">
        <v>44</v>
      </c>
      <c r="G3002" s="5" t="s">
        <v>45</v>
      </c>
      <c r="H3002" s="5" t="s">
        <v>138</v>
      </c>
      <c r="I3002" s="5">
        <v>1</v>
      </c>
      <c r="J3002" s="5">
        <v>36479</v>
      </c>
      <c r="K3002" s="5">
        <v>36479</v>
      </c>
      <c r="L3002" s="5">
        <v>3250.8</v>
      </c>
      <c r="M3002" s="5" t="s">
        <v>30</v>
      </c>
      <c r="N3002" s="5" t="s">
        <v>67</v>
      </c>
      <c r="O3002" s="5" t="s">
        <v>232</v>
      </c>
    </row>
    <row r="3003" spans="1:15" x14ac:dyDescent="0.3">
      <c r="A3003" s="5" t="s">
        <v>8397</v>
      </c>
      <c r="B3003" s="6">
        <v>46027</v>
      </c>
      <c r="C3003" s="5" t="s">
        <v>3906</v>
      </c>
      <c r="D3003" s="5" t="s">
        <v>8398</v>
      </c>
      <c r="E3003" s="5" t="s">
        <v>18</v>
      </c>
      <c r="F3003" s="5" t="s">
        <v>19</v>
      </c>
      <c r="G3003" s="5" t="s">
        <v>59</v>
      </c>
      <c r="H3003" s="5" t="s">
        <v>181</v>
      </c>
      <c r="I3003" s="5">
        <v>5</v>
      </c>
      <c r="J3003" s="5">
        <v>29716</v>
      </c>
      <c r="K3003" s="5">
        <v>148580</v>
      </c>
      <c r="L3003" s="5">
        <v>40221.82</v>
      </c>
      <c r="M3003" s="5" t="s">
        <v>22</v>
      </c>
      <c r="N3003" s="5" t="s">
        <v>67</v>
      </c>
      <c r="O3003" s="5" t="s">
        <v>958</v>
      </c>
    </row>
    <row r="3004" spans="1:15" x14ac:dyDescent="0.3">
      <c r="A3004" s="5" t="s">
        <v>8399</v>
      </c>
      <c r="B3004" s="6">
        <v>46136</v>
      </c>
      <c r="C3004" s="5" t="s">
        <v>8400</v>
      </c>
      <c r="D3004" s="5" t="s">
        <v>8401</v>
      </c>
      <c r="E3004" s="5" t="s">
        <v>72</v>
      </c>
      <c r="F3004" s="5" t="s">
        <v>52</v>
      </c>
      <c r="G3004" s="5" t="s">
        <v>59</v>
      </c>
      <c r="H3004" s="5" t="s">
        <v>66</v>
      </c>
      <c r="I3004" s="5">
        <v>3</v>
      </c>
      <c r="J3004" s="5">
        <v>13573</v>
      </c>
      <c r="K3004" s="5">
        <v>40719</v>
      </c>
      <c r="L3004" s="5">
        <v>10707.75</v>
      </c>
      <c r="M3004" s="5" t="s">
        <v>54</v>
      </c>
      <c r="N3004" s="5" t="s">
        <v>23</v>
      </c>
      <c r="O3004" s="5" t="s">
        <v>700</v>
      </c>
    </row>
    <row r="3005" spans="1:15" x14ac:dyDescent="0.3">
      <c r="A3005" s="5" t="s">
        <v>8402</v>
      </c>
      <c r="B3005" s="6">
        <v>46091</v>
      </c>
      <c r="C3005" s="5" t="s">
        <v>1946</v>
      </c>
      <c r="D3005" s="5" t="s">
        <v>8403</v>
      </c>
      <c r="E3005" s="5" t="s">
        <v>72</v>
      </c>
      <c r="F3005" s="5" t="s">
        <v>52</v>
      </c>
      <c r="G3005" s="5" t="s">
        <v>36</v>
      </c>
      <c r="H3005" s="5" t="s">
        <v>216</v>
      </c>
      <c r="I3005" s="5">
        <v>2</v>
      </c>
      <c r="J3005" s="5">
        <v>27711</v>
      </c>
      <c r="K3005" s="5">
        <v>55422</v>
      </c>
      <c r="L3005" s="5">
        <v>16150.9</v>
      </c>
      <c r="M3005" s="5" t="s">
        <v>30</v>
      </c>
      <c r="N3005" s="5" t="s">
        <v>38</v>
      </c>
      <c r="O3005" s="5" t="s">
        <v>444</v>
      </c>
    </row>
    <row r="3006" spans="1:15" x14ac:dyDescent="0.3">
      <c r="A3006" s="5" t="s">
        <v>8404</v>
      </c>
      <c r="B3006" s="6">
        <v>45953</v>
      </c>
      <c r="C3006" s="5" t="s">
        <v>4490</v>
      </c>
      <c r="D3006" s="5" t="s">
        <v>8405</v>
      </c>
      <c r="E3006" s="5" t="s">
        <v>86</v>
      </c>
      <c r="F3006" s="5" t="s">
        <v>104</v>
      </c>
      <c r="G3006" s="5" t="s">
        <v>20</v>
      </c>
      <c r="H3006" s="5" t="s">
        <v>29</v>
      </c>
      <c r="I3006" s="5">
        <v>4</v>
      </c>
      <c r="J3006" s="5">
        <v>11972</v>
      </c>
      <c r="K3006" s="5">
        <v>47888</v>
      </c>
      <c r="L3006" s="5">
        <v>12253.1</v>
      </c>
      <c r="M3006" s="5" t="s">
        <v>47</v>
      </c>
      <c r="N3006" s="5" t="s">
        <v>23</v>
      </c>
      <c r="O3006" s="5" t="s">
        <v>323</v>
      </c>
    </row>
    <row r="3007" spans="1:15" x14ac:dyDescent="0.3">
      <c r="A3007" s="5" t="s">
        <v>8406</v>
      </c>
      <c r="B3007" s="6">
        <v>45810</v>
      </c>
      <c r="C3007" s="5" t="s">
        <v>8407</v>
      </c>
      <c r="D3007" s="5" t="s">
        <v>8408</v>
      </c>
      <c r="E3007" s="5" t="s">
        <v>86</v>
      </c>
      <c r="F3007" s="5" t="s">
        <v>52</v>
      </c>
      <c r="G3007" s="5" t="s">
        <v>59</v>
      </c>
      <c r="H3007" s="5" t="s">
        <v>60</v>
      </c>
      <c r="I3007" s="5">
        <v>5</v>
      </c>
      <c r="J3007" s="5">
        <v>27754</v>
      </c>
      <c r="K3007" s="5">
        <v>138770</v>
      </c>
      <c r="L3007" s="5">
        <v>27530.18</v>
      </c>
      <c r="M3007" s="5" t="s">
        <v>30</v>
      </c>
      <c r="N3007" s="5" t="s">
        <v>67</v>
      </c>
      <c r="O3007" s="5" t="s">
        <v>194</v>
      </c>
    </row>
    <row r="3008" spans="1:15" x14ac:dyDescent="0.3">
      <c r="A3008" s="5" t="s">
        <v>8409</v>
      </c>
      <c r="B3008" s="6">
        <v>45955</v>
      </c>
      <c r="C3008" s="5" t="s">
        <v>8410</v>
      </c>
      <c r="D3008" s="5" t="s">
        <v>8411</v>
      </c>
      <c r="E3008" s="5" t="s">
        <v>86</v>
      </c>
      <c r="F3008" s="5" t="s">
        <v>28</v>
      </c>
      <c r="G3008" s="5" t="s">
        <v>36</v>
      </c>
      <c r="H3008" s="5" t="s">
        <v>37</v>
      </c>
      <c r="I3008" s="5">
        <v>4</v>
      </c>
      <c r="J3008" s="5">
        <v>19461</v>
      </c>
      <c r="K3008" s="5">
        <v>77844</v>
      </c>
      <c r="L3008" s="5">
        <v>18734.53</v>
      </c>
      <c r="M3008" s="5" t="s">
        <v>47</v>
      </c>
      <c r="N3008" s="5" t="s">
        <v>31</v>
      </c>
      <c r="O3008" s="5" t="s">
        <v>1055</v>
      </c>
    </row>
    <row r="3009" spans="1:15" x14ac:dyDescent="0.3">
      <c r="A3009" s="5" t="s">
        <v>8412</v>
      </c>
      <c r="B3009" s="6">
        <v>46172</v>
      </c>
      <c r="C3009" s="5" t="s">
        <v>868</v>
      </c>
      <c r="D3009" s="5" t="s">
        <v>8413</v>
      </c>
      <c r="E3009" s="5" t="s">
        <v>18</v>
      </c>
      <c r="F3009" s="5" t="s">
        <v>44</v>
      </c>
      <c r="G3009" s="5" t="s">
        <v>59</v>
      </c>
      <c r="H3009" s="5" t="s">
        <v>60</v>
      </c>
      <c r="I3009" s="5">
        <v>2</v>
      </c>
      <c r="J3009" s="5">
        <v>11053</v>
      </c>
      <c r="K3009" s="5">
        <v>22106</v>
      </c>
      <c r="L3009" s="5">
        <v>5893.56</v>
      </c>
      <c r="M3009" s="5" t="s">
        <v>54</v>
      </c>
      <c r="N3009" s="5" t="s">
        <v>23</v>
      </c>
      <c r="O3009" s="5" t="s">
        <v>1302</v>
      </c>
    </row>
    <row r="3010" spans="1:15" x14ac:dyDescent="0.3">
      <c r="A3010" s="5" t="s">
        <v>8414</v>
      </c>
      <c r="B3010" s="6">
        <v>46057</v>
      </c>
      <c r="C3010" s="5" t="s">
        <v>3029</v>
      </c>
      <c r="D3010" s="5" t="s">
        <v>8415</v>
      </c>
      <c r="E3010" s="5" t="s">
        <v>72</v>
      </c>
      <c r="F3010" s="5" t="s">
        <v>104</v>
      </c>
      <c r="G3010" s="5" t="s">
        <v>59</v>
      </c>
      <c r="H3010" s="5" t="s">
        <v>66</v>
      </c>
      <c r="I3010" s="5">
        <v>4</v>
      </c>
      <c r="J3010" s="5">
        <v>44449</v>
      </c>
      <c r="K3010" s="5">
        <v>177796</v>
      </c>
      <c r="L3010" s="5">
        <v>24268.6</v>
      </c>
      <c r="M3010" s="5" t="s">
        <v>47</v>
      </c>
      <c r="N3010" s="5" t="s">
        <v>23</v>
      </c>
      <c r="O3010" s="5" t="s">
        <v>4445</v>
      </c>
    </row>
    <row r="3011" spans="1:15" x14ac:dyDescent="0.3">
      <c r="A3011" s="5" t="s">
        <v>8416</v>
      </c>
      <c r="B3011" s="6">
        <v>46193</v>
      </c>
      <c r="C3011" s="5" t="s">
        <v>3035</v>
      </c>
      <c r="D3011" s="5" t="s">
        <v>8417</v>
      </c>
      <c r="E3011" s="5" t="s">
        <v>72</v>
      </c>
      <c r="F3011" s="5" t="s">
        <v>19</v>
      </c>
      <c r="G3011" s="5" t="s">
        <v>59</v>
      </c>
      <c r="H3011" s="5" t="s">
        <v>181</v>
      </c>
      <c r="I3011" s="5">
        <v>1</v>
      </c>
      <c r="J3011" s="5">
        <v>20889</v>
      </c>
      <c r="K3011" s="5">
        <v>20889</v>
      </c>
      <c r="L3011" s="5">
        <v>5010.71</v>
      </c>
      <c r="M3011" s="5" t="s">
        <v>61</v>
      </c>
      <c r="N3011" s="5" t="s">
        <v>23</v>
      </c>
      <c r="O3011" s="5" t="s">
        <v>1708</v>
      </c>
    </row>
    <row r="3012" spans="1:15" x14ac:dyDescent="0.3">
      <c r="A3012" s="5" t="s">
        <v>8418</v>
      </c>
      <c r="B3012" s="6">
        <v>46103</v>
      </c>
      <c r="C3012" s="5" t="s">
        <v>8419</v>
      </c>
      <c r="D3012" s="5" t="s">
        <v>8420</v>
      </c>
      <c r="E3012" s="5" t="s">
        <v>43</v>
      </c>
      <c r="F3012" s="5" t="s">
        <v>52</v>
      </c>
      <c r="G3012" s="5" t="s">
        <v>20</v>
      </c>
      <c r="H3012" s="5" t="s">
        <v>29</v>
      </c>
      <c r="I3012" s="5">
        <v>5</v>
      </c>
      <c r="J3012" s="5">
        <v>19548</v>
      </c>
      <c r="K3012" s="5">
        <v>97740</v>
      </c>
      <c r="L3012" s="5">
        <v>25576.79</v>
      </c>
      <c r="M3012" s="5" t="s">
        <v>61</v>
      </c>
      <c r="N3012" s="5" t="s">
        <v>38</v>
      </c>
      <c r="O3012" s="5" t="s">
        <v>139</v>
      </c>
    </row>
    <row r="3013" spans="1:15" x14ac:dyDescent="0.3">
      <c r="A3013" s="5" t="s">
        <v>8421</v>
      </c>
      <c r="B3013" s="6">
        <v>45899</v>
      </c>
      <c r="C3013" s="5" t="s">
        <v>5773</v>
      </c>
      <c r="D3013" s="5" t="s">
        <v>8422</v>
      </c>
      <c r="E3013" s="5" t="s">
        <v>72</v>
      </c>
      <c r="F3013" s="5" t="s">
        <v>44</v>
      </c>
      <c r="G3013" s="5" t="s">
        <v>20</v>
      </c>
      <c r="H3013" s="5" t="s">
        <v>29</v>
      </c>
      <c r="I3013" s="5">
        <v>1</v>
      </c>
      <c r="J3013" s="5">
        <v>41944</v>
      </c>
      <c r="K3013" s="5">
        <v>41944</v>
      </c>
      <c r="L3013" s="5">
        <v>4032.33</v>
      </c>
      <c r="M3013" s="5" t="s">
        <v>22</v>
      </c>
      <c r="N3013" s="5" t="s">
        <v>31</v>
      </c>
      <c r="O3013" s="5" t="s">
        <v>1228</v>
      </c>
    </row>
    <row r="3014" spans="1:15" x14ac:dyDescent="0.3">
      <c r="A3014" s="5" t="s">
        <v>8423</v>
      </c>
      <c r="B3014" s="6">
        <v>45959</v>
      </c>
      <c r="C3014" s="5" t="s">
        <v>8424</v>
      </c>
      <c r="D3014" s="5" t="s">
        <v>8130</v>
      </c>
      <c r="E3014" s="5" t="s">
        <v>43</v>
      </c>
      <c r="F3014" s="5" t="s">
        <v>44</v>
      </c>
      <c r="G3014" s="5" t="s">
        <v>20</v>
      </c>
      <c r="H3014" s="5" t="s">
        <v>109</v>
      </c>
      <c r="I3014" s="5">
        <v>4</v>
      </c>
      <c r="J3014" s="5">
        <v>28822</v>
      </c>
      <c r="K3014" s="5">
        <v>115288</v>
      </c>
      <c r="L3014" s="5">
        <v>20620.66</v>
      </c>
      <c r="M3014" s="5" t="s">
        <v>47</v>
      </c>
      <c r="N3014" s="5" t="s">
        <v>38</v>
      </c>
      <c r="O3014" s="5" t="s">
        <v>55</v>
      </c>
    </row>
    <row r="3015" spans="1:15" x14ac:dyDescent="0.3">
      <c r="A3015" s="5" t="s">
        <v>8425</v>
      </c>
      <c r="B3015" s="6">
        <v>46107</v>
      </c>
      <c r="C3015" s="5" t="s">
        <v>8426</v>
      </c>
      <c r="D3015" s="5" t="s">
        <v>8427</v>
      </c>
      <c r="E3015" s="5" t="s">
        <v>86</v>
      </c>
      <c r="F3015" s="5" t="s">
        <v>52</v>
      </c>
      <c r="G3015" s="5" t="s">
        <v>20</v>
      </c>
      <c r="H3015" s="5" t="s">
        <v>109</v>
      </c>
      <c r="I3015" s="5">
        <v>1</v>
      </c>
      <c r="J3015" s="5">
        <v>21129</v>
      </c>
      <c r="K3015" s="5">
        <v>21129</v>
      </c>
      <c r="L3015" s="5">
        <v>1477.2</v>
      </c>
      <c r="M3015" s="5" t="s">
        <v>61</v>
      </c>
      <c r="N3015" s="5" t="s">
        <v>38</v>
      </c>
      <c r="O3015" s="5" t="s">
        <v>55</v>
      </c>
    </row>
    <row r="3016" spans="1:15" x14ac:dyDescent="0.3">
      <c r="A3016" s="5" t="s">
        <v>8428</v>
      </c>
      <c r="B3016" s="6">
        <v>45984</v>
      </c>
      <c r="C3016" s="5" t="s">
        <v>7751</v>
      </c>
      <c r="D3016" s="5" t="s">
        <v>8429</v>
      </c>
      <c r="E3016" s="5" t="s">
        <v>18</v>
      </c>
      <c r="F3016" s="5" t="s">
        <v>19</v>
      </c>
      <c r="G3016" s="5" t="s">
        <v>59</v>
      </c>
      <c r="H3016" s="5" t="s">
        <v>60</v>
      </c>
      <c r="I3016" s="5">
        <v>1</v>
      </c>
      <c r="J3016" s="5">
        <v>9893</v>
      </c>
      <c r="K3016" s="5">
        <v>9893</v>
      </c>
      <c r="L3016" s="5">
        <v>1536.66</v>
      </c>
      <c r="M3016" s="5" t="s">
        <v>47</v>
      </c>
      <c r="N3016" s="5" t="s">
        <v>38</v>
      </c>
      <c r="O3016" s="5" t="s">
        <v>252</v>
      </c>
    </row>
    <row r="3017" spans="1:15" x14ac:dyDescent="0.3">
      <c r="A3017" s="5" t="s">
        <v>8430</v>
      </c>
      <c r="B3017" s="6">
        <v>46128</v>
      </c>
      <c r="C3017" s="5" t="s">
        <v>8431</v>
      </c>
      <c r="D3017" s="5" t="s">
        <v>8432</v>
      </c>
      <c r="E3017" s="5" t="s">
        <v>86</v>
      </c>
      <c r="F3017" s="5" t="s">
        <v>87</v>
      </c>
      <c r="G3017" s="5" t="s">
        <v>45</v>
      </c>
      <c r="H3017" s="5" t="s">
        <v>160</v>
      </c>
      <c r="I3017" s="5">
        <v>3</v>
      </c>
      <c r="J3017" s="5">
        <v>19547</v>
      </c>
      <c r="K3017" s="5">
        <v>58641</v>
      </c>
      <c r="L3017" s="5">
        <v>11836.62</v>
      </c>
      <c r="M3017" s="5" t="s">
        <v>54</v>
      </c>
      <c r="N3017" s="5" t="s">
        <v>38</v>
      </c>
      <c r="O3017" s="5" t="s">
        <v>55</v>
      </c>
    </row>
    <row r="3018" spans="1:15" x14ac:dyDescent="0.3">
      <c r="A3018" s="5" t="s">
        <v>8433</v>
      </c>
      <c r="B3018" s="6">
        <v>46124</v>
      </c>
      <c r="C3018" s="5" t="s">
        <v>8434</v>
      </c>
      <c r="D3018" s="5" t="s">
        <v>8435</v>
      </c>
      <c r="E3018" s="5" t="s">
        <v>18</v>
      </c>
      <c r="F3018" s="5" t="s">
        <v>28</v>
      </c>
      <c r="G3018" s="5" t="s">
        <v>59</v>
      </c>
      <c r="H3018" s="5" t="s">
        <v>181</v>
      </c>
      <c r="I3018" s="5">
        <v>1</v>
      </c>
      <c r="J3018" s="5">
        <v>30556</v>
      </c>
      <c r="K3018" s="5">
        <v>30556</v>
      </c>
      <c r="L3018" s="5">
        <v>8194.1</v>
      </c>
      <c r="M3018" s="5" t="s">
        <v>30</v>
      </c>
      <c r="N3018" s="5" t="s">
        <v>38</v>
      </c>
      <c r="O3018" s="5" t="s">
        <v>134</v>
      </c>
    </row>
    <row r="3019" spans="1:15" x14ac:dyDescent="0.3">
      <c r="A3019" s="5" t="s">
        <v>8436</v>
      </c>
      <c r="B3019" s="6">
        <v>45832</v>
      </c>
      <c r="C3019" s="5" t="s">
        <v>5377</v>
      </c>
      <c r="D3019" s="5" t="s">
        <v>8437</v>
      </c>
      <c r="E3019" s="5" t="s">
        <v>43</v>
      </c>
      <c r="F3019" s="5" t="s">
        <v>19</v>
      </c>
      <c r="G3019" s="5" t="s">
        <v>59</v>
      </c>
      <c r="H3019" s="5" t="s">
        <v>66</v>
      </c>
      <c r="I3019" s="5">
        <v>1</v>
      </c>
      <c r="J3019" s="5">
        <v>41295</v>
      </c>
      <c r="K3019" s="5">
        <v>41295</v>
      </c>
      <c r="L3019" s="5">
        <v>7036.78</v>
      </c>
      <c r="M3019" s="5" t="s">
        <v>47</v>
      </c>
      <c r="N3019" s="5" t="s">
        <v>38</v>
      </c>
      <c r="O3019" s="5" t="s">
        <v>415</v>
      </c>
    </row>
    <row r="3020" spans="1:15" x14ac:dyDescent="0.3">
      <c r="A3020" s="5" t="s">
        <v>8438</v>
      </c>
      <c r="B3020" s="6">
        <v>45910</v>
      </c>
      <c r="C3020" s="5" t="s">
        <v>4033</v>
      </c>
      <c r="D3020" s="5" t="s">
        <v>8439</v>
      </c>
      <c r="E3020" s="5" t="s">
        <v>72</v>
      </c>
      <c r="F3020" s="5" t="s">
        <v>28</v>
      </c>
      <c r="G3020" s="5" t="s">
        <v>59</v>
      </c>
      <c r="H3020" s="5" t="s">
        <v>66</v>
      </c>
      <c r="I3020" s="5">
        <v>1</v>
      </c>
      <c r="J3020" s="5">
        <v>44743</v>
      </c>
      <c r="K3020" s="5">
        <v>44743</v>
      </c>
      <c r="L3020" s="5">
        <v>12079.01</v>
      </c>
      <c r="M3020" s="5" t="s">
        <v>30</v>
      </c>
      <c r="N3020" s="5" t="s">
        <v>31</v>
      </c>
      <c r="O3020" s="5" t="s">
        <v>39</v>
      </c>
    </row>
    <row r="3021" spans="1:15" x14ac:dyDescent="0.3">
      <c r="A3021" s="5" t="s">
        <v>8440</v>
      </c>
      <c r="B3021" s="6">
        <v>46173</v>
      </c>
      <c r="C3021" s="5" t="s">
        <v>8441</v>
      </c>
      <c r="D3021" s="5" t="s">
        <v>8442</v>
      </c>
      <c r="E3021" s="5" t="s">
        <v>86</v>
      </c>
      <c r="F3021" s="5" t="s">
        <v>52</v>
      </c>
      <c r="G3021" s="5" t="s">
        <v>20</v>
      </c>
      <c r="H3021" s="5" t="s">
        <v>109</v>
      </c>
      <c r="I3021" s="5">
        <v>5</v>
      </c>
      <c r="J3021" s="5">
        <v>29877</v>
      </c>
      <c r="K3021" s="5">
        <v>149385</v>
      </c>
      <c r="L3021" s="5">
        <v>21001</v>
      </c>
      <c r="M3021" s="5" t="s">
        <v>30</v>
      </c>
      <c r="N3021" s="5" t="s">
        <v>31</v>
      </c>
      <c r="O3021" s="5" t="s">
        <v>958</v>
      </c>
    </row>
    <row r="3022" spans="1:15" x14ac:dyDescent="0.3">
      <c r="A3022" s="5" t="s">
        <v>8443</v>
      </c>
      <c r="B3022" s="6">
        <v>45876</v>
      </c>
      <c r="C3022" s="5" t="s">
        <v>4686</v>
      </c>
      <c r="D3022" s="5" t="s">
        <v>8444</v>
      </c>
      <c r="E3022" s="5" t="s">
        <v>72</v>
      </c>
      <c r="F3022" s="5" t="s">
        <v>19</v>
      </c>
      <c r="G3022" s="5" t="s">
        <v>20</v>
      </c>
      <c r="H3022" s="5" t="s">
        <v>109</v>
      </c>
      <c r="I3022" s="5">
        <v>5</v>
      </c>
      <c r="J3022" s="5">
        <v>243</v>
      </c>
      <c r="K3022" s="5">
        <v>1215</v>
      </c>
      <c r="L3022" s="5">
        <v>308.43</v>
      </c>
      <c r="M3022" s="5" t="s">
        <v>61</v>
      </c>
      <c r="N3022" s="5" t="s">
        <v>67</v>
      </c>
      <c r="O3022" s="5" t="s">
        <v>8445</v>
      </c>
    </row>
    <row r="3023" spans="1:15" x14ac:dyDescent="0.3">
      <c r="A3023" s="5" t="s">
        <v>8446</v>
      </c>
      <c r="B3023" s="6">
        <v>45840</v>
      </c>
      <c r="C3023" s="5" t="s">
        <v>8447</v>
      </c>
      <c r="D3023" s="5" t="s">
        <v>8448</v>
      </c>
      <c r="E3023" s="5" t="s">
        <v>86</v>
      </c>
      <c r="F3023" s="5" t="s">
        <v>52</v>
      </c>
      <c r="G3023" s="5" t="s">
        <v>59</v>
      </c>
      <c r="H3023" s="5" t="s">
        <v>181</v>
      </c>
      <c r="I3023" s="5">
        <v>3</v>
      </c>
      <c r="J3023" s="5">
        <v>26640</v>
      </c>
      <c r="K3023" s="5">
        <v>79920</v>
      </c>
      <c r="L3023" s="5">
        <v>9631.26</v>
      </c>
      <c r="M3023" s="5" t="s">
        <v>61</v>
      </c>
      <c r="N3023" s="5" t="s">
        <v>23</v>
      </c>
      <c r="O3023" s="5" t="s">
        <v>165</v>
      </c>
    </row>
    <row r="3024" spans="1:15" x14ac:dyDescent="0.3">
      <c r="A3024" s="5" t="s">
        <v>8449</v>
      </c>
      <c r="B3024" s="6">
        <v>45954</v>
      </c>
      <c r="C3024" s="5" t="s">
        <v>6477</v>
      </c>
      <c r="D3024" s="5" t="s">
        <v>8450</v>
      </c>
      <c r="E3024" s="5" t="s">
        <v>72</v>
      </c>
      <c r="F3024" s="5" t="s">
        <v>52</v>
      </c>
      <c r="G3024" s="5" t="s">
        <v>59</v>
      </c>
      <c r="H3024" s="5" t="s">
        <v>60</v>
      </c>
      <c r="I3024" s="5">
        <v>5</v>
      </c>
      <c r="J3024" s="5">
        <v>32901</v>
      </c>
      <c r="K3024" s="5">
        <v>164505</v>
      </c>
      <c r="L3024" s="5">
        <v>29876.66</v>
      </c>
      <c r="M3024" s="5" t="s">
        <v>47</v>
      </c>
      <c r="N3024" s="5" t="s">
        <v>67</v>
      </c>
      <c r="O3024" s="5" t="s">
        <v>1084</v>
      </c>
    </row>
    <row r="3025" spans="1:15" x14ac:dyDescent="0.3">
      <c r="A3025" s="5" t="s">
        <v>8451</v>
      </c>
      <c r="B3025" s="6">
        <v>45980</v>
      </c>
      <c r="C3025" s="5" t="s">
        <v>3748</v>
      </c>
      <c r="D3025" s="5" t="s">
        <v>8452</v>
      </c>
      <c r="E3025" s="5" t="s">
        <v>72</v>
      </c>
      <c r="F3025" s="5" t="s">
        <v>19</v>
      </c>
      <c r="G3025" s="5" t="s">
        <v>20</v>
      </c>
      <c r="H3025" s="5" t="s">
        <v>109</v>
      </c>
      <c r="I3025" s="5">
        <v>2</v>
      </c>
      <c r="J3025" s="5">
        <v>6669</v>
      </c>
      <c r="K3025" s="5">
        <v>13338</v>
      </c>
      <c r="L3025" s="5">
        <v>3174.81</v>
      </c>
      <c r="M3025" s="5" t="s">
        <v>22</v>
      </c>
      <c r="N3025" s="5" t="s">
        <v>23</v>
      </c>
      <c r="O3025" s="5" t="s">
        <v>715</v>
      </c>
    </row>
    <row r="3026" spans="1:15" x14ac:dyDescent="0.3">
      <c r="A3026" s="5" t="s">
        <v>8453</v>
      </c>
      <c r="B3026" s="6">
        <v>45680</v>
      </c>
      <c r="C3026" s="5" t="s">
        <v>7483</v>
      </c>
      <c r="D3026" s="5" t="s">
        <v>8454</v>
      </c>
      <c r="E3026" s="5" t="s">
        <v>72</v>
      </c>
      <c r="F3026" s="5" t="s">
        <v>52</v>
      </c>
      <c r="G3026" s="5" t="s">
        <v>59</v>
      </c>
      <c r="H3026" s="5" t="s">
        <v>181</v>
      </c>
      <c r="I3026" s="5">
        <v>1</v>
      </c>
      <c r="J3026" s="5">
        <v>4333</v>
      </c>
      <c r="K3026" s="5">
        <v>4333</v>
      </c>
      <c r="L3026" s="5">
        <v>1123.4100000000001</v>
      </c>
      <c r="M3026" s="5" t="s">
        <v>22</v>
      </c>
      <c r="N3026" s="5" t="s">
        <v>23</v>
      </c>
      <c r="O3026" s="5" t="s">
        <v>1733</v>
      </c>
    </row>
    <row r="3027" spans="1:15" x14ac:dyDescent="0.3">
      <c r="A3027" s="5" t="s">
        <v>8455</v>
      </c>
      <c r="B3027" s="6">
        <v>45677</v>
      </c>
      <c r="C3027" s="5" t="s">
        <v>8456</v>
      </c>
      <c r="D3027" s="5" t="s">
        <v>2229</v>
      </c>
      <c r="E3027" s="5" t="s">
        <v>43</v>
      </c>
      <c r="F3027" s="5" t="s">
        <v>19</v>
      </c>
      <c r="G3027" s="5" t="s">
        <v>20</v>
      </c>
      <c r="H3027" s="5" t="s">
        <v>73</v>
      </c>
      <c r="I3027" s="5">
        <v>1</v>
      </c>
      <c r="J3027" s="5">
        <v>5845</v>
      </c>
      <c r="K3027" s="5">
        <v>5845</v>
      </c>
      <c r="L3027" s="5">
        <v>811.73</v>
      </c>
      <c r="M3027" s="5" t="s">
        <v>22</v>
      </c>
      <c r="N3027" s="5" t="s">
        <v>23</v>
      </c>
      <c r="O3027" s="5" t="s">
        <v>4445</v>
      </c>
    </row>
    <row r="3028" spans="1:15" x14ac:dyDescent="0.3">
      <c r="A3028" s="5" t="s">
        <v>8457</v>
      </c>
      <c r="B3028" s="6">
        <v>46158</v>
      </c>
      <c r="C3028" s="5" t="s">
        <v>8458</v>
      </c>
      <c r="D3028" s="5" t="s">
        <v>8459</v>
      </c>
      <c r="E3028" s="5" t="s">
        <v>43</v>
      </c>
      <c r="F3028" s="5" t="s">
        <v>19</v>
      </c>
      <c r="G3028" s="5" t="s">
        <v>20</v>
      </c>
      <c r="H3028" s="5" t="s">
        <v>109</v>
      </c>
      <c r="I3028" s="5">
        <v>4</v>
      </c>
      <c r="J3028" s="5">
        <v>37492</v>
      </c>
      <c r="K3028" s="5">
        <v>149968</v>
      </c>
      <c r="L3028" s="5">
        <v>40311.599999999999</v>
      </c>
      <c r="M3028" s="5" t="s">
        <v>47</v>
      </c>
      <c r="N3028" s="5" t="s">
        <v>23</v>
      </c>
      <c r="O3028" s="5" t="s">
        <v>337</v>
      </c>
    </row>
    <row r="3029" spans="1:15" x14ac:dyDescent="0.3">
      <c r="A3029" s="5" t="s">
        <v>8460</v>
      </c>
      <c r="B3029" s="6">
        <v>45950</v>
      </c>
      <c r="C3029" s="5" t="s">
        <v>1911</v>
      </c>
      <c r="D3029" s="5" t="s">
        <v>8461</v>
      </c>
      <c r="E3029" s="5" t="s">
        <v>18</v>
      </c>
      <c r="F3029" s="5" t="s">
        <v>44</v>
      </c>
      <c r="G3029" s="5" t="s">
        <v>36</v>
      </c>
      <c r="H3029" s="5" t="s">
        <v>37</v>
      </c>
      <c r="I3029" s="5">
        <v>1</v>
      </c>
      <c r="J3029" s="5">
        <v>46775</v>
      </c>
      <c r="K3029" s="5">
        <v>46775</v>
      </c>
      <c r="L3029" s="5">
        <v>10227.129999999999</v>
      </c>
      <c r="M3029" s="5" t="s">
        <v>54</v>
      </c>
      <c r="N3029" s="5" t="s">
        <v>38</v>
      </c>
      <c r="O3029" s="5" t="s">
        <v>2012</v>
      </c>
    </row>
    <row r="3030" spans="1:15" x14ac:dyDescent="0.3">
      <c r="A3030" s="5" t="s">
        <v>8462</v>
      </c>
      <c r="B3030" s="6">
        <v>45743</v>
      </c>
      <c r="C3030" s="5" t="s">
        <v>1066</v>
      </c>
      <c r="D3030" s="5" t="s">
        <v>8463</v>
      </c>
      <c r="E3030" s="5" t="s">
        <v>72</v>
      </c>
      <c r="F3030" s="5" t="s">
        <v>87</v>
      </c>
      <c r="G3030" s="5" t="s">
        <v>20</v>
      </c>
      <c r="H3030" s="5" t="s">
        <v>73</v>
      </c>
      <c r="I3030" s="5">
        <v>1</v>
      </c>
      <c r="J3030" s="5">
        <v>28275</v>
      </c>
      <c r="K3030" s="5">
        <v>28275</v>
      </c>
      <c r="L3030" s="5">
        <v>6377.64</v>
      </c>
      <c r="M3030" s="5" t="s">
        <v>22</v>
      </c>
      <c r="N3030" s="5" t="s">
        <v>38</v>
      </c>
      <c r="O3030" s="5" t="s">
        <v>1160</v>
      </c>
    </row>
    <row r="3031" spans="1:15" x14ac:dyDescent="0.3">
      <c r="A3031" s="5" t="s">
        <v>8464</v>
      </c>
      <c r="B3031" s="6">
        <v>45731</v>
      </c>
      <c r="C3031" s="5" t="s">
        <v>4033</v>
      </c>
      <c r="D3031" s="5" t="s">
        <v>8465</v>
      </c>
      <c r="E3031" s="5" t="s">
        <v>86</v>
      </c>
      <c r="F3031" s="5" t="s">
        <v>19</v>
      </c>
      <c r="G3031" s="5" t="s">
        <v>36</v>
      </c>
      <c r="H3031" s="5" t="s">
        <v>37</v>
      </c>
      <c r="I3031" s="5">
        <v>5</v>
      </c>
      <c r="J3031" s="5">
        <v>21516</v>
      </c>
      <c r="K3031" s="5">
        <v>107580</v>
      </c>
      <c r="L3031" s="5">
        <v>16783.02</v>
      </c>
      <c r="M3031" s="5" t="s">
        <v>61</v>
      </c>
      <c r="N3031" s="5" t="s">
        <v>38</v>
      </c>
      <c r="O3031" s="5" t="s">
        <v>68</v>
      </c>
    </row>
    <row r="3032" spans="1:15" x14ac:dyDescent="0.3">
      <c r="A3032" s="5" t="s">
        <v>8466</v>
      </c>
      <c r="B3032" s="6">
        <v>45663</v>
      </c>
      <c r="C3032" s="5" t="s">
        <v>8025</v>
      </c>
      <c r="D3032" s="5" t="s">
        <v>8467</v>
      </c>
      <c r="E3032" s="5" t="s">
        <v>86</v>
      </c>
      <c r="F3032" s="5" t="s">
        <v>87</v>
      </c>
      <c r="G3032" s="5" t="s">
        <v>20</v>
      </c>
      <c r="H3032" s="5" t="s">
        <v>21</v>
      </c>
      <c r="I3032" s="5">
        <v>4</v>
      </c>
      <c r="J3032" s="5">
        <v>4761</v>
      </c>
      <c r="K3032" s="5">
        <v>19044</v>
      </c>
      <c r="L3032" s="5">
        <v>2064.3000000000002</v>
      </c>
      <c r="M3032" s="5" t="s">
        <v>47</v>
      </c>
      <c r="N3032" s="5" t="s">
        <v>23</v>
      </c>
      <c r="O3032" s="5" t="s">
        <v>4727</v>
      </c>
    </row>
    <row r="3033" spans="1:15" x14ac:dyDescent="0.3">
      <c r="A3033" s="5" t="s">
        <v>8468</v>
      </c>
      <c r="B3033" s="6">
        <v>46007</v>
      </c>
      <c r="C3033" s="5" t="s">
        <v>3142</v>
      </c>
      <c r="D3033" s="5" t="s">
        <v>8469</v>
      </c>
      <c r="E3033" s="5" t="s">
        <v>43</v>
      </c>
      <c r="F3033" s="5" t="s">
        <v>87</v>
      </c>
      <c r="G3033" s="5" t="s">
        <v>36</v>
      </c>
      <c r="H3033" s="5" t="s">
        <v>37</v>
      </c>
      <c r="I3033" s="5">
        <v>3</v>
      </c>
      <c r="J3033" s="5">
        <v>4903</v>
      </c>
      <c r="K3033" s="5">
        <v>14709</v>
      </c>
      <c r="L3033" s="5">
        <v>954.54</v>
      </c>
      <c r="M3033" s="5" t="s">
        <v>47</v>
      </c>
      <c r="N3033" s="5" t="s">
        <v>31</v>
      </c>
      <c r="O3033" s="5" t="s">
        <v>700</v>
      </c>
    </row>
    <row r="3034" spans="1:15" x14ac:dyDescent="0.3">
      <c r="A3034" s="5" t="s">
        <v>8470</v>
      </c>
      <c r="B3034" s="6">
        <v>45898</v>
      </c>
      <c r="C3034" s="5" t="s">
        <v>8471</v>
      </c>
      <c r="D3034" s="5" t="s">
        <v>8472</v>
      </c>
      <c r="E3034" s="5" t="s">
        <v>86</v>
      </c>
      <c r="F3034" s="5" t="s">
        <v>19</v>
      </c>
      <c r="G3034" s="5" t="s">
        <v>59</v>
      </c>
      <c r="H3034" s="5" t="s">
        <v>181</v>
      </c>
      <c r="I3034" s="5">
        <v>5</v>
      </c>
      <c r="J3034" s="5">
        <v>16783</v>
      </c>
      <c r="K3034" s="5">
        <v>83915</v>
      </c>
      <c r="L3034" s="5">
        <v>11837.76</v>
      </c>
      <c r="M3034" s="5" t="s">
        <v>47</v>
      </c>
      <c r="N3034" s="5" t="s">
        <v>23</v>
      </c>
      <c r="O3034" s="5" t="s">
        <v>55</v>
      </c>
    </row>
    <row r="3035" spans="1:15" x14ac:dyDescent="0.3">
      <c r="A3035" s="5" t="s">
        <v>8473</v>
      </c>
      <c r="B3035" s="6">
        <v>46004</v>
      </c>
      <c r="C3035" s="5" t="s">
        <v>3395</v>
      </c>
      <c r="D3035" s="5" t="s">
        <v>8474</v>
      </c>
      <c r="E3035" s="5" t="s">
        <v>18</v>
      </c>
      <c r="F3035" s="5" t="s">
        <v>87</v>
      </c>
      <c r="G3035" s="5" t="s">
        <v>36</v>
      </c>
      <c r="H3035" s="5" t="s">
        <v>37</v>
      </c>
      <c r="I3035" s="5">
        <v>2</v>
      </c>
      <c r="J3035" s="5">
        <v>37895</v>
      </c>
      <c r="K3035" s="5">
        <v>75790</v>
      </c>
      <c r="L3035" s="5">
        <v>12155.24</v>
      </c>
      <c r="M3035" s="5" t="s">
        <v>54</v>
      </c>
      <c r="N3035" s="5" t="s">
        <v>67</v>
      </c>
      <c r="O3035" s="5" t="s">
        <v>637</v>
      </c>
    </row>
    <row r="3036" spans="1:15" x14ac:dyDescent="0.3">
      <c r="A3036" s="5" t="s">
        <v>8475</v>
      </c>
      <c r="B3036" s="6">
        <v>45739</v>
      </c>
      <c r="C3036" s="5" t="s">
        <v>3542</v>
      </c>
      <c r="D3036" s="5" t="s">
        <v>8476</v>
      </c>
      <c r="E3036" s="5" t="s">
        <v>86</v>
      </c>
      <c r="F3036" s="5" t="s">
        <v>44</v>
      </c>
      <c r="G3036" s="5" t="s">
        <v>36</v>
      </c>
      <c r="H3036" s="5" t="s">
        <v>216</v>
      </c>
      <c r="I3036" s="5">
        <v>2</v>
      </c>
      <c r="J3036" s="5">
        <v>8091</v>
      </c>
      <c r="K3036" s="5">
        <v>16182</v>
      </c>
      <c r="L3036" s="5">
        <v>3727.59</v>
      </c>
      <c r="M3036" s="5" t="s">
        <v>61</v>
      </c>
      <c r="N3036" s="5" t="s">
        <v>38</v>
      </c>
      <c r="O3036" s="5" t="s">
        <v>4749</v>
      </c>
    </row>
    <row r="3037" spans="1:15" x14ac:dyDescent="0.3">
      <c r="A3037" s="5" t="s">
        <v>8477</v>
      </c>
      <c r="B3037" s="6">
        <v>45876</v>
      </c>
      <c r="C3037" s="5" t="s">
        <v>6336</v>
      </c>
      <c r="D3037" s="5" t="s">
        <v>3473</v>
      </c>
      <c r="E3037" s="5" t="s">
        <v>43</v>
      </c>
      <c r="F3037" s="5" t="s">
        <v>52</v>
      </c>
      <c r="G3037" s="5" t="s">
        <v>36</v>
      </c>
      <c r="H3037" s="5" t="s">
        <v>216</v>
      </c>
      <c r="I3037" s="5">
        <v>5</v>
      </c>
      <c r="J3037" s="5">
        <v>35928</v>
      </c>
      <c r="K3037" s="5">
        <v>179640</v>
      </c>
      <c r="L3037" s="5">
        <v>17273.98</v>
      </c>
      <c r="M3037" s="5" t="s">
        <v>54</v>
      </c>
      <c r="N3037" s="5" t="s">
        <v>67</v>
      </c>
      <c r="O3037" s="5" t="s">
        <v>455</v>
      </c>
    </row>
    <row r="3038" spans="1:15" x14ac:dyDescent="0.3">
      <c r="A3038" s="5" t="s">
        <v>8478</v>
      </c>
      <c r="B3038" s="6">
        <v>45766</v>
      </c>
      <c r="C3038" s="5" t="s">
        <v>2090</v>
      </c>
      <c r="D3038" s="5" t="s">
        <v>8479</v>
      </c>
      <c r="E3038" s="5" t="s">
        <v>86</v>
      </c>
      <c r="F3038" s="5" t="s">
        <v>19</v>
      </c>
      <c r="G3038" s="5" t="s">
        <v>36</v>
      </c>
      <c r="H3038" s="5" t="s">
        <v>37</v>
      </c>
      <c r="I3038" s="5">
        <v>1</v>
      </c>
      <c r="J3038" s="5">
        <v>40453</v>
      </c>
      <c r="K3038" s="5">
        <v>40453</v>
      </c>
      <c r="L3038" s="5">
        <v>7671.72</v>
      </c>
      <c r="M3038" s="5" t="s">
        <v>47</v>
      </c>
      <c r="N3038" s="5" t="s">
        <v>38</v>
      </c>
      <c r="O3038" s="5" t="s">
        <v>359</v>
      </c>
    </row>
    <row r="3039" spans="1:15" x14ac:dyDescent="0.3">
      <c r="A3039" s="5" t="s">
        <v>8480</v>
      </c>
      <c r="B3039" s="6">
        <v>45805</v>
      </c>
      <c r="C3039" s="5" t="s">
        <v>8481</v>
      </c>
      <c r="D3039" s="5" t="s">
        <v>8482</v>
      </c>
      <c r="E3039" s="5" t="s">
        <v>43</v>
      </c>
      <c r="F3039" s="5" t="s">
        <v>28</v>
      </c>
      <c r="G3039" s="5" t="s">
        <v>20</v>
      </c>
      <c r="H3039" s="5" t="s">
        <v>29</v>
      </c>
      <c r="I3039" s="5">
        <v>2</v>
      </c>
      <c r="J3039" s="5">
        <v>30301</v>
      </c>
      <c r="K3039" s="5">
        <v>60602</v>
      </c>
      <c r="L3039" s="5">
        <v>11428.99</v>
      </c>
      <c r="M3039" s="5" t="s">
        <v>54</v>
      </c>
      <c r="N3039" s="5" t="s">
        <v>23</v>
      </c>
      <c r="O3039" s="5" t="s">
        <v>733</v>
      </c>
    </row>
    <row r="3040" spans="1:15" x14ac:dyDescent="0.3">
      <c r="A3040" s="5" t="s">
        <v>8483</v>
      </c>
      <c r="B3040" s="6">
        <v>45873</v>
      </c>
      <c r="C3040" s="5" t="s">
        <v>5764</v>
      </c>
      <c r="D3040" s="5" t="s">
        <v>8484</v>
      </c>
      <c r="E3040" s="5" t="s">
        <v>43</v>
      </c>
      <c r="F3040" s="5" t="s">
        <v>87</v>
      </c>
      <c r="G3040" s="5" t="s">
        <v>59</v>
      </c>
      <c r="H3040" s="5" t="s">
        <v>181</v>
      </c>
      <c r="I3040" s="5">
        <v>3</v>
      </c>
      <c r="J3040" s="5">
        <v>47888</v>
      </c>
      <c r="K3040" s="5">
        <v>143664</v>
      </c>
      <c r="L3040" s="5">
        <v>34182.25</v>
      </c>
      <c r="M3040" s="5" t="s">
        <v>22</v>
      </c>
      <c r="N3040" s="5" t="s">
        <v>38</v>
      </c>
      <c r="O3040" s="5" t="s">
        <v>535</v>
      </c>
    </row>
    <row r="3041" spans="1:15" x14ac:dyDescent="0.3">
      <c r="A3041" s="5" t="s">
        <v>8485</v>
      </c>
      <c r="B3041" s="6">
        <v>45758</v>
      </c>
      <c r="C3041" s="5" t="s">
        <v>6894</v>
      </c>
      <c r="D3041" s="5" t="s">
        <v>8486</v>
      </c>
      <c r="E3041" s="5" t="s">
        <v>43</v>
      </c>
      <c r="F3041" s="5" t="s">
        <v>87</v>
      </c>
      <c r="G3041" s="5" t="s">
        <v>36</v>
      </c>
      <c r="H3041" s="5" t="s">
        <v>169</v>
      </c>
      <c r="I3041" s="5">
        <v>1</v>
      </c>
      <c r="J3041" s="5">
        <v>36237</v>
      </c>
      <c r="K3041" s="5">
        <v>36237</v>
      </c>
      <c r="L3041" s="5">
        <v>2596.21</v>
      </c>
      <c r="M3041" s="5" t="s">
        <v>54</v>
      </c>
      <c r="N3041" s="5" t="s">
        <v>38</v>
      </c>
      <c r="O3041" s="5" t="s">
        <v>1365</v>
      </c>
    </row>
    <row r="3042" spans="1:15" x14ac:dyDescent="0.3">
      <c r="A3042" s="5" t="s">
        <v>8487</v>
      </c>
      <c r="B3042" s="6">
        <v>45795</v>
      </c>
      <c r="C3042" s="5" t="s">
        <v>210</v>
      </c>
      <c r="D3042" s="5" t="s">
        <v>8488</v>
      </c>
      <c r="E3042" s="5" t="s">
        <v>18</v>
      </c>
      <c r="F3042" s="5" t="s">
        <v>52</v>
      </c>
      <c r="G3042" s="5" t="s">
        <v>20</v>
      </c>
      <c r="H3042" s="5" t="s">
        <v>73</v>
      </c>
      <c r="I3042" s="5">
        <v>4</v>
      </c>
      <c r="J3042" s="5">
        <v>312</v>
      </c>
      <c r="K3042" s="5">
        <v>1248</v>
      </c>
      <c r="L3042" s="5">
        <v>362.26</v>
      </c>
      <c r="M3042" s="5" t="s">
        <v>54</v>
      </c>
      <c r="N3042" s="5" t="s">
        <v>38</v>
      </c>
      <c r="O3042" s="5" t="s">
        <v>503</v>
      </c>
    </row>
    <row r="3043" spans="1:15" x14ac:dyDescent="0.3">
      <c r="A3043" s="5" t="s">
        <v>8489</v>
      </c>
      <c r="B3043" s="6">
        <v>45724</v>
      </c>
      <c r="C3043" s="5" t="s">
        <v>8490</v>
      </c>
      <c r="D3043" s="5" t="s">
        <v>8491</v>
      </c>
      <c r="E3043" s="5" t="s">
        <v>72</v>
      </c>
      <c r="F3043" s="5" t="s">
        <v>52</v>
      </c>
      <c r="G3043" s="5" t="s">
        <v>45</v>
      </c>
      <c r="H3043" s="5" t="s">
        <v>138</v>
      </c>
      <c r="I3043" s="5">
        <v>1</v>
      </c>
      <c r="J3043" s="5">
        <v>49177</v>
      </c>
      <c r="K3043" s="5">
        <v>49177</v>
      </c>
      <c r="L3043" s="5">
        <v>10842.6</v>
      </c>
      <c r="M3043" s="5" t="s">
        <v>61</v>
      </c>
      <c r="N3043" s="5" t="s">
        <v>23</v>
      </c>
      <c r="O3043" s="5" t="s">
        <v>1228</v>
      </c>
    </row>
    <row r="3044" spans="1:15" x14ac:dyDescent="0.3">
      <c r="A3044" s="5" t="s">
        <v>8492</v>
      </c>
      <c r="B3044" s="6">
        <v>46132</v>
      </c>
      <c r="C3044" s="5" t="s">
        <v>3209</v>
      </c>
      <c r="D3044" s="5" t="s">
        <v>8493</v>
      </c>
      <c r="E3044" s="5" t="s">
        <v>18</v>
      </c>
      <c r="F3044" s="5" t="s">
        <v>52</v>
      </c>
      <c r="G3044" s="5" t="s">
        <v>59</v>
      </c>
      <c r="H3044" s="5" t="s">
        <v>126</v>
      </c>
      <c r="I3044" s="5">
        <v>1</v>
      </c>
      <c r="J3044" s="5">
        <v>41542</v>
      </c>
      <c r="K3044" s="5">
        <v>41542</v>
      </c>
      <c r="L3044" s="5">
        <v>8326.16</v>
      </c>
      <c r="M3044" s="5" t="s">
        <v>47</v>
      </c>
      <c r="N3044" s="5" t="s">
        <v>38</v>
      </c>
      <c r="O3044" s="5" t="s">
        <v>1772</v>
      </c>
    </row>
    <row r="3045" spans="1:15" x14ac:dyDescent="0.3">
      <c r="A3045" s="5" t="s">
        <v>8494</v>
      </c>
      <c r="B3045" s="6">
        <v>46003</v>
      </c>
      <c r="C3045" s="5" t="s">
        <v>3120</v>
      </c>
      <c r="D3045" s="5" t="s">
        <v>8495</v>
      </c>
      <c r="E3045" s="5" t="s">
        <v>18</v>
      </c>
      <c r="F3045" s="5" t="s">
        <v>104</v>
      </c>
      <c r="G3045" s="5" t="s">
        <v>45</v>
      </c>
      <c r="H3045" s="5" t="s">
        <v>147</v>
      </c>
      <c r="I3045" s="5">
        <v>2</v>
      </c>
      <c r="J3045" s="5">
        <v>1553</v>
      </c>
      <c r="K3045" s="5">
        <v>3106</v>
      </c>
      <c r="L3045" s="5">
        <v>291.74</v>
      </c>
      <c r="M3045" s="5" t="s">
        <v>47</v>
      </c>
      <c r="N3045" s="5" t="s">
        <v>23</v>
      </c>
      <c r="O3045" s="5" t="s">
        <v>232</v>
      </c>
    </row>
    <row r="3046" spans="1:15" x14ac:dyDescent="0.3">
      <c r="A3046" s="5" t="s">
        <v>8496</v>
      </c>
      <c r="B3046" s="6">
        <v>46188</v>
      </c>
      <c r="C3046" s="5" t="s">
        <v>8497</v>
      </c>
      <c r="D3046" s="5" t="s">
        <v>8498</v>
      </c>
      <c r="E3046" s="5" t="s">
        <v>18</v>
      </c>
      <c r="F3046" s="5" t="s">
        <v>104</v>
      </c>
      <c r="G3046" s="5" t="s">
        <v>45</v>
      </c>
      <c r="H3046" s="5" t="s">
        <v>160</v>
      </c>
      <c r="I3046" s="5">
        <v>5</v>
      </c>
      <c r="J3046" s="5">
        <v>26082</v>
      </c>
      <c r="K3046" s="5">
        <v>130410</v>
      </c>
      <c r="L3046" s="5">
        <v>9689.6299999999992</v>
      </c>
      <c r="M3046" s="5" t="s">
        <v>30</v>
      </c>
      <c r="N3046" s="5" t="s">
        <v>31</v>
      </c>
      <c r="O3046" s="5" t="s">
        <v>1228</v>
      </c>
    </row>
    <row r="3047" spans="1:15" x14ac:dyDescent="0.3">
      <c r="A3047" s="5" t="s">
        <v>8499</v>
      </c>
      <c r="B3047" s="6">
        <v>45917</v>
      </c>
      <c r="C3047" s="5" t="s">
        <v>3285</v>
      </c>
      <c r="D3047" s="5" t="s">
        <v>8500</v>
      </c>
      <c r="E3047" s="5" t="s">
        <v>18</v>
      </c>
      <c r="F3047" s="5" t="s">
        <v>104</v>
      </c>
      <c r="G3047" s="5" t="s">
        <v>36</v>
      </c>
      <c r="H3047" s="5" t="s">
        <v>169</v>
      </c>
      <c r="I3047" s="5">
        <v>3</v>
      </c>
      <c r="J3047" s="5">
        <v>36786</v>
      </c>
      <c r="K3047" s="5">
        <v>110358</v>
      </c>
      <c r="L3047" s="5">
        <v>24226.560000000001</v>
      </c>
      <c r="M3047" s="5" t="s">
        <v>47</v>
      </c>
      <c r="N3047" s="5" t="s">
        <v>31</v>
      </c>
      <c r="O3047" s="5" t="s">
        <v>2438</v>
      </c>
    </row>
    <row r="3048" spans="1:15" x14ac:dyDescent="0.3">
      <c r="A3048" s="5" t="s">
        <v>8501</v>
      </c>
      <c r="B3048" s="6">
        <v>45771</v>
      </c>
      <c r="C3048" s="5" t="s">
        <v>8049</v>
      </c>
      <c r="D3048" s="5" t="s">
        <v>8502</v>
      </c>
      <c r="E3048" s="5" t="s">
        <v>18</v>
      </c>
      <c r="F3048" s="5" t="s">
        <v>52</v>
      </c>
      <c r="G3048" s="5" t="s">
        <v>59</v>
      </c>
      <c r="H3048" s="5" t="s">
        <v>60</v>
      </c>
      <c r="I3048" s="5">
        <v>5</v>
      </c>
      <c r="J3048" s="5">
        <v>38277</v>
      </c>
      <c r="K3048" s="5">
        <v>191385</v>
      </c>
      <c r="L3048" s="5">
        <v>19579.189999999999</v>
      </c>
      <c r="M3048" s="5" t="s">
        <v>47</v>
      </c>
      <c r="N3048" s="5" t="s">
        <v>38</v>
      </c>
      <c r="O3048" s="5" t="s">
        <v>1446</v>
      </c>
    </row>
    <row r="3049" spans="1:15" x14ac:dyDescent="0.3">
      <c r="A3049" s="5" t="s">
        <v>8503</v>
      </c>
      <c r="B3049" s="6">
        <v>46117</v>
      </c>
      <c r="C3049" s="5" t="s">
        <v>7533</v>
      </c>
      <c r="D3049" s="5" t="s">
        <v>8504</v>
      </c>
      <c r="E3049" s="5" t="s">
        <v>43</v>
      </c>
      <c r="F3049" s="5" t="s">
        <v>28</v>
      </c>
      <c r="G3049" s="5" t="s">
        <v>59</v>
      </c>
      <c r="H3049" s="5" t="s">
        <v>126</v>
      </c>
      <c r="I3049" s="5">
        <v>4</v>
      </c>
      <c r="J3049" s="5">
        <v>29609</v>
      </c>
      <c r="K3049" s="5">
        <v>118436</v>
      </c>
      <c r="L3049" s="5">
        <v>31932.78</v>
      </c>
      <c r="M3049" s="5" t="s">
        <v>22</v>
      </c>
      <c r="N3049" s="5" t="s">
        <v>67</v>
      </c>
      <c r="O3049" s="5" t="s">
        <v>263</v>
      </c>
    </row>
    <row r="3050" spans="1:15" x14ac:dyDescent="0.3">
      <c r="A3050" s="5" t="s">
        <v>8505</v>
      </c>
      <c r="B3050" s="6">
        <v>45808</v>
      </c>
      <c r="C3050" s="5" t="s">
        <v>4984</v>
      </c>
      <c r="D3050" s="5" t="s">
        <v>2085</v>
      </c>
      <c r="E3050" s="5" t="s">
        <v>72</v>
      </c>
      <c r="F3050" s="5" t="s">
        <v>52</v>
      </c>
      <c r="G3050" s="5" t="s">
        <v>45</v>
      </c>
      <c r="H3050" s="5" t="s">
        <v>138</v>
      </c>
      <c r="I3050" s="5">
        <v>5</v>
      </c>
      <c r="J3050" s="5">
        <v>43024</v>
      </c>
      <c r="K3050" s="5">
        <v>215120</v>
      </c>
      <c r="L3050" s="5">
        <v>62265.06</v>
      </c>
      <c r="M3050" s="5" t="s">
        <v>61</v>
      </c>
      <c r="N3050" s="5" t="s">
        <v>31</v>
      </c>
      <c r="O3050" s="5" t="s">
        <v>1139</v>
      </c>
    </row>
    <row r="3051" spans="1:15" x14ac:dyDescent="0.3">
      <c r="A3051" s="5" t="s">
        <v>8506</v>
      </c>
      <c r="B3051" s="6">
        <v>45899</v>
      </c>
      <c r="C3051" s="5" t="s">
        <v>8507</v>
      </c>
      <c r="D3051" s="5" t="s">
        <v>8508</v>
      </c>
      <c r="E3051" s="5" t="s">
        <v>18</v>
      </c>
      <c r="F3051" s="5" t="s">
        <v>28</v>
      </c>
      <c r="G3051" s="5" t="s">
        <v>20</v>
      </c>
      <c r="H3051" s="5" t="s">
        <v>21</v>
      </c>
      <c r="I3051" s="5">
        <v>4</v>
      </c>
      <c r="J3051" s="5">
        <v>20694</v>
      </c>
      <c r="K3051" s="5">
        <v>82776</v>
      </c>
      <c r="L3051" s="5">
        <v>14831.29</v>
      </c>
      <c r="M3051" s="5" t="s">
        <v>22</v>
      </c>
      <c r="N3051" s="5" t="s">
        <v>67</v>
      </c>
      <c r="O3051" s="5" t="s">
        <v>894</v>
      </c>
    </row>
    <row r="3052" spans="1:15" x14ac:dyDescent="0.3">
      <c r="A3052" s="5" t="s">
        <v>8509</v>
      </c>
      <c r="B3052" s="6">
        <v>45918</v>
      </c>
      <c r="C3052" s="5" t="s">
        <v>8510</v>
      </c>
      <c r="D3052" s="5" t="s">
        <v>8511</v>
      </c>
      <c r="E3052" s="5" t="s">
        <v>18</v>
      </c>
      <c r="F3052" s="5" t="s">
        <v>104</v>
      </c>
      <c r="G3052" s="5" t="s">
        <v>20</v>
      </c>
      <c r="H3052" s="5" t="s">
        <v>73</v>
      </c>
      <c r="I3052" s="5">
        <v>2</v>
      </c>
      <c r="J3052" s="5">
        <v>26607</v>
      </c>
      <c r="K3052" s="5">
        <v>53214</v>
      </c>
      <c r="L3052" s="5">
        <v>15903.58</v>
      </c>
      <c r="M3052" s="5" t="s">
        <v>47</v>
      </c>
      <c r="N3052" s="5" t="s">
        <v>38</v>
      </c>
      <c r="O3052" s="5" t="s">
        <v>5139</v>
      </c>
    </row>
    <row r="3053" spans="1:15" x14ac:dyDescent="0.3">
      <c r="A3053" s="5" t="s">
        <v>8512</v>
      </c>
      <c r="B3053" s="6">
        <v>46147</v>
      </c>
      <c r="C3053" s="5" t="s">
        <v>5429</v>
      </c>
      <c r="D3053" s="5" t="s">
        <v>8513</v>
      </c>
      <c r="E3053" s="5" t="s">
        <v>72</v>
      </c>
      <c r="F3053" s="5" t="s">
        <v>44</v>
      </c>
      <c r="G3053" s="5" t="s">
        <v>36</v>
      </c>
      <c r="H3053" s="5" t="s">
        <v>37</v>
      </c>
      <c r="I3053" s="5">
        <v>1</v>
      </c>
      <c r="J3053" s="5">
        <v>48130</v>
      </c>
      <c r="K3053" s="5">
        <v>48130</v>
      </c>
      <c r="L3053" s="5">
        <v>9037.16</v>
      </c>
      <c r="M3053" s="5" t="s">
        <v>22</v>
      </c>
      <c r="N3053" s="5" t="s">
        <v>38</v>
      </c>
      <c r="O3053" s="5" t="s">
        <v>32</v>
      </c>
    </row>
    <row r="3054" spans="1:15" x14ac:dyDescent="0.3">
      <c r="A3054" s="5" t="s">
        <v>8514</v>
      </c>
      <c r="B3054" s="6">
        <v>46179</v>
      </c>
      <c r="C3054" s="5" t="s">
        <v>2861</v>
      </c>
      <c r="D3054" s="5" t="s">
        <v>8515</v>
      </c>
      <c r="E3054" s="5" t="s">
        <v>72</v>
      </c>
      <c r="F3054" s="5" t="s">
        <v>28</v>
      </c>
      <c r="G3054" s="5" t="s">
        <v>45</v>
      </c>
      <c r="H3054" s="5" t="s">
        <v>46</v>
      </c>
      <c r="I3054" s="5">
        <v>5</v>
      </c>
      <c r="J3054" s="5">
        <v>27181</v>
      </c>
      <c r="K3054" s="5">
        <v>135905</v>
      </c>
      <c r="L3054" s="5">
        <v>19517.16</v>
      </c>
      <c r="M3054" s="5" t="s">
        <v>61</v>
      </c>
      <c r="N3054" s="5" t="s">
        <v>23</v>
      </c>
      <c r="O3054" s="5" t="s">
        <v>853</v>
      </c>
    </row>
    <row r="3055" spans="1:15" x14ac:dyDescent="0.3">
      <c r="A3055" s="5" t="s">
        <v>8516</v>
      </c>
      <c r="B3055" s="6">
        <v>45985</v>
      </c>
      <c r="C3055" s="5" t="s">
        <v>6189</v>
      </c>
      <c r="D3055" s="5" t="s">
        <v>8517</v>
      </c>
      <c r="E3055" s="5" t="s">
        <v>18</v>
      </c>
      <c r="F3055" s="5" t="s">
        <v>44</v>
      </c>
      <c r="G3055" s="5" t="s">
        <v>36</v>
      </c>
      <c r="H3055" s="5" t="s">
        <v>216</v>
      </c>
      <c r="I3055" s="5">
        <v>4</v>
      </c>
      <c r="J3055" s="5">
        <v>41322</v>
      </c>
      <c r="K3055" s="5">
        <v>165288</v>
      </c>
      <c r="L3055" s="5">
        <v>43974.879999999997</v>
      </c>
      <c r="M3055" s="5" t="s">
        <v>22</v>
      </c>
      <c r="N3055" s="5" t="s">
        <v>23</v>
      </c>
      <c r="O3055" s="5" t="s">
        <v>248</v>
      </c>
    </row>
    <row r="3056" spans="1:15" x14ac:dyDescent="0.3">
      <c r="A3056" s="5" t="s">
        <v>8518</v>
      </c>
      <c r="B3056" s="6">
        <v>46049</v>
      </c>
      <c r="C3056" s="5" t="s">
        <v>8519</v>
      </c>
      <c r="D3056" s="5" t="s">
        <v>8520</v>
      </c>
      <c r="E3056" s="5" t="s">
        <v>18</v>
      </c>
      <c r="F3056" s="5" t="s">
        <v>87</v>
      </c>
      <c r="G3056" s="5" t="s">
        <v>36</v>
      </c>
      <c r="H3056" s="5" t="s">
        <v>37</v>
      </c>
      <c r="I3056" s="5">
        <v>1</v>
      </c>
      <c r="J3056" s="5">
        <v>18449</v>
      </c>
      <c r="K3056" s="5">
        <v>18449</v>
      </c>
      <c r="L3056" s="5">
        <v>3639.22</v>
      </c>
      <c r="M3056" s="5" t="s">
        <v>54</v>
      </c>
      <c r="N3056" s="5" t="s">
        <v>23</v>
      </c>
      <c r="O3056" s="5" t="s">
        <v>74</v>
      </c>
    </row>
    <row r="3057" spans="1:15" x14ac:dyDescent="0.3">
      <c r="A3057" s="5" t="s">
        <v>8521</v>
      </c>
      <c r="B3057" s="6">
        <v>45844</v>
      </c>
      <c r="C3057" s="5" t="s">
        <v>8522</v>
      </c>
      <c r="D3057" s="5" t="s">
        <v>8523</v>
      </c>
      <c r="E3057" s="5" t="s">
        <v>86</v>
      </c>
      <c r="F3057" s="5" t="s">
        <v>52</v>
      </c>
      <c r="G3057" s="5" t="s">
        <v>45</v>
      </c>
      <c r="H3057" s="5" t="s">
        <v>147</v>
      </c>
      <c r="I3057" s="5">
        <v>4</v>
      </c>
      <c r="J3057" s="5">
        <v>14197</v>
      </c>
      <c r="K3057" s="5">
        <v>56788</v>
      </c>
      <c r="L3057" s="5">
        <v>16968.240000000002</v>
      </c>
      <c r="M3057" s="5" t="s">
        <v>47</v>
      </c>
      <c r="N3057" s="5" t="s">
        <v>67</v>
      </c>
      <c r="O3057" s="5" t="s">
        <v>345</v>
      </c>
    </row>
    <row r="3058" spans="1:15" x14ac:dyDescent="0.3">
      <c r="A3058" s="5" t="s">
        <v>8524</v>
      </c>
      <c r="B3058" s="6">
        <v>45930</v>
      </c>
      <c r="C3058" s="5" t="s">
        <v>8525</v>
      </c>
      <c r="D3058" s="5" t="s">
        <v>8526</v>
      </c>
      <c r="E3058" s="5" t="s">
        <v>18</v>
      </c>
      <c r="F3058" s="5" t="s">
        <v>28</v>
      </c>
      <c r="G3058" s="5" t="s">
        <v>45</v>
      </c>
      <c r="H3058" s="5" t="s">
        <v>147</v>
      </c>
      <c r="I3058" s="5">
        <v>5</v>
      </c>
      <c r="J3058" s="5">
        <v>9458</v>
      </c>
      <c r="K3058" s="5">
        <v>47290</v>
      </c>
      <c r="L3058" s="5">
        <v>13671.61</v>
      </c>
      <c r="M3058" s="5" t="s">
        <v>61</v>
      </c>
      <c r="N3058" s="5" t="s">
        <v>31</v>
      </c>
      <c r="O3058" s="5" t="s">
        <v>553</v>
      </c>
    </row>
    <row r="3059" spans="1:15" x14ac:dyDescent="0.3">
      <c r="A3059" s="5" t="s">
        <v>8527</v>
      </c>
      <c r="B3059" s="6">
        <v>45773</v>
      </c>
      <c r="C3059" s="5" t="s">
        <v>4508</v>
      </c>
      <c r="D3059" s="5" t="s">
        <v>6363</v>
      </c>
      <c r="E3059" s="5" t="s">
        <v>86</v>
      </c>
      <c r="F3059" s="5" t="s">
        <v>52</v>
      </c>
      <c r="G3059" s="5" t="s">
        <v>36</v>
      </c>
      <c r="H3059" s="5" t="s">
        <v>216</v>
      </c>
      <c r="I3059" s="5">
        <v>2</v>
      </c>
      <c r="J3059" s="5">
        <v>16787</v>
      </c>
      <c r="K3059" s="5">
        <v>33574</v>
      </c>
      <c r="L3059" s="5">
        <v>7411.89</v>
      </c>
      <c r="M3059" s="5" t="s">
        <v>30</v>
      </c>
      <c r="N3059" s="5" t="s">
        <v>38</v>
      </c>
      <c r="O3059" s="5" t="s">
        <v>8528</v>
      </c>
    </row>
    <row r="3060" spans="1:15" x14ac:dyDescent="0.3">
      <c r="A3060" s="5" t="s">
        <v>8529</v>
      </c>
      <c r="B3060" s="6">
        <v>45750</v>
      </c>
      <c r="C3060" s="5" t="s">
        <v>2118</v>
      </c>
      <c r="D3060" s="5" t="s">
        <v>5480</v>
      </c>
      <c r="E3060" s="5" t="s">
        <v>18</v>
      </c>
      <c r="F3060" s="5" t="s">
        <v>28</v>
      </c>
      <c r="G3060" s="5" t="s">
        <v>36</v>
      </c>
      <c r="H3060" s="5" t="s">
        <v>169</v>
      </c>
      <c r="I3060" s="5">
        <v>3</v>
      </c>
      <c r="J3060" s="5">
        <v>2854</v>
      </c>
      <c r="K3060" s="5">
        <v>8562</v>
      </c>
      <c r="L3060" s="5">
        <v>542.95000000000005</v>
      </c>
      <c r="M3060" s="5" t="s">
        <v>54</v>
      </c>
      <c r="N3060" s="5" t="s">
        <v>31</v>
      </c>
      <c r="O3060" s="5" t="s">
        <v>359</v>
      </c>
    </row>
    <row r="3061" spans="1:15" x14ac:dyDescent="0.3">
      <c r="A3061" s="5" t="s">
        <v>8530</v>
      </c>
      <c r="B3061" s="6">
        <v>45848</v>
      </c>
      <c r="C3061" s="5" t="s">
        <v>8531</v>
      </c>
      <c r="D3061" s="5" t="s">
        <v>8532</v>
      </c>
      <c r="E3061" s="5" t="s">
        <v>18</v>
      </c>
      <c r="F3061" s="5" t="s">
        <v>104</v>
      </c>
      <c r="G3061" s="5" t="s">
        <v>36</v>
      </c>
      <c r="H3061" s="5" t="s">
        <v>37</v>
      </c>
      <c r="I3061" s="5">
        <v>5</v>
      </c>
      <c r="J3061" s="5">
        <v>21967</v>
      </c>
      <c r="K3061" s="5">
        <v>109835</v>
      </c>
      <c r="L3061" s="5">
        <v>27118.27</v>
      </c>
      <c r="M3061" s="5" t="s">
        <v>61</v>
      </c>
      <c r="N3061" s="5" t="s">
        <v>38</v>
      </c>
      <c r="O3061" s="5" t="s">
        <v>1794</v>
      </c>
    </row>
    <row r="3062" spans="1:15" x14ac:dyDescent="0.3">
      <c r="A3062" s="5" t="s">
        <v>8533</v>
      </c>
      <c r="B3062" s="6">
        <v>45764</v>
      </c>
      <c r="C3062" s="5" t="s">
        <v>612</v>
      </c>
      <c r="D3062" s="5" t="s">
        <v>8534</v>
      </c>
      <c r="E3062" s="5" t="s">
        <v>72</v>
      </c>
      <c r="F3062" s="5" t="s">
        <v>52</v>
      </c>
      <c r="G3062" s="5" t="s">
        <v>45</v>
      </c>
      <c r="H3062" s="5" t="s">
        <v>46</v>
      </c>
      <c r="I3062" s="5">
        <v>4</v>
      </c>
      <c r="J3062" s="5">
        <v>21123</v>
      </c>
      <c r="K3062" s="5">
        <v>84492</v>
      </c>
      <c r="L3062" s="5">
        <v>21734.42</v>
      </c>
      <c r="M3062" s="5" t="s">
        <v>61</v>
      </c>
      <c r="N3062" s="5" t="s">
        <v>23</v>
      </c>
      <c r="O3062" s="5" t="s">
        <v>263</v>
      </c>
    </row>
    <row r="3063" spans="1:15" x14ac:dyDescent="0.3">
      <c r="A3063" s="5" t="s">
        <v>8535</v>
      </c>
      <c r="B3063" s="6">
        <v>45922</v>
      </c>
      <c r="C3063" s="5" t="s">
        <v>2031</v>
      </c>
      <c r="D3063" s="5" t="s">
        <v>8536</v>
      </c>
      <c r="E3063" s="5" t="s">
        <v>72</v>
      </c>
      <c r="F3063" s="5" t="s">
        <v>104</v>
      </c>
      <c r="G3063" s="5" t="s">
        <v>59</v>
      </c>
      <c r="H3063" s="5" t="s">
        <v>60</v>
      </c>
      <c r="I3063" s="5">
        <v>2</v>
      </c>
      <c r="J3063" s="5">
        <v>23051</v>
      </c>
      <c r="K3063" s="5">
        <v>46102</v>
      </c>
      <c r="L3063" s="5">
        <v>10478.23</v>
      </c>
      <c r="M3063" s="5" t="s">
        <v>54</v>
      </c>
      <c r="N3063" s="5" t="s">
        <v>31</v>
      </c>
      <c r="O3063" s="5" t="s">
        <v>248</v>
      </c>
    </row>
    <row r="3064" spans="1:15" x14ac:dyDescent="0.3">
      <c r="A3064" s="5" t="s">
        <v>8537</v>
      </c>
      <c r="B3064" s="6">
        <v>45960</v>
      </c>
      <c r="C3064" s="5" t="s">
        <v>5009</v>
      </c>
      <c r="D3064" s="5" t="s">
        <v>8538</v>
      </c>
      <c r="E3064" s="5" t="s">
        <v>18</v>
      </c>
      <c r="F3064" s="5" t="s">
        <v>87</v>
      </c>
      <c r="G3064" s="5" t="s">
        <v>45</v>
      </c>
      <c r="H3064" s="5" t="s">
        <v>138</v>
      </c>
      <c r="I3064" s="5">
        <v>1</v>
      </c>
      <c r="J3064" s="5">
        <v>40603</v>
      </c>
      <c r="K3064" s="5">
        <v>40603</v>
      </c>
      <c r="L3064" s="5">
        <v>11733.73</v>
      </c>
      <c r="M3064" s="5" t="s">
        <v>47</v>
      </c>
      <c r="N3064" s="5" t="s">
        <v>31</v>
      </c>
      <c r="O3064" s="5" t="s">
        <v>567</v>
      </c>
    </row>
    <row r="3065" spans="1:15" x14ac:dyDescent="0.3">
      <c r="A3065" s="5" t="s">
        <v>8539</v>
      </c>
      <c r="B3065" s="6">
        <v>45721</v>
      </c>
      <c r="C3065" s="5" t="s">
        <v>2234</v>
      </c>
      <c r="D3065" s="5" t="s">
        <v>8540</v>
      </c>
      <c r="E3065" s="5" t="s">
        <v>18</v>
      </c>
      <c r="F3065" s="5" t="s">
        <v>28</v>
      </c>
      <c r="G3065" s="5" t="s">
        <v>45</v>
      </c>
      <c r="H3065" s="5" t="s">
        <v>160</v>
      </c>
      <c r="I3065" s="5">
        <v>4</v>
      </c>
      <c r="J3065" s="5">
        <v>40067</v>
      </c>
      <c r="K3065" s="5">
        <v>160268</v>
      </c>
      <c r="L3065" s="5">
        <v>43644.01</v>
      </c>
      <c r="M3065" s="5" t="s">
        <v>47</v>
      </c>
      <c r="N3065" s="5" t="s">
        <v>31</v>
      </c>
      <c r="O3065" s="5" t="s">
        <v>870</v>
      </c>
    </row>
    <row r="3066" spans="1:15" x14ac:dyDescent="0.3">
      <c r="A3066" s="5" t="s">
        <v>8541</v>
      </c>
      <c r="B3066" s="6">
        <v>45844</v>
      </c>
      <c r="C3066" s="5" t="s">
        <v>3082</v>
      </c>
      <c r="D3066" s="5" t="s">
        <v>8542</v>
      </c>
      <c r="E3066" s="5" t="s">
        <v>18</v>
      </c>
      <c r="F3066" s="5" t="s">
        <v>19</v>
      </c>
      <c r="G3066" s="5" t="s">
        <v>36</v>
      </c>
      <c r="H3066" s="5" t="s">
        <v>37</v>
      </c>
      <c r="I3066" s="5">
        <v>3</v>
      </c>
      <c r="J3066" s="5">
        <v>47126</v>
      </c>
      <c r="K3066" s="5">
        <v>141378</v>
      </c>
      <c r="L3066" s="5">
        <v>8559.16</v>
      </c>
      <c r="M3066" s="5" t="s">
        <v>54</v>
      </c>
      <c r="N3066" s="5" t="s">
        <v>31</v>
      </c>
      <c r="O3066" s="5" t="s">
        <v>6052</v>
      </c>
    </row>
    <row r="3067" spans="1:15" x14ac:dyDescent="0.3">
      <c r="A3067" s="5" t="s">
        <v>8543</v>
      </c>
      <c r="B3067" s="6">
        <v>45935</v>
      </c>
      <c r="C3067" s="5" t="s">
        <v>6869</v>
      </c>
      <c r="D3067" s="5" t="s">
        <v>8544</v>
      </c>
      <c r="E3067" s="5" t="s">
        <v>43</v>
      </c>
      <c r="F3067" s="5" t="s">
        <v>52</v>
      </c>
      <c r="G3067" s="5" t="s">
        <v>20</v>
      </c>
      <c r="H3067" s="5" t="s">
        <v>73</v>
      </c>
      <c r="I3067" s="5">
        <v>3</v>
      </c>
      <c r="J3067" s="5">
        <v>9007</v>
      </c>
      <c r="K3067" s="5">
        <v>27021</v>
      </c>
      <c r="L3067" s="5">
        <v>6295.34</v>
      </c>
      <c r="M3067" s="5" t="s">
        <v>22</v>
      </c>
      <c r="N3067" s="5" t="s">
        <v>38</v>
      </c>
      <c r="O3067" s="5" t="s">
        <v>752</v>
      </c>
    </row>
    <row r="3068" spans="1:15" x14ac:dyDescent="0.3">
      <c r="A3068" s="5" t="s">
        <v>8545</v>
      </c>
      <c r="B3068" s="6">
        <v>45743</v>
      </c>
      <c r="C3068" s="5" t="s">
        <v>5714</v>
      </c>
      <c r="D3068" s="5" t="s">
        <v>8546</v>
      </c>
      <c r="E3068" s="5" t="s">
        <v>43</v>
      </c>
      <c r="F3068" s="5" t="s">
        <v>52</v>
      </c>
      <c r="G3068" s="5" t="s">
        <v>20</v>
      </c>
      <c r="H3068" s="5" t="s">
        <v>29</v>
      </c>
      <c r="I3068" s="5">
        <v>5</v>
      </c>
      <c r="J3068" s="5">
        <v>21872</v>
      </c>
      <c r="K3068" s="5">
        <v>109360</v>
      </c>
      <c r="L3068" s="5">
        <v>21038.91</v>
      </c>
      <c r="M3068" s="5" t="s">
        <v>54</v>
      </c>
      <c r="N3068" s="5" t="s">
        <v>67</v>
      </c>
      <c r="O3068" s="5" t="s">
        <v>345</v>
      </c>
    </row>
    <row r="3069" spans="1:15" x14ac:dyDescent="0.3">
      <c r="A3069" s="5" t="s">
        <v>8547</v>
      </c>
      <c r="B3069" s="6">
        <v>45884</v>
      </c>
      <c r="C3069" s="5" t="s">
        <v>3370</v>
      </c>
      <c r="D3069" s="5" t="s">
        <v>8548</v>
      </c>
      <c r="E3069" s="5" t="s">
        <v>43</v>
      </c>
      <c r="F3069" s="5" t="s">
        <v>19</v>
      </c>
      <c r="G3069" s="5" t="s">
        <v>36</v>
      </c>
      <c r="H3069" s="5" t="s">
        <v>53</v>
      </c>
      <c r="I3069" s="5">
        <v>2</v>
      </c>
      <c r="J3069" s="5">
        <v>36966</v>
      </c>
      <c r="K3069" s="5">
        <v>73932</v>
      </c>
      <c r="L3069" s="5">
        <v>4518.53</v>
      </c>
      <c r="M3069" s="5" t="s">
        <v>61</v>
      </c>
      <c r="N3069" s="5" t="s">
        <v>67</v>
      </c>
      <c r="O3069" s="5" t="s">
        <v>722</v>
      </c>
    </row>
    <row r="3070" spans="1:15" x14ac:dyDescent="0.3">
      <c r="A3070" s="5" t="s">
        <v>8549</v>
      </c>
      <c r="B3070" s="6">
        <v>46111</v>
      </c>
      <c r="C3070" s="5" t="s">
        <v>1282</v>
      </c>
      <c r="D3070" s="5" t="s">
        <v>8550</v>
      </c>
      <c r="E3070" s="5" t="s">
        <v>43</v>
      </c>
      <c r="F3070" s="5" t="s">
        <v>87</v>
      </c>
      <c r="G3070" s="5" t="s">
        <v>45</v>
      </c>
      <c r="H3070" s="5" t="s">
        <v>138</v>
      </c>
      <c r="I3070" s="5">
        <v>2</v>
      </c>
      <c r="J3070" s="5">
        <v>24810</v>
      </c>
      <c r="K3070" s="5">
        <v>49620</v>
      </c>
      <c r="L3070" s="5">
        <v>11482.96</v>
      </c>
      <c r="M3070" s="5" t="s">
        <v>47</v>
      </c>
      <c r="N3070" s="5" t="s">
        <v>38</v>
      </c>
      <c r="O3070" s="5" t="s">
        <v>898</v>
      </c>
    </row>
    <row r="3071" spans="1:15" x14ac:dyDescent="0.3">
      <c r="A3071" s="5" t="s">
        <v>8551</v>
      </c>
      <c r="B3071" s="6">
        <v>45827</v>
      </c>
      <c r="C3071" s="5" t="s">
        <v>5146</v>
      </c>
      <c r="D3071" s="5" t="s">
        <v>8552</v>
      </c>
      <c r="E3071" s="5" t="s">
        <v>43</v>
      </c>
      <c r="F3071" s="5" t="s">
        <v>87</v>
      </c>
      <c r="G3071" s="5" t="s">
        <v>45</v>
      </c>
      <c r="H3071" s="5" t="s">
        <v>46</v>
      </c>
      <c r="I3071" s="5">
        <v>2</v>
      </c>
      <c r="J3071" s="5">
        <v>4063</v>
      </c>
      <c r="K3071" s="5">
        <v>8126</v>
      </c>
      <c r="L3071" s="5">
        <v>2203.12</v>
      </c>
      <c r="M3071" s="5" t="s">
        <v>22</v>
      </c>
      <c r="N3071" s="5" t="s">
        <v>23</v>
      </c>
      <c r="O3071" s="5" t="s">
        <v>232</v>
      </c>
    </row>
    <row r="3072" spans="1:15" x14ac:dyDescent="0.3">
      <c r="A3072" s="5" t="s">
        <v>8553</v>
      </c>
      <c r="B3072" s="6">
        <v>46190</v>
      </c>
      <c r="C3072" s="5" t="s">
        <v>8554</v>
      </c>
      <c r="D3072" s="5" t="s">
        <v>8555</v>
      </c>
      <c r="E3072" s="5" t="s">
        <v>43</v>
      </c>
      <c r="F3072" s="5" t="s">
        <v>28</v>
      </c>
      <c r="G3072" s="5" t="s">
        <v>45</v>
      </c>
      <c r="H3072" s="5" t="s">
        <v>138</v>
      </c>
      <c r="I3072" s="5">
        <v>2</v>
      </c>
      <c r="J3072" s="5">
        <v>35878</v>
      </c>
      <c r="K3072" s="5">
        <v>71756</v>
      </c>
      <c r="L3072" s="5">
        <v>9344.32</v>
      </c>
      <c r="M3072" s="5" t="s">
        <v>47</v>
      </c>
      <c r="N3072" s="5" t="s">
        <v>38</v>
      </c>
      <c r="O3072" s="5" t="s">
        <v>1582</v>
      </c>
    </row>
    <row r="3073" spans="1:15" x14ac:dyDescent="0.3">
      <c r="A3073" s="5" t="s">
        <v>8556</v>
      </c>
      <c r="B3073" s="6">
        <v>45679</v>
      </c>
      <c r="C3073" s="5" t="s">
        <v>8557</v>
      </c>
      <c r="D3073" s="5" t="s">
        <v>8558</v>
      </c>
      <c r="E3073" s="5" t="s">
        <v>43</v>
      </c>
      <c r="F3073" s="5" t="s">
        <v>52</v>
      </c>
      <c r="G3073" s="5" t="s">
        <v>45</v>
      </c>
      <c r="H3073" s="5" t="s">
        <v>138</v>
      </c>
      <c r="I3073" s="5">
        <v>1</v>
      </c>
      <c r="J3073" s="5">
        <v>6168</v>
      </c>
      <c r="K3073" s="5">
        <v>6168</v>
      </c>
      <c r="L3073" s="5">
        <v>497.18</v>
      </c>
      <c r="M3073" s="5" t="s">
        <v>22</v>
      </c>
      <c r="N3073" s="5" t="s">
        <v>67</v>
      </c>
      <c r="O3073" s="5" t="s">
        <v>553</v>
      </c>
    </row>
    <row r="3074" spans="1:15" x14ac:dyDescent="0.3">
      <c r="A3074" s="5" t="s">
        <v>8559</v>
      </c>
      <c r="B3074" s="6">
        <v>45891</v>
      </c>
      <c r="C3074" s="5" t="s">
        <v>7559</v>
      </c>
      <c r="D3074" s="5" t="s">
        <v>8560</v>
      </c>
      <c r="E3074" s="5" t="s">
        <v>72</v>
      </c>
      <c r="F3074" s="5" t="s">
        <v>87</v>
      </c>
      <c r="G3074" s="5" t="s">
        <v>20</v>
      </c>
      <c r="H3074" s="5" t="s">
        <v>21</v>
      </c>
      <c r="I3074" s="5">
        <v>2</v>
      </c>
      <c r="J3074" s="5">
        <v>36271</v>
      </c>
      <c r="K3074" s="5">
        <v>72542</v>
      </c>
      <c r="L3074" s="5">
        <v>16769.55</v>
      </c>
      <c r="M3074" s="5" t="s">
        <v>22</v>
      </c>
      <c r="N3074" s="5" t="s">
        <v>31</v>
      </c>
      <c r="O3074" s="5" t="s">
        <v>6181</v>
      </c>
    </row>
    <row r="3075" spans="1:15" x14ac:dyDescent="0.3">
      <c r="A3075" s="5" t="s">
        <v>8561</v>
      </c>
      <c r="B3075" s="6">
        <v>45746</v>
      </c>
      <c r="C3075" s="5" t="s">
        <v>8222</v>
      </c>
      <c r="D3075" s="5" t="s">
        <v>458</v>
      </c>
      <c r="E3075" s="5" t="s">
        <v>72</v>
      </c>
      <c r="F3075" s="5" t="s">
        <v>87</v>
      </c>
      <c r="G3075" s="5" t="s">
        <v>20</v>
      </c>
      <c r="H3075" s="5" t="s">
        <v>21</v>
      </c>
      <c r="I3075" s="5">
        <v>4</v>
      </c>
      <c r="J3075" s="5">
        <v>7351</v>
      </c>
      <c r="K3075" s="5">
        <v>29404</v>
      </c>
      <c r="L3075" s="5">
        <v>4175.92</v>
      </c>
      <c r="M3075" s="5" t="s">
        <v>30</v>
      </c>
      <c r="N3075" s="5" t="s">
        <v>31</v>
      </c>
      <c r="O3075" s="5" t="s">
        <v>134</v>
      </c>
    </row>
    <row r="3076" spans="1:15" x14ac:dyDescent="0.3">
      <c r="A3076" s="5" t="s">
        <v>8562</v>
      </c>
      <c r="B3076" s="6">
        <v>46046</v>
      </c>
      <c r="C3076" s="5" t="s">
        <v>5511</v>
      </c>
      <c r="D3076" s="5" t="s">
        <v>8563</v>
      </c>
      <c r="E3076" s="5" t="s">
        <v>18</v>
      </c>
      <c r="F3076" s="5" t="s">
        <v>52</v>
      </c>
      <c r="G3076" s="5" t="s">
        <v>20</v>
      </c>
      <c r="H3076" s="5" t="s">
        <v>29</v>
      </c>
      <c r="I3076" s="5">
        <v>2</v>
      </c>
      <c r="J3076" s="5">
        <v>29615</v>
      </c>
      <c r="K3076" s="5">
        <v>59230</v>
      </c>
      <c r="L3076" s="5">
        <v>15083.21</v>
      </c>
      <c r="M3076" s="5" t="s">
        <v>47</v>
      </c>
      <c r="N3076" s="5" t="s">
        <v>31</v>
      </c>
      <c r="O3076" s="5" t="s">
        <v>4793</v>
      </c>
    </row>
    <row r="3077" spans="1:15" x14ac:dyDescent="0.3">
      <c r="A3077" s="5" t="s">
        <v>8564</v>
      </c>
      <c r="B3077" s="6">
        <v>46192</v>
      </c>
      <c r="C3077" s="5" t="s">
        <v>2436</v>
      </c>
      <c r="D3077" s="5" t="s">
        <v>8565</v>
      </c>
      <c r="E3077" s="5" t="s">
        <v>72</v>
      </c>
      <c r="F3077" s="5" t="s">
        <v>87</v>
      </c>
      <c r="G3077" s="5" t="s">
        <v>45</v>
      </c>
      <c r="H3077" s="5" t="s">
        <v>46</v>
      </c>
      <c r="I3077" s="5">
        <v>5</v>
      </c>
      <c r="J3077" s="5">
        <v>36173</v>
      </c>
      <c r="K3077" s="5">
        <v>180865</v>
      </c>
      <c r="L3077" s="5">
        <v>43689.49</v>
      </c>
      <c r="M3077" s="5" t="s">
        <v>47</v>
      </c>
      <c r="N3077" s="5" t="s">
        <v>23</v>
      </c>
      <c r="O3077" s="5" t="s">
        <v>8566</v>
      </c>
    </row>
    <row r="3078" spans="1:15" x14ac:dyDescent="0.3">
      <c r="A3078" s="5" t="s">
        <v>8567</v>
      </c>
      <c r="B3078" s="6">
        <v>45998</v>
      </c>
      <c r="C3078" s="5" t="s">
        <v>8568</v>
      </c>
      <c r="D3078" s="5" t="s">
        <v>8569</v>
      </c>
      <c r="E3078" s="5" t="s">
        <v>86</v>
      </c>
      <c r="F3078" s="5" t="s">
        <v>104</v>
      </c>
      <c r="G3078" s="5" t="s">
        <v>59</v>
      </c>
      <c r="H3078" s="5" t="s">
        <v>126</v>
      </c>
      <c r="I3078" s="5">
        <v>3</v>
      </c>
      <c r="J3078" s="5">
        <v>25197</v>
      </c>
      <c r="K3078" s="5">
        <v>75591</v>
      </c>
      <c r="L3078" s="5">
        <v>12220.59</v>
      </c>
      <c r="M3078" s="5" t="s">
        <v>22</v>
      </c>
      <c r="N3078" s="5" t="s">
        <v>38</v>
      </c>
      <c r="O3078" s="5" t="s">
        <v>1080</v>
      </c>
    </row>
    <row r="3079" spans="1:15" x14ac:dyDescent="0.3">
      <c r="A3079" s="5" t="s">
        <v>8570</v>
      </c>
      <c r="B3079" s="6">
        <v>45791</v>
      </c>
      <c r="C3079" s="5" t="s">
        <v>8571</v>
      </c>
      <c r="D3079" s="5" t="s">
        <v>8572</v>
      </c>
      <c r="E3079" s="5" t="s">
        <v>43</v>
      </c>
      <c r="F3079" s="5" t="s">
        <v>19</v>
      </c>
      <c r="G3079" s="5" t="s">
        <v>45</v>
      </c>
      <c r="H3079" s="5" t="s">
        <v>138</v>
      </c>
      <c r="I3079" s="5">
        <v>5</v>
      </c>
      <c r="J3079" s="5">
        <v>12737</v>
      </c>
      <c r="K3079" s="5">
        <v>63685</v>
      </c>
      <c r="L3079" s="5">
        <v>6598.16</v>
      </c>
      <c r="M3079" s="5" t="s">
        <v>22</v>
      </c>
      <c r="N3079" s="5" t="s">
        <v>23</v>
      </c>
      <c r="O3079" s="5" t="s">
        <v>1350</v>
      </c>
    </row>
    <row r="3080" spans="1:15" x14ac:dyDescent="0.3">
      <c r="A3080" s="5" t="s">
        <v>8573</v>
      </c>
      <c r="B3080" s="6">
        <v>45796</v>
      </c>
      <c r="C3080" s="5" t="s">
        <v>7294</v>
      </c>
      <c r="D3080" s="5" t="s">
        <v>8574</v>
      </c>
      <c r="E3080" s="5" t="s">
        <v>72</v>
      </c>
      <c r="F3080" s="5" t="s">
        <v>19</v>
      </c>
      <c r="G3080" s="5" t="s">
        <v>20</v>
      </c>
      <c r="H3080" s="5" t="s">
        <v>29</v>
      </c>
      <c r="I3080" s="5">
        <v>2</v>
      </c>
      <c r="J3080" s="5">
        <v>33012</v>
      </c>
      <c r="K3080" s="5">
        <v>66024</v>
      </c>
      <c r="L3080" s="5">
        <v>11910.57</v>
      </c>
      <c r="M3080" s="5" t="s">
        <v>47</v>
      </c>
      <c r="N3080" s="5" t="s">
        <v>38</v>
      </c>
      <c r="O3080" s="5" t="s">
        <v>32</v>
      </c>
    </row>
    <row r="3081" spans="1:15" x14ac:dyDescent="0.3">
      <c r="A3081" s="5" t="s">
        <v>8575</v>
      </c>
      <c r="B3081" s="6">
        <v>45721</v>
      </c>
      <c r="C3081" s="5" t="s">
        <v>8576</v>
      </c>
      <c r="D3081" s="5" t="s">
        <v>8577</v>
      </c>
      <c r="E3081" s="5" t="s">
        <v>18</v>
      </c>
      <c r="F3081" s="5" t="s">
        <v>28</v>
      </c>
      <c r="G3081" s="5" t="s">
        <v>36</v>
      </c>
      <c r="H3081" s="5" t="s">
        <v>169</v>
      </c>
      <c r="I3081" s="5">
        <v>4</v>
      </c>
      <c r="J3081" s="5">
        <v>36539</v>
      </c>
      <c r="K3081" s="5">
        <v>146156</v>
      </c>
      <c r="L3081" s="5">
        <v>11732.8</v>
      </c>
      <c r="M3081" s="5" t="s">
        <v>61</v>
      </c>
      <c r="N3081" s="5" t="s">
        <v>67</v>
      </c>
      <c r="O3081" s="5" t="s">
        <v>814</v>
      </c>
    </row>
    <row r="3082" spans="1:15" x14ac:dyDescent="0.3">
      <c r="A3082" s="5" t="s">
        <v>8578</v>
      </c>
      <c r="B3082" s="6">
        <v>45997</v>
      </c>
      <c r="C3082" s="5" t="s">
        <v>8579</v>
      </c>
      <c r="D3082" s="5" t="s">
        <v>770</v>
      </c>
      <c r="E3082" s="5" t="s">
        <v>18</v>
      </c>
      <c r="F3082" s="5" t="s">
        <v>87</v>
      </c>
      <c r="G3082" s="5" t="s">
        <v>59</v>
      </c>
      <c r="H3082" s="5" t="s">
        <v>126</v>
      </c>
      <c r="I3082" s="5">
        <v>4</v>
      </c>
      <c r="J3082" s="5">
        <v>22604</v>
      </c>
      <c r="K3082" s="5">
        <v>90416</v>
      </c>
      <c r="L3082" s="5">
        <v>24651.43</v>
      </c>
      <c r="M3082" s="5" t="s">
        <v>30</v>
      </c>
      <c r="N3082" s="5" t="s">
        <v>38</v>
      </c>
      <c r="O3082" s="5" t="s">
        <v>4374</v>
      </c>
    </row>
    <row r="3083" spans="1:15" x14ac:dyDescent="0.3">
      <c r="A3083" s="5" t="s">
        <v>8580</v>
      </c>
      <c r="B3083" s="6">
        <v>45899</v>
      </c>
      <c r="C3083" s="5" t="s">
        <v>8581</v>
      </c>
      <c r="D3083" s="5" t="s">
        <v>8582</v>
      </c>
      <c r="E3083" s="5" t="s">
        <v>86</v>
      </c>
      <c r="F3083" s="5" t="s">
        <v>87</v>
      </c>
      <c r="G3083" s="5" t="s">
        <v>59</v>
      </c>
      <c r="H3083" s="5" t="s">
        <v>181</v>
      </c>
      <c r="I3083" s="5">
        <v>5</v>
      </c>
      <c r="J3083" s="5">
        <v>412</v>
      </c>
      <c r="K3083" s="5">
        <v>2060</v>
      </c>
      <c r="L3083" s="5">
        <v>125</v>
      </c>
      <c r="M3083" s="5" t="s">
        <v>54</v>
      </c>
      <c r="N3083" s="5" t="s">
        <v>67</v>
      </c>
      <c r="O3083" s="5" t="s">
        <v>2441</v>
      </c>
    </row>
    <row r="3084" spans="1:15" x14ac:dyDescent="0.3">
      <c r="A3084" s="5" t="s">
        <v>8583</v>
      </c>
      <c r="B3084" s="6">
        <v>45864</v>
      </c>
      <c r="C3084" s="5" t="s">
        <v>8584</v>
      </c>
      <c r="D3084" s="5" t="s">
        <v>8585</v>
      </c>
      <c r="E3084" s="5" t="s">
        <v>18</v>
      </c>
      <c r="F3084" s="5" t="s">
        <v>19</v>
      </c>
      <c r="G3084" s="5" t="s">
        <v>45</v>
      </c>
      <c r="H3084" s="5" t="s">
        <v>138</v>
      </c>
      <c r="I3084" s="5">
        <v>1</v>
      </c>
      <c r="J3084" s="5">
        <v>1287</v>
      </c>
      <c r="K3084" s="5">
        <v>1287</v>
      </c>
      <c r="L3084" s="5">
        <v>170.78</v>
      </c>
      <c r="M3084" s="5" t="s">
        <v>61</v>
      </c>
      <c r="N3084" s="5" t="s">
        <v>23</v>
      </c>
      <c r="O3084" s="5" t="s">
        <v>866</v>
      </c>
    </row>
    <row r="3085" spans="1:15" x14ac:dyDescent="0.3">
      <c r="A3085" s="5" t="s">
        <v>8586</v>
      </c>
      <c r="B3085" s="6">
        <v>45942</v>
      </c>
      <c r="C3085" s="5" t="s">
        <v>6238</v>
      </c>
      <c r="D3085" s="5" t="s">
        <v>8587</v>
      </c>
      <c r="E3085" s="5" t="s">
        <v>86</v>
      </c>
      <c r="F3085" s="5" t="s">
        <v>87</v>
      </c>
      <c r="G3085" s="5" t="s">
        <v>59</v>
      </c>
      <c r="H3085" s="5" t="s">
        <v>181</v>
      </c>
      <c r="I3085" s="5">
        <v>5</v>
      </c>
      <c r="J3085" s="5">
        <v>5149</v>
      </c>
      <c r="K3085" s="5">
        <v>25745</v>
      </c>
      <c r="L3085" s="5">
        <v>6568.86</v>
      </c>
      <c r="M3085" s="5" t="s">
        <v>47</v>
      </c>
      <c r="N3085" s="5" t="s">
        <v>38</v>
      </c>
      <c r="O3085" s="5" t="s">
        <v>359</v>
      </c>
    </row>
    <row r="3086" spans="1:15" x14ac:dyDescent="0.3">
      <c r="A3086" s="5" t="s">
        <v>8588</v>
      </c>
      <c r="B3086" s="6">
        <v>45786</v>
      </c>
      <c r="C3086" s="5" t="s">
        <v>1066</v>
      </c>
      <c r="D3086" s="5" t="s">
        <v>8589</v>
      </c>
      <c r="E3086" s="5" t="s">
        <v>72</v>
      </c>
      <c r="F3086" s="5" t="s">
        <v>87</v>
      </c>
      <c r="G3086" s="5" t="s">
        <v>20</v>
      </c>
      <c r="H3086" s="5" t="s">
        <v>29</v>
      </c>
      <c r="I3086" s="5">
        <v>3</v>
      </c>
      <c r="J3086" s="5">
        <v>33634</v>
      </c>
      <c r="K3086" s="5">
        <v>100902</v>
      </c>
      <c r="L3086" s="5">
        <v>17701.82</v>
      </c>
      <c r="M3086" s="5" t="s">
        <v>54</v>
      </c>
      <c r="N3086" s="5" t="s">
        <v>31</v>
      </c>
      <c r="O3086" s="5" t="s">
        <v>462</v>
      </c>
    </row>
    <row r="3087" spans="1:15" x14ac:dyDescent="0.3">
      <c r="A3087" s="5" t="s">
        <v>8590</v>
      </c>
      <c r="B3087" s="6">
        <v>45899</v>
      </c>
      <c r="C3087" s="5" t="s">
        <v>7605</v>
      </c>
      <c r="D3087" s="5" t="s">
        <v>8591</v>
      </c>
      <c r="E3087" s="5" t="s">
        <v>72</v>
      </c>
      <c r="F3087" s="5" t="s">
        <v>44</v>
      </c>
      <c r="G3087" s="5" t="s">
        <v>36</v>
      </c>
      <c r="H3087" s="5" t="s">
        <v>37</v>
      </c>
      <c r="I3087" s="5">
        <v>4</v>
      </c>
      <c r="J3087" s="5">
        <v>35447</v>
      </c>
      <c r="K3087" s="5">
        <v>141788</v>
      </c>
      <c r="L3087" s="5">
        <v>12428.03</v>
      </c>
      <c r="M3087" s="5" t="s">
        <v>22</v>
      </c>
      <c r="N3087" s="5" t="s">
        <v>31</v>
      </c>
      <c r="O3087" s="5" t="s">
        <v>1185</v>
      </c>
    </row>
    <row r="3088" spans="1:15" x14ac:dyDescent="0.3">
      <c r="A3088" s="5" t="s">
        <v>8592</v>
      </c>
      <c r="B3088" s="6">
        <v>45751</v>
      </c>
      <c r="C3088" s="5" t="s">
        <v>8593</v>
      </c>
      <c r="D3088" s="5" t="s">
        <v>8594</v>
      </c>
      <c r="E3088" s="5" t="s">
        <v>43</v>
      </c>
      <c r="F3088" s="5" t="s">
        <v>44</v>
      </c>
      <c r="G3088" s="5" t="s">
        <v>20</v>
      </c>
      <c r="H3088" s="5" t="s">
        <v>21</v>
      </c>
      <c r="I3088" s="5">
        <v>4</v>
      </c>
      <c r="J3088" s="5">
        <v>18538</v>
      </c>
      <c r="K3088" s="5">
        <v>74152</v>
      </c>
      <c r="L3088" s="5">
        <v>9167.15</v>
      </c>
      <c r="M3088" s="5" t="s">
        <v>22</v>
      </c>
      <c r="N3088" s="5" t="s">
        <v>23</v>
      </c>
      <c r="O3088" s="5" t="s">
        <v>232</v>
      </c>
    </row>
    <row r="3089" spans="1:15" x14ac:dyDescent="0.3">
      <c r="A3089" s="5" t="s">
        <v>8595</v>
      </c>
      <c r="B3089" s="6">
        <v>45989</v>
      </c>
      <c r="C3089" s="5" t="s">
        <v>8596</v>
      </c>
      <c r="D3089" s="5" t="s">
        <v>8597</v>
      </c>
      <c r="E3089" s="5" t="s">
        <v>43</v>
      </c>
      <c r="F3089" s="5" t="s">
        <v>87</v>
      </c>
      <c r="G3089" s="5" t="s">
        <v>36</v>
      </c>
      <c r="H3089" s="5" t="s">
        <v>216</v>
      </c>
      <c r="I3089" s="5">
        <v>1</v>
      </c>
      <c r="J3089" s="5">
        <v>34091</v>
      </c>
      <c r="K3089" s="5">
        <v>34091</v>
      </c>
      <c r="L3089" s="5">
        <v>2877.66</v>
      </c>
      <c r="M3089" s="5" t="s">
        <v>54</v>
      </c>
      <c r="N3089" s="5" t="s">
        <v>67</v>
      </c>
      <c r="O3089" s="5" t="s">
        <v>866</v>
      </c>
    </row>
    <row r="3090" spans="1:15" x14ac:dyDescent="0.3">
      <c r="A3090" s="5" t="s">
        <v>8598</v>
      </c>
      <c r="B3090" s="6">
        <v>45707</v>
      </c>
      <c r="C3090" s="5" t="s">
        <v>3491</v>
      </c>
      <c r="D3090" s="5" t="s">
        <v>8599</v>
      </c>
      <c r="E3090" s="5" t="s">
        <v>18</v>
      </c>
      <c r="F3090" s="5" t="s">
        <v>19</v>
      </c>
      <c r="G3090" s="5" t="s">
        <v>45</v>
      </c>
      <c r="H3090" s="5" t="s">
        <v>147</v>
      </c>
      <c r="I3090" s="5">
        <v>2</v>
      </c>
      <c r="J3090" s="5">
        <v>32194</v>
      </c>
      <c r="K3090" s="5">
        <v>64388</v>
      </c>
      <c r="L3090" s="5">
        <v>16733.099999999999</v>
      </c>
      <c r="M3090" s="5" t="s">
        <v>22</v>
      </c>
      <c r="N3090" s="5" t="s">
        <v>67</v>
      </c>
      <c r="O3090" s="5" t="s">
        <v>68</v>
      </c>
    </row>
    <row r="3091" spans="1:15" x14ac:dyDescent="0.3">
      <c r="A3091" s="5" t="s">
        <v>8600</v>
      </c>
      <c r="B3091" s="6">
        <v>46113</v>
      </c>
      <c r="C3091" s="5" t="s">
        <v>6057</v>
      </c>
      <c r="D3091" s="5" t="s">
        <v>8601</v>
      </c>
      <c r="E3091" s="5" t="s">
        <v>18</v>
      </c>
      <c r="F3091" s="5" t="s">
        <v>52</v>
      </c>
      <c r="G3091" s="5" t="s">
        <v>45</v>
      </c>
      <c r="H3091" s="5" t="s">
        <v>160</v>
      </c>
      <c r="I3091" s="5">
        <v>5</v>
      </c>
      <c r="J3091" s="5">
        <v>39146</v>
      </c>
      <c r="K3091" s="5">
        <v>195730</v>
      </c>
      <c r="L3091" s="5">
        <v>38558.199999999997</v>
      </c>
      <c r="M3091" s="5" t="s">
        <v>54</v>
      </c>
      <c r="N3091" s="5" t="s">
        <v>31</v>
      </c>
      <c r="O3091" s="5" t="s">
        <v>415</v>
      </c>
    </row>
    <row r="3092" spans="1:15" x14ac:dyDescent="0.3">
      <c r="A3092" s="5" t="s">
        <v>8602</v>
      </c>
      <c r="B3092" s="6">
        <v>46077</v>
      </c>
      <c r="C3092" s="5" t="s">
        <v>8603</v>
      </c>
      <c r="D3092" s="5" t="s">
        <v>8604</v>
      </c>
      <c r="E3092" s="5" t="s">
        <v>43</v>
      </c>
      <c r="F3092" s="5" t="s">
        <v>19</v>
      </c>
      <c r="G3092" s="5" t="s">
        <v>59</v>
      </c>
      <c r="H3092" s="5" t="s">
        <v>126</v>
      </c>
      <c r="I3092" s="5">
        <v>1</v>
      </c>
      <c r="J3092" s="5">
        <v>28530</v>
      </c>
      <c r="K3092" s="5">
        <v>28530</v>
      </c>
      <c r="L3092" s="5">
        <v>3625.58</v>
      </c>
      <c r="M3092" s="5" t="s">
        <v>47</v>
      </c>
      <c r="N3092" s="5" t="s">
        <v>23</v>
      </c>
      <c r="O3092" s="5" t="s">
        <v>8605</v>
      </c>
    </row>
    <row r="3093" spans="1:15" x14ac:dyDescent="0.3">
      <c r="A3093" s="5" t="s">
        <v>8606</v>
      </c>
      <c r="B3093" s="6">
        <v>45835</v>
      </c>
      <c r="C3093" s="5" t="s">
        <v>6903</v>
      </c>
      <c r="D3093" s="5" t="s">
        <v>8607</v>
      </c>
      <c r="E3093" s="5" t="s">
        <v>43</v>
      </c>
      <c r="F3093" s="5" t="s">
        <v>28</v>
      </c>
      <c r="G3093" s="5" t="s">
        <v>36</v>
      </c>
      <c r="H3093" s="5" t="s">
        <v>169</v>
      </c>
      <c r="I3093" s="5">
        <v>2</v>
      </c>
      <c r="J3093" s="5">
        <v>8462</v>
      </c>
      <c r="K3093" s="5">
        <v>16924</v>
      </c>
      <c r="L3093" s="5">
        <v>2919.63</v>
      </c>
      <c r="M3093" s="5" t="s">
        <v>30</v>
      </c>
      <c r="N3093" s="5" t="s">
        <v>23</v>
      </c>
      <c r="O3093" s="5" t="s">
        <v>1009</v>
      </c>
    </row>
    <row r="3094" spans="1:15" x14ac:dyDescent="0.3">
      <c r="A3094" s="5" t="s">
        <v>8608</v>
      </c>
      <c r="B3094" s="6">
        <v>45919</v>
      </c>
      <c r="C3094" s="5" t="s">
        <v>3116</v>
      </c>
      <c r="D3094" s="5" t="s">
        <v>8609</v>
      </c>
      <c r="E3094" s="5" t="s">
        <v>72</v>
      </c>
      <c r="F3094" s="5" t="s">
        <v>104</v>
      </c>
      <c r="G3094" s="5" t="s">
        <v>45</v>
      </c>
      <c r="H3094" s="5" t="s">
        <v>147</v>
      </c>
      <c r="I3094" s="5">
        <v>2</v>
      </c>
      <c r="J3094" s="5">
        <v>39157</v>
      </c>
      <c r="K3094" s="5">
        <v>78314</v>
      </c>
      <c r="L3094" s="5">
        <v>9758.43</v>
      </c>
      <c r="M3094" s="5" t="s">
        <v>54</v>
      </c>
      <c r="N3094" s="5" t="s">
        <v>38</v>
      </c>
      <c r="O3094" s="5" t="s">
        <v>139</v>
      </c>
    </row>
    <row r="3095" spans="1:15" x14ac:dyDescent="0.3">
      <c r="A3095" s="5" t="s">
        <v>8610</v>
      </c>
      <c r="B3095" s="6">
        <v>45718</v>
      </c>
      <c r="C3095" s="5" t="s">
        <v>8611</v>
      </c>
      <c r="D3095" s="5" t="s">
        <v>8612</v>
      </c>
      <c r="E3095" s="5" t="s">
        <v>18</v>
      </c>
      <c r="F3095" s="5" t="s">
        <v>44</v>
      </c>
      <c r="G3095" s="5" t="s">
        <v>59</v>
      </c>
      <c r="H3095" s="5" t="s">
        <v>181</v>
      </c>
      <c r="I3095" s="5">
        <v>3</v>
      </c>
      <c r="J3095" s="5">
        <v>25373</v>
      </c>
      <c r="K3095" s="5">
        <v>76119</v>
      </c>
      <c r="L3095" s="5">
        <v>20330.55</v>
      </c>
      <c r="M3095" s="5" t="s">
        <v>54</v>
      </c>
      <c r="N3095" s="5" t="s">
        <v>31</v>
      </c>
      <c r="O3095" s="5" t="s">
        <v>419</v>
      </c>
    </row>
    <row r="3096" spans="1:15" x14ac:dyDescent="0.3">
      <c r="A3096" s="5" t="s">
        <v>8613</v>
      </c>
      <c r="B3096" s="6">
        <v>45844</v>
      </c>
      <c r="C3096" s="5" t="s">
        <v>3209</v>
      </c>
      <c r="D3096" s="5" t="s">
        <v>8614</v>
      </c>
      <c r="E3096" s="5" t="s">
        <v>72</v>
      </c>
      <c r="F3096" s="5" t="s">
        <v>44</v>
      </c>
      <c r="G3096" s="5" t="s">
        <v>36</v>
      </c>
      <c r="H3096" s="5" t="s">
        <v>169</v>
      </c>
      <c r="I3096" s="5">
        <v>1</v>
      </c>
      <c r="J3096" s="5">
        <v>18218</v>
      </c>
      <c r="K3096" s="5">
        <v>18218</v>
      </c>
      <c r="L3096" s="5">
        <v>5333.78</v>
      </c>
      <c r="M3096" s="5" t="s">
        <v>47</v>
      </c>
      <c r="N3096" s="5" t="s">
        <v>31</v>
      </c>
      <c r="O3096" s="5" t="s">
        <v>32</v>
      </c>
    </row>
    <row r="3097" spans="1:15" x14ac:dyDescent="0.3">
      <c r="A3097" s="5" t="s">
        <v>8615</v>
      </c>
      <c r="B3097" s="6">
        <v>45788</v>
      </c>
      <c r="C3097" s="5" t="s">
        <v>828</v>
      </c>
      <c r="D3097" s="5" t="s">
        <v>8616</v>
      </c>
      <c r="E3097" s="5" t="s">
        <v>18</v>
      </c>
      <c r="F3097" s="5" t="s">
        <v>104</v>
      </c>
      <c r="G3097" s="5" t="s">
        <v>20</v>
      </c>
      <c r="H3097" s="5" t="s">
        <v>109</v>
      </c>
      <c r="I3097" s="5">
        <v>5</v>
      </c>
      <c r="J3097" s="5">
        <v>46847</v>
      </c>
      <c r="K3097" s="5">
        <v>234235</v>
      </c>
      <c r="L3097" s="5">
        <v>14978.85</v>
      </c>
      <c r="M3097" s="5" t="s">
        <v>30</v>
      </c>
      <c r="N3097" s="5" t="s">
        <v>67</v>
      </c>
      <c r="O3097" s="5" t="s">
        <v>2888</v>
      </c>
    </row>
    <row r="3098" spans="1:15" x14ac:dyDescent="0.3">
      <c r="A3098" s="5" t="s">
        <v>8617</v>
      </c>
      <c r="B3098" s="6">
        <v>45799</v>
      </c>
      <c r="C3098" s="5" t="s">
        <v>1206</v>
      </c>
      <c r="D3098" s="5" t="s">
        <v>8618</v>
      </c>
      <c r="E3098" s="5" t="s">
        <v>72</v>
      </c>
      <c r="F3098" s="5" t="s">
        <v>104</v>
      </c>
      <c r="G3098" s="5" t="s">
        <v>36</v>
      </c>
      <c r="H3098" s="5" t="s">
        <v>216</v>
      </c>
      <c r="I3098" s="5">
        <v>2</v>
      </c>
      <c r="J3098" s="5">
        <v>1760</v>
      </c>
      <c r="K3098" s="5">
        <v>3520</v>
      </c>
      <c r="L3098" s="5">
        <v>207.86</v>
      </c>
      <c r="M3098" s="5" t="s">
        <v>22</v>
      </c>
      <c r="N3098" s="5" t="s">
        <v>31</v>
      </c>
      <c r="O3098" s="5" t="s">
        <v>1486</v>
      </c>
    </row>
    <row r="3099" spans="1:15" x14ac:dyDescent="0.3">
      <c r="A3099" s="5" t="s">
        <v>8619</v>
      </c>
      <c r="B3099" s="6">
        <v>45722</v>
      </c>
      <c r="C3099" s="5" t="s">
        <v>3779</v>
      </c>
      <c r="D3099" s="5" t="s">
        <v>8620</v>
      </c>
      <c r="E3099" s="5" t="s">
        <v>43</v>
      </c>
      <c r="F3099" s="5" t="s">
        <v>104</v>
      </c>
      <c r="G3099" s="5" t="s">
        <v>59</v>
      </c>
      <c r="H3099" s="5" t="s">
        <v>60</v>
      </c>
      <c r="I3099" s="5">
        <v>4</v>
      </c>
      <c r="J3099" s="5">
        <v>32829</v>
      </c>
      <c r="K3099" s="5">
        <v>131316</v>
      </c>
      <c r="L3099" s="5">
        <v>18741.95</v>
      </c>
      <c r="M3099" s="5" t="s">
        <v>54</v>
      </c>
      <c r="N3099" s="5" t="s">
        <v>31</v>
      </c>
      <c r="O3099" s="5" t="s">
        <v>32</v>
      </c>
    </row>
    <row r="3100" spans="1:15" x14ac:dyDescent="0.3">
      <c r="A3100" s="5" t="s">
        <v>8621</v>
      </c>
      <c r="B3100" s="6">
        <v>46119</v>
      </c>
      <c r="C3100" s="5" t="s">
        <v>203</v>
      </c>
      <c r="D3100" s="5" t="s">
        <v>8622</v>
      </c>
      <c r="E3100" s="5" t="s">
        <v>72</v>
      </c>
      <c r="F3100" s="5" t="s">
        <v>44</v>
      </c>
      <c r="G3100" s="5" t="s">
        <v>36</v>
      </c>
      <c r="H3100" s="5" t="s">
        <v>53</v>
      </c>
      <c r="I3100" s="5">
        <v>1</v>
      </c>
      <c r="J3100" s="5">
        <v>10598</v>
      </c>
      <c r="K3100" s="5">
        <v>10598</v>
      </c>
      <c r="L3100" s="5">
        <v>785.29</v>
      </c>
      <c r="M3100" s="5" t="s">
        <v>22</v>
      </c>
      <c r="N3100" s="5" t="s">
        <v>23</v>
      </c>
      <c r="O3100" s="5" t="s">
        <v>700</v>
      </c>
    </row>
    <row r="3101" spans="1:15" x14ac:dyDescent="0.3">
      <c r="A3101" s="5" t="s">
        <v>8623</v>
      </c>
      <c r="B3101" s="6">
        <v>45856</v>
      </c>
      <c r="C3101" s="5" t="s">
        <v>8624</v>
      </c>
      <c r="D3101" s="5" t="s">
        <v>2149</v>
      </c>
      <c r="E3101" s="5" t="s">
        <v>72</v>
      </c>
      <c r="F3101" s="5" t="s">
        <v>19</v>
      </c>
      <c r="G3101" s="5" t="s">
        <v>45</v>
      </c>
      <c r="H3101" s="5" t="s">
        <v>138</v>
      </c>
      <c r="I3101" s="5">
        <v>3</v>
      </c>
      <c r="J3101" s="5">
        <v>44962</v>
      </c>
      <c r="K3101" s="5">
        <v>134886</v>
      </c>
      <c r="L3101" s="5">
        <v>19190.810000000001</v>
      </c>
      <c r="M3101" s="5" t="s">
        <v>54</v>
      </c>
      <c r="N3101" s="5" t="s">
        <v>31</v>
      </c>
      <c r="O3101" s="5" t="s">
        <v>1916</v>
      </c>
    </row>
    <row r="3102" spans="1:15" x14ac:dyDescent="0.3">
      <c r="A3102" s="5" t="s">
        <v>8625</v>
      </c>
      <c r="B3102" s="6">
        <v>45711</v>
      </c>
      <c r="C3102" s="5" t="s">
        <v>4298</v>
      </c>
      <c r="D3102" s="5" t="s">
        <v>8626</v>
      </c>
      <c r="E3102" s="5" t="s">
        <v>86</v>
      </c>
      <c r="F3102" s="5" t="s">
        <v>104</v>
      </c>
      <c r="G3102" s="5" t="s">
        <v>36</v>
      </c>
      <c r="H3102" s="5" t="s">
        <v>53</v>
      </c>
      <c r="I3102" s="5">
        <v>4</v>
      </c>
      <c r="J3102" s="5">
        <v>23821</v>
      </c>
      <c r="K3102" s="5">
        <v>95284</v>
      </c>
      <c r="L3102" s="5">
        <v>5932.13</v>
      </c>
      <c r="M3102" s="5" t="s">
        <v>54</v>
      </c>
      <c r="N3102" s="5" t="s">
        <v>31</v>
      </c>
      <c r="O3102" s="5" t="s">
        <v>252</v>
      </c>
    </row>
    <row r="3103" spans="1:15" x14ac:dyDescent="0.3">
      <c r="A3103" s="5" t="s">
        <v>8627</v>
      </c>
      <c r="B3103" s="6">
        <v>46103</v>
      </c>
      <c r="C3103" s="5" t="s">
        <v>8628</v>
      </c>
      <c r="D3103" s="5" t="s">
        <v>8629</v>
      </c>
      <c r="E3103" s="5" t="s">
        <v>72</v>
      </c>
      <c r="F3103" s="5" t="s">
        <v>44</v>
      </c>
      <c r="G3103" s="5" t="s">
        <v>20</v>
      </c>
      <c r="H3103" s="5" t="s">
        <v>73</v>
      </c>
      <c r="I3103" s="5">
        <v>4</v>
      </c>
      <c r="J3103" s="5">
        <v>12595</v>
      </c>
      <c r="K3103" s="5">
        <v>50380</v>
      </c>
      <c r="L3103" s="5">
        <v>4322.47</v>
      </c>
      <c r="M3103" s="5" t="s">
        <v>54</v>
      </c>
      <c r="N3103" s="5" t="s">
        <v>31</v>
      </c>
      <c r="O3103" s="5" t="s">
        <v>1871</v>
      </c>
    </row>
    <row r="3104" spans="1:15" x14ac:dyDescent="0.3">
      <c r="A3104" s="5" t="s">
        <v>8630</v>
      </c>
      <c r="B3104" s="6">
        <v>46099</v>
      </c>
      <c r="C3104" s="5" t="s">
        <v>206</v>
      </c>
      <c r="D3104" s="5" t="s">
        <v>8631</v>
      </c>
      <c r="E3104" s="5" t="s">
        <v>18</v>
      </c>
      <c r="F3104" s="5" t="s">
        <v>28</v>
      </c>
      <c r="G3104" s="5" t="s">
        <v>20</v>
      </c>
      <c r="H3104" s="5" t="s">
        <v>21</v>
      </c>
      <c r="I3104" s="5">
        <v>5</v>
      </c>
      <c r="J3104" s="5">
        <v>674</v>
      </c>
      <c r="K3104" s="5">
        <v>3370</v>
      </c>
      <c r="L3104" s="5">
        <v>686.65</v>
      </c>
      <c r="M3104" s="5" t="s">
        <v>22</v>
      </c>
      <c r="N3104" s="5" t="s">
        <v>67</v>
      </c>
      <c r="O3104" s="5" t="s">
        <v>74</v>
      </c>
    </row>
    <row r="3105" spans="1:15" x14ac:dyDescent="0.3">
      <c r="A3105" s="5" t="s">
        <v>8632</v>
      </c>
      <c r="B3105" s="6">
        <v>45925</v>
      </c>
      <c r="C3105" s="5" t="s">
        <v>8633</v>
      </c>
      <c r="D3105" s="5" t="s">
        <v>8634</v>
      </c>
      <c r="E3105" s="5" t="s">
        <v>72</v>
      </c>
      <c r="F3105" s="5" t="s">
        <v>104</v>
      </c>
      <c r="G3105" s="5" t="s">
        <v>36</v>
      </c>
      <c r="H3105" s="5" t="s">
        <v>216</v>
      </c>
      <c r="I3105" s="5">
        <v>2</v>
      </c>
      <c r="J3105" s="5">
        <v>13964</v>
      </c>
      <c r="K3105" s="5">
        <v>27928</v>
      </c>
      <c r="L3105" s="5">
        <v>2508.5300000000002</v>
      </c>
      <c r="M3105" s="5" t="s">
        <v>61</v>
      </c>
      <c r="N3105" s="5" t="s">
        <v>31</v>
      </c>
      <c r="O3105" s="5" t="s">
        <v>275</v>
      </c>
    </row>
    <row r="3106" spans="1:15" x14ac:dyDescent="0.3">
      <c r="A3106" s="5" t="s">
        <v>8635</v>
      </c>
      <c r="B3106" s="6">
        <v>45766</v>
      </c>
      <c r="C3106" s="5" t="s">
        <v>7975</v>
      </c>
      <c r="D3106" s="5" t="s">
        <v>8636</v>
      </c>
      <c r="E3106" s="5" t="s">
        <v>72</v>
      </c>
      <c r="F3106" s="5" t="s">
        <v>44</v>
      </c>
      <c r="G3106" s="5" t="s">
        <v>20</v>
      </c>
      <c r="H3106" s="5" t="s">
        <v>21</v>
      </c>
      <c r="I3106" s="5">
        <v>5</v>
      </c>
      <c r="J3106" s="5">
        <v>48395</v>
      </c>
      <c r="K3106" s="5">
        <v>241975</v>
      </c>
      <c r="L3106" s="5">
        <v>68587.28</v>
      </c>
      <c r="M3106" s="5" t="s">
        <v>22</v>
      </c>
      <c r="N3106" s="5" t="s">
        <v>67</v>
      </c>
      <c r="O3106" s="5" t="s">
        <v>3326</v>
      </c>
    </row>
    <row r="3107" spans="1:15" x14ac:dyDescent="0.3">
      <c r="A3107" s="5" t="s">
        <v>8637</v>
      </c>
      <c r="B3107" s="6">
        <v>46148</v>
      </c>
      <c r="C3107" s="5" t="s">
        <v>1617</v>
      </c>
      <c r="D3107" s="5" t="s">
        <v>8638</v>
      </c>
      <c r="E3107" s="5" t="s">
        <v>43</v>
      </c>
      <c r="F3107" s="5" t="s">
        <v>104</v>
      </c>
      <c r="G3107" s="5" t="s">
        <v>36</v>
      </c>
      <c r="H3107" s="5" t="s">
        <v>53</v>
      </c>
      <c r="I3107" s="5">
        <v>3</v>
      </c>
      <c r="J3107" s="5">
        <v>32519</v>
      </c>
      <c r="K3107" s="5">
        <v>97557</v>
      </c>
      <c r="L3107" s="5">
        <v>12099.35</v>
      </c>
      <c r="M3107" s="5" t="s">
        <v>54</v>
      </c>
      <c r="N3107" s="5" t="s">
        <v>67</v>
      </c>
      <c r="O3107" s="5" t="s">
        <v>8639</v>
      </c>
    </row>
    <row r="3108" spans="1:15" x14ac:dyDescent="0.3">
      <c r="A3108" s="5" t="s">
        <v>8640</v>
      </c>
      <c r="B3108" s="6">
        <v>46052</v>
      </c>
      <c r="C3108" s="5" t="s">
        <v>3930</v>
      </c>
      <c r="D3108" s="5" t="s">
        <v>8641</v>
      </c>
      <c r="E3108" s="5" t="s">
        <v>72</v>
      </c>
      <c r="F3108" s="5" t="s">
        <v>87</v>
      </c>
      <c r="G3108" s="5" t="s">
        <v>45</v>
      </c>
      <c r="H3108" s="5" t="s">
        <v>138</v>
      </c>
      <c r="I3108" s="5">
        <v>2</v>
      </c>
      <c r="J3108" s="5">
        <v>9195</v>
      </c>
      <c r="K3108" s="5">
        <v>18390</v>
      </c>
      <c r="L3108" s="5">
        <v>4101.63</v>
      </c>
      <c r="M3108" s="5" t="s">
        <v>30</v>
      </c>
      <c r="N3108" s="5" t="s">
        <v>67</v>
      </c>
      <c r="O3108" s="5" t="s">
        <v>519</v>
      </c>
    </row>
    <row r="3109" spans="1:15" x14ac:dyDescent="0.3">
      <c r="A3109" s="5" t="s">
        <v>8642</v>
      </c>
      <c r="B3109" s="6">
        <v>46121</v>
      </c>
      <c r="C3109" s="5" t="s">
        <v>2945</v>
      </c>
      <c r="D3109" s="5" t="s">
        <v>8643</v>
      </c>
      <c r="E3109" s="5" t="s">
        <v>72</v>
      </c>
      <c r="F3109" s="5" t="s">
        <v>44</v>
      </c>
      <c r="G3109" s="5" t="s">
        <v>45</v>
      </c>
      <c r="H3109" s="5" t="s">
        <v>160</v>
      </c>
      <c r="I3109" s="5">
        <v>5</v>
      </c>
      <c r="J3109" s="5">
        <v>12787</v>
      </c>
      <c r="K3109" s="5">
        <v>63935</v>
      </c>
      <c r="L3109" s="5">
        <v>11886.37</v>
      </c>
      <c r="M3109" s="5" t="s">
        <v>47</v>
      </c>
      <c r="N3109" s="5" t="s">
        <v>38</v>
      </c>
      <c r="O3109" s="5" t="s">
        <v>2191</v>
      </c>
    </row>
    <row r="3110" spans="1:15" x14ac:dyDescent="0.3">
      <c r="A3110" s="5" t="s">
        <v>8644</v>
      </c>
      <c r="B3110" s="6">
        <v>45759</v>
      </c>
      <c r="C3110" s="5" t="s">
        <v>8645</v>
      </c>
      <c r="D3110" s="5" t="s">
        <v>8646</v>
      </c>
      <c r="E3110" s="5" t="s">
        <v>72</v>
      </c>
      <c r="F3110" s="5" t="s">
        <v>28</v>
      </c>
      <c r="G3110" s="5" t="s">
        <v>59</v>
      </c>
      <c r="H3110" s="5" t="s">
        <v>126</v>
      </c>
      <c r="I3110" s="5">
        <v>3</v>
      </c>
      <c r="J3110" s="5">
        <v>24348</v>
      </c>
      <c r="K3110" s="5">
        <v>73044</v>
      </c>
      <c r="L3110" s="5">
        <v>12711.56</v>
      </c>
      <c r="M3110" s="5" t="s">
        <v>47</v>
      </c>
      <c r="N3110" s="5" t="s">
        <v>23</v>
      </c>
      <c r="O3110" s="5" t="s">
        <v>390</v>
      </c>
    </row>
    <row r="3111" spans="1:15" x14ac:dyDescent="0.3">
      <c r="A3111" s="5" t="s">
        <v>8647</v>
      </c>
      <c r="B3111" s="6">
        <v>45896</v>
      </c>
      <c r="C3111" s="5" t="s">
        <v>8648</v>
      </c>
      <c r="D3111" s="5" t="s">
        <v>8649</v>
      </c>
      <c r="E3111" s="5" t="s">
        <v>43</v>
      </c>
      <c r="F3111" s="5" t="s">
        <v>104</v>
      </c>
      <c r="G3111" s="5" t="s">
        <v>59</v>
      </c>
      <c r="H3111" s="5" t="s">
        <v>181</v>
      </c>
      <c r="I3111" s="5">
        <v>1</v>
      </c>
      <c r="J3111" s="5">
        <v>41804</v>
      </c>
      <c r="K3111" s="5">
        <v>41804</v>
      </c>
      <c r="L3111" s="5">
        <v>11006.17</v>
      </c>
      <c r="M3111" s="5" t="s">
        <v>54</v>
      </c>
      <c r="N3111" s="5" t="s">
        <v>31</v>
      </c>
      <c r="O3111" s="5" t="s">
        <v>1248</v>
      </c>
    </row>
    <row r="3112" spans="1:15" x14ac:dyDescent="0.3">
      <c r="A3112" s="5" t="s">
        <v>8650</v>
      </c>
      <c r="B3112" s="6">
        <v>45833</v>
      </c>
      <c r="C3112" s="5" t="s">
        <v>4508</v>
      </c>
      <c r="D3112" s="5" t="s">
        <v>8651</v>
      </c>
      <c r="E3112" s="5" t="s">
        <v>18</v>
      </c>
      <c r="F3112" s="5" t="s">
        <v>28</v>
      </c>
      <c r="G3112" s="5" t="s">
        <v>45</v>
      </c>
      <c r="H3112" s="5" t="s">
        <v>46</v>
      </c>
      <c r="I3112" s="5">
        <v>3</v>
      </c>
      <c r="J3112" s="5">
        <v>44196</v>
      </c>
      <c r="K3112" s="5">
        <v>132588</v>
      </c>
      <c r="L3112" s="5">
        <v>25440.959999999999</v>
      </c>
      <c r="M3112" s="5" t="s">
        <v>22</v>
      </c>
      <c r="N3112" s="5" t="s">
        <v>67</v>
      </c>
      <c r="O3112" s="5" t="s">
        <v>127</v>
      </c>
    </row>
    <row r="3113" spans="1:15" x14ac:dyDescent="0.3">
      <c r="A3113" s="5" t="s">
        <v>8652</v>
      </c>
      <c r="B3113" s="6">
        <v>46021</v>
      </c>
      <c r="C3113" s="5" t="s">
        <v>5128</v>
      </c>
      <c r="D3113" s="5" t="s">
        <v>6220</v>
      </c>
      <c r="E3113" s="5" t="s">
        <v>18</v>
      </c>
      <c r="F3113" s="5" t="s">
        <v>87</v>
      </c>
      <c r="G3113" s="5" t="s">
        <v>36</v>
      </c>
      <c r="H3113" s="5" t="s">
        <v>169</v>
      </c>
      <c r="I3113" s="5">
        <v>4</v>
      </c>
      <c r="J3113" s="5">
        <v>6763</v>
      </c>
      <c r="K3113" s="5">
        <v>27052</v>
      </c>
      <c r="L3113" s="5">
        <v>5066.1499999999996</v>
      </c>
      <c r="M3113" s="5" t="s">
        <v>30</v>
      </c>
      <c r="N3113" s="5" t="s">
        <v>38</v>
      </c>
      <c r="O3113" s="5" t="s">
        <v>2793</v>
      </c>
    </row>
    <row r="3114" spans="1:15" x14ac:dyDescent="0.3">
      <c r="A3114" s="5" t="s">
        <v>8653</v>
      </c>
      <c r="B3114" s="6">
        <v>45913</v>
      </c>
      <c r="C3114" s="5" t="s">
        <v>8654</v>
      </c>
      <c r="D3114" s="5" t="s">
        <v>8142</v>
      </c>
      <c r="E3114" s="5" t="s">
        <v>72</v>
      </c>
      <c r="F3114" s="5" t="s">
        <v>19</v>
      </c>
      <c r="G3114" s="5" t="s">
        <v>45</v>
      </c>
      <c r="H3114" s="5" t="s">
        <v>160</v>
      </c>
      <c r="I3114" s="5">
        <v>5</v>
      </c>
      <c r="J3114" s="5">
        <v>35508</v>
      </c>
      <c r="K3114" s="5">
        <v>177540</v>
      </c>
      <c r="L3114" s="5">
        <v>46775.24</v>
      </c>
      <c r="M3114" s="5" t="s">
        <v>30</v>
      </c>
      <c r="N3114" s="5" t="s">
        <v>38</v>
      </c>
      <c r="O3114" s="5" t="s">
        <v>459</v>
      </c>
    </row>
    <row r="3115" spans="1:15" x14ac:dyDescent="0.3">
      <c r="A3115" s="5" t="s">
        <v>8655</v>
      </c>
      <c r="B3115" s="6">
        <v>46048</v>
      </c>
      <c r="C3115" s="5" t="s">
        <v>6336</v>
      </c>
      <c r="D3115" s="5" t="s">
        <v>8656</v>
      </c>
      <c r="E3115" s="5" t="s">
        <v>43</v>
      </c>
      <c r="F3115" s="5" t="s">
        <v>44</v>
      </c>
      <c r="G3115" s="5" t="s">
        <v>45</v>
      </c>
      <c r="H3115" s="5" t="s">
        <v>147</v>
      </c>
      <c r="I3115" s="5">
        <v>4</v>
      </c>
      <c r="J3115" s="5">
        <v>17487</v>
      </c>
      <c r="K3115" s="5">
        <v>69948</v>
      </c>
      <c r="L3115" s="5">
        <v>9922.98</v>
      </c>
      <c r="M3115" s="5" t="s">
        <v>22</v>
      </c>
      <c r="N3115" s="5" t="s">
        <v>67</v>
      </c>
      <c r="O3115" s="5" t="s">
        <v>3708</v>
      </c>
    </row>
    <row r="3116" spans="1:15" x14ac:dyDescent="0.3">
      <c r="A3116" s="5" t="s">
        <v>8657</v>
      </c>
      <c r="B3116" s="6">
        <v>45966</v>
      </c>
      <c r="C3116" s="5" t="s">
        <v>4909</v>
      </c>
      <c r="D3116" s="5" t="s">
        <v>8658</v>
      </c>
      <c r="E3116" s="5" t="s">
        <v>43</v>
      </c>
      <c r="F3116" s="5" t="s">
        <v>19</v>
      </c>
      <c r="G3116" s="5" t="s">
        <v>20</v>
      </c>
      <c r="H3116" s="5" t="s">
        <v>21</v>
      </c>
      <c r="I3116" s="5">
        <v>1</v>
      </c>
      <c r="J3116" s="5">
        <v>3234</v>
      </c>
      <c r="K3116" s="5">
        <v>3234</v>
      </c>
      <c r="L3116" s="5">
        <v>169.16</v>
      </c>
      <c r="M3116" s="5" t="s">
        <v>47</v>
      </c>
      <c r="N3116" s="5" t="s">
        <v>23</v>
      </c>
      <c r="O3116" s="5" t="s">
        <v>2156</v>
      </c>
    </row>
    <row r="3117" spans="1:15" x14ac:dyDescent="0.3">
      <c r="A3117" s="5" t="s">
        <v>8659</v>
      </c>
      <c r="B3117" s="6">
        <v>46162</v>
      </c>
      <c r="C3117" s="5" t="s">
        <v>8660</v>
      </c>
      <c r="D3117" s="5" t="s">
        <v>8661</v>
      </c>
      <c r="E3117" s="5" t="s">
        <v>18</v>
      </c>
      <c r="F3117" s="5" t="s">
        <v>44</v>
      </c>
      <c r="G3117" s="5" t="s">
        <v>20</v>
      </c>
      <c r="H3117" s="5" t="s">
        <v>109</v>
      </c>
      <c r="I3117" s="5">
        <v>5</v>
      </c>
      <c r="J3117" s="5">
        <v>30102</v>
      </c>
      <c r="K3117" s="5">
        <v>150510</v>
      </c>
      <c r="L3117" s="5">
        <v>35102.620000000003</v>
      </c>
      <c r="M3117" s="5" t="s">
        <v>47</v>
      </c>
      <c r="N3117" s="5" t="s">
        <v>31</v>
      </c>
      <c r="O3117" s="5" t="s">
        <v>62</v>
      </c>
    </row>
    <row r="3118" spans="1:15" x14ac:dyDescent="0.3">
      <c r="A3118" s="5" t="s">
        <v>8662</v>
      </c>
      <c r="B3118" s="6">
        <v>46006</v>
      </c>
      <c r="C3118" s="5" t="s">
        <v>2459</v>
      </c>
      <c r="D3118" s="5" t="s">
        <v>8663</v>
      </c>
      <c r="E3118" s="5" t="s">
        <v>43</v>
      </c>
      <c r="F3118" s="5" t="s">
        <v>19</v>
      </c>
      <c r="G3118" s="5" t="s">
        <v>45</v>
      </c>
      <c r="H3118" s="5" t="s">
        <v>160</v>
      </c>
      <c r="I3118" s="5">
        <v>2</v>
      </c>
      <c r="J3118" s="5">
        <v>603</v>
      </c>
      <c r="K3118" s="5">
        <v>1206</v>
      </c>
      <c r="L3118" s="5">
        <v>111.22</v>
      </c>
      <c r="M3118" s="5" t="s">
        <v>61</v>
      </c>
      <c r="N3118" s="5" t="s">
        <v>67</v>
      </c>
      <c r="O3118" s="5" t="s">
        <v>4940</v>
      </c>
    </row>
    <row r="3119" spans="1:15" x14ac:dyDescent="0.3">
      <c r="A3119" s="5" t="s">
        <v>8664</v>
      </c>
      <c r="B3119" s="6">
        <v>45812</v>
      </c>
      <c r="C3119" s="5" t="s">
        <v>3568</v>
      </c>
      <c r="D3119" s="5" t="s">
        <v>8665</v>
      </c>
      <c r="E3119" s="5" t="s">
        <v>18</v>
      </c>
      <c r="F3119" s="5" t="s">
        <v>28</v>
      </c>
      <c r="G3119" s="5" t="s">
        <v>45</v>
      </c>
      <c r="H3119" s="5" t="s">
        <v>147</v>
      </c>
      <c r="I3119" s="5">
        <v>5</v>
      </c>
      <c r="J3119" s="5">
        <v>9798</v>
      </c>
      <c r="K3119" s="5">
        <v>48990</v>
      </c>
      <c r="L3119" s="5">
        <v>12451.1</v>
      </c>
      <c r="M3119" s="5" t="s">
        <v>22</v>
      </c>
      <c r="N3119" s="5" t="s">
        <v>38</v>
      </c>
      <c r="O3119" s="5" t="s">
        <v>359</v>
      </c>
    </row>
    <row r="3120" spans="1:15" x14ac:dyDescent="0.3">
      <c r="A3120" s="5" t="s">
        <v>8666</v>
      </c>
      <c r="B3120" s="6">
        <v>45663</v>
      </c>
      <c r="C3120" s="5" t="s">
        <v>8667</v>
      </c>
      <c r="D3120" s="5" t="s">
        <v>8668</v>
      </c>
      <c r="E3120" s="5" t="s">
        <v>18</v>
      </c>
      <c r="F3120" s="5" t="s">
        <v>19</v>
      </c>
      <c r="G3120" s="5" t="s">
        <v>36</v>
      </c>
      <c r="H3120" s="5" t="s">
        <v>216</v>
      </c>
      <c r="I3120" s="5">
        <v>5</v>
      </c>
      <c r="J3120" s="5">
        <v>9432</v>
      </c>
      <c r="K3120" s="5">
        <v>47160</v>
      </c>
      <c r="L3120" s="5">
        <v>9282.5400000000009</v>
      </c>
      <c r="M3120" s="5" t="s">
        <v>30</v>
      </c>
      <c r="N3120" s="5" t="s">
        <v>31</v>
      </c>
      <c r="O3120" s="5" t="s">
        <v>1043</v>
      </c>
    </row>
    <row r="3121" spans="1:15" x14ac:dyDescent="0.3">
      <c r="A3121" s="5" t="s">
        <v>8669</v>
      </c>
      <c r="B3121" s="6">
        <v>45936</v>
      </c>
      <c r="C3121" s="5" t="s">
        <v>8670</v>
      </c>
      <c r="D3121" s="5" t="s">
        <v>8671</v>
      </c>
      <c r="E3121" s="5" t="s">
        <v>18</v>
      </c>
      <c r="F3121" s="5" t="s">
        <v>87</v>
      </c>
      <c r="G3121" s="5" t="s">
        <v>59</v>
      </c>
      <c r="H3121" s="5" t="s">
        <v>60</v>
      </c>
      <c r="I3121" s="5">
        <v>2</v>
      </c>
      <c r="J3121" s="5">
        <v>4845</v>
      </c>
      <c r="K3121" s="5">
        <v>9690</v>
      </c>
      <c r="L3121" s="5">
        <v>2804.54</v>
      </c>
      <c r="M3121" s="5" t="s">
        <v>30</v>
      </c>
      <c r="N3121" s="5" t="s">
        <v>38</v>
      </c>
      <c r="O3121" s="5" t="s">
        <v>415</v>
      </c>
    </row>
    <row r="3122" spans="1:15" x14ac:dyDescent="0.3">
      <c r="A3122" s="5" t="s">
        <v>8672</v>
      </c>
      <c r="B3122" s="6">
        <v>45932</v>
      </c>
      <c r="C3122" s="5" t="s">
        <v>7355</v>
      </c>
      <c r="D3122" s="5" t="s">
        <v>8673</v>
      </c>
      <c r="E3122" s="5" t="s">
        <v>18</v>
      </c>
      <c r="F3122" s="5" t="s">
        <v>44</v>
      </c>
      <c r="G3122" s="5" t="s">
        <v>36</v>
      </c>
      <c r="H3122" s="5" t="s">
        <v>37</v>
      </c>
      <c r="I3122" s="5">
        <v>1</v>
      </c>
      <c r="J3122" s="5">
        <v>31694</v>
      </c>
      <c r="K3122" s="5">
        <v>31694</v>
      </c>
      <c r="L3122" s="5">
        <v>1873.25</v>
      </c>
      <c r="M3122" s="5" t="s">
        <v>30</v>
      </c>
      <c r="N3122" s="5" t="s">
        <v>67</v>
      </c>
      <c r="O3122" s="5" t="s">
        <v>4749</v>
      </c>
    </row>
    <row r="3123" spans="1:15" x14ac:dyDescent="0.3">
      <c r="A3123" s="5" t="s">
        <v>8674</v>
      </c>
      <c r="B3123" s="6">
        <v>45897</v>
      </c>
      <c r="C3123" s="5" t="s">
        <v>8675</v>
      </c>
      <c r="D3123" s="5" t="s">
        <v>8676</v>
      </c>
      <c r="E3123" s="5" t="s">
        <v>72</v>
      </c>
      <c r="F3123" s="5" t="s">
        <v>104</v>
      </c>
      <c r="G3123" s="5" t="s">
        <v>59</v>
      </c>
      <c r="H3123" s="5" t="s">
        <v>181</v>
      </c>
      <c r="I3123" s="5">
        <v>4</v>
      </c>
      <c r="J3123" s="5">
        <v>28637</v>
      </c>
      <c r="K3123" s="5">
        <v>114548</v>
      </c>
      <c r="L3123" s="5">
        <v>7027.65</v>
      </c>
      <c r="M3123" s="5" t="s">
        <v>30</v>
      </c>
      <c r="N3123" s="5" t="s">
        <v>38</v>
      </c>
      <c r="O3123" s="5" t="s">
        <v>1803</v>
      </c>
    </row>
    <row r="3124" spans="1:15" x14ac:dyDescent="0.3">
      <c r="A3124" s="5" t="s">
        <v>8677</v>
      </c>
      <c r="B3124" s="6">
        <v>45812</v>
      </c>
      <c r="C3124" s="5" t="s">
        <v>8145</v>
      </c>
      <c r="D3124" s="5" t="s">
        <v>8678</v>
      </c>
      <c r="E3124" s="5" t="s">
        <v>43</v>
      </c>
      <c r="F3124" s="5" t="s">
        <v>28</v>
      </c>
      <c r="G3124" s="5" t="s">
        <v>36</v>
      </c>
      <c r="H3124" s="5" t="s">
        <v>37</v>
      </c>
      <c r="I3124" s="5">
        <v>3</v>
      </c>
      <c r="J3124" s="5">
        <v>49394</v>
      </c>
      <c r="K3124" s="5">
        <v>148182</v>
      </c>
      <c r="L3124" s="5">
        <v>42605.48</v>
      </c>
      <c r="M3124" s="5" t="s">
        <v>54</v>
      </c>
      <c r="N3124" s="5" t="s">
        <v>23</v>
      </c>
      <c r="O3124" s="5" t="s">
        <v>110</v>
      </c>
    </row>
    <row r="3125" spans="1:15" x14ac:dyDescent="0.3">
      <c r="A3125" s="5" t="s">
        <v>8679</v>
      </c>
      <c r="B3125" s="6">
        <v>46126</v>
      </c>
      <c r="C3125" s="5" t="s">
        <v>7135</v>
      </c>
      <c r="D3125" s="5" t="s">
        <v>8680</v>
      </c>
      <c r="E3125" s="5" t="s">
        <v>86</v>
      </c>
      <c r="F3125" s="5" t="s">
        <v>87</v>
      </c>
      <c r="G3125" s="5" t="s">
        <v>20</v>
      </c>
      <c r="H3125" s="5" t="s">
        <v>21</v>
      </c>
      <c r="I3125" s="5">
        <v>3</v>
      </c>
      <c r="J3125" s="5">
        <v>8801</v>
      </c>
      <c r="K3125" s="5">
        <v>26403</v>
      </c>
      <c r="L3125" s="5">
        <v>2020.76</v>
      </c>
      <c r="M3125" s="5" t="s">
        <v>22</v>
      </c>
      <c r="N3125" s="5" t="s">
        <v>23</v>
      </c>
      <c r="O3125" s="5" t="s">
        <v>1094</v>
      </c>
    </row>
    <row r="3126" spans="1:15" x14ac:dyDescent="0.3">
      <c r="A3126" s="5" t="s">
        <v>8681</v>
      </c>
      <c r="B3126" s="6">
        <v>45760</v>
      </c>
      <c r="C3126" s="5" t="s">
        <v>281</v>
      </c>
      <c r="D3126" s="5" t="s">
        <v>8682</v>
      </c>
      <c r="E3126" s="5" t="s">
        <v>18</v>
      </c>
      <c r="F3126" s="5" t="s">
        <v>104</v>
      </c>
      <c r="G3126" s="5" t="s">
        <v>45</v>
      </c>
      <c r="H3126" s="5" t="s">
        <v>147</v>
      </c>
      <c r="I3126" s="5">
        <v>2</v>
      </c>
      <c r="J3126" s="5">
        <v>2008</v>
      </c>
      <c r="K3126" s="5">
        <v>4016</v>
      </c>
      <c r="L3126" s="5">
        <v>730.99</v>
      </c>
      <c r="M3126" s="5" t="s">
        <v>30</v>
      </c>
      <c r="N3126" s="5" t="s">
        <v>23</v>
      </c>
      <c r="O3126" s="5" t="s">
        <v>624</v>
      </c>
    </row>
    <row r="3127" spans="1:15" x14ac:dyDescent="0.3">
      <c r="A3127" s="5" t="s">
        <v>8683</v>
      </c>
      <c r="B3127" s="6">
        <v>45909</v>
      </c>
      <c r="C3127" s="5" t="s">
        <v>3776</v>
      </c>
      <c r="D3127" s="5" t="s">
        <v>8684</v>
      </c>
      <c r="E3127" s="5" t="s">
        <v>86</v>
      </c>
      <c r="F3127" s="5" t="s">
        <v>28</v>
      </c>
      <c r="G3127" s="5" t="s">
        <v>20</v>
      </c>
      <c r="H3127" s="5" t="s">
        <v>73</v>
      </c>
      <c r="I3127" s="5">
        <v>3</v>
      </c>
      <c r="J3127" s="5">
        <v>39348</v>
      </c>
      <c r="K3127" s="5">
        <v>118044</v>
      </c>
      <c r="L3127" s="5">
        <v>14503.4</v>
      </c>
      <c r="M3127" s="5" t="s">
        <v>30</v>
      </c>
      <c r="N3127" s="5" t="s">
        <v>31</v>
      </c>
      <c r="O3127" s="5" t="s">
        <v>194</v>
      </c>
    </row>
    <row r="3128" spans="1:15" x14ac:dyDescent="0.3">
      <c r="A3128" s="5" t="s">
        <v>8685</v>
      </c>
      <c r="B3128" s="6">
        <v>45685</v>
      </c>
      <c r="C3128" s="5" t="s">
        <v>8686</v>
      </c>
      <c r="D3128" s="5" t="s">
        <v>8687</v>
      </c>
      <c r="E3128" s="5" t="s">
        <v>43</v>
      </c>
      <c r="F3128" s="5" t="s">
        <v>104</v>
      </c>
      <c r="G3128" s="5" t="s">
        <v>20</v>
      </c>
      <c r="H3128" s="5" t="s">
        <v>29</v>
      </c>
      <c r="I3128" s="5">
        <v>4</v>
      </c>
      <c r="J3128" s="5">
        <v>33436</v>
      </c>
      <c r="K3128" s="5">
        <v>133744</v>
      </c>
      <c r="L3128" s="5">
        <v>32328.080000000002</v>
      </c>
      <c r="M3128" s="5" t="s">
        <v>22</v>
      </c>
      <c r="N3128" s="5" t="s">
        <v>23</v>
      </c>
      <c r="O3128" s="5" t="s">
        <v>256</v>
      </c>
    </row>
    <row r="3129" spans="1:15" x14ac:dyDescent="0.3">
      <c r="A3129" s="5" t="s">
        <v>8688</v>
      </c>
      <c r="B3129" s="6">
        <v>45770</v>
      </c>
      <c r="C3129" s="5" t="s">
        <v>3004</v>
      </c>
      <c r="D3129" s="5" t="s">
        <v>8689</v>
      </c>
      <c r="E3129" s="5" t="s">
        <v>43</v>
      </c>
      <c r="F3129" s="5" t="s">
        <v>87</v>
      </c>
      <c r="G3129" s="5" t="s">
        <v>45</v>
      </c>
      <c r="H3129" s="5" t="s">
        <v>46</v>
      </c>
      <c r="I3129" s="5">
        <v>4</v>
      </c>
      <c r="J3129" s="5">
        <v>28118</v>
      </c>
      <c r="K3129" s="5">
        <v>112472</v>
      </c>
      <c r="L3129" s="5">
        <v>18452.55</v>
      </c>
      <c r="M3129" s="5" t="s">
        <v>22</v>
      </c>
      <c r="N3129" s="5" t="s">
        <v>67</v>
      </c>
      <c r="O3129" s="5" t="s">
        <v>752</v>
      </c>
    </row>
    <row r="3130" spans="1:15" x14ac:dyDescent="0.3">
      <c r="A3130" s="5" t="s">
        <v>8690</v>
      </c>
      <c r="B3130" s="6">
        <v>46066</v>
      </c>
      <c r="C3130" s="5" t="s">
        <v>8691</v>
      </c>
      <c r="D3130" s="5" t="s">
        <v>8692</v>
      </c>
      <c r="E3130" s="5" t="s">
        <v>72</v>
      </c>
      <c r="F3130" s="5" t="s">
        <v>104</v>
      </c>
      <c r="G3130" s="5" t="s">
        <v>59</v>
      </c>
      <c r="H3130" s="5" t="s">
        <v>60</v>
      </c>
      <c r="I3130" s="5">
        <v>5</v>
      </c>
      <c r="J3130" s="5">
        <v>5807</v>
      </c>
      <c r="K3130" s="5">
        <v>29035</v>
      </c>
      <c r="L3130" s="5">
        <v>6633.48</v>
      </c>
      <c r="M3130" s="5" t="s">
        <v>54</v>
      </c>
      <c r="N3130" s="5" t="s">
        <v>31</v>
      </c>
      <c r="O3130" s="5" t="s">
        <v>419</v>
      </c>
    </row>
    <row r="3131" spans="1:15" x14ac:dyDescent="0.3">
      <c r="A3131" s="5" t="s">
        <v>8693</v>
      </c>
      <c r="B3131" s="6">
        <v>46104</v>
      </c>
      <c r="C3131" s="5" t="s">
        <v>8694</v>
      </c>
      <c r="D3131" s="5" t="s">
        <v>8695</v>
      </c>
      <c r="E3131" s="5" t="s">
        <v>86</v>
      </c>
      <c r="F3131" s="5" t="s">
        <v>19</v>
      </c>
      <c r="G3131" s="5" t="s">
        <v>20</v>
      </c>
      <c r="H3131" s="5" t="s">
        <v>21</v>
      </c>
      <c r="I3131" s="5">
        <v>4</v>
      </c>
      <c r="J3131" s="5">
        <v>33218</v>
      </c>
      <c r="K3131" s="5">
        <v>132872</v>
      </c>
      <c r="L3131" s="5">
        <v>20171.939999999999</v>
      </c>
      <c r="M3131" s="5" t="s">
        <v>61</v>
      </c>
      <c r="N3131" s="5" t="s">
        <v>38</v>
      </c>
      <c r="O3131" s="5" t="s">
        <v>1043</v>
      </c>
    </row>
    <row r="3132" spans="1:15" x14ac:dyDescent="0.3">
      <c r="A3132" s="5" t="s">
        <v>8696</v>
      </c>
      <c r="B3132" s="6">
        <v>45907</v>
      </c>
      <c r="C3132" s="5" t="s">
        <v>8697</v>
      </c>
      <c r="D3132" s="5" t="s">
        <v>8334</v>
      </c>
      <c r="E3132" s="5" t="s">
        <v>72</v>
      </c>
      <c r="F3132" s="5" t="s">
        <v>28</v>
      </c>
      <c r="G3132" s="5" t="s">
        <v>36</v>
      </c>
      <c r="H3132" s="5" t="s">
        <v>216</v>
      </c>
      <c r="I3132" s="5">
        <v>2</v>
      </c>
      <c r="J3132" s="5">
        <v>47814</v>
      </c>
      <c r="K3132" s="5">
        <v>95628</v>
      </c>
      <c r="L3132" s="5">
        <v>7434.79</v>
      </c>
      <c r="M3132" s="5" t="s">
        <v>54</v>
      </c>
      <c r="N3132" s="5" t="s">
        <v>23</v>
      </c>
      <c r="O3132" s="5" t="s">
        <v>6763</v>
      </c>
    </row>
    <row r="3133" spans="1:15" x14ac:dyDescent="0.3">
      <c r="A3133" s="5" t="s">
        <v>8698</v>
      </c>
      <c r="B3133" s="6">
        <v>45778</v>
      </c>
      <c r="C3133" s="5" t="s">
        <v>2237</v>
      </c>
      <c r="D3133" s="5" t="s">
        <v>8699</v>
      </c>
      <c r="E3133" s="5" t="s">
        <v>72</v>
      </c>
      <c r="F3133" s="5" t="s">
        <v>19</v>
      </c>
      <c r="G3133" s="5" t="s">
        <v>36</v>
      </c>
      <c r="H3133" s="5" t="s">
        <v>169</v>
      </c>
      <c r="I3133" s="5">
        <v>1</v>
      </c>
      <c r="J3133" s="5">
        <v>9528</v>
      </c>
      <c r="K3133" s="5">
        <v>9528</v>
      </c>
      <c r="L3133" s="5">
        <v>2289.16</v>
      </c>
      <c r="M3133" s="5" t="s">
        <v>61</v>
      </c>
      <c r="N3133" s="5" t="s">
        <v>31</v>
      </c>
      <c r="O3133" s="5" t="s">
        <v>778</v>
      </c>
    </row>
    <row r="3134" spans="1:15" x14ac:dyDescent="0.3">
      <c r="A3134" s="5" t="s">
        <v>8700</v>
      </c>
      <c r="B3134" s="6">
        <v>45984</v>
      </c>
      <c r="C3134" s="5" t="s">
        <v>4295</v>
      </c>
      <c r="D3134" s="5" t="s">
        <v>8701</v>
      </c>
      <c r="E3134" s="5" t="s">
        <v>86</v>
      </c>
      <c r="F3134" s="5" t="s">
        <v>19</v>
      </c>
      <c r="G3134" s="5" t="s">
        <v>20</v>
      </c>
      <c r="H3134" s="5" t="s">
        <v>73</v>
      </c>
      <c r="I3134" s="5">
        <v>2</v>
      </c>
      <c r="J3134" s="5">
        <v>21967</v>
      </c>
      <c r="K3134" s="5">
        <v>43934</v>
      </c>
      <c r="L3134" s="5">
        <v>12498.79</v>
      </c>
      <c r="M3134" s="5" t="s">
        <v>47</v>
      </c>
      <c r="N3134" s="5" t="s">
        <v>67</v>
      </c>
      <c r="O3134" s="5" t="s">
        <v>1228</v>
      </c>
    </row>
    <row r="3135" spans="1:15" x14ac:dyDescent="0.3">
      <c r="A3135" s="5" t="s">
        <v>8702</v>
      </c>
      <c r="B3135" s="6">
        <v>45791</v>
      </c>
      <c r="C3135" s="5" t="s">
        <v>8703</v>
      </c>
      <c r="D3135" s="5" t="s">
        <v>8704</v>
      </c>
      <c r="E3135" s="5" t="s">
        <v>43</v>
      </c>
      <c r="F3135" s="5" t="s">
        <v>104</v>
      </c>
      <c r="G3135" s="5" t="s">
        <v>36</v>
      </c>
      <c r="H3135" s="5" t="s">
        <v>169</v>
      </c>
      <c r="I3135" s="5">
        <v>3</v>
      </c>
      <c r="J3135" s="5">
        <v>4322</v>
      </c>
      <c r="K3135" s="5">
        <v>12966</v>
      </c>
      <c r="L3135" s="5">
        <v>851.63</v>
      </c>
      <c r="M3135" s="5" t="s">
        <v>30</v>
      </c>
      <c r="N3135" s="5" t="s">
        <v>38</v>
      </c>
      <c r="O3135" s="5" t="s">
        <v>4224</v>
      </c>
    </row>
    <row r="3136" spans="1:15" x14ac:dyDescent="0.3">
      <c r="A3136" s="5" t="s">
        <v>8705</v>
      </c>
      <c r="B3136" s="6">
        <v>45902</v>
      </c>
      <c r="C3136" s="5" t="s">
        <v>5025</v>
      </c>
      <c r="D3136" s="5" t="s">
        <v>8706</v>
      </c>
      <c r="E3136" s="5" t="s">
        <v>43</v>
      </c>
      <c r="F3136" s="5" t="s">
        <v>52</v>
      </c>
      <c r="G3136" s="5" t="s">
        <v>59</v>
      </c>
      <c r="H3136" s="5" t="s">
        <v>181</v>
      </c>
      <c r="I3136" s="5">
        <v>5</v>
      </c>
      <c r="J3136" s="5">
        <v>18350</v>
      </c>
      <c r="K3136" s="5">
        <v>91750</v>
      </c>
      <c r="L3136" s="5">
        <v>18172.68</v>
      </c>
      <c r="M3136" s="5" t="s">
        <v>54</v>
      </c>
      <c r="N3136" s="5" t="s">
        <v>67</v>
      </c>
      <c r="O3136" s="5" t="s">
        <v>319</v>
      </c>
    </row>
    <row r="3137" spans="1:15" x14ac:dyDescent="0.3">
      <c r="A3137" s="5" t="s">
        <v>8707</v>
      </c>
      <c r="B3137" s="6">
        <v>46097</v>
      </c>
      <c r="C3137" s="5" t="s">
        <v>4153</v>
      </c>
      <c r="D3137" s="5" t="s">
        <v>607</v>
      </c>
      <c r="E3137" s="5" t="s">
        <v>72</v>
      </c>
      <c r="F3137" s="5" t="s">
        <v>28</v>
      </c>
      <c r="G3137" s="5" t="s">
        <v>59</v>
      </c>
      <c r="H3137" s="5" t="s">
        <v>66</v>
      </c>
      <c r="I3137" s="5">
        <v>4</v>
      </c>
      <c r="J3137" s="5">
        <v>28467</v>
      </c>
      <c r="K3137" s="5">
        <v>113868</v>
      </c>
      <c r="L3137" s="5">
        <v>15240.13</v>
      </c>
      <c r="M3137" s="5" t="s">
        <v>61</v>
      </c>
      <c r="N3137" s="5" t="s">
        <v>67</v>
      </c>
      <c r="O3137" s="5" t="s">
        <v>2333</v>
      </c>
    </row>
    <row r="3138" spans="1:15" x14ac:dyDescent="0.3">
      <c r="A3138" s="5" t="s">
        <v>8708</v>
      </c>
      <c r="B3138" s="6">
        <v>45673</v>
      </c>
      <c r="C3138" s="5" t="s">
        <v>8363</v>
      </c>
      <c r="D3138" s="5" t="s">
        <v>8709</v>
      </c>
      <c r="E3138" s="5" t="s">
        <v>72</v>
      </c>
      <c r="F3138" s="5" t="s">
        <v>19</v>
      </c>
      <c r="G3138" s="5" t="s">
        <v>45</v>
      </c>
      <c r="H3138" s="5" t="s">
        <v>138</v>
      </c>
      <c r="I3138" s="5">
        <v>2</v>
      </c>
      <c r="J3138" s="5">
        <v>5690</v>
      </c>
      <c r="K3138" s="5">
        <v>11380</v>
      </c>
      <c r="L3138" s="5">
        <v>1653.1</v>
      </c>
      <c r="M3138" s="5" t="s">
        <v>30</v>
      </c>
      <c r="N3138" s="5" t="s">
        <v>38</v>
      </c>
      <c r="O3138" s="5" t="s">
        <v>1298</v>
      </c>
    </row>
    <row r="3139" spans="1:15" x14ac:dyDescent="0.3">
      <c r="A3139" s="5" t="s">
        <v>8710</v>
      </c>
      <c r="B3139" s="6">
        <v>46092</v>
      </c>
      <c r="C3139" s="5" t="s">
        <v>3776</v>
      </c>
      <c r="D3139" s="5" t="s">
        <v>8711</v>
      </c>
      <c r="E3139" s="5" t="s">
        <v>18</v>
      </c>
      <c r="F3139" s="5" t="s">
        <v>28</v>
      </c>
      <c r="G3139" s="5" t="s">
        <v>59</v>
      </c>
      <c r="H3139" s="5" t="s">
        <v>66</v>
      </c>
      <c r="I3139" s="5">
        <v>2</v>
      </c>
      <c r="J3139" s="5">
        <v>8326</v>
      </c>
      <c r="K3139" s="5">
        <v>16652</v>
      </c>
      <c r="L3139" s="5">
        <v>2368.48</v>
      </c>
      <c r="M3139" s="5" t="s">
        <v>47</v>
      </c>
      <c r="N3139" s="5" t="s">
        <v>38</v>
      </c>
      <c r="O3139" s="5" t="s">
        <v>419</v>
      </c>
    </row>
    <row r="3140" spans="1:15" x14ac:dyDescent="0.3">
      <c r="A3140" s="5" t="s">
        <v>8712</v>
      </c>
      <c r="B3140" s="6">
        <v>45794</v>
      </c>
      <c r="C3140" s="5" t="s">
        <v>2228</v>
      </c>
      <c r="D3140" s="5" t="s">
        <v>8713</v>
      </c>
      <c r="E3140" s="5" t="s">
        <v>72</v>
      </c>
      <c r="F3140" s="5" t="s">
        <v>19</v>
      </c>
      <c r="G3140" s="5" t="s">
        <v>59</v>
      </c>
      <c r="H3140" s="5" t="s">
        <v>66</v>
      </c>
      <c r="I3140" s="5">
        <v>2</v>
      </c>
      <c r="J3140" s="5">
        <v>42287</v>
      </c>
      <c r="K3140" s="5">
        <v>84574</v>
      </c>
      <c r="L3140" s="5">
        <v>11602.89</v>
      </c>
      <c r="M3140" s="5" t="s">
        <v>22</v>
      </c>
      <c r="N3140" s="5" t="s">
        <v>67</v>
      </c>
      <c r="O3140" s="5" t="s">
        <v>4322</v>
      </c>
    </row>
    <row r="3141" spans="1:15" x14ac:dyDescent="0.3">
      <c r="A3141" s="5" t="s">
        <v>8714</v>
      </c>
      <c r="B3141" s="6">
        <v>46117</v>
      </c>
      <c r="C3141" s="5" t="s">
        <v>3808</v>
      </c>
      <c r="D3141" s="5" t="s">
        <v>8715</v>
      </c>
      <c r="E3141" s="5" t="s">
        <v>72</v>
      </c>
      <c r="F3141" s="5" t="s">
        <v>44</v>
      </c>
      <c r="G3141" s="5" t="s">
        <v>20</v>
      </c>
      <c r="H3141" s="5" t="s">
        <v>29</v>
      </c>
      <c r="I3141" s="5">
        <v>5</v>
      </c>
      <c r="J3141" s="5">
        <v>13281</v>
      </c>
      <c r="K3141" s="5">
        <v>66405</v>
      </c>
      <c r="L3141" s="5">
        <v>11335.11</v>
      </c>
      <c r="M3141" s="5" t="s">
        <v>30</v>
      </c>
      <c r="N3141" s="5" t="s">
        <v>31</v>
      </c>
      <c r="O3141" s="5" t="s">
        <v>593</v>
      </c>
    </row>
    <row r="3142" spans="1:15" x14ac:dyDescent="0.3">
      <c r="A3142" s="5" t="s">
        <v>8716</v>
      </c>
      <c r="B3142" s="6">
        <v>46197</v>
      </c>
      <c r="C3142" s="5" t="s">
        <v>3983</v>
      </c>
      <c r="D3142" s="5" t="s">
        <v>8717</v>
      </c>
      <c r="E3142" s="5" t="s">
        <v>18</v>
      </c>
      <c r="F3142" s="5" t="s">
        <v>44</v>
      </c>
      <c r="G3142" s="5" t="s">
        <v>36</v>
      </c>
      <c r="H3142" s="5" t="s">
        <v>216</v>
      </c>
      <c r="I3142" s="5">
        <v>2</v>
      </c>
      <c r="J3142" s="5">
        <v>10217</v>
      </c>
      <c r="K3142" s="5">
        <v>20434</v>
      </c>
      <c r="L3142" s="5">
        <v>3769.67</v>
      </c>
      <c r="M3142" s="5" t="s">
        <v>22</v>
      </c>
      <c r="N3142" s="5" t="s">
        <v>31</v>
      </c>
      <c r="O3142" s="5" t="s">
        <v>624</v>
      </c>
    </row>
    <row r="3143" spans="1:15" x14ac:dyDescent="0.3">
      <c r="A3143" s="5" t="s">
        <v>8718</v>
      </c>
      <c r="B3143" s="6">
        <v>46049</v>
      </c>
      <c r="C3143" s="5" t="s">
        <v>378</v>
      </c>
      <c r="D3143" s="5" t="s">
        <v>8719</v>
      </c>
      <c r="E3143" s="5" t="s">
        <v>72</v>
      </c>
      <c r="F3143" s="5" t="s">
        <v>44</v>
      </c>
      <c r="G3143" s="5" t="s">
        <v>59</v>
      </c>
      <c r="H3143" s="5" t="s">
        <v>181</v>
      </c>
      <c r="I3143" s="5">
        <v>2</v>
      </c>
      <c r="J3143" s="5">
        <v>48488</v>
      </c>
      <c r="K3143" s="5">
        <v>96976</v>
      </c>
      <c r="L3143" s="5">
        <v>7496.27</v>
      </c>
      <c r="M3143" s="5" t="s">
        <v>54</v>
      </c>
      <c r="N3143" s="5" t="s">
        <v>67</v>
      </c>
      <c r="O3143" s="5" t="s">
        <v>345</v>
      </c>
    </row>
    <row r="3144" spans="1:15" x14ac:dyDescent="0.3">
      <c r="A3144" s="5" t="s">
        <v>8720</v>
      </c>
      <c r="B3144" s="6">
        <v>45674</v>
      </c>
      <c r="C3144" s="5" t="s">
        <v>8721</v>
      </c>
      <c r="D3144" s="5" t="s">
        <v>8722</v>
      </c>
      <c r="E3144" s="5" t="s">
        <v>86</v>
      </c>
      <c r="F3144" s="5" t="s">
        <v>87</v>
      </c>
      <c r="G3144" s="5" t="s">
        <v>36</v>
      </c>
      <c r="H3144" s="5" t="s">
        <v>37</v>
      </c>
      <c r="I3144" s="5">
        <v>1</v>
      </c>
      <c r="J3144" s="5">
        <v>35614</v>
      </c>
      <c r="K3144" s="5">
        <v>35614</v>
      </c>
      <c r="L3144" s="5">
        <v>10403.379999999999</v>
      </c>
      <c r="M3144" s="5" t="s">
        <v>22</v>
      </c>
      <c r="N3144" s="5" t="s">
        <v>38</v>
      </c>
      <c r="O3144" s="5" t="s">
        <v>535</v>
      </c>
    </row>
    <row r="3145" spans="1:15" x14ac:dyDescent="0.3">
      <c r="A3145" s="5" t="s">
        <v>8723</v>
      </c>
      <c r="B3145" s="6">
        <v>45962</v>
      </c>
      <c r="C3145" s="5" t="s">
        <v>868</v>
      </c>
      <c r="D3145" s="5" t="s">
        <v>8724</v>
      </c>
      <c r="E3145" s="5" t="s">
        <v>43</v>
      </c>
      <c r="F3145" s="5" t="s">
        <v>87</v>
      </c>
      <c r="G3145" s="5" t="s">
        <v>45</v>
      </c>
      <c r="H3145" s="5" t="s">
        <v>46</v>
      </c>
      <c r="I3145" s="5">
        <v>3</v>
      </c>
      <c r="J3145" s="5">
        <v>39384</v>
      </c>
      <c r="K3145" s="5">
        <v>118152</v>
      </c>
      <c r="L3145" s="5">
        <v>30300.74</v>
      </c>
      <c r="M3145" s="5" t="s">
        <v>47</v>
      </c>
      <c r="N3145" s="5" t="s">
        <v>31</v>
      </c>
      <c r="O3145" s="5" t="s">
        <v>503</v>
      </c>
    </row>
    <row r="3146" spans="1:15" x14ac:dyDescent="0.3">
      <c r="A3146" s="5" t="s">
        <v>8725</v>
      </c>
      <c r="B3146" s="6">
        <v>45676</v>
      </c>
      <c r="C3146" s="5" t="s">
        <v>7119</v>
      </c>
      <c r="D3146" s="5" t="s">
        <v>8726</v>
      </c>
      <c r="E3146" s="5" t="s">
        <v>72</v>
      </c>
      <c r="F3146" s="5" t="s">
        <v>104</v>
      </c>
      <c r="G3146" s="5" t="s">
        <v>20</v>
      </c>
      <c r="H3146" s="5" t="s">
        <v>109</v>
      </c>
      <c r="I3146" s="5">
        <v>3</v>
      </c>
      <c r="J3146" s="5">
        <v>36221</v>
      </c>
      <c r="K3146" s="5">
        <v>108663</v>
      </c>
      <c r="L3146" s="5">
        <v>31723.42</v>
      </c>
      <c r="M3146" s="5" t="s">
        <v>22</v>
      </c>
      <c r="N3146" s="5" t="s">
        <v>23</v>
      </c>
      <c r="O3146" s="5" t="s">
        <v>177</v>
      </c>
    </row>
    <row r="3147" spans="1:15" x14ac:dyDescent="0.3">
      <c r="A3147" s="5" t="s">
        <v>8727</v>
      </c>
      <c r="B3147" s="6">
        <v>46158</v>
      </c>
      <c r="C3147" s="5" t="s">
        <v>8222</v>
      </c>
      <c r="D3147" s="5" t="s">
        <v>8728</v>
      </c>
      <c r="E3147" s="5" t="s">
        <v>43</v>
      </c>
      <c r="F3147" s="5" t="s">
        <v>28</v>
      </c>
      <c r="G3147" s="5" t="s">
        <v>59</v>
      </c>
      <c r="H3147" s="5" t="s">
        <v>60</v>
      </c>
      <c r="I3147" s="5">
        <v>1</v>
      </c>
      <c r="J3147" s="5">
        <v>34707</v>
      </c>
      <c r="K3147" s="5">
        <v>34707</v>
      </c>
      <c r="L3147" s="5">
        <v>8451.39</v>
      </c>
      <c r="M3147" s="5" t="s">
        <v>61</v>
      </c>
      <c r="N3147" s="5" t="s">
        <v>67</v>
      </c>
      <c r="O3147" s="5" t="s">
        <v>2211</v>
      </c>
    </row>
    <row r="3148" spans="1:15" x14ac:dyDescent="0.3">
      <c r="A3148" s="5" t="s">
        <v>8729</v>
      </c>
      <c r="B3148" s="6">
        <v>45683</v>
      </c>
      <c r="C3148" s="5" t="s">
        <v>1293</v>
      </c>
      <c r="D3148" s="5" t="s">
        <v>8730</v>
      </c>
      <c r="E3148" s="5" t="s">
        <v>86</v>
      </c>
      <c r="F3148" s="5" t="s">
        <v>44</v>
      </c>
      <c r="G3148" s="5" t="s">
        <v>45</v>
      </c>
      <c r="H3148" s="5" t="s">
        <v>46</v>
      </c>
      <c r="I3148" s="5">
        <v>3</v>
      </c>
      <c r="J3148" s="5">
        <v>14140</v>
      </c>
      <c r="K3148" s="5">
        <v>42420</v>
      </c>
      <c r="L3148" s="5">
        <v>5229.33</v>
      </c>
      <c r="M3148" s="5" t="s">
        <v>30</v>
      </c>
      <c r="N3148" s="5" t="s">
        <v>23</v>
      </c>
      <c r="O3148" s="5" t="s">
        <v>448</v>
      </c>
    </row>
    <row r="3149" spans="1:15" x14ac:dyDescent="0.3">
      <c r="A3149" s="5" t="s">
        <v>8731</v>
      </c>
      <c r="B3149" s="6">
        <v>45794</v>
      </c>
      <c r="C3149" s="5" t="s">
        <v>2554</v>
      </c>
      <c r="D3149" s="5" t="s">
        <v>8732</v>
      </c>
      <c r="E3149" s="5" t="s">
        <v>86</v>
      </c>
      <c r="F3149" s="5" t="s">
        <v>19</v>
      </c>
      <c r="G3149" s="5" t="s">
        <v>45</v>
      </c>
      <c r="H3149" s="5" t="s">
        <v>147</v>
      </c>
      <c r="I3149" s="5">
        <v>5</v>
      </c>
      <c r="J3149" s="5">
        <v>5665</v>
      </c>
      <c r="K3149" s="5">
        <v>28325</v>
      </c>
      <c r="L3149" s="5">
        <v>2048.21</v>
      </c>
      <c r="M3149" s="5" t="s">
        <v>61</v>
      </c>
      <c r="N3149" s="5" t="s">
        <v>31</v>
      </c>
      <c r="O3149" s="5" t="s">
        <v>838</v>
      </c>
    </row>
    <row r="3150" spans="1:15" x14ac:dyDescent="0.3">
      <c r="A3150" s="5" t="s">
        <v>8733</v>
      </c>
      <c r="B3150" s="6">
        <v>45858</v>
      </c>
      <c r="C3150" s="5" t="s">
        <v>8734</v>
      </c>
      <c r="D3150" s="5" t="s">
        <v>8735</v>
      </c>
      <c r="E3150" s="5" t="s">
        <v>86</v>
      </c>
      <c r="F3150" s="5" t="s">
        <v>28</v>
      </c>
      <c r="G3150" s="5" t="s">
        <v>45</v>
      </c>
      <c r="H3150" s="5" t="s">
        <v>138</v>
      </c>
      <c r="I3150" s="5">
        <v>1</v>
      </c>
      <c r="J3150" s="5">
        <v>44173</v>
      </c>
      <c r="K3150" s="5">
        <v>44173</v>
      </c>
      <c r="L3150" s="5">
        <v>12339.52</v>
      </c>
      <c r="M3150" s="5" t="s">
        <v>47</v>
      </c>
      <c r="N3150" s="5" t="s">
        <v>67</v>
      </c>
      <c r="O3150" s="5" t="s">
        <v>2812</v>
      </c>
    </row>
    <row r="3151" spans="1:15" x14ac:dyDescent="0.3">
      <c r="A3151" s="5" t="s">
        <v>8736</v>
      </c>
      <c r="B3151" s="6">
        <v>46128</v>
      </c>
      <c r="C3151" s="5" t="s">
        <v>1421</v>
      </c>
      <c r="D3151" s="5" t="s">
        <v>8737</v>
      </c>
      <c r="E3151" s="5" t="s">
        <v>86</v>
      </c>
      <c r="F3151" s="5" t="s">
        <v>52</v>
      </c>
      <c r="G3151" s="5" t="s">
        <v>20</v>
      </c>
      <c r="H3151" s="5" t="s">
        <v>73</v>
      </c>
      <c r="I3151" s="5">
        <v>5</v>
      </c>
      <c r="J3151" s="5">
        <v>16539</v>
      </c>
      <c r="K3151" s="5">
        <v>82695</v>
      </c>
      <c r="L3151" s="5">
        <v>11599.11</v>
      </c>
      <c r="M3151" s="5" t="s">
        <v>47</v>
      </c>
      <c r="N3151" s="5" t="s">
        <v>31</v>
      </c>
      <c r="O3151" s="5" t="s">
        <v>390</v>
      </c>
    </row>
    <row r="3152" spans="1:15" x14ac:dyDescent="0.3">
      <c r="A3152" s="5" t="s">
        <v>8738</v>
      </c>
      <c r="B3152" s="6">
        <v>45886</v>
      </c>
      <c r="C3152" s="5" t="s">
        <v>2826</v>
      </c>
      <c r="D3152" s="5" t="s">
        <v>8739</v>
      </c>
      <c r="E3152" s="5" t="s">
        <v>18</v>
      </c>
      <c r="F3152" s="5" t="s">
        <v>44</v>
      </c>
      <c r="G3152" s="5" t="s">
        <v>20</v>
      </c>
      <c r="H3152" s="5" t="s">
        <v>21</v>
      </c>
      <c r="I3152" s="5">
        <v>4</v>
      </c>
      <c r="J3152" s="5">
        <v>34568</v>
      </c>
      <c r="K3152" s="5">
        <v>138272</v>
      </c>
      <c r="L3152" s="5">
        <v>28895.13</v>
      </c>
      <c r="M3152" s="5" t="s">
        <v>47</v>
      </c>
      <c r="N3152" s="5" t="s">
        <v>38</v>
      </c>
      <c r="O3152" s="5" t="s">
        <v>236</v>
      </c>
    </row>
    <row r="3153" spans="1:15" x14ac:dyDescent="0.3">
      <c r="A3153" s="5" t="s">
        <v>8740</v>
      </c>
      <c r="B3153" s="6">
        <v>45904</v>
      </c>
      <c r="C3153" s="5" t="s">
        <v>277</v>
      </c>
      <c r="D3153" s="5" t="s">
        <v>8741</v>
      </c>
      <c r="E3153" s="5" t="s">
        <v>43</v>
      </c>
      <c r="F3153" s="5" t="s">
        <v>44</v>
      </c>
      <c r="G3153" s="5" t="s">
        <v>59</v>
      </c>
      <c r="H3153" s="5" t="s">
        <v>66</v>
      </c>
      <c r="I3153" s="5">
        <v>1</v>
      </c>
      <c r="J3153" s="5">
        <v>18335</v>
      </c>
      <c r="K3153" s="5">
        <v>18335</v>
      </c>
      <c r="L3153" s="5">
        <v>5277.79</v>
      </c>
      <c r="M3153" s="5" t="s">
        <v>30</v>
      </c>
      <c r="N3153" s="5" t="s">
        <v>38</v>
      </c>
      <c r="O3153" s="5" t="s">
        <v>232</v>
      </c>
    </row>
    <row r="3154" spans="1:15" x14ac:dyDescent="0.3">
      <c r="A3154" s="5" t="s">
        <v>8742</v>
      </c>
      <c r="B3154" s="6">
        <v>46045</v>
      </c>
      <c r="C3154" s="5" t="s">
        <v>3301</v>
      </c>
      <c r="D3154" s="5" t="s">
        <v>8743</v>
      </c>
      <c r="E3154" s="5" t="s">
        <v>72</v>
      </c>
      <c r="F3154" s="5" t="s">
        <v>44</v>
      </c>
      <c r="G3154" s="5" t="s">
        <v>45</v>
      </c>
      <c r="H3154" s="5" t="s">
        <v>46</v>
      </c>
      <c r="I3154" s="5">
        <v>1</v>
      </c>
      <c r="J3154" s="5">
        <v>36981</v>
      </c>
      <c r="K3154" s="5">
        <v>36981</v>
      </c>
      <c r="L3154" s="5">
        <v>6520.23</v>
      </c>
      <c r="M3154" s="5" t="s">
        <v>61</v>
      </c>
      <c r="N3154" s="5" t="s">
        <v>31</v>
      </c>
      <c r="O3154" s="5" t="s">
        <v>4940</v>
      </c>
    </row>
    <row r="3155" spans="1:15" x14ac:dyDescent="0.3">
      <c r="A3155" s="5" t="s">
        <v>8744</v>
      </c>
      <c r="B3155" s="6">
        <v>45920</v>
      </c>
      <c r="C3155" s="5" t="s">
        <v>5479</v>
      </c>
      <c r="D3155" s="5" t="s">
        <v>8745</v>
      </c>
      <c r="E3155" s="5" t="s">
        <v>18</v>
      </c>
      <c r="F3155" s="5" t="s">
        <v>19</v>
      </c>
      <c r="G3155" s="5" t="s">
        <v>36</v>
      </c>
      <c r="H3155" s="5" t="s">
        <v>37</v>
      </c>
      <c r="I3155" s="5">
        <v>2</v>
      </c>
      <c r="J3155" s="5">
        <v>16783</v>
      </c>
      <c r="K3155" s="5">
        <v>33566</v>
      </c>
      <c r="L3155" s="5">
        <v>8966.68</v>
      </c>
      <c r="M3155" s="5" t="s">
        <v>54</v>
      </c>
      <c r="N3155" s="5" t="s">
        <v>67</v>
      </c>
      <c r="O3155" s="5" t="s">
        <v>1932</v>
      </c>
    </row>
    <row r="3156" spans="1:15" x14ac:dyDescent="0.3">
      <c r="A3156" s="5" t="s">
        <v>8746</v>
      </c>
      <c r="B3156" s="6">
        <v>45744</v>
      </c>
      <c r="C3156" s="5" t="s">
        <v>1290</v>
      </c>
      <c r="D3156" s="5" t="s">
        <v>8747</v>
      </c>
      <c r="E3156" s="5" t="s">
        <v>86</v>
      </c>
      <c r="F3156" s="5" t="s">
        <v>87</v>
      </c>
      <c r="G3156" s="5" t="s">
        <v>59</v>
      </c>
      <c r="H3156" s="5" t="s">
        <v>126</v>
      </c>
      <c r="I3156" s="5">
        <v>1</v>
      </c>
      <c r="J3156" s="5">
        <v>23060</v>
      </c>
      <c r="K3156" s="5">
        <v>23060</v>
      </c>
      <c r="L3156" s="5">
        <v>1704.44</v>
      </c>
      <c r="M3156" s="5" t="s">
        <v>61</v>
      </c>
      <c r="N3156" s="5" t="s">
        <v>38</v>
      </c>
      <c r="O3156" s="5" t="s">
        <v>722</v>
      </c>
    </row>
    <row r="3157" spans="1:15" x14ac:dyDescent="0.3">
      <c r="A3157" s="5" t="s">
        <v>8748</v>
      </c>
      <c r="B3157" s="6">
        <v>45946</v>
      </c>
      <c r="C3157" s="5" t="s">
        <v>8749</v>
      </c>
      <c r="D3157" s="5" t="s">
        <v>8750</v>
      </c>
      <c r="E3157" s="5" t="s">
        <v>72</v>
      </c>
      <c r="F3157" s="5" t="s">
        <v>28</v>
      </c>
      <c r="G3157" s="5" t="s">
        <v>20</v>
      </c>
      <c r="H3157" s="5" t="s">
        <v>29</v>
      </c>
      <c r="I3157" s="5">
        <v>3</v>
      </c>
      <c r="J3157" s="5">
        <v>21929</v>
      </c>
      <c r="K3157" s="5">
        <v>65787</v>
      </c>
      <c r="L3157" s="5">
        <v>8426.8799999999992</v>
      </c>
      <c r="M3157" s="5" t="s">
        <v>61</v>
      </c>
      <c r="N3157" s="5" t="s">
        <v>23</v>
      </c>
      <c r="O3157" s="5" t="s">
        <v>376</v>
      </c>
    </row>
    <row r="3158" spans="1:15" x14ac:dyDescent="0.3">
      <c r="A3158" s="5" t="s">
        <v>8751</v>
      </c>
      <c r="B3158" s="6">
        <v>45845</v>
      </c>
      <c r="C3158" s="5" t="s">
        <v>8752</v>
      </c>
      <c r="D3158" s="5" t="s">
        <v>8753</v>
      </c>
      <c r="E3158" s="5" t="s">
        <v>43</v>
      </c>
      <c r="F3158" s="5" t="s">
        <v>87</v>
      </c>
      <c r="G3158" s="5" t="s">
        <v>45</v>
      </c>
      <c r="H3158" s="5" t="s">
        <v>160</v>
      </c>
      <c r="I3158" s="5">
        <v>2</v>
      </c>
      <c r="J3158" s="5">
        <v>30432</v>
      </c>
      <c r="K3158" s="5">
        <v>60864</v>
      </c>
      <c r="L3158" s="5">
        <v>10861.68</v>
      </c>
      <c r="M3158" s="5" t="s">
        <v>22</v>
      </c>
      <c r="N3158" s="5" t="s">
        <v>23</v>
      </c>
      <c r="O3158" s="5" t="s">
        <v>359</v>
      </c>
    </row>
    <row r="3159" spans="1:15" x14ac:dyDescent="0.3">
      <c r="A3159" s="5" t="s">
        <v>8754</v>
      </c>
      <c r="B3159" s="6">
        <v>46117</v>
      </c>
      <c r="C3159" s="5" t="s">
        <v>8755</v>
      </c>
      <c r="D3159" s="5" t="s">
        <v>8756</v>
      </c>
      <c r="E3159" s="5" t="s">
        <v>43</v>
      </c>
      <c r="F3159" s="5" t="s">
        <v>87</v>
      </c>
      <c r="G3159" s="5" t="s">
        <v>59</v>
      </c>
      <c r="H3159" s="5" t="s">
        <v>126</v>
      </c>
      <c r="I3159" s="5">
        <v>2</v>
      </c>
      <c r="J3159" s="5">
        <v>16155</v>
      </c>
      <c r="K3159" s="5">
        <v>32310</v>
      </c>
      <c r="L3159" s="5">
        <v>3449.71</v>
      </c>
      <c r="M3159" s="5" t="s">
        <v>22</v>
      </c>
      <c r="N3159" s="5" t="s">
        <v>38</v>
      </c>
      <c r="O3159" s="5" t="s">
        <v>459</v>
      </c>
    </row>
    <row r="3160" spans="1:15" x14ac:dyDescent="0.3">
      <c r="A3160" s="5" t="s">
        <v>8757</v>
      </c>
      <c r="B3160" s="6">
        <v>46034</v>
      </c>
      <c r="C3160" s="5" t="s">
        <v>7036</v>
      </c>
      <c r="D3160" s="5" t="s">
        <v>8758</v>
      </c>
      <c r="E3160" s="5" t="s">
        <v>18</v>
      </c>
      <c r="F3160" s="5" t="s">
        <v>104</v>
      </c>
      <c r="G3160" s="5" t="s">
        <v>45</v>
      </c>
      <c r="H3160" s="5" t="s">
        <v>160</v>
      </c>
      <c r="I3160" s="5">
        <v>4</v>
      </c>
      <c r="J3160" s="5">
        <v>8554</v>
      </c>
      <c r="K3160" s="5">
        <v>34216</v>
      </c>
      <c r="L3160" s="5">
        <v>9131.7199999999993</v>
      </c>
      <c r="M3160" s="5" t="s">
        <v>30</v>
      </c>
      <c r="N3160" s="5" t="s">
        <v>23</v>
      </c>
      <c r="O3160" s="5" t="s">
        <v>1160</v>
      </c>
    </row>
    <row r="3161" spans="1:15" x14ac:dyDescent="0.3">
      <c r="A3161" s="5" t="s">
        <v>8759</v>
      </c>
      <c r="B3161" s="6">
        <v>45900</v>
      </c>
      <c r="C3161" s="5" t="s">
        <v>8755</v>
      </c>
      <c r="D3161" s="5" t="s">
        <v>8760</v>
      </c>
      <c r="E3161" s="5" t="s">
        <v>72</v>
      </c>
      <c r="F3161" s="5" t="s">
        <v>104</v>
      </c>
      <c r="G3161" s="5" t="s">
        <v>45</v>
      </c>
      <c r="H3161" s="5" t="s">
        <v>46</v>
      </c>
      <c r="I3161" s="5">
        <v>1</v>
      </c>
      <c r="J3161" s="5">
        <v>16537</v>
      </c>
      <c r="K3161" s="5">
        <v>16537</v>
      </c>
      <c r="L3161" s="5">
        <v>3075.99</v>
      </c>
      <c r="M3161" s="5" t="s">
        <v>22</v>
      </c>
      <c r="N3161" s="5" t="s">
        <v>23</v>
      </c>
      <c r="O3161" s="5" t="s">
        <v>372</v>
      </c>
    </row>
    <row r="3162" spans="1:15" x14ac:dyDescent="0.3">
      <c r="A3162" s="5" t="s">
        <v>8761</v>
      </c>
      <c r="B3162" s="6">
        <v>45854</v>
      </c>
      <c r="C3162" s="5" t="s">
        <v>8762</v>
      </c>
      <c r="D3162" s="5" t="s">
        <v>8763</v>
      </c>
      <c r="E3162" s="5" t="s">
        <v>43</v>
      </c>
      <c r="F3162" s="5" t="s">
        <v>104</v>
      </c>
      <c r="G3162" s="5" t="s">
        <v>59</v>
      </c>
      <c r="H3162" s="5" t="s">
        <v>66</v>
      </c>
      <c r="I3162" s="5">
        <v>1</v>
      </c>
      <c r="J3162" s="5">
        <v>15320</v>
      </c>
      <c r="K3162" s="5">
        <v>15320</v>
      </c>
      <c r="L3162" s="5">
        <v>2239.98</v>
      </c>
      <c r="M3162" s="5" t="s">
        <v>47</v>
      </c>
      <c r="N3162" s="5" t="s">
        <v>38</v>
      </c>
      <c r="O3162" s="5" t="s">
        <v>32</v>
      </c>
    </row>
    <row r="3163" spans="1:15" x14ac:dyDescent="0.3">
      <c r="A3163" s="5" t="s">
        <v>8764</v>
      </c>
      <c r="B3163" s="6">
        <v>46060</v>
      </c>
      <c r="C3163" s="5" t="s">
        <v>6843</v>
      </c>
      <c r="D3163" s="5" t="s">
        <v>8765</v>
      </c>
      <c r="E3163" s="5" t="s">
        <v>86</v>
      </c>
      <c r="F3163" s="5" t="s">
        <v>104</v>
      </c>
      <c r="G3163" s="5" t="s">
        <v>59</v>
      </c>
      <c r="H3163" s="5" t="s">
        <v>181</v>
      </c>
      <c r="I3163" s="5">
        <v>5</v>
      </c>
      <c r="J3163" s="5">
        <v>3858</v>
      </c>
      <c r="K3163" s="5">
        <v>19290</v>
      </c>
      <c r="L3163" s="5">
        <v>2412.7199999999998</v>
      </c>
      <c r="M3163" s="5" t="s">
        <v>54</v>
      </c>
      <c r="N3163" s="5" t="s">
        <v>31</v>
      </c>
      <c r="O3163" s="5" t="s">
        <v>1228</v>
      </c>
    </row>
    <row r="3164" spans="1:15" x14ac:dyDescent="0.3">
      <c r="A3164" s="5" t="s">
        <v>8766</v>
      </c>
      <c r="B3164" s="6">
        <v>46119</v>
      </c>
      <c r="C3164" s="5" t="s">
        <v>98</v>
      </c>
      <c r="D3164" s="5" t="s">
        <v>8767</v>
      </c>
      <c r="E3164" s="5" t="s">
        <v>43</v>
      </c>
      <c r="F3164" s="5" t="s">
        <v>19</v>
      </c>
      <c r="G3164" s="5" t="s">
        <v>59</v>
      </c>
      <c r="H3164" s="5" t="s">
        <v>60</v>
      </c>
      <c r="I3164" s="5">
        <v>4</v>
      </c>
      <c r="J3164" s="5">
        <v>28228</v>
      </c>
      <c r="K3164" s="5">
        <v>112912</v>
      </c>
      <c r="L3164" s="5">
        <v>8013.01</v>
      </c>
      <c r="M3164" s="5" t="s">
        <v>54</v>
      </c>
      <c r="N3164" s="5" t="s">
        <v>31</v>
      </c>
      <c r="O3164" s="5" t="s">
        <v>275</v>
      </c>
    </row>
    <row r="3165" spans="1:15" x14ac:dyDescent="0.3">
      <c r="A3165" s="5" t="s">
        <v>8768</v>
      </c>
      <c r="B3165" s="6">
        <v>46116</v>
      </c>
      <c r="C3165" s="5" t="s">
        <v>7935</v>
      </c>
      <c r="D3165" s="5" t="s">
        <v>8769</v>
      </c>
      <c r="E3165" s="5" t="s">
        <v>72</v>
      </c>
      <c r="F3165" s="5" t="s">
        <v>104</v>
      </c>
      <c r="G3165" s="5" t="s">
        <v>20</v>
      </c>
      <c r="H3165" s="5" t="s">
        <v>29</v>
      </c>
      <c r="I3165" s="5">
        <v>4</v>
      </c>
      <c r="J3165" s="5">
        <v>11715</v>
      </c>
      <c r="K3165" s="5">
        <v>46860</v>
      </c>
      <c r="L3165" s="5">
        <v>8799.32</v>
      </c>
      <c r="M3165" s="5" t="s">
        <v>61</v>
      </c>
      <c r="N3165" s="5" t="s">
        <v>67</v>
      </c>
      <c r="O3165" s="5" t="s">
        <v>232</v>
      </c>
    </row>
    <row r="3166" spans="1:15" x14ac:dyDescent="0.3">
      <c r="A3166" s="5" t="s">
        <v>8770</v>
      </c>
      <c r="B3166" s="6">
        <v>45671</v>
      </c>
      <c r="C3166" s="5" t="s">
        <v>8771</v>
      </c>
      <c r="D3166" s="5" t="s">
        <v>8772</v>
      </c>
      <c r="E3166" s="5" t="s">
        <v>72</v>
      </c>
      <c r="F3166" s="5" t="s">
        <v>52</v>
      </c>
      <c r="G3166" s="5" t="s">
        <v>59</v>
      </c>
      <c r="H3166" s="5" t="s">
        <v>181</v>
      </c>
      <c r="I3166" s="5">
        <v>5</v>
      </c>
      <c r="J3166" s="5">
        <v>33353</v>
      </c>
      <c r="K3166" s="5">
        <v>166765</v>
      </c>
      <c r="L3166" s="5">
        <v>28250.73</v>
      </c>
      <c r="M3166" s="5" t="s">
        <v>61</v>
      </c>
      <c r="N3166" s="5" t="s">
        <v>31</v>
      </c>
      <c r="O3166" s="5" t="s">
        <v>2877</v>
      </c>
    </row>
    <row r="3167" spans="1:15" x14ac:dyDescent="0.3">
      <c r="A3167" s="5" t="s">
        <v>8773</v>
      </c>
      <c r="B3167" s="6">
        <v>45921</v>
      </c>
      <c r="C3167" s="5" t="s">
        <v>7260</v>
      </c>
      <c r="D3167" s="5" t="s">
        <v>8774</v>
      </c>
      <c r="E3167" s="5" t="s">
        <v>72</v>
      </c>
      <c r="F3167" s="5" t="s">
        <v>28</v>
      </c>
      <c r="G3167" s="5" t="s">
        <v>59</v>
      </c>
      <c r="H3167" s="5" t="s">
        <v>60</v>
      </c>
      <c r="I3167" s="5">
        <v>3</v>
      </c>
      <c r="J3167" s="5">
        <v>9326</v>
      </c>
      <c r="K3167" s="5">
        <v>27978</v>
      </c>
      <c r="L3167" s="5">
        <v>4616.3500000000004</v>
      </c>
      <c r="M3167" s="5" t="s">
        <v>47</v>
      </c>
      <c r="N3167" s="5" t="s">
        <v>38</v>
      </c>
      <c r="O3167" s="5" t="s">
        <v>165</v>
      </c>
    </row>
    <row r="3168" spans="1:15" x14ac:dyDescent="0.3">
      <c r="A3168" s="5" t="s">
        <v>8775</v>
      </c>
      <c r="B3168" s="6">
        <v>45859</v>
      </c>
      <c r="C3168" s="5" t="s">
        <v>8776</v>
      </c>
      <c r="D3168" s="5" t="s">
        <v>8777</v>
      </c>
      <c r="E3168" s="5" t="s">
        <v>43</v>
      </c>
      <c r="F3168" s="5" t="s">
        <v>19</v>
      </c>
      <c r="G3168" s="5" t="s">
        <v>59</v>
      </c>
      <c r="H3168" s="5" t="s">
        <v>126</v>
      </c>
      <c r="I3168" s="5">
        <v>4</v>
      </c>
      <c r="J3168" s="5">
        <v>37321</v>
      </c>
      <c r="K3168" s="5">
        <v>149284</v>
      </c>
      <c r="L3168" s="5">
        <v>43371.79</v>
      </c>
      <c r="M3168" s="5" t="s">
        <v>47</v>
      </c>
      <c r="N3168" s="5" t="s">
        <v>67</v>
      </c>
      <c r="O3168" s="5" t="s">
        <v>372</v>
      </c>
    </row>
    <row r="3169" spans="1:15" x14ac:dyDescent="0.3">
      <c r="A3169" s="5" t="s">
        <v>8778</v>
      </c>
      <c r="B3169" s="6">
        <v>45794</v>
      </c>
      <c r="C3169" s="5" t="s">
        <v>8779</v>
      </c>
      <c r="D3169" s="5" t="s">
        <v>8780</v>
      </c>
      <c r="E3169" s="5" t="s">
        <v>86</v>
      </c>
      <c r="F3169" s="5" t="s">
        <v>87</v>
      </c>
      <c r="G3169" s="5" t="s">
        <v>36</v>
      </c>
      <c r="H3169" s="5" t="s">
        <v>216</v>
      </c>
      <c r="I3169" s="5">
        <v>4</v>
      </c>
      <c r="J3169" s="5">
        <v>35837</v>
      </c>
      <c r="K3169" s="5">
        <v>143348</v>
      </c>
      <c r="L3169" s="5">
        <v>41375.29</v>
      </c>
      <c r="M3169" s="5" t="s">
        <v>61</v>
      </c>
      <c r="N3169" s="5" t="s">
        <v>23</v>
      </c>
      <c r="O3169" s="5" t="s">
        <v>799</v>
      </c>
    </row>
    <row r="3170" spans="1:15" x14ac:dyDescent="0.3">
      <c r="A3170" s="5" t="s">
        <v>8781</v>
      </c>
      <c r="B3170" s="6">
        <v>45964</v>
      </c>
      <c r="C3170" s="5" t="s">
        <v>2967</v>
      </c>
      <c r="D3170" s="5" t="s">
        <v>8782</v>
      </c>
      <c r="E3170" s="5" t="s">
        <v>86</v>
      </c>
      <c r="F3170" s="5" t="s">
        <v>44</v>
      </c>
      <c r="G3170" s="5" t="s">
        <v>45</v>
      </c>
      <c r="H3170" s="5" t="s">
        <v>147</v>
      </c>
      <c r="I3170" s="5">
        <v>4</v>
      </c>
      <c r="J3170" s="5">
        <v>49678</v>
      </c>
      <c r="K3170" s="5">
        <v>198712</v>
      </c>
      <c r="L3170" s="5">
        <v>24821.73</v>
      </c>
      <c r="M3170" s="5" t="s">
        <v>22</v>
      </c>
      <c r="N3170" s="5" t="s">
        <v>31</v>
      </c>
      <c r="O3170" s="5" t="s">
        <v>7579</v>
      </c>
    </row>
    <row r="3171" spans="1:15" x14ac:dyDescent="0.3">
      <c r="A3171" s="5" t="s">
        <v>8783</v>
      </c>
      <c r="B3171" s="6">
        <v>46017</v>
      </c>
      <c r="C3171" s="5" t="s">
        <v>7827</v>
      </c>
      <c r="D3171" s="5" t="s">
        <v>8784</v>
      </c>
      <c r="E3171" s="5" t="s">
        <v>43</v>
      </c>
      <c r="F3171" s="5" t="s">
        <v>52</v>
      </c>
      <c r="G3171" s="5" t="s">
        <v>59</v>
      </c>
      <c r="H3171" s="5" t="s">
        <v>126</v>
      </c>
      <c r="I3171" s="5">
        <v>5</v>
      </c>
      <c r="J3171" s="5">
        <v>34868</v>
      </c>
      <c r="K3171" s="5">
        <v>174340</v>
      </c>
      <c r="L3171" s="5">
        <v>17604.14</v>
      </c>
      <c r="M3171" s="5" t="s">
        <v>61</v>
      </c>
      <c r="N3171" s="5" t="s">
        <v>38</v>
      </c>
      <c r="O3171" s="5" t="s">
        <v>2441</v>
      </c>
    </row>
    <row r="3172" spans="1:15" x14ac:dyDescent="0.3">
      <c r="A3172" s="5" t="s">
        <v>8785</v>
      </c>
      <c r="B3172" s="6">
        <v>45712</v>
      </c>
      <c r="C3172" s="5" t="s">
        <v>6606</v>
      </c>
      <c r="D3172" s="5" t="s">
        <v>8786</v>
      </c>
      <c r="E3172" s="5" t="s">
        <v>43</v>
      </c>
      <c r="F3172" s="5" t="s">
        <v>87</v>
      </c>
      <c r="G3172" s="5" t="s">
        <v>20</v>
      </c>
      <c r="H3172" s="5" t="s">
        <v>29</v>
      </c>
      <c r="I3172" s="5">
        <v>2</v>
      </c>
      <c r="J3172" s="5">
        <v>35658</v>
      </c>
      <c r="K3172" s="5">
        <v>71316</v>
      </c>
      <c r="L3172" s="5">
        <v>7208.77</v>
      </c>
      <c r="M3172" s="5" t="s">
        <v>54</v>
      </c>
      <c r="N3172" s="5" t="s">
        <v>67</v>
      </c>
      <c r="O3172" s="5" t="s">
        <v>275</v>
      </c>
    </row>
    <row r="3173" spans="1:15" x14ac:dyDescent="0.3">
      <c r="A3173" s="5" t="s">
        <v>8787</v>
      </c>
      <c r="B3173" s="6">
        <v>46086</v>
      </c>
      <c r="C3173" s="5" t="s">
        <v>2106</v>
      </c>
      <c r="D3173" s="5" t="s">
        <v>8788</v>
      </c>
      <c r="E3173" s="5" t="s">
        <v>72</v>
      </c>
      <c r="F3173" s="5" t="s">
        <v>104</v>
      </c>
      <c r="G3173" s="5" t="s">
        <v>45</v>
      </c>
      <c r="H3173" s="5" t="s">
        <v>46</v>
      </c>
      <c r="I3173" s="5">
        <v>2</v>
      </c>
      <c r="J3173" s="5">
        <v>38778</v>
      </c>
      <c r="K3173" s="5">
        <v>77556</v>
      </c>
      <c r="L3173" s="5">
        <v>4071.47</v>
      </c>
      <c r="M3173" s="5" t="s">
        <v>54</v>
      </c>
      <c r="N3173" s="5" t="s">
        <v>23</v>
      </c>
      <c r="O3173" s="5" t="s">
        <v>182</v>
      </c>
    </row>
    <row r="3174" spans="1:15" x14ac:dyDescent="0.3">
      <c r="A3174" s="5" t="s">
        <v>8789</v>
      </c>
      <c r="B3174" s="6">
        <v>45740</v>
      </c>
      <c r="C3174" s="5" t="s">
        <v>5450</v>
      </c>
      <c r="D3174" s="5" t="s">
        <v>8790</v>
      </c>
      <c r="E3174" s="5" t="s">
        <v>72</v>
      </c>
      <c r="F3174" s="5" t="s">
        <v>19</v>
      </c>
      <c r="G3174" s="5" t="s">
        <v>36</v>
      </c>
      <c r="H3174" s="5" t="s">
        <v>169</v>
      </c>
      <c r="I3174" s="5">
        <v>3</v>
      </c>
      <c r="J3174" s="5">
        <v>16518</v>
      </c>
      <c r="K3174" s="5">
        <v>49554</v>
      </c>
      <c r="L3174" s="5">
        <v>5459.79</v>
      </c>
      <c r="M3174" s="5" t="s">
        <v>61</v>
      </c>
      <c r="N3174" s="5" t="s">
        <v>23</v>
      </c>
      <c r="O3174" s="5" t="s">
        <v>55</v>
      </c>
    </row>
    <row r="3175" spans="1:15" x14ac:dyDescent="0.3">
      <c r="A3175" s="5" t="s">
        <v>8791</v>
      </c>
      <c r="B3175" s="6">
        <v>46133</v>
      </c>
      <c r="C3175" s="5" t="s">
        <v>8792</v>
      </c>
      <c r="D3175" s="5" t="s">
        <v>8793</v>
      </c>
      <c r="E3175" s="5" t="s">
        <v>43</v>
      </c>
      <c r="F3175" s="5" t="s">
        <v>19</v>
      </c>
      <c r="G3175" s="5" t="s">
        <v>36</v>
      </c>
      <c r="H3175" s="5" t="s">
        <v>169</v>
      </c>
      <c r="I3175" s="5">
        <v>3</v>
      </c>
      <c r="J3175" s="5">
        <v>8832</v>
      </c>
      <c r="K3175" s="5">
        <v>26496</v>
      </c>
      <c r="L3175" s="5">
        <v>4613.0600000000004</v>
      </c>
      <c r="M3175" s="5" t="s">
        <v>47</v>
      </c>
      <c r="N3175" s="5" t="s">
        <v>38</v>
      </c>
      <c r="O3175" s="5" t="s">
        <v>139</v>
      </c>
    </row>
    <row r="3176" spans="1:15" x14ac:dyDescent="0.3">
      <c r="A3176" s="5" t="s">
        <v>8794</v>
      </c>
      <c r="B3176" s="6">
        <v>46060</v>
      </c>
      <c r="C3176" s="5" t="s">
        <v>494</v>
      </c>
      <c r="D3176" s="5" t="s">
        <v>8795</v>
      </c>
      <c r="E3176" s="5" t="s">
        <v>72</v>
      </c>
      <c r="F3176" s="5" t="s">
        <v>52</v>
      </c>
      <c r="G3176" s="5" t="s">
        <v>45</v>
      </c>
      <c r="H3176" s="5" t="s">
        <v>160</v>
      </c>
      <c r="I3176" s="5">
        <v>3</v>
      </c>
      <c r="J3176" s="5">
        <v>19653</v>
      </c>
      <c r="K3176" s="5">
        <v>58959</v>
      </c>
      <c r="L3176" s="5">
        <v>9226.91</v>
      </c>
      <c r="M3176" s="5" t="s">
        <v>30</v>
      </c>
      <c r="N3176" s="5" t="s">
        <v>38</v>
      </c>
      <c r="O3176" s="5" t="s">
        <v>604</v>
      </c>
    </row>
    <row r="3177" spans="1:15" x14ac:dyDescent="0.3">
      <c r="A3177" s="5" t="s">
        <v>8796</v>
      </c>
      <c r="B3177" s="6">
        <v>45841</v>
      </c>
      <c r="C3177" s="5" t="s">
        <v>8797</v>
      </c>
      <c r="D3177" s="5" t="s">
        <v>8798</v>
      </c>
      <c r="E3177" s="5" t="s">
        <v>86</v>
      </c>
      <c r="F3177" s="5" t="s">
        <v>28</v>
      </c>
      <c r="G3177" s="5" t="s">
        <v>59</v>
      </c>
      <c r="H3177" s="5" t="s">
        <v>66</v>
      </c>
      <c r="I3177" s="5">
        <v>3</v>
      </c>
      <c r="J3177" s="5">
        <v>36036</v>
      </c>
      <c r="K3177" s="5">
        <v>108108</v>
      </c>
      <c r="L3177" s="5">
        <v>17114.32</v>
      </c>
      <c r="M3177" s="5" t="s">
        <v>30</v>
      </c>
      <c r="N3177" s="5" t="s">
        <v>31</v>
      </c>
      <c r="O3177" s="5" t="s">
        <v>170</v>
      </c>
    </row>
    <row r="3178" spans="1:15" x14ac:dyDescent="0.3">
      <c r="A3178" s="5" t="s">
        <v>8799</v>
      </c>
      <c r="B3178" s="6">
        <v>45864</v>
      </c>
      <c r="C3178" s="5" t="s">
        <v>1367</v>
      </c>
      <c r="D3178" s="5" t="s">
        <v>8800</v>
      </c>
      <c r="E3178" s="5" t="s">
        <v>18</v>
      </c>
      <c r="F3178" s="5" t="s">
        <v>104</v>
      </c>
      <c r="G3178" s="5" t="s">
        <v>36</v>
      </c>
      <c r="H3178" s="5" t="s">
        <v>53</v>
      </c>
      <c r="I3178" s="5">
        <v>5</v>
      </c>
      <c r="J3178" s="5">
        <v>6165</v>
      </c>
      <c r="K3178" s="5">
        <v>30825</v>
      </c>
      <c r="L3178" s="5">
        <v>6178.85</v>
      </c>
      <c r="M3178" s="5" t="s">
        <v>47</v>
      </c>
      <c r="N3178" s="5" t="s">
        <v>31</v>
      </c>
      <c r="O3178" s="5" t="s">
        <v>232</v>
      </c>
    </row>
    <row r="3179" spans="1:15" x14ac:dyDescent="0.3">
      <c r="A3179" s="5" t="s">
        <v>8801</v>
      </c>
      <c r="B3179" s="6">
        <v>45990</v>
      </c>
      <c r="C3179" s="5" t="s">
        <v>8802</v>
      </c>
      <c r="D3179" s="5" t="s">
        <v>8803</v>
      </c>
      <c r="E3179" s="5" t="s">
        <v>43</v>
      </c>
      <c r="F3179" s="5" t="s">
        <v>44</v>
      </c>
      <c r="G3179" s="5" t="s">
        <v>36</v>
      </c>
      <c r="H3179" s="5" t="s">
        <v>37</v>
      </c>
      <c r="I3179" s="5">
        <v>2</v>
      </c>
      <c r="J3179" s="5">
        <v>32400</v>
      </c>
      <c r="K3179" s="5">
        <v>64800</v>
      </c>
      <c r="L3179" s="5">
        <v>17344.79</v>
      </c>
      <c r="M3179" s="5" t="s">
        <v>61</v>
      </c>
      <c r="N3179" s="5" t="s">
        <v>31</v>
      </c>
      <c r="O3179" s="5" t="s">
        <v>8804</v>
      </c>
    </row>
    <row r="3180" spans="1:15" x14ac:dyDescent="0.3">
      <c r="A3180" s="5" t="s">
        <v>8805</v>
      </c>
      <c r="B3180" s="6">
        <v>46041</v>
      </c>
      <c r="C3180" s="5" t="s">
        <v>4250</v>
      </c>
      <c r="D3180" s="5" t="s">
        <v>8806</v>
      </c>
      <c r="E3180" s="5" t="s">
        <v>72</v>
      </c>
      <c r="F3180" s="5" t="s">
        <v>44</v>
      </c>
      <c r="G3180" s="5" t="s">
        <v>59</v>
      </c>
      <c r="H3180" s="5" t="s">
        <v>60</v>
      </c>
      <c r="I3180" s="5">
        <v>1</v>
      </c>
      <c r="J3180" s="5">
        <v>33684</v>
      </c>
      <c r="K3180" s="5">
        <v>33684</v>
      </c>
      <c r="L3180" s="5">
        <v>7292.76</v>
      </c>
      <c r="M3180" s="5" t="s">
        <v>47</v>
      </c>
      <c r="N3180" s="5" t="s">
        <v>23</v>
      </c>
      <c r="O3180" s="5" t="s">
        <v>232</v>
      </c>
    </row>
    <row r="3181" spans="1:15" x14ac:dyDescent="0.3">
      <c r="A3181" s="5" t="s">
        <v>8807</v>
      </c>
      <c r="B3181" s="6">
        <v>46102</v>
      </c>
      <c r="C3181" s="5" t="s">
        <v>4613</v>
      </c>
      <c r="D3181" s="5" t="s">
        <v>8808</v>
      </c>
      <c r="E3181" s="5" t="s">
        <v>18</v>
      </c>
      <c r="F3181" s="5" t="s">
        <v>19</v>
      </c>
      <c r="G3181" s="5" t="s">
        <v>59</v>
      </c>
      <c r="H3181" s="5" t="s">
        <v>66</v>
      </c>
      <c r="I3181" s="5">
        <v>3</v>
      </c>
      <c r="J3181" s="5">
        <v>11418</v>
      </c>
      <c r="K3181" s="5">
        <v>34254</v>
      </c>
      <c r="L3181" s="5">
        <v>9057.7199999999993</v>
      </c>
      <c r="M3181" s="5" t="s">
        <v>61</v>
      </c>
      <c r="N3181" s="5" t="s">
        <v>67</v>
      </c>
      <c r="O3181" s="5" t="s">
        <v>263</v>
      </c>
    </row>
    <row r="3182" spans="1:15" x14ac:dyDescent="0.3">
      <c r="A3182" s="5" t="s">
        <v>8809</v>
      </c>
      <c r="B3182" s="6">
        <v>45925</v>
      </c>
      <c r="C3182" s="5" t="s">
        <v>2256</v>
      </c>
      <c r="D3182" s="5" t="s">
        <v>8810</v>
      </c>
      <c r="E3182" s="5" t="s">
        <v>86</v>
      </c>
      <c r="F3182" s="5" t="s">
        <v>44</v>
      </c>
      <c r="G3182" s="5" t="s">
        <v>36</v>
      </c>
      <c r="H3182" s="5" t="s">
        <v>37</v>
      </c>
      <c r="I3182" s="5">
        <v>5</v>
      </c>
      <c r="J3182" s="5">
        <v>4650</v>
      </c>
      <c r="K3182" s="5">
        <v>23250</v>
      </c>
      <c r="L3182" s="5">
        <v>4381.91</v>
      </c>
      <c r="M3182" s="5" t="s">
        <v>54</v>
      </c>
      <c r="N3182" s="5" t="s">
        <v>38</v>
      </c>
      <c r="O3182" s="5" t="s">
        <v>2211</v>
      </c>
    </row>
    <row r="3183" spans="1:15" x14ac:dyDescent="0.3">
      <c r="A3183" s="5" t="s">
        <v>8811</v>
      </c>
      <c r="B3183" s="6">
        <v>46048</v>
      </c>
      <c r="C3183" s="5" t="s">
        <v>8812</v>
      </c>
      <c r="D3183" s="5" t="s">
        <v>8813</v>
      </c>
      <c r="E3183" s="5" t="s">
        <v>18</v>
      </c>
      <c r="F3183" s="5" t="s">
        <v>19</v>
      </c>
      <c r="G3183" s="5" t="s">
        <v>45</v>
      </c>
      <c r="H3183" s="5" t="s">
        <v>147</v>
      </c>
      <c r="I3183" s="5">
        <v>2</v>
      </c>
      <c r="J3183" s="5">
        <v>8116</v>
      </c>
      <c r="K3183" s="5">
        <v>16232</v>
      </c>
      <c r="L3183" s="5">
        <v>2905.2</v>
      </c>
      <c r="M3183" s="5" t="s">
        <v>54</v>
      </c>
      <c r="N3183" s="5" t="s">
        <v>31</v>
      </c>
      <c r="O3183" s="5" t="s">
        <v>2362</v>
      </c>
    </row>
    <row r="3184" spans="1:15" x14ac:dyDescent="0.3">
      <c r="A3184" s="5" t="s">
        <v>8814</v>
      </c>
      <c r="B3184" s="6">
        <v>45695</v>
      </c>
      <c r="C3184" s="5" t="s">
        <v>8815</v>
      </c>
      <c r="D3184" s="5" t="s">
        <v>8816</v>
      </c>
      <c r="E3184" s="5" t="s">
        <v>72</v>
      </c>
      <c r="F3184" s="5" t="s">
        <v>19</v>
      </c>
      <c r="G3184" s="5" t="s">
        <v>20</v>
      </c>
      <c r="H3184" s="5" t="s">
        <v>73</v>
      </c>
      <c r="I3184" s="5">
        <v>1</v>
      </c>
      <c r="J3184" s="5">
        <v>46777</v>
      </c>
      <c r="K3184" s="5">
        <v>46777</v>
      </c>
      <c r="L3184" s="5">
        <v>4984.25</v>
      </c>
      <c r="M3184" s="5" t="s">
        <v>22</v>
      </c>
      <c r="N3184" s="5" t="s">
        <v>38</v>
      </c>
      <c r="O3184" s="5" t="s">
        <v>668</v>
      </c>
    </row>
    <row r="3185" spans="1:15" x14ac:dyDescent="0.3">
      <c r="A3185" s="5" t="s">
        <v>8817</v>
      </c>
      <c r="B3185" s="6">
        <v>46184</v>
      </c>
      <c r="C3185" s="5" t="s">
        <v>3986</v>
      </c>
      <c r="D3185" s="5" t="s">
        <v>8818</v>
      </c>
      <c r="E3185" s="5" t="s">
        <v>18</v>
      </c>
      <c r="F3185" s="5" t="s">
        <v>104</v>
      </c>
      <c r="G3185" s="5" t="s">
        <v>20</v>
      </c>
      <c r="H3185" s="5" t="s">
        <v>29</v>
      </c>
      <c r="I3185" s="5">
        <v>1</v>
      </c>
      <c r="J3185" s="5">
        <v>37140</v>
      </c>
      <c r="K3185" s="5">
        <v>37140</v>
      </c>
      <c r="L3185" s="5">
        <v>10669.62</v>
      </c>
      <c r="M3185" s="5" t="s">
        <v>61</v>
      </c>
      <c r="N3185" s="5" t="s">
        <v>23</v>
      </c>
      <c r="O3185" s="5" t="s">
        <v>337</v>
      </c>
    </row>
    <row r="3186" spans="1:15" x14ac:dyDescent="0.3">
      <c r="A3186" s="5" t="s">
        <v>8819</v>
      </c>
      <c r="B3186" s="6">
        <v>46158</v>
      </c>
      <c r="C3186" s="5" t="s">
        <v>8820</v>
      </c>
      <c r="D3186" s="5" t="s">
        <v>8821</v>
      </c>
      <c r="E3186" s="5" t="s">
        <v>43</v>
      </c>
      <c r="F3186" s="5" t="s">
        <v>44</v>
      </c>
      <c r="G3186" s="5" t="s">
        <v>20</v>
      </c>
      <c r="H3186" s="5" t="s">
        <v>109</v>
      </c>
      <c r="I3186" s="5">
        <v>3</v>
      </c>
      <c r="J3186" s="5">
        <v>4725</v>
      </c>
      <c r="K3186" s="5">
        <v>14175</v>
      </c>
      <c r="L3186" s="5">
        <v>3432.47</v>
      </c>
      <c r="M3186" s="5" t="s">
        <v>30</v>
      </c>
      <c r="N3186" s="5" t="s">
        <v>67</v>
      </c>
      <c r="O3186" s="5" t="s">
        <v>105</v>
      </c>
    </row>
    <row r="3187" spans="1:15" x14ac:dyDescent="0.3">
      <c r="A3187" s="5" t="s">
        <v>8822</v>
      </c>
      <c r="B3187" s="6">
        <v>45911</v>
      </c>
      <c r="C3187" s="5" t="s">
        <v>8823</v>
      </c>
      <c r="D3187" s="5" t="s">
        <v>8824</v>
      </c>
      <c r="E3187" s="5" t="s">
        <v>18</v>
      </c>
      <c r="F3187" s="5" t="s">
        <v>87</v>
      </c>
      <c r="G3187" s="5" t="s">
        <v>36</v>
      </c>
      <c r="H3187" s="5" t="s">
        <v>37</v>
      </c>
      <c r="I3187" s="5">
        <v>4</v>
      </c>
      <c r="J3187" s="5">
        <v>43184</v>
      </c>
      <c r="K3187" s="5">
        <v>172736</v>
      </c>
      <c r="L3187" s="5">
        <v>40110.5</v>
      </c>
      <c r="M3187" s="5" t="s">
        <v>54</v>
      </c>
      <c r="N3187" s="5" t="s">
        <v>31</v>
      </c>
      <c r="O3187" s="5" t="s">
        <v>466</v>
      </c>
    </row>
    <row r="3188" spans="1:15" x14ac:dyDescent="0.3">
      <c r="A3188" s="5" t="s">
        <v>8825</v>
      </c>
      <c r="B3188" s="6">
        <v>45872</v>
      </c>
      <c r="C3188" s="5" t="s">
        <v>2493</v>
      </c>
      <c r="D3188" s="5" t="s">
        <v>8826</v>
      </c>
      <c r="E3188" s="5" t="s">
        <v>18</v>
      </c>
      <c r="F3188" s="5" t="s">
        <v>52</v>
      </c>
      <c r="G3188" s="5" t="s">
        <v>59</v>
      </c>
      <c r="H3188" s="5" t="s">
        <v>60</v>
      </c>
      <c r="I3188" s="5">
        <v>5</v>
      </c>
      <c r="J3188" s="5">
        <v>22500</v>
      </c>
      <c r="K3188" s="5">
        <v>112500</v>
      </c>
      <c r="L3188" s="5">
        <v>32062.75</v>
      </c>
      <c r="M3188" s="5" t="s">
        <v>61</v>
      </c>
      <c r="N3188" s="5" t="s">
        <v>67</v>
      </c>
      <c r="O3188" s="5" t="s">
        <v>1753</v>
      </c>
    </row>
    <row r="3189" spans="1:15" x14ac:dyDescent="0.3">
      <c r="A3189" s="5" t="s">
        <v>8827</v>
      </c>
      <c r="B3189" s="6">
        <v>45882</v>
      </c>
      <c r="C3189" s="5" t="s">
        <v>8828</v>
      </c>
      <c r="D3189" s="5" t="s">
        <v>8829</v>
      </c>
      <c r="E3189" s="5" t="s">
        <v>18</v>
      </c>
      <c r="F3189" s="5" t="s">
        <v>19</v>
      </c>
      <c r="G3189" s="5" t="s">
        <v>36</v>
      </c>
      <c r="H3189" s="5" t="s">
        <v>169</v>
      </c>
      <c r="I3189" s="5">
        <v>4</v>
      </c>
      <c r="J3189" s="5">
        <v>31647</v>
      </c>
      <c r="K3189" s="5">
        <v>126588</v>
      </c>
      <c r="L3189" s="5">
        <v>22090.47</v>
      </c>
      <c r="M3189" s="5" t="s">
        <v>54</v>
      </c>
      <c r="N3189" s="5" t="s">
        <v>67</v>
      </c>
      <c r="O3189" s="5" t="s">
        <v>2468</v>
      </c>
    </row>
    <row r="3190" spans="1:15" x14ac:dyDescent="0.3">
      <c r="A3190" s="5" t="s">
        <v>8830</v>
      </c>
      <c r="B3190" s="6">
        <v>46126</v>
      </c>
      <c r="C3190" s="5" t="s">
        <v>3279</v>
      </c>
      <c r="D3190" s="5" t="s">
        <v>8831</v>
      </c>
      <c r="E3190" s="5" t="s">
        <v>43</v>
      </c>
      <c r="F3190" s="5" t="s">
        <v>44</v>
      </c>
      <c r="G3190" s="5" t="s">
        <v>45</v>
      </c>
      <c r="H3190" s="5" t="s">
        <v>147</v>
      </c>
      <c r="I3190" s="5">
        <v>5</v>
      </c>
      <c r="J3190" s="5">
        <v>3918</v>
      </c>
      <c r="K3190" s="5">
        <v>19590</v>
      </c>
      <c r="L3190" s="5">
        <v>1329.81</v>
      </c>
      <c r="M3190" s="5" t="s">
        <v>54</v>
      </c>
      <c r="N3190" s="5" t="s">
        <v>38</v>
      </c>
      <c r="O3190" s="5" t="s">
        <v>1975</v>
      </c>
    </row>
    <row r="3191" spans="1:15" x14ac:dyDescent="0.3">
      <c r="A3191" s="5" t="s">
        <v>8832</v>
      </c>
      <c r="B3191" s="6">
        <v>45699</v>
      </c>
      <c r="C3191" s="5" t="s">
        <v>6952</v>
      </c>
      <c r="D3191" s="5" t="s">
        <v>8833</v>
      </c>
      <c r="E3191" s="5" t="s">
        <v>18</v>
      </c>
      <c r="F3191" s="5" t="s">
        <v>44</v>
      </c>
      <c r="G3191" s="5" t="s">
        <v>20</v>
      </c>
      <c r="H3191" s="5" t="s">
        <v>73</v>
      </c>
      <c r="I3191" s="5">
        <v>3</v>
      </c>
      <c r="J3191" s="5">
        <v>28009</v>
      </c>
      <c r="K3191" s="5">
        <v>84027</v>
      </c>
      <c r="L3191" s="5">
        <v>10139.700000000001</v>
      </c>
      <c r="M3191" s="5" t="s">
        <v>30</v>
      </c>
      <c r="N3191" s="5" t="s">
        <v>23</v>
      </c>
      <c r="O3191" s="5" t="s">
        <v>110</v>
      </c>
    </row>
    <row r="3192" spans="1:15" x14ac:dyDescent="0.3">
      <c r="A3192" s="5" t="s">
        <v>8834</v>
      </c>
      <c r="B3192" s="6">
        <v>45937</v>
      </c>
      <c r="C3192" s="5" t="s">
        <v>8835</v>
      </c>
      <c r="D3192" s="5" t="s">
        <v>8836</v>
      </c>
      <c r="E3192" s="5" t="s">
        <v>86</v>
      </c>
      <c r="F3192" s="5" t="s">
        <v>19</v>
      </c>
      <c r="G3192" s="5" t="s">
        <v>45</v>
      </c>
      <c r="H3192" s="5" t="s">
        <v>46</v>
      </c>
      <c r="I3192" s="5">
        <v>4</v>
      </c>
      <c r="J3192" s="5">
        <v>5716</v>
      </c>
      <c r="K3192" s="5">
        <v>22864</v>
      </c>
      <c r="L3192" s="5">
        <v>3712.52</v>
      </c>
      <c r="M3192" s="5" t="s">
        <v>54</v>
      </c>
      <c r="N3192" s="5" t="s">
        <v>67</v>
      </c>
      <c r="O3192" s="5" t="s">
        <v>8566</v>
      </c>
    </row>
    <row r="3193" spans="1:15" x14ac:dyDescent="0.3">
      <c r="A3193" s="5" t="s">
        <v>8837</v>
      </c>
      <c r="B3193" s="6">
        <v>45924</v>
      </c>
      <c r="C3193" s="5" t="s">
        <v>8838</v>
      </c>
      <c r="D3193" s="5" t="s">
        <v>8839</v>
      </c>
      <c r="E3193" s="5" t="s">
        <v>86</v>
      </c>
      <c r="F3193" s="5" t="s">
        <v>19</v>
      </c>
      <c r="G3193" s="5" t="s">
        <v>20</v>
      </c>
      <c r="H3193" s="5" t="s">
        <v>109</v>
      </c>
      <c r="I3193" s="5">
        <v>1</v>
      </c>
      <c r="J3193" s="5">
        <v>29690</v>
      </c>
      <c r="K3193" s="5">
        <v>29690</v>
      </c>
      <c r="L3193" s="5">
        <v>8404.73</v>
      </c>
      <c r="M3193" s="5" t="s">
        <v>22</v>
      </c>
      <c r="N3193" s="5" t="s">
        <v>67</v>
      </c>
      <c r="O3193" s="5" t="s">
        <v>365</v>
      </c>
    </row>
    <row r="3194" spans="1:15" x14ac:dyDescent="0.3">
      <c r="A3194" s="5" t="s">
        <v>8840</v>
      </c>
      <c r="B3194" s="6">
        <v>45800</v>
      </c>
      <c r="C3194" s="5" t="s">
        <v>6500</v>
      </c>
      <c r="D3194" s="5" t="s">
        <v>8841</v>
      </c>
      <c r="E3194" s="5" t="s">
        <v>72</v>
      </c>
      <c r="F3194" s="5" t="s">
        <v>44</v>
      </c>
      <c r="G3194" s="5" t="s">
        <v>45</v>
      </c>
      <c r="H3194" s="5" t="s">
        <v>147</v>
      </c>
      <c r="I3194" s="5">
        <v>4</v>
      </c>
      <c r="J3194" s="5">
        <v>25320</v>
      </c>
      <c r="K3194" s="5">
        <v>101280</v>
      </c>
      <c r="L3194" s="5">
        <v>20865.53</v>
      </c>
      <c r="M3194" s="5" t="s">
        <v>54</v>
      </c>
      <c r="N3194" s="5" t="s">
        <v>23</v>
      </c>
      <c r="O3194" s="5" t="s">
        <v>1164</v>
      </c>
    </row>
    <row r="3195" spans="1:15" x14ac:dyDescent="0.3">
      <c r="A3195" s="5" t="s">
        <v>8842</v>
      </c>
      <c r="B3195" s="6">
        <v>45766</v>
      </c>
      <c r="C3195" s="5" t="s">
        <v>6642</v>
      </c>
      <c r="D3195" s="5" t="s">
        <v>8843</v>
      </c>
      <c r="E3195" s="5" t="s">
        <v>43</v>
      </c>
      <c r="F3195" s="5" t="s">
        <v>87</v>
      </c>
      <c r="G3195" s="5" t="s">
        <v>59</v>
      </c>
      <c r="H3195" s="5" t="s">
        <v>181</v>
      </c>
      <c r="I3195" s="5">
        <v>3</v>
      </c>
      <c r="J3195" s="5">
        <v>45421</v>
      </c>
      <c r="K3195" s="5">
        <v>136263</v>
      </c>
      <c r="L3195" s="5">
        <v>22589.01</v>
      </c>
      <c r="M3195" s="5" t="s">
        <v>47</v>
      </c>
      <c r="N3195" s="5" t="s">
        <v>67</v>
      </c>
      <c r="O3195" s="5" t="s">
        <v>1315</v>
      </c>
    </row>
    <row r="3196" spans="1:15" x14ac:dyDescent="0.3">
      <c r="A3196" s="5" t="s">
        <v>8844</v>
      </c>
      <c r="B3196" s="6">
        <v>45802</v>
      </c>
      <c r="C3196" s="5" t="s">
        <v>1514</v>
      </c>
      <c r="D3196" s="5" t="s">
        <v>8845</v>
      </c>
      <c r="E3196" s="5" t="s">
        <v>72</v>
      </c>
      <c r="F3196" s="5" t="s">
        <v>28</v>
      </c>
      <c r="G3196" s="5" t="s">
        <v>59</v>
      </c>
      <c r="H3196" s="5" t="s">
        <v>126</v>
      </c>
      <c r="I3196" s="5">
        <v>4</v>
      </c>
      <c r="J3196" s="5">
        <v>13488</v>
      </c>
      <c r="K3196" s="5">
        <v>53952</v>
      </c>
      <c r="L3196" s="5">
        <v>11777.29</v>
      </c>
      <c r="M3196" s="5" t="s">
        <v>30</v>
      </c>
      <c r="N3196" s="5" t="s">
        <v>31</v>
      </c>
      <c r="O3196" s="5" t="s">
        <v>1916</v>
      </c>
    </row>
    <row r="3197" spans="1:15" x14ac:dyDescent="0.3">
      <c r="A3197" s="5" t="s">
        <v>8846</v>
      </c>
      <c r="B3197" s="6">
        <v>46138</v>
      </c>
      <c r="C3197" s="5" t="s">
        <v>8568</v>
      </c>
      <c r="D3197" s="5" t="s">
        <v>8847</v>
      </c>
      <c r="E3197" s="5" t="s">
        <v>72</v>
      </c>
      <c r="F3197" s="5" t="s">
        <v>52</v>
      </c>
      <c r="G3197" s="5" t="s">
        <v>36</v>
      </c>
      <c r="H3197" s="5" t="s">
        <v>37</v>
      </c>
      <c r="I3197" s="5">
        <v>1</v>
      </c>
      <c r="J3197" s="5">
        <v>31440</v>
      </c>
      <c r="K3197" s="5">
        <v>31440</v>
      </c>
      <c r="L3197" s="5">
        <v>6599.55</v>
      </c>
      <c r="M3197" s="5" t="s">
        <v>54</v>
      </c>
      <c r="N3197" s="5" t="s">
        <v>67</v>
      </c>
      <c r="O3197" s="5" t="s">
        <v>1094</v>
      </c>
    </row>
    <row r="3198" spans="1:15" x14ac:dyDescent="0.3">
      <c r="A3198" s="5" t="s">
        <v>8848</v>
      </c>
      <c r="B3198" s="6">
        <v>45969</v>
      </c>
      <c r="C3198" s="5" t="s">
        <v>1538</v>
      </c>
      <c r="D3198" s="5" t="s">
        <v>8849</v>
      </c>
      <c r="E3198" s="5" t="s">
        <v>72</v>
      </c>
      <c r="F3198" s="5" t="s">
        <v>28</v>
      </c>
      <c r="G3198" s="5" t="s">
        <v>59</v>
      </c>
      <c r="H3198" s="5" t="s">
        <v>181</v>
      </c>
      <c r="I3198" s="5">
        <v>3</v>
      </c>
      <c r="J3198" s="5">
        <v>13031</v>
      </c>
      <c r="K3198" s="5">
        <v>39093</v>
      </c>
      <c r="L3198" s="5">
        <v>10178.549999999999</v>
      </c>
      <c r="M3198" s="5" t="s">
        <v>54</v>
      </c>
      <c r="N3198" s="5" t="s">
        <v>38</v>
      </c>
      <c r="O3198" s="5" t="s">
        <v>1916</v>
      </c>
    </row>
    <row r="3199" spans="1:15" x14ac:dyDescent="0.3">
      <c r="A3199" s="5" t="s">
        <v>8850</v>
      </c>
      <c r="B3199" s="6">
        <v>45739</v>
      </c>
      <c r="C3199" s="5" t="s">
        <v>6537</v>
      </c>
      <c r="D3199" s="5" t="s">
        <v>8851</v>
      </c>
      <c r="E3199" s="5" t="s">
        <v>18</v>
      </c>
      <c r="F3199" s="5" t="s">
        <v>52</v>
      </c>
      <c r="G3199" s="5" t="s">
        <v>45</v>
      </c>
      <c r="H3199" s="5" t="s">
        <v>138</v>
      </c>
      <c r="I3199" s="5">
        <v>2</v>
      </c>
      <c r="J3199" s="5">
        <v>32567</v>
      </c>
      <c r="K3199" s="5">
        <v>65134</v>
      </c>
      <c r="L3199" s="5">
        <v>18493.650000000001</v>
      </c>
      <c r="M3199" s="5" t="s">
        <v>54</v>
      </c>
      <c r="N3199" s="5" t="s">
        <v>23</v>
      </c>
      <c r="O3199" s="5" t="s">
        <v>359</v>
      </c>
    </row>
    <row r="3200" spans="1:15" x14ac:dyDescent="0.3">
      <c r="A3200" s="5" t="s">
        <v>8852</v>
      </c>
      <c r="B3200" s="6">
        <v>45942</v>
      </c>
      <c r="C3200" s="5" t="s">
        <v>8853</v>
      </c>
      <c r="D3200" s="5" t="s">
        <v>8854</v>
      </c>
      <c r="E3200" s="5" t="s">
        <v>43</v>
      </c>
      <c r="F3200" s="5" t="s">
        <v>104</v>
      </c>
      <c r="G3200" s="5" t="s">
        <v>45</v>
      </c>
      <c r="H3200" s="5" t="s">
        <v>138</v>
      </c>
      <c r="I3200" s="5">
        <v>1</v>
      </c>
      <c r="J3200" s="5">
        <v>45592</v>
      </c>
      <c r="K3200" s="5">
        <v>45592</v>
      </c>
      <c r="L3200" s="5">
        <v>2613.91</v>
      </c>
      <c r="M3200" s="5" t="s">
        <v>30</v>
      </c>
      <c r="N3200" s="5" t="s">
        <v>67</v>
      </c>
      <c r="O3200" s="5" t="s">
        <v>515</v>
      </c>
    </row>
    <row r="3201" spans="1:15" x14ac:dyDescent="0.3">
      <c r="A3201" s="5" t="s">
        <v>8855</v>
      </c>
      <c r="B3201" s="6">
        <v>46161</v>
      </c>
      <c r="C3201" s="5" t="s">
        <v>5149</v>
      </c>
      <c r="D3201" s="5" t="s">
        <v>8856</v>
      </c>
      <c r="E3201" s="5" t="s">
        <v>86</v>
      </c>
      <c r="F3201" s="5" t="s">
        <v>44</v>
      </c>
      <c r="G3201" s="5" t="s">
        <v>20</v>
      </c>
      <c r="H3201" s="5" t="s">
        <v>21</v>
      </c>
      <c r="I3201" s="5">
        <v>3</v>
      </c>
      <c r="J3201" s="5">
        <v>8010</v>
      </c>
      <c r="K3201" s="5">
        <v>24030</v>
      </c>
      <c r="L3201" s="5">
        <v>3692.42</v>
      </c>
      <c r="M3201" s="5" t="s">
        <v>47</v>
      </c>
      <c r="N3201" s="5" t="s">
        <v>67</v>
      </c>
      <c r="O3201" s="5" t="s">
        <v>55</v>
      </c>
    </row>
    <row r="3202" spans="1:15" x14ac:dyDescent="0.3">
      <c r="A3202" s="5" t="s">
        <v>8857</v>
      </c>
      <c r="B3202" s="6">
        <v>45781</v>
      </c>
      <c r="C3202" s="5" t="s">
        <v>8858</v>
      </c>
      <c r="D3202" s="5" t="s">
        <v>8859</v>
      </c>
      <c r="E3202" s="5" t="s">
        <v>72</v>
      </c>
      <c r="F3202" s="5" t="s">
        <v>104</v>
      </c>
      <c r="G3202" s="5" t="s">
        <v>59</v>
      </c>
      <c r="H3202" s="5" t="s">
        <v>60</v>
      </c>
      <c r="I3202" s="5">
        <v>1</v>
      </c>
      <c r="J3202" s="5">
        <v>9545</v>
      </c>
      <c r="K3202" s="5">
        <v>9545</v>
      </c>
      <c r="L3202" s="5">
        <v>1031.94</v>
      </c>
      <c r="M3202" s="5" t="s">
        <v>30</v>
      </c>
      <c r="N3202" s="5" t="s">
        <v>31</v>
      </c>
      <c r="O3202" s="5" t="s">
        <v>88</v>
      </c>
    </row>
    <row r="3203" spans="1:15" x14ac:dyDescent="0.3">
      <c r="A3203" s="5" t="s">
        <v>8860</v>
      </c>
      <c r="B3203" s="6">
        <v>45913</v>
      </c>
      <c r="C3203" s="5" t="s">
        <v>8861</v>
      </c>
      <c r="D3203" s="5" t="s">
        <v>8862</v>
      </c>
      <c r="E3203" s="5" t="s">
        <v>86</v>
      </c>
      <c r="F3203" s="5" t="s">
        <v>52</v>
      </c>
      <c r="G3203" s="5" t="s">
        <v>20</v>
      </c>
      <c r="H3203" s="5" t="s">
        <v>73</v>
      </c>
      <c r="I3203" s="5">
        <v>2</v>
      </c>
      <c r="J3203" s="5">
        <v>49421</v>
      </c>
      <c r="K3203" s="5">
        <v>98842</v>
      </c>
      <c r="L3203" s="5">
        <v>25861.81</v>
      </c>
      <c r="M3203" s="5" t="s">
        <v>30</v>
      </c>
      <c r="N3203" s="5" t="s">
        <v>23</v>
      </c>
      <c r="O3203" s="5" t="s">
        <v>415</v>
      </c>
    </row>
    <row r="3204" spans="1:15" x14ac:dyDescent="0.3">
      <c r="A3204" s="5" t="s">
        <v>8863</v>
      </c>
      <c r="B3204" s="6">
        <v>45763</v>
      </c>
      <c r="C3204" s="5" t="s">
        <v>1866</v>
      </c>
      <c r="D3204" s="5" t="s">
        <v>8864</v>
      </c>
      <c r="E3204" s="5" t="s">
        <v>43</v>
      </c>
      <c r="F3204" s="5" t="s">
        <v>87</v>
      </c>
      <c r="G3204" s="5" t="s">
        <v>45</v>
      </c>
      <c r="H3204" s="5" t="s">
        <v>46</v>
      </c>
      <c r="I3204" s="5">
        <v>4</v>
      </c>
      <c r="J3204" s="5">
        <v>26352</v>
      </c>
      <c r="K3204" s="5">
        <v>105408</v>
      </c>
      <c r="L3204" s="5">
        <v>15586.02</v>
      </c>
      <c r="M3204" s="5" t="s">
        <v>30</v>
      </c>
      <c r="N3204" s="5" t="s">
        <v>23</v>
      </c>
      <c r="O3204" s="5" t="s">
        <v>110</v>
      </c>
    </row>
    <row r="3205" spans="1:15" x14ac:dyDescent="0.3">
      <c r="A3205" s="5" t="s">
        <v>8865</v>
      </c>
      <c r="B3205" s="6">
        <v>46107</v>
      </c>
      <c r="C3205" s="5" t="s">
        <v>8866</v>
      </c>
      <c r="D3205" s="5" t="s">
        <v>8867</v>
      </c>
      <c r="E3205" s="5" t="s">
        <v>86</v>
      </c>
      <c r="F3205" s="5" t="s">
        <v>52</v>
      </c>
      <c r="G3205" s="5" t="s">
        <v>59</v>
      </c>
      <c r="H3205" s="5" t="s">
        <v>126</v>
      </c>
      <c r="I3205" s="5">
        <v>3</v>
      </c>
      <c r="J3205" s="5">
        <v>31330</v>
      </c>
      <c r="K3205" s="5">
        <v>93990</v>
      </c>
      <c r="L3205" s="5">
        <v>21521.62</v>
      </c>
      <c r="M3205" s="5" t="s">
        <v>54</v>
      </c>
      <c r="N3205" s="5" t="s">
        <v>67</v>
      </c>
      <c r="O3205" s="5" t="s">
        <v>8868</v>
      </c>
    </row>
    <row r="3206" spans="1:15" x14ac:dyDescent="0.3">
      <c r="A3206" s="5" t="s">
        <v>8869</v>
      </c>
      <c r="B3206" s="6">
        <v>45981</v>
      </c>
      <c r="C3206" s="5" t="s">
        <v>8870</v>
      </c>
      <c r="D3206" s="5" t="s">
        <v>8871</v>
      </c>
      <c r="E3206" s="5" t="s">
        <v>86</v>
      </c>
      <c r="F3206" s="5" t="s">
        <v>28</v>
      </c>
      <c r="G3206" s="5" t="s">
        <v>20</v>
      </c>
      <c r="H3206" s="5" t="s">
        <v>21</v>
      </c>
      <c r="I3206" s="5">
        <v>4</v>
      </c>
      <c r="J3206" s="5">
        <v>789</v>
      </c>
      <c r="K3206" s="5">
        <v>3156</v>
      </c>
      <c r="L3206" s="5">
        <v>201.59</v>
      </c>
      <c r="M3206" s="5" t="s">
        <v>61</v>
      </c>
      <c r="N3206" s="5" t="s">
        <v>31</v>
      </c>
      <c r="O3206" s="5" t="s">
        <v>822</v>
      </c>
    </row>
    <row r="3207" spans="1:15" x14ac:dyDescent="0.3">
      <c r="A3207" s="5" t="s">
        <v>8872</v>
      </c>
      <c r="B3207" s="6">
        <v>45930</v>
      </c>
      <c r="C3207" s="5" t="s">
        <v>2627</v>
      </c>
      <c r="D3207" s="5" t="s">
        <v>8873</v>
      </c>
      <c r="E3207" s="5" t="s">
        <v>86</v>
      </c>
      <c r="F3207" s="5" t="s">
        <v>104</v>
      </c>
      <c r="G3207" s="5" t="s">
        <v>36</v>
      </c>
      <c r="H3207" s="5" t="s">
        <v>53</v>
      </c>
      <c r="I3207" s="5">
        <v>3</v>
      </c>
      <c r="J3207" s="5">
        <v>19480</v>
      </c>
      <c r="K3207" s="5">
        <v>58440</v>
      </c>
      <c r="L3207" s="5">
        <v>8880.76</v>
      </c>
      <c r="M3207" s="5" t="s">
        <v>30</v>
      </c>
      <c r="N3207" s="5" t="s">
        <v>31</v>
      </c>
      <c r="O3207" s="5" t="s">
        <v>359</v>
      </c>
    </row>
    <row r="3208" spans="1:15" x14ac:dyDescent="0.3">
      <c r="A3208" s="5" t="s">
        <v>8874</v>
      </c>
      <c r="B3208" s="6">
        <v>45892</v>
      </c>
      <c r="C3208" s="5" t="s">
        <v>5349</v>
      </c>
      <c r="D3208" s="5" t="s">
        <v>8875</v>
      </c>
      <c r="E3208" s="5" t="s">
        <v>72</v>
      </c>
      <c r="F3208" s="5" t="s">
        <v>28</v>
      </c>
      <c r="G3208" s="5" t="s">
        <v>59</v>
      </c>
      <c r="H3208" s="5" t="s">
        <v>181</v>
      </c>
      <c r="I3208" s="5">
        <v>4</v>
      </c>
      <c r="J3208" s="5">
        <v>39360</v>
      </c>
      <c r="K3208" s="5">
        <v>157440</v>
      </c>
      <c r="L3208" s="5">
        <v>32585.81</v>
      </c>
      <c r="M3208" s="5" t="s">
        <v>61</v>
      </c>
      <c r="N3208" s="5" t="s">
        <v>67</v>
      </c>
      <c r="O3208" s="5" t="s">
        <v>3737</v>
      </c>
    </row>
    <row r="3209" spans="1:15" x14ac:dyDescent="0.3">
      <c r="A3209" s="5" t="s">
        <v>8876</v>
      </c>
      <c r="B3209" s="6">
        <v>45669</v>
      </c>
      <c r="C3209" s="5" t="s">
        <v>8877</v>
      </c>
      <c r="D3209" s="5" t="s">
        <v>8878</v>
      </c>
      <c r="E3209" s="5" t="s">
        <v>86</v>
      </c>
      <c r="F3209" s="5" t="s">
        <v>28</v>
      </c>
      <c r="G3209" s="5" t="s">
        <v>59</v>
      </c>
      <c r="H3209" s="5" t="s">
        <v>181</v>
      </c>
      <c r="I3209" s="5">
        <v>4</v>
      </c>
      <c r="J3209" s="5">
        <v>10477</v>
      </c>
      <c r="K3209" s="5">
        <v>41908</v>
      </c>
      <c r="L3209" s="5">
        <v>3085.36</v>
      </c>
      <c r="M3209" s="5" t="s">
        <v>61</v>
      </c>
      <c r="N3209" s="5" t="s">
        <v>67</v>
      </c>
      <c r="O3209" s="5" t="s">
        <v>1528</v>
      </c>
    </row>
    <row r="3210" spans="1:15" x14ac:dyDescent="0.3">
      <c r="A3210" s="5" t="s">
        <v>8879</v>
      </c>
      <c r="B3210" s="6">
        <v>45968</v>
      </c>
      <c r="C3210" s="5" t="s">
        <v>8880</v>
      </c>
      <c r="D3210" s="5" t="s">
        <v>8881</v>
      </c>
      <c r="E3210" s="5" t="s">
        <v>43</v>
      </c>
      <c r="F3210" s="5" t="s">
        <v>104</v>
      </c>
      <c r="G3210" s="5" t="s">
        <v>45</v>
      </c>
      <c r="H3210" s="5" t="s">
        <v>138</v>
      </c>
      <c r="I3210" s="5">
        <v>3</v>
      </c>
      <c r="J3210" s="5">
        <v>39669</v>
      </c>
      <c r="K3210" s="5">
        <v>119007</v>
      </c>
      <c r="L3210" s="5">
        <v>34256.22</v>
      </c>
      <c r="M3210" s="5" t="s">
        <v>47</v>
      </c>
      <c r="N3210" s="5" t="s">
        <v>67</v>
      </c>
      <c r="O3210" s="5" t="s">
        <v>740</v>
      </c>
    </row>
    <row r="3211" spans="1:15" x14ac:dyDescent="0.3">
      <c r="A3211" s="5" t="s">
        <v>8882</v>
      </c>
      <c r="B3211" s="6">
        <v>45783</v>
      </c>
      <c r="C3211" s="5" t="s">
        <v>8883</v>
      </c>
      <c r="D3211" s="5" t="s">
        <v>8884</v>
      </c>
      <c r="E3211" s="5" t="s">
        <v>43</v>
      </c>
      <c r="F3211" s="5" t="s">
        <v>52</v>
      </c>
      <c r="G3211" s="5" t="s">
        <v>45</v>
      </c>
      <c r="H3211" s="5" t="s">
        <v>46</v>
      </c>
      <c r="I3211" s="5">
        <v>5</v>
      </c>
      <c r="J3211" s="5">
        <v>18035</v>
      </c>
      <c r="K3211" s="5">
        <v>90175</v>
      </c>
      <c r="L3211" s="5">
        <v>8815.75</v>
      </c>
      <c r="M3211" s="5" t="s">
        <v>61</v>
      </c>
      <c r="N3211" s="5" t="s">
        <v>31</v>
      </c>
      <c r="O3211" s="5" t="s">
        <v>194</v>
      </c>
    </row>
    <row r="3212" spans="1:15" x14ac:dyDescent="0.3">
      <c r="A3212" s="5" t="s">
        <v>8885</v>
      </c>
      <c r="B3212" s="6">
        <v>45925</v>
      </c>
      <c r="C3212" s="5" t="s">
        <v>8886</v>
      </c>
      <c r="D3212" s="5" t="s">
        <v>8887</v>
      </c>
      <c r="E3212" s="5" t="s">
        <v>18</v>
      </c>
      <c r="F3212" s="5" t="s">
        <v>44</v>
      </c>
      <c r="G3212" s="5" t="s">
        <v>59</v>
      </c>
      <c r="H3212" s="5" t="s">
        <v>181</v>
      </c>
      <c r="I3212" s="5">
        <v>4</v>
      </c>
      <c r="J3212" s="5">
        <v>1022</v>
      </c>
      <c r="K3212" s="5">
        <v>4088</v>
      </c>
      <c r="L3212" s="5">
        <v>560.05999999999995</v>
      </c>
      <c r="M3212" s="5" t="s">
        <v>61</v>
      </c>
      <c r="N3212" s="5" t="s">
        <v>31</v>
      </c>
      <c r="O3212" s="5" t="s">
        <v>440</v>
      </c>
    </row>
    <row r="3213" spans="1:15" x14ac:dyDescent="0.3">
      <c r="A3213" s="5" t="s">
        <v>8888</v>
      </c>
      <c r="B3213" s="6">
        <v>45666</v>
      </c>
      <c r="C3213" s="5" t="s">
        <v>5591</v>
      </c>
      <c r="D3213" s="5" t="s">
        <v>8889</v>
      </c>
      <c r="E3213" s="5" t="s">
        <v>72</v>
      </c>
      <c r="F3213" s="5" t="s">
        <v>87</v>
      </c>
      <c r="G3213" s="5" t="s">
        <v>59</v>
      </c>
      <c r="H3213" s="5" t="s">
        <v>66</v>
      </c>
      <c r="I3213" s="5">
        <v>2</v>
      </c>
      <c r="J3213" s="5">
        <v>20115</v>
      </c>
      <c r="K3213" s="5">
        <v>40230</v>
      </c>
      <c r="L3213" s="5">
        <v>3484.77</v>
      </c>
      <c r="M3213" s="5" t="s">
        <v>61</v>
      </c>
      <c r="N3213" s="5" t="s">
        <v>38</v>
      </c>
      <c r="O3213" s="5" t="s">
        <v>3226</v>
      </c>
    </row>
    <row r="3214" spans="1:15" x14ac:dyDescent="0.3">
      <c r="A3214" s="5" t="s">
        <v>8890</v>
      </c>
      <c r="B3214" s="6">
        <v>45707</v>
      </c>
      <c r="C3214" s="5" t="s">
        <v>8891</v>
      </c>
      <c r="D3214" s="5" t="s">
        <v>8892</v>
      </c>
      <c r="E3214" s="5" t="s">
        <v>86</v>
      </c>
      <c r="F3214" s="5" t="s">
        <v>44</v>
      </c>
      <c r="G3214" s="5" t="s">
        <v>45</v>
      </c>
      <c r="H3214" s="5" t="s">
        <v>147</v>
      </c>
      <c r="I3214" s="5">
        <v>3</v>
      </c>
      <c r="J3214" s="5">
        <v>38561</v>
      </c>
      <c r="K3214" s="5">
        <v>115683</v>
      </c>
      <c r="L3214" s="5">
        <v>20471.13</v>
      </c>
      <c r="M3214" s="5" t="s">
        <v>22</v>
      </c>
      <c r="N3214" s="5" t="s">
        <v>67</v>
      </c>
      <c r="O3214" s="5" t="s">
        <v>2563</v>
      </c>
    </row>
    <row r="3215" spans="1:15" x14ac:dyDescent="0.3">
      <c r="A3215" s="5" t="s">
        <v>8893</v>
      </c>
      <c r="B3215" s="6">
        <v>45960</v>
      </c>
      <c r="C3215" s="5" t="s">
        <v>6695</v>
      </c>
      <c r="D3215" s="5" t="s">
        <v>8894</v>
      </c>
      <c r="E3215" s="5" t="s">
        <v>18</v>
      </c>
      <c r="F3215" s="5" t="s">
        <v>44</v>
      </c>
      <c r="G3215" s="5" t="s">
        <v>20</v>
      </c>
      <c r="H3215" s="5" t="s">
        <v>73</v>
      </c>
      <c r="I3215" s="5">
        <v>2</v>
      </c>
      <c r="J3215" s="5">
        <v>29626</v>
      </c>
      <c r="K3215" s="5">
        <v>59252</v>
      </c>
      <c r="L3215" s="5">
        <v>7131.35</v>
      </c>
      <c r="M3215" s="5" t="s">
        <v>22</v>
      </c>
      <c r="N3215" s="5" t="s">
        <v>38</v>
      </c>
      <c r="O3215" s="5" t="s">
        <v>6232</v>
      </c>
    </row>
    <row r="3216" spans="1:15" x14ac:dyDescent="0.3">
      <c r="A3216" s="5" t="s">
        <v>8895</v>
      </c>
      <c r="B3216" s="6">
        <v>45934</v>
      </c>
      <c r="C3216" s="5" t="s">
        <v>1862</v>
      </c>
      <c r="D3216" s="5" t="s">
        <v>8896</v>
      </c>
      <c r="E3216" s="5" t="s">
        <v>72</v>
      </c>
      <c r="F3216" s="5" t="s">
        <v>44</v>
      </c>
      <c r="G3216" s="5" t="s">
        <v>59</v>
      </c>
      <c r="H3216" s="5" t="s">
        <v>66</v>
      </c>
      <c r="I3216" s="5">
        <v>4</v>
      </c>
      <c r="J3216" s="5">
        <v>32091</v>
      </c>
      <c r="K3216" s="5">
        <v>128364</v>
      </c>
      <c r="L3216" s="5">
        <v>15566.76</v>
      </c>
      <c r="M3216" s="5" t="s">
        <v>30</v>
      </c>
      <c r="N3216" s="5" t="s">
        <v>23</v>
      </c>
      <c r="O3216" s="5" t="s">
        <v>726</v>
      </c>
    </row>
    <row r="3217" spans="1:15" x14ac:dyDescent="0.3">
      <c r="A3217" s="5" t="s">
        <v>8897</v>
      </c>
      <c r="B3217" s="6">
        <v>45761</v>
      </c>
      <c r="C3217" s="5" t="s">
        <v>4490</v>
      </c>
      <c r="D3217" s="5" t="s">
        <v>8898</v>
      </c>
      <c r="E3217" s="5" t="s">
        <v>18</v>
      </c>
      <c r="F3217" s="5" t="s">
        <v>52</v>
      </c>
      <c r="G3217" s="5" t="s">
        <v>45</v>
      </c>
      <c r="H3217" s="5" t="s">
        <v>138</v>
      </c>
      <c r="I3217" s="5">
        <v>1</v>
      </c>
      <c r="J3217" s="5">
        <v>47808</v>
      </c>
      <c r="K3217" s="5">
        <v>47808</v>
      </c>
      <c r="L3217" s="5">
        <v>3283.04</v>
      </c>
      <c r="M3217" s="5" t="s">
        <v>47</v>
      </c>
      <c r="N3217" s="5" t="s">
        <v>23</v>
      </c>
      <c r="O3217" s="5" t="s">
        <v>419</v>
      </c>
    </row>
    <row r="3218" spans="1:15" x14ac:dyDescent="0.3">
      <c r="A3218" s="5" t="s">
        <v>8899</v>
      </c>
      <c r="B3218" s="6">
        <v>46095</v>
      </c>
      <c r="C3218" s="5" t="s">
        <v>8900</v>
      </c>
      <c r="D3218" s="5" t="s">
        <v>8901</v>
      </c>
      <c r="E3218" s="5" t="s">
        <v>72</v>
      </c>
      <c r="F3218" s="5" t="s">
        <v>28</v>
      </c>
      <c r="G3218" s="5" t="s">
        <v>45</v>
      </c>
      <c r="H3218" s="5" t="s">
        <v>138</v>
      </c>
      <c r="I3218" s="5">
        <v>1</v>
      </c>
      <c r="J3218" s="5">
        <v>7827</v>
      </c>
      <c r="K3218" s="5">
        <v>7827</v>
      </c>
      <c r="L3218" s="5">
        <v>815.46</v>
      </c>
      <c r="M3218" s="5" t="s">
        <v>61</v>
      </c>
      <c r="N3218" s="5" t="s">
        <v>23</v>
      </c>
      <c r="O3218" s="5" t="s">
        <v>3496</v>
      </c>
    </row>
    <row r="3219" spans="1:15" x14ac:dyDescent="0.3">
      <c r="A3219" s="5" t="s">
        <v>8902</v>
      </c>
      <c r="B3219" s="6">
        <v>46152</v>
      </c>
      <c r="C3219" s="5" t="s">
        <v>8903</v>
      </c>
      <c r="D3219" s="5" t="s">
        <v>8904</v>
      </c>
      <c r="E3219" s="5" t="s">
        <v>18</v>
      </c>
      <c r="F3219" s="5" t="s">
        <v>104</v>
      </c>
      <c r="G3219" s="5" t="s">
        <v>59</v>
      </c>
      <c r="H3219" s="5" t="s">
        <v>126</v>
      </c>
      <c r="I3219" s="5">
        <v>4</v>
      </c>
      <c r="J3219" s="5">
        <v>15454</v>
      </c>
      <c r="K3219" s="5">
        <v>61816</v>
      </c>
      <c r="L3219" s="5">
        <v>6225.87</v>
      </c>
      <c r="M3219" s="5" t="s">
        <v>30</v>
      </c>
      <c r="N3219" s="5" t="s">
        <v>31</v>
      </c>
      <c r="O3219" s="5" t="s">
        <v>1446</v>
      </c>
    </row>
    <row r="3220" spans="1:15" x14ac:dyDescent="0.3">
      <c r="A3220" s="5" t="s">
        <v>8905</v>
      </c>
      <c r="B3220" s="6">
        <v>46027</v>
      </c>
      <c r="C3220" s="5" t="s">
        <v>8906</v>
      </c>
      <c r="D3220" s="5" t="s">
        <v>8907</v>
      </c>
      <c r="E3220" s="5" t="s">
        <v>72</v>
      </c>
      <c r="F3220" s="5" t="s">
        <v>19</v>
      </c>
      <c r="G3220" s="5" t="s">
        <v>45</v>
      </c>
      <c r="H3220" s="5" t="s">
        <v>138</v>
      </c>
      <c r="I3220" s="5">
        <v>1</v>
      </c>
      <c r="J3220" s="5">
        <v>12683</v>
      </c>
      <c r="K3220" s="5">
        <v>12683</v>
      </c>
      <c r="L3220" s="5">
        <v>3377.39</v>
      </c>
      <c r="M3220" s="5" t="s">
        <v>22</v>
      </c>
      <c r="N3220" s="5" t="s">
        <v>38</v>
      </c>
      <c r="O3220" s="5" t="s">
        <v>32</v>
      </c>
    </row>
    <row r="3221" spans="1:15" x14ac:dyDescent="0.3">
      <c r="A3221" s="5" t="s">
        <v>8908</v>
      </c>
      <c r="B3221" s="6">
        <v>45753</v>
      </c>
      <c r="C3221" s="5" t="s">
        <v>5076</v>
      </c>
      <c r="D3221" s="5" t="s">
        <v>8909</v>
      </c>
      <c r="E3221" s="5" t="s">
        <v>86</v>
      </c>
      <c r="F3221" s="5" t="s">
        <v>28</v>
      </c>
      <c r="G3221" s="5" t="s">
        <v>59</v>
      </c>
      <c r="H3221" s="5" t="s">
        <v>126</v>
      </c>
      <c r="I3221" s="5">
        <v>2</v>
      </c>
      <c r="J3221" s="5">
        <v>14912</v>
      </c>
      <c r="K3221" s="5">
        <v>29824</v>
      </c>
      <c r="L3221" s="5">
        <v>2939.19</v>
      </c>
      <c r="M3221" s="5" t="s">
        <v>61</v>
      </c>
      <c r="N3221" s="5" t="s">
        <v>38</v>
      </c>
      <c r="O3221" s="5" t="s">
        <v>4609</v>
      </c>
    </row>
    <row r="3222" spans="1:15" x14ac:dyDescent="0.3">
      <c r="A3222" s="5" t="s">
        <v>8910</v>
      </c>
      <c r="B3222" s="6">
        <v>45977</v>
      </c>
      <c r="C3222" s="5" t="s">
        <v>8911</v>
      </c>
      <c r="D3222" s="5" t="s">
        <v>8912</v>
      </c>
      <c r="E3222" s="5" t="s">
        <v>18</v>
      </c>
      <c r="F3222" s="5" t="s">
        <v>104</v>
      </c>
      <c r="G3222" s="5" t="s">
        <v>59</v>
      </c>
      <c r="H3222" s="5" t="s">
        <v>126</v>
      </c>
      <c r="I3222" s="5">
        <v>3</v>
      </c>
      <c r="J3222" s="5">
        <v>49154</v>
      </c>
      <c r="K3222" s="5">
        <v>147462</v>
      </c>
      <c r="L3222" s="5">
        <v>28452.73</v>
      </c>
      <c r="M3222" s="5" t="s">
        <v>30</v>
      </c>
      <c r="N3222" s="5" t="s">
        <v>31</v>
      </c>
      <c r="O3222" s="5" t="s">
        <v>32</v>
      </c>
    </row>
    <row r="3223" spans="1:15" x14ac:dyDescent="0.3">
      <c r="A3223" s="5" t="s">
        <v>8913</v>
      </c>
      <c r="B3223" s="6">
        <v>46090</v>
      </c>
      <c r="C3223" s="5" t="s">
        <v>453</v>
      </c>
      <c r="D3223" s="5" t="s">
        <v>8914</v>
      </c>
      <c r="E3223" s="5" t="s">
        <v>72</v>
      </c>
      <c r="F3223" s="5" t="s">
        <v>19</v>
      </c>
      <c r="G3223" s="5" t="s">
        <v>20</v>
      </c>
      <c r="H3223" s="5" t="s">
        <v>73</v>
      </c>
      <c r="I3223" s="5">
        <v>1</v>
      </c>
      <c r="J3223" s="5">
        <v>32031</v>
      </c>
      <c r="K3223" s="5">
        <v>32031</v>
      </c>
      <c r="L3223" s="5">
        <v>4825.3</v>
      </c>
      <c r="M3223" s="5" t="s">
        <v>47</v>
      </c>
      <c r="N3223" s="5" t="s">
        <v>31</v>
      </c>
      <c r="O3223" s="5" t="s">
        <v>507</v>
      </c>
    </row>
    <row r="3224" spans="1:15" x14ac:dyDescent="0.3">
      <c r="A3224" s="5" t="s">
        <v>8915</v>
      </c>
      <c r="B3224" s="6">
        <v>46061</v>
      </c>
      <c r="C3224" s="5" t="s">
        <v>4295</v>
      </c>
      <c r="D3224" s="5" t="s">
        <v>8916</v>
      </c>
      <c r="E3224" s="5" t="s">
        <v>86</v>
      </c>
      <c r="F3224" s="5" t="s">
        <v>104</v>
      </c>
      <c r="G3224" s="5" t="s">
        <v>59</v>
      </c>
      <c r="H3224" s="5" t="s">
        <v>66</v>
      </c>
      <c r="I3224" s="5">
        <v>2</v>
      </c>
      <c r="J3224" s="5">
        <v>44490</v>
      </c>
      <c r="K3224" s="5">
        <v>88980</v>
      </c>
      <c r="L3224" s="5">
        <v>6289.48</v>
      </c>
      <c r="M3224" s="5" t="s">
        <v>22</v>
      </c>
      <c r="N3224" s="5" t="s">
        <v>38</v>
      </c>
      <c r="O3224" s="5" t="s">
        <v>32</v>
      </c>
    </row>
    <row r="3225" spans="1:15" x14ac:dyDescent="0.3">
      <c r="A3225" s="5" t="s">
        <v>8917</v>
      </c>
      <c r="B3225" s="6">
        <v>46095</v>
      </c>
      <c r="C3225" s="5" t="s">
        <v>8918</v>
      </c>
      <c r="D3225" s="5" t="s">
        <v>8919</v>
      </c>
      <c r="E3225" s="5" t="s">
        <v>72</v>
      </c>
      <c r="F3225" s="5" t="s">
        <v>44</v>
      </c>
      <c r="G3225" s="5" t="s">
        <v>45</v>
      </c>
      <c r="H3225" s="5" t="s">
        <v>138</v>
      </c>
      <c r="I3225" s="5">
        <v>1</v>
      </c>
      <c r="J3225" s="5">
        <v>14841</v>
      </c>
      <c r="K3225" s="5">
        <v>14841</v>
      </c>
      <c r="L3225" s="5">
        <v>1092.8900000000001</v>
      </c>
      <c r="M3225" s="5" t="s">
        <v>61</v>
      </c>
      <c r="N3225" s="5" t="s">
        <v>67</v>
      </c>
      <c r="O3225" s="5" t="s">
        <v>822</v>
      </c>
    </row>
    <row r="3226" spans="1:15" x14ac:dyDescent="0.3">
      <c r="A3226" s="5" t="s">
        <v>8920</v>
      </c>
      <c r="B3226" s="6">
        <v>45977</v>
      </c>
      <c r="C3226" s="5" t="s">
        <v>3282</v>
      </c>
      <c r="D3226" s="5" t="s">
        <v>8921</v>
      </c>
      <c r="E3226" s="5" t="s">
        <v>86</v>
      </c>
      <c r="F3226" s="5" t="s">
        <v>52</v>
      </c>
      <c r="G3226" s="5" t="s">
        <v>45</v>
      </c>
      <c r="H3226" s="5" t="s">
        <v>46</v>
      </c>
      <c r="I3226" s="5">
        <v>1</v>
      </c>
      <c r="J3226" s="5">
        <v>33286</v>
      </c>
      <c r="K3226" s="5">
        <v>33286</v>
      </c>
      <c r="L3226" s="5">
        <v>8286.26</v>
      </c>
      <c r="M3226" s="5" t="s">
        <v>47</v>
      </c>
      <c r="N3226" s="5" t="s">
        <v>38</v>
      </c>
      <c r="O3226" s="5" t="s">
        <v>8922</v>
      </c>
    </row>
    <row r="3227" spans="1:15" x14ac:dyDescent="0.3">
      <c r="A3227" s="5" t="s">
        <v>8923</v>
      </c>
      <c r="B3227" s="6">
        <v>46020</v>
      </c>
      <c r="C3227" s="5" t="s">
        <v>4550</v>
      </c>
      <c r="D3227" s="5" t="s">
        <v>8924</v>
      </c>
      <c r="E3227" s="5" t="s">
        <v>43</v>
      </c>
      <c r="F3227" s="5" t="s">
        <v>28</v>
      </c>
      <c r="G3227" s="5" t="s">
        <v>20</v>
      </c>
      <c r="H3227" s="5" t="s">
        <v>29</v>
      </c>
      <c r="I3227" s="5">
        <v>3</v>
      </c>
      <c r="J3227" s="5">
        <v>20703</v>
      </c>
      <c r="K3227" s="5">
        <v>62109</v>
      </c>
      <c r="L3227" s="5">
        <v>4069.14</v>
      </c>
      <c r="M3227" s="5" t="s">
        <v>47</v>
      </c>
      <c r="N3227" s="5" t="s">
        <v>23</v>
      </c>
      <c r="O3227" s="5" t="s">
        <v>1009</v>
      </c>
    </row>
    <row r="3228" spans="1:15" x14ac:dyDescent="0.3">
      <c r="A3228" s="5" t="s">
        <v>8925</v>
      </c>
      <c r="B3228" s="6">
        <v>46193</v>
      </c>
      <c r="C3228" s="5" t="s">
        <v>6669</v>
      </c>
      <c r="D3228" s="5" t="s">
        <v>8926</v>
      </c>
      <c r="E3228" s="5" t="s">
        <v>18</v>
      </c>
      <c r="F3228" s="5" t="s">
        <v>28</v>
      </c>
      <c r="G3228" s="5" t="s">
        <v>36</v>
      </c>
      <c r="H3228" s="5" t="s">
        <v>216</v>
      </c>
      <c r="I3228" s="5">
        <v>4</v>
      </c>
      <c r="J3228" s="5">
        <v>34406</v>
      </c>
      <c r="K3228" s="5">
        <v>137624</v>
      </c>
      <c r="L3228" s="5">
        <v>15122.52</v>
      </c>
      <c r="M3228" s="5" t="s">
        <v>30</v>
      </c>
      <c r="N3228" s="5" t="s">
        <v>67</v>
      </c>
      <c r="O3228" s="5" t="s">
        <v>323</v>
      </c>
    </row>
    <row r="3229" spans="1:15" x14ac:dyDescent="0.3">
      <c r="A3229" s="5" t="s">
        <v>8927</v>
      </c>
      <c r="B3229" s="6">
        <v>46035</v>
      </c>
      <c r="C3229" s="5" t="s">
        <v>8928</v>
      </c>
      <c r="D3229" s="5" t="s">
        <v>8929</v>
      </c>
      <c r="E3229" s="5" t="s">
        <v>72</v>
      </c>
      <c r="F3229" s="5" t="s">
        <v>19</v>
      </c>
      <c r="G3229" s="5" t="s">
        <v>20</v>
      </c>
      <c r="H3229" s="5" t="s">
        <v>21</v>
      </c>
      <c r="I3229" s="5">
        <v>4</v>
      </c>
      <c r="J3229" s="5">
        <v>16231</v>
      </c>
      <c r="K3229" s="5">
        <v>64924</v>
      </c>
      <c r="L3229" s="5">
        <v>15011.95</v>
      </c>
      <c r="M3229" s="5" t="s">
        <v>22</v>
      </c>
      <c r="N3229" s="5" t="s">
        <v>23</v>
      </c>
      <c r="O3229" s="5" t="s">
        <v>194</v>
      </c>
    </row>
    <row r="3230" spans="1:15" x14ac:dyDescent="0.3">
      <c r="A3230" s="5" t="s">
        <v>8930</v>
      </c>
      <c r="B3230" s="6">
        <v>45933</v>
      </c>
      <c r="C3230" s="5" t="s">
        <v>7212</v>
      </c>
      <c r="D3230" s="5" t="s">
        <v>8931</v>
      </c>
      <c r="E3230" s="5" t="s">
        <v>18</v>
      </c>
      <c r="F3230" s="5" t="s">
        <v>104</v>
      </c>
      <c r="G3230" s="5" t="s">
        <v>20</v>
      </c>
      <c r="H3230" s="5" t="s">
        <v>29</v>
      </c>
      <c r="I3230" s="5">
        <v>2</v>
      </c>
      <c r="J3230" s="5">
        <v>24547</v>
      </c>
      <c r="K3230" s="5">
        <v>49094</v>
      </c>
      <c r="L3230" s="5">
        <v>2465.5700000000002</v>
      </c>
      <c r="M3230" s="5" t="s">
        <v>47</v>
      </c>
      <c r="N3230" s="5" t="s">
        <v>23</v>
      </c>
      <c r="O3230" s="5" t="s">
        <v>62</v>
      </c>
    </row>
    <row r="3231" spans="1:15" x14ac:dyDescent="0.3">
      <c r="A3231" s="5" t="s">
        <v>8932</v>
      </c>
      <c r="B3231" s="6">
        <v>45767</v>
      </c>
      <c r="C3231" s="5" t="s">
        <v>8933</v>
      </c>
      <c r="D3231" s="5" t="s">
        <v>8934</v>
      </c>
      <c r="E3231" s="5" t="s">
        <v>43</v>
      </c>
      <c r="F3231" s="5" t="s">
        <v>87</v>
      </c>
      <c r="G3231" s="5" t="s">
        <v>45</v>
      </c>
      <c r="H3231" s="5" t="s">
        <v>138</v>
      </c>
      <c r="I3231" s="5">
        <v>5</v>
      </c>
      <c r="J3231" s="5">
        <v>46676</v>
      </c>
      <c r="K3231" s="5">
        <v>233380</v>
      </c>
      <c r="L3231" s="5">
        <v>44534.5</v>
      </c>
      <c r="M3231" s="5" t="s">
        <v>30</v>
      </c>
      <c r="N3231" s="5" t="s">
        <v>38</v>
      </c>
      <c r="O3231" s="5" t="s">
        <v>122</v>
      </c>
    </row>
    <row r="3232" spans="1:15" x14ac:dyDescent="0.3">
      <c r="A3232" s="5" t="s">
        <v>8935</v>
      </c>
      <c r="B3232" s="6">
        <v>45801</v>
      </c>
      <c r="C3232" s="5" t="s">
        <v>8936</v>
      </c>
      <c r="D3232" s="5" t="s">
        <v>8937</v>
      </c>
      <c r="E3232" s="5" t="s">
        <v>18</v>
      </c>
      <c r="F3232" s="5" t="s">
        <v>44</v>
      </c>
      <c r="G3232" s="5" t="s">
        <v>45</v>
      </c>
      <c r="H3232" s="5" t="s">
        <v>147</v>
      </c>
      <c r="I3232" s="5">
        <v>3</v>
      </c>
      <c r="J3232" s="5">
        <v>8363</v>
      </c>
      <c r="K3232" s="5">
        <v>25089</v>
      </c>
      <c r="L3232" s="5">
        <v>3218.68</v>
      </c>
      <c r="M3232" s="5" t="s">
        <v>54</v>
      </c>
      <c r="N3232" s="5" t="s">
        <v>23</v>
      </c>
      <c r="O3232" s="5" t="s">
        <v>1419</v>
      </c>
    </row>
    <row r="3233" spans="1:15" x14ac:dyDescent="0.3">
      <c r="A3233" s="5" t="s">
        <v>8938</v>
      </c>
      <c r="B3233" s="6">
        <v>45993</v>
      </c>
      <c r="C3233" s="5" t="s">
        <v>1755</v>
      </c>
      <c r="D3233" s="5" t="s">
        <v>8939</v>
      </c>
      <c r="E3233" s="5" t="s">
        <v>72</v>
      </c>
      <c r="F3233" s="5" t="s">
        <v>87</v>
      </c>
      <c r="G3233" s="5" t="s">
        <v>59</v>
      </c>
      <c r="H3233" s="5" t="s">
        <v>126</v>
      </c>
      <c r="I3233" s="5">
        <v>4</v>
      </c>
      <c r="J3233" s="5">
        <v>27602</v>
      </c>
      <c r="K3233" s="5">
        <v>110408</v>
      </c>
      <c r="L3233" s="5">
        <v>29217.67</v>
      </c>
      <c r="M3233" s="5" t="s">
        <v>22</v>
      </c>
      <c r="N3233" s="5" t="s">
        <v>67</v>
      </c>
      <c r="O3233" s="5" t="s">
        <v>700</v>
      </c>
    </row>
    <row r="3234" spans="1:15" x14ac:dyDescent="0.3">
      <c r="A3234" s="5" t="s">
        <v>8940</v>
      </c>
      <c r="B3234" s="6">
        <v>45800</v>
      </c>
      <c r="C3234" s="5" t="s">
        <v>3835</v>
      </c>
      <c r="D3234" s="5" t="s">
        <v>8941</v>
      </c>
      <c r="E3234" s="5" t="s">
        <v>72</v>
      </c>
      <c r="F3234" s="5" t="s">
        <v>52</v>
      </c>
      <c r="G3234" s="5" t="s">
        <v>36</v>
      </c>
      <c r="H3234" s="5" t="s">
        <v>216</v>
      </c>
      <c r="I3234" s="5">
        <v>3</v>
      </c>
      <c r="J3234" s="5">
        <v>43751</v>
      </c>
      <c r="K3234" s="5">
        <v>131253</v>
      </c>
      <c r="L3234" s="5">
        <v>35792.86</v>
      </c>
      <c r="M3234" s="5" t="s">
        <v>22</v>
      </c>
      <c r="N3234" s="5" t="s">
        <v>23</v>
      </c>
      <c r="O3234" s="5" t="s">
        <v>323</v>
      </c>
    </row>
    <row r="3235" spans="1:15" x14ac:dyDescent="0.3">
      <c r="A3235" s="5" t="s">
        <v>8942</v>
      </c>
      <c r="B3235" s="6">
        <v>46009</v>
      </c>
      <c r="C3235" s="5" t="s">
        <v>908</v>
      </c>
      <c r="D3235" s="5" t="s">
        <v>8943</v>
      </c>
      <c r="E3235" s="5" t="s">
        <v>43</v>
      </c>
      <c r="F3235" s="5" t="s">
        <v>52</v>
      </c>
      <c r="G3235" s="5" t="s">
        <v>59</v>
      </c>
      <c r="H3235" s="5" t="s">
        <v>66</v>
      </c>
      <c r="I3235" s="5">
        <v>2</v>
      </c>
      <c r="J3235" s="5">
        <v>38253</v>
      </c>
      <c r="K3235" s="5">
        <v>76506</v>
      </c>
      <c r="L3235" s="5">
        <v>19401.43</v>
      </c>
      <c r="M3235" s="5" t="s">
        <v>22</v>
      </c>
      <c r="N3235" s="5" t="s">
        <v>67</v>
      </c>
      <c r="O3235" s="5" t="s">
        <v>462</v>
      </c>
    </row>
    <row r="3236" spans="1:15" x14ac:dyDescent="0.3">
      <c r="A3236" s="5" t="s">
        <v>8944</v>
      </c>
      <c r="B3236" s="6">
        <v>46144</v>
      </c>
      <c r="C3236" s="5" t="s">
        <v>6542</v>
      </c>
      <c r="D3236" s="5" t="s">
        <v>8945</v>
      </c>
      <c r="E3236" s="5" t="s">
        <v>86</v>
      </c>
      <c r="F3236" s="5" t="s">
        <v>19</v>
      </c>
      <c r="G3236" s="5" t="s">
        <v>59</v>
      </c>
      <c r="H3236" s="5" t="s">
        <v>181</v>
      </c>
      <c r="I3236" s="5">
        <v>3</v>
      </c>
      <c r="J3236" s="5">
        <v>46054</v>
      </c>
      <c r="K3236" s="5">
        <v>138162</v>
      </c>
      <c r="L3236" s="5">
        <v>15551.22</v>
      </c>
      <c r="M3236" s="5" t="s">
        <v>47</v>
      </c>
      <c r="N3236" s="5" t="s">
        <v>67</v>
      </c>
      <c r="O3236" s="5" t="s">
        <v>1026</v>
      </c>
    </row>
    <row r="3237" spans="1:15" x14ac:dyDescent="0.3">
      <c r="A3237" s="5" t="s">
        <v>8946</v>
      </c>
      <c r="B3237" s="6">
        <v>46129</v>
      </c>
      <c r="C3237" s="5" t="s">
        <v>1532</v>
      </c>
      <c r="D3237" s="5" t="s">
        <v>8947</v>
      </c>
      <c r="E3237" s="5" t="s">
        <v>18</v>
      </c>
      <c r="F3237" s="5" t="s">
        <v>19</v>
      </c>
      <c r="G3237" s="5" t="s">
        <v>20</v>
      </c>
      <c r="H3237" s="5" t="s">
        <v>109</v>
      </c>
      <c r="I3237" s="5">
        <v>3</v>
      </c>
      <c r="J3237" s="5">
        <v>8667</v>
      </c>
      <c r="K3237" s="5">
        <v>26001</v>
      </c>
      <c r="L3237" s="5">
        <v>2149.92</v>
      </c>
      <c r="M3237" s="5" t="s">
        <v>30</v>
      </c>
      <c r="N3237" s="5" t="s">
        <v>38</v>
      </c>
      <c r="O3237" s="5" t="s">
        <v>760</v>
      </c>
    </row>
    <row r="3238" spans="1:15" x14ac:dyDescent="0.3">
      <c r="A3238" s="5" t="s">
        <v>8948</v>
      </c>
      <c r="B3238" s="6">
        <v>45794</v>
      </c>
      <c r="C3238" s="5" t="s">
        <v>8949</v>
      </c>
      <c r="D3238" s="5" t="s">
        <v>8950</v>
      </c>
      <c r="E3238" s="5" t="s">
        <v>43</v>
      </c>
      <c r="F3238" s="5" t="s">
        <v>87</v>
      </c>
      <c r="G3238" s="5" t="s">
        <v>20</v>
      </c>
      <c r="H3238" s="5" t="s">
        <v>73</v>
      </c>
      <c r="I3238" s="5">
        <v>5</v>
      </c>
      <c r="J3238" s="5">
        <v>44721</v>
      </c>
      <c r="K3238" s="5">
        <v>223605</v>
      </c>
      <c r="L3238" s="5">
        <v>51764.59</v>
      </c>
      <c r="M3238" s="5" t="s">
        <v>47</v>
      </c>
      <c r="N3238" s="5" t="s">
        <v>67</v>
      </c>
      <c r="O3238" s="5" t="s">
        <v>1094</v>
      </c>
    </row>
    <row r="3239" spans="1:15" x14ac:dyDescent="0.3">
      <c r="A3239" s="5" t="s">
        <v>8951</v>
      </c>
      <c r="B3239" s="6">
        <v>45915</v>
      </c>
      <c r="C3239" s="5" t="s">
        <v>8952</v>
      </c>
      <c r="D3239" s="5" t="s">
        <v>8953</v>
      </c>
      <c r="E3239" s="5" t="s">
        <v>86</v>
      </c>
      <c r="F3239" s="5" t="s">
        <v>87</v>
      </c>
      <c r="G3239" s="5" t="s">
        <v>45</v>
      </c>
      <c r="H3239" s="5" t="s">
        <v>46</v>
      </c>
      <c r="I3239" s="5">
        <v>2</v>
      </c>
      <c r="J3239" s="5">
        <v>6339</v>
      </c>
      <c r="K3239" s="5">
        <v>12678</v>
      </c>
      <c r="L3239" s="5">
        <v>2114.2399999999998</v>
      </c>
      <c r="M3239" s="5" t="s">
        <v>30</v>
      </c>
      <c r="N3239" s="5" t="s">
        <v>31</v>
      </c>
      <c r="O3239" s="5" t="s">
        <v>415</v>
      </c>
    </row>
    <row r="3240" spans="1:15" x14ac:dyDescent="0.3">
      <c r="A3240" s="5" t="s">
        <v>8954</v>
      </c>
      <c r="B3240" s="6">
        <v>45737</v>
      </c>
      <c r="C3240" s="5" t="s">
        <v>8835</v>
      </c>
      <c r="D3240" s="5" t="s">
        <v>8955</v>
      </c>
      <c r="E3240" s="5" t="s">
        <v>18</v>
      </c>
      <c r="F3240" s="5" t="s">
        <v>87</v>
      </c>
      <c r="G3240" s="5" t="s">
        <v>36</v>
      </c>
      <c r="H3240" s="5" t="s">
        <v>37</v>
      </c>
      <c r="I3240" s="5">
        <v>2</v>
      </c>
      <c r="J3240" s="5">
        <v>3607</v>
      </c>
      <c r="K3240" s="5">
        <v>7214</v>
      </c>
      <c r="L3240" s="5">
        <v>1534.35</v>
      </c>
      <c r="M3240" s="5" t="s">
        <v>54</v>
      </c>
      <c r="N3240" s="5" t="s">
        <v>38</v>
      </c>
      <c r="O3240" s="5" t="s">
        <v>668</v>
      </c>
    </row>
    <row r="3241" spans="1:15" x14ac:dyDescent="0.3">
      <c r="A3241" s="5" t="s">
        <v>8956</v>
      </c>
      <c r="B3241" s="6">
        <v>45897</v>
      </c>
      <c r="C3241" s="5" t="s">
        <v>8957</v>
      </c>
      <c r="D3241" s="5" t="s">
        <v>8958</v>
      </c>
      <c r="E3241" s="5" t="s">
        <v>72</v>
      </c>
      <c r="F3241" s="5" t="s">
        <v>87</v>
      </c>
      <c r="G3241" s="5" t="s">
        <v>20</v>
      </c>
      <c r="H3241" s="5" t="s">
        <v>73</v>
      </c>
      <c r="I3241" s="5">
        <v>2</v>
      </c>
      <c r="J3241" s="5">
        <v>45092</v>
      </c>
      <c r="K3241" s="5">
        <v>90184</v>
      </c>
      <c r="L3241" s="5">
        <v>20459.580000000002</v>
      </c>
      <c r="M3241" s="5" t="s">
        <v>61</v>
      </c>
      <c r="N3241" s="5" t="s">
        <v>67</v>
      </c>
      <c r="O3241" s="5" t="s">
        <v>96</v>
      </c>
    </row>
    <row r="3242" spans="1:15" x14ac:dyDescent="0.3">
      <c r="A3242" s="5" t="s">
        <v>8959</v>
      </c>
      <c r="B3242" s="6">
        <v>45819</v>
      </c>
      <c r="C3242" s="5" t="s">
        <v>595</v>
      </c>
      <c r="D3242" s="5" t="s">
        <v>8960</v>
      </c>
      <c r="E3242" s="5" t="s">
        <v>86</v>
      </c>
      <c r="F3242" s="5" t="s">
        <v>104</v>
      </c>
      <c r="G3242" s="5" t="s">
        <v>45</v>
      </c>
      <c r="H3242" s="5" t="s">
        <v>138</v>
      </c>
      <c r="I3242" s="5">
        <v>5</v>
      </c>
      <c r="J3242" s="5">
        <v>32581</v>
      </c>
      <c r="K3242" s="5">
        <v>162905</v>
      </c>
      <c r="L3242" s="5">
        <v>18275.86</v>
      </c>
      <c r="M3242" s="5" t="s">
        <v>22</v>
      </c>
      <c r="N3242" s="5" t="s">
        <v>38</v>
      </c>
      <c r="O3242" s="5" t="s">
        <v>8361</v>
      </c>
    </row>
    <row r="3243" spans="1:15" x14ac:dyDescent="0.3">
      <c r="A3243" s="5" t="s">
        <v>8961</v>
      </c>
      <c r="B3243" s="6">
        <v>45751</v>
      </c>
      <c r="C3243" s="5" t="s">
        <v>8962</v>
      </c>
      <c r="D3243" s="5" t="s">
        <v>8963</v>
      </c>
      <c r="E3243" s="5" t="s">
        <v>72</v>
      </c>
      <c r="F3243" s="5" t="s">
        <v>19</v>
      </c>
      <c r="G3243" s="5" t="s">
        <v>36</v>
      </c>
      <c r="H3243" s="5" t="s">
        <v>37</v>
      </c>
      <c r="I3243" s="5">
        <v>2</v>
      </c>
      <c r="J3243" s="5">
        <v>1763</v>
      </c>
      <c r="K3243" s="5">
        <v>3526</v>
      </c>
      <c r="L3243" s="5">
        <v>928.93</v>
      </c>
      <c r="M3243" s="5" t="s">
        <v>30</v>
      </c>
      <c r="N3243" s="5" t="s">
        <v>38</v>
      </c>
      <c r="O3243" s="5" t="s">
        <v>323</v>
      </c>
    </row>
    <row r="3244" spans="1:15" x14ac:dyDescent="0.3">
      <c r="A3244" s="5" t="s">
        <v>8964</v>
      </c>
      <c r="B3244" s="6">
        <v>45693</v>
      </c>
      <c r="C3244" s="5" t="s">
        <v>4273</v>
      </c>
      <c r="D3244" s="5" t="s">
        <v>8965</v>
      </c>
      <c r="E3244" s="5" t="s">
        <v>18</v>
      </c>
      <c r="F3244" s="5" t="s">
        <v>52</v>
      </c>
      <c r="G3244" s="5" t="s">
        <v>36</v>
      </c>
      <c r="H3244" s="5" t="s">
        <v>169</v>
      </c>
      <c r="I3244" s="5">
        <v>2</v>
      </c>
      <c r="J3244" s="5">
        <v>633</v>
      </c>
      <c r="K3244" s="5">
        <v>1266</v>
      </c>
      <c r="L3244" s="5">
        <v>202.55</v>
      </c>
      <c r="M3244" s="5" t="s">
        <v>30</v>
      </c>
      <c r="N3244" s="5" t="s">
        <v>38</v>
      </c>
      <c r="O3244" s="5" t="s">
        <v>1512</v>
      </c>
    </row>
    <row r="3245" spans="1:15" x14ac:dyDescent="0.3">
      <c r="A3245" s="5" t="s">
        <v>8966</v>
      </c>
      <c r="B3245" s="6">
        <v>46023</v>
      </c>
      <c r="C3245" s="5" t="s">
        <v>4317</v>
      </c>
      <c r="D3245" s="5" t="s">
        <v>8967</v>
      </c>
      <c r="E3245" s="5" t="s">
        <v>72</v>
      </c>
      <c r="F3245" s="5" t="s">
        <v>52</v>
      </c>
      <c r="G3245" s="5" t="s">
        <v>59</v>
      </c>
      <c r="H3245" s="5" t="s">
        <v>126</v>
      </c>
      <c r="I3245" s="5">
        <v>4</v>
      </c>
      <c r="J3245" s="5">
        <v>19174</v>
      </c>
      <c r="K3245" s="5">
        <v>76696</v>
      </c>
      <c r="L3245" s="5">
        <v>13173.52</v>
      </c>
      <c r="M3245" s="5" t="s">
        <v>22</v>
      </c>
      <c r="N3245" s="5" t="s">
        <v>31</v>
      </c>
      <c r="O3245" s="5" t="s">
        <v>78</v>
      </c>
    </row>
    <row r="3246" spans="1:15" x14ac:dyDescent="0.3">
      <c r="A3246" s="5" t="s">
        <v>8968</v>
      </c>
      <c r="B3246" s="6">
        <v>45817</v>
      </c>
      <c r="C3246" s="5" t="s">
        <v>8779</v>
      </c>
      <c r="D3246" s="5" t="s">
        <v>8969</v>
      </c>
      <c r="E3246" s="5" t="s">
        <v>43</v>
      </c>
      <c r="F3246" s="5" t="s">
        <v>44</v>
      </c>
      <c r="G3246" s="5" t="s">
        <v>59</v>
      </c>
      <c r="H3246" s="5" t="s">
        <v>66</v>
      </c>
      <c r="I3246" s="5">
        <v>4</v>
      </c>
      <c r="J3246" s="5">
        <v>11331</v>
      </c>
      <c r="K3246" s="5">
        <v>45324</v>
      </c>
      <c r="L3246" s="5">
        <v>11688.12</v>
      </c>
      <c r="M3246" s="5" t="s">
        <v>47</v>
      </c>
      <c r="N3246" s="5" t="s">
        <v>67</v>
      </c>
      <c r="O3246" s="5" t="s">
        <v>8970</v>
      </c>
    </row>
    <row r="3247" spans="1:15" x14ac:dyDescent="0.3">
      <c r="A3247" s="5" t="s">
        <v>8971</v>
      </c>
      <c r="B3247" s="6">
        <v>46008</v>
      </c>
      <c r="C3247" s="5" t="s">
        <v>8972</v>
      </c>
      <c r="D3247" s="5" t="s">
        <v>8973</v>
      </c>
      <c r="E3247" s="5" t="s">
        <v>18</v>
      </c>
      <c r="F3247" s="5" t="s">
        <v>52</v>
      </c>
      <c r="G3247" s="5" t="s">
        <v>20</v>
      </c>
      <c r="H3247" s="5" t="s">
        <v>109</v>
      </c>
      <c r="I3247" s="5">
        <v>3</v>
      </c>
      <c r="J3247" s="5">
        <v>43813</v>
      </c>
      <c r="K3247" s="5">
        <v>131439</v>
      </c>
      <c r="L3247" s="5">
        <v>33851.120000000003</v>
      </c>
      <c r="M3247" s="5" t="s">
        <v>30</v>
      </c>
      <c r="N3247" s="5" t="s">
        <v>31</v>
      </c>
      <c r="O3247" s="5" t="s">
        <v>1114</v>
      </c>
    </row>
    <row r="3248" spans="1:15" x14ac:dyDescent="0.3">
      <c r="A3248" s="5" t="s">
        <v>8974</v>
      </c>
      <c r="B3248" s="6">
        <v>46041</v>
      </c>
      <c r="C3248" s="5" t="s">
        <v>3704</v>
      </c>
      <c r="D3248" s="5" t="s">
        <v>8975</v>
      </c>
      <c r="E3248" s="5" t="s">
        <v>86</v>
      </c>
      <c r="F3248" s="5" t="s">
        <v>19</v>
      </c>
      <c r="G3248" s="5" t="s">
        <v>20</v>
      </c>
      <c r="H3248" s="5" t="s">
        <v>109</v>
      </c>
      <c r="I3248" s="5">
        <v>1</v>
      </c>
      <c r="J3248" s="5">
        <v>42154</v>
      </c>
      <c r="K3248" s="5">
        <v>42154</v>
      </c>
      <c r="L3248" s="5">
        <v>6554.06</v>
      </c>
      <c r="M3248" s="5" t="s">
        <v>30</v>
      </c>
      <c r="N3248" s="5" t="s">
        <v>23</v>
      </c>
      <c r="O3248" s="5" t="s">
        <v>1094</v>
      </c>
    </row>
    <row r="3249" spans="1:15" x14ac:dyDescent="0.3">
      <c r="A3249" s="5" t="s">
        <v>8976</v>
      </c>
      <c r="B3249" s="6">
        <v>46028</v>
      </c>
      <c r="C3249" s="5" t="s">
        <v>1199</v>
      </c>
      <c r="D3249" s="5" t="s">
        <v>8977</v>
      </c>
      <c r="E3249" s="5" t="s">
        <v>72</v>
      </c>
      <c r="F3249" s="5" t="s">
        <v>52</v>
      </c>
      <c r="G3249" s="5" t="s">
        <v>20</v>
      </c>
      <c r="H3249" s="5" t="s">
        <v>109</v>
      </c>
      <c r="I3249" s="5">
        <v>1</v>
      </c>
      <c r="J3249" s="5">
        <v>27352</v>
      </c>
      <c r="K3249" s="5">
        <v>27352</v>
      </c>
      <c r="L3249" s="5">
        <v>4751.3900000000003</v>
      </c>
      <c r="M3249" s="5" t="s">
        <v>47</v>
      </c>
      <c r="N3249" s="5" t="s">
        <v>23</v>
      </c>
      <c r="O3249" s="5" t="s">
        <v>139</v>
      </c>
    </row>
    <row r="3250" spans="1:15" x14ac:dyDescent="0.3">
      <c r="A3250" s="5" t="s">
        <v>8978</v>
      </c>
      <c r="B3250" s="6">
        <v>46064</v>
      </c>
      <c r="C3250" s="5" t="s">
        <v>8979</v>
      </c>
      <c r="D3250" s="5" t="s">
        <v>8980</v>
      </c>
      <c r="E3250" s="5" t="s">
        <v>86</v>
      </c>
      <c r="F3250" s="5" t="s">
        <v>104</v>
      </c>
      <c r="G3250" s="5" t="s">
        <v>59</v>
      </c>
      <c r="H3250" s="5" t="s">
        <v>181</v>
      </c>
      <c r="I3250" s="5">
        <v>3</v>
      </c>
      <c r="J3250" s="5">
        <v>28394</v>
      </c>
      <c r="K3250" s="5">
        <v>85182</v>
      </c>
      <c r="L3250" s="5">
        <v>18849.34</v>
      </c>
      <c r="M3250" s="5" t="s">
        <v>61</v>
      </c>
      <c r="N3250" s="5" t="s">
        <v>23</v>
      </c>
      <c r="O3250" s="5" t="s">
        <v>1582</v>
      </c>
    </row>
    <row r="3251" spans="1:15" x14ac:dyDescent="0.3">
      <c r="A3251" s="5" t="s">
        <v>8981</v>
      </c>
      <c r="B3251" s="6">
        <v>45911</v>
      </c>
      <c r="C3251" s="5" t="s">
        <v>8982</v>
      </c>
      <c r="D3251" s="5" t="s">
        <v>8983</v>
      </c>
      <c r="E3251" s="5" t="s">
        <v>72</v>
      </c>
      <c r="F3251" s="5" t="s">
        <v>87</v>
      </c>
      <c r="G3251" s="5" t="s">
        <v>20</v>
      </c>
      <c r="H3251" s="5" t="s">
        <v>109</v>
      </c>
      <c r="I3251" s="5">
        <v>1</v>
      </c>
      <c r="J3251" s="5">
        <v>37695</v>
      </c>
      <c r="K3251" s="5">
        <v>37695</v>
      </c>
      <c r="L3251" s="5">
        <v>11269.23</v>
      </c>
      <c r="M3251" s="5" t="s">
        <v>22</v>
      </c>
      <c r="N3251" s="5" t="s">
        <v>67</v>
      </c>
      <c r="O3251" s="5" t="s">
        <v>232</v>
      </c>
    </row>
    <row r="3252" spans="1:15" x14ac:dyDescent="0.3">
      <c r="A3252" s="5" t="s">
        <v>8984</v>
      </c>
      <c r="B3252" s="6">
        <v>45720</v>
      </c>
      <c r="C3252" s="5" t="s">
        <v>8985</v>
      </c>
      <c r="D3252" s="5" t="s">
        <v>8986</v>
      </c>
      <c r="E3252" s="5" t="s">
        <v>86</v>
      </c>
      <c r="F3252" s="5" t="s">
        <v>87</v>
      </c>
      <c r="G3252" s="5" t="s">
        <v>36</v>
      </c>
      <c r="H3252" s="5" t="s">
        <v>216</v>
      </c>
      <c r="I3252" s="5">
        <v>5</v>
      </c>
      <c r="J3252" s="5">
        <v>29192</v>
      </c>
      <c r="K3252" s="5">
        <v>145960</v>
      </c>
      <c r="L3252" s="5">
        <v>27541.31</v>
      </c>
      <c r="M3252" s="5" t="s">
        <v>30</v>
      </c>
      <c r="N3252" s="5" t="s">
        <v>67</v>
      </c>
      <c r="O3252" s="5" t="s">
        <v>337</v>
      </c>
    </row>
    <row r="3253" spans="1:15" x14ac:dyDescent="0.3">
      <c r="A3253" s="5" t="s">
        <v>8987</v>
      </c>
      <c r="B3253" s="6">
        <v>45977</v>
      </c>
      <c r="C3253" s="5" t="s">
        <v>5714</v>
      </c>
      <c r="D3253" s="5" t="s">
        <v>8988</v>
      </c>
      <c r="E3253" s="5" t="s">
        <v>72</v>
      </c>
      <c r="F3253" s="5" t="s">
        <v>19</v>
      </c>
      <c r="G3253" s="5" t="s">
        <v>20</v>
      </c>
      <c r="H3253" s="5" t="s">
        <v>109</v>
      </c>
      <c r="I3253" s="5">
        <v>2</v>
      </c>
      <c r="J3253" s="5">
        <v>7567</v>
      </c>
      <c r="K3253" s="5">
        <v>15134</v>
      </c>
      <c r="L3253" s="5">
        <v>3754.29</v>
      </c>
      <c r="M3253" s="5" t="s">
        <v>22</v>
      </c>
      <c r="N3253" s="5" t="s">
        <v>31</v>
      </c>
      <c r="O3253" s="5" t="s">
        <v>440</v>
      </c>
    </row>
    <row r="3254" spans="1:15" x14ac:dyDescent="0.3">
      <c r="A3254" s="5" t="s">
        <v>8989</v>
      </c>
      <c r="B3254" s="6">
        <v>45834</v>
      </c>
      <c r="C3254" s="5" t="s">
        <v>5887</v>
      </c>
      <c r="D3254" s="5" t="s">
        <v>8990</v>
      </c>
      <c r="E3254" s="5" t="s">
        <v>18</v>
      </c>
      <c r="F3254" s="5" t="s">
        <v>19</v>
      </c>
      <c r="G3254" s="5" t="s">
        <v>20</v>
      </c>
      <c r="H3254" s="5" t="s">
        <v>109</v>
      </c>
      <c r="I3254" s="5">
        <v>4</v>
      </c>
      <c r="J3254" s="5">
        <v>39766</v>
      </c>
      <c r="K3254" s="5">
        <v>159064</v>
      </c>
      <c r="L3254" s="5">
        <v>33161.89</v>
      </c>
      <c r="M3254" s="5" t="s">
        <v>54</v>
      </c>
      <c r="N3254" s="5" t="s">
        <v>23</v>
      </c>
      <c r="O3254" s="5" t="s">
        <v>3806</v>
      </c>
    </row>
    <row r="3255" spans="1:15" x14ac:dyDescent="0.3">
      <c r="A3255" s="5" t="s">
        <v>8991</v>
      </c>
      <c r="B3255" s="6">
        <v>45858</v>
      </c>
      <c r="C3255" s="5" t="s">
        <v>7942</v>
      </c>
      <c r="D3255" s="5" t="s">
        <v>8992</v>
      </c>
      <c r="E3255" s="5" t="s">
        <v>72</v>
      </c>
      <c r="F3255" s="5" t="s">
        <v>19</v>
      </c>
      <c r="G3255" s="5" t="s">
        <v>59</v>
      </c>
      <c r="H3255" s="5" t="s">
        <v>60</v>
      </c>
      <c r="I3255" s="5">
        <v>2</v>
      </c>
      <c r="J3255" s="5">
        <v>47926</v>
      </c>
      <c r="K3255" s="5">
        <v>95852</v>
      </c>
      <c r="L3255" s="5">
        <v>25701.82</v>
      </c>
      <c r="M3255" s="5" t="s">
        <v>54</v>
      </c>
      <c r="N3255" s="5" t="s">
        <v>31</v>
      </c>
      <c r="O3255" s="5" t="s">
        <v>1302</v>
      </c>
    </row>
    <row r="3256" spans="1:15" x14ac:dyDescent="0.3">
      <c r="A3256" s="5" t="s">
        <v>8993</v>
      </c>
      <c r="B3256" s="6">
        <v>45934</v>
      </c>
      <c r="C3256" s="5" t="s">
        <v>331</v>
      </c>
      <c r="D3256" s="5" t="s">
        <v>8994</v>
      </c>
      <c r="E3256" s="5" t="s">
        <v>18</v>
      </c>
      <c r="F3256" s="5" t="s">
        <v>87</v>
      </c>
      <c r="G3256" s="5" t="s">
        <v>59</v>
      </c>
      <c r="H3256" s="5" t="s">
        <v>126</v>
      </c>
      <c r="I3256" s="5">
        <v>4</v>
      </c>
      <c r="J3256" s="5">
        <v>15028</v>
      </c>
      <c r="K3256" s="5">
        <v>60112</v>
      </c>
      <c r="L3256" s="5">
        <v>8963.4500000000007</v>
      </c>
      <c r="M3256" s="5" t="s">
        <v>22</v>
      </c>
      <c r="N3256" s="5" t="s">
        <v>67</v>
      </c>
      <c r="O3256" s="5" t="s">
        <v>8995</v>
      </c>
    </row>
    <row r="3257" spans="1:15" x14ac:dyDescent="0.3">
      <c r="A3257" s="5" t="s">
        <v>8996</v>
      </c>
      <c r="B3257" s="6">
        <v>45926</v>
      </c>
      <c r="C3257" s="5" t="s">
        <v>8997</v>
      </c>
      <c r="D3257" s="5" t="s">
        <v>8998</v>
      </c>
      <c r="E3257" s="5" t="s">
        <v>86</v>
      </c>
      <c r="F3257" s="5" t="s">
        <v>104</v>
      </c>
      <c r="G3257" s="5" t="s">
        <v>36</v>
      </c>
      <c r="H3257" s="5" t="s">
        <v>37</v>
      </c>
      <c r="I3257" s="5">
        <v>5</v>
      </c>
      <c r="J3257" s="5">
        <v>1233</v>
      </c>
      <c r="K3257" s="5">
        <v>6165</v>
      </c>
      <c r="L3257" s="5">
        <v>959.83</v>
      </c>
      <c r="M3257" s="5" t="s">
        <v>22</v>
      </c>
      <c r="N3257" s="5" t="s">
        <v>23</v>
      </c>
      <c r="O3257" s="5" t="s">
        <v>404</v>
      </c>
    </row>
    <row r="3258" spans="1:15" x14ac:dyDescent="0.3">
      <c r="A3258" s="5" t="s">
        <v>8999</v>
      </c>
      <c r="B3258" s="6">
        <v>46160</v>
      </c>
      <c r="C3258" s="5" t="s">
        <v>9000</v>
      </c>
      <c r="D3258" s="5" t="s">
        <v>9001</v>
      </c>
      <c r="E3258" s="5" t="s">
        <v>86</v>
      </c>
      <c r="F3258" s="5" t="s">
        <v>19</v>
      </c>
      <c r="G3258" s="5" t="s">
        <v>59</v>
      </c>
      <c r="H3258" s="5" t="s">
        <v>66</v>
      </c>
      <c r="I3258" s="5">
        <v>4</v>
      </c>
      <c r="J3258" s="5">
        <v>41114</v>
      </c>
      <c r="K3258" s="5">
        <v>164456</v>
      </c>
      <c r="L3258" s="5">
        <v>15808.69</v>
      </c>
      <c r="M3258" s="5" t="s">
        <v>47</v>
      </c>
      <c r="N3258" s="5" t="s">
        <v>38</v>
      </c>
      <c r="O3258" s="5" t="s">
        <v>224</v>
      </c>
    </row>
    <row r="3259" spans="1:15" x14ac:dyDescent="0.3">
      <c r="A3259" s="5" t="s">
        <v>9002</v>
      </c>
      <c r="B3259" s="6">
        <v>45670</v>
      </c>
      <c r="C3259" s="5" t="s">
        <v>6141</v>
      </c>
      <c r="D3259" s="5" t="s">
        <v>9003</v>
      </c>
      <c r="E3259" s="5" t="s">
        <v>18</v>
      </c>
      <c r="F3259" s="5" t="s">
        <v>19</v>
      </c>
      <c r="G3259" s="5" t="s">
        <v>59</v>
      </c>
      <c r="H3259" s="5" t="s">
        <v>66</v>
      </c>
      <c r="I3259" s="5">
        <v>1</v>
      </c>
      <c r="J3259" s="5">
        <v>25521</v>
      </c>
      <c r="K3259" s="5">
        <v>25521</v>
      </c>
      <c r="L3259" s="5">
        <v>3708.75</v>
      </c>
      <c r="M3259" s="5" t="s">
        <v>22</v>
      </c>
      <c r="N3259" s="5" t="s">
        <v>31</v>
      </c>
      <c r="O3259" s="5" t="s">
        <v>814</v>
      </c>
    </row>
    <row r="3260" spans="1:15" x14ac:dyDescent="0.3">
      <c r="A3260" s="5" t="s">
        <v>9004</v>
      </c>
      <c r="B3260" s="6">
        <v>45917</v>
      </c>
      <c r="C3260" s="5" t="s">
        <v>618</v>
      </c>
      <c r="D3260" s="5" t="s">
        <v>9005</v>
      </c>
      <c r="E3260" s="5" t="s">
        <v>72</v>
      </c>
      <c r="F3260" s="5" t="s">
        <v>44</v>
      </c>
      <c r="G3260" s="5" t="s">
        <v>45</v>
      </c>
      <c r="H3260" s="5" t="s">
        <v>138</v>
      </c>
      <c r="I3260" s="5">
        <v>2</v>
      </c>
      <c r="J3260" s="5">
        <v>23720</v>
      </c>
      <c r="K3260" s="5">
        <v>47440</v>
      </c>
      <c r="L3260" s="5">
        <v>11259.78</v>
      </c>
      <c r="M3260" s="5" t="s">
        <v>61</v>
      </c>
      <c r="N3260" s="5" t="s">
        <v>23</v>
      </c>
      <c r="O3260" s="5" t="s">
        <v>887</v>
      </c>
    </row>
    <row r="3261" spans="1:15" x14ac:dyDescent="0.3">
      <c r="A3261" s="5" t="s">
        <v>9006</v>
      </c>
      <c r="B3261" s="6">
        <v>46117</v>
      </c>
      <c r="C3261" s="5" t="s">
        <v>6516</v>
      </c>
      <c r="D3261" s="5" t="s">
        <v>9007</v>
      </c>
      <c r="E3261" s="5" t="s">
        <v>18</v>
      </c>
      <c r="F3261" s="5" t="s">
        <v>104</v>
      </c>
      <c r="G3261" s="5" t="s">
        <v>45</v>
      </c>
      <c r="H3261" s="5" t="s">
        <v>160</v>
      </c>
      <c r="I3261" s="5">
        <v>2</v>
      </c>
      <c r="J3261" s="5">
        <v>37786</v>
      </c>
      <c r="K3261" s="5">
        <v>75572</v>
      </c>
      <c r="L3261" s="5">
        <v>14003.38</v>
      </c>
      <c r="M3261" s="5" t="s">
        <v>47</v>
      </c>
      <c r="N3261" s="5" t="s">
        <v>31</v>
      </c>
      <c r="O3261" s="5" t="s">
        <v>139</v>
      </c>
    </row>
    <row r="3262" spans="1:15" x14ac:dyDescent="0.3">
      <c r="A3262" s="5" t="s">
        <v>9008</v>
      </c>
      <c r="B3262" s="6">
        <v>45791</v>
      </c>
      <c r="C3262" s="5" t="s">
        <v>1568</v>
      </c>
      <c r="D3262" s="5" t="s">
        <v>9009</v>
      </c>
      <c r="E3262" s="5" t="s">
        <v>86</v>
      </c>
      <c r="F3262" s="5" t="s">
        <v>28</v>
      </c>
      <c r="G3262" s="5" t="s">
        <v>36</v>
      </c>
      <c r="H3262" s="5" t="s">
        <v>53</v>
      </c>
      <c r="I3262" s="5">
        <v>2</v>
      </c>
      <c r="J3262" s="5">
        <v>5128</v>
      </c>
      <c r="K3262" s="5">
        <v>10256</v>
      </c>
      <c r="L3262" s="5">
        <v>1717.76</v>
      </c>
      <c r="M3262" s="5" t="s">
        <v>61</v>
      </c>
      <c r="N3262" s="5" t="s">
        <v>31</v>
      </c>
      <c r="O3262" s="5" t="s">
        <v>1117</v>
      </c>
    </row>
    <row r="3263" spans="1:15" x14ac:dyDescent="0.3">
      <c r="A3263" s="5" t="s">
        <v>9010</v>
      </c>
      <c r="B3263" s="6">
        <v>46073</v>
      </c>
      <c r="C3263" s="5" t="s">
        <v>9011</v>
      </c>
      <c r="D3263" s="5" t="s">
        <v>9012</v>
      </c>
      <c r="E3263" s="5" t="s">
        <v>86</v>
      </c>
      <c r="F3263" s="5" t="s">
        <v>28</v>
      </c>
      <c r="G3263" s="5" t="s">
        <v>59</v>
      </c>
      <c r="H3263" s="5" t="s">
        <v>181</v>
      </c>
      <c r="I3263" s="5">
        <v>1</v>
      </c>
      <c r="J3263" s="5">
        <v>26515</v>
      </c>
      <c r="K3263" s="5">
        <v>26515</v>
      </c>
      <c r="L3263" s="5">
        <v>2927.7</v>
      </c>
      <c r="M3263" s="5" t="s">
        <v>22</v>
      </c>
      <c r="N3263" s="5" t="s">
        <v>67</v>
      </c>
      <c r="O3263" s="5" t="s">
        <v>887</v>
      </c>
    </row>
    <row r="3264" spans="1:15" x14ac:dyDescent="0.3">
      <c r="A3264" s="5" t="s">
        <v>9013</v>
      </c>
      <c r="B3264" s="6">
        <v>45930</v>
      </c>
      <c r="C3264" s="5" t="s">
        <v>8139</v>
      </c>
      <c r="D3264" s="5" t="s">
        <v>9014</v>
      </c>
      <c r="E3264" s="5" t="s">
        <v>43</v>
      </c>
      <c r="F3264" s="5" t="s">
        <v>19</v>
      </c>
      <c r="G3264" s="5" t="s">
        <v>36</v>
      </c>
      <c r="H3264" s="5" t="s">
        <v>37</v>
      </c>
      <c r="I3264" s="5">
        <v>5</v>
      </c>
      <c r="J3264" s="5">
        <v>27729</v>
      </c>
      <c r="K3264" s="5">
        <v>138645</v>
      </c>
      <c r="L3264" s="5">
        <v>8532.75</v>
      </c>
      <c r="M3264" s="5" t="s">
        <v>54</v>
      </c>
      <c r="N3264" s="5" t="s">
        <v>38</v>
      </c>
      <c r="O3264" s="5" t="s">
        <v>323</v>
      </c>
    </row>
    <row r="3265" spans="1:15" x14ac:dyDescent="0.3">
      <c r="A3265" s="5" t="s">
        <v>9015</v>
      </c>
      <c r="B3265" s="6">
        <v>45749</v>
      </c>
      <c r="C3265" s="5" t="s">
        <v>9016</v>
      </c>
      <c r="D3265" s="5" t="s">
        <v>9017</v>
      </c>
      <c r="E3265" s="5" t="s">
        <v>72</v>
      </c>
      <c r="F3265" s="5" t="s">
        <v>87</v>
      </c>
      <c r="G3265" s="5" t="s">
        <v>45</v>
      </c>
      <c r="H3265" s="5" t="s">
        <v>138</v>
      </c>
      <c r="I3265" s="5">
        <v>4</v>
      </c>
      <c r="J3265" s="5">
        <v>47021</v>
      </c>
      <c r="K3265" s="5">
        <v>188084</v>
      </c>
      <c r="L3265" s="5">
        <v>42605.56</v>
      </c>
      <c r="M3265" s="5" t="s">
        <v>22</v>
      </c>
      <c r="N3265" s="5" t="s">
        <v>38</v>
      </c>
      <c r="O3265" s="5" t="s">
        <v>604</v>
      </c>
    </row>
    <row r="3266" spans="1:15" x14ac:dyDescent="0.3">
      <c r="A3266" s="5" t="s">
        <v>9018</v>
      </c>
      <c r="B3266" s="6">
        <v>45849</v>
      </c>
      <c r="C3266" s="5" t="s">
        <v>9019</v>
      </c>
      <c r="D3266" s="5" t="s">
        <v>9020</v>
      </c>
      <c r="E3266" s="5" t="s">
        <v>18</v>
      </c>
      <c r="F3266" s="5" t="s">
        <v>104</v>
      </c>
      <c r="G3266" s="5" t="s">
        <v>45</v>
      </c>
      <c r="H3266" s="5" t="s">
        <v>138</v>
      </c>
      <c r="I3266" s="5">
        <v>5</v>
      </c>
      <c r="J3266" s="5">
        <v>43820</v>
      </c>
      <c r="K3266" s="5">
        <v>219100</v>
      </c>
      <c r="L3266" s="5">
        <v>44342.76</v>
      </c>
      <c r="M3266" s="5" t="s">
        <v>30</v>
      </c>
      <c r="N3266" s="5" t="s">
        <v>31</v>
      </c>
      <c r="O3266" s="5" t="s">
        <v>32</v>
      </c>
    </row>
    <row r="3267" spans="1:15" x14ac:dyDescent="0.3">
      <c r="A3267" s="5" t="s">
        <v>9021</v>
      </c>
      <c r="B3267" s="6">
        <v>46073</v>
      </c>
      <c r="C3267" s="5" t="s">
        <v>6375</v>
      </c>
      <c r="D3267" s="5" t="s">
        <v>9022</v>
      </c>
      <c r="E3267" s="5" t="s">
        <v>18</v>
      </c>
      <c r="F3267" s="5" t="s">
        <v>28</v>
      </c>
      <c r="G3267" s="5" t="s">
        <v>59</v>
      </c>
      <c r="H3267" s="5" t="s">
        <v>66</v>
      </c>
      <c r="I3267" s="5">
        <v>4</v>
      </c>
      <c r="J3267" s="5">
        <v>22727</v>
      </c>
      <c r="K3267" s="5">
        <v>90908</v>
      </c>
      <c r="L3267" s="5">
        <v>10607.92</v>
      </c>
      <c r="M3267" s="5" t="s">
        <v>54</v>
      </c>
      <c r="N3267" s="5" t="s">
        <v>38</v>
      </c>
      <c r="O3267" s="5" t="s">
        <v>799</v>
      </c>
    </row>
    <row r="3268" spans="1:15" x14ac:dyDescent="0.3">
      <c r="A3268" s="5" t="s">
        <v>9023</v>
      </c>
      <c r="B3268" s="6">
        <v>45707</v>
      </c>
      <c r="C3268" s="5" t="s">
        <v>4017</v>
      </c>
      <c r="D3268" s="5" t="s">
        <v>9024</v>
      </c>
      <c r="E3268" s="5" t="s">
        <v>86</v>
      </c>
      <c r="F3268" s="5" t="s">
        <v>104</v>
      </c>
      <c r="G3268" s="5" t="s">
        <v>36</v>
      </c>
      <c r="H3268" s="5" t="s">
        <v>216</v>
      </c>
      <c r="I3268" s="5">
        <v>1</v>
      </c>
      <c r="J3268" s="5">
        <v>45809</v>
      </c>
      <c r="K3268" s="5">
        <v>45809</v>
      </c>
      <c r="L3268" s="5">
        <v>12885.64</v>
      </c>
      <c r="M3268" s="5" t="s">
        <v>54</v>
      </c>
      <c r="N3268" s="5" t="s">
        <v>31</v>
      </c>
      <c r="O3268" s="5" t="s">
        <v>2080</v>
      </c>
    </row>
    <row r="3269" spans="1:15" x14ac:dyDescent="0.3">
      <c r="A3269" s="5" t="s">
        <v>9025</v>
      </c>
      <c r="B3269" s="6">
        <v>45986</v>
      </c>
      <c r="C3269" s="5" t="s">
        <v>9026</v>
      </c>
      <c r="D3269" s="5" t="s">
        <v>9027</v>
      </c>
      <c r="E3269" s="5" t="s">
        <v>18</v>
      </c>
      <c r="F3269" s="5" t="s">
        <v>28</v>
      </c>
      <c r="G3269" s="5" t="s">
        <v>59</v>
      </c>
      <c r="H3269" s="5" t="s">
        <v>66</v>
      </c>
      <c r="I3269" s="5">
        <v>5</v>
      </c>
      <c r="J3269" s="5">
        <v>25454</v>
      </c>
      <c r="K3269" s="5">
        <v>127270</v>
      </c>
      <c r="L3269" s="5">
        <v>36135.74</v>
      </c>
      <c r="M3269" s="5" t="s">
        <v>54</v>
      </c>
      <c r="N3269" s="5" t="s">
        <v>23</v>
      </c>
      <c r="O3269" s="5" t="s">
        <v>275</v>
      </c>
    </row>
    <row r="3270" spans="1:15" x14ac:dyDescent="0.3">
      <c r="A3270" s="5" t="s">
        <v>9028</v>
      </c>
      <c r="B3270" s="6">
        <v>45895</v>
      </c>
      <c r="C3270" s="5" t="s">
        <v>1414</v>
      </c>
      <c r="D3270" s="5" t="s">
        <v>9029</v>
      </c>
      <c r="E3270" s="5" t="s">
        <v>43</v>
      </c>
      <c r="F3270" s="5" t="s">
        <v>28</v>
      </c>
      <c r="G3270" s="5" t="s">
        <v>20</v>
      </c>
      <c r="H3270" s="5" t="s">
        <v>73</v>
      </c>
      <c r="I3270" s="5">
        <v>4</v>
      </c>
      <c r="J3270" s="5">
        <v>33409</v>
      </c>
      <c r="K3270" s="5">
        <v>133636</v>
      </c>
      <c r="L3270" s="5">
        <v>11374.2</v>
      </c>
      <c r="M3270" s="5" t="s">
        <v>54</v>
      </c>
      <c r="N3270" s="5" t="s">
        <v>23</v>
      </c>
      <c r="O3270" s="5" t="s">
        <v>127</v>
      </c>
    </row>
    <row r="3271" spans="1:15" x14ac:dyDescent="0.3">
      <c r="A3271" s="5" t="s">
        <v>9030</v>
      </c>
      <c r="B3271" s="6">
        <v>45832</v>
      </c>
      <c r="C3271" s="5" t="s">
        <v>1193</v>
      </c>
      <c r="D3271" s="5" t="s">
        <v>9031</v>
      </c>
      <c r="E3271" s="5" t="s">
        <v>86</v>
      </c>
      <c r="F3271" s="5" t="s">
        <v>104</v>
      </c>
      <c r="G3271" s="5" t="s">
        <v>36</v>
      </c>
      <c r="H3271" s="5" t="s">
        <v>216</v>
      </c>
      <c r="I3271" s="5">
        <v>3</v>
      </c>
      <c r="J3271" s="5">
        <v>31864</v>
      </c>
      <c r="K3271" s="5">
        <v>95592</v>
      </c>
      <c r="L3271" s="5">
        <v>19710.669999999998</v>
      </c>
      <c r="M3271" s="5" t="s">
        <v>47</v>
      </c>
      <c r="N3271" s="5" t="s">
        <v>31</v>
      </c>
      <c r="O3271" s="5" t="s">
        <v>24</v>
      </c>
    </row>
    <row r="3272" spans="1:15" x14ac:dyDescent="0.3">
      <c r="A3272" s="5" t="s">
        <v>9032</v>
      </c>
      <c r="B3272" s="6">
        <v>45929</v>
      </c>
      <c r="C3272" s="5" t="s">
        <v>9033</v>
      </c>
      <c r="D3272" s="5" t="s">
        <v>9034</v>
      </c>
      <c r="E3272" s="5" t="s">
        <v>18</v>
      </c>
      <c r="F3272" s="5" t="s">
        <v>19</v>
      </c>
      <c r="G3272" s="5" t="s">
        <v>20</v>
      </c>
      <c r="H3272" s="5" t="s">
        <v>29</v>
      </c>
      <c r="I3272" s="5">
        <v>2</v>
      </c>
      <c r="J3272" s="5">
        <v>23591</v>
      </c>
      <c r="K3272" s="5">
        <v>47182</v>
      </c>
      <c r="L3272" s="5">
        <v>7370.16</v>
      </c>
      <c r="M3272" s="5" t="s">
        <v>54</v>
      </c>
      <c r="N3272" s="5" t="s">
        <v>23</v>
      </c>
      <c r="O3272" s="5" t="s">
        <v>2571</v>
      </c>
    </row>
    <row r="3273" spans="1:15" x14ac:dyDescent="0.3">
      <c r="A3273" s="5" t="s">
        <v>9035</v>
      </c>
      <c r="B3273" s="6">
        <v>45803</v>
      </c>
      <c r="C3273" s="5" t="s">
        <v>9036</v>
      </c>
      <c r="D3273" s="5" t="s">
        <v>9037</v>
      </c>
      <c r="E3273" s="5" t="s">
        <v>18</v>
      </c>
      <c r="F3273" s="5" t="s">
        <v>52</v>
      </c>
      <c r="G3273" s="5" t="s">
        <v>20</v>
      </c>
      <c r="H3273" s="5" t="s">
        <v>21</v>
      </c>
      <c r="I3273" s="5">
        <v>5</v>
      </c>
      <c r="J3273" s="5">
        <v>35201</v>
      </c>
      <c r="K3273" s="5">
        <v>176005</v>
      </c>
      <c r="L3273" s="5">
        <v>51881.21</v>
      </c>
      <c r="M3273" s="5" t="s">
        <v>22</v>
      </c>
      <c r="N3273" s="5" t="s">
        <v>38</v>
      </c>
      <c r="O3273" s="5" t="s">
        <v>760</v>
      </c>
    </row>
    <row r="3274" spans="1:15" x14ac:dyDescent="0.3">
      <c r="A3274" s="5" t="s">
        <v>9038</v>
      </c>
      <c r="B3274" s="6">
        <v>46158</v>
      </c>
      <c r="C3274" s="5" t="s">
        <v>4888</v>
      </c>
      <c r="D3274" s="5" t="s">
        <v>9039</v>
      </c>
      <c r="E3274" s="5" t="s">
        <v>72</v>
      </c>
      <c r="F3274" s="5" t="s">
        <v>19</v>
      </c>
      <c r="G3274" s="5" t="s">
        <v>20</v>
      </c>
      <c r="H3274" s="5" t="s">
        <v>73</v>
      </c>
      <c r="I3274" s="5">
        <v>1</v>
      </c>
      <c r="J3274" s="5">
        <v>47464</v>
      </c>
      <c r="K3274" s="5">
        <v>47464</v>
      </c>
      <c r="L3274" s="5">
        <v>13482.75</v>
      </c>
      <c r="M3274" s="5" t="s">
        <v>54</v>
      </c>
      <c r="N3274" s="5" t="s">
        <v>38</v>
      </c>
      <c r="O3274" s="5" t="s">
        <v>748</v>
      </c>
    </row>
    <row r="3275" spans="1:15" x14ac:dyDescent="0.3">
      <c r="A3275" s="5" t="s">
        <v>9040</v>
      </c>
      <c r="B3275" s="6">
        <v>45823</v>
      </c>
      <c r="C3275" s="5" t="s">
        <v>388</v>
      </c>
      <c r="D3275" s="5" t="s">
        <v>9041</v>
      </c>
      <c r="E3275" s="5" t="s">
        <v>86</v>
      </c>
      <c r="F3275" s="5" t="s">
        <v>52</v>
      </c>
      <c r="G3275" s="5" t="s">
        <v>20</v>
      </c>
      <c r="H3275" s="5" t="s">
        <v>109</v>
      </c>
      <c r="I3275" s="5">
        <v>2</v>
      </c>
      <c r="J3275" s="5">
        <v>26788</v>
      </c>
      <c r="K3275" s="5">
        <v>53576</v>
      </c>
      <c r="L3275" s="5">
        <v>4121.62</v>
      </c>
      <c r="M3275" s="5" t="s">
        <v>30</v>
      </c>
      <c r="N3275" s="5" t="s">
        <v>67</v>
      </c>
      <c r="O3275" s="5" t="s">
        <v>440</v>
      </c>
    </row>
    <row r="3276" spans="1:15" x14ac:dyDescent="0.3">
      <c r="A3276" s="5" t="s">
        <v>9042</v>
      </c>
      <c r="B3276" s="6">
        <v>45719</v>
      </c>
      <c r="C3276" s="5" t="s">
        <v>6646</v>
      </c>
      <c r="D3276" s="5" t="s">
        <v>9043</v>
      </c>
      <c r="E3276" s="5" t="s">
        <v>43</v>
      </c>
      <c r="F3276" s="5" t="s">
        <v>19</v>
      </c>
      <c r="G3276" s="5" t="s">
        <v>59</v>
      </c>
      <c r="H3276" s="5" t="s">
        <v>66</v>
      </c>
      <c r="I3276" s="5">
        <v>4</v>
      </c>
      <c r="J3276" s="5">
        <v>43174</v>
      </c>
      <c r="K3276" s="5">
        <v>172696</v>
      </c>
      <c r="L3276" s="5">
        <v>31828</v>
      </c>
      <c r="M3276" s="5" t="s">
        <v>61</v>
      </c>
      <c r="N3276" s="5" t="s">
        <v>23</v>
      </c>
      <c r="O3276" s="5" t="s">
        <v>7314</v>
      </c>
    </row>
    <row r="3277" spans="1:15" x14ac:dyDescent="0.3">
      <c r="A3277" s="5" t="s">
        <v>9044</v>
      </c>
      <c r="B3277" s="6">
        <v>45841</v>
      </c>
      <c r="C3277" s="5" t="s">
        <v>9045</v>
      </c>
      <c r="D3277" s="5" t="s">
        <v>9046</v>
      </c>
      <c r="E3277" s="5" t="s">
        <v>18</v>
      </c>
      <c r="F3277" s="5" t="s">
        <v>28</v>
      </c>
      <c r="G3277" s="5" t="s">
        <v>36</v>
      </c>
      <c r="H3277" s="5" t="s">
        <v>216</v>
      </c>
      <c r="I3277" s="5">
        <v>3</v>
      </c>
      <c r="J3277" s="5">
        <v>23365</v>
      </c>
      <c r="K3277" s="5">
        <v>70095</v>
      </c>
      <c r="L3277" s="5">
        <v>17604.2</v>
      </c>
      <c r="M3277" s="5" t="s">
        <v>54</v>
      </c>
      <c r="N3277" s="5" t="s">
        <v>23</v>
      </c>
      <c r="O3277" s="5" t="s">
        <v>898</v>
      </c>
    </row>
    <row r="3278" spans="1:15" x14ac:dyDescent="0.3">
      <c r="A3278" s="5" t="s">
        <v>9047</v>
      </c>
      <c r="B3278" s="6">
        <v>46013</v>
      </c>
      <c r="C3278" s="5" t="s">
        <v>9048</v>
      </c>
      <c r="D3278" s="5" t="s">
        <v>9049</v>
      </c>
      <c r="E3278" s="5" t="s">
        <v>43</v>
      </c>
      <c r="F3278" s="5" t="s">
        <v>87</v>
      </c>
      <c r="G3278" s="5" t="s">
        <v>20</v>
      </c>
      <c r="H3278" s="5" t="s">
        <v>109</v>
      </c>
      <c r="I3278" s="5">
        <v>1</v>
      </c>
      <c r="J3278" s="5">
        <v>48794</v>
      </c>
      <c r="K3278" s="5">
        <v>48794</v>
      </c>
      <c r="L3278" s="5">
        <v>7565.23</v>
      </c>
      <c r="M3278" s="5" t="s">
        <v>22</v>
      </c>
      <c r="N3278" s="5" t="s">
        <v>23</v>
      </c>
      <c r="O3278" s="5" t="s">
        <v>567</v>
      </c>
    </row>
    <row r="3279" spans="1:15" x14ac:dyDescent="0.3">
      <c r="A3279" s="5" t="s">
        <v>9050</v>
      </c>
      <c r="B3279" s="6">
        <v>45809</v>
      </c>
      <c r="C3279" s="5" t="s">
        <v>9051</v>
      </c>
      <c r="D3279" s="5" t="s">
        <v>9052</v>
      </c>
      <c r="E3279" s="5" t="s">
        <v>43</v>
      </c>
      <c r="F3279" s="5" t="s">
        <v>19</v>
      </c>
      <c r="G3279" s="5" t="s">
        <v>45</v>
      </c>
      <c r="H3279" s="5" t="s">
        <v>147</v>
      </c>
      <c r="I3279" s="5">
        <v>4</v>
      </c>
      <c r="J3279" s="5">
        <v>14211</v>
      </c>
      <c r="K3279" s="5">
        <v>56844</v>
      </c>
      <c r="L3279" s="5">
        <v>16122.93</v>
      </c>
      <c r="M3279" s="5" t="s">
        <v>61</v>
      </c>
      <c r="N3279" s="5" t="s">
        <v>23</v>
      </c>
      <c r="O3279" s="5" t="s">
        <v>323</v>
      </c>
    </row>
    <row r="3280" spans="1:15" x14ac:dyDescent="0.3">
      <c r="A3280" s="5" t="s">
        <v>9053</v>
      </c>
      <c r="B3280" s="6">
        <v>45972</v>
      </c>
      <c r="C3280" s="5" t="s">
        <v>5019</v>
      </c>
      <c r="D3280" s="5" t="s">
        <v>9054</v>
      </c>
      <c r="E3280" s="5" t="s">
        <v>18</v>
      </c>
      <c r="F3280" s="5" t="s">
        <v>104</v>
      </c>
      <c r="G3280" s="5" t="s">
        <v>45</v>
      </c>
      <c r="H3280" s="5" t="s">
        <v>138</v>
      </c>
      <c r="I3280" s="5">
        <v>5</v>
      </c>
      <c r="J3280" s="5">
        <v>40894</v>
      </c>
      <c r="K3280" s="5">
        <v>204470</v>
      </c>
      <c r="L3280" s="5">
        <v>21472.17</v>
      </c>
      <c r="M3280" s="5" t="s">
        <v>61</v>
      </c>
      <c r="N3280" s="5" t="s">
        <v>67</v>
      </c>
      <c r="O3280" s="5" t="s">
        <v>380</v>
      </c>
    </row>
    <row r="3281" spans="1:15" x14ac:dyDescent="0.3">
      <c r="A3281" s="5" t="s">
        <v>9055</v>
      </c>
      <c r="B3281" s="6">
        <v>45976</v>
      </c>
      <c r="C3281" s="5" t="s">
        <v>9056</v>
      </c>
      <c r="D3281" s="5" t="s">
        <v>9057</v>
      </c>
      <c r="E3281" s="5" t="s">
        <v>43</v>
      </c>
      <c r="F3281" s="5" t="s">
        <v>104</v>
      </c>
      <c r="G3281" s="5" t="s">
        <v>36</v>
      </c>
      <c r="H3281" s="5" t="s">
        <v>37</v>
      </c>
      <c r="I3281" s="5">
        <v>2</v>
      </c>
      <c r="J3281" s="5">
        <v>30903</v>
      </c>
      <c r="K3281" s="5">
        <v>61806</v>
      </c>
      <c r="L3281" s="5">
        <v>10773.36</v>
      </c>
      <c r="M3281" s="5" t="s">
        <v>61</v>
      </c>
      <c r="N3281" s="5" t="s">
        <v>23</v>
      </c>
      <c r="O3281" s="5" t="s">
        <v>275</v>
      </c>
    </row>
    <row r="3282" spans="1:15" x14ac:dyDescent="0.3">
      <c r="A3282" s="5" t="s">
        <v>9058</v>
      </c>
      <c r="B3282" s="6">
        <v>45671</v>
      </c>
      <c r="C3282" s="5" t="s">
        <v>9059</v>
      </c>
      <c r="D3282" s="5" t="s">
        <v>4444</v>
      </c>
      <c r="E3282" s="5" t="s">
        <v>43</v>
      </c>
      <c r="F3282" s="5" t="s">
        <v>87</v>
      </c>
      <c r="G3282" s="5" t="s">
        <v>36</v>
      </c>
      <c r="H3282" s="5" t="s">
        <v>216</v>
      </c>
      <c r="I3282" s="5">
        <v>1</v>
      </c>
      <c r="J3282" s="5">
        <v>34593</v>
      </c>
      <c r="K3282" s="5">
        <v>34593</v>
      </c>
      <c r="L3282" s="5">
        <v>3254.01</v>
      </c>
      <c r="M3282" s="5" t="s">
        <v>54</v>
      </c>
      <c r="N3282" s="5" t="s">
        <v>67</v>
      </c>
      <c r="O3282" s="5" t="s">
        <v>1055</v>
      </c>
    </row>
    <row r="3283" spans="1:15" x14ac:dyDescent="0.3">
      <c r="A3283" s="5" t="s">
        <v>9060</v>
      </c>
      <c r="B3283" s="6">
        <v>46073</v>
      </c>
      <c r="C3283" s="5" t="s">
        <v>9061</v>
      </c>
      <c r="D3283" s="5" t="s">
        <v>9062</v>
      </c>
      <c r="E3283" s="5" t="s">
        <v>43</v>
      </c>
      <c r="F3283" s="5" t="s">
        <v>44</v>
      </c>
      <c r="G3283" s="5" t="s">
        <v>36</v>
      </c>
      <c r="H3283" s="5" t="s">
        <v>216</v>
      </c>
      <c r="I3283" s="5">
        <v>2</v>
      </c>
      <c r="J3283" s="5">
        <v>23604</v>
      </c>
      <c r="K3283" s="5">
        <v>47208</v>
      </c>
      <c r="L3283" s="5">
        <v>13161.54</v>
      </c>
      <c r="M3283" s="5" t="s">
        <v>54</v>
      </c>
      <c r="N3283" s="5" t="s">
        <v>23</v>
      </c>
      <c r="O3283" s="5" t="s">
        <v>546</v>
      </c>
    </row>
    <row r="3284" spans="1:15" x14ac:dyDescent="0.3">
      <c r="A3284" s="5" t="s">
        <v>9063</v>
      </c>
      <c r="B3284" s="6">
        <v>45976</v>
      </c>
      <c r="C3284" s="5" t="s">
        <v>7711</v>
      </c>
      <c r="D3284" s="5" t="s">
        <v>9064</v>
      </c>
      <c r="E3284" s="5" t="s">
        <v>72</v>
      </c>
      <c r="F3284" s="5" t="s">
        <v>44</v>
      </c>
      <c r="G3284" s="5" t="s">
        <v>36</v>
      </c>
      <c r="H3284" s="5" t="s">
        <v>37</v>
      </c>
      <c r="I3284" s="5">
        <v>2</v>
      </c>
      <c r="J3284" s="5">
        <v>35980</v>
      </c>
      <c r="K3284" s="5">
        <v>71960</v>
      </c>
      <c r="L3284" s="5">
        <v>8280.4</v>
      </c>
      <c r="M3284" s="5" t="s">
        <v>47</v>
      </c>
      <c r="N3284" s="5" t="s">
        <v>23</v>
      </c>
      <c r="O3284" s="5" t="s">
        <v>100</v>
      </c>
    </row>
    <row r="3285" spans="1:15" x14ac:dyDescent="0.3">
      <c r="A3285" s="5" t="s">
        <v>9065</v>
      </c>
      <c r="B3285" s="6">
        <v>46006</v>
      </c>
      <c r="C3285" s="5" t="s">
        <v>3285</v>
      </c>
      <c r="D3285" s="5" t="s">
        <v>9066</v>
      </c>
      <c r="E3285" s="5" t="s">
        <v>86</v>
      </c>
      <c r="F3285" s="5" t="s">
        <v>104</v>
      </c>
      <c r="G3285" s="5" t="s">
        <v>36</v>
      </c>
      <c r="H3285" s="5" t="s">
        <v>37</v>
      </c>
      <c r="I3285" s="5">
        <v>5</v>
      </c>
      <c r="J3285" s="5">
        <v>48011</v>
      </c>
      <c r="K3285" s="5">
        <v>240055</v>
      </c>
      <c r="L3285" s="5">
        <v>16533.32</v>
      </c>
      <c r="M3285" s="5" t="s">
        <v>61</v>
      </c>
      <c r="N3285" s="5" t="s">
        <v>38</v>
      </c>
      <c r="O3285" s="5" t="s">
        <v>244</v>
      </c>
    </row>
    <row r="3286" spans="1:15" x14ac:dyDescent="0.3">
      <c r="A3286" s="5" t="s">
        <v>9067</v>
      </c>
      <c r="B3286" s="6">
        <v>46112</v>
      </c>
      <c r="C3286" s="5" t="s">
        <v>141</v>
      </c>
      <c r="D3286" s="5" t="s">
        <v>9068</v>
      </c>
      <c r="E3286" s="5" t="s">
        <v>72</v>
      </c>
      <c r="F3286" s="5" t="s">
        <v>104</v>
      </c>
      <c r="G3286" s="5" t="s">
        <v>36</v>
      </c>
      <c r="H3286" s="5" t="s">
        <v>37</v>
      </c>
      <c r="I3286" s="5">
        <v>5</v>
      </c>
      <c r="J3286" s="5">
        <v>41351</v>
      </c>
      <c r="K3286" s="5">
        <v>206755</v>
      </c>
      <c r="L3286" s="5">
        <v>11552.12</v>
      </c>
      <c r="M3286" s="5" t="s">
        <v>61</v>
      </c>
      <c r="N3286" s="5" t="s">
        <v>67</v>
      </c>
      <c r="O3286" s="5" t="s">
        <v>3483</v>
      </c>
    </row>
    <row r="3287" spans="1:15" x14ac:dyDescent="0.3">
      <c r="A3287" s="5" t="s">
        <v>9069</v>
      </c>
      <c r="B3287" s="6">
        <v>46023</v>
      </c>
      <c r="C3287" s="5" t="s">
        <v>2069</v>
      </c>
      <c r="D3287" s="5" t="s">
        <v>9070</v>
      </c>
      <c r="E3287" s="5" t="s">
        <v>86</v>
      </c>
      <c r="F3287" s="5" t="s">
        <v>52</v>
      </c>
      <c r="G3287" s="5" t="s">
        <v>36</v>
      </c>
      <c r="H3287" s="5" t="s">
        <v>169</v>
      </c>
      <c r="I3287" s="5">
        <v>3</v>
      </c>
      <c r="J3287" s="5">
        <v>1313</v>
      </c>
      <c r="K3287" s="5">
        <v>3939</v>
      </c>
      <c r="L3287" s="5">
        <v>622.74</v>
      </c>
      <c r="M3287" s="5" t="s">
        <v>47</v>
      </c>
      <c r="N3287" s="5" t="s">
        <v>31</v>
      </c>
      <c r="O3287" s="5" t="s">
        <v>127</v>
      </c>
    </row>
    <row r="3288" spans="1:15" x14ac:dyDescent="0.3">
      <c r="A3288" s="5" t="s">
        <v>9071</v>
      </c>
      <c r="B3288" s="6">
        <v>45658</v>
      </c>
      <c r="C3288" s="5" t="s">
        <v>8035</v>
      </c>
      <c r="D3288" s="5" t="s">
        <v>9072</v>
      </c>
      <c r="E3288" s="5" t="s">
        <v>18</v>
      </c>
      <c r="F3288" s="5" t="s">
        <v>52</v>
      </c>
      <c r="G3288" s="5" t="s">
        <v>36</v>
      </c>
      <c r="H3288" s="5" t="s">
        <v>37</v>
      </c>
      <c r="I3288" s="5">
        <v>2</v>
      </c>
      <c r="J3288" s="5">
        <v>30681</v>
      </c>
      <c r="K3288" s="5">
        <v>61362</v>
      </c>
      <c r="L3288" s="5">
        <v>18027.64</v>
      </c>
      <c r="M3288" s="5" t="s">
        <v>61</v>
      </c>
      <c r="N3288" s="5" t="s">
        <v>23</v>
      </c>
      <c r="O3288" s="5" t="s">
        <v>1233</v>
      </c>
    </row>
    <row r="3289" spans="1:15" x14ac:dyDescent="0.3">
      <c r="A3289" s="5" t="s">
        <v>9073</v>
      </c>
      <c r="B3289" s="6">
        <v>46148</v>
      </c>
      <c r="C3289" s="5" t="s">
        <v>1946</v>
      </c>
      <c r="D3289" s="5" t="s">
        <v>9074</v>
      </c>
      <c r="E3289" s="5" t="s">
        <v>43</v>
      </c>
      <c r="F3289" s="5" t="s">
        <v>44</v>
      </c>
      <c r="G3289" s="5" t="s">
        <v>36</v>
      </c>
      <c r="H3289" s="5" t="s">
        <v>53</v>
      </c>
      <c r="I3289" s="5">
        <v>2</v>
      </c>
      <c r="J3289" s="5">
        <v>20067</v>
      </c>
      <c r="K3289" s="5">
        <v>40134</v>
      </c>
      <c r="L3289" s="5">
        <v>9940.23</v>
      </c>
      <c r="M3289" s="5" t="s">
        <v>30</v>
      </c>
      <c r="N3289" s="5" t="s">
        <v>67</v>
      </c>
      <c r="O3289" s="5" t="s">
        <v>337</v>
      </c>
    </row>
    <row r="3290" spans="1:15" x14ac:dyDescent="0.3">
      <c r="A3290" s="5" t="s">
        <v>9075</v>
      </c>
      <c r="B3290" s="6">
        <v>46108</v>
      </c>
      <c r="C3290" s="5" t="s">
        <v>3276</v>
      </c>
      <c r="D3290" s="5" t="s">
        <v>9076</v>
      </c>
      <c r="E3290" s="5" t="s">
        <v>43</v>
      </c>
      <c r="F3290" s="5" t="s">
        <v>44</v>
      </c>
      <c r="G3290" s="5" t="s">
        <v>45</v>
      </c>
      <c r="H3290" s="5" t="s">
        <v>160</v>
      </c>
      <c r="I3290" s="5">
        <v>1</v>
      </c>
      <c r="J3290" s="5">
        <v>36073</v>
      </c>
      <c r="K3290" s="5">
        <v>36073</v>
      </c>
      <c r="L3290" s="5">
        <v>7240.56</v>
      </c>
      <c r="M3290" s="5" t="s">
        <v>54</v>
      </c>
      <c r="N3290" s="5" t="s">
        <v>67</v>
      </c>
      <c r="O3290" s="5" t="s">
        <v>1753</v>
      </c>
    </row>
    <row r="3291" spans="1:15" x14ac:dyDescent="0.3">
      <c r="A3291" s="5" t="s">
        <v>9077</v>
      </c>
      <c r="B3291" s="6">
        <v>46074</v>
      </c>
      <c r="C3291" s="5" t="s">
        <v>9078</v>
      </c>
      <c r="D3291" s="5" t="s">
        <v>9079</v>
      </c>
      <c r="E3291" s="5" t="s">
        <v>18</v>
      </c>
      <c r="F3291" s="5" t="s">
        <v>52</v>
      </c>
      <c r="G3291" s="5" t="s">
        <v>20</v>
      </c>
      <c r="H3291" s="5" t="s">
        <v>109</v>
      </c>
      <c r="I3291" s="5">
        <v>4</v>
      </c>
      <c r="J3291" s="5">
        <v>49720</v>
      </c>
      <c r="K3291" s="5">
        <v>198880</v>
      </c>
      <c r="L3291" s="5">
        <v>10818.53</v>
      </c>
      <c r="M3291" s="5" t="s">
        <v>30</v>
      </c>
      <c r="N3291" s="5" t="s">
        <v>31</v>
      </c>
      <c r="O3291" s="5" t="s">
        <v>480</v>
      </c>
    </row>
    <row r="3292" spans="1:15" x14ac:dyDescent="0.3">
      <c r="A3292" s="5" t="s">
        <v>9080</v>
      </c>
      <c r="B3292" s="6">
        <v>45848</v>
      </c>
      <c r="C3292" s="5" t="s">
        <v>2527</v>
      </c>
      <c r="D3292" s="5" t="s">
        <v>9081</v>
      </c>
      <c r="E3292" s="5" t="s">
        <v>86</v>
      </c>
      <c r="F3292" s="5" t="s">
        <v>28</v>
      </c>
      <c r="G3292" s="5" t="s">
        <v>20</v>
      </c>
      <c r="H3292" s="5" t="s">
        <v>29</v>
      </c>
      <c r="I3292" s="5">
        <v>1</v>
      </c>
      <c r="J3292" s="5">
        <v>36546</v>
      </c>
      <c r="K3292" s="5">
        <v>36546</v>
      </c>
      <c r="L3292" s="5">
        <v>8185.7</v>
      </c>
      <c r="M3292" s="5" t="s">
        <v>22</v>
      </c>
      <c r="N3292" s="5" t="s">
        <v>67</v>
      </c>
      <c r="O3292" s="5" t="s">
        <v>1228</v>
      </c>
    </row>
    <row r="3293" spans="1:15" x14ac:dyDescent="0.3">
      <c r="A3293" s="5" t="s">
        <v>9082</v>
      </c>
      <c r="B3293" s="6">
        <v>45868</v>
      </c>
      <c r="C3293" s="5" t="s">
        <v>5275</v>
      </c>
      <c r="D3293" s="5" t="s">
        <v>9083</v>
      </c>
      <c r="E3293" s="5" t="s">
        <v>43</v>
      </c>
      <c r="F3293" s="5" t="s">
        <v>28</v>
      </c>
      <c r="G3293" s="5" t="s">
        <v>59</v>
      </c>
      <c r="H3293" s="5" t="s">
        <v>181</v>
      </c>
      <c r="I3293" s="5">
        <v>3</v>
      </c>
      <c r="J3293" s="5">
        <v>5054</v>
      </c>
      <c r="K3293" s="5">
        <v>15162</v>
      </c>
      <c r="L3293" s="5">
        <v>4266.04</v>
      </c>
      <c r="M3293" s="5" t="s">
        <v>61</v>
      </c>
      <c r="N3293" s="5" t="s">
        <v>23</v>
      </c>
      <c r="O3293" s="5" t="s">
        <v>1228</v>
      </c>
    </row>
    <row r="3294" spans="1:15" x14ac:dyDescent="0.3">
      <c r="A3294" s="5" t="s">
        <v>9084</v>
      </c>
      <c r="B3294" s="6">
        <v>45897</v>
      </c>
      <c r="C3294" s="5" t="s">
        <v>2951</v>
      </c>
      <c r="D3294" s="5" t="s">
        <v>9085</v>
      </c>
      <c r="E3294" s="5" t="s">
        <v>18</v>
      </c>
      <c r="F3294" s="5" t="s">
        <v>87</v>
      </c>
      <c r="G3294" s="5" t="s">
        <v>36</v>
      </c>
      <c r="H3294" s="5" t="s">
        <v>169</v>
      </c>
      <c r="I3294" s="5">
        <v>5</v>
      </c>
      <c r="J3294" s="5">
        <v>10532</v>
      </c>
      <c r="K3294" s="5">
        <v>52660</v>
      </c>
      <c r="L3294" s="5">
        <v>14275.02</v>
      </c>
      <c r="M3294" s="5" t="s">
        <v>47</v>
      </c>
      <c r="N3294" s="5" t="s">
        <v>38</v>
      </c>
      <c r="O3294" s="5" t="s">
        <v>1055</v>
      </c>
    </row>
    <row r="3295" spans="1:15" x14ac:dyDescent="0.3">
      <c r="A3295" s="5" t="s">
        <v>9086</v>
      </c>
      <c r="B3295" s="6">
        <v>46136</v>
      </c>
      <c r="C3295" s="5" t="s">
        <v>559</v>
      </c>
      <c r="D3295" s="5" t="s">
        <v>9087</v>
      </c>
      <c r="E3295" s="5" t="s">
        <v>43</v>
      </c>
      <c r="F3295" s="5" t="s">
        <v>52</v>
      </c>
      <c r="G3295" s="5" t="s">
        <v>45</v>
      </c>
      <c r="H3295" s="5" t="s">
        <v>46</v>
      </c>
      <c r="I3295" s="5">
        <v>1</v>
      </c>
      <c r="J3295" s="5">
        <v>21851</v>
      </c>
      <c r="K3295" s="5">
        <v>21851</v>
      </c>
      <c r="L3295" s="5">
        <v>1914.62</v>
      </c>
      <c r="M3295" s="5" t="s">
        <v>30</v>
      </c>
      <c r="N3295" s="5" t="s">
        <v>23</v>
      </c>
      <c r="O3295" s="5" t="s">
        <v>459</v>
      </c>
    </row>
    <row r="3296" spans="1:15" x14ac:dyDescent="0.3">
      <c r="A3296" s="5" t="s">
        <v>9088</v>
      </c>
      <c r="B3296" s="6">
        <v>46073</v>
      </c>
      <c r="C3296" s="5" t="s">
        <v>6100</v>
      </c>
      <c r="D3296" s="5" t="s">
        <v>9089</v>
      </c>
      <c r="E3296" s="5" t="s">
        <v>86</v>
      </c>
      <c r="F3296" s="5" t="s">
        <v>52</v>
      </c>
      <c r="G3296" s="5" t="s">
        <v>36</v>
      </c>
      <c r="H3296" s="5" t="s">
        <v>169</v>
      </c>
      <c r="I3296" s="5">
        <v>2</v>
      </c>
      <c r="J3296" s="5">
        <v>33257</v>
      </c>
      <c r="K3296" s="5">
        <v>66514</v>
      </c>
      <c r="L3296" s="5">
        <v>13446.77</v>
      </c>
      <c r="M3296" s="5" t="s">
        <v>30</v>
      </c>
      <c r="N3296" s="5" t="s">
        <v>67</v>
      </c>
      <c r="O3296" s="5" t="s">
        <v>2963</v>
      </c>
    </row>
    <row r="3297" spans="1:15" x14ac:dyDescent="0.3">
      <c r="A3297" s="5" t="s">
        <v>9090</v>
      </c>
      <c r="B3297" s="6">
        <v>45818</v>
      </c>
      <c r="C3297" s="5" t="s">
        <v>9091</v>
      </c>
      <c r="D3297" s="5" t="s">
        <v>9092</v>
      </c>
      <c r="E3297" s="5" t="s">
        <v>43</v>
      </c>
      <c r="F3297" s="5" t="s">
        <v>52</v>
      </c>
      <c r="G3297" s="5" t="s">
        <v>20</v>
      </c>
      <c r="H3297" s="5" t="s">
        <v>73</v>
      </c>
      <c r="I3297" s="5">
        <v>5</v>
      </c>
      <c r="J3297" s="5">
        <v>370</v>
      </c>
      <c r="K3297" s="5">
        <v>1850</v>
      </c>
      <c r="L3297" s="5">
        <v>221.75</v>
      </c>
      <c r="M3297" s="5" t="s">
        <v>61</v>
      </c>
      <c r="N3297" s="5" t="s">
        <v>38</v>
      </c>
      <c r="O3297" s="5" t="s">
        <v>1047</v>
      </c>
    </row>
    <row r="3298" spans="1:15" x14ac:dyDescent="0.3">
      <c r="A3298" s="5" t="s">
        <v>9093</v>
      </c>
      <c r="B3298" s="6">
        <v>45755</v>
      </c>
      <c r="C3298" s="5" t="s">
        <v>1814</v>
      </c>
      <c r="D3298" s="5" t="s">
        <v>1694</v>
      </c>
      <c r="E3298" s="5" t="s">
        <v>43</v>
      </c>
      <c r="F3298" s="5" t="s">
        <v>19</v>
      </c>
      <c r="G3298" s="5" t="s">
        <v>36</v>
      </c>
      <c r="H3298" s="5" t="s">
        <v>53</v>
      </c>
      <c r="I3298" s="5">
        <v>1</v>
      </c>
      <c r="J3298" s="5">
        <v>28394</v>
      </c>
      <c r="K3298" s="5">
        <v>28394</v>
      </c>
      <c r="L3298" s="5">
        <v>6506.8</v>
      </c>
      <c r="M3298" s="5" t="s">
        <v>22</v>
      </c>
      <c r="N3298" s="5" t="s">
        <v>38</v>
      </c>
      <c r="O3298" s="5" t="s">
        <v>3605</v>
      </c>
    </row>
    <row r="3299" spans="1:15" x14ac:dyDescent="0.3">
      <c r="A3299" s="5" t="s">
        <v>9094</v>
      </c>
      <c r="B3299" s="6">
        <v>46040</v>
      </c>
      <c r="C3299" s="5" t="s">
        <v>9095</v>
      </c>
      <c r="D3299" s="5" t="s">
        <v>9096</v>
      </c>
      <c r="E3299" s="5" t="s">
        <v>86</v>
      </c>
      <c r="F3299" s="5" t="s">
        <v>44</v>
      </c>
      <c r="G3299" s="5" t="s">
        <v>20</v>
      </c>
      <c r="H3299" s="5" t="s">
        <v>73</v>
      </c>
      <c r="I3299" s="5">
        <v>5</v>
      </c>
      <c r="J3299" s="5">
        <v>27925</v>
      </c>
      <c r="K3299" s="5">
        <v>139625</v>
      </c>
      <c r="L3299" s="5">
        <v>10111.02</v>
      </c>
      <c r="M3299" s="5" t="s">
        <v>47</v>
      </c>
      <c r="N3299" s="5" t="s">
        <v>23</v>
      </c>
      <c r="O3299" s="5" t="s">
        <v>814</v>
      </c>
    </row>
    <row r="3300" spans="1:15" x14ac:dyDescent="0.3">
      <c r="A3300" s="5" t="s">
        <v>9097</v>
      </c>
      <c r="B3300" s="6">
        <v>45784</v>
      </c>
      <c r="C3300" s="5" t="s">
        <v>9098</v>
      </c>
      <c r="D3300" s="5" t="s">
        <v>9099</v>
      </c>
      <c r="E3300" s="5" t="s">
        <v>72</v>
      </c>
      <c r="F3300" s="5" t="s">
        <v>44</v>
      </c>
      <c r="G3300" s="5" t="s">
        <v>59</v>
      </c>
      <c r="H3300" s="5" t="s">
        <v>60</v>
      </c>
      <c r="I3300" s="5">
        <v>2</v>
      </c>
      <c r="J3300" s="5">
        <v>36744</v>
      </c>
      <c r="K3300" s="5">
        <v>73488</v>
      </c>
      <c r="L3300" s="5">
        <v>11910.13</v>
      </c>
      <c r="M3300" s="5" t="s">
        <v>22</v>
      </c>
      <c r="N3300" s="5" t="s">
        <v>23</v>
      </c>
      <c r="O3300" s="5" t="s">
        <v>700</v>
      </c>
    </row>
    <row r="3301" spans="1:15" x14ac:dyDescent="0.3">
      <c r="A3301" s="5" t="s">
        <v>9100</v>
      </c>
      <c r="B3301" s="6">
        <v>45979</v>
      </c>
      <c r="C3301" s="5" t="s">
        <v>7065</v>
      </c>
      <c r="D3301" s="5" t="s">
        <v>9101</v>
      </c>
      <c r="E3301" s="5" t="s">
        <v>43</v>
      </c>
      <c r="F3301" s="5" t="s">
        <v>104</v>
      </c>
      <c r="G3301" s="5" t="s">
        <v>20</v>
      </c>
      <c r="H3301" s="5" t="s">
        <v>29</v>
      </c>
      <c r="I3301" s="5">
        <v>3</v>
      </c>
      <c r="J3301" s="5">
        <v>37288</v>
      </c>
      <c r="K3301" s="5">
        <v>111864</v>
      </c>
      <c r="L3301" s="5">
        <v>6579.65</v>
      </c>
      <c r="M3301" s="5" t="s">
        <v>61</v>
      </c>
      <c r="N3301" s="5" t="s">
        <v>38</v>
      </c>
      <c r="O3301" s="5" t="s">
        <v>311</v>
      </c>
    </row>
    <row r="3302" spans="1:15" x14ac:dyDescent="0.3">
      <c r="A3302" s="5" t="s">
        <v>9102</v>
      </c>
      <c r="B3302" s="6">
        <v>46122</v>
      </c>
      <c r="C3302" s="5" t="s">
        <v>9103</v>
      </c>
      <c r="D3302" s="5" t="s">
        <v>9104</v>
      </c>
      <c r="E3302" s="5" t="s">
        <v>43</v>
      </c>
      <c r="F3302" s="5" t="s">
        <v>87</v>
      </c>
      <c r="G3302" s="5" t="s">
        <v>36</v>
      </c>
      <c r="H3302" s="5" t="s">
        <v>37</v>
      </c>
      <c r="I3302" s="5">
        <v>3</v>
      </c>
      <c r="J3302" s="5">
        <v>36212</v>
      </c>
      <c r="K3302" s="5">
        <v>108636</v>
      </c>
      <c r="L3302" s="5">
        <v>12090.89</v>
      </c>
      <c r="M3302" s="5" t="s">
        <v>22</v>
      </c>
      <c r="N3302" s="5" t="s">
        <v>31</v>
      </c>
      <c r="O3302" s="5" t="s">
        <v>1786</v>
      </c>
    </row>
    <row r="3303" spans="1:15" x14ac:dyDescent="0.3">
      <c r="A3303" s="5" t="s">
        <v>9105</v>
      </c>
      <c r="B3303" s="6">
        <v>46138</v>
      </c>
      <c r="C3303" s="5" t="s">
        <v>9106</v>
      </c>
      <c r="D3303" s="5" t="s">
        <v>9107</v>
      </c>
      <c r="E3303" s="5" t="s">
        <v>72</v>
      </c>
      <c r="F3303" s="5" t="s">
        <v>28</v>
      </c>
      <c r="G3303" s="5" t="s">
        <v>20</v>
      </c>
      <c r="H3303" s="5" t="s">
        <v>21</v>
      </c>
      <c r="I3303" s="5">
        <v>2</v>
      </c>
      <c r="J3303" s="5">
        <v>20912</v>
      </c>
      <c r="K3303" s="5">
        <v>41824</v>
      </c>
      <c r="L3303" s="5">
        <v>10204.23</v>
      </c>
      <c r="M3303" s="5" t="s">
        <v>22</v>
      </c>
      <c r="N3303" s="5" t="s">
        <v>38</v>
      </c>
      <c r="O3303" s="5" t="s">
        <v>2198</v>
      </c>
    </row>
    <row r="3304" spans="1:15" x14ac:dyDescent="0.3">
      <c r="A3304" s="5" t="s">
        <v>9108</v>
      </c>
      <c r="B3304" s="6">
        <v>46013</v>
      </c>
      <c r="C3304" s="5" t="s">
        <v>5534</v>
      </c>
      <c r="D3304" s="5" t="s">
        <v>9109</v>
      </c>
      <c r="E3304" s="5" t="s">
        <v>43</v>
      </c>
      <c r="F3304" s="5" t="s">
        <v>28</v>
      </c>
      <c r="G3304" s="5" t="s">
        <v>59</v>
      </c>
      <c r="H3304" s="5" t="s">
        <v>60</v>
      </c>
      <c r="I3304" s="5">
        <v>1</v>
      </c>
      <c r="J3304" s="5">
        <v>46763</v>
      </c>
      <c r="K3304" s="5">
        <v>46763</v>
      </c>
      <c r="L3304" s="5">
        <v>4662.7299999999996</v>
      </c>
      <c r="M3304" s="5" t="s">
        <v>61</v>
      </c>
      <c r="N3304" s="5" t="s">
        <v>67</v>
      </c>
      <c r="O3304" s="5" t="s">
        <v>170</v>
      </c>
    </row>
    <row r="3305" spans="1:15" x14ac:dyDescent="0.3">
      <c r="A3305" s="5" t="s">
        <v>9110</v>
      </c>
      <c r="B3305" s="6">
        <v>46173</v>
      </c>
      <c r="C3305" s="5" t="s">
        <v>3812</v>
      </c>
      <c r="D3305" s="5" t="s">
        <v>9111</v>
      </c>
      <c r="E3305" s="5" t="s">
        <v>43</v>
      </c>
      <c r="F3305" s="5" t="s">
        <v>44</v>
      </c>
      <c r="G3305" s="5" t="s">
        <v>59</v>
      </c>
      <c r="H3305" s="5" t="s">
        <v>181</v>
      </c>
      <c r="I3305" s="5">
        <v>1</v>
      </c>
      <c r="J3305" s="5">
        <v>22589</v>
      </c>
      <c r="K3305" s="5">
        <v>22589</v>
      </c>
      <c r="L3305" s="5">
        <v>3329.34</v>
      </c>
      <c r="M3305" s="5" t="s">
        <v>30</v>
      </c>
      <c r="N3305" s="5" t="s">
        <v>67</v>
      </c>
      <c r="O3305" s="5" t="s">
        <v>444</v>
      </c>
    </row>
    <row r="3306" spans="1:15" x14ac:dyDescent="0.3">
      <c r="A3306" s="5" t="s">
        <v>9112</v>
      </c>
      <c r="B3306" s="6">
        <v>46044</v>
      </c>
      <c r="C3306" s="5" t="s">
        <v>5429</v>
      </c>
      <c r="D3306" s="5" t="s">
        <v>9113</v>
      </c>
      <c r="E3306" s="5" t="s">
        <v>86</v>
      </c>
      <c r="F3306" s="5" t="s">
        <v>52</v>
      </c>
      <c r="G3306" s="5" t="s">
        <v>45</v>
      </c>
      <c r="H3306" s="5" t="s">
        <v>138</v>
      </c>
      <c r="I3306" s="5">
        <v>5</v>
      </c>
      <c r="J3306" s="5">
        <v>32113</v>
      </c>
      <c r="K3306" s="5">
        <v>160565</v>
      </c>
      <c r="L3306" s="5">
        <v>28081.64</v>
      </c>
      <c r="M3306" s="5" t="s">
        <v>22</v>
      </c>
      <c r="N3306" s="5" t="s">
        <v>38</v>
      </c>
      <c r="O3306" s="5" t="s">
        <v>232</v>
      </c>
    </row>
    <row r="3307" spans="1:15" x14ac:dyDescent="0.3">
      <c r="A3307" s="5" t="s">
        <v>9114</v>
      </c>
      <c r="B3307" s="6">
        <v>45884</v>
      </c>
      <c r="C3307" s="5" t="s">
        <v>1758</v>
      </c>
      <c r="D3307" s="5" t="s">
        <v>9115</v>
      </c>
      <c r="E3307" s="5" t="s">
        <v>43</v>
      </c>
      <c r="F3307" s="5" t="s">
        <v>44</v>
      </c>
      <c r="G3307" s="5" t="s">
        <v>45</v>
      </c>
      <c r="H3307" s="5" t="s">
        <v>160</v>
      </c>
      <c r="I3307" s="5">
        <v>3</v>
      </c>
      <c r="J3307" s="5">
        <v>16244</v>
      </c>
      <c r="K3307" s="5">
        <v>48732</v>
      </c>
      <c r="L3307" s="5">
        <v>10765.95</v>
      </c>
      <c r="M3307" s="5" t="s">
        <v>47</v>
      </c>
      <c r="N3307" s="5" t="s">
        <v>31</v>
      </c>
      <c r="O3307" s="5" t="s">
        <v>139</v>
      </c>
    </row>
    <row r="3308" spans="1:15" x14ac:dyDescent="0.3">
      <c r="A3308" s="5" t="s">
        <v>9116</v>
      </c>
      <c r="B3308" s="6">
        <v>46140</v>
      </c>
      <c r="C3308" s="5" t="s">
        <v>8752</v>
      </c>
      <c r="D3308" s="5" t="s">
        <v>9117</v>
      </c>
      <c r="E3308" s="5" t="s">
        <v>72</v>
      </c>
      <c r="F3308" s="5" t="s">
        <v>104</v>
      </c>
      <c r="G3308" s="5" t="s">
        <v>20</v>
      </c>
      <c r="H3308" s="5" t="s">
        <v>109</v>
      </c>
      <c r="I3308" s="5">
        <v>5</v>
      </c>
      <c r="J3308" s="5">
        <v>46080</v>
      </c>
      <c r="K3308" s="5">
        <v>230400</v>
      </c>
      <c r="L3308" s="5">
        <v>19358.03</v>
      </c>
      <c r="M3308" s="5" t="s">
        <v>54</v>
      </c>
      <c r="N3308" s="5" t="s">
        <v>23</v>
      </c>
      <c r="O3308" s="5" t="s">
        <v>5047</v>
      </c>
    </row>
    <row r="3309" spans="1:15" x14ac:dyDescent="0.3">
      <c r="A3309" s="5" t="s">
        <v>9118</v>
      </c>
      <c r="B3309" s="6">
        <v>45999</v>
      </c>
      <c r="C3309" s="5" t="s">
        <v>6381</v>
      </c>
      <c r="D3309" s="5" t="s">
        <v>9119</v>
      </c>
      <c r="E3309" s="5" t="s">
        <v>72</v>
      </c>
      <c r="F3309" s="5" t="s">
        <v>19</v>
      </c>
      <c r="G3309" s="5" t="s">
        <v>20</v>
      </c>
      <c r="H3309" s="5" t="s">
        <v>21</v>
      </c>
      <c r="I3309" s="5">
        <v>2</v>
      </c>
      <c r="J3309" s="5">
        <v>22104</v>
      </c>
      <c r="K3309" s="5">
        <v>44208</v>
      </c>
      <c r="L3309" s="5">
        <v>11024.8</v>
      </c>
      <c r="M3309" s="5" t="s">
        <v>47</v>
      </c>
      <c r="N3309" s="5" t="s">
        <v>31</v>
      </c>
      <c r="O3309" s="5" t="s">
        <v>32</v>
      </c>
    </row>
    <row r="3310" spans="1:15" x14ac:dyDescent="0.3">
      <c r="A3310" s="5" t="s">
        <v>9120</v>
      </c>
      <c r="B3310" s="6">
        <v>45695</v>
      </c>
      <c r="C3310" s="5" t="s">
        <v>9121</v>
      </c>
      <c r="D3310" s="5" t="s">
        <v>9122</v>
      </c>
      <c r="E3310" s="5" t="s">
        <v>72</v>
      </c>
      <c r="F3310" s="5" t="s">
        <v>28</v>
      </c>
      <c r="G3310" s="5" t="s">
        <v>36</v>
      </c>
      <c r="H3310" s="5" t="s">
        <v>169</v>
      </c>
      <c r="I3310" s="5">
        <v>2</v>
      </c>
      <c r="J3310" s="5">
        <v>45898</v>
      </c>
      <c r="K3310" s="5">
        <v>91796</v>
      </c>
      <c r="L3310" s="5">
        <v>15145.73</v>
      </c>
      <c r="M3310" s="5" t="s">
        <v>47</v>
      </c>
      <c r="N3310" s="5" t="s">
        <v>67</v>
      </c>
      <c r="O3310" s="5" t="s">
        <v>700</v>
      </c>
    </row>
    <row r="3311" spans="1:15" x14ac:dyDescent="0.3">
      <c r="A3311" s="5" t="s">
        <v>9123</v>
      </c>
      <c r="B3311" s="6">
        <v>45898</v>
      </c>
      <c r="C3311" s="5" t="s">
        <v>8011</v>
      </c>
      <c r="D3311" s="5" t="s">
        <v>9124</v>
      </c>
      <c r="E3311" s="5" t="s">
        <v>18</v>
      </c>
      <c r="F3311" s="5" t="s">
        <v>52</v>
      </c>
      <c r="G3311" s="5" t="s">
        <v>45</v>
      </c>
      <c r="H3311" s="5" t="s">
        <v>160</v>
      </c>
      <c r="I3311" s="5">
        <v>4</v>
      </c>
      <c r="J3311" s="5">
        <v>29256</v>
      </c>
      <c r="K3311" s="5">
        <v>117024</v>
      </c>
      <c r="L3311" s="5">
        <v>26804.02</v>
      </c>
      <c r="M3311" s="5" t="s">
        <v>30</v>
      </c>
      <c r="N3311" s="5" t="s">
        <v>67</v>
      </c>
      <c r="O3311" s="5" t="s">
        <v>39</v>
      </c>
    </row>
    <row r="3312" spans="1:15" x14ac:dyDescent="0.3">
      <c r="A3312" s="5" t="s">
        <v>9125</v>
      </c>
      <c r="B3312" s="6">
        <v>45868</v>
      </c>
      <c r="C3312" s="5" t="s">
        <v>9126</v>
      </c>
      <c r="D3312" s="5" t="s">
        <v>9127</v>
      </c>
      <c r="E3312" s="5" t="s">
        <v>86</v>
      </c>
      <c r="F3312" s="5" t="s">
        <v>28</v>
      </c>
      <c r="G3312" s="5" t="s">
        <v>36</v>
      </c>
      <c r="H3312" s="5" t="s">
        <v>169</v>
      </c>
      <c r="I3312" s="5">
        <v>2</v>
      </c>
      <c r="J3312" s="5">
        <v>34437</v>
      </c>
      <c r="K3312" s="5">
        <v>68874</v>
      </c>
      <c r="L3312" s="5">
        <v>18561.46</v>
      </c>
      <c r="M3312" s="5" t="s">
        <v>54</v>
      </c>
      <c r="N3312" s="5" t="s">
        <v>31</v>
      </c>
      <c r="O3312" s="5" t="s">
        <v>256</v>
      </c>
    </row>
    <row r="3313" spans="1:15" x14ac:dyDescent="0.3">
      <c r="A3313" s="5" t="s">
        <v>9128</v>
      </c>
      <c r="B3313" s="6">
        <v>45895</v>
      </c>
      <c r="C3313" s="5" t="s">
        <v>6952</v>
      </c>
      <c r="D3313" s="5" t="s">
        <v>9129</v>
      </c>
      <c r="E3313" s="5" t="s">
        <v>43</v>
      </c>
      <c r="F3313" s="5" t="s">
        <v>19</v>
      </c>
      <c r="G3313" s="5" t="s">
        <v>59</v>
      </c>
      <c r="H3313" s="5" t="s">
        <v>181</v>
      </c>
      <c r="I3313" s="5">
        <v>1</v>
      </c>
      <c r="J3313" s="5">
        <v>27289</v>
      </c>
      <c r="K3313" s="5">
        <v>27289</v>
      </c>
      <c r="L3313" s="5">
        <v>4925.59</v>
      </c>
      <c r="M3313" s="5" t="s">
        <v>61</v>
      </c>
      <c r="N3313" s="5" t="s">
        <v>38</v>
      </c>
      <c r="O3313" s="5" t="s">
        <v>48</v>
      </c>
    </row>
    <row r="3314" spans="1:15" x14ac:dyDescent="0.3">
      <c r="A3314" s="5" t="s">
        <v>9130</v>
      </c>
      <c r="B3314" s="6">
        <v>45885</v>
      </c>
      <c r="C3314" s="5" t="s">
        <v>5267</v>
      </c>
      <c r="D3314" s="5" t="s">
        <v>9131</v>
      </c>
      <c r="E3314" s="5" t="s">
        <v>18</v>
      </c>
      <c r="F3314" s="5" t="s">
        <v>19</v>
      </c>
      <c r="G3314" s="5" t="s">
        <v>45</v>
      </c>
      <c r="H3314" s="5" t="s">
        <v>46</v>
      </c>
      <c r="I3314" s="5">
        <v>4</v>
      </c>
      <c r="J3314" s="5">
        <v>44030</v>
      </c>
      <c r="K3314" s="5">
        <v>176120</v>
      </c>
      <c r="L3314" s="5">
        <v>49353.13</v>
      </c>
      <c r="M3314" s="5" t="s">
        <v>61</v>
      </c>
      <c r="N3314" s="5" t="s">
        <v>23</v>
      </c>
      <c r="O3314" s="5" t="s">
        <v>948</v>
      </c>
    </row>
    <row r="3315" spans="1:15" x14ac:dyDescent="0.3">
      <c r="A3315" s="5" t="s">
        <v>9132</v>
      </c>
      <c r="B3315" s="6">
        <v>45679</v>
      </c>
      <c r="C3315" s="5" t="s">
        <v>5206</v>
      </c>
      <c r="D3315" s="5" t="s">
        <v>9133</v>
      </c>
      <c r="E3315" s="5" t="s">
        <v>86</v>
      </c>
      <c r="F3315" s="5" t="s">
        <v>19</v>
      </c>
      <c r="G3315" s="5" t="s">
        <v>36</v>
      </c>
      <c r="H3315" s="5" t="s">
        <v>169</v>
      </c>
      <c r="I3315" s="5">
        <v>4</v>
      </c>
      <c r="J3315" s="5">
        <v>19942</v>
      </c>
      <c r="K3315" s="5">
        <v>79768</v>
      </c>
      <c r="L3315" s="5">
        <v>16672.23</v>
      </c>
      <c r="M3315" s="5" t="s">
        <v>61</v>
      </c>
      <c r="N3315" s="5" t="s">
        <v>38</v>
      </c>
      <c r="O3315" s="5" t="s">
        <v>6481</v>
      </c>
    </row>
    <row r="3316" spans="1:15" x14ac:dyDescent="0.3">
      <c r="A3316" s="5" t="s">
        <v>9134</v>
      </c>
      <c r="B3316" s="6">
        <v>46173</v>
      </c>
      <c r="C3316" s="5" t="s">
        <v>9135</v>
      </c>
      <c r="D3316" s="5" t="s">
        <v>9136</v>
      </c>
      <c r="E3316" s="5" t="s">
        <v>43</v>
      </c>
      <c r="F3316" s="5" t="s">
        <v>104</v>
      </c>
      <c r="G3316" s="5" t="s">
        <v>59</v>
      </c>
      <c r="H3316" s="5" t="s">
        <v>126</v>
      </c>
      <c r="I3316" s="5">
        <v>5</v>
      </c>
      <c r="J3316" s="5">
        <v>32298</v>
      </c>
      <c r="K3316" s="5">
        <v>161490</v>
      </c>
      <c r="L3316" s="5">
        <v>16453.28</v>
      </c>
      <c r="M3316" s="5" t="s">
        <v>30</v>
      </c>
      <c r="N3316" s="5" t="s">
        <v>23</v>
      </c>
      <c r="O3316" s="5" t="s">
        <v>315</v>
      </c>
    </row>
    <row r="3317" spans="1:15" x14ac:dyDescent="0.3">
      <c r="A3317" s="5" t="s">
        <v>9137</v>
      </c>
      <c r="B3317" s="6">
        <v>45937</v>
      </c>
      <c r="C3317" s="5" t="s">
        <v>9138</v>
      </c>
      <c r="D3317" s="5" t="s">
        <v>9139</v>
      </c>
      <c r="E3317" s="5" t="s">
        <v>72</v>
      </c>
      <c r="F3317" s="5" t="s">
        <v>52</v>
      </c>
      <c r="G3317" s="5" t="s">
        <v>59</v>
      </c>
      <c r="H3317" s="5" t="s">
        <v>181</v>
      </c>
      <c r="I3317" s="5">
        <v>1</v>
      </c>
      <c r="J3317" s="5">
        <v>15703</v>
      </c>
      <c r="K3317" s="5">
        <v>15703</v>
      </c>
      <c r="L3317" s="5">
        <v>2447.15</v>
      </c>
      <c r="M3317" s="5" t="s">
        <v>22</v>
      </c>
      <c r="N3317" s="5" t="s">
        <v>23</v>
      </c>
      <c r="O3317" s="5" t="s">
        <v>182</v>
      </c>
    </row>
    <row r="3318" spans="1:15" x14ac:dyDescent="0.3">
      <c r="A3318" s="5" t="s">
        <v>9140</v>
      </c>
      <c r="B3318" s="6">
        <v>45937</v>
      </c>
      <c r="C3318" s="5" t="s">
        <v>2517</v>
      </c>
      <c r="D3318" s="5" t="s">
        <v>9141</v>
      </c>
      <c r="E3318" s="5" t="s">
        <v>18</v>
      </c>
      <c r="F3318" s="5" t="s">
        <v>28</v>
      </c>
      <c r="G3318" s="5" t="s">
        <v>20</v>
      </c>
      <c r="H3318" s="5" t="s">
        <v>109</v>
      </c>
      <c r="I3318" s="5">
        <v>2</v>
      </c>
      <c r="J3318" s="5">
        <v>25597</v>
      </c>
      <c r="K3318" s="5">
        <v>51194</v>
      </c>
      <c r="L3318" s="5">
        <v>7081.91</v>
      </c>
      <c r="M3318" s="5" t="s">
        <v>61</v>
      </c>
      <c r="N3318" s="5" t="s">
        <v>23</v>
      </c>
      <c r="O3318" s="5" t="s">
        <v>236</v>
      </c>
    </row>
    <row r="3319" spans="1:15" x14ac:dyDescent="0.3">
      <c r="A3319" s="5" t="s">
        <v>9142</v>
      </c>
      <c r="B3319" s="6">
        <v>45824</v>
      </c>
      <c r="C3319" s="5" t="s">
        <v>7785</v>
      </c>
      <c r="D3319" s="5" t="s">
        <v>9143</v>
      </c>
      <c r="E3319" s="5" t="s">
        <v>86</v>
      </c>
      <c r="F3319" s="5" t="s">
        <v>87</v>
      </c>
      <c r="G3319" s="5" t="s">
        <v>36</v>
      </c>
      <c r="H3319" s="5" t="s">
        <v>53</v>
      </c>
      <c r="I3319" s="5">
        <v>1</v>
      </c>
      <c r="J3319" s="5">
        <v>21857</v>
      </c>
      <c r="K3319" s="5">
        <v>21857</v>
      </c>
      <c r="L3319" s="5">
        <v>1456.97</v>
      </c>
      <c r="M3319" s="5" t="s">
        <v>47</v>
      </c>
      <c r="N3319" s="5" t="s">
        <v>31</v>
      </c>
      <c r="O3319" s="5" t="s">
        <v>822</v>
      </c>
    </row>
    <row r="3320" spans="1:15" x14ac:dyDescent="0.3">
      <c r="A3320" s="5" t="s">
        <v>9144</v>
      </c>
      <c r="B3320" s="6">
        <v>45897</v>
      </c>
      <c r="C3320" s="5" t="s">
        <v>2090</v>
      </c>
      <c r="D3320" s="5" t="s">
        <v>9145</v>
      </c>
      <c r="E3320" s="5" t="s">
        <v>72</v>
      </c>
      <c r="F3320" s="5" t="s">
        <v>44</v>
      </c>
      <c r="G3320" s="5" t="s">
        <v>20</v>
      </c>
      <c r="H3320" s="5" t="s">
        <v>73</v>
      </c>
      <c r="I3320" s="5">
        <v>1</v>
      </c>
      <c r="J3320" s="5">
        <v>38278</v>
      </c>
      <c r="K3320" s="5">
        <v>38278</v>
      </c>
      <c r="L3320" s="5">
        <v>3577.25</v>
      </c>
      <c r="M3320" s="5" t="s">
        <v>22</v>
      </c>
      <c r="N3320" s="5" t="s">
        <v>23</v>
      </c>
      <c r="O3320" s="5" t="s">
        <v>232</v>
      </c>
    </row>
    <row r="3321" spans="1:15" x14ac:dyDescent="0.3">
      <c r="A3321" s="5" t="s">
        <v>9146</v>
      </c>
      <c r="B3321" s="6">
        <v>45884</v>
      </c>
      <c r="C3321" s="5" t="s">
        <v>9147</v>
      </c>
      <c r="D3321" s="5" t="s">
        <v>9148</v>
      </c>
      <c r="E3321" s="5" t="s">
        <v>72</v>
      </c>
      <c r="F3321" s="5" t="s">
        <v>28</v>
      </c>
      <c r="G3321" s="5" t="s">
        <v>20</v>
      </c>
      <c r="H3321" s="5" t="s">
        <v>73</v>
      </c>
      <c r="I3321" s="5">
        <v>3</v>
      </c>
      <c r="J3321" s="5">
        <v>43731</v>
      </c>
      <c r="K3321" s="5">
        <v>131193</v>
      </c>
      <c r="L3321" s="5">
        <v>31898.89</v>
      </c>
      <c r="M3321" s="5" t="s">
        <v>47</v>
      </c>
      <c r="N3321" s="5" t="s">
        <v>23</v>
      </c>
      <c r="O3321" s="5" t="s">
        <v>304</v>
      </c>
    </row>
    <row r="3322" spans="1:15" x14ac:dyDescent="0.3">
      <c r="A3322" s="5" t="s">
        <v>9149</v>
      </c>
      <c r="B3322" s="6">
        <v>46189</v>
      </c>
      <c r="C3322" s="5" t="s">
        <v>3936</v>
      </c>
      <c r="D3322" s="5" t="s">
        <v>9150</v>
      </c>
      <c r="E3322" s="5" t="s">
        <v>72</v>
      </c>
      <c r="F3322" s="5" t="s">
        <v>44</v>
      </c>
      <c r="G3322" s="5" t="s">
        <v>36</v>
      </c>
      <c r="H3322" s="5" t="s">
        <v>53</v>
      </c>
      <c r="I3322" s="5">
        <v>2</v>
      </c>
      <c r="J3322" s="5">
        <v>35835</v>
      </c>
      <c r="K3322" s="5">
        <v>71670</v>
      </c>
      <c r="L3322" s="5">
        <v>14585.3</v>
      </c>
      <c r="M3322" s="5" t="s">
        <v>30</v>
      </c>
      <c r="N3322" s="5" t="s">
        <v>31</v>
      </c>
      <c r="O3322" s="5" t="s">
        <v>88</v>
      </c>
    </row>
    <row r="3323" spans="1:15" x14ac:dyDescent="0.3">
      <c r="A3323" s="5" t="s">
        <v>9151</v>
      </c>
      <c r="B3323" s="6">
        <v>45907</v>
      </c>
      <c r="C3323" s="5" t="s">
        <v>1235</v>
      </c>
      <c r="D3323" s="5" t="s">
        <v>9152</v>
      </c>
      <c r="E3323" s="5" t="s">
        <v>86</v>
      </c>
      <c r="F3323" s="5" t="s">
        <v>28</v>
      </c>
      <c r="G3323" s="5" t="s">
        <v>36</v>
      </c>
      <c r="H3323" s="5" t="s">
        <v>216</v>
      </c>
      <c r="I3323" s="5">
        <v>5</v>
      </c>
      <c r="J3323" s="5">
        <v>28192</v>
      </c>
      <c r="K3323" s="5">
        <v>140960</v>
      </c>
      <c r="L3323" s="5">
        <v>27093.47</v>
      </c>
      <c r="M3323" s="5" t="s">
        <v>61</v>
      </c>
      <c r="N3323" s="5" t="s">
        <v>67</v>
      </c>
      <c r="O3323" s="5" t="s">
        <v>649</v>
      </c>
    </row>
    <row r="3324" spans="1:15" x14ac:dyDescent="0.3">
      <c r="A3324" s="5" t="s">
        <v>9153</v>
      </c>
      <c r="B3324" s="6">
        <v>46168</v>
      </c>
      <c r="C3324" s="5" t="s">
        <v>9154</v>
      </c>
      <c r="D3324" s="5" t="s">
        <v>9155</v>
      </c>
      <c r="E3324" s="5" t="s">
        <v>43</v>
      </c>
      <c r="F3324" s="5" t="s">
        <v>19</v>
      </c>
      <c r="G3324" s="5" t="s">
        <v>45</v>
      </c>
      <c r="H3324" s="5" t="s">
        <v>147</v>
      </c>
      <c r="I3324" s="5">
        <v>1</v>
      </c>
      <c r="J3324" s="5">
        <v>31386</v>
      </c>
      <c r="K3324" s="5">
        <v>31386</v>
      </c>
      <c r="L3324" s="5">
        <v>8305.57</v>
      </c>
      <c r="M3324" s="5" t="s">
        <v>30</v>
      </c>
      <c r="N3324" s="5" t="s">
        <v>31</v>
      </c>
      <c r="O3324" s="5" t="s">
        <v>1524</v>
      </c>
    </row>
    <row r="3325" spans="1:15" x14ac:dyDescent="0.3">
      <c r="A3325" s="5" t="s">
        <v>9156</v>
      </c>
      <c r="B3325" s="6">
        <v>45797</v>
      </c>
      <c r="C3325" s="5" t="s">
        <v>9157</v>
      </c>
      <c r="D3325" s="5" t="s">
        <v>9158</v>
      </c>
      <c r="E3325" s="5" t="s">
        <v>43</v>
      </c>
      <c r="F3325" s="5" t="s">
        <v>19</v>
      </c>
      <c r="G3325" s="5" t="s">
        <v>20</v>
      </c>
      <c r="H3325" s="5" t="s">
        <v>109</v>
      </c>
      <c r="I3325" s="5">
        <v>4</v>
      </c>
      <c r="J3325" s="5">
        <v>16745</v>
      </c>
      <c r="K3325" s="5">
        <v>66980</v>
      </c>
      <c r="L3325" s="5">
        <v>5982.96</v>
      </c>
      <c r="M3325" s="5" t="s">
        <v>22</v>
      </c>
      <c r="N3325" s="5" t="s">
        <v>38</v>
      </c>
      <c r="O3325" s="5" t="s">
        <v>668</v>
      </c>
    </row>
    <row r="3326" spans="1:15" x14ac:dyDescent="0.3">
      <c r="A3326" s="5" t="s">
        <v>9159</v>
      </c>
      <c r="B3326" s="6">
        <v>46190</v>
      </c>
      <c r="C3326" s="5" t="s">
        <v>6041</v>
      </c>
      <c r="D3326" s="5" t="s">
        <v>9160</v>
      </c>
      <c r="E3326" s="5" t="s">
        <v>86</v>
      </c>
      <c r="F3326" s="5" t="s">
        <v>104</v>
      </c>
      <c r="G3326" s="5" t="s">
        <v>45</v>
      </c>
      <c r="H3326" s="5" t="s">
        <v>138</v>
      </c>
      <c r="I3326" s="5">
        <v>1</v>
      </c>
      <c r="J3326" s="5">
        <v>30992</v>
      </c>
      <c r="K3326" s="5">
        <v>30992</v>
      </c>
      <c r="L3326" s="5">
        <v>8895.67</v>
      </c>
      <c r="M3326" s="5" t="s">
        <v>54</v>
      </c>
      <c r="N3326" s="5" t="s">
        <v>38</v>
      </c>
      <c r="O3326" s="5" t="s">
        <v>6003</v>
      </c>
    </row>
    <row r="3327" spans="1:15" x14ac:dyDescent="0.3">
      <c r="A3327" s="5" t="s">
        <v>9161</v>
      </c>
      <c r="B3327" s="6">
        <v>45671</v>
      </c>
      <c r="C3327" s="5" t="s">
        <v>591</v>
      </c>
      <c r="D3327" s="5" t="s">
        <v>9162</v>
      </c>
      <c r="E3327" s="5" t="s">
        <v>18</v>
      </c>
      <c r="F3327" s="5" t="s">
        <v>28</v>
      </c>
      <c r="G3327" s="5" t="s">
        <v>36</v>
      </c>
      <c r="H3327" s="5" t="s">
        <v>37</v>
      </c>
      <c r="I3327" s="5">
        <v>1</v>
      </c>
      <c r="J3327" s="5">
        <v>36967</v>
      </c>
      <c r="K3327" s="5">
        <v>36967</v>
      </c>
      <c r="L3327" s="5">
        <v>9212.93</v>
      </c>
      <c r="M3327" s="5" t="s">
        <v>47</v>
      </c>
      <c r="N3327" s="5" t="s">
        <v>38</v>
      </c>
      <c r="O3327" s="5" t="s">
        <v>7455</v>
      </c>
    </row>
    <row r="3328" spans="1:15" x14ac:dyDescent="0.3">
      <c r="A3328" s="5" t="s">
        <v>9163</v>
      </c>
      <c r="B3328" s="6">
        <v>46141</v>
      </c>
      <c r="C3328" s="5" t="s">
        <v>9164</v>
      </c>
      <c r="D3328" s="5" t="s">
        <v>9165</v>
      </c>
      <c r="E3328" s="5" t="s">
        <v>86</v>
      </c>
      <c r="F3328" s="5" t="s">
        <v>28</v>
      </c>
      <c r="G3328" s="5" t="s">
        <v>45</v>
      </c>
      <c r="H3328" s="5" t="s">
        <v>160</v>
      </c>
      <c r="I3328" s="5">
        <v>2</v>
      </c>
      <c r="J3328" s="5">
        <v>26910</v>
      </c>
      <c r="K3328" s="5">
        <v>53820</v>
      </c>
      <c r="L3328" s="5">
        <v>12394.48</v>
      </c>
      <c r="M3328" s="5" t="s">
        <v>47</v>
      </c>
      <c r="N3328" s="5" t="s">
        <v>23</v>
      </c>
      <c r="O3328" s="5" t="s">
        <v>6763</v>
      </c>
    </row>
    <row r="3329" spans="1:15" x14ac:dyDescent="0.3">
      <c r="A3329" s="5" t="s">
        <v>9166</v>
      </c>
      <c r="B3329" s="6">
        <v>45766</v>
      </c>
      <c r="C3329" s="5" t="s">
        <v>5295</v>
      </c>
      <c r="D3329" s="5" t="s">
        <v>9167</v>
      </c>
      <c r="E3329" s="5" t="s">
        <v>86</v>
      </c>
      <c r="F3329" s="5" t="s">
        <v>44</v>
      </c>
      <c r="G3329" s="5" t="s">
        <v>36</v>
      </c>
      <c r="H3329" s="5" t="s">
        <v>37</v>
      </c>
      <c r="I3329" s="5">
        <v>2</v>
      </c>
      <c r="J3329" s="5">
        <v>43927</v>
      </c>
      <c r="K3329" s="5">
        <v>87854</v>
      </c>
      <c r="L3329" s="5">
        <v>4571.57</v>
      </c>
      <c r="M3329" s="5" t="s">
        <v>22</v>
      </c>
      <c r="N3329" s="5" t="s">
        <v>38</v>
      </c>
      <c r="O3329" s="5" t="s">
        <v>1009</v>
      </c>
    </row>
    <row r="3330" spans="1:15" x14ac:dyDescent="0.3">
      <c r="A3330" s="5" t="s">
        <v>9168</v>
      </c>
      <c r="B3330" s="6">
        <v>46182</v>
      </c>
      <c r="C3330" s="5" t="s">
        <v>1045</v>
      </c>
      <c r="D3330" s="5" t="s">
        <v>9169</v>
      </c>
      <c r="E3330" s="5" t="s">
        <v>18</v>
      </c>
      <c r="F3330" s="5" t="s">
        <v>87</v>
      </c>
      <c r="G3330" s="5" t="s">
        <v>36</v>
      </c>
      <c r="H3330" s="5" t="s">
        <v>169</v>
      </c>
      <c r="I3330" s="5">
        <v>1</v>
      </c>
      <c r="J3330" s="5">
        <v>29934</v>
      </c>
      <c r="K3330" s="5">
        <v>29934</v>
      </c>
      <c r="L3330" s="5">
        <v>5797.37</v>
      </c>
      <c r="M3330" s="5" t="s">
        <v>54</v>
      </c>
      <c r="N3330" s="5" t="s">
        <v>31</v>
      </c>
      <c r="O3330" s="5" t="s">
        <v>323</v>
      </c>
    </row>
    <row r="3331" spans="1:15" x14ac:dyDescent="0.3">
      <c r="A3331" s="5" t="s">
        <v>9170</v>
      </c>
      <c r="B3331" s="6">
        <v>46164</v>
      </c>
      <c r="C3331" s="5" t="s">
        <v>9171</v>
      </c>
      <c r="D3331" s="5" t="s">
        <v>9172</v>
      </c>
      <c r="E3331" s="5" t="s">
        <v>72</v>
      </c>
      <c r="F3331" s="5" t="s">
        <v>28</v>
      </c>
      <c r="G3331" s="5" t="s">
        <v>45</v>
      </c>
      <c r="H3331" s="5" t="s">
        <v>138</v>
      </c>
      <c r="I3331" s="5">
        <v>5</v>
      </c>
      <c r="J3331" s="5">
        <v>44400</v>
      </c>
      <c r="K3331" s="5">
        <v>222000</v>
      </c>
      <c r="L3331" s="5">
        <v>23334.07</v>
      </c>
      <c r="M3331" s="5" t="s">
        <v>61</v>
      </c>
      <c r="N3331" s="5" t="s">
        <v>67</v>
      </c>
      <c r="O3331" s="5" t="s">
        <v>722</v>
      </c>
    </row>
    <row r="3332" spans="1:15" x14ac:dyDescent="0.3">
      <c r="A3332" s="5" t="s">
        <v>9173</v>
      </c>
      <c r="B3332" s="6">
        <v>46071</v>
      </c>
      <c r="C3332" s="5" t="s">
        <v>4253</v>
      </c>
      <c r="D3332" s="5" t="s">
        <v>9174</v>
      </c>
      <c r="E3332" s="5" t="s">
        <v>72</v>
      </c>
      <c r="F3332" s="5" t="s">
        <v>19</v>
      </c>
      <c r="G3332" s="5" t="s">
        <v>36</v>
      </c>
      <c r="H3332" s="5" t="s">
        <v>53</v>
      </c>
      <c r="I3332" s="5">
        <v>4</v>
      </c>
      <c r="J3332" s="5">
        <v>280</v>
      </c>
      <c r="K3332" s="5">
        <v>1120</v>
      </c>
      <c r="L3332" s="5">
        <v>86.75</v>
      </c>
      <c r="M3332" s="5" t="s">
        <v>22</v>
      </c>
      <c r="N3332" s="5" t="s">
        <v>67</v>
      </c>
      <c r="O3332" s="5" t="s">
        <v>1753</v>
      </c>
    </row>
    <row r="3333" spans="1:15" x14ac:dyDescent="0.3">
      <c r="A3333" s="5" t="s">
        <v>9175</v>
      </c>
      <c r="B3333" s="6">
        <v>45820</v>
      </c>
      <c r="C3333" s="5" t="s">
        <v>7958</v>
      </c>
      <c r="D3333" s="5" t="s">
        <v>9176</v>
      </c>
      <c r="E3333" s="5" t="s">
        <v>72</v>
      </c>
      <c r="F3333" s="5" t="s">
        <v>52</v>
      </c>
      <c r="G3333" s="5" t="s">
        <v>45</v>
      </c>
      <c r="H3333" s="5" t="s">
        <v>160</v>
      </c>
      <c r="I3333" s="5">
        <v>1</v>
      </c>
      <c r="J3333" s="5">
        <v>26079</v>
      </c>
      <c r="K3333" s="5">
        <v>26079</v>
      </c>
      <c r="L3333" s="5">
        <v>5847.01</v>
      </c>
      <c r="M3333" s="5" t="s">
        <v>61</v>
      </c>
      <c r="N3333" s="5" t="s">
        <v>31</v>
      </c>
      <c r="O3333" s="5" t="s">
        <v>74</v>
      </c>
    </row>
    <row r="3334" spans="1:15" x14ac:dyDescent="0.3">
      <c r="A3334" s="5" t="s">
        <v>9177</v>
      </c>
      <c r="B3334" s="6">
        <v>45741</v>
      </c>
      <c r="C3334" s="5" t="s">
        <v>7205</v>
      </c>
      <c r="D3334" s="5" t="s">
        <v>9178</v>
      </c>
      <c r="E3334" s="5" t="s">
        <v>72</v>
      </c>
      <c r="F3334" s="5" t="s">
        <v>87</v>
      </c>
      <c r="G3334" s="5" t="s">
        <v>59</v>
      </c>
      <c r="H3334" s="5" t="s">
        <v>66</v>
      </c>
      <c r="I3334" s="5">
        <v>1</v>
      </c>
      <c r="J3334" s="5">
        <v>26639</v>
      </c>
      <c r="K3334" s="5">
        <v>26639</v>
      </c>
      <c r="L3334" s="5">
        <v>5678.39</v>
      </c>
      <c r="M3334" s="5" t="s">
        <v>30</v>
      </c>
      <c r="N3334" s="5" t="s">
        <v>31</v>
      </c>
      <c r="O3334" s="5" t="s">
        <v>4268</v>
      </c>
    </row>
    <row r="3335" spans="1:15" x14ac:dyDescent="0.3">
      <c r="A3335" s="5" t="s">
        <v>9179</v>
      </c>
      <c r="B3335" s="6">
        <v>45685</v>
      </c>
      <c r="C3335" s="5" t="s">
        <v>2892</v>
      </c>
      <c r="D3335" s="5" t="s">
        <v>9180</v>
      </c>
      <c r="E3335" s="5" t="s">
        <v>86</v>
      </c>
      <c r="F3335" s="5" t="s">
        <v>19</v>
      </c>
      <c r="G3335" s="5" t="s">
        <v>45</v>
      </c>
      <c r="H3335" s="5" t="s">
        <v>160</v>
      </c>
      <c r="I3335" s="5">
        <v>2</v>
      </c>
      <c r="J3335" s="5">
        <v>9861</v>
      </c>
      <c r="K3335" s="5">
        <v>19722</v>
      </c>
      <c r="L3335" s="5">
        <v>2647.29</v>
      </c>
      <c r="M3335" s="5" t="s">
        <v>22</v>
      </c>
      <c r="N3335" s="5" t="s">
        <v>31</v>
      </c>
      <c r="O3335" s="5" t="s">
        <v>2969</v>
      </c>
    </row>
    <row r="3336" spans="1:15" x14ac:dyDescent="0.3">
      <c r="A3336" s="5" t="s">
        <v>9181</v>
      </c>
      <c r="B3336" s="6">
        <v>45666</v>
      </c>
      <c r="C3336" s="5" t="s">
        <v>9182</v>
      </c>
      <c r="D3336" s="5" t="s">
        <v>9183</v>
      </c>
      <c r="E3336" s="5" t="s">
        <v>18</v>
      </c>
      <c r="F3336" s="5" t="s">
        <v>104</v>
      </c>
      <c r="G3336" s="5" t="s">
        <v>20</v>
      </c>
      <c r="H3336" s="5" t="s">
        <v>29</v>
      </c>
      <c r="I3336" s="5">
        <v>4</v>
      </c>
      <c r="J3336" s="5">
        <v>44901</v>
      </c>
      <c r="K3336" s="5">
        <v>179604</v>
      </c>
      <c r="L3336" s="5">
        <v>38583.019999999997</v>
      </c>
      <c r="M3336" s="5" t="s">
        <v>47</v>
      </c>
      <c r="N3336" s="5" t="s">
        <v>38</v>
      </c>
      <c r="O3336" s="5" t="s">
        <v>105</v>
      </c>
    </row>
    <row r="3337" spans="1:15" x14ac:dyDescent="0.3">
      <c r="A3337" s="5" t="s">
        <v>9184</v>
      </c>
      <c r="B3337" s="6">
        <v>46119</v>
      </c>
      <c r="C3337" s="5" t="s">
        <v>1548</v>
      </c>
      <c r="D3337" s="5" t="s">
        <v>9185</v>
      </c>
      <c r="E3337" s="5" t="s">
        <v>86</v>
      </c>
      <c r="F3337" s="5" t="s">
        <v>87</v>
      </c>
      <c r="G3337" s="5" t="s">
        <v>20</v>
      </c>
      <c r="H3337" s="5" t="s">
        <v>21</v>
      </c>
      <c r="I3337" s="5">
        <v>2</v>
      </c>
      <c r="J3337" s="5">
        <v>3700</v>
      </c>
      <c r="K3337" s="5">
        <v>7400</v>
      </c>
      <c r="L3337" s="5">
        <v>517.42999999999995</v>
      </c>
      <c r="M3337" s="5" t="s">
        <v>22</v>
      </c>
      <c r="N3337" s="5" t="s">
        <v>38</v>
      </c>
      <c r="O3337" s="5" t="s">
        <v>9186</v>
      </c>
    </row>
    <row r="3338" spans="1:15" x14ac:dyDescent="0.3">
      <c r="A3338" s="5" t="s">
        <v>9187</v>
      </c>
      <c r="B3338" s="6">
        <v>45684</v>
      </c>
      <c r="C3338" s="5" t="s">
        <v>3069</v>
      </c>
      <c r="D3338" s="5" t="s">
        <v>9188</v>
      </c>
      <c r="E3338" s="5" t="s">
        <v>43</v>
      </c>
      <c r="F3338" s="5" t="s">
        <v>44</v>
      </c>
      <c r="G3338" s="5" t="s">
        <v>59</v>
      </c>
      <c r="H3338" s="5" t="s">
        <v>60</v>
      </c>
      <c r="I3338" s="5">
        <v>2</v>
      </c>
      <c r="J3338" s="5">
        <v>4258</v>
      </c>
      <c r="K3338" s="5">
        <v>8516</v>
      </c>
      <c r="L3338" s="5">
        <v>1198.32</v>
      </c>
      <c r="M3338" s="5" t="s">
        <v>30</v>
      </c>
      <c r="N3338" s="5" t="s">
        <v>23</v>
      </c>
      <c r="O3338" s="5" t="s">
        <v>182</v>
      </c>
    </row>
    <row r="3339" spans="1:15" x14ac:dyDescent="0.3">
      <c r="A3339" s="5" t="s">
        <v>9189</v>
      </c>
      <c r="B3339" s="6">
        <v>46050</v>
      </c>
      <c r="C3339" s="5" t="s">
        <v>2109</v>
      </c>
      <c r="D3339" s="5" t="s">
        <v>9190</v>
      </c>
      <c r="E3339" s="5" t="s">
        <v>18</v>
      </c>
      <c r="F3339" s="5" t="s">
        <v>28</v>
      </c>
      <c r="G3339" s="5" t="s">
        <v>20</v>
      </c>
      <c r="H3339" s="5" t="s">
        <v>73</v>
      </c>
      <c r="I3339" s="5">
        <v>3</v>
      </c>
      <c r="J3339" s="5">
        <v>28699</v>
      </c>
      <c r="K3339" s="5">
        <v>86097</v>
      </c>
      <c r="L3339" s="5">
        <v>16874.419999999998</v>
      </c>
      <c r="M3339" s="5" t="s">
        <v>30</v>
      </c>
      <c r="N3339" s="5" t="s">
        <v>38</v>
      </c>
      <c r="O3339" s="5" t="s">
        <v>323</v>
      </c>
    </row>
    <row r="3340" spans="1:15" x14ac:dyDescent="0.3">
      <c r="A3340" s="5" t="s">
        <v>9191</v>
      </c>
      <c r="B3340" s="6">
        <v>46002</v>
      </c>
      <c r="C3340" s="5" t="s">
        <v>8762</v>
      </c>
      <c r="D3340" s="5" t="s">
        <v>9192</v>
      </c>
      <c r="E3340" s="5" t="s">
        <v>18</v>
      </c>
      <c r="F3340" s="5" t="s">
        <v>44</v>
      </c>
      <c r="G3340" s="5" t="s">
        <v>36</v>
      </c>
      <c r="H3340" s="5" t="s">
        <v>169</v>
      </c>
      <c r="I3340" s="5">
        <v>1</v>
      </c>
      <c r="J3340" s="5">
        <v>40213</v>
      </c>
      <c r="K3340" s="5">
        <v>40213</v>
      </c>
      <c r="L3340" s="5">
        <v>9825.75</v>
      </c>
      <c r="M3340" s="5" t="s">
        <v>22</v>
      </c>
      <c r="N3340" s="5" t="s">
        <v>67</v>
      </c>
      <c r="O3340" s="5" t="s">
        <v>240</v>
      </c>
    </row>
    <row r="3341" spans="1:15" x14ac:dyDescent="0.3">
      <c r="A3341" s="5" t="s">
        <v>9193</v>
      </c>
      <c r="B3341" s="6">
        <v>46197</v>
      </c>
      <c r="C3341" s="5" t="s">
        <v>750</v>
      </c>
      <c r="D3341" s="5" t="s">
        <v>9194</v>
      </c>
      <c r="E3341" s="5" t="s">
        <v>43</v>
      </c>
      <c r="F3341" s="5" t="s">
        <v>28</v>
      </c>
      <c r="G3341" s="5" t="s">
        <v>36</v>
      </c>
      <c r="H3341" s="5" t="s">
        <v>169</v>
      </c>
      <c r="I3341" s="5">
        <v>4</v>
      </c>
      <c r="J3341" s="5">
        <v>43322</v>
      </c>
      <c r="K3341" s="5">
        <v>173288</v>
      </c>
      <c r="L3341" s="5">
        <v>47531.32</v>
      </c>
      <c r="M3341" s="5" t="s">
        <v>54</v>
      </c>
      <c r="N3341" s="5" t="s">
        <v>31</v>
      </c>
      <c r="O3341" s="5" t="s">
        <v>408</v>
      </c>
    </row>
    <row r="3342" spans="1:15" x14ac:dyDescent="0.3">
      <c r="A3342" s="5" t="s">
        <v>9195</v>
      </c>
      <c r="B3342" s="6">
        <v>46139</v>
      </c>
      <c r="C3342" s="5" t="s">
        <v>7746</v>
      </c>
      <c r="D3342" s="5" t="s">
        <v>9196</v>
      </c>
      <c r="E3342" s="5" t="s">
        <v>18</v>
      </c>
      <c r="F3342" s="5" t="s">
        <v>19</v>
      </c>
      <c r="G3342" s="5" t="s">
        <v>59</v>
      </c>
      <c r="H3342" s="5" t="s">
        <v>66</v>
      </c>
      <c r="I3342" s="5">
        <v>2</v>
      </c>
      <c r="J3342" s="5">
        <v>47234</v>
      </c>
      <c r="K3342" s="5">
        <v>94468</v>
      </c>
      <c r="L3342" s="5">
        <v>18475.419999999998</v>
      </c>
      <c r="M3342" s="5" t="s">
        <v>54</v>
      </c>
      <c r="N3342" s="5" t="s">
        <v>67</v>
      </c>
      <c r="O3342" s="5" t="s">
        <v>134</v>
      </c>
    </row>
    <row r="3343" spans="1:15" x14ac:dyDescent="0.3">
      <c r="A3343" s="5" t="s">
        <v>9197</v>
      </c>
      <c r="B3343" s="6">
        <v>46079</v>
      </c>
      <c r="C3343" s="5" t="s">
        <v>3637</v>
      </c>
      <c r="D3343" s="5" t="s">
        <v>9198</v>
      </c>
      <c r="E3343" s="5" t="s">
        <v>43</v>
      </c>
      <c r="F3343" s="5" t="s">
        <v>104</v>
      </c>
      <c r="G3343" s="5" t="s">
        <v>36</v>
      </c>
      <c r="H3343" s="5" t="s">
        <v>169</v>
      </c>
      <c r="I3343" s="5">
        <v>2</v>
      </c>
      <c r="J3343" s="5">
        <v>35596</v>
      </c>
      <c r="K3343" s="5">
        <v>71192</v>
      </c>
      <c r="L3343" s="5">
        <v>13466.88</v>
      </c>
      <c r="M3343" s="5" t="s">
        <v>54</v>
      </c>
      <c r="N3343" s="5" t="s">
        <v>31</v>
      </c>
      <c r="O3343" s="5" t="s">
        <v>2653</v>
      </c>
    </row>
    <row r="3344" spans="1:15" x14ac:dyDescent="0.3">
      <c r="A3344" s="5" t="s">
        <v>9199</v>
      </c>
      <c r="B3344" s="6">
        <v>46150</v>
      </c>
      <c r="C3344" s="5" t="s">
        <v>995</v>
      </c>
      <c r="D3344" s="5" t="s">
        <v>9200</v>
      </c>
      <c r="E3344" s="5" t="s">
        <v>72</v>
      </c>
      <c r="F3344" s="5" t="s">
        <v>104</v>
      </c>
      <c r="G3344" s="5" t="s">
        <v>45</v>
      </c>
      <c r="H3344" s="5" t="s">
        <v>138</v>
      </c>
      <c r="I3344" s="5">
        <v>1</v>
      </c>
      <c r="J3344" s="5">
        <v>22151</v>
      </c>
      <c r="K3344" s="5">
        <v>22151</v>
      </c>
      <c r="L3344" s="5">
        <v>3037.83</v>
      </c>
      <c r="M3344" s="5" t="s">
        <v>22</v>
      </c>
      <c r="N3344" s="5" t="s">
        <v>38</v>
      </c>
      <c r="O3344" s="5" t="s">
        <v>4457</v>
      </c>
    </row>
    <row r="3345" spans="1:15" x14ac:dyDescent="0.3">
      <c r="A3345" s="5" t="s">
        <v>9201</v>
      </c>
      <c r="B3345" s="6">
        <v>45668</v>
      </c>
      <c r="C3345" s="5" t="s">
        <v>3384</v>
      </c>
      <c r="D3345" s="5" t="s">
        <v>9202</v>
      </c>
      <c r="E3345" s="5" t="s">
        <v>86</v>
      </c>
      <c r="F3345" s="5" t="s">
        <v>19</v>
      </c>
      <c r="G3345" s="5" t="s">
        <v>45</v>
      </c>
      <c r="H3345" s="5" t="s">
        <v>160</v>
      </c>
      <c r="I3345" s="5">
        <v>2</v>
      </c>
      <c r="J3345" s="5">
        <v>30978</v>
      </c>
      <c r="K3345" s="5">
        <v>61956</v>
      </c>
      <c r="L3345" s="5">
        <v>10284.5</v>
      </c>
      <c r="M3345" s="5" t="s">
        <v>61</v>
      </c>
      <c r="N3345" s="5" t="s">
        <v>31</v>
      </c>
      <c r="O3345" s="5" t="s">
        <v>748</v>
      </c>
    </row>
    <row r="3346" spans="1:15" x14ac:dyDescent="0.3">
      <c r="A3346" s="5" t="s">
        <v>9203</v>
      </c>
      <c r="B3346" s="6">
        <v>45877</v>
      </c>
      <c r="C3346" s="5" t="s">
        <v>9204</v>
      </c>
      <c r="D3346" s="5" t="s">
        <v>9205</v>
      </c>
      <c r="E3346" s="5" t="s">
        <v>72</v>
      </c>
      <c r="F3346" s="5" t="s">
        <v>44</v>
      </c>
      <c r="G3346" s="5" t="s">
        <v>59</v>
      </c>
      <c r="H3346" s="5" t="s">
        <v>66</v>
      </c>
      <c r="I3346" s="5">
        <v>5</v>
      </c>
      <c r="J3346" s="5">
        <v>20661</v>
      </c>
      <c r="K3346" s="5">
        <v>103305</v>
      </c>
      <c r="L3346" s="5">
        <v>16397.009999999998</v>
      </c>
      <c r="M3346" s="5" t="s">
        <v>22</v>
      </c>
      <c r="N3346" s="5" t="s">
        <v>23</v>
      </c>
      <c r="O3346" s="5" t="s">
        <v>1400</v>
      </c>
    </row>
    <row r="3347" spans="1:15" x14ac:dyDescent="0.3">
      <c r="A3347" s="5" t="s">
        <v>9206</v>
      </c>
      <c r="B3347" s="6">
        <v>45793</v>
      </c>
      <c r="C3347" s="5" t="s">
        <v>1764</v>
      </c>
      <c r="D3347" s="5" t="s">
        <v>9207</v>
      </c>
      <c r="E3347" s="5" t="s">
        <v>86</v>
      </c>
      <c r="F3347" s="5" t="s">
        <v>19</v>
      </c>
      <c r="G3347" s="5" t="s">
        <v>45</v>
      </c>
      <c r="H3347" s="5" t="s">
        <v>160</v>
      </c>
      <c r="I3347" s="5">
        <v>5</v>
      </c>
      <c r="J3347" s="5">
        <v>39174</v>
      </c>
      <c r="K3347" s="5">
        <v>195870</v>
      </c>
      <c r="L3347" s="5">
        <v>46529.38</v>
      </c>
      <c r="M3347" s="5" t="s">
        <v>47</v>
      </c>
      <c r="N3347" s="5" t="s">
        <v>67</v>
      </c>
      <c r="O3347" s="5" t="s">
        <v>1871</v>
      </c>
    </row>
    <row r="3348" spans="1:15" x14ac:dyDescent="0.3">
      <c r="A3348" s="5" t="s">
        <v>9208</v>
      </c>
      <c r="B3348" s="6">
        <v>46147</v>
      </c>
      <c r="C3348" s="5" t="s">
        <v>3730</v>
      </c>
      <c r="D3348" s="5" t="s">
        <v>1318</v>
      </c>
      <c r="E3348" s="5" t="s">
        <v>86</v>
      </c>
      <c r="F3348" s="5" t="s">
        <v>52</v>
      </c>
      <c r="G3348" s="5" t="s">
        <v>36</v>
      </c>
      <c r="H3348" s="5" t="s">
        <v>37</v>
      </c>
      <c r="I3348" s="5">
        <v>1</v>
      </c>
      <c r="J3348" s="5">
        <v>13501</v>
      </c>
      <c r="K3348" s="5">
        <v>13501</v>
      </c>
      <c r="L3348" s="5">
        <v>1341</v>
      </c>
      <c r="M3348" s="5" t="s">
        <v>61</v>
      </c>
      <c r="N3348" s="5" t="s">
        <v>31</v>
      </c>
      <c r="O3348" s="5" t="s">
        <v>114</v>
      </c>
    </row>
    <row r="3349" spans="1:15" x14ac:dyDescent="0.3">
      <c r="A3349" s="5" t="s">
        <v>9209</v>
      </c>
      <c r="B3349" s="6">
        <v>46092</v>
      </c>
      <c r="C3349" s="5" t="s">
        <v>9210</v>
      </c>
      <c r="D3349" s="5" t="s">
        <v>9211</v>
      </c>
      <c r="E3349" s="5" t="s">
        <v>72</v>
      </c>
      <c r="F3349" s="5" t="s">
        <v>19</v>
      </c>
      <c r="G3349" s="5" t="s">
        <v>45</v>
      </c>
      <c r="H3349" s="5" t="s">
        <v>147</v>
      </c>
      <c r="I3349" s="5">
        <v>3</v>
      </c>
      <c r="J3349" s="5">
        <v>48639</v>
      </c>
      <c r="K3349" s="5">
        <v>145917</v>
      </c>
      <c r="L3349" s="5">
        <v>7436.68</v>
      </c>
      <c r="M3349" s="5" t="s">
        <v>47</v>
      </c>
      <c r="N3349" s="5" t="s">
        <v>38</v>
      </c>
      <c r="O3349" s="5" t="s">
        <v>2468</v>
      </c>
    </row>
    <row r="3350" spans="1:15" x14ac:dyDescent="0.3">
      <c r="A3350" s="5" t="s">
        <v>9212</v>
      </c>
      <c r="B3350" s="6">
        <v>45905</v>
      </c>
      <c r="C3350" s="5" t="s">
        <v>9213</v>
      </c>
      <c r="D3350" s="5" t="s">
        <v>9214</v>
      </c>
      <c r="E3350" s="5" t="s">
        <v>72</v>
      </c>
      <c r="F3350" s="5" t="s">
        <v>52</v>
      </c>
      <c r="G3350" s="5" t="s">
        <v>45</v>
      </c>
      <c r="H3350" s="5" t="s">
        <v>147</v>
      </c>
      <c r="I3350" s="5">
        <v>5</v>
      </c>
      <c r="J3350" s="5">
        <v>27715</v>
      </c>
      <c r="K3350" s="5">
        <v>138575</v>
      </c>
      <c r="L3350" s="5">
        <v>34626.53</v>
      </c>
      <c r="M3350" s="5" t="s">
        <v>61</v>
      </c>
      <c r="N3350" s="5" t="s">
        <v>31</v>
      </c>
      <c r="O3350" s="5" t="s">
        <v>1803</v>
      </c>
    </row>
    <row r="3351" spans="1:15" x14ac:dyDescent="0.3">
      <c r="A3351" s="5" t="s">
        <v>9215</v>
      </c>
      <c r="B3351" s="6">
        <v>45851</v>
      </c>
      <c r="C3351" s="5" t="s">
        <v>3052</v>
      </c>
      <c r="D3351" s="5" t="s">
        <v>9216</v>
      </c>
      <c r="E3351" s="5" t="s">
        <v>86</v>
      </c>
      <c r="F3351" s="5" t="s">
        <v>87</v>
      </c>
      <c r="G3351" s="5" t="s">
        <v>59</v>
      </c>
      <c r="H3351" s="5" t="s">
        <v>66</v>
      </c>
      <c r="I3351" s="5">
        <v>1</v>
      </c>
      <c r="J3351" s="5">
        <v>19353</v>
      </c>
      <c r="K3351" s="5">
        <v>19353</v>
      </c>
      <c r="L3351" s="5">
        <v>1713.99</v>
      </c>
      <c r="M3351" s="5" t="s">
        <v>54</v>
      </c>
      <c r="N3351" s="5" t="s">
        <v>31</v>
      </c>
      <c r="O3351" s="5" t="s">
        <v>139</v>
      </c>
    </row>
    <row r="3352" spans="1:15" x14ac:dyDescent="0.3">
      <c r="A3352" s="5" t="s">
        <v>9217</v>
      </c>
      <c r="B3352" s="6">
        <v>46054</v>
      </c>
      <c r="C3352" s="5" t="s">
        <v>4394</v>
      </c>
      <c r="D3352" s="5" t="s">
        <v>9218</v>
      </c>
      <c r="E3352" s="5" t="s">
        <v>43</v>
      </c>
      <c r="F3352" s="5" t="s">
        <v>87</v>
      </c>
      <c r="G3352" s="5" t="s">
        <v>59</v>
      </c>
      <c r="H3352" s="5" t="s">
        <v>126</v>
      </c>
      <c r="I3352" s="5">
        <v>5</v>
      </c>
      <c r="J3352" s="5">
        <v>6366</v>
      </c>
      <c r="K3352" s="5">
        <v>31830</v>
      </c>
      <c r="L3352" s="5">
        <v>4152.9399999999996</v>
      </c>
      <c r="M3352" s="5" t="s">
        <v>54</v>
      </c>
      <c r="N3352" s="5" t="s">
        <v>23</v>
      </c>
      <c r="O3352" s="5" t="s">
        <v>82</v>
      </c>
    </row>
    <row r="3353" spans="1:15" x14ac:dyDescent="0.3">
      <c r="A3353" s="5" t="s">
        <v>9219</v>
      </c>
      <c r="B3353" s="6">
        <v>45715</v>
      </c>
      <c r="C3353" s="5" t="s">
        <v>2328</v>
      </c>
      <c r="D3353" s="5" t="s">
        <v>9220</v>
      </c>
      <c r="E3353" s="5" t="s">
        <v>43</v>
      </c>
      <c r="F3353" s="5" t="s">
        <v>44</v>
      </c>
      <c r="G3353" s="5" t="s">
        <v>59</v>
      </c>
      <c r="H3353" s="5" t="s">
        <v>66</v>
      </c>
      <c r="I3353" s="5">
        <v>3</v>
      </c>
      <c r="J3353" s="5">
        <v>47187</v>
      </c>
      <c r="K3353" s="5">
        <v>141561</v>
      </c>
      <c r="L3353" s="5">
        <v>13600.02</v>
      </c>
      <c r="M3353" s="5" t="s">
        <v>54</v>
      </c>
      <c r="N3353" s="5" t="s">
        <v>23</v>
      </c>
      <c r="O3353" s="5" t="s">
        <v>345</v>
      </c>
    </row>
    <row r="3354" spans="1:15" x14ac:dyDescent="0.3">
      <c r="A3354" s="5" t="s">
        <v>9221</v>
      </c>
      <c r="B3354" s="6">
        <v>45714</v>
      </c>
      <c r="C3354" s="5" t="s">
        <v>9222</v>
      </c>
      <c r="D3354" s="5" t="s">
        <v>9223</v>
      </c>
      <c r="E3354" s="5" t="s">
        <v>86</v>
      </c>
      <c r="F3354" s="5" t="s">
        <v>28</v>
      </c>
      <c r="G3354" s="5" t="s">
        <v>59</v>
      </c>
      <c r="H3354" s="5" t="s">
        <v>181</v>
      </c>
      <c r="I3354" s="5">
        <v>5</v>
      </c>
      <c r="J3354" s="5">
        <v>43028</v>
      </c>
      <c r="K3354" s="5">
        <v>215140</v>
      </c>
      <c r="L3354" s="5">
        <v>49627.73</v>
      </c>
      <c r="M3354" s="5" t="s">
        <v>47</v>
      </c>
      <c r="N3354" s="5" t="s">
        <v>38</v>
      </c>
      <c r="O3354" s="5" t="s">
        <v>1528</v>
      </c>
    </row>
    <row r="3355" spans="1:15" x14ac:dyDescent="0.3">
      <c r="A3355" s="5" t="s">
        <v>9224</v>
      </c>
      <c r="B3355" s="6">
        <v>45998</v>
      </c>
      <c r="C3355" s="5" t="s">
        <v>9225</v>
      </c>
      <c r="D3355" s="5" t="s">
        <v>9226</v>
      </c>
      <c r="E3355" s="5" t="s">
        <v>18</v>
      </c>
      <c r="F3355" s="5" t="s">
        <v>28</v>
      </c>
      <c r="G3355" s="5" t="s">
        <v>36</v>
      </c>
      <c r="H3355" s="5" t="s">
        <v>216</v>
      </c>
      <c r="I3355" s="5">
        <v>4</v>
      </c>
      <c r="J3355" s="5">
        <v>8935</v>
      </c>
      <c r="K3355" s="5">
        <v>35740</v>
      </c>
      <c r="L3355" s="5">
        <v>6465.93</v>
      </c>
      <c r="M3355" s="5" t="s">
        <v>22</v>
      </c>
      <c r="N3355" s="5" t="s">
        <v>67</v>
      </c>
      <c r="O3355" s="5" t="s">
        <v>3646</v>
      </c>
    </row>
    <row r="3356" spans="1:15" x14ac:dyDescent="0.3">
      <c r="A3356" s="5" t="s">
        <v>9227</v>
      </c>
      <c r="B3356" s="6">
        <v>45747</v>
      </c>
      <c r="C3356" s="5" t="s">
        <v>2600</v>
      </c>
      <c r="D3356" s="5" t="s">
        <v>9228</v>
      </c>
      <c r="E3356" s="5" t="s">
        <v>86</v>
      </c>
      <c r="F3356" s="5" t="s">
        <v>104</v>
      </c>
      <c r="G3356" s="5" t="s">
        <v>36</v>
      </c>
      <c r="H3356" s="5" t="s">
        <v>169</v>
      </c>
      <c r="I3356" s="5">
        <v>2</v>
      </c>
      <c r="J3356" s="5">
        <v>1307</v>
      </c>
      <c r="K3356" s="5">
        <v>2614</v>
      </c>
      <c r="L3356" s="5">
        <v>145.66</v>
      </c>
      <c r="M3356" s="5" t="s">
        <v>30</v>
      </c>
      <c r="N3356" s="5" t="s">
        <v>31</v>
      </c>
      <c r="O3356" s="5" t="s">
        <v>82</v>
      </c>
    </row>
    <row r="3357" spans="1:15" x14ac:dyDescent="0.3">
      <c r="A3357" s="5" t="s">
        <v>9229</v>
      </c>
      <c r="B3357" s="6">
        <v>45887</v>
      </c>
      <c r="C3357" s="5" t="s">
        <v>7390</v>
      </c>
      <c r="D3357" s="5" t="s">
        <v>9230</v>
      </c>
      <c r="E3357" s="5" t="s">
        <v>43</v>
      </c>
      <c r="F3357" s="5" t="s">
        <v>44</v>
      </c>
      <c r="G3357" s="5" t="s">
        <v>59</v>
      </c>
      <c r="H3357" s="5" t="s">
        <v>60</v>
      </c>
      <c r="I3357" s="5">
        <v>4</v>
      </c>
      <c r="J3357" s="5">
        <v>48697</v>
      </c>
      <c r="K3357" s="5">
        <v>194788</v>
      </c>
      <c r="L3357" s="5">
        <v>30554.37</v>
      </c>
      <c r="M3357" s="5" t="s">
        <v>61</v>
      </c>
      <c r="N3357" s="5" t="s">
        <v>67</v>
      </c>
      <c r="O3357" s="5" t="s">
        <v>1701</v>
      </c>
    </row>
    <row r="3358" spans="1:15" x14ac:dyDescent="0.3">
      <c r="A3358" s="5" t="s">
        <v>9231</v>
      </c>
      <c r="B3358" s="6">
        <v>45986</v>
      </c>
      <c r="C3358" s="5" t="s">
        <v>9232</v>
      </c>
      <c r="D3358" s="5" t="s">
        <v>9233</v>
      </c>
      <c r="E3358" s="5" t="s">
        <v>18</v>
      </c>
      <c r="F3358" s="5" t="s">
        <v>104</v>
      </c>
      <c r="G3358" s="5" t="s">
        <v>59</v>
      </c>
      <c r="H3358" s="5" t="s">
        <v>126</v>
      </c>
      <c r="I3358" s="5">
        <v>5</v>
      </c>
      <c r="J3358" s="5">
        <v>27763</v>
      </c>
      <c r="K3358" s="5">
        <v>138815</v>
      </c>
      <c r="L3358" s="5">
        <v>9136.6299999999992</v>
      </c>
      <c r="M3358" s="5" t="s">
        <v>30</v>
      </c>
      <c r="N3358" s="5" t="s">
        <v>38</v>
      </c>
      <c r="O3358" s="5" t="s">
        <v>5528</v>
      </c>
    </row>
    <row r="3359" spans="1:15" x14ac:dyDescent="0.3">
      <c r="A3359" s="5" t="s">
        <v>9234</v>
      </c>
      <c r="B3359" s="6">
        <v>45773</v>
      </c>
      <c r="C3359" s="5" t="s">
        <v>9235</v>
      </c>
      <c r="D3359" s="5" t="s">
        <v>9236</v>
      </c>
      <c r="E3359" s="5" t="s">
        <v>72</v>
      </c>
      <c r="F3359" s="5" t="s">
        <v>44</v>
      </c>
      <c r="G3359" s="5" t="s">
        <v>36</v>
      </c>
      <c r="H3359" s="5" t="s">
        <v>169</v>
      </c>
      <c r="I3359" s="5">
        <v>5</v>
      </c>
      <c r="J3359" s="5">
        <v>20809</v>
      </c>
      <c r="K3359" s="5">
        <v>104045</v>
      </c>
      <c r="L3359" s="5">
        <v>29083.32</v>
      </c>
      <c r="M3359" s="5" t="s">
        <v>47</v>
      </c>
      <c r="N3359" s="5" t="s">
        <v>67</v>
      </c>
      <c r="O3359" s="5" t="s">
        <v>275</v>
      </c>
    </row>
    <row r="3360" spans="1:15" x14ac:dyDescent="0.3">
      <c r="A3360" s="5" t="s">
        <v>9237</v>
      </c>
      <c r="B3360" s="6">
        <v>45913</v>
      </c>
      <c r="C3360" s="5" t="s">
        <v>1102</v>
      </c>
      <c r="D3360" s="5" t="s">
        <v>9238</v>
      </c>
      <c r="E3360" s="5" t="s">
        <v>86</v>
      </c>
      <c r="F3360" s="5" t="s">
        <v>52</v>
      </c>
      <c r="G3360" s="5" t="s">
        <v>20</v>
      </c>
      <c r="H3360" s="5" t="s">
        <v>29</v>
      </c>
      <c r="I3360" s="5">
        <v>5</v>
      </c>
      <c r="J3360" s="5">
        <v>41649</v>
      </c>
      <c r="K3360" s="5">
        <v>208245</v>
      </c>
      <c r="L3360" s="5">
        <v>20883.61</v>
      </c>
      <c r="M3360" s="5" t="s">
        <v>22</v>
      </c>
      <c r="N3360" s="5" t="s">
        <v>23</v>
      </c>
      <c r="O3360" s="5" t="s">
        <v>9239</v>
      </c>
    </row>
    <row r="3361" spans="1:15" x14ac:dyDescent="0.3">
      <c r="A3361" s="5" t="s">
        <v>9240</v>
      </c>
      <c r="B3361" s="6">
        <v>46041</v>
      </c>
      <c r="C3361" s="5" t="s">
        <v>8880</v>
      </c>
      <c r="D3361" s="5" t="s">
        <v>9241</v>
      </c>
      <c r="E3361" s="5" t="s">
        <v>72</v>
      </c>
      <c r="F3361" s="5" t="s">
        <v>44</v>
      </c>
      <c r="G3361" s="5" t="s">
        <v>59</v>
      </c>
      <c r="H3361" s="5" t="s">
        <v>60</v>
      </c>
      <c r="I3361" s="5">
        <v>4</v>
      </c>
      <c r="J3361" s="5">
        <v>29223</v>
      </c>
      <c r="K3361" s="5">
        <v>116892</v>
      </c>
      <c r="L3361" s="5">
        <v>17847.38</v>
      </c>
      <c r="M3361" s="5" t="s">
        <v>61</v>
      </c>
      <c r="N3361" s="5" t="s">
        <v>67</v>
      </c>
      <c r="O3361" s="5" t="s">
        <v>1284</v>
      </c>
    </row>
    <row r="3362" spans="1:15" x14ac:dyDescent="0.3">
      <c r="A3362" s="5" t="s">
        <v>9242</v>
      </c>
      <c r="B3362" s="6">
        <v>45701</v>
      </c>
      <c r="C3362" s="5" t="s">
        <v>9243</v>
      </c>
      <c r="D3362" s="5" t="s">
        <v>9244</v>
      </c>
      <c r="E3362" s="5" t="s">
        <v>72</v>
      </c>
      <c r="F3362" s="5" t="s">
        <v>104</v>
      </c>
      <c r="G3362" s="5" t="s">
        <v>20</v>
      </c>
      <c r="H3362" s="5" t="s">
        <v>109</v>
      </c>
      <c r="I3362" s="5">
        <v>5</v>
      </c>
      <c r="J3362" s="5">
        <v>36124</v>
      </c>
      <c r="K3362" s="5">
        <v>180620</v>
      </c>
      <c r="L3362" s="5">
        <v>51207.519999999997</v>
      </c>
      <c r="M3362" s="5" t="s">
        <v>61</v>
      </c>
      <c r="N3362" s="5" t="s">
        <v>38</v>
      </c>
      <c r="O3362" s="5" t="s">
        <v>165</v>
      </c>
    </row>
    <row r="3363" spans="1:15" x14ac:dyDescent="0.3">
      <c r="A3363" s="5" t="s">
        <v>9245</v>
      </c>
      <c r="B3363" s="6">
        <v>45986</v>
      </c>
      <c r="C3363" s="5" t="s">
        <v>4425</v>
      </c>
      <c r="D3363" s="5" t="s">
        <v>9246</v>
      </c>
      <c r="E3363" s="5" t="s">
        <v>18</v>
      </c>
      <c r="F3363" s="5" t="s">
        <v>19</v>
      </c>
      <c r="G3363" s="5" t="s">
        <v>45</v>
      </c>
      <c r="H3363" s="5" t="s">
        <v>138</v>
      </c>
      <c r="I3363" s="5">
        <v>5</v>
      </c>
      <c r="J3363" s="5">
        <v>21873</v>
      </c>
      <c r="K3363" s="5">
        <v>109365</v>
      </c>
      <c r="L3363" s="5">
        <v>10658.91</v>
      </c>
      <c r="M3363" s="5" t="s">
        <v>61</v>
      </c>
      <c r="N3363" s="5" t="s">
        <v>38</v>
      </c>
      <c r="O3363" s="5" t="s">
        <v>700</v>
      </c>
    </row>
    <row r="3364" spans="1:15" x14ac:dyDescent="0.3">
      <c r="A3364" s="5" t="s">
        <v>9247</v>
      </c>
      <c r="B3364" s="6">
        <v>46146</v>
      </c>
      <c r="C3364" s="5" t="s">
        <v>6957</v>
      </c>
      <c r="D3364" s="5" t="s">
        <v>9248</v>
      </c>
      <c r="E3364" s="5" t="s">
        <v>72</v>
      </c>
      <c r="F3364" s="5" t="s">
        <v>44</v>
      </c>
      <c r="G3364" s="5" t="s">
        <v>59</v>
      </c>
      <c r="H3364" s="5" t="s">
        <v>66</v>
      </c>
      <c r="I3364" s="5">
        <v>5</v>
      </c>
      <c r="J3364" s="5">
        <v>10014</v>
      </c>
      <c r="K3364" s="5">
        <v>50070</v>
      </c>
      <c r="L3364" s="5">
        <v>6793.26</v>
      </c>
      <c r="M3364" s="5" t="s">
        <v>22</v>
      </c>
      <c r="N3364" s="5" t="s">
        <v>38</v>
      </c>
      <c r="O3364" s="5" t="s">
        <v>459</v>
      </c>
    </row>
    <row r="3365" spans="1:15" x14ac:dyDescent="0.3">
      <c r="A3365" s="5" t="s">
        <v>9249</v>
      </c>
      <c r="B3365" s="6">
        <v>46091</v>
      </c>
      <c r="C3365" s="5" t="s">
        <v>900</v>
      </c>
      <c r="D3365" s="5" t="s">
        <v>9250</v>
      </c>
      <c r="E3365" s="5" t="s">
        <v>18</v>
      </c>
      <c r="F3365" s="5" t="s">
        <v>19</v>
      </c>
      <c r="G3365" s="5" t="s">
        <v>45</v>
      </c>
      <c r="H3365" s="5" t="s">
        <v>160</v>
      </c>
      <c r="I3365" s="5">
        <v>3</v>
      </c>
      <c r="J3365" s="5">
        <v>43374</v>
      </c>
      <c r="K3365" s="5">
        <v>130122</v>
      </c>
      <c r="L3365" s="5">
        <v>32772.25</v>
      </c>
      <c r="M3365" s="5" t="s">
        <v>30</v>
      </c>
      <c r="N3365" s="5" t="s">
        <v>23</v>
      </c>
      <c r="O3365" s="5" t="s">
        <v>4749</v>
      </c>
    </row>
    <row r="3366" spans="1:15" x14ac:dyDescent="0.3">
      <c r="A3366" s="5" t="s">
        <v>9251</v>
      </c>
      <c r="B3366" s="6">
        <v>45689</v>
      </c>
      <c r="C3366" s="5" t="s">
        <v>1379</v>
      </c>
      <c r="D3366" s="5" t="s">
        <v>4578</v>
      </c>
      <c r="E3366" s="5" t="s">
        <v>72</v>
      </c>
      <c r="F3366" s="5" t="s">
        <v>87</v>
      </c>
      <c r="G3366" s="5" t="s">
        <v>45</v>
      </c>
      <c r="H3366" s="5" t="s">
        <v>138</v>
      </c>
      <c r="I3366" s="5">
        <v>1</v>
      </c>
      <c r="J3366" s="5">
        <v>31857</v>
      </c>
      <c r="K3366" s="5">
        <v>31857</v>
      </c>
      <c r="L3366" s="5">
        <v>8406.82</v>
      </c>
      <c r="M3366" s="5" t="s">
        <v>30</v>
      </c>
      <c r="N3366" s="5" t="s">
        <v>23</v>
      </c>
      <c r="O3366" s="5" t="s">
        <v>82</v>
      </c>
    </row>
    <row r="3367" spans="1:15" x14ac:dyDescent="0.3">
      <c r="A3367" s="5" t="s">
        <v>9252</v>
      </c>
      <c r="B3367" s="6">
        <v>46168</v>
      </c>
      <c r="C3367" s="5" t="s">
        <v>388</v>
      </c>
      <c r="D3367" s="5" t="s">
        <v>9253</v>
      </c>
      <c r="E3367" s="5" t="s">
        <v>86</v>
      </c>
      <c r="F3367" s="5" t="s">
        <v>19</v>
      </c>
      <c r="G3367" s="5" t="s">
        <v>59</v>
      </c>
      <c r="H3367" s="5" t="s">
        <v>181</v>
      </c>
      <c r="I3367" s="5">
        <v>5</v>
      </c>
      <c r="J3367" s="5">
        <v>5959</v>
      </c>
      <c r="K3367" s="5">
        <v>29795</v>
      </c>
      <c r="L3367" s="5">
        <v>1734.84</v>
      </c>
      <c r="M3367" s="5" t="s">
        <v>47</v>
      </c>
      <c r="N3367" s="5" t="s">
        <v>31</v>
      </c>
      <c r="O3367" s="5" t="s">
        <v>5487</v>
      </c>
    </row>
    <row r="3368" spans="1:15" x14ac:dyDescent="0.3">
      <c r="A3368" s="5" t="s">
        <v>9254</v>
      </c>
      <c r="B3368" s="6">
        <v>46189</v>
      </c>
      <c r="C3368" s="5" t="s">
        <v>203</v>
      </c>
      <c r="D3368" s="5" t="s">
        <v>9255</v>
      </c>
      <c r="E3368" s="5" t="s">
        <v>18</v>
      </c>
      <c r="F3368" s="5" t="s">
        <v>52</v>
      </c>
      <c r="G3368" s="5" t="s">
        <v>59</v>
      </c>
      <c r="H3368" s="5" t="s">
        <v>60</v>
      </c>
      <c r="I3368" s="5">
        <v>3</v>
      </c>
      <c r="J3368" s="5">
        <v>48198</v>
      </c>
      <c r="K3368" s="5">
        <v>144594</v>
      </c>
      <c r="L3368" s="5">
        <v>32935.64</v>
      </c>
      <c r="M3368" s="5" t="s">
        <v>47</v>
      </c>
      <c r="N3368" s="5" t="s">
        <v>38</v>
      </c>
      <c r="O3368" s="5" t="s">
        <v>8147</v>
      </c>
    </row>
    <row r="3369" spans="1:15" x14ac:dyDescent="0.3">
      <c r="A3369" s="5" t="s">
        <v>9256</v>
      </c>
      <c r="B3369" s="6">
        <v>46043</v>
      </c>
      <c r="C3369" s="5" t="s">
        <v>9257</v>
      </c>
      <c r="D3369" s="5" t="s">
        <v>9258</v>
      </c>
      <c r="E3369" s="5" t="s">
        <v>18</v>
      </c>
      <c r="F3369" s="5" t="s">
        <v>28</v>
      </c>
      <c r="G3369" s="5" t="s">
        <v>36</v>
      </c>
      <c r="H3369" s="5" t="s">
        <v>53</v>
      </c>
      <c r="I3369" s="5">
        <v>5</v>
      </c>
      <c r="J3369" s="5">
        <v>34596</v>
      </c>
      <c r="K3369" s="5">
        <v>172980</v>
      </c>
      <c r="L3369" s="5">
        <v>24559.39</v>
      </c>
      <c r="M3369" s="5" t="s">
        <v>54</v>
      </c>
      <c r="N3369" s="5" t="s">
        <v>31</v>
      </c>
      <c r="O3369" s="5" t="s">
        <v>799</v>
      </c>
    </row>
    <row r="3370" spans="1:15" x14ac:dyDescent="0.3">
      <c r="A3370" s="5" t="s">
        <v>9259</v>
      </c>
      <c r="B3370" s="6">
        <v>45974</v>
      </c>
      <c r="C3370" s="5" t="s">
        <v>9260</v>
      </c>
      <c r="D3370" s="5" t="s">
        <v>9261</v>
      </c>
      <c r="E3370" s="5" t="s">
        <v>72</v>
      </c>
      <c r="F3370" s="5" t="s">
        <v>87</v>
      </c>
      <c r="G3370" s="5" t="s">
        <v>59</v>
      </c>
      <c r="H3370" s="5" t="s">
        <v>66</v>
      </c>
      <c r="I3370" s="5">
        <v>3</v>
      </c>
      <c r="J3370" s="5">
        <v>18717</v>
      </c>
      <c r="K3370" s="5">
        <v>56151</v>
      </c>
      <c r="L3370" s="5">
        <v>15321.39</v>
      </c>
      <c r="M3370" s="5" t="s">
        <v>54</v>
      </c>
      <c r="N3370" s="5" t="s">
        <v>23</v>
      </c>
      <c r="O3370" s="5" t="s">
        <v>100</v>
      </c>
    </row>
    <row r="3371" spans="1:15" x14ac:dyDescent="0.3">
      <c r="A3371" s="5" t="s">
        <v>9262</v>
      </c>
      <c r="B3371" s="6">
        <v>45800</v>
      </c>
      <c r="C3371" s="5" t="s">
        <v>7935</v>
      </c>
      <c r="D3371" s="5" t="s">
        <v>9263</v>
      </c>
      <c r="E3371" s="5" t="s">
        <v>72</v>
      </c>
      <c r="F3371" s="5" t="s">
        <v>52</v>
      </c>
      <c r="G3371" s="5" t="s">
        <v>45</v>
      </c>
      <c r="H3371" s="5" t="s">
        <v>147</v>
      </c>
      <c r="I3371" s="5">
        <v>2</v>
      </c>
      <c r="J3371" s="5">
        <v>27343</v>
      </c>
      <c r="K3371" s="5">
        <v>54686</v>
      </c>
      <c r="L3371" s="5">
        <v>3333.54</v>
      </c>
      <c r="M3371" s="5" t="s">
        <v>47</v>
      </c>
      <c r="N3371" s="5" t="s">
        <v>31</v>
      </c>
      <c r="O3371" s="5" t="s">
        <v>323</v>
      </c>
    </row>
    <row r="3372" spans="1:15" x14ac:dyDescent="0.3">
      <c r="A3372" s="5" t="s">
        <v>9264</v>
      </c>
      <c r="B3372" s="6">
        <v>45988</v>
      </c>
      <c r="C3372" s="5" t="s">
        <v>2043</v>
      </c>
      <c r="D3372" s="5" t="s">
        <v>9265</v>
      </c>
      <c r="E3372" s="5" t="s">
        <v>86</v>
      </c>
      <c r="F3372" s="5" t="s">
        <v>44</v>
      </c>
      <c r="G3372" s="5" t="s">
        <v>20</v>
      </c>
      <c r="H3372" s="5" t="s">
        <v>73</v>
      </c>
      <c r="I3372" s="5">
        <v>3</v>
      </c>
      <c r="J3372" s="5">
        <v>43593</v>
      </c>
      <c r="K3372" s="5">
        <v>130779</v>
      </c>
      <c r="L3372" s="5">
        <v>21540.400000000001</v>
      </c>
      <c r="M3372" s="5" t="s">
        <v>22</v>
      </c>
      <c r="N3372" s="5" t="s">
        <v>67</v>
      </c>
      <c r="O3372" s="5" t="s">
        <v>1009</v>
      </c>
    </row>
    <row r="3373" spans="1:15" x14ac:dyDescent="0.3">
      <c r="A3373" s="5" t="s">
        <v>9266</v>
      </c>
      <c r="B3373" s="6">
        <v>45888</v>
      </c>
      <c r="C3373" s="5" t="s">
        <v>1438</v>
      </c>
      <c r="D3373" s="5" t="s">
        <v>9267</v>
      </c>
      <c r="E3373" s="5" t="s">
        <v>18</v>
      </c>
      <c r="F3373" s="5" t="s">
        <v>104</v>
      </c>
      <c r="G3373" s="5" t="s">
        <v>36</v>
      </c>
      <c r="H3373" s="5" t="s">
        <v>216</v>
      </c>
      <c r="I3373" s="5">
        <v>3</v>
      </c>
      <c r="J3373" s="5">
        <v>41982</v>
      </c>
      <c r="K3373" s="5">
        <v>125946</v>
      </c>
      <c r="L3373" s="5">
        <v>30751.27</v>
      </c>
      <c r="M3373" s="5" t="s">
        <v>54</v>
      </c>
      <c r="N3373" s="5" t="s">
        <v>67</v>
      </c>
      <c r="O3373" s="5" t="s">
        <v>256</v>
      </c>
    </row>
    <row r="3374" spans="1:15" x14ac:dyDescent="0.3">
      <c r="A3374" s="5" t="s">
        <v>9268</v>
      </c>
      <c r="B3374" s="6">
        <v>45940</v>
      </c>
      <c r="C3374" s="5" t="s">
        <v>9269</v>
      </c>
      <c r="D3374" s="5" t="s">
        <v>9270</v>
      </c>
      <c r="E3374" s="5" t="s">
        <v>18</v>
      </c>
      <c r="F3374" s="5" t="s">
        <v>52</v>
      </c>
      <c r="G3374" s="5" t="s">
        <v>36</v>
      </c>
      <c r="H3374" s="5" t="s">
        <v>53</v>
      </c>
      <c r="I3374" s="5">
        <v>2</v>
      </c>
      <c r="J3374" s="5">
        <v>7658</v>
      </c>
      <c r="K3374" s="5">
        <v>15316</v>
      </c>
      <c r="L3374" s="5">
        <v>3789.73</v>
      </c>
      <c r="M3374" s="5" t="s">
        <v>30</v>
      </c>
      <c r="N3374" s="5" t="s">
        <v>38</v>
      </c>
      <c r="O3374" s="5" t="s">
        <v>32</v>
      </c>
    </row>
    <row r="3375" spans="1:15" x14ac:dyDescent="0.3">
      <c r="A3375" s="5" t="s">
        <v>9271</v>
      </c>
      <c r="B3375" s="6">
        <v>45697</v>
      </c>
      <c r="C3375" s="5" t="s">
        <v>6157</v>
      </c>
      <c r="D3375" s="5" t="s">
        <v>9272</v>
      </c>
      <c r="E3375" s="5" t="s">
        <v>86</v>
      </c>
      <c r="F3375" s="5" t="s">
        <v>52</v>
      </c>
      <c r="G3375" s="5" t="s">
        <v>36</v>
      </c>
      <c r="H3375" s="5" t="s">
        <v>169</v>
      </c>
      <c r="I3375" s="5">
        <v>2</v>
      </c>
      <c r="J3375" s="5">
        <v>11743</v>
      </c>
      <c r="K3375" s="5">
        <v>23486</v>
      </c>
      <c r="L3375" s="5">
        <v>6825.78</v>
      </c>
      <c r="M3375" s="5" t="s">
        <v>54</v>
      </c>
      <c r="N3375" s="5" t="s">
        <v>67</v>
      </c>
      <c r="O3375" s="5" t="s">
        <v>3403</v>
      </c>
    </row>
    <row r="3376" spans="1:15" x14ac:dyDescent="0.3">
      <c r="A3376" s="5" t="s">
        <v>9273</v>
      </c>
      <c r="B3376" s="6">
        <v>45685</v>
      </c>
      <c r="C3376" s="5" t="s">
        <v>7215</v>
      </c>
      <c r="D3376" s="5" t="s">
        <v>9274</v>
      </c>
      <c r="E3376" s="5" t="s">
        <v>43</v>
      </c>
      <c r="F3376" s="5" t="s">
        <v>19</v>
      </c>
      <c r="G3376" s="5" t="s">
        <v>36</v>
      </c>
      <c r="H3376" s="5" t="s">
        <v>53</v>
      </c>
      <c r="I3376" s="5">
        <v>5</v>
      </c>
      <c r="J3376" s="5">
        <v>11409</v>
      </c>
      <c r="K3376" s="5">
        <v>57045</v>
      </c>
      <c r="L3376" s="5">
        <v>6270.54</v>
      </c>
      <c r="M3376" s="5" t="s">
        <v>47</v>
      </c>
      <c r="N3376" s="5" t="s">
        <v>23</v>
      </c>
      <c r="O3376" s="5" t="s">
        <v>660</v>
      </c>
    </row>
    <row r="3377" spans="1:15" x14ac:dyDescent="0.3">
      <c r="A3377" s="5" t="s">
        <v>9275</v>
      </c>
      <c r="B3377" s="6">
        <v>45716</v>
      </c>
      <c r="C3377" s="5" t="s">
        <v>9276</v>
      </c>
      <c r="D3377" s="5" t="s">
        <v>9277</v>
      </c>
      <c r="E3377" s="5" t="s">
        <v>72</v>
      </c>
      <c r="F3377" s="5" t="s">
        <v>28</v>
      </c>
      <c r="G3377" s="5" t="s">
        <v>59</v>
      </c>
      <c r="H3377" s="5" t="s">
        <v>181</v>
      </c>
      <c r="I3377" s="5">
        <v>3</v>
      </c>
      <c r="J3377" s="5">
        <v>9352</v>
      </c>
      <c r="K3377" s="5">
        <v>28056</v>
      </c>
      <c r="L3377" s="5">
        <v>5661.14</v>
      </c>
      <c r="M3377" s="5" t="s">
        <v>22</v>
      </c>
      <c r="N3377" s="5" t="s">
        <v>31</v>
      </c>
      <c r="O3377" s="5" t="s">
        <v>7517</v>
      </c>
    </row>
    <row r="3378" spans="1:15" x14ac:dyDescent="0.3">
      <c r="A3378" s="5" t="s">
        <v>9278</v>
      </c>
      <c r="B3378" s="6">
        <v>45923</v>
      </c>
      <c r="C3378" s="5" t="s">
        <v>8866</v>
      </c>
      <c r="D3378" s="5" t="s">
        <v>9279</v>
      </c>
      <c r="E3378" s="5" t="s">
        <v>43</v>
      </c>
      <c r="F3378" s="5" t="s">
        <v>28</v>
      </c>
      <c r="G3378" s="5" t="s">
        <v>45</v>
      </c>
      <c r="H3378" s="5" t="s">
        <v>160</v>
      </c>
      <c r="I3378" s="5">
        <v>2</v>
      </c>
      <c r="J3378" s="5">
        <v>30103</v>
      </c>
      <c r="K3378" s="5">
        <v>60206</v>
      </c>
      <c r="L3378" s="5">
        <v>8607.6299999999992</v>
      </c>
      <c r="M3378" s="5" t="s">
        <v>47</v>
      </c>
      <c r="N3378" s="5" t="s">
        <v>67</v>
      </c>
      <c r="O3378" s="5" t="s">
        <v>1171</v>
      </c>
    </row>
    <row r="3379" spans="1:15" x14ac:dyDescent="0.3">
      <c r="A3379" s="5" t="s">
        <v>9280</v>
      </c>
      <c r="B3379" s="6">
        <v>46139</v>
      </c>
      <c r="C3379" s="5" t="s">
        <v>3773</v>
      </c>
      <c r="D3379" s="5" t="s">
        <v>9281</v>
      </c>
      <c r="E3379" s="5" t="s">
        <v>86</v>
      </c>
      <c r="F3379" s="5" t="s">
        <v>104</v>
      </c>
      <c r="G3379" s="5" t="s">
        <v>59</v>
      </c>
      <c r="H3379" s="5" t="s">
        <v>60</v>
      </c>
      <c r="I3379" s="5">
        <v>2</v>
      </c>
      <c r="J3379" s="5">
        <v>25970</v>
      </c>
      <c r="K3379" s="5">
        <v>51940</v>
      </c>
      <c r="L3379" s="5">
        <v>10993.99</v>
      </c>
      <c r="M3379" s="5" t="s">
        <v>22</v>
      </c>
      <c r="N3379" s="5" t="s">
        <v>38</v>
      </c>
      <c r="O3379" s="5" t="s">
        <v>1009</v>
      </c>
    </row>
    <row r="3380" spans="1:15" x14ac:dyDescent="0.3">
      <c r="A3380" s="5" t="s">
        <v>9282</v>
      </c>
      <c r="B3380" s="6">
        <v>46091</v>
      </c>
      <c r="C3380" s="5" t="s">
        <v>9283</v>
      </c>
      <c r="D3380" s="5" t="s">
        <v>9284</v>
      </c>
      <c r="E3380" s="5" t="s">
        <v>72</v>
      </c>
      <c r="F3380" s="5" t="s">
        <v>19</v>
      </c>
      <c r="G3380" s="5" t="s">
        <v>45</v>
      </c>
      <c r="H3380" s="5" t="s">
        <v>147</v>
      </c>
      <c r="I3380" s="5">
        <v>1</v>
      </c>
      <c r="J3380" s="5">
        <v>35211</v>
      </c>
      <c r="K3380" s="5">
        <v>35211</v>
      </c>
      <c r="L3380" s="5">
        <v>9321.33</v>
      </c>
      <c r="M3380" s="5" t="s">
        <v>22</v>
      </c>
      <c r="N3380" s="5" t="s">
        <v>23</v>
      </c>
      <c r="O3380" s="5" t="s">
        <v>177</v>
      </c>
    </row>
    <row r="3381" spans="1:15" x14ac:dyDescent="0.3">
      <c r="A3381" s="5" t="s">
        <v>9285</v>
      </c>
      <c r="B3381" s="6">
        <v>45842</v>
      </c>
      <c r="C3381" s="5" t="s">
        <v>9286</v>
      </c>
      <c r="D3381" s="5" t="s">
        <v>9287</v>
      </c>
      <c r="E3381" s="5" t="s">
        <v>72</v>
      </c>
      <c r="F3381" s="5" t="s">
        <v>19</v>
      </c>
      <c r="G3381" s="5" t="s">
        <v>36</v>
      </c>
      <c r="H3381" s="5" t="s">
        <v>216</v>
      </c>
      <c r="I3381" s="5">
        <v>5</v>
      </c>
      <c r="J3381" s="5">
        <v>35543</v>
      </c>
      <c r="K3381" s="5">
        <v>177715</v>
      </c>
      <c r="L3381" s="5">
        <v>22672.22</v>
      </c>
      <c r="M3381" s="5" t="s">
        <v>61</v>
      </c>
      <c r="N3381" s="5" t="s">
        <v>23</v>
      </c>
      <c r="O3381" s="5" t="s">
        <v>567</v>
      </c>
    </row>
    <row r="3382" spans="1:15" x14ac:dyDescent="0.3">
      <c r="A3382" s="5" t="s">
        <v>9288</v>
      </c>
      <c r="B3382" s="6">
        <v>45770</v>
      </c>
      <c r="C3382" s="5" t="s">
        <v>9289</v>
      </c>
      <c r="D3382" s="5" t="s">
        <v>9290</v>
      </c>
      <c r="E3382" s="5" t="s">
        <v>18</v>
      </c>
      <c r="F3382" s="5" t="s">
        <v>44</v>
      </c>
      <c r="G3382" s="5" t="s">
        <v>36</v>
      </c>
      <c r="H3382" s="5" t="s">
        <v>53</v>
      </c>
      <c r="I3382" s="5">
        <v>2</v>
      </c>
      <c r="J3382" s="5">
        <v>15671</v>
      </c>
      <c r="K3382" s="5">
        <v>31342</v>
      </c>
      <c r="L3382" s="5">
        <v>7006.96</v>
      </c>
      <c r="M3382" s="5" t="s">
        <v>47</v>
      </c>
      <c r="N3382" s="5" t="s">
        <v>38</v>
      </c>
      <c r="O3382" s="5" t="s">
        <v>680</v>
      </c>
    </row>
    <row r="3383" spans="1:15" x14ac:dyDescent="0.3">
      <c r="A3383" s="5" t="s">
        <v>9291</v>
      </c>
      <c r="B3383" s="6">
        <v>46127</v>
      </c>
      <c r="C3383" s="5" t="s">
        <v>2995</v>
      </c>
      <c r="D3383" s="5" t="s">
        <v>9292</v>
      </c>
      <c r="E3383" s="5" t="s">
        <v>72</v>
      </c>
      <c r="F3383" s="5" t="s">
        <v>44</v>
      </c>
      <c r="G3383" s="5" t="s">
        <v>36</v>
      </c>
      <c r="H3383" s="5" t="s">
        <v>169</v>
      </c>
      <c r="I3383" s="5">
        <v>2</v>
      </c>
      <c r="J3383" s="5">
        <v>37673</v>
      </c>
      <c r="K3383" s="5">
        <v>75346</v>
      </c>
      <c r="L3383" s="5">
        <v>9251.11</v>
      </c>
      <c r="M3383" s="5" t="s">
        <v>54</v>
      </c>
      <c r="N3383" s="5" t="s">
        <v>31</v>
      </c>
      <c r="O3383" s="5" t="s">
        <v>3867</v>
      </c>
    </row>
    <row r="3384" spans="1:15" x14ac:dyDescent="0.3">
      <c r="A3384" s="5" t="s">
        <v>9293</v>
      </c>
      <c r="B3384" s="6">
        <v>46013</v>
      </c>
      <c r="C3384" s="5" t="s">
        <v>7963</v>
      </c>
      <c r="D3384" s="5" t="s">
        <v>9294</v>
      </c>
      <c r="E3384" s="5" t="s">
        <v>72</v>
      </c>
      <c r="F3384" s="5" t="s">
        <v>52</v>
      </c>
      <c r="G3384" s="5" t="s">
        <v>20</v>
      </c>
      <c r="H3384" s="5" t="s">
        <v>21</v>
      </c>
      <c r="I3384" s="5">
        <v>5</v>
      </c>
      <c r="J3384" s="5">
        <v>21481</v>
      </c>
      <c r="K3384" s="5">
        <v>107405</v>
      </c>
      <c r="L3384" s="5">
        <v>10753.09</v>
      </c>
      <c r="M3384" s="5" t="s">
        <v>47</v>
      </c>
      <c r="N3384" s="5" t="s">
        <v>23</v>
      </c>
      <c r="O3384" s="5" t="s">
        <v>1848</v>
      </c>
    </row>
    <row r="3385" spans="1:15" x14ac:dyDescent="0.3">
      <c r="A3385" s="5" t="s">
        <v>9295</v>
      </c>
      <c r="B3385" s="6">
        <v>45731</v>
      </c>
      <c r="C3385" s="5" t="s">
        <v>9296</v>
      </c>
      <c r="D3385" s="5" t="s">
        <v>9297</v>
      </c>
      <c r="E3385" s="5" t="s">
        <v>43</v>
      </c>
      <c r="F3385" s="5" t="s">
        <v>104</v>
      </c>
      <c r="G3385" s="5" t="s">
        <v>20</v>
      </c>
      <c r="H3385" s="5" t="s">
        <v>73</v>
      </c>
      <c r="I3385" s="5">
        <v>4</v>
      </c>
      <c r="J3385" s="5">
        <v>41442</v>
      </c>
      <c r="K3385" s="5">
        <v>165768</v>
      </c>
      <c r="L3385" s="5">
        <v>14008.9</v>
      </c>
      <c r="M3385" s="5" t="s">
        <v>22</v>
      </c>
      <c r="N3385" s="5" t="s">
        <v>38</v>
      </c>
      <c r="O3385" s="5" t="s">
        <v>365</v>
      </c>
    </row>
    <row r="3386" spans="1:15" x14ac:dyDescent="0.3">
      <c r="A3386" s="5" t="s">
        <v>9298</v>
      </c>
      <c r="B3386" s="6">
        <v>45706</v>
      </c>
      <c r="C3386" s="5" t="s">
        <v>1341</v>
      </c>
      <c r="D3386" s="5" t="s">
        <v>9299</v>
      </c>
      <c r="E3386" s="5" t="s">
        <v>72</v>
      </c>
      <c r="F3386" s="5" t="s">
        <v>52</v>
      </c>
      <c r="G3386" s="5" t="s">
        <v>20</v>
      </c>
      <c r="H3386" s="5" t="s">
        <v>73</v>
      </c>
      <c r="I3386" s="5">
        <v>3</v>
      </c>
      <c r="J3386" s="5">
        <v>19419</v>
      </c>
      <c r="K3386" s="5">
        <v>58257</v>
      </c>
      <c r="L3386" s="5">
        <v>11689.13</v>
      </c>
      <c r="M3386" s="5" t="s">
        <v>30</v>
      </c>
      <c r="N3386" s="5" t="s">
        <v>67</v>
      </c>
      <c r="O3386" s="5" t="s">
        <v>1753</v>
      </c>
    </row>
    <row r="3387" spans="1:15" x14ac:dyDescent="0.3">
      <c r="A3387" s="5" t="s">
        <v>9300</v>
      </c>
      <c r="B3387" s="6">
        <v>46105</v>
      </c>
      <c r="C3387" s="5" t="s">
        <v>9301</v>
      </c>
      <c r="D3387" s="5" t="s">
        <v>9302</v>
      </c>
      <c r="E3387" s="5" t="s">
        <v>43</v>
      </c>
      <c r="F3387" s="5" t="s">
        <v>28</v>
      </c>
      <c r="G3387" s="5" t="s">
        <v>59</v>
      </c>
      <c r="H3387" s="5" t="s">
        <v>126</v>
      </c>
      <c r="I3387" s="5">
        <v>5</v>
      </c>
      <c r="J3387" s="5">
        <v>4228</v>
      </c>
      <c r="K3387" s="5">
        <v>21140</v>
      </c>
      <c r="L3387" s="5">
        <v>4705.21</v>
      </c>
      <c r="M3387" s="5" t="s">
        <v>61</v>
      </c>
      <c r="N3387" s="5" t="s">
        <v>23</v>
      </c>
      <c r="O3387" s="5" t="s">
        <v>826</v>
      </c>
    </row>
    <row r="3388" spans="1:15" x14ac:dyDescent="0.3">
      <c r="A3388" s="5" t="s">
        <v>9303</v>
      </c>
      <c r="B3388" s="6">
        <v>46040</v>
      </c>
      <c r="C3388" s="5" t="s">
        <v>3618</v>
      </c>
      <c r="D3388" s="5" t="s">
        <v>9304</v>
      </c>
      <c r="E3388" s="5" t="s">
        <v>43</v>
      </c>
      <c r="F3388" s="5" t="s">
        <v>87</v>
      </c>
      <c r="G3388" s="5" t="s">
        <v>36</v>
      </c>
      <c r="H3388" s="5" t="s">
        <v>169</v>
      </c>
      <c r="I3388" s="5">
        <v>4</v>
      </c>
      <c r="J3388" s="5">
        <v>7893</v>
      </c>
      <c r="K3388" s="5">
        <v>31572</v>
      </c>
      <c r="L3388" s="5">
        <v>4990.26</v>
      </c>
      <c r="M3388" s="5" t="s">
        <v>54</v>
      </c>
      <c r="N3388" s="5" t="s">
        <v>67</v>
      </c>
      <c r="O3388" s="5" t="s">
        <v>177</v>
      </c>
    </row>
    <row r="3389" spans="1:15" x14ac:dyDescent="0.3">
      <c r="A3389" s="5" t="s">
        <v>9305</v>
      </c>
      <c r="B3389" s="6">
        <v>45792</v>
      </c>
      <c r="C3389" s="5" t="s">
        <v>8419</v>
      </c>
      <c r="D3389" s="5" t="s">
        <v>9306</v>
      </c>
      <c r="E3389" s="5" t="s">
        <v>43</v>
      </c>
      <c r="F3389" s="5" t="s">
        <v>104</v>
      </c>
      <c r="G3389" s="5" t="s">
        <v>45</v>
      </c>
      <c r="H3389" s="5" t="s">
        <v>138</v>
      </c>
      <c r="I3389" s="5">
        <v>5</v>
      </c>
      <c r="J3389" s="5">
        <v>40548</v>
      </c>
      <c r="K3389" s="5">
        <v>202740</v>
      </c>
      <c r="L3389" s="5">
        <v>17838.57</v>
      </c>
      <c r="M3389" s="5" t="s">
        <v>47</v>
      </c>
      <c r="N3389" s="5" t="s">
        <v>31</v>
      </c>
      <c r="O3389" s="5" t="s">
        <v>359</v>
      </c>
    </row>
    <row r="3390" spans="1:15" x14ac:dyDescent="0.3">
      <c r="A3390" s="5" t="s">
        <v>9307</v>
      </c>
      <c r="B3390" s="6">
        <v>45875</v>
      </c>
      <c r="C3390" s="5" t="s">
        <v>9308</v>
      </c>
      <c r="D3390" s="5" t="s">
        <v>9309</v>
      </c>
      <c r="E3390" s="5" t="s">
        <v>43</v>
      </c>
      <c r="F3390" s="5" t="s">
        <v>104</v>
      </c>
      <c r="G3390" s="5" t="s">
        <v>45</v>
      </c>
      <c r="H3390" s="5" t="s">
        <v>147</v>
      </c>
      <c r="I3390" s="5">
        <v>5</v>
      </c>
      <c r="J3390" s="5">
        <v>712</v>
      </c>
      <c r="K3390" s="5">
        <v>3560</v>
      </c>
      <c r="L3390" s="5">
        <v>448.61</v>
      </c>
      <c r="M3390" s="5" t="s">
        <v>61</v>
      </c>
      <c r="N3390" s="5" t="s">
        <v>67</v>
      </c>
      <c r="O3390" s="5" t="s">
        <v>1932</v>
      </c>
    </row>
    <row r="3391" spans="1:15" x14ac:dyDescent="0.3">
      <c r="A3391" s="5" t="s">
        <v>9310</v>
      </c>
      <c r="B3391" s="6">
        <v>46185</v>
      </c>
      <c r="C3391" s="5" t="s">
        <v>1481</v>
      </c>
      <c r="D3391" s="5" t="s">
        <v>9311</v>
      </c>
      <c r="E3391" s="5" t="s">
        <v>72</v>
      </c>
      <c r="F3391" s="5" t="s">
        <v>19</v>
      </c>
      <c r="G3391" s="5" t="s">
        <v>36</v>
      </c>
      <c r="H3391" s="5" t="s">
        <v>216</v>
      </c>
      <c r="I3391" s="5">
        <v>5</v>
      </c>
      <c r="J3391" s="5">
        <v>9839</v>
      </c>
      <c r="K3391" s="5">
        <v>49195</v>
      </c>
      <c r="L3391" s="5">
        <v>14621.07</v>
      </c>
      <c r="M3391" s="5" t="s">
        <v>61</v>
      </c>
      <c r="N3391" s="5" t="s">
        <v>23</v>
      </c>
      <c r="O3391" s="5" t="s">
        <v>1935</v>
      </c>
    </row>
    <row r="3392" spans="1:15" x14ac:dyDescent="0.3">
      <c r="A3392" s="5" t="s">
        <v>9312</v>
      </c>
      <c r="B3392" s="6">
        <v>45961</v>
      </c>
      <c r="C3392" s="5" t="s">
        <v>9313</v>
      </c>
      <c r="D3392" s="5" t="s">
        <v>9314</v>
      </c>
      <c r="E3392" s="5" t="s">
        <v>72</v>
      </c>
      <c r="F3392" s="5" t="s">
        <v>52</v>
      </c>
      <c r="G3392" s="5" t="s">
        <v>36</v>
      </c>
      <c r="H3392" s="5" t="s">
        <v>216</v>
      </c>
      <c r="I3392" s="5">
        <v>3</v>
      </c>
      <c r="J3392" s="5">
        <v>46582</v>
      </c>
      <c r="K3392" s="5">
        <v>139746</v>
      </c>
      <c r="L3392" s="5">
        <v>26477.83</v>
      </c>
      <c r="M3392" s="5" t="s">
        <v>61</v>
      </c>
      <c r="N3392" s="5" t="s">
        <v>38</v>
      </c>
      <c r="O3392" s="5" t="s">
        <v>503</v>
      </c>
    </row>
    <row r="3393" spans="1:15" x14ac:dyDescent="0.3">
      <c r="A3393" s="5" t="s">
        <v>9315</v>
      </c>
      <c r="B3393" s="6">
        <v>46089</v>
      </c>
      <c r="C3393" s="5" t="s">
        <v>5575</v>
      </c>
      <c r="D3393" s="5" t="s">
        <v>9316</v>
      </c>
      <c r="E3393" s="5" t="s">
        <v>72</v>
      </c>
      <c r="F3393" s="5" t="s">
        <v>87</v>
      </c>
      <c r="G3393" s="5" t="s">
        <v>59</v>
      </c>
      <c r="H3393" s="5" t="s">
        <v>126</v>
      </c>
      <c r="I3393" s="5">
        <v>2</v>
      </c>
      <c r="J3393" s="5">
        <v>1042</v>
      </c>
      <c r="K3393" s="5">
        <v>2084</v>
      </c>
      <c r="L3393" s="5">
        <v>241.85</v>
      </c>
      <c r="M3393" s="5" t="s">
        <v>30</v>
      </c>
      <c r="N3393" s="5" t="s">
        <v>23</v>
      </c>
      <c r="O3393" s="5" t="s">
        <v>1508</v>
      </c>
    </row>
    <row r="3394" spans="1:15" x14ac:dyDescent="0.3">
      <c r="A3394" s="5" t="s">
        <v>9317</v>
      </c>
      <c r="B3394" s="6">
        <v>46029</v>
      </c>
      <c r="C3394" s="5" t="s">
        <v>203</v>
      </c>
      <c r="D3394" s="5" t="s">
        <v>9318</v>
      </c>
      <c r="E3394" s="5" t="s">
        <v>72</v>
      </c>
      <c r="F3394" s="5" t="s">
        <v>104</v>
      </c>
      <c r="G3394" s="5" t="s">
        <v>59</v>
      </c>
      <c r="H3394" s="5" t="s">
        <v>181</v>
      </c>
      <c r="I3394" s="5">
        <v>3</v>
      </c>
      <c r="J3394" s="5">
        <v>413</v>
      </c>
      <c r="K3394" s="5">
        <v>1239</v>
      </c>
      <c r="L3394" s="5">
        <v>102.28</v>
      </c>
      <c r="M3394" s="5" t="s">
        <v>22</v>
      </c>
      <c r="N3394" s="5" t="s">
        <v>38</v>
      </c>
      <c r="O3394" s="5" t="s">
        <v>1794</v>
      </c>
    </row>
    <row r="3395" spans="1:15" x14ac:dyDescent="0.3">
      <c r="A3395" s="5" t="s">
        <v>9319</v>
      </c>
      <c r="B3395" s="6">
        <v>45682</v>
      </c>
      <c r="C3395" s="5" t="s">
        <v>5917</v>
      </c>
      <c r="D3395" s="5" t="s">
        <v>9320</v>
      </c>
      <c r="E3395" s="5" t="s">
        <v>72</v>
      </c>
      <c r="F3395" s="5" t="s">
        <v>28</v>
      </c>
      <c r="G3395" s="5" t="s">
        <v>45</v>
      </c>
      <c r="H3395" s="5" t="s">
        <v>160</v>
      </c>
      <c r="I3395" s="5">
        <v>2</v>
      </c>
      <c r="J3395" s="5">
        <v>25845</v>
      </c>
      <c r="K3395" s="5">
        <v>51690</v>
      </c>
      <c r="L3395" s="5">
        <v>15453.08</v>
      </c>
      <c r="M3395" s="5" t="s">
        <v>54</v>
      </c>
      <c r="N3395" s="5" t="s">
        <v>67</v>
      </c>
      <c r="O3395" s="5" t="s">
        <v>2571</v>
      </c>
    </row>
    <row r="3396" spans="1:15" x14ac:dyDescent="0.3">
      <c r="A3396" s="5" t="s">
        <v>9321</v>
      </c>
      <c r="B3396" s="6">
        <v>45951</v>
      </c>
      <c r="C3396" s="5" t="s">
        <v>9322</v>
      </c>
      <c r="D3396" s="5" t="s">
        <v>9323</v>
      </c>
      <c r="E3396" s="5" t="s">
        <v>86</v>
      </c>
      <c r="F3396" s="5" t="s">
        <v>28</v>
      </c>
      <c r="G3396" s="5" t="s">
        <v>36</v>
      </c>
      <c r="H3396" s="5" t="s">
        <v>169</v>
      </c>
      <c r="I3396" s="5">
        <v>1</v>
      </c>
      <c r="J3396" s="5">
        <v>28066</v>
      </c>
      <c r="K3396" s="5">
        <v>28066</v>
      </c>
      <c r="L3396" s="5">
        <v>3381.73</v>
      </c>
      <c r="M3396" s="5" t="s">
        <v>30</v>
      </c>
      <c r="N3396" s="5" t="s">
        <v>31</v>
      </c>
      <c r="O3396" s="5" t="s">
        <v>1302</v>
      </c>
    </row>
    <row r="3397" spans="1:15" x14ac:dyDescent="0.3">
      <c r="A3397" s="5" t="s">
        <v>9324</v>
      </c>
      <c r="B3397" s="6">
        <v>46125</v>
      </c>
      <c r="C3397" s="5" t="s">
        <v>3491</v>
      </c>
      <c r="D3397" s="5" t="s">
        <v>6093</v>
      </c>
      <c r="E3397" s="5" t="s">
        <v>43</v>
      </c>
      <c r="F3397" s="5" t="s">
        <v>104</v>
      </c>
      <c r="G3397" s="5" t="s">
        <v>59</v>
      </c>
      <c r="H3397" s="5" t="s">
        <v>60</v>
      </c>
      <c r="I3397" s="5">
        <v>1</v>
      </c>
      <c r="J3397" s="5">
        <v>13832</v>
      </c>
      <c r="K3397" s="5">
        <v>13832</v>
      </c>
      <c r="L3397" s="5">
        <v>3599.17</v>
      </c>
      <c r="M3397" s="5" t="s">
        <v>54</v>
      </c>
      <c r="N3397" s="5" t="s">
        <v>67</v>
      </c>
      <c r="O3397" s="5" t="s">
        <v>6763</v>
      </c>
    </row>
    <row r="3398" spans="1:15" x14ac:dyDescent="0.3">
      <c r="A3398" s="5" t="s">
        <v>9325</v>
      </c>
      <c r="B3398" s="6">
        <v>46159</v>
      </c>
      <c r="C3398" s="5" t="s">
        <v>2078</v>
      </c>
      <c r="D3398" s="5" t="s">
        <v>9326</v>
      </c>
      <c r="E3398" s="5" t="s">
        <v>86</v>
      </c>
      <c r="F3398" s="5" t="s">
        <v>87</v>
      </c>
      <c r="G3398" s="5" t="s">
        <v>36</v>
      </c>
      <c r="H3398" s="5" t="s">
        <v>169</v>
      </c>
      <c r="I3398" s="5">
        <v>4</v>
      </c>
      <c r="J3398" s="5">
        <v>29899</v>
      </c>
      <c r="K3398" s="5">
        <v>119596</v>
      </c>
      <c r="L3398" s="5">
        <v>25257.23</v>
      </c>
      <c r="M3398" s="5" t="s">
        <v>30</v>
      </c>
      <c r="N3398" s="5" t="s">
        <v>38</v>
      </c>
      <c r="O3398" s="5" t="s">
        <v>3825</v>
      </c>
    </row>
    <row r="3399" spans="1:15" x14ac:dyDescent="0.3">
      <c r="A3399" s="5" t="s">
        <v>9327</v>
      </c>
      <c r="B3399" s="6">
        <v>46051</v>
      </c>
      <c r="C3399" s="5" t="s">
        <v>9328</v>
      </c>
      <c r="D3399" s="5" t="s">
        <v>9329</v>
      </c>
      <c r="E3399" s="5" t="s">
        <v>86</v>
      </c>
      <c r="F3399" s="5" t="s">
        <v>19</v>
      </c>
      <c r="G3399" s="5" t="s">
        <v>20</v>
      </c>
      <c r="H3399" s="5" t="s">
        <v>29</v>
      </c>
      <c r="I3399" s="5">
        <v>3</v>
      </c>
      <c r="J3399" s="5">
        <v>20713</v>
      </c>
      <c r="K3399" s="5">
        <v>62139</v>
      </c>
      <c r="L3399" s="5">
        <v>17255.830000000002</v>
      </c>
      <c r="M3399" s="5" t="s">
        <v>30</v>
      </c>
      <c r="N3399" s="5" t="s">
        <v>23</v>
      </c>
      <c r="O3399" s="5" t="s">
        <v>1164</v>
      </c>
    </row>
    <row r="3400" spans="1:15" x14ac:dyDescent="0.3">
      <c r="A3400" s="5" t="s">
        <v>9330</v>
      </c>
      <c r="B3400" s="6">
        <v>45727</v>
      </c>
      <c r="C3400" s="5" t="s">
        <v>4564</v>
      </c>
      <c r="D3400" s="5" t="s">
        <v>9331</v>
      </c>
      <c r="E3400" s="5" t="s">
        <v>72</v>
      </c>
      <c r="F3400" s="5" t="s">
        <v>19</v>
      </c>
      <c r="G3400" s="5" t="s">
        <v>20</v>
      </c>
      <c r="H3400" s="5" t="s">
        <v>73</v>
      </c>
      <c r="I3400" s="5">
        <v>1</v>
      </c>
      <c r="J3400" s="5">
        <v>37784</v>
      </c>
      <c r="K3400" s="5">
        <v>37784</v>
      </c>
      <c r="L3400" s="5">
        <v>2336.65</v>
      </c>
      <c r="M3400" s="5" t="s">
        <v>30</v>
      </c>
      <c r="N3400" s="5" t="s">
        <v>38</v>
      </c>
      <c r="O3400" s="5" t="s">
        <v>2681</v>
      </c>
    </row>
    <row r="3401" spans="1:15" x14ac:dyDescent="0.3">
      <c r="A3401" s="5" t="s">
        <v>9332</v>
      </c>
      <c r="B3401" s="6">
        <v>46015</v>
      </c>
      <c r="C3401" s="5" t="s">
        <v>9333</v>
      </c>
      <c r="D3401" s="5" t="s">
        <v>9334</v>
      </c>
      <c r="E3401" s="5" t="s">
        <v>43</v>
      </c>
      <c r="F3401" s="5" t="s">
        <v>44</v>
      </c>
      <c r="G3401" s="5" t="s">
        <v>20</v>
      </c>
      <c r="H3401" s="5" t="s">
        <v>73</v>
      </c>
      <c r="I3401" s="5">
        <v>3</v>
      </c>
      <c r="J3401" s="5">
        <v>21815</v>
      </c>
      <c r="K3401" s="5">
        <v>65445</v>
      </c>
      <c r="L3401" s="5">
        <v>16665.14</v>
      </c>
      <c r="M3401" s="5" t="s">
        <v>61</v>
      </c>
      <c r="N3401" s="5" t="s">
        <v>23</v>
      </c>
      <c r="O3401" s="5" t="s">
        <v>668</v>
      </c>
    </row>
    <row r="3402" spans="1:15" x14ac:dyDescent="0.3">
      <c r="A3402" s="5" t="s">
        <v>9335</v>
      </c>
      <c r="B3402" s="6">
        <v>45922</v>
      </c>
      <c r="C3402" s="5" t="s">
        <v>806</v>
      </c>
      <c r="D3402" s="5" t="s">
        <v>9336</v>
      </c>
      <c r="E3402" s="5" t="s">
        <v>72</v>
      </c>
      <c r="F3402" s="5" t="s">
        <v>104</v>
      </c>
      <c r="G3402" s="5" t="s">
        <v>59</v>
      </c>
      <c r="H3402" s="5" t="s">
        <v>126</v>
      </c>
      <c r="I3402" s="5">
        <v>1</v>
      </c>
      <c r="J3402" s="5">
        <v>22926</v>
      </c>
      <c r="K3402" s="5">
        <v>22926</v>
      </c>
      <c r="L3402" s="5">
        <v>1176.1300000000001</v>
      </c>
      <c r="M3402" s="5" t="s">
        <v>30</v>
      </c>
      <c r="N3402" s="5" t="s">
        <v>31</v>
      </c>
      <c r="O3402" s="5" t="s">
        <v>110</v>
      </c>
    </row>
    <row r="3403" spans="1:15" x14ac:dyDescent="0.3">
      <c r="A3403" s="5" t="s">
        <v>9337</v>
      </c>
      <c r="B3403" s="6">
        <v>46088</v>
      </c>
      <c r="C3403" s="5" t="s">
        <v>5248</v>
      </c>
      <c r="D3403" s="5" t="s">
        <v>9338</v>
      </c>
      <c r="E3403" s="5" t="s">
        <v>72</v>
      </c>
      <c r="F3403" s="5" t="s">
        <v>44</v>
      </c>
      <c r="G3403" s="5" t="s">
        <v>59</v>
      </c>
      <c r="H3403" s="5" t="s">
        <v>181</v>
      </c>
      <c r="I3403" s="5">
        <v>4</v>
      </c>
      <c r="J3403" s="5">
        <v>16751</v>
      </c>
      <c r="K3403" s="5">
        <v>67004</v>
      </c>
      <c r="L3403" s="5">
        <v>11025.34</v>
      </c>
      <c r="M3403" s="5" t="s">
        <v>61</v>
      </c>
      <c r="N3403" s="5" t="s">
        <v>23</v>
      </c>
      <c r="O3403" s="5" t="s">
        <v>1776</v>
      </c>
    </row>
    <row r="3404" spans="1:15" x14ac:dyDescent="0.3">
      <c r="A3404" s="5" t="s">
        <v>9339</v>
      </c>
      <c r="B3404" s="6">
        <v>45954</v>
      </c>
      <c r="C3404" s="5" t="s">
        <v>9340</v>
      </c>
      <c r="D3404" s="5" t="s">
        <v>9341</v>
      </c>
      <c r="E3404" s="5" t="s">
        <v>72</v>
      </c>
      <c r="F3404" s="5" t="s">
        <v>44</v>
      </c>
      <c r="G3404" s="5" t="s">
        <v>36</v>
      </c>
      <c r="H3404" s="5" t="s">
        <v>37</v>
      </c>
      <c r="I3404" s="5">
        <v>1</v>
      </c>
      <c r="J3404" s="5">
        <v>8300</v>
      </c>
      <c r="K3404" s="5">
        <v>8300</v>
      </c>
      <c r="L3404" s="5">
        <v>1233.6500000000001</v>
      </c>
      <c r="M3404" s="5" t="s">
        <v>61</v>
      </c>
      <c r="N3404" s="5" t="s">
        <v>67</v>
      </c>
      <c r="O3404" s="5" t="s">
        <v>6213</v>
      </c>
    </row>
    <row r="3405" spans="1:15" x14ac:dyDescent="0.3">
      <c r="A3405" s="5" t="s">
        <v>9342</v>
      </c>
      <c r="B3405" s="6">
        <v>45792</v>
      </c>
      <c r="C3405" s="5" t="s">
        <v>1151</v>
      </c>
      <c r="D3405" s="5" t="s">
        <v>9343</v>
      </c>
      <c r="E3405" s="5" t="s">
        <v>86</v>
      </c>
      <c r="F3405" s="5" t="s">
        <v>52</v>
      </c>
      <c r="G3405" s="5" t="s">
        <v>36</v>
      </c>
      <c r="H3405" s="5" t="s">
        <v>53</v>
      </c>
      <c r="I3405" s="5">
        <v>1</v>
      </c>
      <c r="J3405" s="5">
        <v>48836</v>
      </c>
      <c r="K3405" s="5">
        <v>48836</v>
      </c>
      <c r="L3405" s="5">
        <v>9720.82</v>
      </c>
      <c r="M3405" s="5" t="s">
        <v>54</v>
      </c>
      <c r="N3405" s="5" t="s">
        <v>23</v>
      </c>
      <c r="O3405" s="5" t="s">
        <v>275</v>
      </c>
    </row>
    <row r="3406" spans="1:15" x14ac:dyDescent="0.3">
      <c r="A3406" s="5" t="s">
        <v>9344</v>
      </c>
      <c r="B3406" s="6">
        <v>46060</v>
      </c>
      <c r="C3406" s="5" t="s">
        <v>7395</v>
      </c>
      <c r="D3406" s="5" t="s">
        <v>9345</v>
      </c>
      <c r="E3406" s="5" t="s">
        <v>43</v>
      </c>
      <c r="F3406" s="5" t="s">
        <v>44</v>
      </c>
      <c r="G3406" s="5" t="s">
        <v>36</v>
      </c>
      <c r="H3406" s="5" t="s">
        <v>216</v>
      </c>
      <c r="I3406" s="5">
        <v>1</v>
      </c>
      <c r="J3406" s="5">
        <v>41201</v>
      </c>
      <c r="K3406" s="5">
        <v>41201</v>
      </c>
      <c r="L3406" s="5">
        <v>8252.86</v>
      </c>
      <c r="M3406" s="5" t="s">
        <v>61</v>
      </c>
      <c r="N3406" s="5" t="s">
        <v>67</v>
      </c>
      <c r="O3406" s="5" t="s">
        <v>1916</v>
      </c>
    </row>
    <row r="3407" spans="1:15" x14ac:dyDescent="0.3">
      <c r="A3407" s="5" t="s">
        <v>9346</v>
      </c>
      <c r="B3407" s="6">
        <v>45915</v>
      </c>
      <c r="C3407" s="5" t="s">
        <v>3637</v>
      </c>
      <c r="D3407" s="5" t="s">
        <v>9347</v>
      </c>
      <c r="E3407" s="5" t="s">
        <v>43</v>
      </c>
      <c r="F3407" s="5" t="s">
        <v>19</v>
      </c>
      <c r="G3407" s="5" t="s">
        <v>59</v>
      </c>
      <c r="H3407" s="5" t="s">
        <v>126</v>
      </c>
      <c r="I3407" s="5">
        <v>5</v>
      </c>
      <c r="J3407" s="5">
        <v>14152</v>
      </c>
      <c r="K3407" s="5">
        <v>70760</v>
      </c>
      <c r="L3407" s="5">
        <v>14819.4</v>
      </c>
      <c r="M3407" s="5" t="s">
        <v>47</v>
      </c>
      <c r="N3407" s="5" t="s">
        <v>67</v>
      </c>
      <c r="O3407" s="5" t="s">
        <v>275</v>
      </c>
    </row>
    <row r="3408" spans="1:15" x14ac:dyDescent="0.3">
      <c r="A3408" s="5" t="s">
        <v>9348</v>
      </c>
      <c r="B3408" s="6">
        <v>45874</v>
      </c>
      <c r="C3408" s="5" t="s">
        <v>9349</v>
      </c>
      <c r="D3408" s="5" t="s">
        <v>9350</v>
      </c>
      <c r="E3408" s="5" t="s">
        <v>18</v>
      </c>
      <c r="F3408" s="5" t="s">
        <v>44</v>
      </c>
      <c r="G3408" s="5" t="s">
        <v>45</v>
      </c>
      <c r="H3408" s="5" t="s">
        <v>147</v>
      </c>
      <c r="I3408" s="5">
        <v>5</v>
      </c>
      <c r="J3408" s="5">
        <v>2988</v>
      </c>
      <c r="K3408" s="5">
        <v>14940</v>
      </c>
      <c r="L3408" s="5">
        <v>3553.24</v>
      </c>
      <c r="M3408" s="5" t="s">
        <v>47</v>
      </c>
      <c r="N3408" s="5" t="s">
        <v>38</v>
      </c>
      <c r="O3408" s="5" t="s">
        <v>397</v>
      </c>
    </row>
    <row r="3409" spans="1:15" x14ac:dyDescent="0.3">
      <c r="A3409" s="5" t="s">
        <v>9351</v>
      </c>
      <c r="B3409" s="6">
        <v>46013</v>
      </c>
      <c r="C3409" s="5" t="s">
        <v>1548</v>
      </c>
      <c r="D3409" s="5" t="s">
        <v>9352</v>
      </c>
      <c r="E3409" s="5" t="s">
        <v>43</v>
      </c>
      <c r="F3409" s="5" t="s">
        <v>44</v>
      </c>
      <c r="G3409" s="5" t="s">
        <v>59</v>
      </c>
      <c r="H3409" s="5" t="s">
        <v>181</v>
      </c>
      <c r="I3409" s="5">
        <v>1</v>
      </c>
      <c r="J3409" s="5">
        <v>25872</v>
      </c>
      <c r="K3409" s="5">
        <v>25872</v>
      </c>
      <c r="L3409" s="5">
        <v>6645.81</v>
      </c>
      <c r="M3409" s="5" t="s">
        <v>22</v>
      </c>
      <c r="N3409" s="5" t="s">
        <v>38</v>
      </c>
      <c r="O3409" s="5" t="s">
        <v>507</v>
      </c>
    </row>
    <row r="3410" spans="1:15" x14ac:dyDescent="0.3">
      <c r="A3410" s="5" t="s">
        <v>9353</v>
      </c>
      <c r="B3410" s="6">
        <v>46089</v>
      </c>
      <c r="C3410" s="5" t="s">
        <v>3835</v>
      </c>
      <c r="D3410" s="5" t="s">
        <v>9354</v>
      </c>
      <c r="E3410" s="5" t="s">
        <v>72</v>
      </c>
      <c r="F3410" s="5" t="s">
        <v>87</v>
      </c>
      <c r="G3410" s="5" t="s">
        <v>59</v>
      </c>
      <c r="H3410" s="5" t="s">
        <v>126</v>
      </c>
      <c r="I3410" s="5">
        <v>3</v>
      </c>
      <c r="J3410" s="5">
        <v>20352</v>
      </c>
      <c r="K3410" s="5">
        <v>61056</v>
      </c>
      <c r="L3410" s="5">
        <v>15943.1</v>
      </c>
      <c r="M3410" s="5" t="s">
        <v>54</v>
      </c>
      <c r="N3410" s="5" t="s">
        <v>23</v>
      </c>
      <c r="O3410" s="5" t="s">
        <v>968</v>
      </c>
    </row>
    <row r="3411" spans="1:15" x14ac:dyDescent="0.3">
      <c r="A3411" s="5" t="s">
        <v>9355</v>
      </c>
      <c r="B3411" s="6">
        <v>45790</v>
      </c>
      <c r="C3411" s="5" t="s">
        <v>8886</v>
      </c>
      <c r="D3411" s="5" t="s">
        <v>9356</v>
      </c>
      <c r="E3411" s="5" t="s">
        <v>18</v>
      </c>
      <c r="F3411" s="5" t="s">
        <v>19</v>
      </c>
      <c r="G3411" s="5" t="s">
        <v>45</v>
      </c>
      <c r="H3411" s="5" t="s">
        <v>147</v>
      </c>
      <c r="I3411" s="5">
        <v>2</v>
      </c>
      <c r="J3411" s="5">
        <v>42649</v>
      </c>
      <c r="K3411" s="5">
        <v>85298</v>
      </c>
      <c r="L3411" s="5">
        <v>17285.919999999998</v>
      </c>
      <c r="M3411" s="5" t="s">
        <v>61</v>
      </c>
      <c r="N3411" s="5" t="s">
        <v>23</v>
      </c>
      <c r="O3411" s="5" t="s">
        <v>110</v>
      </c>
    </row>
    <row r="3412" spans="1:15" x14ac:dyDescent="0.3">
      <c r="A3412" s="5" t="s">
        <v>9357</v>
      </c>
      <c r="B3412" s="6">
        <v>46097</v>
      </c>
      <c r="C3412" s="5" t="s">
        <v>3815</v>
      </c>
      <c r="D3412" s="5" t="s">
        <v>9358</v>
      </c>
      <c r="E3412" s="5" t="s">
        <v>18</v>
      </c>
      <c r="F3412" s="5" t="s">
        <v>28</v>
      </c>
      <c r="G3412" s="5" t="s">
        <v>45</v>
      </c>
      <c r="H3412" s="5" t="s">
        <v>147</v>
      </c>
      <c r="I3412" s="5">
        <v>2</v>
      </c>
      <c r="J3412" s="5">
        <v>38622</v>
      </c>
      <c r="K3412" s="5">
        <v>77244</v>
      </c>
      <c r="L3412" s="5">
        <v>17618.46</v>
      </c>
      <c r="M3412" s="5" t="s">
        <v>47</v>
      </c>
      <c r="N3412" s="5" t="s">
        <v>67</v>
      </c>
      <c r="O3412" s="5" t="s">
        <v>415</v>
      </c>
    </row>
    <row r="3413" spans="1:15" x14ac:dyDescent="0.3">
      <c r="A3413" s="5" t="s">
        <v>9359</v>
      </c>
      <c r="B3413" s="6">
        <v>46004</v>
      </c>
      <c r="C3413" s="5" t="s">
        <v>9360</v>
      </c>
      <c r="D3413" s="5" t="s">
        <v>9361</v>
      </c>
      <c r="E3413" s="5" t="s">
        <v>18</v>
      </c>
      <c r="F3413" s="5" t="s">
        <v>87</v>
      </c>
      <c r="G3413" s="5" t="s">
        <v>59</v>
      </c>
      <c r="H3413" s="5" t="s">
        <v>66</v>
      </c>
      <c r="I3413" s="5">
        <v>4</v>
      </c>
      <c r="J3413" s="5">
        <v>6066</v>
      </c>
      <c r="K3413" s="5">
        <v>24264</v>
      </c>
      <c r="L3413" s="5">
        <v>5971.77</v>
      </c>
      <c r="M3413" s="5" t="s">
        <v>47</v>
      </c>
      <c r="N3413" s="5" t="s">
        <v>38</v>
      </c>
      <c r="O3413" s="5" t="s">
        <v>296</v>
      </c>
    </row>
    <row r="3414" spans="1:15" x14ac:dyDescent="0.3">
      <c r="A3414" s="5" t="s">
        <v>9362</v>
      </c>
      <c r="B3414" s="6">
        <v>45698</v>
      </c>
      <c r="C3414" s="5" t="s">
        <v>5393</v>
      </c>
      <c r="D3414" s="5" t="s">
        <v>9363</v>
      </c>
      <c r="E3414" s="5" t="s">
        <v>18</v>
      </c>
      <c r="F3414" s="5" t="s">
        <v>52</v>
      </c>
      <c r="G3414" s="5" t="s">
        <v>36</v>
      </c>
      <c r="H3414" s="5" t="s">
        <v>169</v>
      </c>
      <c r="I3414" s="5">
        <v>5</v>
      </c>
      <c r="J3414" s="5">
        <v>37271</v>
      </c>
      <c r="K3414" s="5">
        <v>186355</v>
      </c>
      <c r="L3414" s="5">
        <v>12026.78</v>
      </c>
      <c r="M3414" s="5" t="s">
        <v>61</v>
      </c>
      <c r="N3414" s="5" t="s">
        <v>67</v>
      </c>
      <c r="O3414" s="5" t="s">
        <v>778</v>
      </c>
    </row>
    <row r="3415" spans="1:15" x14ac:dyDescent="0.3">
      <c r="A3415" s="5" t="s">
        <v>9364</v>
      </c>
      <c r="B3415" s="6">
        <v>46137</v>
      </c>
      <c r="C3415" s="5" t="s">
        <v>6737</v>
      </c>
      <c r="D3415" s="5" t="s">
        <v>9365</v>
      </c>
      <c r="E3415" s="5" t="s">
        <v>43</v>
      </c>
      <c r="F3415" s="5" t="s">
        <v>104</v>
      </c>
      <c r="G3415" s="5" t="s">
        <v>59</v>
      </c>
      <c r="H3415" s="5" t="s">
        <v>60</v>
      </c>
      <c r="I3415" s="5">
        <v>4</v>
      </c>
      <c r="J3415" s="5">
        <v>6994</v>
      </c>
      <c r="K3415" s="5">
        <v>27976</v>
      </c>
      <c r="L3415" s="5">
        <v>7809.2</v>
      </c>
      <c r="M3415" s="5" t="s">
        <v>47</v>
      </c>
      <c r="N3415" s="5" t="s">
        <v>23</v>
      </c>
      <c r="O3415" s="5" t="s">
        <v>68</v>
      </c>
    </row>
    <row r="3416" spans="1:15" x14ac:dyDescent="0.3">
      <c r="A3416" s="5" t="s">
        <v>9366</v>
      </c>
      <c r="B3416" s="6">
        <v>45669</v>
      </c>
      <c r="C3416" s="5" t="s">
        <v>1147</v>
      </c>
      <c r="D3416" s="5" t="s">
        <v>1170</v>
      </c>
      <c r="E3416" s="5" t="s">
        <v>86</v>
      </c>
      <c r="F3416" s="5" t="s">
        <v>44</v>
      </c>
      <c r="G3416" s="5" t="s">
        <v>36</v>
      </c>
      <c r="H3416" s="5" t="s">
        <v>216</v>
      </c>
      <c r="I3416" s="5">
        <v>1</v>
      </c>
      <c r="J3416" s="5">
        <v>20485</v>
      </c>
      <c r="K3416" s="5">
        <v>20485</v>
      </c>
      <c r="L3416" s="5">
        <v>4533.59</v>
      </c>
      <c r="M3416" s="5" t="s">
        <v>30</v>
      </c>
      <c r="N3416" s="5" t="s">
        <v>38</v>
      </c>
      <c r="O3416" s="5" t="s">
        <v>1819</v>
      </c>
    </row>
    <row r="3417" spans="1:15" x14ac:dyDescent="0.3">
      <c r="A3417" s="5" t="s">
        <v>9367</v>
      </c>
      <c r="B3417" s="6">
        <v>46167</v>
      </c>
      <c r="C3417" s="5" t="s">
        <v>9368</v>
      </c>
      <c r="D3417" s="5" t="s">
        <v>9369</v>
      </c>
      <c r="E3417" s="5" t="s">
        <v>43</v>
      </c>
      <c r="F3417" s="5" t="s">
        <v>87</v>
      </c>
      <c r="G3417" s="5" t="s">
        <v>20</v>
      </c>
      <c r="H3417" s="5" t="s">
        <v>21</v>
      </c>
      <c r="I3417" s="5">
        <v>5</v>
      </c>
      <c r="J3417" s="5">
        <v>18407</v>
      </c>
      <c r="K3417" s="5">
        <v>92035</v>
      </c>
      <c r="L3417" s="5">
        <v>18307.36</v>
      </c>
      <c r="M3417" s="5" t="s">
        <v>61</v>
      </c>
      <c r="N3417" s="5" t="s">
        <v>31</v>
      </c>
      <c r="O3417" s="5" t="s">
        <v>186</v>
      </c>
    </row>
    <row r="3418" spans="1:15" x14ac:dyDescent="0.3">
      <c r="A3418" s="5" t="s">
        <v>9370</v>
      </c>
      <c r="B3418" s="6">
        <v>45785</v>
      </c>
      <c r="C3418" s="5" t="s">
        <v>9154</v>
      </c>
      <c r="D3418" s="5" t="s">
        <v>9371</v>
      </c>
      <c r="E3418" s="5" t="s">
        <v>43</v>
      </c>
      <c r="F3418" s="5" t="s">
        <v>28</v>
      </c>
      <c r="G3418" s="5" t="s">
        <v>36</v>
      </c>
      <c r="H3418" s="5" t="s">
        <v>216</v>
      </c>
      <c r="I3418" s="5">
        <v>1</v>
      </c>
      <c r="J3418" s="5">
        <v>15738</v>
      </c>
      <c r="K3418" s="5">
        <v>15738</v>
      </c>
      <c r="L3418" s="5">
        <v>4357.45</v>
      </c>
      <c r="M3418" s="5" t="s">
        <v>22</v>
      </c>
      <c r="N3418" s="5" t="s">
        <v>23</v>
      </c>
      <c r="O3418" s="5" t="s">
        <v>397</v>
      </c>
    </row>
    <row r="3419" spans="1:15" x14ac:dyDescent="0.3">
      <c r="A3419" s="5" t="s">
        <v>9372</v>
      </c>
      <c r="B3419" s="6">
        <v>45761</v>
      </c>
      <c r="C3419" s="5" t="s">
        <v>1206</v>
      </c>
      <c r="D3419" s="5" t="s">
        <v>9373</v>
      </c>
      <c r="E3419" s="5" t="s">
        <v>72</v>
      </c>
      <c r="F3419" s="5" t="s">
        <v>19</v>
      </c>
      <c r="G3419" s="5" t="s">
        <v>20</v>
      </c>
      <c r="H3419" s="5" t="s">
        <v>21</v>
      </c>
      <c r="I3419" s="5">
        <v>2</v>
      </c>
      <c r="J3419" s="5">
        <v>9115</v>
      </c>
      <c r="K3419" s="5">
        <v>18230</v>
      </c>
      <c r="L3419" s="5">
        <v>3639.69</v>
      </c>
      <c r="M3419" s="5" t="s">
        <v>54</v>
      </c>
      <c r="N3419" s="5" t="s">
        <v>38</v>
      </c>
      <c r="O3419" s="5" t="s">
        <v>1932</v>
      </c>
    </row>
    <row r="3420" spans="1:15" x14ac:dyDescent="0.3">
      <c r="A3420" s="5" t="s">
        <v>9374</v>
      </c>
      <c r="B3420" s="6">
        <v>45917</v>
      </c>
      <c r="C3420" s="5" t="s">
        <v>5526</v>
      </c>
      <c r="D3420" s="5" t="s">
        <v>9375</v>
      </c>
      <c r="E3420" s="5" t="s">
        <v>18</v>
      </c>
      <c r="F3420" s="5" t="s">
        <v>44</v>
      </c>
      <c r="G3420" s="5" t="s">
        <v>36</v>
      </c>
      <c r="H3420" s="5" t="s">
        <v>37</v>
      </c>
      <c r="I3420" s="5">
        <v>1</v>
      </c>
      <c r="J3420" s="5">
        <v>42965</v>
      </c>
      <c r="K3420" s="5">
        <v>42965</v>
      </c>
      <c r="L3420" s="5">
        <v>4283.6499999999996</v>
      </c>
      <c r="M3420" s="5" t="s">
        <v>22</v>
      </c>
      <c r="N3420" s="5" t="s">
        <v>31</v>
      </c>
      <c r="O3420" s="5" t="s">
        <v>927</v>
      </c>
    </row>
    <row r="3421" spans="1:15" x14ac:dyDescent="0.3">
      <c r="A3421" s="5" t="s">
        <v>9376</v>
      </c>
      <c r="B3421" s="6">
        <v>46032</v>
      </c>
      <c r="C3421" s="5" t="s">
        <v>9377</v>
      </c>
      <c r="D3421" s="5" t="s">
        <v>9378</v>
      </c>
      <c r="E3421" s="5" t="s">
        <v>43</v>
      </c>
      <c r="F3421" s="5" t="s">
        <v>104</v>
      </c>
      <c r="G3421" s="5" t="s">
        <v>59</v>
      </c>
      <c r="H3421" s="5" t="s">
        <v>60</v>
      </c>
      <c r="I3421" s="5">
        <v>5</v>
      </c>
      <c r="J3421" s="5">
        <v>49394</v>
      </c>
      <c r="K3421" s="5">
        <v>246970</v>
      </c>
      <c r="L3421" s="5">
        <v>54203.31</v>
      </c>
      <c r="M3421" s="5" t="s">
        <v>47</v>
      </c>
      <c r="N3421" s="5" t="s">
        <v>67</v>
      </c>
      <c r="O3421" s="5" t="s">
        <v>567</v>
      </c>
    </row>
    <row r="3422" spans="1:15" x14ac:dyDescent="0.3">
      <c r="A3422" s="5" t="s">
        <v>9379</v>
      </c>
      <c r="B3422" s="6">
        <v>46048</v>
      </c>
      <c r="C3422" s="5" t="s">
        <v>2603</v>
      </c>
      <c r="D3422" s="5" t="s">
        <v>9380</v>
      </c>
      <c r="E3422" s="5" t="s">
        <v>43</v>
      </c>
      <c r="F3422" s="5" t="s">
        <v>52</v>
      </c>
      <c r="G3422" s="5" t="s">
        <v>20</v>
      </c>
      <c r="H3422" s="5" t="s">
        <v>109</v>
      </c>
      <c r="I3422" s="5">
        <v>2</v>
      </c>
      <c r="J3422" s="5">
        <v>8280</v>
      </c>
      <c r="K3422" s="5">
        <v>16560</v>
      </c>
      <c r="L3422" s="5">
        <v>3234.93</v>
      </c>
      <c r="M3422" s="5" t="s">
        <v>61</v>
      </c>
      <c r="N3422" s="5" t="s">
        <v>31</v>
      </c>
      <c r="O3422" s="5" t="s">
        <v>3326</v>
      </c>
    </row>
    <row r="3423" spans="1:15" x14ac:dyDescent="0.3">
      <c r="A3423" s="5" t="s">
        <v>9381</v>
      </c>
      <c r="B3423" s="6">
        <v>45669</v>
      </c>
      <c r="C3423" s="5" t="s">
        <v>1144</v>
      </c>
      <c r="D3423" s="5" t="s">
        <v>9382</v>
      </c>
      <c r="E3423" s="5" t="s">
        <v>86</v>
      </c>
      <c r="F3423" s="5" t="s">
        <v>19</v>
      </c>
      <c r="G3423" s="5" t="s">
        <v>59</v>
      </c>
      <c r="H3423" s="5" t="s">
        <v>181</v>
      </c>
      <c r="I3423" s="5">
        <v>2</v>
      </c>
      <c r="J3423" s="5">
        <v>38574</v>
      </c>
      <c r="K3423" s="5">
        <v>77148</v>
      </c>
      <c r="L3423" s="5">
        <v>7867.91</v>
      </c>
      <c r="M3423" s="5" t="s">
        <v>47</v>
      </c>
      <c r="N3423" s="5" t="s">
        <v>38</v>
      </c>
      <c r="O3423" s="5" t="s">
        <v>323</v>
      </c>
    </row>
    <row r="3424" spans="1:15" x14ac:dyDescent="0.3">
      <c r="A3424" s="5" t="s">
        <v>9383</v>
      </c>
      <c r="B3424" s="6">
        <v>45803</v>
      </c>
      <c r="C3424" s="5" t="s">
        <v>7382</v>
      </c>
      <c r="D3424" s="5" t="s">
        <v>9384</v>
      </c>
      <c r="E3424" s="5" t="s">
        <v>86</v>
      </c>
      <c r="F3424" s="5" t="s">
        <v>104</v>
      </c>
      <c r="G3424" s="5" t="s">
        <v>20</v>
      </c>
      <c r="H3424" s="5" t="s">
        <v>109</v>
      </c>
      <c r="I3424" s="5">
        <v>1</v>
      </c>
      <c r="J3424" s="5">
        <v>20317</v>
      </c>
      <c r="K3424" s="5">
        <v>20317</v>
      </c>
      <c r="L3424" s="5">
        <v>1763.4</v>
      </c>
      <c r="M3424" s="5" t="s">
        <v>22</v>
      </c>
      <c r="N3424" s="5" t="s">
        <v>31</v>
      </c>
      <c r="O3424" s="5" t="s">
        <v>4546</v>
      </c>
    </row>
    <row r="3425" spans="1:15" x14ac:dyDescent="0.3">
      <c r="A3425" s="5" t="s">
        <v>9385</v>
      </c>
      <c r="B3425" s="6">
        <v>46121</v>
      </c>
      <c r="C3425" s="5" t="s">
        <v>2948</v>
      </c>
      <c r="D3425" s="5" t="s">
        <v>9386</v>
      </c>
      <c r="E3425" s="5" t="s">
        <v>18</v>
      </c>
      <c r="F3425" s="5" t="s">
        <v>52</v>
      </c>
      <c r="G3425" s="5" t="s">
        <v>59</v>
      </c>
      <c r="H3425" s="5" t="s">
        <v>181</v>
      </c>
      <c r="I3425" s="5">
        <v>1</v>
      </c>
      <c r="J3425" s="5">
        <v>40066</v>
      </c>
      <c r="K3425" s="5">
        <v>40066</v>
      </c>
      <c r="L3425" s="5">
        <v>3773.34</v>
      </c>
      <c r="M3425" s="5" t="s">
        <v>22</v>
      </c>
      <c r="N3425" s="5" t="s">
        <v>23</v>
      </c>
      <c r="O3425" s="5" t="s">
        <v>4506</v>
      </c>
    </row>
    <row r="3426" spans="1:15" x14ac:dyDescent="0.3">
      <c r="A3426" s="5" t="s">
        <v>9387</v>
      </c>
      <c r="B3426" s="6">
        <v>45880</v>
      </c>
      <c r="C3426" s="5" t="s">
        <v>7426</v>
      </c>
      <c r="D3426" s="5" t="s">
        <v>9388</v>
      </c>
      <c r="E3426" s="5" t="s">
        <v>86</v>
      </c>
      <c r="F3426" s="5" t="s">
        <v>28</v>
      </c>
      <c r="G3426" s="5" t="s">
        <v>45</v>
      </c>
      <c r="H3426" s="5" t="s">
        <v>138</v>
      </c>
      <c r="I3426" s="5">
        <v>5</v>
      </c>
      <c r="J3426" s="5">
        <v>3482</v>
      </c>
      <c r="K3426" s="5">
        <v>17410</v>
      </c>
      <c r="L3426" s="5">
        <v>3500.71</v>
      </c>
      <c r="M3426" s="5" t="s">
        <v>30</v>
      </c>
      <c r="N3426" s="5" t="s">
        <v>31</v>
      </c>
      <c r="O3426" s="5" t="s">
        <v>2449</v>
      </c>
    </row>
    <row r="3427" spans="1:15" x14ac:dyDescent="0.3">
      <c r="A3427" s="5" t="s">
        <v>9389</v>
      </c>
      <c r="B3427" s="6">
        <v>46123</v>
      </c>
      <c r="C3427" s="5" t="s">
        <v>1206</v>
      </c>
      <c r="D3427" s="5" t="s">
        <v>9390</v>
      </c>
      <c r="E3427" s="5" t="s">
        <v>18</v>
      </c>
      <c r="F3427" s="5" t="s">
        <v>28</v>
      </c>
      <c r="G3427" s="5" t="s">
        <v>59</v>
      </c>
      <c r="H3427" s="5" t="s">
        <v>60</v>
      </c>
      <c r="I3427" s="5">
        <v>5</v>
      </c>
      <c r="J3427" s="5">
        <v>34556</v>
      </c>
      <c r="K3427" s="5">
        <v>172780</v>
      </c>
      <c r="L3427" s="5">
        <v>37313.019999999997</v>
      </c>
      <c r="M3427" s="5" t="s">
        <v>61</v>
      </c>
      <c r="N3427" s="5" t="s">
        <v>31</v>
      </c>
      <c r="O3427" s="5" t="s">
        <v>649</v>
      </c>
    </row>
    <row r="3428" spans="1:15" x14ac:dyDescent="0.3">
      <c r="A3428" s="5" t="s">
        <v>9391</v>
      </c>
      <c r="B3428" s="6">
        <v>45892</v>
      </c>
      <c r="C3428" s="5" t="s">
        <v>6458</v>
      </c>
      <c r="D3428" s="5" t="s">
        <v>9392</v>
      </c>
      <c r="E3428" s="5" t="s">
        <v>18</v>
      </c>
      <c r="F3428" s="5" t="s">
        <v>52</v>
      </c>
      <c r="G3428" s="5" t="s">
        <v>59</v>
      </c>
      <c r="H3428" s="5" t="s">
        <v>126</v>
      </c>
      <c r="I3428" s="5">
        <v>4</v>
      </c>
      <c r="J3428" s="5">
        <v>3405</v>
      </c>
      <c r="K3428" s="5">
        <v>13620</v>
      </c>
      <c r="L3428" s="5">
        <v>1141.83</v>
      </c>
      <c r="M3428" s="5" t="s">
        <v>30</v>
      </c>
      <c r="N3428" s="5" t="s">
        <v>38</v>
      </c>
      <c r="O3428" s="5" t="s">
        <v>2793</v>
      </c>
    </row>
    <row r="3429" spans="1:15" x14ac:dyDescent="0.3">
      <c r="A3429" s="5" t="s">
        <v>9393</v>
      </c>
      <c r="B3429" s="6">
        <v>45916</v>
      </c>
      <c r="C3429" s="5" t="s">
        <v>167</v>
      </c>
      <c r="D3429" s="5" t="s">
        <v>9394</v>
      </c>
      <c r="E3429" s="5" t="s">
        <v>43</v>
      </c>
      <c r="F3429" s="5" t="s">
        <v>28</v>
      </c>
      <c r="G3429" s="5" t="s">
        <v>36</v>
      </c>
      <c r="H3429" s="5" t="s">
        <v>216</v>
      </c>
      <c r="I3429" s="5">
        <v>3</v>
      </c>
      <c r="J3429" s="5">
        <v>30335</v>
      </c>
      <c r="K3429" s="5">
        <v>91005</v>
      </c>
      <c r="L3429" s="5">
        <v>17256.400000000001</v>
      </c>
      <c r="M3429" s="5" t="s">
        <v>54</v>
      </c>
      <c r="N3429" s="5" t="s">
        <v>31</v>
      </c>
      <c r="O3429" s="5" t="s">
        <v>649</v>
      </c>
    </row>
    <row r="3430" spans="1:15" x14ac:dyDescent="0.3">
      <c r="A3430" s="5" t="s">
        <v>9395</v>
      </c>
      <c r="B3430" s="6">
        <v>46173</v>
      </c>
      <c r="C3430" s="5" t="s">
        <v>9396</v>
      </c>
      <c r="D3430" s="5" t="s">
        <v>9397</v>
      </c>
      <c r="E3430" s="5" t="s">
        <v>72</v>
      </c>
      <c r="F3430" s="5" t="s">
        <v>52</v>
      </c>
      <c r="G3430" s="5" t="s">
        <v>36</v>
      </c>
      <c r="H3430" s="5" t="s">
        <v>53</v>
      </c>
      <c r="I3430" s="5">
        <v>1</v>
      </c>
      <c r="J3430" s="5">
        <v>38688</v>
      </c>
      <c r="K3430" s="5">
        <v>38688</v>
      </c>
      <c r="L3430" s="5">
        <v>8466.92</v>
      </c>
      <c r="M3430" s="5" t="s">
        <v>30</v>
      </c>
      <c r="N3430" s="5" t="s">
        <v>31</v>
      </c>
      <c r="O3430" s="5" t="s">
        <v>114</v>
      </c>
    </row>
    <row r="3431" spans="1:15" x14ac:dyDescent="0.3">
      <c r="A3431" s="5" t="s">
        <v>9398</v>
      </c>
      <c r="B3431" s="6">
        <v>45750</v>
      </c>
      <c r="C3431" s="5" t="s">
        <v>9399</v>
      </c>
      <c r="D3431" s="5" t="s">
        <v>9400</v>
      </c>
      <c r="E3431" s="5" t="s">
        <v>86</v>
      </c>
      <c r="F3431" s="5" t="s">
        <v>19</v>
      </c>
      <c r="G3431" s="5" t="s">
        <v>45</v>
      </c>
      <c r="H3431" s="5" t="s">
        <v>138</v>
      </c>
      <c r="I3431" s="5">
        <v>5</v>
      </c>
      <c r="J3431" s="5">
        <v>21259</v>
      </c>
      <c r="K3431" s="5">
        <v>106295</v>
      </c>
      <c r="L3431" s="5">
        <v>11856.48</v>
      </c>
      <c r="M3431" s="5" t="s">
        <v>47</v>
      </c>
      <c r="N3431" s="5" t="s">
        <v>67</v>
      </c>
      <c r="O3431" s="5" t="s">
        <v>1153</v>
      </c>
    </row>
    <row r="3432" spans="1:15" x14ac:dyDescent="0.3">
      <c r="A3432" s="5" t="s">
        <v>9401</v>
      </c>
      <c r="B3432" s="6">
        <v>45725</v>
      </c>
      <c r="C3432" s="5" t="s">
        <v>2354</v>
      </c>
      <c r="D3432" s="5" t="s">
        <v>9402</v>
      </c>
      <c r="E3432" s="5" t="s">
        <v>72</v>
      </c>
      <c r="F3432" s="5" t="s">
        <v>19</v>
      </c>
      <c r="G3432" s="5" t="s">
        <v>45</v>
      </c>
      <c r="H3432" s="5" t="s">
        <v>46</v>
      </c>
      <c r="I3432" s="5">
        <v>1</v>
      </c>
      <c r="J3432" s="5">
        <v>33512</v>
      </c>
      <c r="K3432" s="5">
        <v>33512</v>
      </c>
      <c r="L3432" s="5">
        <v>7526.3</v>
      </c>
      <c r="M3432" s="5" t="s">
        <v>61</v>
      </c>
      <c r="N3432" s="5" t="s">
        <v>38</v>
      </c>
      <c r="O3432" s="5" t="s">
        <v>752</v>
      </c>
    </row>
    <row r="3433" spans="1:15" x14ac:dyDescent="0.3">
      <c r="A3433" s="5" t="s">
        <v>9403</v>
      </c>
      <c r="B3433" s="6">
        <v>45684</v>
      </c>
      <c r="C3433" s="5" t="s">
        <v>9404</v>
      </c>
      <c r="D3433" s="5" t="s">
        <v>9405</v>
      </c>
      <c r="E3433" s="5" t="s">
        <v>43</v>
      </c>
      <c r="F3433" s="5" t="s">
        <v>19</v>
      </c>
      <c r="G3433" s="5" t="s">
        <v>20</v>
      </c>
      <c r="H3433" s="5" t="s">
        <v>73</v>
      </c>
      <c r="I3433" s="5">
        <v>4</v>
      </c>
      <c r="J3433" s="5">
        <v>22708</v>
      </c>
      <c r="K3433" s="5">
        <v>90832</v>
      </c>
      <c r="L3433" s="5">
        <v>12575.82</v>
      </c>
      <c r="M3433" s="5" t="s">
        <v>47</v>
      </c>
      <c r="N3433" s="5" t="s">
        <v>31</v>
      </c>
      <c r="O3433" s="5" t="s">
        <v>105</v>
      </c>
    </row>
    <row r="3434" spans="1:15" x14ac:dyDescent="0.3">
      <c r="A3434" s="5" t="s">
        <v>9406</v>
      </c>
      <c r="B3434" s="6">
        <v>45820</v>
      </c>
      <c r="C3434" s="5" t="s">
        <v>861</v>
      </c>
      <c r="D3434" s="5" t="s">
        <v>9407</v>
      </c>
      <c r="E3434" s="5" t="s">
        <v>18</v>
      </c>
      <c r="F3434" s="5" t="s">
        <v>28</v>
      </c>
      <c r="G3434" s="5" t="s">
        <v>45</v>
      </c>
      <c r="H3434" s="5" t="s">
        <v>46</v>
      </c>
      <c r="I3434" s="5">
        <v>5</v>
      </c>
      <c r="J3434" s="5">
        <v>12691</v>
      </c>
      <c r="K3434" s="5">
        <v>63455</v>
      </c>
      <c r="L3434" s="5">
        <v>4436.17</v>
      </c>
      <c r="M3434" s="5" t="s">
        <v>54</v>
      </c>
      <c r="N3434" s="5" t="s">
        <v>67</v>
      </c>
      <c r="O3434" s="5" t="s">
        <v>546</v>
      </c>
    </row>
    <row r="3435" spans="1:15" x14ac:dyDescent="0.3">
      <c r="A3435" s="5" t="s">
        <v>9408</v>
      </c>
      <c r="B3435" s="6">
        <v>45742</v>
      </c>
      <c r="C3435" s="5" t="s">
        <v>6894</v>
      </c>
      <c r="D3435" s="5" t="s">
        <v>9409</v>
      </c>
      <c r="E3435" s="5" t="s">
        <v>18</v>
      </c>
      <c r="F3435" s="5" t="s">
        <v>28</v>
      </c>
      <c r="G3435" s="5" t="s">
        <v>59</v>
      </c>
      <c r="H3435" s="5" t="s">
        <v>126</v>
      </c>
      <c r="I3435" s="5">
        <v>4</v>
      </c>
      <c r="J3435" s="5">
        <v>17631</v>
      </c>
      <c r="K3435" s="5">
        <v>70524</v>
      </c>
      <c r="L3435" s="5">
        <v>10902.35</v>
      </c>
      <c r="M3435" s="5" t="s">
        <v>47</v>
      </c>
      <c r="N3435" s="5" t="s">
        <v>67</v>
      </c>
      <c r="O3435" s="5" t="s">
        <v>459</v>
      </c>
    </row>
    <row r="3436" spans="1:15" x14ac:dyDescent="0.3">
      <c r="A3436" s="5" t="s">
        <v>9410</v>
      </c>
      <c r="B3436" s="6">
        <v>45771</v>
      </c>
      <c r="C3436" s="5" t="s">
        <v>402</v>
      </c>
      <c r="D3436" s="5" t="s">
        <v>9411</v>
      </c>
      <c r="E3436" s="5" t="s">
        <v>18</v>
      </c>
      <c r="F3436" s="5" t="s">
        <v>28</v>
      </c>
      <c r="G3436" s="5" t="s">
        <v>20</v>
      </c>
      <c r="H3436" s="5" t="s">
        <v>21</v>
      </c>
      <c r="I3436" s="5">
        <v>4</v>
      </c>
      <c r="J3436" s="5">
        <v>21779</v>
      </c>
      <c r="K3436" s="5">
        <v>87116</v>
      </c>
      <c r="L3436" s="5">
        <v>22538.15</v>
      </c>
      <c r="M3436" s="5" t="s">
        <v>47</v>
      </c>
      <c r="N3436" s="5" t="s">
        <v>31</v>
      </c>
      <c r="O3436" s="5" t="s">
        <v>6300</v>
      </c>
    </row>
    <row r="3437" spans="1:15" x14ac:dyDescent="0.3">
      <c r="A3437" s="5" t="s">
        <v>9412</v>
      </c>
      <c r="B3437" s="6">
        <v>45937</v>
      </c>
      <c r="C3437" s="5" t="s">
        <v>3362</v>
      </c>
      <c r="D3437" s="5" t="s">
        <v>9413</v>
      </c>
      <c r="E3437" s="5" t="s">
        <v>18</v>
      </c>
      <c r="F3437" s="5" t="s">
        <v>104</v>
      </c>
      <c r="G3437" s="5" t="s">
        <v>59</v>
      </c>
      <c r="H3437" s="5" t="s">
        <v>60</v>
      </c>
      <c r="I3437" s="5">
        <v>2</v>
      </c>
      <c r="J3437" s="5">
        <v>39447</v>
      </c>
      <c r="K3437" s="5">
        <v>78894</v>
      </c>
      <c r="L3437" s="5">
        <v>18283.04</v>
      </c>
      <c r="M3437" s="5" t="s">
        <v>47</v>
      </c>
      <c r="N3437" s="5" t="s">
        <v>67</v>
      </c>
      <c r="O3437" s="5" t="s">
        <v>256</v>
      </c>
    </row>
    <row r="3438" spans="1:15" x14ac:dyDescent="0.3">
      <c r="A3438" s="5" t="s">
        <v>9414</v>
      </c>
      <c r="B3438" s="6">
        <v>46047</v>
      </c>
      <c r="C3438" s="5" t="s">
        <v>2101</v>
      </c>
      <c r="D3438" s="5" t="s">
        <v>9415</v>
      </c>
      <c r="E3438" s="5" t="s">
        <v>43</v>
      </c>
      <c r="F3438" s="5" t="s">
        <v>19</v>
      </c>
      <c r="G3438" s="5" t="s">
        <v>59</v>
      </c>
      <c r="H3438" s="5" t="s">
        <v>126</v>
      </c>
      <c r="I3438" s="5">
        <v>2</v>
      </c>
      <c r="J3438" s="5">
        <v>39415</v>
      </c>
      <c r="K3438" s="5">
        <v>78830</v>
      </c>
      <c r="L3438" s="5">
        <v>22492.61</v>
      </c>
      <c r="M3438" s="5" t="s">
        <v>54</v>
      </c>
      <c r="N3438" s="5" t="s">
        <v>23</v>
      </c>
      <c r="O3438" s="5" t="s">
        <v>139</v>
      </c>
    </row>
    <row r="3439" spans="1:15" x14ac:dyDescent="0.3">
      <c r="A3439" s="5" t="s">
        <v>9416</v>
      </c>
      <c r="B3439" s="6">
        <v>45896</v>
      </c>
      <c r="C3439" s="5" t="s">
        <v>6362</v>
      </c>
      <c r="D3439" s="5" t="s">
        <v>9417</v>
      </c>
      <c r="E3439" s="5" t="s">
        <v>43</v>
      </c>
      <c r="F3439" s="5" t="s">
        <v>19</v>
      </c>
      <c r="G3439" s="5" t="s">
        <v>20</v>
      </c>
      <c r="H3439" s="5" t="s">
        <v>73</v>
      </c>
      <c r="I3439" s="5">
        <v>4</v>
      </c>
      <c r="J3439" s="5">
        <v>29797</v>
      </c>
      <c r="K3439" s="5">
        <v>119188</v>
      </c>
      <c r="L3439" s="5">
        <v>20488.900000000001</v>
      </c>
      <c r="M3439" s="5" t="s">
        <v>47</v>
      </c>
      <c r="N3439" s="5" t="s">
        <v>31</v>
      </c>
      <c r="O3439" s="5" t="s">
        <v>9418</v>
      </c>
    </row>
    <row r="3440" spans="1:15" x14ac:dyDescent="0.3">
      <c r="A3440" s="5" t="s">
        <v>9419</v>
      </c>
      <c r="B3440" s="6">
        <v>46085</v>
      </c>
      <c r="C3440" s="5" t="s">
        <v>9420</v>
      </c>
      <c r="D3440" s="5" t="s">
        <v>9421</v>
      </c>
      <c r="E3440" s="5" t="s">
        <v>18</v>
      </c>
      <c r="F3440" s="5" t="s">
        <v>19</v>
      </c>
      <c r="G3440" s="5" t="s">
        <v>36</v>
      </c>
      <c r="H3440" s="5" t="s">
        <v>216</v>
      </c>
      <c r="I3440" s="5">
        <v>3</v>
      </c>
      <c r="J3440" s="5">
        <v>20810</v>
      </c>
      <c r="K3440" s="5">
        <v>62430</v>
      </c>
      <c r="L3440" s="5">
        <v>5573.28</v>
      </c>
      <c r="M3440" s="5" t="s">
        <v>22</v>
      </c>
      <c r="N3440" s="5" t="s">
        <v>31</v>
      </c>
      <c r="O3440" s="5" t="s">
        <v>345</v>
      </c>
    </row>
    <row r="3441" spans="1:15" x14ac:dyDescent="0.3">
      <c r="A3441" s="5" t="s">
        <v>9422</v>
      </c>
      <c r="B3441" s="6">
        <v>45729</v>
      </c>
      <c r="C3441" s="5" t="s">
        <v>4417</v>
      </c>
      <c r="D3441" s="5" t="s">
        <v>9423</v>
      </c>
      <c r="E3441" s="5" t="s">
        <v>18</v>
      </c>
      <c r="F3441" s="5" t="s">
        <v>44</v>
      </c>
      <c r="G3441" s="5" t="s">
        <v>59</v>
      </c>
      <c r="H3441" s="5" t="s">
        <v>66</v>
      </c>
      <c r="I3441" s="5">
        <v>5</v>
      </c>
      <c r="J3441" s="5">
        <v>2656</v>
      </c>
      <c r="K3441" s="5">
        <v>13280</v>
      </c>
      <c r="L3441" s="5">
        <v>1979.6</v>
      </c>
      <c r="M3441" s="5" t="s">
        <v>30</v>
      </c>
      <c r="N3441" s="5" t="s">
        <v>38</v>
      </c>
      <c r="O3441" s="5" t="s">
        <v>408</v>
      </c>
    </row>
    <row r="3442" spans="1:15" x14ac:dyDescent="0.3">
      <c r="A3442" s="5" t="s">
        <v>9424</v>
      </c>
      <c r="B3442" s="6">
        <v>46100</v>
      </c>
      <c r="C3442" s="5" t="s">
        <v>1344</v>
      </c>
      <c r="D3442" s="5" t="s">
        <v>9425</v>
      </c>
      <c r="E3442" s="5" t="s">
        <v>86</v>
      </c>
      <c r="F3442" s="5" t="s">
        <v>87</v>
      </c>
      <c r="G3442" s="5" t="s">
        <v>20</v>
      </c>
      <c r="H3442" s="5" t="s">
        <v>73</v>
      </c>
      <c r="I3442" s="5">
        <v>3</v>
      </c>
      <c r="J3442" s="5">
        <v>18468</v>
      </c>
      <c r="K3442" s="5">
        <v>55404</v>
      </c>
      <c r="L3442" s="5">
        <v>10709.98</v>
      </c>
      <c r="M3442" s="5" t="s">
        <v>30</v>
      </c>
      <c r="N3442" s="5" t="s">
        <v>31</v>
      </c>
      <c r="O3442" s="5" t="s">
        <v>870</v>
      </c>
    </row>
    <row r="3443" spans="1:15" x14ac:dyDescent="0.3">
      <c r="A3443" s="5" t="s">
        <v>9426</v>
      </c>
      <c r="B3443" s="6">
        <v>45774</v>
      </c>
      <c r="C3443" s="5" t="s">
        <v>9427</v>
      </c>
      <c r="D3443" s="5" t="s">
        <v>9428</v>
      </c>
      <c r="E3443" s="5" t="s">
        <v>72</v>
      </c>
      <c r="F3443" s="5" t="s">
        <v>19</v>
      </c>
      <c r="G3443" s="5" t="s">
        <v>36</v>
      </c>
      <c r="H3443" s="5" t="s">
        <v>53</v>
      </c>
      <c r="I3443" s="5">
        <v>1</v>
      </c>
      <c r="J3443" s="5">
        <v>37569</v>
      </c>
      <c r="K3443" s="5">
        <v>37569</v>
      </c>
      <c r="L3443" s="5">
        <v>3439.51</v>
      </c>
      <c r="M3443" s="5" t="s">
        <v>30</v>
      </c>
      <c r="N3443" s="5" t="s">
        <v>31</v>
      </c>
      <c r="O3443" s="5" t="s">
        <v>62</v>
      </c>
    </row>
    <row r="3444" spans="1:15" x14ac:dyDescent="0.3">
      <c r="A3444" s="5" t="s">
        <v>9429</v>
      </c>
      <c r="B3444" s="6">
        <v>45989</v>
      </c>
      <c r="C3444" s="5" t="s">
        <v>1491</v>
      </c>
      <c r="D3444" s="5" t="s">
        <v>9430</v>
      </c>
      <c r="E3444" s="5" t="s">
        <v>18</v>
      </c>
      <c r="F3444" s="5" t="s">
        <v>104</v>
      </c>
      <c r="G3444" s="5" t="s">
        <v>36</v>
      </c>
      <c r="H3444" s="5" t="s">
        <v>37</v>
      </c>
      <c r="I3444" s="5">
        <v>5</v>
      </c>
      <c r="J3444" s="5">
        <v>33108</v>
      </c>
      <c r="K3444" s="5">
        <v>165540</v>
      </c>
      <c r="L3444" s="5">
        <v>43956.91</v>
      </c>
      <c r="M3444" s="5" t="s">
        <v>30</v>
      </c>
      <c r="N3444" s="5" t="s">
        <v>31</v>
      </c>
      <c r="O3444" s="5" t="s">
        <v>9431</v>
      </c>
    </row>
    <row r="3445" spans="1:15" x14ac:dyDescent="0.3">
      <c r="A3445" s="5" t="s">
        <v>9432</v>
      </c>
      <c r="B3445" s="6">
        <v>45745</v>
      </c>
      <c r="C3445" s="5" t="s">
        <v>4089</v>
      </c>
      <c r="D3445" s="5" t="s">
        <v>9433</v>
      </c>
      <c r="E3445" s="5" t="s">
        <v>18</v>
      </c>
      <c r="F3445" s="5" t="s">
        <v>28</v>
      </c>
      <c r="G3445" s="5" t="s">
        <v>20</v>
      </c>
      <c r="H3445" s="5" t="s">
        <v>29</v>
      </c>
      <c r="I3445" s="5">
        <v>2</v>
      </c>
      <c r="J3445" s="5">
        <v>19992</v>
      </c>
      <c r="K3445" s="5">
        <v>39984</v>
      </c>
      <c r="L3445" s="5">
        <v>7890.97</v>
      </c>
      <c r="M3445" s="5" t="s">
        <v>30</v>
      </c>
      <c r="N3445" s="5" t="s">
        <v>38</v>
      </c>
      <c r="O3445" s="5" t="s">
        <v>8121</v>
      </c>
    </row>
    <row r="3446" spans="1:15" x14ac:dyDescent="0.3">
      <c r="A3446" s="5" t="s">
        <v>9434</v>
      </c>
      <c r="B3446" s="6">
        <v>46083</v>
      </c>
      <c r="C3446" s="5" t="s">
        <v>6362</v>
      </c>
      <c r="D3446" s="5" t="s">
        <v>9435</v>
      </c>
      <c r="E3446" s="5" t="s">
        <v>18</v>
      </c>
      <c r="F3446" s="5" t="s">
        <v>104</v>
      </c>
      <c r="G3446" s="5" t="s">
        <v>36</v>
      </c>
      <c r="H3446" s="5" t="s">
        <v>216</v>
      </c>
      <c r="I3446" s="5">
        <v>2</v>
      </c>
      <c r="J3446" s="5">
        <v>47162</v>
      </c>
      <c r="K3446" s="5">
        <v>94324</v>
      </c>
      <c r="L3446" s="5">
        <v>9399.34</v>
      </c>
      <c r="M3446" s="5" t="s">
        <v>22</v>
      </c>
      <c r="N3446" s="5" t="s">
        <v>23</v>
      </c>
      <c r="O3446" s="5" t="s">
        <v>1708</v>
      </c>
    </row>
    <row r="3447" spans="1:15" x14ac:dyDescent="0.3">
      <c r="A3447" s="5" t="s">
        <v>9436</v>
      </c>
      <c r="B3447" s="6">
        <v>45891</v>
      </c>
      <c r="C3447" s="5" t="s">
        <v>3618</v>
      </c>
      <c r="D3447" s="5" t="s">
        <v>9437</v>
      </c>
      <c r="E3447" s="5" t="s">
        <v>72</v>
      </c>
      <c r="F3447" s="5" t="s">
        <v>52</v>
      </c>
      <c r="G3447" s="5" t="s">
        <v>20</v>
      </c>
      <c r="H3447" s="5" t="s">
        <v>29</v>
      </c>
      <c r="I3447" s="5">
        <v>1</v>
      </c>
      <c r="J3447" s="5">
        <v>29172</v>
      </c>
      <c r="K3447" s="5">
        <v>29172</v>
      </c>
      <c r="L3447" s="5">
        <v>5443.06</v>
      </c>
      <c r="M3447" s="5" t="s">
        <v>47</v>
      </c>
      <c r="N3447" s="5" t="s">
        <v>23</v>
      </c>
      <c r="O3447" s="5" t="s">
        <v>668</v>
      </c>
    </row>
    <row r="3448" spans="1:15" x14ac:dyDescent="0.3">
      <c r="A3448" s="5" t="s">
        <v>9438</v>
      </c>
      <c r="B3448" s="6">
        <v>45739</v>
      </c>
      <c r="C3448" s="5" t="s">
        <v>2331</v>
      </c>
      <c r="D3448" s="5" t="s">
        <v>9439</v>
      </c>
      <c r="E3448" s="5" t="s">
        <v>72</v>
      </c>
      <c r="F3448" s="5" t="s">
        <v>87</v>
      </c>
      <c r="G3448" s="5" t="s">
        <v>36</v>
      </c>
      <c r="H3448" s="5" t="s">
        <v>37</v>
      </c>
      <c r="I3448" s="5">
        <v>4</v>
      </c>
      <c r="J3448" s="5">
        <v>21764</v>
      </c>
      <c r="K3448" s="5">
        <v>87056</v>
      </c>
      <c r="L3448" s="5">
        <v>19155.150000000001</v>
      </c>
      <c r="M3448" s="5" t="s">
        <v>22</v>
      </c>
      <c r="N3448" s="5" t="s">
        <v>23</v>
      </c>
      <c r="O3448" s="5" t="s">
        <v>2574</v>
      </c>
    </row>
    <row r="3449" spans="1:15" x14ac:dyDescent="0.3">
      <c r="A3449" s="5" t="s">
        <v>9440</v>
      </c>
      <c r="B3449" s="6">
        <v>46154</v>
      </c>
      <c r="C3449" s="5" t="s">
        <v>9441</v>
      </c>
      <c r="D3449" s="5" t="s">
        <v>9442</v>
      </c>
      <c r="E3449" s="5" t="s">
        <v>18</v>
      </c>
      <c r="F3449" s="5" t="s">
        <v>52</v>
      </c>
      <c r="G3449" s="5" t="s">
        <v>59</v>
      </c>
      <c r="H3449" s="5" t="s">
        <v>66</v>
      </c>
      <c r="I3449" s="5">
        <v>5</v>
      </c>
      <c r="J3449" s="5">
        <v>10483</v>
      </c>
      <c r="K3449" s="5">
        <v>52415</v>
      </c>
      <c r="L3449" s="5">
        <v>6465.18</v>
      </c>
      <c r="M3449" s="5" t="s">
        <v>22</v>
      </c>
      <c r="N3449" s="5" t="s">
        <v>31</v>
      </c>
      <c r="O3449" s="5" t="s">
        <v>397</v>
      </c>
    </row>
    <row r="3450" spans="1:15" x14ac:dyDescent="0.3">
      <c r="A3450" s="5" t="s">
        <v>9443</v>
      </c>
      <c r="B3450" s="6">
        <v>45959</v>
      </c>
      <c r="C3450" s="5" t="s">
        <v>9444</v>
      </c>
      <c r="D3450" s="5" t="s">
        <v>9445</v>
      </c>
      <c r="E3450" s="5" t="s">
        <v>43</v>
      </c>
      <c r="F3450" s="5" t="s">
        <v>104</v>
      </c>
      <c r="G3450" s="5" t="s">
        <v>20</v>
      </c>
      <c r="H3450" s="5" t="s">
        <v>73</v>
      </c>
      <c r="I3450" s="5">
        <v>4</v>
      </c>
      <c r="J3450" s="5">
        <v>21219</v>
      </c>
      <c r="K3450" s="5">
        <v>84876</v>
      </c>
      <c r="L3450" s="5">
        <v>24983.35</v>
      </c>
      <c r="M3450" s="5" t="s">
        <v>22</v>
      </c>
      <c r="N3450" s="5" t="s">
        <v>31</v>
      </c>
      <c r="O3450" s="5" t="s">
        <v>1916</v>
      </c>
    </row>
    <row r="3451" spans="1:15" x14ac:dyDescent="0.3">
      <c r="A3451" s="5" t="s">
        <v>9446</v>
      </c>
      <c r="B3451" s="6">
        <v>45839</v>
      </c>
      <c r="C3451" s="5" t="s">
        <v>1788</v>
      </c>
      <c r="D3451" s="5" t="s">
        <v>9447</v>
      </c>
      <c r="E3451" s="5" t="s">
        <v>86</v>
      </c>
      <c r="F3451" s="5" t="s">
        <v>104</v>
      </c>
      <c r="G3451" s="5" t="s">
        <v>20</v>
      </c>
      <c r="H3451" s="5" t="s">
        <v>109</v>
      </c>
      <c r="I3451" s="5">
        <v>3</v>
      </c>
      <c r="J3451" s="5">
        <v>40699</v>
      </c>
      <c r="K3451" s="5">
        <v>122097</v>
      </c>
      <c r="L3451" s="5">
        <v>34909.14</v>
      </c>
      <c r="M3451" s="5" t="s">
        <v>30</v>
      </c>
      <c r="N3451" s="5" t="s">
        <v>38</v>
      </c>
      <c r="O3451" s="5" t="s">
        <v>32</v>
      </c>
    </row>
    <row r="3452" spans="1:15" x14ac:dyDescent="0.3">
      <c r="A3452" s="5" t="s">
        <v>9448</v>
      </c>
      <c r="B3452" s="6">
        <v>45861</v>
      </c>
      <c r="C3452" s="5" t="s">
        <v>6577</v>
      </c>
      <c r="D3452" s="5" t="s">
        <v>9449</v>
      </c>
      <c r="E3452" s="5" t="s">
        <v>86</v>
      </c>
      <c r="F3452" s="5" t="s">
        <v>52</v>
      </c>
      <c r="G3452" s="5" t="s">
        <v>45</v>
      </c>
      <c r="H3452" s="5" t="s">
        <v>46</v>
      </c>
      <c r="I3452" s="5">
        <v>1</v>
      </c>
      <c r="J3452" s="5">
        <v>21771</v>
      </c>
      <c r="K3452" s="5">
        <v>21771</v>
      </c>
      <c r="L3452" s="5">
        <v>2575.9299999999998</v>
      </c>
      <c r="M3452" s="5" t="s">
        <v>22</v>
      </c>
      <c r="N3452" s="5" t="s">
        <v>67</v>
      </c>
      <c r="O3452" s="5" t="s">
        <v>1975</v>
      </c>
    </row>
    <row r="3453" spans="1:15" x14ac:dyDescent="0.3">
      <c r="A3453" s="5" t="s">
        <v>9450</v>
      </c>
      <c r="B3453" s="6">
        <v>45700</v>
      </c>
      <c r="C3453" s="5" t="s">
        <v>1675</v>
      </c>
      <c r="D3453" s="5" t="s">
        <v>9451</v>
      </c>
      <c r="E3453" s="5" t="s">
        <v>86</v>
      </c>
      <c r="F3453" s="5" t="s">
        <v>44</v>
      </c>
      <c r="G3453" s="5" t="s">
        <v>59</v>
      </c>
      <c r="H3453" s="5" t="s">
        <v>60</v>
      </c>
      <c r="I3453" s="5">
        <v>3</v>
      </c>
      <c r="J3453" s="5">
        <v>32019</v>
      </c>
      <c r="K3453" s="5">
        <v>96057</v>
      </c>
      <c r="L3453" s="5">
        <v>10158.94</v>
      </c>
      <c r="M3453" s="5" t="s">
        <v>22</v>
      </c>
      <c r="N3453" s="5" t="s">
        <v>38</v>
      </c>
      <c r="O3453" s="5" t="s">
        <v>161</v>
      </c>
    </row>
    <row r="3454" spans="1:15" x14ac:dyDescent="0.3">
      <c r="A3454" s="5" t="s">
        <v>9452</v>
      </c>
      <c r="B3454" s="6">
        <v>45872</v>
      </c>
      <c r="C3454" s="5" t="s">
        <v>4229</v>
      </c>
      <c r="D3454" s="5" t="s">
        <v>9453</v>
      </c>
      <c r="E3454" s="5" t="s">
        <v>72</v>
      </c>
      <c r="F3454" s="5" t="s">
        <v>28</v>
      </c>
      <c r="G3454" s="5" t="s">
        <v>59</v>
      </c>
      <c r="H3454" s="5" t="s">
        <v>60</v>
      </c>
      <c r="I3454" s="5">
        <v>4</v>
      </c>
      <c r="J3454" s="5">
        <v>43375</v>
      </c>
      <c r="K3454" s="5">
        <v>173500</v>
      </c>
      <c r="L3454" s="5">
        <v>19319.86</v>
      </c>
      <c r="M3454" s="5" t="s">
        <v>54</v>
      </c>
      <c r="N3454" s="5" t="s">
        <v>23</v>
      </c>
      <c r="O3454" s="5" t="s">
        <v>1365</v>
      </c>
    </row>
    <row r="3455" spans="1:15" x14ac:dyDescent="0.3">
      <c r="A3455" s="5" t="s">
        <v>9454</v>
      </c>
      <c r="B3455" s="6">
        <v>46196</v>
      </c>
      <c r="C3455" s="5" t="s">
        <v>9455</v>
      </c>
      <c r="D3455" s="5" t="s">
        <v>9456</v>
      </c>
      <c r="E3455" s="5" t="s">
        <v>86</v>
      </c>
      <c r="F3455" s="5" t="s">
        <v>19</v>
      </c>
      <c r="G3455" s="5" t="s">
        <v>36</v>
      </c>
      <c r="H3455" s="5" t="s">
        <v>37</v>
      </c>
      <c r="I3455" s="5">
        <v>4</v>
      </c>
      <c r="J3455" s="5">
        <v>1893</v>
      </c>
      <c r="K3455" s="5">
        <v>7572</v>
      </c>
      <c r="L3455" s="5">
        <v>1816.37</v>
      </c>
      <c r="M3455" s="5" t="s">
        <v>30</v>
      </c>
      <c r="N3455" s="5" t="s">
        <v>23</v>
      </c>
      <c r="O3455" s="5" t="s">
        <v>515</v>
      </c>
    </row>
    <row r="3456" spans="1:15" x14ac:dyDescent="0.3">
      <c r="A3456" s="5" t="s">
        <v>9457</v>
      </c>
      <c r="B3456" s="6">
        <v>45992</v>
      </c>
      <c r="C3456" s="5" t="s">
        <v>8296</v>
      </c>
      <c r="D3456" s="5" t="s">
        <v>9458</v>
      </c>
      <c r="E3456" s="5" t="s">
        <v>72</v>
      </c>
      <c r="F3456" s="5" t="s">
        <v>28</v>
      </c>
      <c r="G3456" s="5" t="s">
        <v>20</v>
      </c>
      <c r="H3456" s="5" t="s">
        <v>21</v>
      </c>
      <c r="I3456" s="5">
        <v>3</v>
      </c>
      <c r="J3456" s="5">
        <v>24185</v>
      </c>
      <c r="K3456" s="5">
        <v>72555</v>
      </c>
      <c r="L3456" s="5">
        <v>14254.73</v>
      </c>
      <c r="M3456" s="5" t="s">
        <v>47</v>
      </c>
      <c r="N3456" s="5" t="s">
        <v>31</v>
      </c>
      <c r="O3456" s="5" t="s">
        <v>2681</v>
      </c>
    </row>
    <row r="3457" spans="1:15" x14ac:dyDescent="0.3">
      <c r="A3457" s="5" t="s">
        <v>9459</v>
      </c>
      <c r="B3457" s="6">
        <v>46085</v>
      </c>
      <c r="C3457" s="5" t="s">
        <v>7474</v>
      </c>
      <c r="D3457" s="5" t="s">
        <v>9460</v>
      </c>
      <c r="E3457" s="5" t="s">
        <v>43</v>
      </c>
      <c r="F3457" s="5" t="s">
        <v>52</v>
      </c>
      <c r="G3457" s="5" t="s">
        <v>45</v>
      </c>
      <c r="H3457" s="5" t="s">
        <v>46</v>
      </c>
      <c r="I3457" s="5">
        <v>3</v>
      </c>
      <c r="J3457" s="5">
        <v>13602</v>
      </c>
      <c r="K3457" s="5">
        <v>40806</v>
      </c>
      <c r="L3457" s="5">
        <v>6101.45</v>
      </c>
      <c r="M3457" s="5" t="s">
        <v>54</v>
      </c>
      <c r="N3457" s="5" t="s">
        <v>31</v>
      </c>
      <c r="O3457" s="5" t="s">
        <v>7085</v>
      </c>
    </row>
    <row r="3458" spans="1:15" x14ac:dyDescent="0.3">
      <c r="A3458" s="5" t="s">
        <v>9461</v>
      </c>
      <c r="B3458" s="6">
        <v>46006</v>
      </c>
      <c r="C3458" s="5" t="s">
        <v>631</v>
      </c>
      <c r="D3458" s="5" t="s">
        <v>9462</v>
      </c>
      <c r="E3458" s="5" t="s">
        <v>18</v>
      </c>
      <c r="F3458" s="5" t="s">
        <v>44</v>
      </c>
      <c r="G3458" s="5" t="s">
        <v>45</v>
      </c>
      <c r="H3458" s="5" t="s">
        <v>46</v>
      </c>
      <c r="I3458" s="5">
        <v>3</v>
      </c>
      <c r="J3458" s="5">
        <v>7095</v>
      </c>
      <c r="K3458" s="5">
        <v>21285</v>
      </c>
      <c r="L3458" s="5">
        <v>4233.22</v>
      </c>
      <c r="M3458" s="5" t="s">
        <v>30</v>
      </c>
      <c r="N3458" s="5" t="s">
        <v>23</v>
      </c>
      <c r="O3458" s="5" t="s">
        <v>2127</v>
      </c>
    </row>
    <row r="3459" spans="1:15" x14ac:dyDescent="0.3">
      <c r="A3459" s="5" t="s">
        <v>9463</v>
      </c>
      <c r="B3459" s="6">
        <v>45861</v>
      </c>
      <c r="C3459" s="5" t="s">
        <v>9464</v>
      </c>
      <c r="D3459" s="5" t="s">
        <v>9465</v>
      </c>
      <c r="E3459" s="5" t="s">
        <v>43</v>
      </c>
      <c r="F3459" s="5" t="s">
        <v>44</v>
      </c>
      <c r="G3459" s="5" t="s">
        <v>59</v>
      </c>
      <c r="H3459" s="5" t="s">
        <v>66</v>
      </c>
      <c r="I3459" s="5">
        <v>5</v>
      </c>
      <c r="J3459" s="5">
        <v>28088</v>
      </c>
      <c r="K3459" s="5">
        <v>140440</v>
      </c>
      <c r="L3459" s="5">
        <v>20994.81</v>
      </c>
      <c r="M3459" s="5" t="s">
        <v>30</v>
      </c>
      <c r="N3459" s="5" t="s">
        <v>38</v>
      </c>
      <c r="O3459" s="5" t="s">
        <v>1932</v>
      </c>
    </row>
    <row r="3460" spans="1:15" x14ac:dyDescent="0.3">
      <c r="A3460" s="5" t="s">
        <v>9466</v>
      </c>
      <c r="B3460" s="6">
        <v>45879</v>
      </c>
      <c r="C3460" s="5" t="s">
        <v>7830</v>
      </c>
      <c r="D3460" s="5" t="s">
        <v>9467</v>
      </c>
      <c r="E3460" s="5" t="s">
        <v>72</v>
      </c>
      <c r="F3460" s="5" t="s">
        <v>44</v>
      </c>
      <c r="G3460" s="5" t="s">
        <v>36</v>
      </c>
      <c r="H3460" s="5" t="s">
        <v>169</v>
      </c>
      <c r="I3460" s="5">
        <v>2</v>
      </c>
      <c r="J3460" s="5">
        <v>14609</v>
      </c>
      <c r="K3460" s="5">
        <v>29218</v>
      </c>
      <c r="L3460" s="5">
        <v>5893.73</v>
      </c>
      <c r="M3460" s="5" t="s">
        <v>30</v>
      </c>
      <c r="N3460" s="5" t="s">
        <v>38</v>
      </c>
      <c r="O3460" s="5" t="s">
        <v>764</v>
      </c>
    </row>
    <row r="3461" spans="1:15" x14ac:dyDescent="0.3">
      <c r="A3461" s="5" t="s">
        <v>9468</v>
      </c>
      <c r="B3461" s="6">
        <v>46141</v>
      </c>
      <c r="C3461" s="5" t="s">
        <v>4132</v>
      </c>
      <c r="D3461" s="5" t="s">
        <v>9469</v>
      </c>
      <c r="E3461" s="5" t="s">
        <v>43</v>
      </c>
      <c r="F3461" s="5" t="s">
        <v>104</v>
      </c>
      <c r="G3461" s="5" t="s">
        <v>20</v>
      </c>
      <c r="H3461" s="5" t="s">
        <v>73</v>
      </c>
      <c r="I3461" s="5">
        <v>3</v>
      </c>
      <c r="J3461" s="5">
        <v>44302</v>
      </c>
      <c r="K3461" s="5">
        <v>132906</v>
      </c>
      <c r="L3461" s="5">
        <v>14819.81</v>
      </c>
      <c r="M3461" s="5" t="s">
        <v>47</v>
      </c>
      <c r="N3461" s="5" t="s">
        <v>31</v>
      </c>
      <c r="O3461" s="5" t="s">
        <v>1164</v>
      </c>
    </row>
    <row r="3462" spans="1:15" x14ac:dyDescent="0.3">
      <c r="A3462" s="5" t="s">
        <v>9470</v>
      </c>
      <c r="B3462" s="6">
        <v>46109</v>
      </c>
      <c r="C3462" s="5" t="s">
        <v>7676</v>
      </c>
      <c r="D3462" s="5" t="s">
        <v>9471</v>
      </c>
      <c r="E3462" s="5" t="s">
        <v>72</v>
      </c>
      <c r="F3462" s="5" t="s">
        <v>87</v>
      </c>
      <c r="G3462" s="5" t="s">
        <v>59</v>
      </c>
      <c r="H3462" s="5" t="s">
        <v>60</v>
      </c>
      <c r="I3462" s="5">
        <v>4</v>
      </c>
      <c r="J3462" s="5">
        <v>17862</v>
      </c>
      <c r="K3462" s="5">
        <v>71448</v>
      </c>
      <c r="L3462" s="5">
        <v>15440.48</v>
      </c>
      <c r="M3462" s="5" t="s">
        <v>47</v>
      </c>
      <c r="N3462" s="5" t="s">
        <v>31</v>
      </c>
      <c r="O3462" s="5" t="s">
        <v>323</v>
      </c>
    </row>
    <row r="3463" spans="1:15" x14ac:dyDescent="0.3">
      <c r="A3463" s="5" t="s">
        <v>9472</v>
      </c>
      <c r="B3463" s="6">
        <v>45854</v>
      </c>
      <c r="C3463" s="5" t="s">
        <v>9473</v>
      </c>
      <c r="D3463" s="5" t="s">
        <v>9474</v>
      </c>
      <c r="E3463" s="5" t="s">
        <v>18</v>
      </c>
      <c r="F3463" s="5" t="s">
        <v>44</v>
      </c>
      <c r="G3463" s="5" t="s">
        <v>45</v>
      </c>
      <c r="H3463" s="5" t="s">
        <v>138</v>
      </c>
      <c r="I3463" s="5">
        <v>4</v>
      </c>
      <c r="J3463" s="5">
        <v>30397</v>
      </c>
      <c r="K3463" s="5">
        <v>121588</v>
      </c>
      <c r="L3463" s="5">
        <v>9559.69</v>
      </c>
      <c r="M3463" s="5" t="s">
        <v>54</v>
      </c>
      <c r="N3463" s="5" t="s">
        <v>67</v>
      </c>
      <c r="O3463" s="5" t="s">
        <v>1139</v>
      </c>
    </row>
    <row r="3464" spans="1:15" x14ac:dyDescent="0.3">
      <c r="A3464" s="5" t="s">
        <v>9475</v>
      </c>
      <c r="B3464" s="6">
        <v>45799</v>
      </c>
      <c r="C3464" s="5" t="s">
        <v>9476</v>
      </c>
      <c r="D3464" s="5" t="s">
        <v>9477</v>
      </c>
      <c r="E3464" s="5" t="s">
        <v>43</v>
      </c>
      <c r="F3464" s="5" t="s">
        <v>104</v>
      </c>
      <c r="G3464" s="5" t="s">
        <v>45</v>
      </c>
      <c r="H3464" s="5" t="s">
        <v>46</v>
      </c>
      <c r="I3464" s="5">
        <v>4</v>
      </c>
      <c r="J3464" s="5">
        <v>48954</v>
      </c>
      <c r="K3464" s="5">
        <v>195816</v>
      </c>
      <c r="L3464" s="5">
        <v>32435.119999999999</v>
      </c>
      <c r="M3464" s="5" t="s">
        <v>30</v>
      </c>
      <c r="N3464" s="5" t="s">
        <v>67</v>
      </c>
      <c r="O3464" s="5" t="s">
        <v>778</v>
      </c>
    </row>
    <row r="3465" spans="1:15" x14ac:dyDescent="0.3">
      <c r="A3465" s="5" t="s">
        <v>9478</v>
      </c>
      <c r="B3465" s="6">
        <v>45865</v>
      </c>
      <c r="C3465" s="5" t="s">
        <v>7530</v>
      </c>
      <c r="D3465" s="5" t="s">
        <v>2859</v>
      </c>
      <c r="E3465" s="5" t="s">
        <v>86</v>
      </c>
      <c r="F3465" s="5" t="s">
        <v>19</v>
      </c>
      <c r="G3465" s="5" t="s">
        <v>59</v>
      </c>
      <c r="H3465" s="5" t="s">
        <v>60</v>
      </c>
      <c r="I3465" s="5">
        <v>2</v>
      </c>
      <c r="J3465" s="5">
        <v>10755</v>
      </c>
      <c r="K3465" s="5">
        <v>21510</v>
      </c>
      <c r="L3465" s="5">
        <v>5026.29</v>
      </c>
      <c r="M3465" s="5" t="s">
        <v>61</v>
      </c>
      <c r="N3465" s="5" t="s">
        <v>31</v>
      </c>
      <c r="O3465" s="5" t="s">
        <v>948</v>
      </c>
    </row>
    <row r="3466" spans="1:15" x14ac:dyDescent="0.3">
      <c r="A3466" s="5" t="s">
        <v>9479</v>
      </c>
      <c r="B3466" s="6">
        <v>45870</v>
      </c>
      <c r="C3466" s="5" t="s">
        <v>9480</v>
      </c>
      <c r="D3466" s="5" t="s">
        <v>9481</v>
      </c>
      <c r="E3466" s="5" t="s">
        <v>86</v>
      </c>
      <c r="F3466" s="5" t="s">
        <v>87</v>
      </c>
      <c r="G3466" s="5" t="s">
        <v>45</v>
      </c>
      <c r="H3466" s="5" t="s">
        <v>147</v>
      </c>
      <c r="I3466" s="5">
        <v>3</v>
      </c>
      <c r="J3466" s="5">
        <v>48791</v>
      </c>
      <c r="K3466" s="5">
        <v>146373</v>
      </c>
      <c r="L3466" s="5">
        <v>22388.07</v>
      </c>
      <c r="M3466" s="5" t="s">
        <v>54</v>
      </c>
      <c r="N3466" s="5" t="s">
        <v>23</v>
      </c>
      <c r="O3466" s="5" t="s">
        <v>5540</v>
      </c>
    </row>
    <row r="3467" spans="1:15" x14ac:dyDescent="0.3">
      <c r="A3467" s="5" t="s">
        <v>9482</v>
      </c>
      <c r="B3467" s="6">
        <v>45909</v>
      </c>
      <c r="C3467" s="5" t="s">
        <v>2348</v>
      </c>
      <c r="D3467" s="5" t="s">
        <v>9483</v>
      </c>
      <c r="E3467" s="5" t="s">
        <v>86</v>
      </c>
      <c r="F3467" s="5" t="s">
        <v>52</v>
      </c>
      <c r="G3467" s="5" t="s">
        <v>20</v>
      </c>
      <c r="H3467" s="5" t="s">
        <v>109</v>
      </c>
      <c r="I3467" s="5">
        <v>2</v>
      </c>
      <c r="J3467" s="5">
        <v>305</v>
      </c>
      <c r="K3467" s="5">
        <v>610</v>
      </c>
      <c r="L3467" s="5">
        <v>91.02</v>
      </c>
      <c r="M3467" s="5" t="s">
        <v>30</v>
      </c>
      <c r="N3467" s="5" t="s">
        <v>67</v>
      </c>
      <c r="O3467" s="5" t="s">
        <v>4457</v>
      </c>
    </row>
    <row r="3468" spans="1:15" x14ac:dyDescent="0.3">
      <c r="A3468" s="5" t="s">
        <v>9484</v>
      </c>
      <c r="B3468" s="6">
        <v>46031</v>
      </c>
      <c r="C3468" s="5" t="s">
        <v>7533</v>
      </c>
      <c r="D3468" s="5" t="s">
        <v>9485</v>
      </c>
      <c r="E3468" s="5" t="s">
        <v>86</v>
      </c>
      <c r="F3468" s="5" t="s">
        <v>19</v>
      </c>
      <c r="G3468" s="5" t="s">
        <v>45</v>
      </c>
      <c r="H3468" s="5" t="s">
        <v>138</v>
      </c>
      <c r="I3468" s="5">
        <v>4</v>
      </c>
      <c r="J3468" s="5">
        <v>33293</v>
      </c>
      <c r="K3468" s="5">
        <v>133172</v>
      </c>
      <c r="L3468" s="5">
        <v>12320.95</v>
      </c>
      <c r="M3468" s="5" t="s">
        <v>30</v>
      </c>
      <c r="N3468" s="5" t="s">
        <v>67</v>
      </c>
      <c r="O3468" s="5" t="s">
        <v>700</v>
      </c>
    </row>
    <row r="3469" spans="1:15" x14ac:dyDescent="0.3">
      <c r="A3469" s="5" t="s">
        <v>9486</v>
      </c>
      <c r="B3469" s="6">
        <v>45968</v>
      </c>
      <c r="C3469" s="5" t="s">
        <v>3082</v>
      </c>
      <c r="D3469" s="5" t="s">
        <v>6545</v>
      </c>
      <c r="E3469" s="5" t="s">
        <v>86</v>
      </c>
      <c r="F3469" s="5" t="s">
        <v>104</v>
      </c>
      <c r="G3469" s="5" t="s">
        <v>20</v>
      </c>
      <c r="H3469" s="5" t="s">
        <v>109</v>
      </c>
      <c r="I3469" s="5">
        <v>5</v>
      </c>
      <c r="J3469" s="5">
        <v>15290</v>
      </c>
      <c r="K3469" s="5">
        <v>76450</v>
      </c>
      <c r="L3469" s="5">
        <v>8242.07</v>
      </c>
      <c r="M3469" s="5" t="s">
        <v>61</v>
      </c>
      <c r="N3469" s="5" t="s">
        <v>31</v>
      </c>
      <c r="O3469" s="5" t="s">
        <v>55</v>
      </c>
    </row>
    <row r="3470" spans="1:15" x14ac:dyDescent="0.3">
      <c r="A3470" s="5" t="s">
        <v>9487</v>
      </c>
      <c r="B3470" s="6">
        <v>45722</v>
      </c>
      <c r="C3470" s="5" t="s">
        <v>7827</v>
      </c>
      <c r="D3470" s="5" t="s">
        <v>9488</v>
      </c>
      <c r="E3470" s="5" t="s">
        <v>72</v>
      </c>
      <c r="F3470" s="5" t="s">
        <v>44</v>
      </c>
      <c r="G3470" s="5" t="s">
        <v>45</v>
      </c>
      <c r="H3470" s="5" t="s">
        <v>147</v>
      </c>
      <c r="I3470" s="5">
        <v>4</v>
      </c>
      <c r="J3470" s="5">
        <v>29701</v>
      </c>
      <c r="K3470" s="5">
        <v>118804</v>
      </c>
      <c r="L3470" s="5">
        <v>25336.67</v>
      </c>
      <c r="M3470" s="5" t="s">
        <v>30</v>
      </c>
      <c r="N3470" s="5" t="s">
        <v>38</v>
      </c>
      <c r="O3470" s="5" t="s">
        <v>1932</v>
      </c>
    </row>
    <row r="3471" spans="1:15" x14ac:dyDescent="0.3">
      <c r="A3471" s="5" t="s">
        <v>9489</v>
      </c>
      <c r="B3471" s="6">
        <v>46197</v>
      </c>
      <c r="C3471" s="5" t="s">
        <v>1792</v>
      </c>
      <c r="D3471" s="5" t="s">
        <v>9490</v>
      </c>
      <c r="E3471" s="5" t="s">
        <v>86</v>
      </c>
      <c r="F3471" s="5" t="s">
        <v>44</v>
      </c>
      <c r="G3471" s="5" t="s">
        <v>36</v>
      </c>
      <c r="H3471" s="5" t="s">
        <v>169</v>
      </c>
      <c r="I3471" s="5">
        <v>3</v>
      </c>
      <c r="J3471" s="5">
        <v>21415</v>
      </c>
      <c r="K3471" s="5">
        <v>64245</v>
      </c>
      <c r="L3471" s="5">
        <v>14430.1</v>
      </c>
      <c r="M3471" s="5" t="s">
        <v>47</v>
      </c>
      <c r="N3471" s="5" t="s">
        <v>67</v>
      </c>
      <c r="O3471" s="5" t="s">
        <v>6731</v>
      </c>
    </row>
    <row r="3472" spans="1:15" x14ac:dyDescent="0.3">
      <c r="A3472" s="5" t="s">
        <v>9491</v>
      </c>
      <c r="B3472" s="6">
        <v>46008</v>
      </c>
      <c r="C3472" s="5" t="s">
        <v>9340</v>
      </c>
      <c r="D3472" s="5" t="s">
        <v>9492</v>
      </c>
      <c r="E3472" s="5" t="s">
        <v>18</v>
      </c>
      <c r="F3472" s="5" t="s">
        <v>19</v>
      </c>
      <c r="G3472" s="5" t="s">
        <v>45</v>
      </c>
      <c r="H3472" s="5" t="s">
        <v>138</v>
      </c>
      <c r="I3472" s="5">
        <v>4</v>
      </c>
      <c r="J3472" s="5">
        <v>3964</v>
      </c>
      <c r="K3472" s="5">
        <v>15856</v>
      </c>
      <c r="L3472" s="5">
        <v>2511.71</v>
      </c>
      <c r="M3472" s="5" t="s">
        <v>47</v>
      </c>
      <c r="N3472" s="5" t="s">
        <v>67</v>
      </c>
      <c r="O3472" s="5" t="s">
        <v>778</v>
      </c>
    </row>
    <row r="3473" spans="1:15" x14ac:dyDescent="0.3">
      <c r="A3473" s="5" t="s">
        <v>9493</v>
      </c>
      <c r="B3473" s="6">
        <v>45734</v>
      </c>
      <c r="C3473" s="5" t="s">
        <v>9494</v>
      </c>
      <c r="D3473" s="5" t="s">
        <v>9495</v>
      </c>
      <c r="E3473" s="5" t="s">
        <v>43</v>
      </c>
      <c r="F3473" s="5" t="s">
        <v>104</v>
      </c>
      <c r="G3473" s="5" t="s">
        <v>45</v>
      </c>
      <c r="H3473" s="5" t="s">
        <v>138</v>
      </c>
      <c r="I3473" s="5">
        <v>4</v>
      </c>
      <c r="J3473" s="5">
        <v>17779</v>
      </c>
      <c r="K3473" s="5">
        <v>71116</v>
      </c>
      <c r="L3473" s="5">
        <v>5811.39</v>
      </c>
      <c r="M3473" s="5" t="s">
        <v>30</v>
      </c>
      <c r="N3473" s="5" t="s">
        <v>38</v>
      </c>
      <c r="O3473" s="5" t="s">
        <v>1932</v>
      </c>
    </row>
    <row r="3474" spans="1:15" x14ac:dyDescent="0.3">
      <c r="A3474" s="5" t="s">
        <v>9496</v>
      </c>
      <c r="B3474" s="6">
        <v>45668</v>
      </c>
      <c r="C3474" s="5" t="s">
        <v>9497</v>
      </c>
      <c r="D3474" s="5" t="s">
        <v>9498</v>
      </c>
      <c r="E3474" s="5" t="s">
        <v>86</v>
      </c>
      <c r="F3474" s="5" t="s">
        <v>19</v>
      </c>
      <c r="G3474" s="5" t="s">
        <v>36</v>
      </c>
      <c r="H3474" s="5" t="s">
        <v>169</v>
      </c>
      <c r="I3474" s="5">
        <v>3</v>
      </c>
      <c r="J3474" s="5">
        <v>2036</v>
      </c>
      <c r="K3474" s="5">
        <v>6108</v>
      </c>
      <c r="L3474" s="5">
        <v>1691.24</v>
      </c>
      <c r="M3474" s="5" t="s">
        <v>61</v>
      </c>
      <c r="N3474" s="5" t="s">
        <v>38</v>
      </c>
      <c r="O3474" s="5" t="s">
        <v>700</v>
      </c>
    </row>
    <row r="3475" spans="1:15" x14ac:dyDescent="0.3">
      <c r="A3475" s="5" t="s">
        <v>9499</v>
      </c>
      <c r="B3475" s="6">
        <v>45805</v>
      </c>
      <c r="C3475" s="5" t="s">
        <v>6298</v>
      </c>
      <c r="D3475" s="5" t="s">
        <v>9500</v>
      </c>
      <c r="E3475" s="5" t="s">
        <v>72</v>
      </c>
      <c r="F3475" s="5" t="s">
        <v>104</v>
      </c>
      <c r="G3475" s="5" t="s">
        <v>45</v>
      </c>
      <c r="H3475" s="5" t="s">
        <v>138</v>
      </c>
      <c r="I3475" s="5">
        <v>3</v>
      </c>
      <c r="J3475" s="5">
        <v>33298</v>
      </c>
      <c r="K3475" s="5">
        <v>99894</v>
      </c>
      <c r="L3475" s="5">
        <v>6964.43</v>
      </c>
      <c r="M3475" s="5" t="s">
        <v>30</v>
      </c>
      <c r="N3475" s="5" t="s">
        <v>23</v>
      </c>
      <c r="O3475" s="5" t="s">
        <v>62</v>
      </c>
    </row>
    <row r="3476" spans="1:15" x14ac:dyDescent="0.3">
      <c r="A3476" s="5" t="s">
        <v>9501</v>
      </c>
      <c r="B3476" s="6">
        <v>46076</v>
      </c>
      <c r="C3476" s="5" t="s">
        <v>9502</v>
      </c>
      <c r="D3476" s="5" t="s">
        <v>9503</v>
      </c>
      <c r="E3476" s="5" t="s">
        <v>72</v>
      </c>
      <c r="F3476" s="5" t="s">
        <v>104</v>
      </c>
      <c r="G3476" s="5" t="s">
        <v>20</v>
      </c>
      <c r="H3476" s="5" t="s">
        <v>73</v>
      </c>
      <c r="I3476" s="5">
        <v>1</v>
      </c>
      <c r="J3476" s="5">
        <v>43679</v>
      </c>
      <c r="K3476" s="5">
        <v>43679</v>
      </c>
      <c r="L3476" s="5">
        <v>10321.51</v>
      </c>
      <c r="M3476" s="5" t="s">
        <v>30</v>
      </c>
      <c r="N3476" s="5" t="s">
        <v>67</v>
      </c>
      <c r="O3476" s="5" t="s">
        <v>3046</v>
      </c>
    </row>
    <row r="3477" spans="1:15" x14ac:dyDescent="0.3">
      <c r="A3477" s="5" t="s">
        <v>9504</v>
      </c>
      <c r="B3477" s="6">
        <v>46182</v>
      </c>
      <c r="C3477" s="5" t="s">
        <v>8670</v>
      </c>
      <c r="D3477" s="5" t="s">
        <v>9505</v>
      </c>
      <c r="E3477" s="5" t="s">
        <v>72</v>
      </c>
      <c r="F3477" s="5" t="s">
        <v>52</v>
      </c>
      <c r="G3477" s="5" t="s">
        <v>20</v>
      </c>
      <c r="H3477" s="5" t="s">
        <v>29</v>
      </c>
      <c r="I3477" s="5">
        <v>2</v>
      </c>
      <c r="J3477" s="5">
        <v>22029</v>
      </c>
      <c r="K3477" s="5">
        <v>44058</v>
      </c>
      <c r="L3477" s="5">
        <v>7173.92</v>
      </c>
      <c r="M3477" s="5" t="s">
        <v>47</v>
      </c>
      <c r="N3477" s="5" t="s">
        <v>67</v>
      </c>
      <c r="O3477" s="5" t="s">
        <v>408</v>
      </c>
    </row>
    <row r="3478" spans="1:15" x14ac:dyDescent="0.3">
      <c r="A3478" s="5" t="s">
        <v>9506</v>
      </c>
      <c r="B3478" s="6">
        <v>45965</v>
      </c>
      <c r="C3478" s="5" t="s">
        <v>1893</v>
      </c>
      <c r="D3478" s="5" t="s">
        <v>9507</v>
      </c>
      <c r="E3478" s="5" t="s">
        <v>18</v>
      </c>
      <c r="F3478" s="5" t="s">
        <v>28</v>
      </c>
      <c r="G3478" s="5" t="s">
        <v>36</v>
      </c>
      <c r="H3478" s="5" t="s">
        <v>53</v>
      </c>
      <c r="I3478" s="5">
        <v>5</v>
      </c>
      <c r="J3478" s="5">
        <v>4903</v>
      </c>
      <c r="K3478" s="5">
        <v>24515</v>
      </c>
      <c r="L3478" s="5">
        <v>3242.03</v>
      </c>
      <c r="M3478" s="5" t="s">
        <v>47</v>
      </c>
      <c r="N3478" s="5" t="s">
        <v>67</v>
      </c>
      <c r="O3478" s="5" t="s">
        <v>2468</v>
      </c>
    </row>
    <row r="3479" spans="1:15" x14ac:dyDescent="0.3">
      <c r="A3479" s="5" t="s">
        <v>9508</v>
      </c>
      <c r="B3479" s="6">
        <v>46039</v>
      </c>
      <c r="C3479" s="5" t="s">
        <v>1501</v>
      </c>
      <c r="D3479" s="5" t="s">
        <v>9509</v>
      </c>
      <c r="E3479" s="5" t="s">
        <v>72</v>
      </c>
      <c r="F3479" s="5" t="s">
        <v>44</v>
      </c>
      <c r="G3479" s="5" t="s">
        <v>20</v>
      </c>
      <c r="H3479" s="5" t="s">
        <v>29</v>
      </c>
      <c r="I3479" s="5">
        <v>2</v>
      </c>
      <c r="J3479" s="5">
        <v>27851</v>
      </c>
      <c r="K3479" s="5">
        <v>55702</v>
      </c>
      <c r="L3479" s="5">
        <v>6846.6</v>
      </c>
      <c r="M3479" s="5" t="s">
        <v>61</v>
      </c>
      <c r="N3479" s="5" t="s">
        <v>23</v>
      </c>
      <c r="O3479" s="5" t="s">
        <v>88</v>
      </c>
    </row>
    <row r="3480" spans="1:15" x14ac:dyDescent="0.3">
      <c r="A3480" s="5" t="s">
        <v>9510</v>
      </c>
      <c r="B3480" s="6">
        <v>45885</v>
      </c>
      <c r="C3480" s="5" t="s">
        <v>9511</v>
      </c>
      <c r="D3480" s="5" t="s">
        <v>9512</v>
      </c>
      <c r="E3480" s="5" t="s">
        <v>43</v>
      </c>
      <c r="F3480" s="5" t="s">
        <v>28</v>
      </c>
      <c r="G3480" s="5" t="s">
        <v>36</v>
      </c>
      <c r="H3480" s="5" t="s">
        <v>169</v>
      </c>
      <c r="I3480" s="5">
        <v>3</v>
      </c>
      <c r="J3480" s="5">
        <v>3172</v>
      </c>
      <c r="K3480" s="5">
        <v>9516</v>
      </c>
      <c r="L3480" s="5">
        <v>2032.96</v>
      </c>
      <c r="M3480" s="5" t="s">
        <v>22</v>
      </c>
      <c r="N3480" s="5" t="s">
        <v>31</v>
      </c>
      <c r="O3480" s="5" t="s">
        <v>32</v>
      </c>
    </row>
    <row r="3481" spans="1:15" x14ac:dyDescent="0.3">
      <c r="A3481" s="5" t="s">
        <v>9513</v>
      </c>
      <c r="B3481" s="6">
        <v>45923</v>
      </c>
      <c r="C3481" s="5" t="s">
        <v>9514</v>
      </c>
      <c r="D3481" s="5" t="s">
        <v>9515</v>
      </c>
      <c r="E3481" s="5" t="s">
        <v>18</v>
      </c>
      <c r="F3481" s="5" t="s">
        <v>87</v>
      </c>
      <c r="G3481" s="5" t="s">
        <v>59</v>
      </c>
      <c r="H3481" s="5" t="s">
        <v>60</v>
      </c>
      <c r="I3481" s="5">
        <v>2</v>
      </c>
      <c r="J3481" s="5">
        <v>49544</v>
      </c>
      <c r="K3481" s="5">
        <v>99088</v>
      </c>
      <c r="L3481" s="5">
        <v>15972.19</v>
      </c>
      <c r="M3481" s="5" t="s">
        <v>30</v>
      </c>
      <c r="N3481" s="5" t="s">
        <v>23</v>
      </c>
      <c r="O3481" s="5" t="s">
        <v>814</v>
      </c>
    </row>
    <row r="3482" spans="1:15" x14ac:dyDescent="0.3">
      <c r="A3482" s="5" t="s">
        <v>9516</v>
      </c>
      <c r="B3482" s="6">
        <v>45943</v>
      </c>
      <c r="C3482" s="5" t="s">
        <v>7822</v>
      </c>
      <c r="D3482" s="5" t="s">
        <v>9517</v>
      </c>
      <c r="E3482" s="5" t="s">
        <v>86</v>
      </c>
      <c r="F3482" s="5" t="s">
        <v>28</v>
      </c>
      <c r="G3482" s="5" t="s">
        <v>59</v>
      </c>
      <c r="H3482" s="5" t="s">
        <v>126</v>
      </c>
      <c r="I3482" s="5">
        <v>4</v>
      </c>
      <c r="J3482" s="5">
        <v>9646</v>
      </c>
      <c r="K3482" s="5">
        <v>38584</v>
      </c>
      <c r="L3482" s="5">
        <v>4486.3999999999996</v>
      </c>
      <c r="M3482" s="5" t="s">
        <v>22</v>
      </c>
      <c r="N3482" s="5" t="s">
        <v>23</v>
      </c>
      <c r="O3482" s="5" t="s">
        <v>2529</v>
      </c>
    </row>
    <row r="3483" spans="1:15" x14ac:dyDescent="0.3">
      <c r="A3483" s="5" t="s">
        <v>9518</v>
      </c>
      <c r="B3483" s="6">
        <v>45724</v>
      </c>
      <c r="C3483" s="5" t="s">
        <v>2558</v>
      </c>
      <c r="D3483" s="5" t="s">
        <v>9519</v>
      </c>
      <c r="E3483" s="5" t="s">
        <v>43</v>
      </c>
      <c r="F3483" s="5" t="s">
        <v>19</v>
      </c>
      <c r="G3483" s="5" t="s">
        <v>20</v>
      </c>
      <c r="H3483" s="5" t="s">
        <v>21</v>
      </c>
      <c r="I3483" s="5">
        <v>1</v>
      </c>
      <c r="J3483" s="5">
        <v>42340</v>
      </c>
      <c r="K3483" s="5">
        <v>42340</v>
      </c>
      <c r="L3483" s="5">
        <v>10033.799999999999</v>
      </c>
      <c r="M3483" s="5" t="s">
        <v>22</v>
      </c>
      <c r="N3483" s="5" t="s">
        <v>38</v>
      </c>
      <c r="O3483" s="5" t="s">
        <v>455</v>
      </c>
    </row>
    <row r="3484" spans="1:15" x14ac:dyDescent="0.3">
      <c r="A3484" s="5" t="s">
        <v>9520</v>
      </c>
      <c r="B3484" s="6">
        <v>45972</v>
      </c>
      <c r="C3484" s="5" t="s">
        <v>3786</v>
      </c>
      <c r="D3484" s="5" t="s">
        <v>7059</v>
      </c>
      <c r="E3484" s="5" t="s">
        <v>43</v>
      </c>
      <c r="F3484" s="5" t="s">
        <v>44</v>
      </c>
      <c r="G3484" s="5" t="s">
        <v>20</v>
      </c>
      <c r="H3484" s="5" t="s">
        <v>73</v>
      </c>
      <c r="I3484" s="5">
        <v>3</v>
      </c>
      <c r="J3484" s="5">
        <v>7694</v>
      </c>
      <c r="K3484" s="5">
        <v>23082</v>
      </c>
      <c r="L3484" s="5">
        <v>3418.4</v>
      </c>
      <c r="M3484" s="5" t="s">
        <v>47</v>
      </c>
      <c r="N3484" s="5" t="s">
        <v>23</v>
      </c>
      <c r="O3484" s="5" t="s">
        <v>2563</v>
      </c>
    </row>
    <row r="3485" spans="1:15" x14ac:dyDescent="0.3">
      <c r="A3485" s="5" t="s">
        <v>9521</v>
      </c>
      <c r="B3485" s="6">
        <v>45713</v>
      </c>
      <c r="C3485" s="5" t="s">
        <v>3470</v>
      </c>
      <c r="D3485" s="5" t="s">
        <v>9522</v>
      </c>
      <c r="E3485" s="5" t="s">
        <v>18</v>
      </c>
      <c r="F3485" s="5" t="s">
        <v>19</v>
      </c>
      <c r="G3485" s="5" t="s">
        <v>36</v>
      </c>
      <c r="H3485" s="5" t="s">
        <v>53</v>
      </c>
      <c r="I3485" s="5">
        <v>5</v>
      </c>
      <c r="J3485" s="5">
        <v>26836</v>
      </c>
      <c r="K3485" s="5">
        <v>134180</v>
      </c>
      <c r="L3485" s="5">
        <v>7206.04</v>
      </c>
      <c r="M3485" s="5" t="s">
        <v>47</v>
      </c>
      <c r="N3485" s="5" t="s">
        <v>23</v>
      </c>
      <c r="O3485" s="5" t="s">
        <v>752</v>
      </c>
    </row>
    <row r="3486" spans="1:15" x14ac:dyDescent="0.3">
      <c r="A3486" s="5" t="s">
        <v>9523</v>
      </c>
      <c r="B3486" s="6">
        <v>45802</v>
      </c>
      <c r="C3486" s="5" t="s">
        <v>9524</v>
      </c>
      <c r="D3486" s="5" t="s">
        <v>9525</v>
      </c>
      <c r="E3486" s="5" t="s">
        <v>43</v>
      </c>
      <c r="F3486" s="5" t="s">
        <v>52</v>
      </c>
      <c r="G3486" s="5" t="s">
        <v>45</v>
      </c>
      <c r="H3486" s="5" t="s">
        <v>160</v>
      </c>
      <c r="I3486" s="5">
        <v>5</v>
      </c>
      <c r="J3486" s="5">
        <v>39384</v>
      </c>
      <c r="K3486" s="5">
        <v>196920</v>
      </c>
      <c r="L3486" s="5">
        <v>53368.36</v>
      </c>
      <c r="M3486" s="5" t="s">
        <v>47</v>
      </c>
      <c r="N3486" s="5" t="s">
        <v>67</v>
      </c>
      <c r="O3486" s="5" t="s">
        <v>311</v>
      </c>
    </row>
    <row r="3487" spans="1:15" x14ac:dyDescent="0.3">
      <c r="A3487" s="5" t="s">
        <v>9526</v>
      </c>
      <c r="B3487" s="6">
        <v>45672</v>
      </c>
      <c r="C3487" s="5" t="s">
        <v>8519</v>
      </c>
      <c r="D3487" s="5" t="s">
        <v>9527</v>
      </c>
      <c r="E3487" s="5" t="s">
        <v>86</v>
      </c>
      <c r="F3487" s="5" t="s">
        <v>87</v>
      </c>
      <c r="G3487" s="5" t="s">
        <v>20</v>
      </c>
      <c r="H3487" s="5" t="s">
        <v>73</v>
      </c>
      <c r="I3487" s="5">
        <v>2</v>
      </c>
      <c r="J3487" s="5">
        <v>6777</v>
      </c>
      <c r="K3487" s="5">
        <v>13554</v>
      </c>
      <c r="L3487" s="5">
        <v>702.79</v>
      </c>
      <c r="M3487" s="5" t="s">
        <v>30</v>
      </c>
      <c r="N3487" s="5" t="s">
        <v>31</v>
      </c>
      <c r="O3487" s="5" t="s">
        <v>726</v>
      </c>
    </row>
    <row r="3488" spans="1:15" x14ac:dyDescent="0.3">
      <c r="A3488" s="5" t="s">
        <v>9528</v>
      </c>
      <c r="B3488" s="6">
        <v>45866</v>
      </c>
      <c r="C3488" s="5" t="s">
        <v>5551</v>
      </c>
      <c r="D3488" s="5" t="s">
        <v>9529</v>
      </c>
      <c r="E3488" s="5" t="s">
        <v>18</v>
      </c>
      <c r="F3488" s="5" t="s">
        <v>44</v>
      </c>
      <c r="G3488" s="5" t="s">
        <v>59</v>
      </c>
      <c r="H3488" s="5" t="s">
        <v>66</v>
      </c>
      <c r="I3488" s="5">
        <v>4</v>
      </c>
      <c r="J3488" s="5">
        <v>3881</v>
      </c>
      <c r="K3488" s="5">
        <v>15524</v>
      </c>
      <c r="L3488" s="5">
        <v>2919.44</v>
      </c>
      <c r="M3488" s="5" t="s">
        <v>22</v>
      </c>
      <c r="N3488" s="5" t="s">
        <v>23</v>
      </c>
      <c r="O3488" s="5" t="s">
        <v>232</v>
      </c>
    </row>
    <row r="3489" spans="1:15" x14ac:dyDescent="0.3">
      <c r="A3489" s="5" t="s">
        <v>9530</v>
      </c>
      <c r="B3489" s="6">
        <v>45673</v>
      </c>
      <c r="C3489" s="5" t="s">
        <v>4169</v>
      </c>
      <c r="D3489" s="5" t="s">
        <v>6628</v>
      </c>
      <c r="E3489" s="5" t="s">
        <v>18</v>
      </c>
      <c r="F3489" s="5" t="s">
        <v>44</v>
      </c>
      <c r="G3489" s="5" t="s">
        <v>45</v>
      </c>
      <c r="H3489" s="5" t="s">
        <v>160</v>
      </c>
      <c r="I3489" s="5">
        <v>3</v>
      </c>
      <c r="J3489" s="5">
        <v>44934</v>
      </c>
      <c r="K3489" s="5">
        <v>134802</v>
      </c>
      <c r="L3489" s="5">
        <v>32320.21</v>
      </c>
      <c r="M3489" s="5" t="s">
        <v>22</v>
      </c>
      <c r="N3489" s="5" t="s">
        <v>31</v>
      </c>
      <c r="O3489" s="5" t="s">
        <v>760</v>
      </c>
    </row>
    <row r="3490" spans="1:15" x14ac:dyDescent="0.3">
      <c r="A3490" s="5" t="s">
        <v>9531</v>
      </c>
      <c r="B3490" s="6">
        <v>45957</v>
      </c>
      <c r="C3490" s="5" t="s">
        <v>6118</v>
      </c>
      <c r="D3490" s="5" t="s">
        <v>9532</v>
      </c>
      <c r="E3490" s="5" t="s">
        <v>43</v>
      </c>
      <c r="F3490" s="5" t="s">
        <v>104</v>
      </c>
      <c r="G3490" s="5" t="s">
        <v>20</v>
      </c>
      <c r="H3490" s="5" t="s">
        <v>73</v>
      </c>
      <c r="I3490" s="5">
        <v>1</v>
      </c>
      <c r="J3490" s="5">
        <v>40397</v>
      </c>
      <c r="K3490" s="5">
        <v>40397</v>
      </c>
      <c r="L3490" s="5">
        <v>8707.42</v>
      </c>
      <c r="M3490" s="5" t="s">
        <v>22</v>
      </c>
      <c r="N3490" s="5" t="s">
        <v>38</v>
      </c>
      <c r="O3490" s="5" t="s">
        <v>170</v>
      </c>
    </row>
    <row r="3491" spans="1:15" x14ac:dyDescent="0.3">
      <c r="A3491" s="5" t="s">
        <v>9533</v>
      </c>
      <c r="B3491" s="6">
        <v>45848</v>
      </c>
      <c r="C3491" s="5" t="s">
        <v>3648</v>
      </c>
      <c r="D3491" s="5" t="s">
        <v>9534</v>
      </c>
      <c r="E3491" s="5" t="s">
        <v>86</v>
      </c>
      <c r="F3491" s="5" t="s">
        <v>19</v>
      </c>
      <c r="G3491" s="5" t="s">
        <v>59</v>
      </c>
      <c r="H3491" s="5" t="s">
        <v>66</v>
      </c>
      <c r="I3491" s="5">
        <v>4</v>
      </c>
      <c r="J3491" s="5">
        <v>11212</v>
      </c>
      <c r="K3491" s="5">
        <v>44848</v>
      </c>
      <c r="L3491" s="5">
        <v>8181.52</v>
      </c>
      <c r="M3491" s="5" t="s">
        <v>30</v>
      </c>
      <c r="N3491" s="5" t="s">
        <v>23</v>
      </c>
      <c r="O3491" s="5" t="s">
        <v>1701</v>
      </c>
    </row>
    <row r="3492" spans="1:15" x14ac:dyDescent="0.3">
      <c r="A3492" s="5" t="s">
        <v>9535</v>
      </c>
      <c r="B3492" s="6">
        <v>46185</v>
      </c>
      <c r="C3492" s="5" t="s">
        <v>8153</v>
      </c>
      <c r="D3492" s="5" t="s">
        <v>9536</v>
      </c>
      <c r="E3492" s="5" t="s">
        <v>18</v>
      </c>
      <c r="F3492" s="5" t="s">
        <v>19</v>
      </c>
      <c r="G3492" s="5" t="s">
        <v>36</v>
      </c>
      <c r="H3492" s="5" t="s">
        <v>169</v>
      </c>
      <c r="I3492" s="5">
        <v>2</v>
      </c>
      <c r="J3492" s="5">
        <v>29740</v>
      </c>
      <c r="K3492" s="5">
        <v>59480</v>
      </c>
      <c r="L3492" s="5">
        <v>10133.120000000001</v>
      </c>
      <c r="M3492" s="5" t="s">
        <v>22</v>
      </c>
      <c r="N3492" s="5" t="s">
        <v>31</v>
      </c>
      <c r="O3492" s="5" t="s">
        <v>455</v>
      </c>
    </row>
    <row r="3493" spans="1:15" x14ac:dyDescent="0.3">
      <c r="A3493" s="5" t="s">
        <v>9537</v>
      </c>
      <c r="B3493" s="6">
        <v>45804</v>
      </c>
      <c r="C3493" s="5" t="s">
        <v>1552</v>
      </c>
      <c r="D3493" s="5" t="s">
        <v>9538</v>
      </c>
      <c r="E3493" s="5" t="s">
        <v>18</v>
      </c>
      <c r="F3493" s="5" t="s">
        <v>19</v>
      </c>
      <c r="G3493" s="5" t="s">
        <v>59</v>
      </c>
      <c r="H3493" s="5" t="s">
        <v>60</v>
      </c>
      <c r="I3493" s="5">
        <v>3</v>
      </c>
      <c r="J3493" s="5">
        <v>6136</v>
      </c>
      <c r="K3493" s="5">
        <v>18408</v>
      </c>
      <c r="L3493" s="5">
        <v>4342.2299999999996</v>
      </c>
      <c r="M3493" s="5" t="s">
        <v>61</v>
      </c>
      <c r="N3493" s="5" t="s">
        <v>67</v>
      </c>
      <c r="O3493" s="5" t="s">
        <v>1582</v>
      </c>
    </row>
    <row r="3494" spans="1:15" x14ac:dyDescent="0.3">
      <c r="A3494" s="5" t="s">
        <v>9539</v>
      </c>
      <c r="B3494" s="6">
        <v>45736</v>
      </c>
      <c r="C3494" s="5" t="s">
        <v>6960</v>
      </c>
      <c r="D3494" s="5" t="s">
        <v>9540</v>
      </c>
      <c r="E3494" s="5" t="s">
        <v>43</v>
      </c>
      <c r="F3494" s="5" t="s">
        <v>87</v>
      </c>
      <c r="G3494" s="5" t="s">
        <v>45</v>
      </c>
      <c r="H3494" s="5" t="s">
        <v>147</v>
      </c>
      <c r="I3494" s="5">
        <v>5</v>
      </c>
      <c r="J3494" s="5">
        <v>18221</v>
      </c>
      <c r="K3494" s="5">
        <v>91105</v>
      </c>
      <c r="L3494" s="5">
        <v>19425.48</v>
      </c>
      <c r="M3494" s="5" t="s">
        <v>47</v>
      </c>
      <c r="N3494" s="5" t="s">
        <v>23</v>
      </c>
      <c r="O3494" s="5" t="s">
        <v>726</v>
      </c>
    </row>
    <row r="3495" spans="1:15" x14ac:dyDescent="0.3">
      <c r="A3495" s="5" t="s">
        <v>9541</v>
      </c>
      <c r="B3495" s="6">
        <v>45826</v>
      </c>
      <c r="C3495" s="5" t="s">
        <v>3384</v>
      </c>
      <c r="D3495" s="5" t="s">
        <v>9542</v>
      </c>
      <c r="E3495" s="5" t="s">
        <v>43</v>
      </c>
      <c r="F3495" s="5" t="s">
        <v>28</v>
      </c>
      <c r="G3495" s="5" t="s">
        <v>20</v>
      </c>
      <c r="H3495" s="5" t="s">
        <v>21</v>
      </c>
      <c r="I3495" s="5">
        <v>5</v>
      </c>
      <c r="J3495" s="5">
        <v>21562</v>
      </c>
      <c r="K3495" s="5">
        <v>107810</v>
      </c>
      <c r="L3495" s="5">
        <v>8370.74</v>
      </c>
      <c r="M3495" s="5" t="s">
        <v>54</v>
      </c>
      <c r="N3495" s="5" t="s">
        <v>67</v>
      </c>
      <c r="O3495" s="5" t="s">
        <v>866</v>
      </c>
    </row>
    <row r="3496" spans="1:15" x14ac:dyDescent="0.3">
      <c r="A3496" s="5" t="s">
        <v>9543</v>
      </c>
      <c r="B3496" s="6">
        <v>46034</v>
      </c>
      <c r="C3496" s="5" t="s">
        <v>7963</v>
      </c>
      <c r="D3496" s="5" t="s">
        <v>9544</v>
      </c>
      <c r="E3496" s="5" t="s">
        <v>72</v>
      </c>
      <c r="F3496" s="5" t="s">
        <v>104</v>
      </c>
      <c r="G3496" s="5" t="s">
        <v>36</v>
      </c>
      <c r="H3496" s="5" t="s">
        <v>169</v>
      </c>
      <c r="I3496" s="5">
        <v>3</v>
      </c>
      <c r="J3496" s="5">
        <v>18876</v>
      </c>
      <c r="K3496" s="5">
        <v>56628</v>
      </c>
      <c r="L3496" s="5">
        <v>3443.97</v>
      </c>
      <c r="M3496" s="5" t="s">
        <v>61</v>
      </c>
      <c r="N3496" s="5" t="s">
        <v>31</v>
      </c>
      <c r="O3496" s="5" t="s">
        <v>114</v>
      </c>
    </row>
    <row r="3497" spans="1:15" x14ac:dyDescent="0.3">
      <c r="A3497" s="5" t="s">
        <v>9545</v>
      </c>
      <c r="B3497" s="6">
        <v>46152</v>
      </c>
      <c r="C3497" s="5" t="s">
        <v>1256</v>
      </c>
      <c r="D3497" s="5" t="s">
        <v>9546</v>
      </c>
      <c r="E3497" s="5" t="s">
        <v>86</v>
      </c>
      <c r="F3497" s="5" t="s">
        <v>104</v>
      </c>
      <c r="G3497" s="5" t="s">
        <v>20</v>
      </c>
      <c r="H3497" s="5" t="s">
        <v>109</v>
      </c>
      <c r="I3497" s="5">
        <v>4</v>
      </c>
      <c r="J3497" s="5">
        <v>21073</v>
      </c>
      <c r="K3497" s="5">
        <v>84292</v>
      </c>
      <c r="L3497" s="5">
        <v>6921.26</v>
      </c>
      <c r="M3497" s="5" t="s">
        <v>22</v>
      </c>
      <c r="N3497" s="5" t="s">
        <v>67</v>
      </c>
      <c r="O3497" s="5" t="s">
        <v>752</v>
      </c>
    </row>
    <row r="3498" spans="1:15" x14ac:dyDescent="0.3">
      <c r="A3498" s="5" t="s">
        <v>9547</v>
      </c>
      <c r="B3498" s="6">
        <v>45746</v>
      </c>
      <c r="C3498" s="5" t="s">
        <v>1169</v>
      </c>
      <c r="D3498" s="5" t="s">
        <v>9548</v>
      </c>
      <c r="E3498" s="5" t="s">
        <v>86</v>
      </c>
      <c r="F3498" s="5" t="s">
        <v>28</v>
      </c>
      <c r="G3498" s="5" t="s">
        <v>20</v>
      </c>
      <c r="H3498" s="5" t="s">
        <v>73</v>
      </c>
      <c r="I3498" s="5">
        <v>2</v>
      </c>
      <c r="J3498" s="5">
        <v>31968</v>
      </c>
      <c r="K3498" s="5">
        <v>63936</v>
      </c>
      <c r="L3498" s="5">
        <v>17763.97</v>
      </c>
      <c r="M3498" s="5" t="s">
        <v>47</v>
      </c>
      <c r="N3498" s="5" t="s">
        <v>31</v>
      </c>
      <c r="O3498" s="5" t="s">
        <v>748</v>
      </c>
    </row>
    <row r="3499" spans="1:15" x14ac:dyDescent="0.3">
      <c r="A3499" s="5" t="s">
        <v>9549</v>
      </c>
      <c r="B3499" s="6">
        <v>46010</v>
      </c>
      <c r="C3499" s="5" t="s">
        <v>9550</v>
      </c>
      <c r="D3499" s="5" t="s">
        <v>916</v>
      </c>
      <c r="E3499" s="5" t="s">
        <v>86</v>
      </c>
      <c r="F3499" s="5" t="s">
        <v>28</v>
      </c>
      <c r="G3499" s="5" t="s">
        <v>45</v>
      </c>
      <c r="H3499" s="5" t="s">
        <v>138</v>
      </c>
      <c r="I3499" s="5">
        <v>4</v>
      </c>
      <c r="J3499" s="5">
        <v>18781</v>
      </c>
      <c r="K3499" s="5">
        <v>75124</v>
      </c>
      <c r="L3499" s="5">
        <v>4550.92</v>
      </c>
      <c r="M3499" s="5" t="s">
        <v>22</v>
      </c>
      <c r="N3499" s="5" t="s">
        <v>67</v>
      </c>
      <c r="O3499" s="5" t="s">
        <v>55</v>
      </c>
    </row>
    <row r="3500" spans="1:15" x14ac:dyDescent="0.3">
      <c r="A3500" s="5" t="s">
        <v>9551</v>
      </c>
      <c r="B3500" s="6">
        <v>45830</v>
      </c>
      <c r="C3500" s="5" t="s">
        <v>3748</v>
      </c>
      <c r="D3500" s="5" t="s">
        <v>9552</v>
      </c>
      <c r="E3500" s="5" t="s">
        <v>18</v>
      </c>
      <c r="F3500" s="5" t="s">
        <v>28</v>
      </c>
      <c r="G3500" s="5" t="s">
        <v>36</v>
      </c>
      <c r="H3500" s="5" t="s">
        <v>37</v>
      </c>
      <c r="I3500" s="5">
        <v>1</v>
      </c>
      <c r="J3500" s="5">
        <v>38129</v>
      </c>
      <c r="K3500" s="5">
        <v>38129</v>
      </c>
      <c r="L3500" s="5">
        <v>2285.64</v>
      </c>
      <c r="M3500" s="5" t="s">
        <v>30</v>
      </c>
      <c r="N3500" s="5" t="s">
        <v>23</v>
      </c>
      <c r="O3500" s="5" t="s">
        <v>182</v>
      </c>
    </row>
    <row r="3501" spans="1:15" x14ac:dyDescent="0.3">
      <c r="A3501" s="5" t="s">
        <v>9553</v>
      </c>
      <c r="B3501" s="6">
        <v>46137</v>
      </c>
      <c r="C3501" s="5" t="s">
        <v>9554</v>
      </c>
      <c r="D3501" s="5" t="s">
        <v>9555</v>
      </c>
      <c r="E3501" s="5" t="s">
        <v>18</v>
      </c>
      <c r="F3501" s="5" t="s">
        <v>104</v>
      </c>
      <c r="G3501" s="5" t="s">
        <v>59</v>
      </c>
      <c r="H3501" s="5" t="s">
        <v>60</v>
      </c>
      <c r="I3501" s="5">
        <v>4</v>
      </c>
      <c r="J3501" s="5">
        <v>6586</v>
      </c>
      <c r="K3501" s="5">
        <v>26344</v>
      </c>
      <c r="L3501" s="5">
        <v>6648.53</v>
      </c>
      <c r="M3501" s="5" t="s">
        <v>30</v>
      </c>
      <c r="N3501" s="5" t="s">
        <v>67</v>
      </c>
      <c r="O3501" s="5" t="s">
        <v>110</v>
      </c>
    </row>
    <row r="3502" spans="1:15" x14ac:dyDescent="0.3">
      <c r="A3502" s="5" t="s">
        <v>9556</v>
      </c>
      <c r="B3502" s="6">
        <v>45760</v>
      </c>
      <c r="C3502" s="5" t="s">
        <v>4845</v>
      </c>
      <c r="D3502" s="5" t="s">
        <v>9557</v>
      </c>
      <c r="E3502" s="5" t="s">
        <v>86</v>
      </c>
      <c r="F3502" s="5" t="s">
        <v>28</v>
      </c>
      <c r="G3502" s="5" t="s">
        <v>20</v>
      </c>
      <c r="H3502" s="5" t="s">
        <v>21</v>
      </c>
      <c r="I3502" s="5">
        <v>1</v>
      </c>
      <c r="J3502" s="5">
        <v>43147</v>
      </c>
      <c r="K3502" s="5">
        <v>43147</v>
      </c>
      <c r="L3502" s="5">
        <v>6907.9</v>
      </c>
      <c r="M3502" s="5" t="s">
        <v>30</v>
      </c>
      <c r="N3502" s="5" t="s">
        <v>67</v>
      </c>
      <c r="O3502" s="5" t="s">
        <v>186</v>
      </c>
    </row>
    <row r="3503" spans="1:15" x14ac:dyDescent="0.3">
      <c r="A3503" s="5" t="s">
        <v>9558</v>
      </c>
      <c r="B3503" s="6">
        <v>45925</v>
      </c>
      <c r="C3503" s="5" t="s">
        <v>6079</v>
      </c>
      <c r="D3503" s="5" t="s">
        <v>9559</v>
      </c>
      <c r="E3503" s="5" t="s">
        <v>43</v>
      </c>
      <c r="F3503" s="5" t="s">
        <v>44</v>
      </c>
      <c r="G3503" s="5" t="s">
        <v>36</v>
      </c>
      <c r="H3503" s="5" t="s">
        <v>37</v>
      </c>
      <c r="I3503" s="5">
        <v>2</v>
      </c>
      <c r="J3503" s="5">
        <v>48289</v>
      </c>
      <c r="K3503" s="5">
        <v>96578</v>
      </c>
      <c r="L3503" s="5">
        <v>20835.2</v>
      </c>
      <c r="M3503" s="5" t="s">
        <v>61</v>
      </c>
      <c r="N3503" s="5" t="s">
        <v>67</v>
      </c>
      <c r="O3503" s="5" t="s">
        <v>733</v>
      </c>
    </row>
    <row r="3504" spans="1:15" x14ac:dyDescent="0.3">
      <c r="A3504" s="5" t="s">
        <v>9560</v>
      </c>
      <c r="B3504" s="6">
        <v>45894</v>
      </c>
      <c r="C3504" s="5" t="s">
        <v>1341</v>
      </c>
      <c r="D3504" s="5" t="s">
        <v>9561</v>
      </c>
      <c r="E3504" s="5" t="s">
        <v>43</v>
      </c>
      <c r="F3504" s="5" t="s">
        <v>52</v>
      </c>
      <c r="G3504" s="5" t="s">
        <v>45</v>
      </c>
      <c r="H3504" s="5" t="s">
        <v>160</v>
      </c>
      <c r="I3504" s="5">
        <v>1</v>
      </c>
      <c r="J3504" s="5">
        <v>38212</v>
      </c>
      <c r="K3504" s="5">
        <v>38212</v>
      </c>
      <c r="L3504" s="5">
        <v>9687.65</v>
      </c>
      <c r="M3504" s="5" t="s">
        <v>30</v>
      </c>
      <c r="N3504" s="5" t="s">
        <v>23</v>
      </c>
      <c r="O3504" s="5" t="s">
        <v>1164</v>
      </c>
    </row>
    <row r="3505" spans="1:15" x14ac:dyDescent="0.3">
      <c r="A3505" s="5" t="s">
        <v>9562</v>
      </c>
      <c r="B3505" s="6">
        <v>46067</v>
      </c>
      <c r="C3505" s="5" t="s">
        <v>7232</v>
      </c>
      <c r="D3505" s="5" t="s">
        <v>9563</v>
      </c>
      <c r="E3505" s="5" t="s">
        <v>18</v>
      </c>
      <c r="F3505" s="5" t="s">
        <v>52</v>
      </c>
      <c r="G3505" s="5" t="s">
        <v>36</v>
      </c>
      <c r="H3505" s="5" t="s">
        <v>53</v>
      </c>
      <c r="I3505" s="5">
        <v>4</v>
      </c>
      <c r="J3505" s="5">
        <v>14495</v>
      </c>
      <c r="K3505" s="5">
        <v>57980</v>
      </c>
      <c r="L3505" s="5">
        <v>7140.27</v>
      </c>
      <c r="M3505" s="5" t="s">
        <v>61</v>
      </c>
      <c r="N3505" s="5" t="s">
        <v>31</v>
      </c>
      <c r="O3505" s="5" t="s">
        <v>752</v>
      </c>
    </row>
    <row r="3506" spans="1:15" x14ac:dyDescent="0.3">
      <c r="A3506" s="5" t="s">
        <v>9564</v>
      </c>
      <c r="B3506" s="6">
        <v>46032</v>
      </c>
      <c r="C3506" s="5" t="s">
        <v>5262</v>
      </c>
      <c r="D3506" s="5" t="s">
        <v>9565</v>
      </c>
      <c r="E3506" s="5" t="s">
        <v>43</v>
      </c>
      <c r="F3506" s="5" t="s">
        <v>104</v>
      </c>
      <c r="G3506" s="5" t="s">
        <v>45</v>
      </c>
      <c r="H3506" s="5" t="s">
        <v>160</v>
      </c>
      <c r="I3506" s="5">
        <v>2</v>
      </c>
      <c r="J3506" s="5">
        <v>13657</v>
      </c>
      <c r="K3506" s="5">
        <v>27314</v>
      </c>
      <c r="L3506" s="5">
        <v>7094.81</v>
      </c>
      <c r="M3506" s="5" t="s">
        <v>61</v>
      </c>
      <c r="N3506" s="5" t="s">
        <v>23</v>
      </c>
      <c r="O3506" s="5" t="s">
        <v>4441</v>
      </c>
    </row>
    <row r="3507" spans="1:15" x14ac:dyDescent="0.3">
      <c r="A3507" s="5" t="s">
        <v>9566</v>
      </c>
      <c r="B3507" s="6">
        <v>45992</v>
      </c>
      <c r="C3507" s="5" t="s">
        <v>9567</v>
      </c>
      <c r="D3507" s="5" t="s">
        <v>9568</v>
      </c>
      <c r="E3507" s="5" t="s">
        <v>43</v>
      </c>
      <c r="F3507" s="5" t="s">
        <v>87</v>
      </c>
      <c r="G3507" s="5" t="s">
        <v>20</v>
      </c>
      <c r="H3507" s="5" t="s">
        <v>21</v>
      </c>
      <c r="I3507" s="5">
        <v>2</v>
      </c>
      <c r="J3507" s="5">
        <v>10786</v>
      </c>
      <c r="K3507" s="5">
        <v>21572</v>
      </c>
      <c r="L3507" s="5">
        <v>3151.3</v>
      </c>
      <c r="M3507" s="5" t="s">
        <v>22</v>
      </c>
      <c r="N3507" s="5" t="s">
        <v>31</v>
      </c>
      <c r="O3507" s="5" t="s">
        <v>177</v>
      </c>
    </row>
    <row r="3508" spans="1:15" x14ac:dyDescent="0.3">
      <c r="A3508" s="5" t="s">
        <v>9569</v>
      </c>
      <c r="B3508" s="6">
        <v>45826</v>
      </c>
      <c r="C3508" s="5" t="s">
        <v>4353</v>
      </c>
      <c r="D3508" s="5" t="s">
        <v>8726</v>
      </c>
      <c r="E3508" s="5" t="s">
        <v>43</v>
      </c>
      <c r="F3508" s="5" t="s">
        <v>28</v>
      </c>
      <c r="G3508" s="5" t="s">
        <v>20</v>
      </c>
      <c r="H3508" s="5" t="s">
        <v>29</v>
      </c>
      <c r="I3508" s="5">
        <v>1</v>
      </c>
      <c r="J3508" s="5">
        <v>27858</v>
      </c>
      <c r="K3508" s="5">
        <v>27858</v>
      </c>
      <c r="L3508" s="5">
        <v>6861.81</v>
      </c>
      <c r="M3508" s="5" t="s">
        <v>30</v>
      </c>
      <c r="N3508" s="5" t="s">
        <v>38</v>
      </c>
      <c r="O3508" s="5" t="s">
        <v>927</v>
      </c>
    </row>
    <row r="3509" spans="1:15" x14ac:dyDescent="0.3">
      <c r="A3509" s="5" t="s">
        <v>9570</v>
      </c>
      <c r="B3509" s="6">
        <v>46162</v>
      </c>
      <c r="C3509" s="5" t="s">
        <v>3555</v>
      </c>
      <c r="D3509" s="5" t="s">
        <v>9571</v>
      </c>
      <c r="E3509" s="5" t="s">
        <v>86</v>
      </c>
      <c r="F3509" s="5" t="s">
        <v>52</v>
      </c>
      <c r="G3509" s="5" t="s">
        <v>36</v>
      </c>
      <c r="H3509" s="5" t="s">
        <v>216</v>
      </c>
      <c r="I3509" s="5">
        <v>4</v>
      </c>
      <c r="J3509" s="5">
        <v>34852</v>
      </c>
      <c r="K3509" s="5">
        <v>139408</v>
      </c>
      <c r="L3509" s="5">
        <v>34307.199999999997</v>
      </c>
      <c r="M3509" s="5" t="s">
        <v>61</v>
      </c>
      <c r="N3509" s="5" t="s">
        <v>31</v>
      </c>
      <c r="O3509" s="5" t="s">
        <v>535</v>
      </c>
    </row>
    <row r="3510" spans="1:15" x14ac:dyDescent="0.3">
      <c r="A3510" s="5" t="s">
        <v>9572</v>
      </c>
      <c r="B3510" s="6">
        <v>45789</v>
      </c>
      <c r="C3510" s="5" t="s">
        <v>4298</v>
      </c>
      <c r="D3510" s="5" t="s">
        <v>9573</v>
      </c>
      <c r="E3510" s="5" t="s">
        <v>18</v>
      </c>
      <c r="F3510" s="5" t="s">
        <v>104</v>
      </c>
      <c r="G3510" s="5" t="s">
        <v>59</v>
      </c>
      <c r="H3510" s="5" t="s">
        <v>181</v>
      </c>
      <c r="I3510" s="5">
        <v>1</v>
      </c>
      <c r="J3510" s="5">
        <v>22310</v>
      </c>
      <c r="K3510" s="5">
        <v>22310</v>
      </c>
      <c r="L3510" s="5">
        <v>2841.78</v>
      </c>
      <c r="M3510" s="5" t="s">
        <v>54</v>
      </c>
      <c r="N3510" s="5" t="s">
        <v>31</v>
      </c>
      <c r="O3510" s="5" t="s">
        <v>459</v>
      </c>
    </row>
    <row r="3511" spans="1:15" x14ac:dyDescent="0.3">
      <c r="A3511" s="5" t="s">
        <v>9574</v>
      </c>
      <c r="B3511" s="6">
        <v>45772</v>
      </c>
      <c r="C3511" s="5" t="s">
        <v>9575</v>
      </c>
      <c r="D3511" s="5" t="s">
        <v>9576</v>
      </c>
      <c r="E3511" s="5" t="s">
        <v>86</v>
      </c>
      <c r="F3511" s="5" t="s">
        <v>19</v>
      </c>
      <c r="G3511" s="5" t="s">
        <v>45</v>
      </c>
      <c r="H3511" s="5" t="s">
        <v>46</v>
      </c>
      <c r="I3511" s="5">
        <v>1</v>
      </c>
      <c r="J3511" s="5">
        <v>49281</v>
      </c>
      <c r="K3511" s="5">
        <v>49281</v>
      </c>
      <c r="L3511" s="5">
        <v>11569.18</v>
      </c>
      <c r="M3511" s="5" t="s">
        <v>54</v>
      </c>
      <c r="N3511" s="5" t="s">
        <v>23</v>
      </c>
      <c r="O3511" s="5" t="s">
        <v>668</v>
      </c>
    </row>
    <row r="3512" spans="1:15" x14ac:dyDescent="0.3">
      <c r="A3512" s="5" t="s">
        <v>9577</v>
      </c>
      <c r="B3512" s="6">
        <v>45829</v>
      </c>
      <c r="C3512" s="5" t="s">
        <v>1986</v>
      </c>
      <c r="D3512" s="5" t="s">
        <v>9578</v>
      </c>
      <c r="E3512" s="5" t="s">
        <v>18</v>
      </c>
      <c r="F3512" s="5" t="s">
        <v>52</v>
      </c>
      <c r="G3512" s="5" t="s">
        <v>59</v>
      </c>
      <c r="H3512" s="5" t="s">
        <v>181</v>
      </c>
      <c r="I3512" s="5">
        <v>1</v>
      </c>
      <c r="J3512" s="5">
        <v>2007</v>
      </c>
      <c r="K3512" s="5">
        <v>2007</v>
      </c>
      <c r="L3512" s="5">
        <v>415.97</v>
      </c>
      <c r="M3512" s="5" t="s">
        <v>30</v>
      </c>
      <c r="N3512" s="5" t="s">
        <v>23</v>
      </c>
      <c r="O3512" s="5" t="s">
        <v>542</v>
      </c>
    </row>
    <row r="3513" spans="1:15" x14ac:dyDescent="0.3">
      <c r="A3513" s="5" t="s">
        <v>9579</v>
      </c>
      <c r="B3513" s="6">
        <v>46111</v>
      </c>
      <c r="C3513" s="5" t="s">
        <v>9580</v>
      </c>
      <c r="D3513" s="5" t="s">
        <v>9581</v>
      </c>
      <c r="E3513" s="5" t="s">
        <v>43</v>
      </c>
      <c r="F3513" s="5" t="s">
        <v>104</v>
      </c>
      <c r="G3513" s="5" t="s">
        <v>45</v>
      </c>
      <c r="H3513" s="5" t="s">
        <v>147</v>
      </c>
      <c r="I3513" s="5">
        <v>1</v>
      </c>
      <c r="J3513" s="5">
        <v>1773</v>
      </c>
      <c r="K3513" s="5">
        <v>1773</v>
      </c>
      <c r="L3513" s="5">
        <v>112.05</v>
      </c>
      <c r="M3513" s="5" t="s">
        <v>47</v>
      </c>
      <c r="N3513" s="5" t="s">
        <v>38</v>
      </c>
      <c r="O3513" s="5" t="s">
        <v>668</v>
      </c>
    </row>
    <row r="3514" spans="1:15" x14ac:dyDescent="0.3">
      <c r="A3514" s="5" t="s">
        <v>9582</v>
      </c>
      <c r="B3514" s="6">
        <v>46120</v>
      </c>
      <c r="C3514" s="5" t="s">
        <v>9583</v>
      </c>
      <c r="D3514" s="5" t="s">
        <v>9584</v>
      </c>
      <c r="E3514" s="5" t="s">
        <v>18</v>
      </c>
      <c r="F3514" s="5" t="s">
        <v>28</v>
      </c>
      <c r="G3514" s="5" t="s">
        <v>20</v>
      </c>
      <c r="H3514" s="5" t="s">
        <v>21</v>
      </c>
      <c r="I3514" s="5">
        <v>5</v>
      </c>
      <c r="J3514" s="5">
        <v>47948</v>
      </c>
      <c r="K3514" s="5">
        <v>239740</v>
      </c>
      <c r="L3514" s="5">
        <v>66436.2</v>
      </c>
      <c r="M3514" s="5" t="s">
        <v>30</v>
      </c>
      <c r="N3514" s="5" t="s">
        <v>31</v>
      </c>
      <c r="O3514" s="5" t="s">
        <v>744</v>
      </c>
    </row>
    <row r="3515" spans="1:15" x14ac:dyDescent="0.3">
      <c r="A3515" s="5" t="s">
        <v>9585</v>
      </c>
      <c r="B3515" s="6">
        <v>45816</v>
      </c>
      <c r="C3515" s="5" t="s">
        <v>3800</v>
      </c>
      <c r="D3515" s="5" t="s">
        <v>9586</v>
      </c>
      <c r="E3515" s="5" t="s">
        <v>72</v>
      </c>
      <c r="F3515" s="5" t="s">
        <v>28</v>
      </c>
      <c r="G3515" s="5" t="s">
        <v>20</v>
      </c>
      <c r="H3515" s="5" t="s">
        <v>109</v>
      </c>
      <c r="I3515" s="5">
        <v>2</v>
      </c>
      <c r="J3515" s="5">
        <v>35009</v>
      </c>
      <c r="K3515" s="5">
        <v>70018</v>
      </c>
      <c r="L3515" s="5">
        <v>19756.419999999998</v>
      </c>
      <c r="M3515" s="5" t="s">
        <v>54</v>
      </c>
      <c r="N3515" s="5" t="s">
        <v>31</v>
      </c>
      <c r="O3515" s="5" t="s">
        <v>32</v>
      </c>
    </row>
    <row r="3516" spans="1:15" x14ac:dyDescent="0.3">
      <c r="A3516" s="5" t="s">
        <v>9587</v>
      </c>
      <c r="B3516" s="6">
        <v>46095</v>
      </c>
      <c r="C3516" s="5" t="s">
        <v>7602</v>
      </c>
      <c r="D3516" s="5" t="s">
        <v>9588</v>
      </c>
      <c r="E3516" s="5" t="s">
        <v>72</v>
      </c>
      <c r="F3516" s="5" t="s">
        <v>19</v>
      </c>
      <c r="G3516" s="5" t="s">
        <v>36</v>
      </c>
      <c r="H3516" s="5" t="s">
        <v>53</v>
      </c>
      <c r="I3516" s="5">
        <v>5</v>
      </c>
      <c r="J3516" s="5">
        <v>44734</v>
      </c>
      <c r="K3516" s="5">
        <v>223670</v>
      </c>
      <c r="L3516" s="5">
        <v>52327.93</v>
      </c>
      <c r="M3516" s="5" t="s">
        <v>54</v>
      </c>
      <c r="N3516" s="5" t="s">
        <v>38</v>
      </c>
      <c r="O3516" s="5" t="s">
        <v>9589</v>
      </c>
    </row>
    <row r="3517" spans="1:15" x14ac:dyDescent="0.3">
      <c r="A3517" s="5" t="s">
        <v>9590</v>
      </c>
      <c r="B3517" s="6">
        <v>46012</v>
      </c>
      <c r="C3517" s="5" t="s">
        <v>9591</v>
      </c>
      <c r="D3517" s="5" t="s">
        <v>9592</v>
      </c>
      <c r="E3517" s="5" t="s">
        <v>18</v>
      </c>
      <c r="F3517" s="5" t="s">
        <v>28</v>
      </c>
      <c r="G3517" s="5" t="s">
        <v>45</v>
      </c>
      <c r="H3517" s="5" t="s">
        <v>46</v>
      </c>
      <c r="I3517" s="5">
        <v>3</v>
      </c>
      <c r="J3517" s="5">
        <v>41053</v>
      </c>
      <c r="K3517" s="5">
        <v>123159</v>
      </c>
      <c r="L3517" s="5">
        <v>30159.13</v>
      </c>
      <c r="M3517" s="5" t="s">
        <v>30</v>
      </c>
      <c r="N3517" s="5" t="s">
        <v>23</v>
      </c>
      <c r="O3517" s="5" t="s">
        <v>6561</v>
      </c>
    </row>
    <row r="3518" spans="1:15" x14ac:dyDescent="0.3">
      <c r="A3518" s="5" t="s">
        <v>9593</v>
      </c>
      <c r="B3518" s="6">
        <v>45934</v>
      </c>
      <c r="C3518" s="5" t="s">
        <v>90</v>
      </c>
      <c r="D3518" s="5" t="s">
        <v>9594</v>
      </c>
      <c r="E3518" s="5" t="s">
        <v>18</v>
      </c>
      <c r="F3518" s="5" t="s">
        <v>104</v>
      </c>
      <c r="G3518" s="5" t="s">
        <v>45</v>
      </c>
      <c r="H3518" s="5" t="s">
        <v>160</v>
      </c>
      <c r="I3518" s="5">
        <v>5</v>
      </c>
      <c r="J3518" s="5">
        <v>26613</v>
      </c>
      <c r="K3518" s="5">
        <v>133065</v>
      </c>
      <c r="L3518" s="5">
        <v>7883.23</v>
      </c>
      <c r="M3518" s="5" t="s">
        <v>47</v>
      </c>
      <c r="N3518" s="5" t="s">
        <v>23</v>
      </c>
      <c r="O3518" s="5" t="s">
        <v>722</v>
      </c>
    </row>
    <row r="3519" spans="1:15" x14ac:dyDescent="0.3">
      <c r="A3519" s="5" t="s">
        <v>9595</v>
      </c>
      <c r="B3519" s="6">
        <v>46092</v>
      </c>
      <c r="C3519" s="5" t="s">
        <v>9596</v>
      </c>
      <c r="D3519" s="5" t="s">
        <v>9597</v>
      </c>
      <c r="E3519" s="5" t="s">
        <v>18</v>
      </c>
      <c r="F3519" s="5" t="s">
        <v>52</v>
      </c>
      <c r="G3519" s="5" t="s">
        <v>59</v>
      </c>
      <c r="H3519" s="5" t="s">
        <v>66</v>
      </c>
      <c r="I3519" s="5">
        <v>4</v>
      </c>
      <c r="J3519" s="5">
        <v>46687</v>
      </c>
      <c r="K3519" s="5">
        <v>186748</v>
      </c>
      <c r="L3519" s="5">
        <v>16878.89</v>
      </c>
      <c r="M3519" s="5" t="s">
        <v>54</v>
      </c>
      <c r="N3519" s="5" t="s">
        <v>38</v>
      </c>
      <c r="O3519" s="5" t="s">
        <v>3226</v>
      </c>
    </row>
    <row r="3520" spans="1:15" x14ac:dyDescent="0.3">
      <c r="A3520" s="5" t="s">
        <v>9598</v>
      </c>
      <c r="B3520" s="6">
        <v>45989</v>
      </c>
      <c r="C3520" s="5" t="s">
        <v>9599</v>
      </c>
      <c r="D3520" s="5" t="s">
        <v>9600</v>
      </c>
      <c r="E3520" s="5" t="s">
        <v>72</v>
      </c>
      <c r="F3520" s="5" t="s">
        <v>19</v>
      </c>
      <c r="G3520" s="5" t="s">
        <v>36</v>
      </c>
      <c r="H3520" s="5" t="s">
        <v>53</v>
      </c>
      <c r="I3520" s="5">
        <v>2</v>
      </c>
      <c r="J3520" s="5">
        <v>26171</v>
      </c>
      <c r="K3520" s="5">
        <v>52342</v>
      </c>
      <c r="L3520" s="5">
        <v>11808.21</v>
      </c>
      <c r="M3520" s="5" t="s">
        <v>54</v>
      </c>
      <c r="N3520" s="5" t="s">
        <v>38</v>
      </c>
      <c r="O3520" s="5" t="s">
        <v>201</v>
      </c>
    </row>
    <row r="3521" spans="1:15" x14ac:dyDescent="0.3">
      <c r="A3521" s="5" t="s">
        <v>9601</v>
      </c>
      <c r="B3521" s="6">
        <v>45767</v>
      </c>
      <c r="C3521" s="5" t="s">
        <v>8933</v>
      </c>
      <c r="D3521" s="5" t="s">
        <v>9602</v>
      </c>
      <c r="E3521" s="5" t="s">
        <v>43</v>
      </c>
      <c r="F3521" s="5" t="s">
        <v>19</v>
      </c>
      <c r="G3521" s="5" t="s">
        <v>59</v>
      </c>
      <c r="H3521" s="5" t="s">
        <v>60</v>
      </c>
      <c r="I3521" s="5">
        <v>2</v>
      </c>
      <c r="J3521" s="5">
        <v>48976</v>
      </c>
      <c r="K3521" s="5">
        <v>97952</v>
      </c>
      <c r="L3521" s="5">
        <v>6764.32</v>
      </c>
      <c r="M3521" s="5" t="s">
        <v>54</v>
      </c>
      <c r="N3521" s="5" t="s">
        <v>67</v>
      </c>
      <c r="O3521" s="5" t="s">
        <v>1171</v>
      </c>
    </row>
    <row r="3522" spans="1:15" x14ac:dyDescent="0.3">
      <c r="A3522" s="5" t="s">
        <v>9603</v>
      </c>
      <c r="B3522" s="6">
        <v>46058</v>
      </c>
      <c r="C3522" s="5" t="s">
        <v>3660</v>
      </c>
      <c r="D3522" s="5" t="s">
        <v>9604</v>
      </c>
      <c r="E3522" s="5" t="s">
        <v>72</v>
      </c>
      <c r="F3522" s="5" t="s">
        <v>19</v>
      </c>
      <c r="G3522" s="5" t="s">
        <v>20</v>
      </c>
      <c r="H3522" s="5" t="s">
        <v>109</v>
      </c>
      <c r="I3522" s="5">
        <v>1</v>
      </c>
      <c r="J3522" s="5">
        <v>29130</v>
      </c>
      <c r="K3522" s="5">
        <v>29130</v>
      </c>
      <c r="L3522" s="5">
        <v>3191.22</v>
      </c>
      <c r="M3522" s="5" t="s">
        <v>54</v>
      </c>
      <c r="N3522" s="5" t="s">
        <v>67</v>
      </c>
      <c r="O3522" s="5" t="s">
        <v>2022</v>
      </c>
    </row>
    <row r="3523" spans="1:15" x14ac:dyDescent="0.3">
      <c r="A3523" s="5" t="s">
        <v>9605</v>
      </c>
      <c r="B3523" s="6">
        <v>45909</v>
      </c>
      <c r="C3523" s="5" t="s">
        <v>992</v>
      </c>
      <c r="D3523" s="5" t="s">
        <v>9606</v>
      </c>
      <c r="E3523" s="5" t="s">
        <v>43</v>
      </c>
      <c r="F3523" s="5" t="s">
        <v>87</v>
      </c>
      <c r="G3523" s="5" t="s">
        <v>59</v>
      </c>
      <c r="H3523" s="5" t="s">
        <v>126</v>
      </c>
      <c r="I3523" s="5">
        <v>2</v>
      </c>
      <c r="J3523" s="5">
        <v>7209</v>
      </c>
      <c r="K3523" s="5">
        <v>14418</v>
      </c>
      <c r="L3523" s="5">
        <v>3818.17</v>
      </c>
      <c r="M3523" s="5" t="s">
        <v>22</v>
      </c>
      <c r="N3523" s="5" t="s">
        <v>67</v>
      </c>
      <c r="O3523" s="5" t="s">
        <v>440</v>
      </c>
    </row>
    <row r="3524" spans="1:15" x14ac:dyDescent="0.3">
      <c r="A3524" s="5" t="s">
        <v>9607</v>
      </c>
      <c r="B3524" s="6">
        <v>46044</v>
      </c>
      <c r="C3524" s="5" t="s">
        <v>3035</v>
      </c>
      <c r="D3524" s="5" t="s">
        <v>9608</v>
      </c>
      <c r="E3524" s="5" t="s">
        <v>18</v>
      </c>
      <c r="F3524" s="5" t="s">
        <v>104</v>
      </c>
      <c r="G3524" s="5" t="s">
        <v>45</v>
      </c>
      <c r="H3524" s="5" t="s">
        <v>160</v>
      </c>
      <c r="I3524" s="5">
        <v>5</v>
      </c>
      <c r="J3524" s="5">
        <v>30932</v>
      </c>
      <c r="K3524" s="5">
        <v>154660</v>
      </c>
      <c r="L3524" s="5">
        <v>18375.63</v>
      </c>
      <c r="M3524" s="5" t="s">
        <v>30</v>
      </c>
      <c r="N3524" s="5" t="s">
        <v>67</v>
      </c>
      <c r="O3524" s="5" t="s">
        <v>676</v>
      </c>
    </row>
    <row r="3525" spans="1:15" x14ac:dyDescent="0.3">
      <c r="A3525" s="5" t="s">
        <v>9609</v>
      </c>
      <c r="B3525" s="6">
        <v>45886</v>
      </c>
      <c r="C3525" s="5" t="s">
        <v>6339</v>
      </c>
      <c r="D3525" s="5" t="s">
        <v>9610</v>
      </c>
      <c r="E3525" s="5" t="s">
        <v>43</v>
      </c>
      <c r="F3525" s="5" t="s">
        <v>104</v>
      </c>
      <c r="G3525" s="5" t="s">
        <v>36</v>
      </c>
      <c r="H3525" s="5" t="s">
        <v>216</v>
      </c>
      <c r="I3525" s="5">
        <v>1</v>
      </c>
      <c r="J3525" s="5">
        <v>9558</v>
      </c>
      <c r="K3525" s="5">
        <v>9558</v>
      </c>
      <c r="L3525" s="5">
        <v>649.66999999999996</v>
      </c>
      <c r="M3525" s="5" t="s">
        <v>61</v>
      </c>
      <c r="N3525" s="5" t="s">
        <v>23</v>
      </c>
      <c r="O3525" s="5" t="s">
        <v>143</v>
      </c>
    </row>
    <row r="3526" spans="1:15" x14ac:dyDescent="0.3">
      <c r="A3526" s="5" t="s">
        <v>9611</v>
      </c>
      <c r="B3526" s="6">
        <v>46066</v>
      </c>
      <c r="C3526" s="5" t="s">
        <v>9612</v>
      </c>
      <c r="D3526" s="5" t="s">
        <v>9613</v>
      </c>
      <c r="E3526" s="5" t="s">
        <v>43</v>
      </c>
      <c r="F3526" s="5" t="s">
        <v>104</v>
      </c>
      <c r="G3526" s="5" t="s">
        <v>20</v>
      </c>
      <c r="H3526" s="5" t="s">
        <v>21</v>
      </c>
      <c r="I3526" s="5">
        <v>1</v>
      </c>
      <c r="J3526" s="5">
        <v>12078</v>
      </c>
      <c r="K3526" s="5">
        <v>12078</v>
      </c>
      <c r="L3526" s="5">
        <v>3195.94</v>
      </c>
      <c r="M3526" s="5" t="s">
        <v>47</v>
      </c>
      <c r="N3526" s="5" t="s">
        <v>23</v>
      </c>
      <c r="O3526" s="5" t="s">
        <v>2990</v>
      </c>
    </row>
    <row r="3527" spans="1:15" x14ac:dyDescent="0.3">
      <c r="A3527" s="5" t="s">
        <v>9614</v>
      </c>
      <c r="B3527" s="6">
        <v>45789</v>
      </c>
      <c r="C3527" s="5" t="s">
        <v>9615</v>
      </c>
      <c r="D3527" s="5" t="s">
        <v>9616</v>
      </c>
      <c r="E3527" s="5" t="s">
        <v>72</v>
      </c>
      <c r="F3527" s="5" t="s">
        <v>28</v>
      </c>
      <c r="G3527" s="5" t="s">
        <v>20</v>
      </c>
      <c r="H3527" s="5" t="s">
        <v>21</v>
      </c>
      <c r="I3527" s="5">
        <v>2</v>
      </c>
      <c r="J3527" s="5">
        <v>5644</v>
      </c>
      <c r="K3527" s="5">
        <v>11288</v>
      </c>
      <c r="L3527" s="5">
        <v>2183.84</v>
      </c>
      <c r="M3527" s="5" t="s">
        <v>22</v>
      </c>
      <c r="N3527" s="5" t="s">
        <v>67</v>
      </c>
      <c r="O3527" s="5" t="s">
        <v>390</v>
      </c>
    </row>
    <row r="3528" spans="1:15" x14ac:dyDescent="0.3">
      <c r="A3528" s="5" t="s">
        <v>9617</v>
      </c>
      <c r="B3528" s="6">
        <v>45937</v>
      </c>
      <c r="C3528" s="5" t="s">
        <v>9222</v>
      </c>
      <c r="D3528" s="5" t="s">
        <v>9618</v>
      </c>
      <c r="E3528" s="5" t="s">
        <v>43</v>
      </c>
      <c r="F3528" s="5" t="s">
        <v>87</v>
      </c>
      <c r="G3528" s="5" t="s">
        <v>59</v>
      </c>
      <c r="H3528" s="5" t="s">
        <v>60</v>
      </c>
      <c r="I3528" s="5">
        <v>3</v>
      </c>
      <c r="J3528" s="5">
        <v>27433</v>
      </c>
      <c r="K3528" s="5">
        <v>82299</v>
      </c>
      <c r="L3528" s="5">
        <v>17031.28</v>
      </c>
      <c r="M3528" s="5" t="s">
        <v>61</v>
      </c>
      <c r="N3528" s="5" t="s">
        <v>38</v>
      </c>
      <c r="O3528" s="5" t="s">
        <v>9619</v>
      </c>
    </row>
    <row r="3529" spans="1:15" x14ac:dyDescent="0.3">
      <c r="A3529" s="5" t="s">
        <v>9620</v>
      </c>
      <c r="B3529" s="6">
        <v>45994</v>
      </c>
      <c r="C3529" s="5" t="s">
        <v>1147</v>
      </c>
      <c r="D3529" s="5" t="s">
        <v>9621</v>
      </c>
      <c r="E3529" s="5" t="s">
        <v>18</v>
      </c>
      <c r="F3529" s="5" t="s">
        <v>44</v>
      </c>
      <c r="G3529" s="5" t="s">
        <v>45</v>
      </c>
      <c r="H3529" s="5" t="s">
        <v>160</v>
      </c>
      <c r="I3529" s="5">
        <v>4</v>
      </c>
      <c r="J3529" s="5">
        <v>11369</v>
      </c>
      <c r="K3529" s="5">
        <v>45476</v>
      </c>
      <c r="L3529" s="5">
        <v>6775.03</v>
      </c>
      <c r="M3529" s="5" t="s">
        <v>22</v>
      </c>
      <c r="N3529" s="5" t="s">
        <v>67</v>
      </c>
      <c r="O3529" s="5" t="s">
        <v>593</v>
      </c>
    </row>
    <row r="3530" spans="1:15" x14ac:dyDescent="0.3">
      <c r="A3530" s="5" t="s">
        <v>9622</v>
      </c>
      <c r="B3530" s="6">
        <v>46092</v>
      </c>
      <c r="C3530" s="5" t="s">
        <v>3651</v>
      </c>
      <c r="D3530" s="5" t="s">
        <v>9623</v>
      </c>
      <c r="E3530" s="5" t="s">
        <v>43</v>
      </c>
      <c r="F3530" s="5" t="s">
        <v>44</v>
      </c>
      <c r="G3530" s="5" t="s">
        <v>20</v>
      </c>
      <c r="H3530" s="5" t="s">
        <v>73</v>
      </c>
      <c r="I3530" s="5">
        <v>2</v>
      </c>
      <c r="J3530" s="5">
        <v>11621</v>
      </c>
      <c r="K3530" s="5">
        <v>23242</v>
      </c>
      <c r="L3530" s="5">
        <v>2250.9</v>
      </c>
      <c r="M3530" s="5" t="s">
        <v>47</v>
      </c>
      <c r="N3530" s="5" t="s">
        <v>31</v>
      </c>
      <c r="O3530" s="5" t="s">
        <v>4401</v>
      </c>
    </row>
    <row r="3531" spans="1:15" x14ac:dyDescent="0.3">
      <c r="A3531" s="5" t="s">
        <v>9624</v>
      </c>
      <c r="B3531" s="6">
        <v>45858</v>
      </c>
      <c r="C3531" s="5" t="s">
        <v>9625</v>
      </c>
      <c r="D3531" s="5" t="s">
        <v>9626</v>
      </c>
      <c r="E3531" s="5" t="s">
        <v>18</v>
      </c>
      <c r="F3531" s="5" t="s">
        <v>28</v>
      </c>
      <c r="G3531" s="5" t="s">
        <v>45</v>
      </c>
      <c r="H3531" s="5" t="s">
        <v>46</v>
      </c>
      <c r="I3531" s="5">
        <v>3</v>
      </c>
      <c r="J3531" s="5">
        <v>7276</v>
      </c>
      <c r="K3531" s="5">
        <v>21828</v>
      </c>
      <c r="L3531" s="5">
        <v>6006.6</v>
      </c>
      <c r="M3531" s="5" t="s">
        <v>61</v>
      </c>
      <c r="N3531" s="5" t="s">
        <v>31</v>
      </c>
      <c r="O3531" s="5" t="s">
        <v>1786</v>
      </c>
    </row>
    <row r="3532" spans="1:15" x14ac:dyDescent="0.3">
      <c r="A3532" s="5" t="s">
        <v>9627</v>
      </c>
      <c r="B3532" s="6">
        <v>45848</v>
      </c>
      <c r="C3532" s="5" t="s">
        <v>4871</v>
      </c>
      <c r="D3532" s="5" t="s">
        <v>9628</v>
      </c>
      <c r="E3532" s="5" t="s">
        <v>72</v>
      </c>
      <c r="F3532" s="5" t="s">
        <v>104</v>
      </c>
      <c r="G3532" s="5" t="s">
        <v>36</v>
      </c>
      <c r="H3532" s="5" t="s">
        <v>169</v>
      </c>
      <c r="I3532" s="5">
        <v>3</v>
      </c>
      <c r="J3532" s="5">
        <v>15895</v>
      </c>
      <c r="K3532" s="5">
        <v>47685</v>
      </c>
      <c r="L3532" s="5">
        <v>8941.7199999999993</v>
      </c>
      <c r="M3532" s="5" t="s">
        <v>22</v>
      </c>
      <c r="N3532" s="5" t="s">
        <v>23</v>
      </c>
      <c r="O3532" s="5" t="s">
        <v>6793</v>
      </c>
    </row>
    <row r="3533" spans="1:15" x14ac:dyDescent="0.3">
      <c r="A3533" s="5" t="s">
        <v>9629</v>
      </c>
      <c r="B3533" s="6">
        <v>46006</v>
      </c>
      <c r="C3533" s="5" t="s">
        <v>9296</v>
      </c>
      <c r="D3533" s="5" t="s">
        <v>9630</v>
      </c>
      <c r="E3533" s="5" t="s">
        <v>18</v>
      </c>
      <c r="F3533" s="5" t="s">
        <v>44</v>
      </c>
      <c r="G3533" s="5" t="s">
        <v>45</v>
      </c>
      <c r="H3533" s="5" t="s">
        <v>147</v>
      </c>
      <c r="I3533" s="5">
        <v>3</v>
      </c>
      <c r="J3533" s="5">
        <v>37304</v>
      </c>
      <c r="K3533" s="5">
        <v>111912</v>
      </c>
      <c r="L3533" s="5">
        <v>13245.87</v>
      </c>
      <c r="M3533" s="5" t="s">
        <v>54</v>
      </c>
      <c r="N3533" s="5" t="s">
        <v>67</v>
      </c>
      <c r="O3533" s="5" t="s">
        <v>1528</v>
      </c>
    </row>
    <row r="3534" spans="1:15" x14ac:dyDescent="0.3">
      <c r="A3534" s="5" t="s">
        <v>9631</v>
      </c>
      <c r="B3534" s="6">
        <v>46077</v>
      </c>
      <c r="C3534" s="5" t="s">
        <v>9340</v>
      </c>
      <c r="D3534" s="5" t="s">
        <v>9632</v>
      </c>
      <c r="E3534" s="5" t="s">
        <v>72</v>
      </c>
      <c r="F3534" s="5" t="s">
        <v>28</v>
      </c>
      <c r="G3534" s="5" t="s">
        <v>45</v>
      </c>
      <c r="H3534" s="5" t="s">
        <v>160</v>
      </c>
      <c r="I3534" s="5">
        <v>5</v>
      </c>
      <c r="J3534" s="5">
        <v>36182</v>
      </c>
      <c r="K3534" s="5">
        <v>180910</v>
      </c>
      <c r="L3534" s="5">
        <v>37423.800000000003</v>
      </c>
      <c r="M3534" s="5" t="s">
        <v>61</v>
      </c>
      <c r="N3534" s="5" t="s">
        <v>23</v>
      </c>
      <c r="O3534" s="5" t="s">
        <v>390</v>
      </c>
    </row>
    <row r="3535" spans="1:15" x14ac:dyDescent="0.3">
      <c r="A3535" s="5" t="s">
        <v>9633</v>
      </c>
      <c r="B3535" s="6">
        <v>46106</v>
      </c>
      <c r="C3535" s="5" t="s">
        <v>9634</v>
      </c>
      <c r="D3535" s="5" t="s">
        <v>9635</v>
      </c>
      <c r="E3535" s="5" t="s">
        <v>86</v>
      </c>
      <c r="F3535" s="5" t="s">
        <v>28</v>
      </c>
      <c r="G3535" s="5" t="s">
        <v>20</v>
      </c>
      <c r="H3535" s="5" t="s">
        <v>21</v>
      </c>
      <c r="I3535" s="5">
        <v>2</v>
      </c>
      <c r="J3535" s="5">
        <v>39412</v>
      </c>
      <c r="K3535" s="5">
        <v>78824</v>
      </c>
      <c r="L3535" s="5">
        <v>11875.12</v>
      </c>
      <c r="M3535" s="5" t="s">
        <v>30</v>
      </c>
      <c r="N3535" s="5" t="s">
        <v>38</v>
      </c>
      <c r="O3535" s="5" t="s">
        <v>105</v>
      </c>
    </row>
    <row r="3536" spans="1:15" x14ac:dyDescent="0.3">
      <c r="A3536" s="5" t="s">
        <v>9636</v>
      </c>
      <c r="B3536" s="6">
        <v>45873</v>
      </c>
      <c r="C3536" s="5" t="s">
        <v>9637</v>
      </c>
      <c r="D3536" s="5" t="s">
        <v>9638</v>
      </c>
      <c r="E3536" s="5" t="s">
        <v>86</v>
      </c>
      <c r="F3536" s="5" t="s">
        <v>87</v>
      </c>
      <c r="G3536" s="5" t="s">
        <v>45</v>
      </c>
      <c r="H3536" s="5" t="s">
        <v>138</v>
      </c>
      <c r="I3536" s="5">
        <v>3</v>
      </c>
      <c r="J3536" s="5">
        <v>30194</v>
      </c>
      <c r="K3536" s="5">
        <v>90582</v>
      </c>
      <c r="L3536" s="5">
        <v>17300.89</v>
      </c>
      <c r="M3536" s="5" t="s">
        <v>61</v>
      </c>
      <c r="N3536" s="5" t="s">
        <v>38</v>
      </c>
      <c r="O3536" s="5" t="s">
        <v>2916</v>
      </c>
    </row>
    <row r="3537" spans="1:15" x14ac:dyDescent="0.3">
      <c r="A3537" s="5" t="s">
        <v>9639</v>
      </c>
      <c r="B3537" s="6">
        <v>45769</v>
      </c>
      <c r="C3537" s="5" t="s">
        <v>6876</v>
      </c>
      <c r="D3537" s="5" t="s">
        <v>9640</v>
      </c>
      <c r="E3537" s="5" t="s">
        <v>43</v>
      </c>
      <c r="F3537" s="5" t="s">
        <v>52</v>
      </c>
      <c r="G3537" s="5" t="s">
        <v>20</v>
      </c>
      <c r="H3537" s="5" t="s">
        <v>109</v>
      </c>
      <c r="I3537" s="5">
        <v>3</v>
      </c>
      <c r="J3537" s="5">
        <v>3116</v>
      </c>
      <c r="K3537" s="5">
        <v>9348</v>
      </c>
      <c r="L3537" s="5">
        <v>1794.11</v>
      </c>
      <c r="M3537" s="5" t="s">
        <v>22</v>
      </c>
      <c r="N3537" s="5" t="s">
        <v>31</v>
      </c>
      <c r="O3537" s="5" t="s">
        <v>2877</v>
      </c>
    </row>
    <row r="3538" spans="1:15" x14ac:dyDescent="0.3">
      <c r="A3538" s="5" t="s">
        <v>9641</v>
      </c>
      <c r="B3538" s="6">
        <v>45893</v>
      </c>
      <c r="C3538" s="5" t="s">
        <v>9642</v>
      </c>
      <c r="D3538" s="5" t="s">
        <v>9643</v>
      </c>
      <c r="E3538" s="5" t="s">
        <v>86</v>
      </c>
      <c r="F3538" s="5" t="s">
        <v>87</v>
      </c>
      <c r="G3538" s="5" t="s">
        <v>59</v>
      </c>
      <c r="H3538" s="5" t="s">
        <v>126</v>
      </c>
      <c r="I3538" s="5">
        <v>1</v>
      </c>
      <c r="J3538" s="5">
        <v>4161</v>
      </c>
      <c r="K3538" s="5">
        <v>4161</v>
      </c>
      <c r="L3538" s="5">
        <v>1220.54</v>
      </c>
      <c r="M3538" s="5" t="s">
        <v>47</v>
      </c>
      <c r="N3538" s="5" t="s">
        <v>23</v>
      </c>
      <c r="O3538" s="5" t="s">
        <v>32</v>
      </c>
    </row>
    <row r="3539" spans="1:15" x14ac:dyDescent="0.3">
      <c r="A3539" s="5" t="s">
        <v>9644</v>
      </c>
      <c r="B3539" s="6">
        <v>45683</v>
      </c>
      <c r="C3539" s="5" t="s">
        <v>9645</v>
      </c>
      <c r="D3539" s="5" t="s">
        <v>9646</v>
      </c>
      <c r="E3539" s="5" t="s">
        <v>43</v>
      </c>
      <c r="F3539" s="5" t="s">
        <v>28</v>
      </c>
      <c r="G3539" s="5" t="s">
        <v>20</v>
      </c>
      <c r="H3539" s="5" t="s">
        <v>29</v>
      </c>
      <c r="I3539" s="5">
        <v>5</v>
      </c>
      <c r="J3539" s="5">
        <v>49640</v>
      </c>
      <c r="K3539" s="5">
        <v>248200</v>
      </c>
      <c r="L3539" s="5">
        <v>41998.58</v>
      </c>
      <c r="M3539" s="5" t="s">
        <v>61</v>
      </c>
      <c r="N3539" s="5" t="s">
        <v>67</v>
      </c>
      <c r="O3539" s="5" t="s">
        <v>604</v>
      </c>
    </row>
    <row r="3540" spans="1:15" x14ac:dyDescent="0.3">
      <c r="A3540" s="5" t="s">
        <v>9647</v>
      </c>
      <c r="B3540" s="6">
        <v>45897</v>
      </c>
      <c r="C3540" s="5" t="s">
        <v>3549</v>
      </c>
      <c r="D3540" s="5" t="s">
        <v>9648</v>
      </c>
      <c r="E3540" s="5" t="s">
        <v>86</v>
      </c>
      <c r="F3540" s="5" t="s">
        <v>44</v>
      </c>
      <c r="G3540" s="5" t="s">
        <v>45</v>
      </c>
      <c r="H3540" s="5" t="s">
        <v>138</v>
      </c>
      <c r="I3540" s="5">
        <v>5</v>
      </c>
      <c r="J3540" s="5">
        <v>13980</v>
      </c>
      <c r="K3540" s="5">
        <v>69900</v>
      </c>
      <c r="L3540" s="5">
        <v>6860.72</v>
      </c>
      <c r="M3540" s="5" t="s">
        <v>30</v>
      </c>
      <c r="N3540" s="5" t="s">
        <v>31</v>
      </c>
      <c r="O3540" s="5" t="s">
        <v>1957</v>
      </c>
    </row>
    <row r="3541" spans="1:15" x14ac:dyDescent="0.3">
      <c r="A3541" s="5" t="s">
        <v>9649</v>
      </c>
      <c r="B3541" s="6">
        <v>46021</v>
      </c>
      <c r="C3541" s="5" t="s">
        <v>8694</v>
      </c>
      <c r="D3541" s="5" t="s">
        <v>9650</v>
      </c>
      <c r="E3541" s="5" t="s">
        <v>72</v>
      </c>
      <c r="F3541" s="5" t="s">
        <v>87</v>
      </c>
      <c r="G3541" s="5" t="s">
        <v>45</v>
      </c>
      <c r="H3541" s="5" t="s">
        <v>138</v>
      </c>
      <c r="I3541" s="5">
        <v>3</v>
      </c>
      <c r="J3541" s="5">
        <v>11247</v>
      </c>
      <c r="K3541" s="5">
        <v>33741</v>
      </c>
      <c r="L3541" s="5">
        <v>5611.31</v>
      </c>
      <c r="M3541" s="5" t="s">
        <v>30</v>
      </c>
      <c r="N3541" s="5" t="s">
        <v>67</v>
      </c>
      <c r="O3541" s="5" t="s">
        <v>275</v>
      </c>
    </row>
    <row r="3542" spans="1:15" x14ac:dyDescent="0.3">
      <c r="A3542" s="5" t="s">
        <v>9651</v>
      </c>
      <c r="B3542" s="6">
        <v>46034</v>
      </c>
      <c r="C3542" s="5" t="s">
        <v>9652</v>
      </c>
      <c r="D3542" s="5" t="s">
        <v>9653</v>
      </c>
      <c r="E3542" s="5" t="s">
        <v>86</v>
      </c>
      <c r="F3542" s="5" t="s">
        <v>28</v>
      </c>
      <c r="G3542" s="5" t="s">
        <v>36</v>
      </c>
      <c r="H3542" s="5" t="s">
        <v>53</v>
      </c>
      <c r="I3542" s="5">
        <v>5</v>
      </c>
      <c r="J3542" s="5">
        <v>9672</v>
      </c>
      <c r="K3542" s="5">
        <v>48360</v>
      </c>
      <c r="L3542" s="5">
        <v>11477.15</v>
      </c>
      <c r="M3542" s="5" t="s">
        <v>30</v>
      </c>
      <c r="N3542" s="5" t="s">
        <v>67</v>
      </c>
      <c r="O3542" s="5" t="s">
        <v>244</v>
      </c>
    </row>
    <row r="3543" spans="1:15" x14ac:dyDescent="0.3">
      <c r="A3543" s="5" t="s">
        <v>9654</v>
      </c>
      <c r="B3543" s="6">
        <v>45845</v>
      </c>
      <c r="C3543" s="5" t="s">
        <v>9655</v>
      </c>
      <c r="D3543" s="5" t="s">
        <v>9656</v>
      </c>
      <c r="E3543" s="5" t="s">
        <v>72</v>
      </c>
      <c r="F3543" s="5" t="s">
        <v>19</v>
      </c>
      <c r="G3543" s="5" t="s">
        <v>20</v>
      </c>
      <c r="H3543" s="5" t="s">
        <v>21</v>
      </c>
      <c r="I3543" s="5">
        <v>3</v>
      </c>
      <c r="J3543" s="5">
        <v>21458</v>
      </c>
      <c r="K3543" s="5">
        <v>64374</v>
      </c>
      <c r="L3543" s="5">
        <v>17398.75</v>
      </c>
      <c r="M3543" s="5" t="s">
        <v>54</v>
      </c>
      <c r="N3543" s="5" t="s">
        <v>67</v>
      </c>
      <c r="O3543" s="5" t="s">
        <v>88</v>
      </c>
    </row>
    <row r="3544" spans="1:15" x14ac:dyDescent="0.3">
      <c r="A3544" s="5" t="s">
        <v>9657</v>
      </c>
      <c r="B3544" s="6">
        <v>45985</v>
      </c>
      <c r="C3544" s="5" t="s">
        <v>9658</v>
      </c>
      <c r="D3544" s="5" t="s">
        <v>9659</v>
      </c>
      <c r="E3544" s="5" t="s">
        <v>72</v>
      </c>
      <c r="F3544" s="5" t="s">
        <v>104</v>
      </c>
      <c r="G3544" s="5" t="s">
        <v>59</v>
      </c>
      <c r="H3544" s="5" t="s">
        <v>60</v>
      </c>
      <c r="I3544" s="5">
        <v>1</v>
      </c>
      <c r="J3544" s="5">
        <v>18824</v>
      </c>
      <c r="K3544" s="5">
        <v>18824</v>
      </c>
      <c r="L3544" s="5">
        <v>5064.84</v>
      </c>
      <c r="M3544" s="5" t="s">
        <v>47</v>
      </c>
      <c r="N3544" s="5" t="s">
        <v>31</v>
      </c>
      <c r="O3544" s="5" t="s">
        <v>814</v>
      </c>
    </row>
    <row r="3545" spans="1:15" x14ac:dyDescent="0.3">
      <c r="A3545" s="5" t="s">
        <v>9660</v>
      </c>
      <c r="B3545" s="6">
        <v>46136</v>
      </c>
      <c r="C3545" s="5" t="s">
        <v>9661</v>
      </c>
      <c r="D3545" s="5" t="s">
        <v>9662</v>
      </c>
      <c r="E3545" s="5" t="s">
        <v>43</v>
      </c>
      <c r="F3545" s="5" t="s">
        <v>28</v>
      </c>
      <c r="G3545" s="5" t="s">
        <v>59</v>
      </c>
      <c r="H3545" s="5" t="s">
        <v>60</v>
      </c>
      <c r="I3545" s="5">
        <v>5</v>
      </c>
      <c r="J3545" s="5">
        <v>17434</v>
      </c>
      <c r="K3545" s="5">
        <v>87170</v>
      </c>
      <c r="L3545" s="5">
        <v>22145.35</v>
      </c>
      <c r="M3545" s="5" t="s">
        <v>47</v>
      </c>
      <c r="N3545" s="5" t="s">
        <v>67</v>
      </c>
      <c r="O3545" s="5" t="s">
        <v>1094</v>
      </c>
    </row>
    <row r="3546" spans="1:15" x14ac:dyDescent="0.3">
      <c r="A3546" s="5" t="s">
        <v>9663</v>
      </c>
      <c r="B3546" s="6">
        <v>46139</v>
      </c>
      <c r="C3546" s="5" t="s">
        <v>7912</v>
      </c>
      <c r="D3546" s="5" t="s">
        <v>9664</v>
      </c>
      <c r="E3546" s="5" t="s">
        <v>86</v>
      </c>
      <c r="F3546" s="5" t="s">
        <v>52</v>
      </c>
      <c r="G3546" s="5" t="s">
        <v>59</v>
      </c>
      <c r="H3546" s="5" t="s">
        <v>181</v>
      </c>
      <c r="I3546" s="5">
        <v>4</v>
      </c>
      <c r="J3546" s="5">
        <v>38709</v>
      </c>
      <c r="K3546" s="5">
        <v>154836</v>
      </c>
      <c r="L3546" s="5">
        <v>38838.43</v>
      </c>
      <c r="M3546" s="5" t="s">
        <v>30</v>
      </c>
      <c r="N3546" s="5" t="s">
        <v>31</v>
      </c>
      <c r="O3546" s="5" t="s">
        <v>546</v>
      </c>
    </row>
    <row r="3547" spans="1:15" x14ac:dyDescent="0.3">
      <c r="A3547" s="5" t="s">
        <v>9665</v>
      </c>
      <c r="B3547" s="6">
        <v>46046</v>
      </c>
      <c r="C3547" s="5" t="s">
        <v>4363</v>
      </c>
      <c r="D3547" s="5" t="s">
        <v>9666</v>
      </c>
      <c r="E3547" s="5" t="s">
        <v>72</v>
      </c>
      <c r="F3547" s="5" t="s">
        <v>44</v>
      </c>
      <c r="G3547" s="5" t="s">
        <v>20</v>
      </c>
      <c r="H3547" s="5" t="s">
        <v>29</v>
      </c>
      <c r="I3547" s="5">
        <v>3</v>
      </c>
      <c r="J3547" s="5">
        <v>25432</v>
      </c>
      <c r="K3547" s="5">
        <v>76296</v>
      </c>
      <c r="L3547" s="5">
        <v>18050.509999999998</v>
      </c>
      <c r="M3547" s="5" t="s">
        <v>47</v>
      </c>
      <c r="N3547" s="5" t="s">
        <v>67</v>
      </c>
      <c r="O3547" s="5" t="s">
        <v>2438</v>
      </c>
    </row>
    <row r="3548" spans="1:15" x14ac:dyDescent="0.3">
      <c r="A3548" s="5" t="s">
        <v>9667</v>
      </c>
      <c r="B3548" s="6">
        <v>45926</v>
      </c>
      <c r="C3548" s="5" t="s">
        <v>9668</v>
      </c>
      <c r="D3548" s="5" t="s">
        <v>9669</v>
      </c>
      <c r="E3548" s="5" t="s">
        <v>18</v>
      </c>
      <c r="F3548" s="5" t="s">
        <v>44</v>
      </c>
      <c r="G3548" s="5" t="s">
        <v>45</v>
      </c>
      <c r="H3548" s="5" t="s">
        <v>160</v>
      </c>
      <c r="I3548" s="5">
        <v>5</v>
      </c>
      <c r="J3548" s="5">
        <v>19348</v>
      </c>
      <c r="K3548" s="5">
        <v>96740</v>
      </c>
      <c r="L3548" s="5">
        <v>27939.25</v>
      </c>
      <c r="M3548" s="5" t="s">
        <v>47</v>
      </c>
      <c r="N3548" s="5" t="s">
        <v>67</v>
      </c>
      <c r="O3548" s="5" t="s">
        <v>323</v>
      </c>
    </row>
    <row r="3549" spans="1:15" x14ac:dyDescent="0.3">
      <c r="A3549" s="5" t="s">
        <v>9670</v>
      </c>
      <c r="B3549" s="6">
        <v>45958</v>
      </c>
      <c r="C3549" s="5" t="s">
        <v>6727</v>
      </c>
      <c r="D3549" s="5" t="s">
        <v>9671</v>
      </c>
      <c r="E3549" s="5" t="s">
        <v>86</v>
      </c>
      <c r="F3549" s="5" t="s">
        <v>104</v>
      </c>
      <c r="G3549" s="5" t="s">
        <v>20</v>
      </c>
      <c r="H3549" s="5" t="s">
        <v>21</v>
      </c>
      <c r="I3549" s="5">
        <v>5</v>
      </c>
      <c r="J3549" s="5">
        <v>47974</v>
      </c>
      <c r="K3549" s="5">
        <v>239870</v>
      </c>
      <c r="L3549" s="5">
        <v>18615.02</v>
      </c>
      <c r="M3549" s="5" t="s">
        <v>61</v>
      </c>
      <c r="N3549" s="5" t="s">
        <v>38</v>
      </c>
      <c r="O3549" s="5" t="s">
        <v>3226</v>
      </c>
    </row>
    <row r="3550" spans="1:15" x14ac:dyDescent="0.3">
      <c r="A3550" s="5" t="s">
        <v>9672</v>
      </c>
      <c r="B3550" s="6">
        <v>45786</v>
      </c>
      <c r="C3550" s="5" t="s">
        <v>5965</v>
      </c>
      <c r="D3550" s="5" t="s">
        <v>9673</v>
      </c>
      <c r="E3550" s="5" t="s">
        <v>18</v>
      </c>
      <c r="F3550" s="5" t="s">
        <v>104</v>
      </c>
      <c r="G3550" s="5" t="s">
        <v>45</v>
      </c>
      <c r="H3550" s="5" t="s">
        <v>138</v>
      </c>
      <c r="I3550" s="5">
        <v>4</v>
      </c>
      <c r="J3550" s="5">
        <v>4443</v>
      </c>
      <c r="K3550" s="5">
        <v>17772</v>
      </c>
      <c r="L3550" s="5">
        <v>1108.93</v>
      </c>
      <c r="M3550" s="5" t="s">
        <v>61</v>
      </c>
      <c r="N3550" s="5" t="s">
        <v>31</v>
      </c>
      <c r="O3550" s="5" t="s">
        <v>232</v>
      </c>
    </row>
    <row r="3551" spans="1:15" x14ac:dyDescent="0.3">
      <c r="A3551" s="5" t="s">
        <v>9674</v>
      </c>
      <c r="B3551" s="6">
        <v>45832</v>
      </c>
      <c r="C3551" s="5" t="s">
        <v>4517</v>
      </c>
      <c r="D3551" s="5" t="s">
        <v>6153</v>
      </c>
      <c r="E3551" s="5" t="s">
        <v>18</v>
      </c>
      <c r="F3551" s="5" t="s">
        <v>87</v>
      </c>
      <c r="G3551" s="5" t="s">
        <v>59</v>
      </c>
      <c r="H3551" s="5" t="s">
        <v>66</v>
      </c>
      <c r="I3551" s="5">
        <v>2</v>
      </c>
      <c r="J3551" s="5">
        <v>395</v>
      </c>
      <c r="K3551" s="5">
        <v>790</v>
      </c>
      <c r="L3551" s="5">
        <v>234.38</v>
      </c>
      <c r="M3551" s="5" t="s">
        <v>54</v>
      </c>
      <c r="N3551" s="5" t="s">
        <v>23</v>
      </c>
      <c r="O3551" s="5" t="s">
        <v>1055</v>
      </c>
    </row>
    <row r="3552" spans="1:15" x14ac:dyDescent="0.3">
      <c r="A3552" s="5" t="s">
        <v>9675</v>
      </c>
      <c r="B3552" s="6">
        <v>45770</v>
      </c>
      <c r="C3552" s="5" t="s">
        <v>8603</v>
      </c>
      <c r="D3552" s="5" t="s">
        <v>5771</v>
      </c>
      <c r="E3552" s="5" t="s">
        <v>18</v>
      </c>
      <c r="F3552" s="5" t="s">
        <v>104</v>
      </c>
      <c r="G3552" s="5" t="s">
        <v>45</v>
      </c>
      <c r="H3552" s="5" t="s">
        <v>46</v>
      </c>
      <c r="I3552" s="5">
        <v>4</v>
      </c>
      <c r="J3552" s="5">
        <v>47958</v>
      </c>
      <c r="K3552" s="5">
        <v>191832</v>
      </c>
      <c r="L3552" s="5">
        <v>16380</v>
      </c>
      <c r="M3552" s="5" t="s">
        <v>61</v>
      </c>
      <c r="N3552" s="5" t="s">
        <v>67</v>
      </c>
      <c r="O3552" s="5" t="s">
        <v>778</v>
      </c>
    </row>
    <row r="3553" spans="1:15" x14ac:dyDescent="0.3">
      <c r="A3553" s="5" t="s">
        <v>9676</v>
      </c>
      <c r="B3553" s="6">
        <v>45662</v>
      </c>
      <c r="C3553" s="5" t="s">
        <v>5059</v>
      </c>
      <c r="D3553" s="5" t="s">
        <v>9677</v>
      </c>
      <c r="E3553" s="5" t="s">
        <v>72</v>
      </c>
      <c r="F3553" s="5" t="s">
        <v>44</v>
      </c>
      <c r="G3553" s="5" t="s">
        <v>45</v>
      </c>
      <c r="H3553" s="5" t="s">
        <v>138</v>
      </c>
      <c r="I3553" s="5">
        <v>5</v>
      </c>
      <c r="J3553" s="5">
        <v>12877</v>
      </c>
      <c r="K3553" s="5">
        <v>64385</v>
      </c>
      <c r="L3553" s="5">
        <v>18015.72</v>
      </c>
      <c r="M3553" s="5" t="s">
        <v>30</v>
      </c>
      <c r="N3553" s="5" t="s">
        <v>67</v>
      </c>
      <c r="O3553" s="5" t="s">
        <v>722</v>
      </c>
    </row>
    <row r="3554" spans="1:15" x14ac:dyDescent="0.3">
      <c r="A3554" s="5" t="s">
        <v>9678</v>
      </c>
      <c r="B3554" s="6">
        <v>45992</v>
      </c>
      <c r="C3554" s="5" t="s">
        <v>4747</v>
      </c>
      <c r="D3554" s="5" t="s">
        <v>9679</v>
      </c>
      <c r="E3554" s="5" t="s">
        <v>72</v>
      </c>
      <c r="F3554" s="5" t="s">
        <v>52</v>
      </c>
      <c r="G3554" s="5" t="s">
        <v>36</v>
      </c>
      <c r="H3554" s="5" t="s">
        <v>53</v>
      </c>
      <c r="I3554" s="5">
        <v>5</v>
      </c>
      <c r="J3554" s="5">
        <v>45384</v>
      </c>
      <c r="K3554" s="5">
        <v>226920</v>
      </c>
      <c r="L3554" s="5">
        <v>29633.599999999999</v>
      </c>
      <c r="M3554" s="5" t="s">
        <v>61</v>
      </c>
      <c r="N3554" s="5" t="s">
        <v>23</v>
      </c>
      <c r="O3554" s="5" t="s">
        <v>4463</v>
      </c>
    </row>
    <row r="3555" spans="1:15" x14ac:dyDescent="0.3">
      <c r="A3555" s="5" t="s">
        <v>9680</v>
      </c>
      <c r="B3555" s="6">
        <v>46008</v>
      </c>
      <c r="C3555" s="5" t="s">
        <v>9681</v>
      </c>
      <c r="D3555" s="5" t="s">
        <v>9682</v>
      </c>
      <c r="E3555" s="5" t="s">
        <v>43</v>
      </c>
      <c r="F3555" s="5" t="s">
        <v>19</v>
      </c>
      <c r="G3555" s="5" t="s">
        <v>59</v>
      </c>
      <c r="H3555" s="5" t="s">
        <v>181</v>
      </c>
      <c r="I3555" s="5">
        <v>1</v>
      </c>
      <c r="J3555" s="5">
        <v>21978</v>
      </c>
      <c r="K3555" s="5">
        <v>21978</v>
      </c>
      <c r="L3555" s="5">
        <v>3246.49</v>
      </c>
      <c r="M3555" s="5" t="s">
        <v>61</v>
      </c>
      <c r="N3555" s="5" t="s">
        <v>23</v>
      </c>
      <c r="O3555" s="5" t="s">
        <v>1055</v>
      </c>
    </row>
    <row r="3556" spans="1:15" x14ac:dyDescent="0.3">
      <c r="A3556" s="5" t="s">
        <v>9683</v>
      </c>
      <c r="B3556" s="6">
        <v>46063</v>
      </c>
      <c r="C3556" s="5" t="s">
        <v>9257</v>
      </c>
      <c r="D3556" s="5" t="s">
        <v>9684</v>
      </c>
      <c r="E3556" s="5" t="s">
        <v>43</v>
      </c>
      <c r="F3556" s="5" t="s">
        <v>19</v>
      </c>
      <c r="G3556" s="5" t="s">
        <v>36</v>
      </c>
      <c r="H3556" s="5" t="s">
        <v>53</v>
      </c>
      <c r="I3556" s="5">
        <v>2</v>
      </c>
      <c r="J3556" s="5">
        <v>6045</v>
      </c>
      <c r="K3556" s="5">
        <v>12090</v>
      </c>
      <c r="L3556" s="5">
        <v>2450.21</v>
      </c>
      <c r="M3556" s="5" t="s">
        <v>22</v>
      </c>
      <c r="N3556" s="5" t="s">
        <v>67</v>
      </c>
      <c r="O3556" s="5" t="s">
        <v>492</v>
      </c>
    </row>
    <row r="3557" spans="1:15" x14ac:dyDescent="0.3">
      <c r="A3557" s="5" t="s">
        <v>9685</v>
      </c>
      <c r="B3557" s="6">
        <v>45847</v>
      </c>
      <c r="C3557" s="5" t="s">
        <v>3331</v>
      </c>
      <c r="D3557" s="5" t="s">
        <v>9686</v>
      </c>
      <c r="E3557" s="5" t="s">
        <v>72</v>
      </c>
      <c r="F3557" s="5" t="s">
        <v>52</v>
      </c>
      <c r="G3557" s="5" t="s">
        <v>36</v>
      </c>
      <c r="H3557" s="5" t="s">
        <v>53</v>
      </c>
      <c r="I3557" s="5">
        <v>4</v>
      </c>
      <c r="J3557" s="5">
        <v>46737</v>
      </c>
      <c r="K3557" s="5">
        <v>186948</v>
      </c>
      <c r="L3557" s="5">
        <v>55545.26</v>
      </c>
      <c r="M3557" s="5" t="s">
        <v>61</v>
      </c>
      <c r="N3557" s="5" t="s">
        <v>23</v>
      </c>
      <c r="O3557" s="5" t="s">
        <v>462</v>
      </c>
    </row>
    <row r="3558" spans="1:15" x14ac:dyDescent="0.3">
      <c r="A3558" s="5" t="s">
        <v>9687</v>
      </c>
      <c r="B3558" s="6">
        <v>46187</v>
      </c>
      <c r="C3558" s="5" t="s">
        <v>9688</v>
      </c>
      <c r="D3558" s="5" t="s">
        <v>9689</v>
      </c>
      <c r="E3558" s="5" t="s">
        <v>72</v>
      </c>
      <c r="F3558" s="5" t="s">
        <v>28</v>
      </c>
      <c r="G3558" s="5" t="s">
        <v>20</v>
      </c>
      <c r="H3558" s="5" t="s">
        <v>73</v>
      </c>
      <c r="I3558" s="5">
        <v>5</v>
      </c>
      <c r="J3558" s="5">
        <v>17214</v>
      </c>
      <c r="K3558" s="5">
        <v>86070</v>
      </c>
      <c r="L3558" s="5">
        <v>10557.79</v>
      </c>
      <c r="M3558" s="5" t="s">
        <v>22</v>
      </c>
      <c r="N3558" s="5" t="s">
        <v>23</v>
      </c>
      <c r="O3558" s="5" t="s">
        <v>415</v>
      </c>
    </row>
    <row r="3559" spans="1:15" x14ac:dyDescent="0.3">
      <c r="A3559" s="5" t="s">
        <v>9690</v>
      </c>
      <c r="B3559" s="6">
        <v>46118</v>
      </c>
      <c r="C3559" s="5" t="s">
        <v>7637</v>
      </c>
      <c r="D3559" s="5" t="s">
        <v>9691</v>
      </c>
      <c r="E3559" s="5" t="s">
        <v>86</v>
      </c>
      <c r="F3559" s="5" t="s">
        <v>19</v>
      </c>
      <c r="G3559" s="5" t="s">
        <v>20</v>
      </c>
      <c r="H3559" s="5" t="s">
        <v>29</v>
      </c>
      <c r="I3559" s="5">
        <v>2</v>
      </c>
      <c r="J3559" s="5">
        <v>15689</v>
      </c>
      <c r="K3559" s="5">
        <v>31378</v>
      </c>
      <c r="L3559" s="5">
        <v>4088.06</v>
      </c>
      <c r="M3559" s="5" t="s">
        <v>30</v>
      </c>
      <c r="N3559" s="5" t="s">
        <v>67</v>
      </c>
      <c r="O3559" s="5" t="s">
        <v>5288</v>
      </c>
    </row>
    <row r="3560" spans="1:15" x14ac:dyDescent="0.3">
      <c r="A3560" s="5" t="s">
        <v>9692</v>
      </c>
      <c r="B3560" s="6">
        <v>46034</v>
      </c>
      <c r="C3560" s="5" t="s">
        <v>9693</v>
      </c>
      <c r="D3560" s="5" t="s">
        <v>9694</v>
      </c>
      <c r="E3560" s="5" t="s">
        <v>72</v>
      </c>
      <c r="F3560" s="5" t="s">
        <v>104</v>
      </c>
      <c r="G3560" s="5" t="s">
        <v>20</v>
      </c>
      <c r="H3560" s="5" t="s">
        <v>73</v>
      </c>
      <c r="I3560" s="5">
        <v>1</v>
      </c>
      <c r="J3560" s="5">
        <v>46162</v>
      </c>
      <c r="K3560" s="5">
        <v>46162</v>
      </c>
      <c r="L3560" s="5">
        <v>11881.37</v>
      </c>
      <c r="M3560" s="5" t="s">
        <v>61</v>
      </c>
      <c r="N3560" s="5" t="s">
        <v>31</v>
      </c>
      <c r="O3560" s="5" t="s">
        <v>3033</v>
      </c>
    </row>
    <row r="3561" spans="1:15" x14ac:dyDescent="0.3">
      <c r="A3561" s="5" t="s">
        <v>9695</v>
      </c>
      <c r="B3561" s="6">
        <v>45724</v>
      </c>
      <c r="C3561" s="5" t="s">
        <v>9696</v>
      </c>
      <c r="D3561" s="5" t="s">
        <v>9697</v>
      </c>
      <c r="E3561" s="5" t="s">
        <v>18</v>
      </c>
      <c r="F3561" s="5" t="s">
        <v>104</v>
      </c>
      <c r="G3561" s="5" t="s">
        <v>45</v>
      </c>
      <c r="H3561" s="5" t="s">
        <v>138</v>
      </c>
      <c r="I3561" s="5">
        <v>1</v>
      </c>
      <c r="J3561" s="5">
        <v>28874</v>
      </c>
      <c r="K3561" s="5">
        <v>28874</v>
      </c>
      <c r="L3561" s="5">
        <v>3467.56</v>
      </c>
      <c r="M3561" s="5" t="s">
        <v>54</v>
      </c>
      <c r="N3561" s="5" t="s">
        <v>23</v>
      </c>
      <c r="O3561" s="5" t="s">
        <v>1794</v>
      </c>
    </row>
    <row r="3562" spans="1:15" x14ac:dyDescent="0.3">
      <c r="A3562" s="5" t="s">
        <v>9698</v>
      </c>
      <c r="B3562" s="6">
        <v>45783</v>
      </c>
      <c r="C3562" s="5" t="s">
        <v>7637</v>
      </c>
      <c r="D3562" s="5" t="s">
        <v>9699</v>
      </c>
      <c r="E3562" s="5" t="s">
        <v>72</v>
      </c>
      <c r="F3562" s="5" t="s">
        <v>19</v>
      </c>
      <c r="G3562" s="5" t="s">
        <v>59</v>
      </c>
      <c r="H3562" s="5" t="s">
        <v>60</v>
      </c>
      <c r="I3562" s="5">
        <v>1</v>
      </c>
      <c r="J3562" s="5">
        <v>6779</v>
      </c>
      <c r="K3562" s="5">
        <v>6779</v>
      </c>
      <c r="L3562" s="5">
        <v>1344.49</v>
      </c>
      <c r="M3562" s="5" t="s">
        <v>22</v>
      </c>
      <c r="N3562" s="5" t="s">
        <v>23</v>
      </c>
      <c r="O3562" s="5" t="s">
        <v>1365</v>
      </c>
    </row>
    <row r="3563" spans="1:15" x14ac:dyDescent="0.3">
      <c r="A3563" s="5" t="s">
        <v>9700</v>
      </c>
      <c r="B3563" s="6">
        <v>45986</v>
      </c>
      <c r="C3563" s="5" t="s">
        <v>3880</v>
      </c>
      <c r="D3563" s="5" t="s">
        <v>9701</v>
      </c>
      <c r="E3563" s="5" t="s">
        <v>72</v>
      </c>
      <c r="F3563" s="5" t="s">
        <v>104</v>
      </c>
      <c r="G3563" s="5" t="s">
        <v>36</v>
      </c>
      <c r="H3563" s="5" t="s">
        <v>37</v>
      </c>
      <c r="I3563" s="5">
        <v>3</v>
      </c>
      <c r="J3563" s="5">
        <v>32649</v>
      </c>
      <c r="K3563" s="5">
        <v>97947</v>
      </c>
      <c r="L3563" s="5">
        <v>15340.65</v>
      </c>
      <c r="M3563" s="5" t="s">
        <v>30</v>
      </c>
      <c r="N3563" s="5" t="s">
        <v>67</v>
      </c>
      <c r="O3563" s="5" t="s">
        <v>1055</v>
      </c>
    </row>
    <row r="3564" spans="1:15" x14ac:dyDescent="0.3">
      <c r="A3564" s="5" t="s">
        <v>9702</v>
      </c>
      <c r="B3564" s="6">
        <v>45802</v>
      </c>
      <c r="C3564" s="5" t="s">
        <v>291</v>
      </c>
      <c r="D3564" s="5" t="s">
        <v>9703</v>
      </c>
      <c r="E3564" s="5" t="s">
        <v>72</v>
      </c>
      <c r="F3564" s="5" t="s">
        <v>28</v>
      </c>
      <c r="G3564" s="5" t="s">
        <v>36</v>
      </c>
      <c r="H3564" s="5" t="s">
        <v>53</v>
      </c>
      <c r="I3564" s="5">
        <v>3</v>
      </c>
      <c r="J3564" s="5">
        <v>26510</v>
      </c>
      <c r="K3564" s="5">
        <v>79530</v>
      </c>
      <c r="L3564" s="5">
        <v>11584.43</v>
      </c>
      <c r="M3564" s="5" t="s">
        <v>22</v>
      </c>
      <c r="N3564" s="5" t="s">
        <v>23</v>
      </c>
      <c r="O3564" s="5" t="s">
        <v>1228</v>
      </c>
    </row>
    <row r="3565" spans="1:15" x14ac:dyDescent="0.3">
      <c r="A3565" s="5" t="s">
        <v>9704</v>
      </c>
      <c r="B3565" s="6">
        <v>45847</v>
      </c>
      <c r="C3565" s="5" t="s">
        <v>5753</v>
      </c>
      <c r="D3565" s="5" t="s">
        <v>9705</v>
      </c>
      <c r="E3565" s="5" t="s">
        <v>86</v>
      </c>
      <c r="F3565" s="5" t="s">
        <v>52</v>
      </c>
      <c r="G3565" s="5" t="s">
        <v>36</v>
      </c>
      <c r="H3565" s="5" t="s">
        <v>37</v>
      </c>
      <c r="I3565" s="5">
        <v>3</v>
      </c>
      <c r="J3565" s="5">
        <v>39150</v>
      </c>
      <c r="K3565" s="5">
        <v>117450</v>
      </c>
      <c r="L3565" s="5">
        <v>10743.61</v>
      </c>
      <c r="M3565" s="5" t="s">
        <v>47</v>
      </c>
      <c r="N3565" s="5" t="s">
        <v>23</v>
      </c>
      <c r="O3565" s="5" t="s">
        <v>3326</v>
      </c>
    </row>
    <row r="3566" spans="1:15" x14ac:dyDescent="0.3">
      <c r="A3566" s="5" t="s">
        <v>9706</v>
      </c>
      <c r="B3566" s="6">
        <v>46023</v>
      </c>
      <c r="C3566" s="5" t="s">
        <v>3927</v>
      </c>
      <c r="D3566" s="5" t="s">
        <v>9707</v>
      </c>
      <c r="E3566" s="5" t="s">
        <v>43</v>
      </c>
      <c r="F3566" s="5" t="s">
        <v>19</v>
      </c>
      <c r="G3566" s="5" t="s">
        <v>20</v>
      </c>
      <c r="H3566" s="5" t="s">
        <v>109</v>
      </c>
      <c r="I3566" s="5">
        <v>2</v>
      </c>
      <c r="J3566" s="5">
        <v>20859</v>
      </c>
      <c r="K3566" s="5">
        <v>41718</v>
      </c>
      <c r="L3566" s="5">
        <v>3260.87</v>
      </c>
      <c r="M3566" s="5" t="s">
        <v>30</v>
      </c>
      <c r="N3566" s="5" t="s">
        <v>31</v>
      </c>
      <c r="O3566" s="5" t="s">
        <v>55</v>
      </c>
    </row>
    <row r="3567" spans="1:15" x14ac:dyDescent="0.3">
      <c r="A3567" s="5" t="s">
        <v>9708</v>
      </c>
      <c r="B3567" s="6">
        <v>45712</v>
      </c>
      <c r="C3567" s="5" t="s">
        <v>382</v>
      </c>
      <c r="D3567" s="5" t="s">
        <v>9709</v>
      </c>
      <c r="E3567" s="5" t="s">
        <v>86</v>
      </c>
      <c r="F3567" s="5" t="s">
        <v>104</v>
      </c>
      <c r="G3567" s="5" t="s">
        <v>20</v>
      </c>
      <c r="H3567" s="5" t="s">
        <v>109</v>
      </c>
      <c r="I3567" s="5">
        <v>3</v>
      </c>
      <c r="J3567" s="5">
        <v>32263</v>
      </c>
      <c r="K3567" s="5">
        <v>96789</v>
      </c>
      <c r="L3567" s="5">
        <v>19778.37</v>
      </c>
      <c r="M3567" s="5" t="s">
        <v>30</v>
      </c>
      <c r="N3567" s="5" t="s">
        <v>31</v>
      </c>
      <c r="O3567" s="5" t="s">
        <v>2245</v>
      </c>
    </row>
    <row r="3568" spans="1:15" x14ac:dyDescent="0.3">
      <c r="A3568" s="5" t="s">
        <v>9710</v>
      </c>
      <c r="B3568" s="6">
        <v>46132</v>
      </c>
      <c r="C3568" s="5" t="s">
        <v>3279</v>
      </c>
      <c r="D3568" s="5" t="s">
        <v>9250</v>
      </c>
      <c r="E3568" s="5" t="s">
        <v>43</v>
      </c>
      <c r="F3568" s="5" t="s">
        <v>104</v>
      </c>
      <c r="G3568" s="5" t="s">
        <v>59</v>
      </c>
      <c r="H3568" s="5" t="s">
        <v>126</v>
      </c>
      <c r="I3568" s="5">
        <v>3</v>
      </c>
      <c r="J3568" s="5">
        <v>47134</v>
      </c>
      <c r="K3568" s="5">
        <v>141402</v>
      </c>
      <c r="L3568" s="5">
        <v>12623.49</v>
      </c>
      <c r="M3568" s="5" t="s">
        <v>47</v>
      </c>
      <c r="N3568" s="5" t="s">
        <v>38</v>
      </c>
      <c r="O3568" s="5" t="s">
        <v>415</v>
      </c>
    </row>
    <row r="3569" spans="1:15" x14ac:dyDescent="0.3">
      <c r="A3569" s="5" t="s">
        <v>9711</v>
      </c>
      <c r="B3569" s="6">
        <v>46041</v>
      </c>
      <c r="C3569" s="5" t="s">
        <v>8755</v>
      </c>
      <c r="D3569" s="5" t="s">
        <v>9712</v>
      </c>
      <c r="E3569" s="5" t="s">
        <v>43</v>
      </c>
      <c r="F3569" s="5" t="s">
        <v>28</v>
      </c>
      <c r="G3569" s="5" t="s">
        <v>20</v>
      </c>
      <c r="H3569" s="5" t="s">
        <v>29</v>
      </c>
      <c r="I3569" s="5">
        <v>1</v>
      </c>
      <c r="J3569" s="5">
        <v>12627</v>
      </c>
      <c r="K3569" s="5">
        <v>12627</v>
      </c>
      <c r="L3569" s="5">
        <v>708.82</v>
      </c>
      <c r="M3569" s="5" t="s">
        <v>61</v>
      </c>
      <c r="N3569" s="5" t="s">
        <v>67</v>
      </c>
      <c r="O3569" s="5" t="s">
        <v>2191</v>
      </c>
    </row>
    <row r="3570" spans="1:15" x14ac:dyDescent="0.3">
      <c r="A3570" s="5" t="s">
        <v>9713</v>
      </c>
      <c r="B3570" s="6">
        <v>46139</v>
      </c>
      <c r="C3570" s="5" t="s">
        <v>2548</v>
      </c>
      <c r="D3570" s="5" t="s">
        <v>9714</v>
      </c>
      <c r="E3570" s="5" t="s">
        <v>72</v>
      </c>
      <c r="F3570" s="5" t="s">
        <v>104</v>
      </c>
      <c r="G3570" s="5" t="s">
        <v>36</v>
      </c>
      <c r="H3570" s="5" t="s">
        <v>169</v>
      </c>
      <c r="I3570" s="5">
        <v>3</v>
      </c>
      <c r="J3570" s="5">
        <v>29031</v>
      </c>
      <c r="K3570" s="5">
        <v>87093</v>
      </c>
      <c r="L3570" s="5">
        <v>23566.95</v>
      </c>
      <c r="M3570" s="5" t="s">
        <v>30</v>
      </c>
      <c r="N3570" s="5" t="s">
        <v>31</v>
      </c>
      <c r="O3570" s="5" t="s">
        <v>668</v>
      </c>
    </row>
    <row r="3571" spans="1:15" x14ac:dyDescent="0.3">
      <c r="A3571" s="5" t="s">
        <v>9715</v>
      </c>
      <c r="B3571" s="6">
        <v>46119</v>
      </c>
      <c r="C3571" s="5" t="s">
        <v>8581</v>
      </c>
      <c r="D3571" s="5" t="s">
        <v>9716</v>
      </c>
      <c r="E3571" s="5" t="s">
        <v>43</v>
      </c>
      <c r="F3571" s="5" t="s">
        <v>52</v>
      </c>
      <c r="G3571" s="5" t="s">
        <v>45</v>
      </c>
      <c r="H3571" s="5" t="s">
        <v>46</v>
      </c>
      <c r="I3571" s="5">
        <v>1</v>
      </c>
      <c r="J3571" s="5">
        <v>27208</v>
      </c>
      <c r="K3571" s="5">
        <v>27208</v>
      </c>
      <c r="L3571" s="5">
        <v>4907.62</v>
      </c>
      <c r="M3571" s="5" t="s">
        <v>47</v>
      </c>
      <c r="N3571" s="5" t="s">
        <v>23</v>
      </c>
      <c r="O3571" s="5" t="s">
        <v>134</v>
      </c>
    </row>
    <row r="3572" spans="1:15" x14ac:dyDescent="0.3">
      <c r="A3572" s="5" t="s">
        <v>9717</v>
      </c>
      <c r="B3572" s="6">
        <v>45774</v>
      </c>
      <c r="C3572" s="5" t="s">
        <v>2905</v>
      </c>
      <c r="D3572" s="5" t="s">
        <v>9718</v>
      </c>
      <c r="E3572" s="5" t="s">
        <v>18</v>
      </c>
      <c r="F3572" s="5" t="s">
        <v>44</v>
      </c>
      <c r="G3572" s="5" t="s">
        <v>36</v>
      </c>
      <c r="H3572" s="5" t="s">
        <v>37</v>
      </c>
      <c r="I3572" s="5">
        <v>2</v>
      </c>
      <c r="J3572" s="5">
        <v>25016</v>
      </c>
      <c r="K3572" s="5">
        <v>50032</v>
      </c>
      <c r="L3572" s="5">
        <v>5471.83</v>
      </c>
      <c r="M3572" s="5" t="s">
        <v>30</v>
      </c>
      <c r="N3572" s="5" t="s">
        <v>67</v>
      </c>
      <c r="O3572" s="5" t="s">
        <v>24</v>
      </c>
    </row>
    <row r="3573" spans="1:15" x14ac:dyDescent="0.3">
      <c r="A3573" s="5" t="s">
        <v>9719</v>
      </c>
      <c r="B3573" s="6">
        <v>45778</v>
      </c>
      <c r="C3573" s="5" t="s">
        <v>3209</v>
      </c>
      <c r="D3573" s="5" t="s">
        <v>9720</v>
      </c>
      <c r="E3573" s="5" t="s">
        <v>18</v>
      </c>
      <c r="F3573" s="5" t="s">
        <v>19</v>
      </c>
      <c r="G3573" s="5" t="s">
        <v>45</v>
      </c>
      <c r="H3573" s="5" t="s">
        <v>147</v>
      </c>
      <c r="I3573" s="5">
        <v>3</v>
      </c>
      <c r="J3573" s="5">
        <v>45833</v>
      </c>
      <c r="K3573" s="5">
        <v>137499</v>
      </c>
      <c r="L3573" s="5">
        <v>25030.05</v>
      </c>
      <c r="M3573" s="5" t="s">
        <v>47</v>
      </c>
      <c r="N3573" s="5" t="s">
        <v>38</v>
      </c>
      <c r="O3573" s="5" t="s">
        <v>32</v>
      </c>
    </row>
    <row r="3574" spans="1:15" x14ac:dyDescent="0.3">
      <c r="A3574" s="5" t="s">
        <v>9721</v>
      </c>
      <c r="B3574" s="6">
        <v>46096</v>
      </c>
      <c r="C3574" s="5" t="s">
        <v>3355</v>
      </c>
      <c r="D3574" s="5" t="s">
        <v>9722</v>
      </c>
      <c r="E3574" s="5" t="s">
        <v>86</v>
      </c>
      <c r="F3574" s="5" t="s">
        <v>52</v>
      </c>
      <c r="G3574" s="5" t="s">
        <v>45</v>
      </c>
      <c r="H3574" s="5" t="s">
        <v>138</v>
      </c>
      <c r="I3574" s="5">
        <v>3</v>
      </c>
      <c r="J3574" s="5">
        <v>1585</v>
      </c>
      <c r="K3574" s="5">
        <v>4755</v>
      </c>
      <c r="L3574" s="5">
        <v>720.16</v>
      </c>
      <c r="M3574" s="5" t="s">
        <v>54</v>
      </c>
      <c r="N3574" s="5" t="s">
        <v>31</v>
      </c>
      <c r="O3574" s="5" t="s">
        <v>32</v>
      </c>
    </row>
    <row r="3575" spans="1:15" x14ac:dyDescent="0.3">
      <c r="A3575" s="5" t="s">
        <v>9723</v>
      </c>
      <c r="B3575" s="6">
        <v>46053</v>
      </c>
      <c r="C3575" s="5" t="s">
        <v>5748</v>
      </c>
      <c r="D3575" s="5" t="s">
        <v>9724</v>
      </c>
      <c r="E3575" s="5" t="s">
        <v>43</v>
      </c>
      <c r="F3575" s="5" t="s">
        <v>28</v>
      </c>
      <c r="G3575" s="5" t="s">
        <v>59</v>
      </c>
      <c r="H3575" s="5" t="s">
        <v>126</v>
      </c>
      <c r="I3575" s="5">
        <v>2</v>
      </c>
      <c r="J3575" s="5">
        <v>22619</v>
      </c>
      <c r="K3575" s="5">
        <v>45238</v>
      </c>
      <c r="L3575" s="5">
        <v>9802.73</v>
      </c>
      <c r="M3575" s="5" t="s">
        <v>47</v>
      </c>
      <c r="N3575" s="5" t="s">
        <v>31</v>
      </c>
      <c r="O3575" s="5" t="s">
        <v>633</v>
      </c>
    </row>
    <row r="3576" spans="1:15" x14ac:dyDescent="0.3">
      <c r="A3576" s="5" t="s">
        <v>9725</v>
      </c>
      <c r="B3576" s="6">
        <v>46116</v>
      </c>
      <c r="C3576" s="5" t="s">
        <v>9726</v>
      </c>
      <c r="D3576" s="5" t="s">
        <v>9727</v>
      </c>
      <c r="E3576" s="5" t="s">
        <v>72</v>
      </c>
      <c r="F3576" s="5" t="s">
        <v>19</v>
      </c>
      <c r="G3576" s="5" t="s">
        <v>20</v>
      </c>
      <c r="H3576" s="5" t="s">
        <v>73</v>
      </c>
      <c r="I3576" s="5">
        <v>3</v>
      </c>
      <c r="J3576" s="5">
        <v>48868</v>
      </c>
      <c r="K3576" s="5">
        <v>146604</v>
      </c>
      <c r="L3576" s="5">
        <v>11868.12</v>
      </c>
      <c r="M3576" s="5" t="s">
        <v>47</v>
      </c>
      <c r="N3576" s="5" t="s">
        <v>31</v>
      </c>
      <c r="O3576" s="5" t="s">
        <v>3867</v>
      </c>
    </row>
    <row r="3577" spans="1:15" x14ac:dyDescent="0.3">
      <c r="A3577" s="5" t="s">
        <v>9728</v>
      </c>
      <c r="B3577" s="6">
        <v>46030</v>
      </c>
      <c r="C3577" s="5" t="s">
        <v>9729</v>
      </c>
      <c r="D3577" s="5" t="s">
        <v>9730</v>
      </c>
      <c r="E3577" s="5" t="s">
        <v>43</v>
      </c>
      <c r="F3577" s="5" t="s">
        <v>52</v>
      </c>
      <c r="G3577" s="5" t="s">
        <v>45</v>
      </c>
      <c r="H3577" s="5" t="s">
        <v>160</v>
      </c>
      <c r="I3577" s="5">
        <v>5</v>
      </c>
      <c r="J3577" s="5">
        <v>22906</v>
      </c>
      <c r="K3577" s="5">
        <v>114530</v>
      </c>
      <c r="L3577" s="5">
        <v>33081.120000000003</v>
      </c>
      <c r="M3577" s="5" t="s">
        <v>61</v>
      </c>
      <c r="N3577" s="5" t="s">
        <v>23</v>
      </c>
      <c r="O3577" s="5" t="s">
        <v>2571</v>
      </c>
    </row>
    <row r="3578" spans="1:15" x14ac:dyDescent="0.3">
      <c r="A3578" s="5" t="s">
        <v>9731</v>
      </c>
      <c r="B3578" s="6">
        <v>45887</v>
      </c>
      <c r="C3578" s="5" t="s">
        <v>6949</v>
      </c>
      <c r="D3578" s="5" t="s">
        <v>9732</v>
      </c>
      <c r="E3578" s="5" t="s">
        <v>72</v>
      </c>
      <c r="F3578" s="5" t="s">
        <v>52</v>
      </c>
      <c r="G3578" s="5" t="s">
        <v>45</v>
      </c>
      <c r="H3578" s="5" t="s">
        <v>46</v>
      </c>
      <c r="I3578" s="5">
        <v>2</v>
      </c>
      <c r="J3578" s="5">
        <v>48910</v>
      </c>
      <c r="K3578" s="5">
        <v>97820</v>
      </c>
      <c r="L3578" s="5">
        <v>12557.14</v>
      </c>
      <c r="M3578" s="5" t="s">
        <v>30</v>
      </c>
      <c r="N3578" s="5" t="s">
        <v>67</v>
      </c>
      <c r="O3578" s="5" t="s">
        <v>1171</v>
      </c>
    </row>
    <row r="3579" spans="1:15" x14ac:dyDescent="0.3">
      <c r="A3579" s="5" t="s">
        <v>9733</v>
      </c>
      <c r="B3579" s="6">
        <v>46129</v>
      </c>
      <c r="C3579" s="5" t="s">
        <v>9734</v>
      </c>
      <c r="D3579" s="5" t="s">
        <v>9735</v>
      </c>
      <c r="E3579" s="5" t="s">
        <v>18</v>
      </c>
      <c r="F3579" s="5" t="s">
        <v>87</v>
      </c>
      <c r="G3579" s="5" t="s">
        <v>20</v>
      </c>
      <c r="H3579" s="5" t="s">
        <v>73</v>
      </c>
      <c r="I3579" s="5">
        <v>3</v>
      </c>
      <c r="J3579" s="5">
        <v>37252</v>
      </c>
      <c r="K3579" s="5">
        <v>111756</v>
      </c>
      <c r="L3579" s="5">
        <v>23282.44</v>
      </c>
      <c r="M3579" s="5" t="s">
        <v>30</v>
      </c>
      <c r="N3579" s="5" t="s">
        <v>31</v>
      </c>
      <c r="O3579" s="5" t="s">
        <v>134</v>
      </c>
    </row>
    <row r="3580" spans="1:15" x14ac:dyDescent="0.3">
      <c r="A3580" s="5" t="s">
        <v>9736</v>
      </c>
      <c r="B3580" s="6">
        <v>46010</v>
      </c>
      <c r="C3580" s="5" t="s">
        <v>6356</v>
      </c>
      <c r="D3580" s="5" t="s">
        <v>9737</v>
      </c>
      <c r="E3580" s="5" t="s">
        <v>86</v>
      </c>
      <c r="F3580" s="5" t="s">
        <v>52</v>
      </c>
      <c r="G3580" s="5" t="s">
        <v>20</v>
      </c>
      <c r="H3580" s="5" t="s">
        <v>73</v>
      </c>
      <c r="I3580" s="5">
        <v>1</v>
      </c>
      <c r="J3580" s="5">
        <v>7233</v>
      </c>
      <c r="K3580" s="5">
        <v>7233</v>
      </c>
      <c r="L3580" s="5">
        <v>1583.36</v>
      </c>
      <c r="M3580" s="5" t="s">
        <v>54</v>
      </c>
      <c r="N3580" s="5" t="s">
        <v>31</v>
      </c>
      <c r="O3580" s="5" t="s">
        <v>1228</v>
      </c>
    </row>
    <row r="3581" spans="1:15" x14ac:dyDescent="0.3">
      <c r="A3581" s="5" t="s">
        <v>9738</v>
      </c>
      <c r="B3581" s="6">
        <v>45797</v>
      </c>
      <c r="C3581" s="5" t="s">
        <v>4778</v>
      </c>
      <c r="D3581" s="5" t="s">
        <v>9739</v>
      </c>
      <c r="E3581" s="5" t="s">
        <v>86</v>
      </c>
      <c r="F3581" s="5" t="s">
        <v>19</v>
      </c>
      <c r="G3581" s="5" t="s">
        <v>59</v>
      </c>
      <c r="H3581" s="5" t="s">
        <v>60</v>
      </c>
      <c r="I3581" s="5">
        <v>4</v>
      </c>
      <c r="J3581" s="5">
        <v>17938</v>
      </c>
      <c r="K3581" s="5">
        <v>71752</v>
      </c>
      <c r="L3581" s="5">
        <v>7961.46</v>
      </c>
      <c r="M3581" s="5" t="s">
        <v>30</v>
      </c>
      <c r="N3581" s="5" t="s">
        <v>38</v>
      </c>
      <c r="O3581" s="5" t="s">
        <v>5819</v>
      </c>
    </row>
    <row r="3582" spans="1:15" x14ac:dyDescent="0.3">
      <c r="A3582" s="5" t="s">
        <v>9740</v>
      </c>
      <c r="B3582" s="6">
        <v>45737</v>
      </c>
      <c r="C3582" s="5" t="s">
        <v>2548</v>
      </c>
      <c r="D3582" s="5" t="s">
        <v>9741</v>
      </c>
      <c r="E3582" s="5" t="s">
        <v>18</v>
      </c>
      <c r="F3582" s="5" t="s">
        <v>28</v>
      </c>
      <c r="G3582" s="5" t="s">
        <v>20</v>
      </c>
      <c r="H3582" s="5" t="s">
        <v>73</v>
      </c>
      <c r="I3582" s="5">
        <v>5</v>
      </c>
      <c r="J3582" s="5">
        <v>39315</v>
      </c>
      <c r="K3582" s="5">
        <v>196575</v>
      </c>
      <c r="L3582" s="5">
        <v>20193.25</v>
      </c>
      <c r="M3582" s="5" t="s">
        <v>47</v>
      </c>
      <c r="N3582" s="5" t="s">
        <v>31</v>
      </c>
      <c r="O3582" s="5" t="s">
        <v>9742</v>
      </c>
    </row>
    <row r="3583" spans="1:15" x14ac:dyDescent="0.3">
      <c r="A3583" s="5" t="s">
        <v>9743</v>
      </c>
      <c r="B3583" s="6">
        <v>45767</v>
      </c>
      <c r="C3583" s="5" t="s">
        <v>9744</v>
      </c>
      <c r="D3583" s="5" t="s">
        <v>9745</v>
      </c>
      <c r="E3583" s="5" t="s">
        <v>72</v>
      </c>
      <c r="F3583" s="5" t="s">
        <v>28</v>
      </c>
      <c r="G3583" s="5" t="s">
        <v>59</v>
      </c>
      <c r="H3583" s="5" t="s">
        <v>126</v>
      </c>
      <c r="I3583" s="5">
        <v>1</v>
      </c>
      <c r="J3583" s="5">
        <v>33750</v>
      </c>
      <c r="K3583" s="5">
        <v>33750</v>
      </c>
      <c r="L3583" s="5">
        <v>5211.4799999999996</v>
      </c>
      <c r="M3583" s="5" t="s">
        <v>54</v>
      </c>
      <c r="N3583" s="5" t="s">
        <v>23</v>
      </c>
      <c r="O3583" s="5" t="s">
        <v>9746</v>
      </c>
    </row>
    <row r="3584" spans="1:15" x14ac:dyDescent="0.3">
      <c r="A3584" s="5" t="s">
        <v>9747</v>
      </c>
      <c r="B3584" s="6">
        <v>46138</v>
      </c>
      <c r="C3584" s="5" t="s">
        <v>5267</v>
      </c>
      <c r="D3584" s="5" t="s">
        <v>9748</v>
      </c>
      <c r="E3584" s="5" t="s">
        <v>72</v>
      </c>
      <c r="F3584" s="5" t="s">
        <v>52</v>
      </c>
      <c r="G3584" s="5" t="s">
        <v>45</v>
      </c>
      <c r="H3584" s="5" t="s">
        <v>160</v>
      </c>
      <c r="I3584" s="5">
        <v>1</v>
      </c>
      <c r="J3584" s="5">
        <v>34768</v>
      </c>
      <c r="K3584" s="5">
        <v>34768</v>
      </c>
      <c r="L3584" s="5">
        <v>5653.12</v>
      </c>
      <c r="M3584" s="5" t="s">
        <v>54</v>
      </c>
      <c r="N3584" s="5" t="s">
        <v>31</v>
      </c>
      <c r="O3584" s="5" t="s">
        <v>1935</v>
      </c>
    </row>
    <row r="3585" spans="1:15" x14ac:dyDescent="0.3">
      <c r="A3585" s="5" t="s">
        <v>9749</v>
      </c>
      <c r="B3585" s="6">
        <v>46026</v>
      </c>
      <c r="C3585" s="5" t="s">
        <v>9444</v>
      </c>
      <c r="D3585" s="5" t="s">
        <v>9750</v>
      </c>
      <c r="E3585" s="5" t="s">
        <v>86</v>
      </c>
      <c r="F3585" s="5" t="s">
        <v>104</v>
      </c>
      <c r="G3585" s="5" t="s">
        <v>20</v>
      </c>
      <c r="H3585" s="5" t="s">
        <v>73</v>
      </c>
      <c r="I3585" s="5">
        <v>5</v>
      </c>
      <c r="J3585" s="5">
        <v>19664</v>
      </c>
      <c r="K3585" s="5">
        <v>98320</v>
      </c>
      <c r="L3585" s="5">
        <v>8960.32</v>
      </c>
      <c r="M3585" s="5" t="s">
        <v>22</v>
      </c>
      <c r="N3585" s="5" t="s">
        <v>23</v>
      </c>
      <c r="O3585" s="5" t="s">
        <v>6300</v>
      </c>
    </row>
    <row r="3586" spans="1:15" x14ac:dyDescent="0.3">
      <c r="A3586" s="5" t="s">
        <v>9751</v>
      </c>
      <c r="B3586" s="6">
        <v>46042</v>
      </c>
      <c r="C3586" s="5" t="s">
        <v>9752</v>
      </c>
      <c r="D3586" s="5" t="s">
        <v>9753</v>
      </c>
      <c r="E3586" s="5" t="s">
        <v>86</v>
      </c>
      <c r="F3586" s="5" t="s">
        <v>104</v>
      </c>
      <c r="G3586" s="5" t="s">
        <v>59</v>
      </c>
      <c r="H3586" s="5" t="s">
        <v>66</v>
      </c>
      <c r="I3586" s="5">
        <v>2</v>
      </c>
      <c r="J3586" s="5">
        <v>36860</v>
      </c>
      <c r="K3586" s="5">
        <v>73720</v>
      </c>
      <c r="L3586" s="5">
        <v>4849.28</v>
      </c>
      <c r="M3586" s="5" t="s">
        <v>30</v>
      </c>
      <c r="N3586" s="5" t="s">
        <v>67</v>
      </c>
      <c r="O3586" s="5" t="s">
        <v>9754</v>
      </c>
    </row>
    <row r="3587" spans="1:15" x14ac:dyDescent="0.3">
      <c r="A3587" s="5" t="s">
        <v>9755</v>
      </c>
      <c r="B3587" s="6">
        <v>45809</v>
      </c>
      <c r="C3587" s="5" t="s">
        <v>8838</v>
      </c>
      <c r="D3587" s="5" t="s">
        <v>9756</v>
      </c>
      <c r="E3587" s="5" t="s">
        <v>18</v>
      </c>
      <c r="F3587" s="5" t="s">
        <v>44</v>
      </c>
      <c r="G3587" s="5" t="s">
        <v>36</v>
      </c>
      <c r="H3587" s="5" t="s">
        <v>216</v>
      </c>
      <c r="I3587" s="5">
        <v>4</v>
      </c>
      <c r="J3587" s="5">
        <v>22712</v>
      </c>
      <c r="K3587" s="5">
        <v>90848</v>
      </c>
      <c r="L3587" s="5">
        <v>24491.45</v>
      </c>
      <c r="M3587" s="5" t="s">
        <v>61</v>
      </c>
      <c r="N3587" s="5" t="s">
        <v>23</v>
      </c>
      <c r="O3587" s="5" t="s">
        <v>82</v>
      </c>
    </row>
    <row r="3588" spans="1:15" x14ac:dyDescent="0.3">
      <c r="A3588" s="5" t="s">
        <v>9757</v>
      </c>
      <c r="B3588" s="6">
        <v>46144</v>
      </c>
      <c r="C3588" s="5" t="s">
        <v>1209</v>
      </c>
      <c r="D3588" s="5" t="s">
        <v>9758</v>
      </c>
      <c r="E3588" s="5" t="s">
        <v>43</v>
      </c>
      <c r="F3588" s="5" t="s">
        <v>104</v>
      </c>
      <c r="G3588" s="5" t="s">
        <v>36</v>
      </c>
      <c r="H3588" s="5" t="s">
        <v>216</v>
      </c>
      <c r="I3588" s="5">
        <v>1</v>
      </c>
      <c r="J3588" s="5">
        <v>40489</v>
      </c>
      <c r="K3588" s="5">
        <v>40489</v>
      </c>
      <c r="L3588" s="5">
        <v>6145.5</v>
      </c>
      <c r="M3588" s="5" t="s">
        <v>47</v>
      </c>
      <c r="N3588" s="5" t="s">
        <v>23</v>
      </c>
      <c r="O3588" s="5" t="s">
        <v>122</v>
      </c>
    </row>
    <row r="3589" spans="1:15" x14ac:dyDescent="0.3">
      <c r="A3589" s="5" t="s">
        <v>9759</v>
      </c>
      <c r="B3589" s="6">
        <v>46029</v>
      </c>
      <c r="C3589" s="5" t="s">
        <v>9760</v>
      </c>
      <c r="D3589" s="5" t="s">
        <v>9761</v>
      </c>
      <c r="E3589" s="5" t="s">
        <v>18</v>
      </c>
      <c r="F3589" s="5" t="s">
        <v>104</v>
      </c>
      <c r="G3589" s="5" t="s">
        <v>36</v>
      </c>
      <c r="H3589" s="5" t="s">
        <v>37</v>
      </c>
      <c r="I3589" s="5">
        <v>2</v>
      </c>
      <c r="J3589" s="5">
        <v>11070</v>
      </c>
      <c r="K3589" s="5">
        <v>22140</v>
      </c>
      <c r="L3589" s="5">
        <v>6400.98</v>
      </c>
      <c r="M3589" s="5" t="s">
        <v>47</v>
      </c>
      <c r="N3589" s="5" t="s">
        <v>38</v>
      </c>
      <c r="O3589" s="5" t="s">
        <v>567</v>
      </c>
    </row>
    <row r="3590" spans="1:15" x14ac:dyDescent="0.3">
      <c r="A3590" s="5" t="s">
        <v>9762</v>
      </c>
      <c r="B3590" s="6">
        <v>45659</v>
      </c>
      <c r="C3590" s="5" t="s">
        <v>7646</v>
      </c>
      <c r="D3590" s="5" t="s">
        <v>9763</v>
      </c>
      <c r="E3590" s="5" t="s">
        <v>86</v>
      </c>
      <c r="F3590" s="5" t="s">
        <v>28</v>
      </c>
      <c r="G3590" s="5" t="s">
        <v>45</v>
      </c>
      <c r="H3590" s="5" t="s">
        <v>138</v>
      </c>
      <c r="I3590" s="5">
        <v>1</v>
      </c>
      <c r="J3590" s="5">
        <v>48382</v>
      </c>
      <c r="K3590" s="5">
        <v>48382</v>
      </c>
      <c r="L3590" s="5">
        <v>11143.88</v>
      </c>
      <c r="M3590" s="5" t="s">
        <v>61</v>
      </c>
      <c r="N3590" s="5" t="s">
        <v>23</v>
      </c>
      <c r="O3590" s="5" t="s">
        <v>275</v>
      </c>
    </row>
    <row r="3591" spans="1:15" x14ac:dyDescent="0.3">
      <c r="A3591" s="5" t="s">
        <v>9764</v>
      </c>
      <c r="B3591" s="6">
        <v>46129</v>
      </c>
      <c r="C3591" s="5" t="s">
        <v>5910</v>
      </c>
      <c r="D3591" s="5" t="s">
        <v>9765</v>
      </c>
      <c r="E3591" s="5" t="s">
        <v>18</v>
      </c>
      <c r="F3591" s="5" t="s">
        <v>87</v>
      </c>
      <c r="G3591" s="5" t="s">
        <v>45</v>
      </c>
      <c r="H3591" s="5" t="s">
        <v>138</v>
      </c>
      <c r="I3591" s="5">
        <v>3</v>
      </c>
      <c r="J3591" s="5">
        <v>17308</v>
      </c>
      <c r="K3591" s="5">
        <v>51924</v>
      </c>
      <c r="L3591" s="5">
        <v>8954.57</v>
      </c>
      <c r="M3591" s="5" t="s">
        <v>47</v>
      </c>
      <c r="N3591" s="5" t="s">
        <v>23</v>
      </c>
      <c r="O3591" s="5" t="s">
        <v>1708</v>
      </c>
    </row>
    <row r="3592" spans="1:15" x14ac:dyDescent="0.3">
      <c r="A3592" s="5" t="s">
        <v>9766</v>
      </c>
      <c r="B3592" s="6">
        <v>46066</v>
      </c>
      <c r="C3592" s="5" t="s">
        <v>9767</v>
      </c>
      <c r="D3592" s="5" t="s">
        <v>9768</v>
      </c>
      <c r="E3592" s="5" t="s">
        <v>43</v>
      </c>
      <c r="F3592" s="5" t="s">
        <v>52</v>
      </c>
      <c r="G3592" s="5" t="s">
        <v>36</v>
      </c>
      <c r="H3592" s="5" t="s">
        <v>53</v>
      </c>
      <c r="I3592" s="5">
        <v>1</v>
      </c>
      <c r="J3592" s="5">
        <v>1793</v>
      </c>
      <c r="K3592" s="5">
        <v>1793</v>
      </c>
      <c r="L3592" s="5">
        <v>140.65</v>
      </c>
      <c r="M3592" s="5" t="s">
        <v>54</v>
      </c>
      <c r="N3592" s="5" t="s">
        <v>67</v>
      </c>
      <c r="O3592" s="5" t="s">
        <v>1009</v>
      </c>
    </row>
    <row r="3593" spans="1:15" x14ac:dyDescent="0.3">
      <c r="A3593" s="5" t="s">
        <v>9769</v>
      </c>
      <c r="B3593" s="6">
        <v>45991</v>
      </c>
      <c r="C3593" s="5" t="s">
        <v>4569</v>
      </c>
      <c r="D3593" s="5" t="s">
        <v>9770</v>
      </c>
      <c r="E3593" s="5" t="s">
        <v>43</v>
      </c>
      <c r="F3593" s="5" t="s">
        <v>104</v>
      </c>
      <c r="G3593" s="5" t="s">
        <v>20</v>
      </c>
      <c r="H3593" s="5" t="s">
        <v>29</v>
      </c>
      <c r="I3593" s="5">
        <v>5</v>
      </c>
      <c r="J3593" s="5">
        <v>39437</v>
      </c>
      <c r="K3593" s="5">
        <v>197185</v>
      </c>
      <c r="L3593" s="5">
        <v>35609.22</v>
      </c>
      <c r="M3593" s="5" t="s">
        <v>54</v>
      </c>
      <c r="N3593" s="5" t="s">
        <v>67</v>
      </c>
      <c r="O3593" s="5" t="s">
        <v>1701</v>
      </c>
    </row>
    <row r="3594" spans="1:15" x14ac:dyDescent="0.3">
      <c r="A3594" s="5" t="s">
        <v>9771</v>
      </c>
      <c r="B3594" s="6">
        <v>45817</v>
      </c>
      <c r="C3594" s="5" t="s">
        <v>4008</v>
      </c>
      <c r="D3594" s="5" t="s">
        <v>9772</v>
      </c>
      <c r="E3594" s="5" t="s">
        <v>86</v>
      </c>
      <c r="F3594" s="5" t="s">
        <v>52</v>
      </c>
      <c r="G3594" s="5" t="s">
        <v>59</v>
      </c>
      <c r="H3594" s="5" t="s">
        <v>66</v>
      </c>
      <c r="I3594" s="5">
        <v>2</v>
      </c>
      <c r="J3594" s="5">
        <v>49845</v>
      </c>
      <c r="K3594" s="5">
        <v>99690</v>
      </c>
      <c r="L3594" s="5">
        <v>6832.82</v>
      </c>
      <c r="M3594" s="5" t="s">
        <v>61</v>
      </c>
      <c r="N3594" s="5" t="s">
        <v>23</v>
      </c>
      <c r="O3594" s="5" t="s">
        <v>2156</v>
      </c>
    </row>
    <row r="3595" spans="1:15" x14ac:dyDescent="0.3">
      <c r="A3595" s="5" t="s">
        <v>9773</v>
      </c>
      <c r="B3595" s="6">
        <v>45882</v>
      </c>
      <c r="C3595" s="5" t="s">
        <v>1983</v>
      </c>
      <c r="D3595" s="5" t="s">
        <v>9774</v>
      </c>
      <c r="E3595" s="5" t="s">
        <v>18</v>
      </c>
      <c r="F3595" s="5" t="s">
        <v>104</v>
      </c>
      <c r="G3595" s="5" t="s">
        <v>36</v>
      </c>
      <c r="H3595" s="5" t="s">
        <v>37</v>
      </c>
      <c r="I3595" s="5">
        <v>1</v>
      </c>
      <c r="J3595" s="5">
        <v>38709</v>
      </c>
      <c r="K3595" s="5">
        <v>38709</v>
      </c>
      <c r="L3595" s="5">
        <v>4113.2299999999996</v>
      </c>
      <c r="M3595" s="5" t="s">
        <v>54</v>
      </c>
      <c r="N3595" s="5" t="s">
        <v>67</v>
      </c>
      <c r="O3595" s="5" t="s">
        <v>7900</v>
      </c>
    </row>
    <row r="3596" spans="1:15" x14ac:dyDescent="0.3">
      <c r="A3596" s="5" t="s">
        <v>9775</v>
      </c>
      <c r="B3596" s="6">
        <v>46161</v>
      </c>
      <c r="C3596" s="5" t="s">
        <v>8949</v>
      </c>
      <c r="D3596" s="5" t="s">
        <v>9776</v>
      </c>
      <c r="E3596" s="5" t="s">
        <v>18</v>
      </c>
      <c r="F3596" s="5" t="s">
        <v>44</v>
      </c>
      <c r="G3596" s="5" t="s">
        <v>20</v>
      </c>
      <c r="H3596" s="5" t="s">
        <v>73</v>
      </c>
      <c r="I3596" s="5">
        <v>5</v>
      </c>
      <c r="J3596" s="5">
        <v>22615</v>
      </c>
      <c r="K3596" s="5">
        <v>113075</v>
      </c>
      <c r="L3596" s="5">
        <v>24370.2</v>
      </c>
      <c r="M3596" s="5" t="s">
        <v>61</v>
      </c>
      <c r="N3596" s="5" t="s">
        <v>38</v>
      </c>
      <c r="O3596" s="5" t="s">
        <v>9777</v>
      </c>
    </row>
    <row r="3597" spans="1:15" x14ac:dyDescent="0.3">
      <c r="A3597" s="5" t="s">
        <v>9778</v>
      </c>
      <c r="B3597" s="6">
        <v>46063</v>
      </c>
      <c r="C3597" s="5" t="s">
        <v>1296</v>
      </c>
      <c r="D3597" s="5" t="s">
        <v>9779</v>
      </c>
      <c r="E3597" s="5" t="s">
        <v>18</v>
      </c>
      <c r="F3597" s="5" t="s">
        <v>104</v>
      </c>
      <c r="G3597" s="5" t="s">
        <v>36</v>
      </c>
      <c r="H3597" s="5" t="s">
        <v>37</v>
      </c>
      <c r="I3597" s="5">
        <v>5</v>
      </c>
      <c r="J3597" s="5">
        <v>37060</v>
      </c>
      <c r="K3597" s="5">
        <v>185300</v>
      </c>
      <c r="L3597" s="5">
        <v>17554.7</v>
      </c>
      <c r="M3597" s="5" t="s">
        <v>47</v>
      </c>
      <c r="N3597" s="5" t="s">
        <v>67</v>
      </c>
      <c r="O3597" s="5" t="s">
        <v>6065</v>
      </c>
    </row>
    <row r="3598" spans="1:15" x14ac:dyDescent="0.3">
      <c r="A3598" s="5" t="s">
        <v>9780</v>
      </c>
      <c r="B3598" s="6">
        <v>45815</v>
      </c>
      <c r="C3598" s="5" t="s">
        <v>9781</v>
      </c>
      <c r="D3598" s="5" t="s">
        <v>9782</v>
      </c>
      <c r="E3598" s="5" t="s">
        <v>43</v>
      </c>
      <c r="F3598" s="5" t="s">
        <v>52</v>
      </c>
      <c r="G3598" s="5" t="s">
        <v>20</v>
      </c>
      <c r="H3598" s="5" t="s">
        <v>73</v>
      </c>
      <c r="I3598" s="5">
        <v>3</v>
      </c>
      <c r="J3598" s="5">
        <v>31433</v>
      </c>
      <c r="K3598" s="5">
        <v>94299</v>
      </c>
      <c r="L3598" s="5">
        <v>15633.28</v>
      </c>
      <c r="M3598" s="5" t="s">
        <v>54</v>
      </c>
      <c r="N3598" s="5" t="s">
        <v>67</v>
      </c>
      <c r="O3598" s="5" t="s">
        <v>6731</v>
      </c>
    </row>
    <row r="3599" spans="1:15" x14ac:dyDescent="0.3">
      <c r="A3599" s="5" t="s">
        <v>9783</v>
      </c>
      <c r="B3599" s="6">
        <v>46191</v>
      </c>
      <c r="C3599" s="5" t="s">
        <v>9784</v>
      </c>
      <c r="D3599" s="5" t="s">
        <v>9785</v>
      </c>
      <c r="E3599" s="5" t="s">
        <v>86</v>
      </c>
      <c r="F3599" s="5" t="s">
        <v>44</v>
      </c>
      <c r="G3599" s="5" t="s">
        <v>36</v>
      </c>
      <c r="H3599" s="5" t="s">
        <v>53</v>
      </c>
      <c r="I3599" s="5">
        <v>3</v>
      </c>
      <c r="J3599" s="5">
        <v>16907</v>
      </c>
      <c r="K3599" s="5">
        <v>50721</v>
      </c>
      <c r="L3599" s="5">
        <v>14055.36</v>
      </c>
      <c r="M3599" s="5" t="s">
        <v>54</v>
      </c>
      <c r="N3599" s="5" t="s">
        <v>23</v>
      </c>
      <c r="O3599" s="5" t="s">
        <v>593</v>
      </c>
    </row>
    <row r="3600" spans="1:15" x14ac:dyDescent="0.3">
      <c r="A3600" s="5" t="s">
        <v>9786</v>
      </c>
      <c r="B3600" s="6">
        <v>46108</v>
      </c>
      <c r="C3600" s="5" t="s">
        <v>970</v>
      </c>
      <c r="D3600" s="5" t="s">
        <v>9787</v>
      </c>
      <c r="E3600" s="5" t="s">
        <v>18</v>
      </c>
      <c r="F3600" s="5" t="s">
        <v>87</v>
      </c>
      <c r="G3600" s="5" t="s">
        <v>20</v>
      </c>
      <c r="H3600" s="5" t="s">
        <v>73</v>
      </c>
      <c r="I3600" s="5">
        <v>5</v>
      </c>
      <c r="J3600" s="5">
        <v>22129</v>
      </c>
      <c r="K3600" s="5">
        <v>110645</v>
      </c>
      <c r="L3600" s="5">
        <v>22682.75</v>
      </c>
      <c r="M3600" s="5" t="s">
        <v>22</v>
      </c>
      <c r="N3600" s="5" t="s">
        <v>31</v>
      </c>
      <c r="O3600" s="5" t="s">
        <v>372</v>
      </c>
    </row>
    <row r="3601" spans="1:15" x14ac:dyDescent="0.3">
      <c r="A3601" s="5" t="s">
        <v>9788</v>
      </c>
      <c r="B3601" s="6">
        <v>45939</v>
      </c>
      <c r="C3601" s="5" t="s">
        <v>4086</v>
      </c>
      <c r="D3601" s="5" t="s">
        <v>9789</v>
      </c>
      <c r="E3601" s="5" t="s">
        <v>43</v>
      </c>
      <c r="F3601" s="5" t="s">
        <v>44</v>
      </c>
      <c r="G3601" s="5" t="s">
        <v>20</v>
      </c>
      <c r="H3601" s="5" t="s">
        <v>73</v>
      </c>
      <c r="I3601" s="5">
        <v>3</v>
      </c>
      <c r="J3601" s="5">
        <v>40844</v>
      </c>
      <c r="K3601" s="5">
        <v>122532</v>
      </c>
      <c r="L3601" s="5">
        <v>18482.7</v>
      </c>
      <c r="M3601" s="5" t="s">
        <v>30</v>
      </c>
      <c r="N3601" s="5" t="s">
        <v>67</v>
      </c>
      <c r="O3601" s="5" t="s">
        <v>1160</v>
      </c>
    </row>
    <row r="3602" spans="1:15" x14ac:dyDescent="0.3">
      <c r="A3602" s="5" t="s">
        <v>9790</v>
      </c>
      <c r="B3602" s="6">
        <v>45945</v>
      </c>
      <c r="C3602" s="5" t="s">
        <v>9791</v>
      </c>
      <c r="D3602" s="5" t="s">
        <v>9792</v>
      </c>
      <c r="E3602" s="5" t="s">
        <v>43</v>
      </c>
      <c r="F3602" s="5" t="s">
        <v>52</v>
      </c>
      <c r="G3602" s="5" t="s">
        <v>59</v>
      </c>
      <c r="H3602" s="5" t="s">
        <v>126</v>
      </c>
      <c r="I3602" s="5">
        <v>1</v>
      </c>
      <c r="J3602" s="5">
        <v>11086</v>
      </c>
      <c r="K3602" s="5">
        <v>11086</v>
      </c>
      <c r="L3602" s="5">
        <v>2459.5500000000002</v>
      </c>
      <c r="M3602" s="5" t="s">
        <v>30</v>
      </c>
      <c r="N3602" s="5" t="s">
        <v>38</v>
      </c>
      <c r="O3602" s="5" t="s">
        <v>372</v>
      </c>
    </row>
    <row r="3603" spans="1:15" x14ac:dyDescent="0.3">
      <c r="A3603" s="5" t="s">
        <v>9793</v>
      </c>
      <c r="B3603" s="6">
        <v>45844</v>
      </c>
      <c r="C3603" s="5" t="s">
        <v>8028</v>
      </c>
      <c r="D3603" s="5" t="s">
        <v>9794</v>
      </c>
      <c r="E3603" s="5" t="s">
        <v>43</v>
      </c>
      <c r="F3603" s="5" t="s">
        <v>104</v>
      </c>
      <c r="G3603" s="5" t="s">
        <v>20</v>
      </c>
      <c r="H3603" s="5" t="s">
        <v>109</v>
      </c>
      <c r="I3603" s="5">
        <v>3</v>
      </c>
      <c r="J3603" s="5">
        <v>15233</v>
      </c>
      <c r="K3603" s="5">
        <v>45699</v>
      </c>
      <c r="L3603" s="5">
        <v>3785.05</v>
      </c>
      <c r="M3603" s="5" t="s">
        <v>47</v>
      </c>
      <c r="N3603" s="5" t="s">
        <v>23</v>
      </c>
      <c r="O3603" s="5" t="s">
        <v>597</v>
      </c>
    </row>
    <row r="3604" spans="1:15" x14ac:dyDescent="0.3">
      <c r="A3604" s="5" t="s">
        <v>9795</v>
      </c>
      <c r="B3604" s="6">
        <v>46133</v>
      </c>
      <c r="C3604" s="5" t="s">
        <v>9796</v>
      </c>
      <c r="D3604" s="5" t="s">
        <v>9797</v>
      </c>
      <c r="E3604" s="5" t="s">
        <v>72</v>
      </c>
      <c r="F3604" s="5" t="s">
        <v>44</v>
      </c>
      <c r="G3604" s="5" t="s">
        <v>45</v>
      </c>
      <c r="H3604" s="5" t="s">
        <v>46</v>
      </c>
      <c r="I3604" s="5">
        <v>1</v>
      </c>
      <c r="J3604" s="5">
        <v>10938</v>
      </c>
      <c r="K3604" s="5">
        <v>10938</v>
      </c>
      <c r="L3604" s="5">
        <v>2523.2399999999998</v>
      </c>
      <c r="M3604" s="5" t="s">
        <v>61</v>
      </c>
      <c r="N3604" s="5" t="s">
        <v>67</v>
      </c>
      <c r="O3604" s="5" t="s">
        <v>2223</v>
      </c>
    </row>
    <row r="3605" spans="1:15" x14ac:dyDescent="0.3">
      <c r="A3605" s="5" t="s">
        <v>9798</v>
      </c>
      <c r="B3605" s="6">
        <v>45871</v>
      </c>
      <c r="C3605" s="5" t="s">
        <v>9799</v>
      </c>
      <c r="D3605" s="5" t="s">
        <v>9800</v>
      </c>
      <c r="E3605" s="5" t="s">
        <v>86</v>
      </c>
      <c r="F3605" s="5" t="s">
        <v>44</v>
      </c>
      <c r="G3605" s="5" t="s">
        <v>36</v>
      </c>
      <c r="H3605" s="5" t="s">
        <v>169</v>
      </c>
      <c r="I3605" s="5">
        <v>5</v>
      </c>
      <c r="J3605" s="5">
        <v>9599</v>
      </c>
      <c r="K3605" s="5">
        <v>47995</v>
      </c>
      <c r="L3605" s="5">
        <v>9916.24</v>
      </c>
      <c r="M3605" s="5" t="s">
        <v>61</v>
      </c>
      <c r="N3605" s="5" t="s">
        <v>38</v>
      </c>
      <c r="O3605" s="5" t="s">
        <v>1221</v>
      </c>
    </row>
    <row r="3606" spans="1:15" x14ac:dyDescent="0.3">
      <c r="A3606" s="5" t="s">
        <v>9801</v>
      </c>
      <c r="B3606" s="6">
        <v>45721</v>
      </c>
      <c r="C3606" s="5" t="s">
        <v>4332</v>
      </c>
      <c r="D3606" s="5" t="s">
        <v>9802</v>
      </c>
      <c r="E3606" s="5" t="s">
        <v>18</v>
      </c>
      <c r="F3606" s="5" t="s">
        <v>87</v>
      </c>
      <c r="G3606" s="5" t="s">
        <v>36</v>
      </c>
      <c r="H3606" s="5" t="s">
        <v>216</v>
      </c>
      <c r="I3606" s="5">
        <v>5</v>
      </c>
      <c r="J3606" s="5">
        <v>45063</v>
      </c>
      <c r="K3606" s="5">
        <v>225315</v>
      </c>
      <c r="L3606" s="5">
        <v>23439.09</v>
      </c>
      <c r="M3606" s="5" t="s">
        <v>30</v>
      </c>
      <c r="N3606" s="5" t="s">
        <v>31</v>
      </c>
      <c r="O3606" s="5" t="s">
        <v>7703</v>
      </c>
    </row>
    <row r="3607" spans="1:15" x14ac:dyDescent="0.3">
      <c r="A3607" s="5" t="s">
        <v>9803</v>
      </c>
      <c r="B3607" s="6">
        <v>46099</v>
      </c>
      <c r="C3607" s="5" t="s">
        <v>9804</v>
      </c>
      <c r="D3607" s="5" t="s">
        <v>9805</v>
      </c>
      <c r="E3607" s="5" t="s">
        <v>43</v>
      </c>
      <c r="F3607" s="5" t="s">
        <v>52</v>
      </c>
      <c r="G3607" s="5" t="s">
        <v>36</v>
      </c>
      <c r="H3607" s="5" t="s">
        <v>53</v>
      </c>
      <c r="I3607" s="5">
        <v>4</v>
      </c>
      <c r="J3607" s="5">
        <v>41528</v>
      </c>
      <c r="K3607" s="5">
        <v>166112</v>
      </c>
      <c r="L3607" s="5">
        <v>13027.03</v>
      </c>
      <c r="M3607" s="5" t="s">
        <v>22</v>
      </c>
      <c r="N3607" s="5" t="s">
        <v>31</v>
      </c>
      <c r="O3607" s="5" t="s">
        <v>248</v>
      </c>
    </row>
    <row r="3608" spans="1:15" x14ac:dyDescent="0.3">
      <c r="A3608" s="5" t="s">
        <v>9806</v>
      </c>
      <c r="B3608" s="6">
        <v>45748</v>
      </c>
      <c r="C3608" s="5" t="s">
        <v>9807</v>
      </c>
      <c r="D3608" s="5" t="s">
        <v>9808</v>
      </c>
      <c r="E3608" s="5" t="s">
        <v>72</v>
      </c>
      <c r="F3608" s="5" t="s">
        <v>19</v>
      </c>
      <c r="G3608" s="5" t="s">
        <v>20</v>
      </c>
      <c r="H3608" s="5" t="s">
        <v>73</v>
      </c>
      <c r="I3608" s="5">
        <v>1</v>
      </c>
      <c r="J3608" s="5">
        <v>21805</v>
      </c>
      <c r="K3608" s="5">
        <v>21805</v>
      </c>
      <c r="L3608" s="5">
        <v>3459.72</v>
      </c>
      <c r="M3608" s="5" t="s">
        <v>61</v>
      </c>
      <c r="N3608" s="5" t="s">
        <v>31</v>
      </c>
      <c r="O3608" s="5" t="s">
        <v>1393</v>
      </c>
    </row>
    <row r="3609" spans="1:15" x14ac:dyDescent="0.3">
      <c r="A3609" s="5" t="s">
        <v>9809</v>
      </c>
      <c r="B3609" s="6">
        <v>45810</v>
      </c>
      <c r="C3609" s="5" t="s">
        <v>9269</v>
      </c>
      <c r="D3609" s="5" t="s">
        <v>9810</v>
      </c>
      <c r="E3609" s="5" t="s">
        <v>43</v>
      </c>
      <c r="F3609" s="5" t="s">
        <v>28</v>
      </c>
      <c r="G3609" s="5" t="s">
        <v>36</v>
      </c>
      <c r="H3609" s="5" t="s">
        <v>37</v>
      </c>
      <c r="I3609" s="5">
        <v>5</v>
      </c>
      <c r="J3609" s="5">
        <v>3187</v>
      </c>
      <c r="K3609" s="5">
        <v>15935</v>
      </c>
      <c r="L3609" s="5">
        <v>1755.17</v>
      </c>
      <c r="M3609" s="5" t="s">
        <v>30</v>
      </c>
      <c r="N3609" s="5" t="s">
        <v>38</v>
      </c>
      <c r="O3609" s="5" t="s">
        <v>62</v>
      </c>
    </row>
    <row r="3610" spans="1:15" x14ac:dyDescent="0.3">
      <c r="A3610" s="5" t="s">
        <v>9811</v>
      </c>
      <c r="B3610" s="6">
        <v>45773</v>
      </c>
      <c r="C3610" s="5" t="s">
        <v>9812</v>
      </c>
      <c r="D3610" s="5" t="s">
        <v>9813</v>
      </c>
      <c r="E3610" s="5" t="s">
        <v>72</v>
      </c>
      <c r="F3610" s="5" t="s">
        <v>19</v>
      </c>
      <c r="G3610" s="5" t="s">
        <v>45</v>
      </c>
      <c r="H3610" s="5" t="s">
        <v>46</v>
      </c>
      <c r="I3610" s="5">
        <v>2</v>
      </c>
      <c r="J3610" s="5">
        <v>22766</v>
      </c>
      <c r="K3610" s="5">
        <v>45532</v>
      </c>
      <c r="L3610" s="5">
        <v>11735.25</v>
      </c>
      <c r="M3610" s="5" t="s">
        <v>22</v>
      </c>
      <c r="N3610" s="5" t="s">
        <v>31</v>
      </c>
      <c r="O3610" s="5" t="s">
        <v>748</v>
      </c>
    </row>
    <row r="3611" spans="1:15" x14ac:dyDescent="0.3">
      <c r="A3611" s="5" t="s">
        <v>9814</v>
      </c>
      <c r="B3611" s="6">
        <v>46131</v>
      </c>
      <c r="C3611" s="5" t="s">
        <v>4789</v>
      </c>
      <c r="D3611" s="5" t="s">
        <v>9815</v>
      </c>
      <c r="E3611" s="5" t="s">
        <v>72</v>
      </c>
      <c r="F3611" s="5" t="s">
        <v>19</v>
      </c>
      <c r="G3611" s="5" t="s">
        <v>36</v>
      </c>
      <c r="H3611" s="5" t="s">
        <v>37</v>
      </c>
      <c r="I3611" s="5">
        <v>4</v>
      </c>
      <c r="J3611" s="5">
        <v>45090</v>
      </c>
      <c r="K3611" s="5">
        <v>180360</v>
      </c>
      <c r="L3611" s="5">
        <v>15218.72</v>
      </c>
      <c r="M3611" s="5" t="s">
        <v>61</v>
      </c>
      <c r="N3611" s="5" t="s">
        <v>23</v>
      </c>
      <c r="O3611" s="5" t="s">
        <v>937</v>
      </c>
    </row>
    <row r="3612" spans="1:15" x14ac:dyDescent="0.3">
      <c r="A3612" s="5" t="s">
        <v>9816</v>
      </c>
      <c r="B3612" s="6">
        <v>46117</v>
      </c>
      <c r="C3612" s="5" t="s">
        <v>9817</v>
      </c>
      <c r="D3612" s="5" t="s">
        <v>9818</v>
      </c>
      <c r="E3612" s="5" t="s">
        <v>72</v>
      </c>
      <c r="F3612" s="5" t="s">
        <v>87</v>
      </c>
      <c r="G3612" s="5" t="s">
        <v>36</v>
      </c>
      <c r="H3612" s="5" t="s">
        <v>53</v>
      </c>
      <c r="I3612" s="5">
        <v>4</v>
      </c>
      <c r="J3612" s="5">
        <v>9622</v>
      </c>
      <c r="K3612" s="5">
        <v>38488</v>
      </c>
      <c r="L3612" s="5">
        <v>8432.4599999999991</v>
      </c>
      <c r="M3612" s="5" t="s">
        <v>54</v>
      </c>
      <c r="N3612" s="5" t="s">
        <v>67</v>
      </c>
      <c r="O3612" s="5" t="s">
        <v>114</v>
      </c>
    </row>
    <row r="3613" spans="1:15" x14ac:dyDescent="0.3">
      <c r="A3613" s="5" t="s">
        <v>9819</v>
      </c>
      <c r="B3613" s="6">
        <v>46055</v>
      </c>
      <c r="C3613" s="5" t="s">
        <v>9820</v>
      </c>
      <c r="D3613" s="5" t="s">
        <v>9821</v>
      </c>
      <c r="E3613" s="5" t="s">
        <v>72</v>
      </c>
      <c r="F3613" s="5" t="s">
        <v>104</v>
      </c>
      <c r="G3613" s="5" t="s">
        <v>36</v>
      </c>
      <c r="H3613" s="5" t="s">
        <v>216</v>
      </c>
      <c r="I3613" s="5">
        <v>1</v>
      </c>
      <c r="J3613" s="5">
        <v>31012</v>
      </c>
      <c r="K3613" s="5">
        <v>31012</v>
      </c>
      <c r="L3613" s="5">
        <v>6646.38</v>
      </c>
      <c r="M3613" s="5" t="s">
        <v>47</v>
      </c>
      <c r="N3613" s="5" t="s">
        <v>31</v>
      </c>
      <c r="O3613" s="5" t="s">
        <v>244</v>
      </c>
    </row>
    <row r="3614" spans="1:15" x14ac:dyDescent="0.3">
      <c r="A3614" s="5" t="s">
        <v>9822</v>
      </c>
      <c r="B3614" s="6">
        <v>45993</v>
      </c>
      <c r="C3614" s="5" t="s">
        <v>4028</v>
      </c>
      <c r="D3614" s="5" t="s">
        <v>9823</v>
      </c>
      <c r="E3614" s="5" t="s">
        <v>86</v>
      </c>
      <c r="F3614" s="5" t="s">
        <v>44</v>
      </c>
      <c r="G3614" s="5" t="s">
        <v>20</v>
      </c>
      <c r="H3614" s="5" t="s">
        <v>73</v>
      </c>
      <c r="I3614" s="5">
        <v>1</v>
      </c>
      <c r="J3614" s="5">
        <v>6123</v>
      </c>
      <c r="K3614" s="5">
        <v>6123</v>
      </c>
      <c r="L3614" s="5">
        <v>915.68</v>
      </c>
      <c r="M3614" s="5" t="s">
        <v>54</v>
      </c>
      <c r="N3614" s="5" t="s">
        <v>31</v>
      </c>
      <c r="O3614" s="5" t="s">
        <v>593</v>
      </c>
    </row>
    <row r="3615" spans="1:15" x14ac:dyDescent="0.3">
      <c r="A3615" s="5" t="s">
        <v>9824</v>
      </c>
      <c r="B3615" s="6">
        <v>46018</v>
      </c>
      <c r="C3615" s="5" t="s">
        <v>9825</v>
      </c>
      <c r="D3615" s="5" t="s">
        <v>9826</v>
      </c>
      <c r="E3615" s="5" t="s">
        <v>72</v>
      </c>
      <c r="F3615" s="5" t="s">
        <v>19</v>
      </c>
      <c r="G3615" s="5" t="s">
        <v>36</v>
      </c>
      <c r="H3615" s="5" t="s">
        <v>169</v>
      </c>
      <c r="I3615" s="5">
        <v>1</v>
      </c>
      <c r="J3615" s="5">
        <v>19452</v>
      </c>
      <c r="K3615" s="5">
        <v>19452</v>
      </c>
      <c r="L3615" s="5">
        <v>2407.66</v>
      </c>
      <c r="M3615" s="5" t="s">
        <v>61</v>
      </c>
      <c r="N3615" s="5" t="s">
        <v>31</v>
      </c>
      <c r="O3615" s="5" t="s">
        <v>68</v>
      </c>
    </row>
    <row r="3616" spans="1:15" x14ac:dyDescent="0.3">
      <c r="A3616" s="5" t="s">
        <v>9827</v>
      </c>
      <c r="B3616" s="6">
        <v>45777</v>
      </c>
      <c r="C3616" s="5" t="s">
        <v>3173</v>
      </c>
      <c r="D3616" s="5" t="s">
        <v>9828</v>
      </c>
      <c r="E3616" s="5" t="s">
        <v>72</v>
      </c>
      <c r="F3616" s="5" t="s">
        <v>28</v>
      </c>
      <c r="G3616" s="5" t="s">
        <v>59</v>
      </c>
      <c r="H3616" s="5" t="s">
        <v>66</v>
      </c>
      <c r="I3616" s="5">
        <v>1</v>
      </c>
      <c r="J3616" s="5">
        <v>33395</v>
      </c>
      <c r="K3616" s="5">
        <v>33395</v>
      </c>
      <c r="L3616" s="5">
        <v>9877.98</v>
      </c>
      <c r="M3616" s="5" t="s">
        <v>22</v>
      </c>
      <c r="N3616" s="5" t="s">
        <v>23</v>
      </c>
      <c r="O3616" s="5" t="s">
        <v>6763</v>
      </c>
    </row>
    <row r="3617" spans="1:15" x14ac:dyDescent="0.3">
      <c r="A3617" s="5" t="s">
        <v>9829</v>
      </c>
      <c r="B3617" s="6">
        <v>45852</v>
      </c>
      <c r="C3617" s="5" t="s">
        <v>175</v>
      </c>
      <c r="D3617" s="5" t="s">
        <v>9830</v>
      </c>
      <c r="E3617" s="5" t="s">
        <v>86</v>
      </c>
      <c r="F3617" s="5" t="s">
        <v>44</v>
      </c>
      <c r="G3617" s="5" t="s">
        <v>59</v>
      </c>
      <c r="H3617" s="5" t="s">
        <v>60</v>
      </c>
      <c r="I3617" s="5">
        <v>5</v>
      </c>
      <c r="J3617" s="5">
        <v>32229</v>
      </c>
      <c r="K3617" s="5">
        <v>161145</v>
      </c>
      <c r="L3617" s="5">
        <v>15258.58</v>
      </c>
      <c r="M3617" s="5" t="s">
        <v>22</v>
      </c>
      <c r="N3617" s="5" t="s">
        <v>67</v>
      </c>
      <c r="O3617" s="5" t="s">
        <v>9754</v>
      </c>
    </row>
    <row r="3618" spans="1:15" x14ac:dyDescent="0.3">
      <c r="A3618" s="5" t="s">
        <v>9831</v>
      </c>
      <c r="B3618" s="6">
        <v>45846</v>
      </c>
      <c r="C3618" s="5" t="s">
        <v>5981</v>
      </c>
      <c r="D3618" s="5" t="s">
        <v>9832</v>
      </c>
      <c r="E3618" s="5" t="s">
        <v>18</v>
      </c>
      <c r="F3618" s="5" t="s">
        <v>19</v>
      </c>
      <c r="G3618" s="5" t="s">
        <v>59</v>
      </c>
      <c r="H3618" s="5" t="s">
        <v>60</v>
      </c>
      <c r="I3618" s="5">
        <v>2</v>
      </c>
      <c r="J3618" s="5">
        <v>36057</v>
      </c>
      <c r="K3618" s="5">
        <v>72114</v>
      </c>
      <c r="L3618" s="5">
        <v>20174.53</v>
      </c>
      <c r="M3618" s="5" t="s">
        <v>47</v>
      </c>
      <c r="N3618" s="5" t="s">
        <v>38</v>
      </c>
      <c r="O3618" s="5" t="s">
        <v>1524</v>
      </c>
    </row>
    <row r="3619" spans="1:15" x14ac:dyDescent="0.3">
      <c r="A3619" s="5" t="s">
        <v>9833</v>
      </c>
      <c r="B3619" s="6">
        <v>45916</v>
      </c>
      <c r="C3619" s="5" t="s">
        <v>9834</v>
      </c>
      <c r="D3619" s="5" t="s">
        <v>9835</v>
      </c>
      <c r="E3619" s="5" t="s">
        <v>18</v>
      </c>
      <c r="F3619" s="5" t="s">
        <v>104</v>
      </c>
      <c r="G3619" s="5" t="s">
        <v>59</v>
      </c>
      <c r="H3619" s="5" t="s">
        <v>60</v>
      </c>
      <c r="I3619" s="5">
        <v>2</v>
      </c>
      <c r="J3619" s="5">
        <v>27658</v>
      </c>
      <c r="K3619" s="5">
        <v>55316</v>
      </c>
      <c r="L3619" s="5">
        <v>14646.91</v>
      </c>
      <c r="M3619" s="5" t="s">
        <v>30</v>
      </c>
      <c r="N3619" s="5" t="s">
        <v>31</v>
      </c>
      <c r="O3619" s="5" t="s">
        <v>593</v>
      </c>
    </row>
    <row r="3620" spans="1:15" x14ac:dyDescent="0.3">
      <c r="A3620" s="5" t="s">
        <v>9836</v>
      </c>
      <c r="B3620" s="6">
        <v>45976</v>
      </c>
      <c r="C3620" s="5" t="s">
        <v>7785</v>
      </c>
      <c r="D3620" s="5" t="s">
        <v>9837</v>
      </c>
      <c r="E3620" s="5" t="s">
        <v>72</v>
      </c>
      <c r="F3620" s="5" t="s">
        <v>28</v>
      </c>
      <c r="G3620" s="5" t="s">
        <v>59</v>
      </c>
      <c r="H3620" s="5" t="s">
        <v>60</v>
      </c>
      <c r="I3620" s="5">
        <v>3</v>
      </c>
      <c r="J3620" s="5">
        <v>36266</v>
      </c>
      <c r="K3620" s="5">
        <v>108798</v>
      </c>
      <c r="L3620" s="5">
        <v>26922.63</v>
      </c>
      <c r="M3620" s="5" t="s">
        <v>30</v>
      </c>
      <c r="N3620" s="5" t="s">
        <v>38</v>
      </c>
      <c r="O3620" s="5" t="s">
        <v>1512</v>
      </c>
    </row>
    <row r="3621" spans="1:15" x14ac:dyDescent="0.3">
      <c r="A3621" s="5" t="s">
        <v>9838</v>
      </c>
      <c r="B3621" s="6">
        <v>45746</v>
      </c>
      <c r="C3621" s="5" t="s">
        <v>6500</v>
      </c>
      <c r="D3621" s="5" t="s">
        <v>9839</v>
      </c>
      <c r="E3621" s="5" t="s">
        <v>86</v>
      </c>
      <c r="F3621" s="5" t="s">
        <v>52</v>
      </c>
      <c r="G3621" s="5" t="s">
        <v>59</v>
      </c>
      <c r="H3621" s="5" t="s">
        <v>181</v>
      </c>
      <c r="I3621" s="5">
        <v>4</v>
      </c>
      <c r="J3621" s="5">
        <v>14196</v>
      </c>
      <c r="K3621" s="5">
        <v>56784</v>
      </c>
      <c r="L3621" s="5">
        <v>12423.41</v>
      </c>
      <c r="M3621" s="5" t="s">
        <v>47</v>
      </c>
      <c r="N3621" s="5" t="s">
        <v>31</v>
      </c>
      <c r="O3621" s="5" t="s">
        <v>9746</v>
      </c>
    </row>
    <row r="3622" spans="1:15" x14ac:dyDescent="0.3">
      <c r="A3622" s="5" t="s">
        <v>9840</v>
      </c>
      <c r="B3622" s="6">
        <v>45847</v>
      </c>
      <c r="C3622" s="5" t="s">
        <v>9841</v>
      </c>
      <c r="D3622" s="5" t="s">
        <v>9842</v>
      </c>
      <c r="E3622" s="5" t="s">
        <v>18</v>
      </c>
      <c r="F3622" s="5" t="s">
        <v>44</v>
      </c>
      <c r="G3622" s="5" t="s">
        <v>45</v>
      </c>
      <c r="H3622" s="5" t="s">
        <v>138</v>
      </c>
      <c r="I3622" s="5">
        <v>3</v>
      </c>
      <c r="J3622" s="5">
        <v>17147</v>
      </c>
      <c r="K3622" s="5">
        <v>51441</v>
      </c>
      <c r="L3622" s="5">
        <v>4713.47</v>
      </c>
      <c r="M3622" s="5" t="s">
        <v>54</v>
      </c>
      <c r="N3622" s="5" t="s">
        <v>38</v>
      </c>
      <c r="O3622" s="5" t="s">
        <v>1055</v>
      </c>
    </row>
    <row r="3623" spans="1:15" x14ac:dyDescent="0.3">
      <c r="A3623" s="5" t="s">
        <v>9843</v>
      </c>
      <c r="B3623" s="6">
        <v>45691</v>
      </c>
      <c r="C3623" s="5" t="s">
        <v>3328</v>
      </c>
      <c r="D3623" s="5" t="s">
        <v>9844</v>
      </c>
      <c r="E3623" s="5" t="s">
        <v>72</v>
      </c>
      <c r="F3623" s="5" t="s">
        <v>19</v>
      </c>
      <c r="G3623" s="5" t="s">
        <v>20</v>
      </c>
      <c r="H3623" s="5" t="s">
        <v>73</v>
      </c>
      <c r="I3623" s="5">
        <v>3</v>
      </c>
      <c r="J3623" s="5">
        <v>24862</v>
      </c>
      <c r="K3623" s="5">
        <v>74586</v>
      </c>
      <c r="L3623" s="5">
        <v>8459.32</v>
      </c>
      <c r="M3623" s="5" t="s">
        <v>61</v>
      </c>
      <c r="N3623" s="5" t="s">
        <v>67</v>
      </c>
      <c r="O3623" s="5" t="s">
        <v>1055</v>
      </c>
    </row>
    <row r="3624" spans="1:15" x14ac:dyDescent="0.3">
      <c r="A3624" s="5" t="s">
        <v>9845</v>
      </c>
      <c r="B3624" s="6">
        <v>45667</v>
      </c>
      <c r="C3624" s="5" t="s">
        <v>921</v>
      </c>
      <c r="D3624" s="5" t="s">
        <v>9846</v>
      </c>
      <c r="E3624" s="5" t="s">
        <v>18</v>
      </c>
      <c r="F3624" s="5" t="s">
        <v>19</v>
      </c>
      <c r="G3624" s="5" t="s">
        <v>59</v>
      </c>
      <c r="H3624" s="5" t="s">
        <v>181</v>
      </c>
      <c r="I3624" s="5">
        <v>4</v>
      </c>
      <c r="J3624" s="5">
        <v>5671</v>
      </c>
      <c r="K3624" s="5">
        <v>22684</v>
      </c>
      <c r="L3624" s="5">
        <v>3176.88</v>
      </c>
      <c r="M3624" s="5" t="s">
        <v>61</v>
      </c>
      <c r="N3624" s="5" t="s">
        <v>38</v>
      </c>
      <c r="O3624" s="5" t="s">
        <v>2441</v>
      </c>
    </row>
    <row r="3625" spans="1:15" x14ac:dyDescent="0.3">
      <c r="A3625" s="5" t="s">
        <v>9847</v>
      </c>
      <c r="B3625" s="6">
        <v>45841</v>
      </c>
      <c r="C3625" s="5" t="s">
        <v>3024</v>
      </c>
      <c r="D3625" s="5" t="s">
        <v>9848</v>
      </c>
      <c r="E3625" s="5" t="s">
        <v>86</v>
      </c>
      <c r="F3625" s="5" t="s">
        <v>44</v>
      </c>
      <c r="G3625" s="5" t="s">
        <v>36</v>
      </c>
      <c r="H3625" s="5" t="s">
        <v>169</v>
      </c>
      <c r="I3625" s="5">
        <v>4</v>
      </c>
      <c r="J3625" s="5">
        <v>41049</v>
      </c>
      <c r="K3625" s="5">
        <v>164196</v>
      </c>
      <c r="L3625" s="5">
        <v>26024.7</v>
      </c>
      <c r="M3625" s="5" t="s">
        <v>47</v>
      </c>
      <c r="N3625" s="5" t="s">
        <v>38</v>
      </c>
      <c r="O3625" s="5" t="s">
        <v>444</v>
      </c>
    </row>
    <row r="3626" spans="1:15" x14ac:dyDescent="0.3">
      <c r="A3626" s="5" t="s">
        <v>9849</v>
      </c>
      <c r="B3626" s="6">
        <v>45772</v>
      </c>
      <c r="C3626" s="5" t="s">
        <v>6483</v>
      </c>
      <c r="D3626" s="5" t="s">
        <v>5046</v>
      </c>
      <c r="E3626" s="5" t="s">
        <v>86</v>
      </c>
      <c r="F3626" s="5" t="s">
        <v>19</v>
      </c>
      <c r="G3626" s="5" t="s">
        <v>20</v>
      </c>
      <c r="H3626" s="5" t="s">
        <v>73</v>
      </c>
      <c r="I3626" s="5">
        <v>5</v>
      </c>
      <c r="J3626" s="5">
        <v>34990</v>
      </c>
      <c r="K3626" s="5">
        <v>174950</v>
      </c>
      <c r="L3626" s="5">
        <v>49970.77</v>
      </c>
      <c r="M3626" s="5" t="s">
        <v>22</v>
      </c>
      <c r="N3626" s="5" t="s">
        <v>38</v>
      </c>
      <c r="O3626" s="5" t="s">
        <v>311</v>
      </c>
    </row>
    <row r="3627" spans="1:15" x14ac:dyDescent="0.3">
      <c r="A3627" s="5" t="s">
        <v>9850</v>
      </c>
      <c r="B3627" s="6">
        <v>46168</v>
      </c>
      <c r="C3627" s="5" t="s">
        <v>9851</v>
      </c>
      <c r="D3627" s="5" t="s">
        <v>9852</v>
      </c>
      <c r="E3627" s="5" t="s">
        <v>86</v>
      </c>
      <c r="F3627" s="5" t="s">
        <v>104</v>
      </c>
      <c r="G3627" s="5" t="s">
        <v>45</v>
      </c>
      <c r="H3627" s="5" t="s">
        <v>160</v>
      </c>
      <c r="I3627" s="5">
        <v>5</v>
      </c>
      <c r="J3627" s="5">
        <v>34367</v>
      </c>
      <c r="K3627" s="5">
        <v>171835</v>
      </c>
      <c r="L3627" s="5">
        <v>33077.24</v>
      </c>
      <c r="M3627" s="5" t="s">
        <v>54</v>
      </c>
      <c r="N3627" s="5" t="s">
        <v>23</v>
      </c>
      <c r="O3627" s="5" t="s">
        <v>345</v>
      </c>
    </row>
    <row r="3628" spans="1:15" x14ac:dyDescent="0.3">
      <c r="A3628" s="5" t="s">
        <v>9853</v>
      </c>
      <c r="B3628" s="6">
        <v>45708</v>
      </c>
      <c r="C3628" s="5" t="s">
        <v>1128</v>
      </c>
      <c r="D3628" s="5" t="s">
        <v>9854</v>
      </c>
      <c r="E3628" s="5" t="s">
        <v>43</v>
      </c>
      <c r="F3628" s="5" t="s">
        <v>44</v>
      </c>
      <c r="G3628" s="5" t="s">
        <v>36</v>
      </c>
      <c r="H3628" s="5" t="s">
        <v>53</v>
      </c>
      <c r="I3628" s="5">
        <v>4</v>
      </c>
      <c r="J3628" s="5">
        <v>47693</v>
      </c>
      <c r="K3628" s="5">
        <v>190772</v>
      </c>
      <c r="L3628" s="5">
        <v>18089.61</v>
      </c>
      <c r="M3628" s="5" t="s">
        <v>61</v>
      </c>
      <c r="N3628" s="5" t="s">
        <v>67</v>
      </c>
      <c r="O3628" s="5" t="s">
        <v>275</v>
      </c>
    </row>
    <row r="3629" spans="1:15" x14ac:dyDescent="0.3">
      <c r="A3629" s="5" t="s">
        <v>9855</v>
      </c>
      <c r="B3629" s="6">
        <v>46168</v>
      </c>
      <c r="C3629" s="5" t="s">
        <v>9856</v>
      </c>
      <c r="D3629" s="5" t="s">
        <v>9857</v>
      </c>
      <c r="E3629" s="5" t="s">
        <v>72</v>
      </c>
      <c r="F3629" s="5" t="s">
        <v>19</v>
      </c>
      <c r="G3629" s="5" t="s">
        <v>45</v>
      </c>
      <c r="H3629" s="5" t="s">
        <v>138</v>
      </c>
      <c r="I3629" s="5">
        <v>1</v>
      </c>
      <c r="J3629" s="5">
        <v>22230</v>
      </c>
      <c r="K3629" s="5">
        <v>22230</v>
      </c>
      <c r="L3629" s="5">
        <v>6304.1</v>
      </c>
      <c r="M3629" s="5" t="s">
        <v>47</v>
      </c>
      <c r="N3629" s="5" t="s">
        <v>31</v>
      </c>
      <c r="O3629" s="5" t="s">
        <v>55</v>
      </c>
    </row>
    <row r="3630" spans="1:15" x14ac:dyDescent="0.3">
      <c r="A3630" s="5" t="s">
        <v>9858</v>
      </c>
      <c r="B3630" s="6">
        <v>45677</v>
      </c>
      <c r="C3630" s="5" t="s">
        <v>5088</v>
      </c>
      <c r="D3630" s="5" t="s">
        <v>3912</v>
      </c>
      <c r="E3630" s="5" t="s">
        <v>18</v>
      </c>
      <c r="F3630" s="5" t="s">
        <v>52</v>
      </c>
      <c r="G3630" s="5" t="s">
        <v>20</v>
      </c>
      <c r="H3630" s="5" t="s">
        <v>21</v>
      </c>
      <c r="I3630" s="5">
        <v>4</v>
      </c>
      <c r="J3630" s="5">
        <v>17177</v>
      </c>
      <c r="K3630" s="5">
        <v>68708</v>
      </c>
      <c r="L3630" s="5">
        <v>13027.64</v>
      </c>
      <c r="M3630" s="5" t="s">
        <v>54</v>
      </c>
      <c r="N3630" s="5" t="s">
        <v>67</v>
      </c>
      <c r="O3630" s="5" t="s">
        <v>139</v>
      </c>
    </row>
    <row r="3631" spans="1:15" x14ac:dyDescent="0.3">
      <c r="A3631" s="5" t="s">
        <v>9859</v>
      </c>
      <c r="B3631" s="6">
        <v>46021</v>
      </c>
      <c r="C3631" s="5" t="s">
        <v>3139</v>
      </c>
      <c r="D3631" s="5" t="s">
        <v>9860</v>
      </c>
      <c r="E3631" s="5" t="s">
        <v>86</v>
      </c>
      <c r="F3631" s="5" t="s">
        <v>28</v>
      </c>
      <c r="G3631" s="5" t="s">
        <v>36</v>
      </c>
      <c r="H3631" s="5" t="s">
        <v>169</v>
      </c>
      <c r="I3631" s="5">
        <v>3</v>
      </c>
      <c r="J3631" s="5">
        <v>41046</v>
      </c>
      <c r="K3631" s="5">
        <v>123138</v>
      </c>
      <c r="L3631" s="5">
        <v>27769.119999999999</v>
      </c>
      <c r="M3631" s="5" t="s">
        <v>30</v>
      </c>
      <c r="N3631" s="5" t="s">
        <v>23</v>
      </c>
      <c r="O3631" s="5" t="s">
        <v>55</v>
      </c>
    </row>
    <row r="3632" spans="1:15" x14ac:dyDescent="0.3">
      <c r="A3632" s="5" t="s">
        <v>9861</v>
      </c>
      <c r="B3632" s="6">
        <v>45923</v>
      </c>
      <c r="C3632" s="5" t="s">
        <v>4912</v>
      </c>
      <c r="D3632" s="5" t="s">
        <v>9862</v>
      </c>
      <c r="E3632" s="5" t="s">
        <v>86</v>
      </c>
      <c r="F3632" s="5" t="s">
        <v>44</v>
      </c>
      <c r="G3632" s="5" t="s">
        <v>36</v>
      </c>
      <c r="H3632" s="5" t="s">
        <v>216</v>
      </c>
      <c r="I3632" s="5">
        <v>1</v>
      </c>
      <c r="J3632" s="5">
        <v>9919</v>
      </c>
      <c r="K3632" s="5">
        <v>9919</v>
      </c>
      <c r="L3632" s="5">
        <v>1021.19</v>
      </c>
      <c r="M3632" s="5" t="s">
        <v>22</v>
      </c>
      <c r="N3632" s="5" t="s">
        <v>31</v>
      </c>
      <c r="O3632" s="5" t="s">
        <v>3226</v>
      </c>
    </row>
    <row r="3633" spans="1:15" x14ac:dyDescent="0.3">
      <c r="A3633" s="5" t="s">
        <v>9863</v>
      </c>
      <c r="B3633" s="6">
        <v>45831</v>
      </c>
      <c r="C3633" s="5" t="s">
        <v>5714</v>
      </c>
      <c r="D3633" s="5" t="s">
        <v>9864</v>
      </c>
      <c r="E3633" s="5" t="s">
        <v>18</v>
      </c>
      <c r="F3633" s="5" t="s">
        <v>52</v>
      </c>
      <c r="G3633" s="5" t="s">
        <v>36</v>
      </c>
      <c r="H3633" s="5" t="s">
        <v>216</v>
      </c>
      <c r="I3633" s="5">
        <v>2</v>
      </c>
      <c r="J3633" s="5">
        <v>15300</v>
      </c>
      <c r="K3633" s="5">
        <v>30600</v>
      </c>
      <c r="L3633" s="5">
        <v>5418.22</v>
      </c>
      <c r="M3633" s="5" t="s">
        <v>54</v>
      </c>
      <c r="N3633" s="5" t="s">
        <v>38</v>
      </c>
      <c r="O3633" s="5" t="s">
        <v>74</v>
      </c>
    </row>
    <row r="3634" spans="1:15" x14ac:dyDescent="0.3">
      <c r="A3634" s="5" t="s">
        <v>9865</v>
      </c>
      <c r="B3634" s="6">
        <v>45882</v>
      </c>
      <c r="C3634" s="5" t="s">
        <v>7316</v>
      </c>
      <c r="D3634" s="5" t="s">
        <v>9866</v>
      </c>
      <c r="E3634" s="5" t="s">
        <v>72</v>
      </c>
      <c r="F3634" s="5" t="s">
        <v>44</v>
      </c>
      <c r="G3634" s="5" t="s">
        <v>59</v>
      </c>
      <c r="H3634" s="5" t="s">
        <v>181</v>
      </c>
      <c r="I3634" s="5">
        <v>3</v>
      </c>
      <c r="J3634" s="5">
        <v>39193</v>
      </c>
      <c r="K3634" s="5">
        <v>117579</v>
      </c>
      <c r="L3634" s="5">
        <v>9341.7900000000009</v>
      </c>
      <c r="M3634" s="5" t="s">
        <v>54</v>
      </c>
      <c r="N3634" s="5" t="s">
        <v>23</v>
      </c>
      <c r="O3634" s="5" t="s">
        <v>62</v>
      </c>
    </row>
    <row r="3635" spans="1:15" x14ac:dyDescent="0.3">
      <c r="A3635" s="5" t="s">
        <v>9867</v>
      </c>
      <c r="B3635" s="6">
        <v>45675</v>
      </c>
      <c r="C3635" s="5" t="s">
        <v>8815</v>
      </c>
      <c r="D3635" s="5" t="s">
        <v>9868</v>
      </c>
      <c r="E3635" s="5" t="s">
        <v>18</v>
      </c>
      <c r="F3635" s="5" t="s">
        <v>52</v>
      </c>
      <c r="G3635" s="5" t="s">
        <v>20</v>
      </c>
      <c r="H3635" s="5" t="s">
        <v>29</v>
      </c>
      <c r="I3635" s="5">
        <v>5</v>
      </c>
      <c r="J3635" s="5">
        <v>28559</v>
      </c>
      <c r="K3635" s="5">
        <v>142795</v>
      </c>
      <c r="L3635" s="5">
        <v>9029.41</v>
      </c>
      <c r="M3635" s="5" t="s">
        <v>54</v>
      </c>
      <c r="N3635" s="5" t="s">
        <v>38</v>
      </c>
      <c r="O3635" s="5" t="s">
        <v>3609</v>
      </c>
    </row>
    <row r="3636" spans="1:15" x14ac:dyDescent="0.3">
      <c r="A3636" s="5" t="s">
        <v>9869</v>
      </c>
      <c r="B3636" s="6">
        <v>45795</v>
      </c>
      <c r="C3636" s="5" t="s">
        <v>4580</v>
      </c>
      <c r="D3636" s="5" t="s">
        <v>9870</v>
      </c>
      <c r="E3636" s="5" t="s">
        <v>43</v>
      </c>
      <c r="F3636" s="5" t="s">
        <v>52</v>
      </c>
      <c r="G3636" s="5" t="s">
        <v>36</v>
      </c>
      <c r="H3636" s="5" t="s">
        <v>53</v>
      </c>
      <c r="I3636" s="5">
        <v>1</v>
      </c>
      <c r="J3636" s="5">
        <v>4984</v>
      </c>
      <c r="K3636" s="5">
        <v>4984</v>
      </c>
      <c r="L3636" s="5">
        <v>1403.7</v>
      </c>
      <c r="M3636" s="5" t="s">
        <v>47</v>
      </c>
      <c r="N3636" s="5" t="s">
        <v>67</v>
      </c>
      <c r="O3636" s="5" t="s">
        <v>523</v>
      </c>
    </row>
    <row r="3637" spans="1:15" x14ac:dyDescent="0.3">
      <c r="A3637" s="5" t="s">
        <v>9871</v>
      </c>
      <c r="B3637" s="6">
        <v>46035</v>
      </c>
      <c r="C3637" s="5" t="s">
        <v>2299</v>
      </c>
      <c r="D3637" s="5" t="s">
        <v>9872</v>
      </c>
      <c r="E3637" s="5" t="s">
        <v>72</v>
      </c>
      <c r="F3637" s="5" t="s">
        <v>28</v>
      </c>
      <c r="G3637" s="5" t="s">
        <v>36</v>
      </c>
      <c r="H3637" s="5" t="s">
        <v>53</v>
      </c>
      <c r="I3637" s="5">
        <v>4</v>
      </c>
      <c r="J3637" s="5">
        <v>40823</v>
      </c>
      <c r="K3637" s="5">
        <v>163292</v>
      </c>
      <c r="L3637" s="5">
        <v>46581.63</v>
      </c>
      <c r="M3637" s="5" t="s">
        <v>54</v>
      </c>
      <c r="N3637" s="5" t="s">
        <v>38</v>
      </c>
      <c r="O3637" s="5" t="s">
        <v>1055</v>
      </c>
    </row>
    <row r="3638" spans="1:15" x14ac:dyDescent="0.3">
      <c r="A3638" s="5" t="s">
        <v>9873</v>
      </c>
      <c r="B3638" s="6">
        <v>45780</v>
      </c>
      <c r="C3638" s="5" t="s">
        <v>302</v>
      </c>
      <c r="D3638" s="5" t="s">
        <v>9874</v>
      </c>
      <c r="E3638" s="5" t="s">
        <v>72</v>
      </c>
      <c r="F3638" s="5" t="s">
        <v>104</v>
      </c>
      <c r="G3638" s="5" t="s">
        <v>36</v>
      </c>
      <c r="H3638" s="5" t="s">
        <v>169</v>
      </c>
      <c r="I3638" s="5">
        <v>5</v>
      </c>
      <c r="J3638" s="5">
        <v>49090</v>
      </c>
      <c r="K3638" s="5">
        <v>245450</v>
      </c>
      <c r="L3638" s="5">
        <v>43589.48</v>
      </c>
      <c r="M3638" s="5" t="s">
        <v>61</v>
      </c>
      <c r="N3638" s="5" t="s">
        <v>31</v>
      </c>
      <c r="O3638" s="5" t="s">
        <v>134</v>
      </c>
    </row>
    <row r="3639" spans="1:15" x14ac:dyDescent="0.3">
      <c r="A3639" s="5" t="s">
        <v>9875</v>
      </c>
      <c r="B3639" s="6">
        <v>45866</v>
      </c>
      <c r="C3639" s="5" t="s">
        <v>7661</v>
      </c>
      <c r="D3639" s="5" t="s">
        <v>9876</v>
      </c>
      <c r="E3639" s="5" t="s">
        <v>18</v>
      </c>
      <c r="F3639" s="5" t="s">
        <v>87</v>
      </c>
      <c r="G3639" s="5" t="s">
        <v>59</v>
      </c>
      <c r="H3639" s="5" t="s">
        <v>181</v>
      </c>
      <c r="I3639" s="5">
        <v>5</v>
      </c>
      <c r="J3639" s="5">
        <v>28817</v>
      </c>
      <c r="K3639" s="5">
        <v>144085</v>
      </c>
      <c r="L3639" s="5">
        <v>8547.25</v>
      </c>
      <c r="M3639" s="5" t="s">
        <v>22</v>
      </c>
      <c r="N3639" s="5" t="s">
        <v>38</v>
      </c>
      <c r="O3639" s="5" t="s">
        <v>1957</v>
      </c>
    </row>
    <row r="3640" spans="1:15" x14ac:dyDescent="0.3">
      <c r="A3640" s="5" t="s">
        <v>9877</v>
      </c>
      <c r="B3640" s="6">
        <v>45745</v>
      </c>
      <c r="C3640" s="5" t="s">
        <v>1946</v>
      </c>
      <c r="D3640" s="5" t="s">
        <v>9878</v>
      </c>
      <c r="E3640" s="5" t="s">
        <v>43</v>
      </c>
      <c r="F3640" s="5" t="s">
        <v>104</v>
      </c>
      <c r="G3640" s="5" t="s">
        <v>20</v>
      </c>
      <c r="H3640" s="5" t="s">
        <v>73</v>
      </c>
      <c r="I3640" s="5">
        <v>5</v>
      </c>
      <c r="J3640" s="5">
        <v>3415</v>
      </c>
      <c r="K3640" s="5">
        <v>17075</v>
      </c>
      <c r="L3640" s="5">
        <v>1604.21</v>
      </c>
      <c r="M3640" s="5" t="s">
        <v>30</v>
      </c>
      <c r="N3640" s="5" t="s">
        <v>23</v>
      </c>
      <c r="O3640" s="5" t="s">
        <v>8445</v>
      </c>
    </row>
    <row r="3641" spans="1:15" x14ac:dyDescent="0.3">
      <c r="A3641" s="5" t="s">
        <v>9879</v>
      </c>
      <c r="B3641" s="6">
        <v>45711</v>
      </c>
      <c r="C3641" s="5" t="s">
        <v>9880</v>
      </c>
      <c r="D3641" s="5" t="s">
        <v>9881</v>
      </c>
      <c r="E3641" s="5" t="s">
        <v>72</v>
      </c>
      <c r="F3641" s="5" t="s">
        <v>52</v>
      </c>
      <c r="G3641" s="5" t="s">
        <v>20</v>
      </c>
      <c r="H3641" s="5" t="s">
        <v>73</v>
      </c>
      <c r="I3641" s="5">
        <v>5</v>
      </c>
      <c r="J3641" s="5">
        <v>34101</v>
      </c>
      <c r="K3641" s="5">
        <v>170505</v>
      </c>
      <c r="L3641" s="5">
        <v>37004.76</v>
      </c>
      <c r="M3641" s="5" t="s">
        <v>54</v>
      </c>
      <c r="N3641" s="5" t="s">
        <v>67</v>
      </c>
      <c r="O3641" s="5" t="s">
        <v>680</v>
      </c>
    </row>
    <row r="3642" spans="1:15" x14ac:dyDescent="0.3">
      <c r="A3642" s="5" t="s">
        <v>9882</v>
      </c>
      <c r="B3642" s="6">
        <v>46196</v>
      </c>
      <c r="C3642" s="5" t="s">
        <v>9883</v>
      </c>
      <c r="D3642" s="5" t="s">
        <v>9884</v>
      </c>
      <c r="E3642" s="5" t="s">
        <v>86</v>
      </c>
      <c r="F3642" s="5" t="s">
        <v>87</v>
      </c>
      <c r="G3642" s="5" t="s">
        <v>59</v>
      </c>
      <c r="H3642" s="5" t="s">
        <v>66</v>
      </c>
      <c r="I3642" s="5">
        <v>2</v>
      </c>
      <c r="J3642" s="5">
        <v>14715</v>
      </c>
      <c r="K3642" s="5">
        <v>29430</v>
      </c>
      <c r="L3642" s="5">
        <v>5445.93</v>
      </c>
      <c r="M3642" s="5" t="s">
        <v>54</v>
      </c>
      <c r="N3642" s="5" t="s">
        <v>31</v>
      </c>
      <c r="O3642" s="5" t="s">
        <v>866</v>
      </c>
    </row>
    <row r="3643" spans="1:15" x14ac:dyDescent="0.3">
      <c r="A3643" s="5" t="s">
        <v>9885</v>
      </c>
      <c r="B3643" s="6">
        <v>46190</v>
      </c>
      <c r="C3643" s="5" t="s">
        <v>6105</v>
      </c>
      <c r="D3643" s="5" t="s">
        <v>9886</v>
      </c>
      <c r="E3643" s="5" t="s">
        <v>86</v>
      </c>
      <c r="F3643" s="5" t="s">
        <v>44</v>
      </c>
      <c r="G3643" s="5" t="s">
        <v>59</v>
      </c>
      <c r="H3643" s="5" t="s">
        <v>60</v>
      </c>
      <c r="I3643" s="5">
        <v>3</v>
      </c>
      <c r="J3643" s="5">
        <v>48381</v>
      </c>
      <c r="K3643" s="5">
        <v>145143</v>
      </c>
      <c r="L3643" s="5">
        <v>14006.22</v>
      </c>
      <c r="M3643" s="5" t="s">
        <v>30</v>
      </c>
      <c r="N3643" s="5" t="s">
        <v>38</v>
      </c>
      <c r="O3643" s="5" t="s">
        <v>397</v>
      </c>
    </row>
    <row r="3644" spans="1:15" x14ac:dyDescent="0.3">
      <c r="A3644" s="5" t="s">
        <v>9887</v>
      </c>
      <c r="B3644" s="6">
        <v>45712</v>
      </c>
      <c r="C3644" s="5" t="s">
        <v>2539</v>
      </c>
      <c r="D3644" s="5" t="s">
        <v>9888</v>
      </c>
      <c r="E3644" s="5" t="s">
        <v>72</v>
      </c>
      <c r="F3644" s="5" t="s">
        <v>28</v>
      </c>
      <c r="G3644" s="5" t="s">
        <v>20</v>
      </c>
      <c r="H3644" s="5" t="s">
        <v>29</v>
      </c>
      <c r="I3644" s="5">
        <v>2</v>
      </c>
      <c r="J3644" s="5">
        <v>40540</v>
      </c>
      <c r="K3644" s="5">
        <v>81080</v>
      </c>
      <c r="L3644" s="5">
        <v>16011.79</v>
      </c>
      <c r="M3644" s="5" t="s">
        <v>22</v>
      </c>
      <c r="N3644" s="5" t="s">
        <v>38</v>
      </c>
      <c r="O3644" s="5" t="s">
        <v>275</v>
      </c>
    </row>
    <row r="3645" spans="1:15" x14ac:dyDescent="0.3">
      <c r="A3645" s="5" t="s">
        <v>9889</v>
      </c>
      <c r="B3645" s="6">
        <v>46063</v>
      </c>
      <c r="C3645" s="5" t="s">
        <v>1911</v>
      </c>
      <c r="D3645" s="5" t="s">
        <v>9890</v>
      </c>
      <c r="E3645" s="5" t="s">
        <v>72</v>
      </c>
      <c r="F3645" s="5" t="s">
        <v>87</v>
      </c>
      <c r="G3645" s="5" t="s">
        <v>20</v>
      </c>
      <c r="H3645" s="5" t="s">
        <v>73</v>
      </c>
      <c r="I3645" s="5">
        <v>1</v>
      </c>
      <c r="J3645" s="5">
        <v>31003</v>
      </c>
      <c r="K3645" s="5">
        <v>31003</v>
      </c>
      <c r="L3645" s="5">
        <v>1649.59</v>
      </c>
      <c r="M3645" s="5" t="s">
        <v>47</v>
      </c>
      <c r="N3645" s="5" t="s">
        <v>67</v>
      </c>
      <c r="O3645" s="5" t="s">
        <v>1659</v>
      </c>
    </row>
    <row r="3646" spans="1:15" x14ac:dyDescent="0.3">
      <c r="A3646" s="5" t="s">
        <v>9891</v>
      </c>
      <c r="B3646" s="6">
        <v>45950</v>
      </c>
      <c r="C3646" s="5" t="s">
        <v>9892</v>
      </c>
      <c r="D3646" s="5" t="s">
        <v>9893</v>
      </c>
      <c r="E3646" s="5" t="s">
        <v>72</v>
      </c>
      <c r="F3646" s="5" t="s">
        <v>87</v>
      </c>
      <c r="G3646" s="5" t="s">
        <v>20</v>
      </c>
      <c r="H3646" s="5" t="s">
        <v>21</v>
      </c>
      <c r="I3646" s="5">
        <v>4</v>
      </c>
      <c r="J3646" s="5">
        <v>13630</v>
      </c>
      <c r="K3646" s="5">
        <v>54520</v>
      </c>
      <c r="L3646" s="5">
        <v>5369.7</v>
      </c>
      <c r="M3646" s="5" t="s">
        <v>30</v>
      </c>
      <c r="N3646" s="5" t="s">
        <v>23</v>
      </c>
      <c r="O3646" s="5" t="s">
        <v>637</v>
      </c>
    </row>
    <row r="3647" spans="1:15" x14ac:dyDescent="0.3">
      <c r="A3647" s="5" t="s">
        <v>9894</v>
      </c>
      <c r="B3647" s="6">
        <v>46003</v>
      </c>
      <c r="C3647" s="5" t="s">
        <v>9895</v>
      </c>
      <c r="D3647" s="5" t="s">
        <v>5900</v>
      </c>
      <c r="E3647" s="5" t="s">
        <v>72</v>
      </c>
      <c r="F3647" s="5" t="s">
        <v>104</v>
      </c>
      <c r="G3647" s="5" t="s">
        <v>59</v>
      </c>
      <c r="H3647" s="5" t="s">
        <v>181</v>
      </c>
      <c r="I3647" s="5">
        <v>4</v>
      </c>
      <c r="J3647" s="5">
        <v>47446</v>
      </c>
      <c r="K3647" s="5">
        <v>189784</v>
      </c>
      <c r="L3647" s="5">
        <v>46859.839999999997</v>
      </c>
      <c r="M3647" s="5" t="s">
        <v>54</v>
      </c>
      <c r="N3647" s="5" t="s">
        <v>38</v>
      </c>
      <c r="O3647" s="5" t="s">
        <v>88</v>
      </c>
    </row>
    <row r="3648" spans="1:15" x14ac:dyDescent="0.3">
      <c r="A3648" s="5" t="s">
        <v>9896</v>
      </c>
      <c r="B3648" s="6">
        <v>46048</v>
      </c>
      <c r="C3648" s="5" t="s">
        <v>6302</v>
      </c>
      <c r="D3648" s="5" t="s">
        <v>9897</v>
      </c>
      <c r="E3648" s="5" t="s">
        <v>86</v>
      </c>
      <c r="F3648" s="5" t="s">
        <v>52</v>
      </c>
      <c r="G3648" s="5" t="s">
        <v>20</v>
      </c>
      <c r="H3648" s="5" t="s">
        <v>73</v>
      </c>
      <c r="I3648" s="5">
        <v>1</v>
      </c>
      <c r="J3648" s="5">
        <v>11158</v>
      </c>
      <c r="K3648" s="5">
        <v>11158</v>
      </c>
      <c r="L3648" s="5">
        <v>2683.54</v>
      </c>
      <c r="M3648" s="5" t="s">
        <v>30</v>
      </c>
      <c r="N3648" s="5" t="s">
        <v>67</v>
      </c>
      <c r="O3648" s="5" t="s">
        <v>337</v>
      </c>
    </row>
    <row r="3649" spans="1:15" x14ac:dyDescent="0.3">
      <c r="A3649" s="5" t="s">
        <v>9898</v>
      </c>
      <c r="B3649" s="6">
        <v>46163</v>
      </c>
      <c r="C3649" s="5" t="s">
        <v>9899</v>
      </c>
      <c r="D3649" s="5" t="s">
        <v>9900</v>
      </c>
      <c r="E3649" s="5" t="s">
        <v>43</v>
      </c>
      <c r="F3649" s="5" t="s">
        <v>19</v>
      </c>
      <c r="G3649" s="5" t="s">
        <v>20</v>
      </c>
      <c r="H3649" s="5" t="s">
        <v>29</v>
      </c>
      <c r="I3649" s="5">
        <v>5</v>
      </c>
      <c r="J3649" s="5">
        <v>39042</v>
      </c>
      <c r="K3649" s="5">
        <v>195210</v>
      </c>
      <c r="L3649" s="5">
        <v>37962.22</v>
      </c>
      <c r="M3649" s="5" t="s">
        <v>30</v>
      </c>
      <c r="N3649" s="5" t="s">
        <v>38</v>
      </c>
      <c r="O3649" s="5" t="s">
        <v>637</v>
      </c>
    </row>
    <row r="3650" spans="1:15" x14ac:dyDescent="0.3">
      <c r="A3650" s="5" t="s">
        <v>9901</v>
      </c>
      <c r="B3650" s="6">
        <v>45946</v>
      </c>
      <c r="C3650" s="5" t="s">
        <v>9902</v>
      </c>
      <c r="D3650" s="5" t="s">
        <v>9903</v>
      </c>
      <c r="E3650" s="5" t="s">
        <v>43</v>
      </c>
      <c r="F3650" s="5" t="s">
        <v>44</v>
      </c>
      <c r="G3650" s="5" t="s">
        <v>45</v>
      </c>
      <c r="H3650" s="5" t="s">
        <v>46</v>
      </c>
      <c r="I3650" s="5">
        <v>2</v>
      </c>
      <c r="J3650" s="5">
        <v>27924</v>
      </c>
      <c r="K3650" s="5">
        <v>55848</v>
      </c>
      <c r="L3650" s="5">
        <v>13715.46</v>
      </c>
      <c r="M3650" s="5" t="s">
        <v>61</v>
      </c>
      <c r="N3650" s="5" t="s">
        <v>31</v>
      </c>
      <c r="O3650" s="5" t="s">
        <v>32</v>
      </c>
    </row>
    <row r="3651" spans="1:15" x14ac:dyDescent="0.3">
      <c r="A3651" s="5" t="s">
        <v>9904</v>
      </c>
      <c r="B3651" s="6">
        <v>46161</v>
      </c>
      <c r="C3651" s="5" t="s">
        <v>9905</v>
      </c>
      <c r="D3651" s="5" t="s">
        <v>9906</v>
      </c>
      <c r="E3651" s="5" t="s">
        <v>43</v>
      </c>
      <c r="F3651" s="5" t="s">
        <v>19</v>
      </c>
      <c r="G3651" s="5" t="s">
        <v>59</v>
      </c>
      <c r="H3651" s="5" t="s">
        <v>181</v>
      </c>
      <c r="I3651" s="5">
        <v>1</v>
      </c>
      <c r="J3651" s="5">
        <v>3259</v>
      </c>
      <c r="K3651" s="5">
        <v>3259</v>
      </c>
      <c r="L3651" s="5">
        <v>968.65</v>
      </c>
      <c r="M3651" s="5" t="s">
        <v>47</v>
      </c>
      <c r="N3651" s="5" t="s">
        <v>38</v>
      </c>
      <c r="O3651" s="5" t="s">
        <v>55</v>
      </c>
    </row>
    <row r="3652" spans="1:15" x14ac:dyDescent="0.3">
      <c r="A3652" s="5" t="s">
        <v>9907</v>
      </c>
      <c r="B3652" s="6">
        <v>45720</v>
      </c>
      <c r="C3652" s="5" t="s">
        <v>9908</v>
      </c>
      <c r="D3652" s="5" t="s">
        <v>9909</v>
      </c>
      <c r="E3652" s="5" t="s">
        <v>43</v>
      </c>
      <c r="F3652" s="5" t="s">
        <v>44</v>
      </c>
      <c r="G3652" s="5" t="s">
        <v>20</v>
      </c>
      <c r="H3652" s="5" t="s">
        <v>21</v>
      </c>
      <c r="I3652" s="5">
        <v>3</v>
      </c>
      <c r="J3652" s="5">
        <v>29697</v>
      </c>
      <c r="K3652" s="5">
        <v>89091</v>
      </c>
      <c r="L3652" s="5">
        <v>16186.57</v>
      </c>
      <c r="M3652" s="5" t="s">
        <v>30</v>
      </c>
      <c r="N3652" s="5" t="s">
        <v>31</v>
      </c>
      <c r="O3652" s="5" t="s">
        <v>1055</v>
      </c>
    </row>
    <row r="3653" spans="1:15" x14ac:dyDescent="0.3">
      <c r="A3653" s="5" t="s">
        <v>9910</v>
      </c>
      <c r="B3653" s="6">
        <v>46006</v>
      </c>
      <c r="C3653" s="5" t="s">
        <v>9911</v>
      </c>
      <c r="D3653" s="5" t="s">
        <v>9912</v>
      </c>
      <c r="E3653" s="5" t="s">
        <v>86</v>
      </c>
      <c r="F3653" s="5" t="s">
        <v>44</v>
      </c>
      <c r="G3653" s="5" t="s">
        <v>45</v>
      </c>
      <c r="H3653" s="5" t="s">
        <v>147</v>
      </c>
      <c r="I3653" s="5">
        <v>3</v>
      </c>
      <c r="J3653" s="5">
        <v>6059</v>
      </c>
      <c r="K3653" s="5">
        <v>18177</v>
      </c>
      <c r="L3653" s="5">
        <v>4274.22</v>
      </c>
      <c r="M3653" s="5" t="s">
        <v>22</v>
      </c>
      <c r="N3653" s="5" t="s">
        <v>23</v>
      </c>
      <c r="O3653" s="5" t="s">
        <v>134</v>
      </c>
    </row>
    <row r="3654" spans="1:15" x14ac:dyDescent="0.3">
      <c r="A3654" s="5" t="s">
        <v>9913</v>
      </c>
      <c r="B3654" s="6">
        <v>46162</v>
      </c>
      <c r="C3654" s="5" t="s">
        <v>1599</v>
      </c>
      <c r="D3654" s="5" t="s">
        <v>9914</v>
      </c>
      <c r="E3654" s="5" t="s">
        <v>43</v>
      </c>
      <c r="F3654" s="5" t="s">
        <v>19</v>
      </c>
      <c r="G3654" s="5" t="s">
        <v>36</v>
      </c>
      <c r="H3654" s="5" t="s">
        <v>37</v>
      </c>
      <c r="I3654" s="5">
        <v>5</v>
      </c>
      <c r="J3654" s="5">
        <v>22597</v>
      </c>
      <c r="K3654" s="5">
        <v>112985</v>
      </c>
      <c r="L3654" s="5">
        <v>13716.05</v>
      </c>
      <c r="M3654" s="5" t="s">
        <v>61</v>
      </c>
      <c r="N3654" s="5" t="s">
        <v>38</v>
      </c>
      <c r="O3654" s="5" t="s">
        <v>523</v>
      </c>
    </row>
    <row r="3655" spans="1:15" x14ac:dyDescent="0.3">
      <c r="A3655" s="5" t="s">
        <v>9915</v>
      </c>
      <c r="B3655" s="6">
        <v>45712</v>
      </c>
      <c r="C3655" s="5" t="s">
        <v>6302</v>
      </c>
      <c r="D3655" s="5" t="s">
        <v>9916</v>
      </c>
      <c r="E3655" s="5" t="s">
        <v>43</v>
      </c>
      <c r="F3655" s="5" t="s">
        <v>104</v>
      </c>
      <c r="G3655" s="5" t="s">
        <v>59</v>
      </c>
      <c r="H3655" s="5" t="s">
        <v>60</v>
      </c>
      <c r="I3655" s="5">
        <v>5</v>
      </c>
      <c r="J3655" s="5">
        <v>27071</v>
      </c>
      <c r="K3655" s="5">
        <v>135355</v>
      </c>
      <c r="L3655" s="5">
        <v>15175.66</v>
      </c>
      <c r="M3655" s="5" t="s">
        <v>54</v>
      </c>
      <c r="N3655" s="5" t="s">
        <v>38</v>
      </c>
      <c r="O3655" s="5" t="s">
        <v>6203</v>
      </c>
    </row>
    <row r="3656" spans="1:15" x14ac:dyDescent="0.3">
      <c r="A3656" s="5" t="s">
        <v>9917</v>
      </c>
      <c r="B3656" s="6">
        <v>45709</v>
      </c>
      <c r="C3656" s="5" t="s">
        <v>4888</v>
      </c>
      <c r="D3656" s="5" t="s">
        <v>9918</v>
      </c>
      <c r="E3656" s="5" t="s">
        <v>43</v>
      </c>
      <c r="F3656" s="5" t="s">
        <v>52</v>
      </c>
      <c r="G3656" s="5" t="s">
        <v>45</v>
      </c>
      <c r="H3656" s="5" t="s">
        <v>46</v>
      </c>
      <c r="I3656" s="5">
        <v>4</v>
      </c>
      <c r="J3656" s="5">
        <v>27629</v>
      </c>
      <c r="K3656" s="5">
        <v>110516</v>
      </c>
      <c r="L3656" s="5">
        <v>31144.41</v>
      </c>
      <c r="M3656" s="5" t="s">
        <v>30</v>
      </c>
      <c r="N3656" s="5" t="s">
        <v>67</v>
      </c>
      <c r="O3656" s="5" t="s">
        <v>134</v>
      </c>
    </row>
    <row r="3657" spans="1:15" x14ac:dyDescent="0.3">
      <c r="A3657" s="5" t="s">
        <v>9919</v>
      </c>
      <c r="B3657" s="6">
        <v>45934</v>
      </c>
      <c r="C3657" s="5" t="s">
        <v>7646</v>
      </c>
      <c r="D3657" s="5" t="s">
        <v>9920</v>
      </c>
      <c r="E3657" s="5" t="s">
        <v>86</v>
      </c>
      <c r="F3657" s="5" t="s">
        <v>44</v>
      </c>
      <c r="G3657" s="5" t="s">
        <v>20</v>
      </c>
      <c r="H3657" s="5" t="s">
        <v>21</v>
      </c>
      <c r="I3657" s="5">
        <v>1</v>
      </c>
      <c r="J3657" s="5">
        <v>1079</v>
      </c>
      <c r="K3657" s="5">
        <v>1079</v>
      </c>
      <c r="L3657" s="5">
        <v>289.06</v>
      </c>
      <c r="M3657" s="5" t="s">
        <v>61</v>
      </c>
      <c r="N3657" s="5" t="s">
        <v>38</v>
      </c>
      <c r="O3657" s="5" t="s">
        <v>9921</v>
      </c>
    </row>
    <row r="3658" spans="1:15" x14ac:dyDescent="0.3">
      <c r="A3658" s="5" t="s">
        <v>9922</v>
      </c>
      <c r="B3658" s="6">
        <v>45806</v>
      </c>
      <c r="C3658" s="5" t="s">
        <v>9923</v>
      </c>
      <c r="D3658" s="5" t="s">
        <v>9924</v>
      </c>
      <c r="E3658" s="5" t="s">
        <v>18</v>
      </c>
      <c r="F3658" s="5" t="s">
        <v>28</v>
      </c>
      <c r="G3658" s="5" t="s">
        <v>36</v>
      </c>
      <c r="H3658" s="5" t="s">
        <v>169</v>
      </c>
      <c r="I3658" s="5">
        <v>1</v>
      </c>
      <c r="J3658" s="5">
        <v>9955</v>
      </c>
      <c r="K3658" s="5">
        <v>9955</v>
      </c>
      <c r="L3658" s="5">
        <v>1133.03</v>
      </c>
      <c r="M3658" s="5" t="s">
        <v>54</v>
      </c>
      <c r="N3658" s="5" t="s">
        <v>67</v>
      </c>
      <c r="O3658" s="5" t="s">
        <v>323</v>
      </c>
    </row>
    <row r="3659" spans="1:15" x14ac:dyDescent="0.3">
      <c r="A3659" s="5" t="s">
        <v>9925</v>
      </c>
      <c r="B3659" s="6">
        <v>46004</v>
      </c>
      <c r="C3659" s="5" t="s">
        <v>7852</v>
      </c>
      <c r="D3659" s="5" t="s">
        <v>9926</v>
      </c>
      <c r="E3659" s="5" t="s">
        <v>72</v>
      </c>
      <c r="F3659" s="5" t="s">
        <v>104</v>
      </c>
      <c r="G3659" s="5" t="s">
        <v>20</v>
      </c>
      <c r="H3659" s="5" t="s">
        <v>21</v>
      </c>
      <c r="I3659" s="5">
        <v>1</v>
      </c>
      <c r="J3659" s="5">
        <v>37009</v>
      </c>
      <c r="K3659" s="5">
        <v>37009</v>
      </c>
      <c r="L3659" s="5">
        <v>5772.09</v>
      </c>
      <c r="M3659" s="5" t="s">
        <v>54</v>
      </c>
      <c r="N3659" s="5" t="s">
        <v>38</v>
      </c>
      <c r="O3659" s="5" t="s">
        <v>4441</v>
      </c>
    </row>
    <row r="3660" spans="1:15" x14ac:dyDescent="0.3">
      <c r="A3660" s="5" t="s">
        <v>9927</v>
      </c>
      <c r="B3660" s="6">
        <v>45921</v>
      </c>
      <c r="C3660" s="5" t="s">
        <v>9928</v>
      </c>
      <c r="D3660" s="5" t="s">
        <v>9929</v>
      </c>
      <c r="E3660" s="5" t="s">
        <v>43</v>
      </c>
      <c r="F3660" s="5" t="s">
        <v>87</v>
      </c>
      <c r="G3660" s="5" t="s">
        <v>45</v>
      </c>
      <c r="H3660" s="5" t="s">
        <v>138</v>
      </c>
      <c r="I3660" s="5">
        <v>2</v>
      </c>
      <c r="J3660" s="5">
        <v>2349</v>
      </c>
      <c r="K3660" s="5">
        <v>4698</v>
      </c>
      <c r="L3660" s="5">
        <v>495.01</v>
      </c>
      <c r="M3660" s="5" t="s">
        <v>22</v>
      </c>
      <c r="N3660" s="5" t="s">
        <v>23</v>
      </c>
      <c r="O3660" s="5" t="s">
        <v>1016</v>
      </c>
    </row>
    <row r="3661" spans="1:15" x14ac:dyDescent="0.3">
      <c r="A3661" s="5" t="s">
        <v>9930</v>
      </c>
      <c r="B3661" s="6">
        <v>45687</v>
      </c>
      <c r="C3661" s="5" t="s">
        <v>392</v>
      </c>
      <c r="D3661" s="5" t="s">
        <v>9931</v>
      </c>
      <c r="E3661" s="5" t="s">
        <v>72</v>
      </c>
      <c r="F3661" s="5" t="s">
        <v>87</v>
      </c>
      <c r="G3661" s="5" t="s">
        <v>59</v>
      </c>
      <c r="H3661" s="5" t="s">
        <v>60</v>
      </c>
      <c r="I3661" s="5">
        <v>4</v>
      </c>
      <c r="J3661" s="5">
        <v>20058</v>
      </c>
      <c r="K3661" s="5">
        <v>80232</v>
      </c>
      <c r="L3661" s="5">
        <v>13791.03</v>
      </c>
      <c r="M3661" s="5" t="s">
        <v>61</v>
      </c>
      <c r="N3661" s="5" t="s">
        <v>31</v>
      </c>
      <c r="O3661" s="5" t="s">
        <v>3046</v>
      </c>
    </row>
    <row r="3662" spans="1:15" x14ac:dyDescent="0.3">
      <c r="A3662" s="5" t="s">
        <v>9932</v>
      </c>
      <c r="B3662" s="6">
        <v>45723</v>
      </c>
      <c r="C3662" s="5" t="s">
        <v>9933</v>
      </c>
      <c r="D3662" s="5" t="s">
        <v>9934</v>
      </c>
      <c r="E3662" s="5" t="s">
        <v>18</v>
      </c>
      <c r="F3662" s="5" t="s">
        <v>52</v>
      </c>
      <c r="G3662" s="5" t="s">
        <v>36</v>
      </c>
      <c r="H3662" s="5" t="s">
        <v>37</v>
      </c>
      <c r="I3662" s="5">
        <v>1</v>
      </c>
      <c r="J3662" s="5">
        <v>31449</v>
      </c>
      <c r="K3662" s="5">
        <v>31449</v>
      </c>
      <c r="L3662" s="5">
        <v>3794.05</v>
      </c>
      <c r="M3662" s="5" t="s">
        <v>61</v>
      </c>
      <c r="N3662" s="5" t="s">
        <v>67</v>
      </c>
      <c r="O3662" s="5" t="s">
        <v>444</v>
      </c>
    </row>
    <row r="3663" spans="1:15" x14ac:dyDescent="0.3">
      <c r="A3663" s="5" t="s">
        <v>9935</v>
      </c>
      <c r="B3663" s="6">
        <v>45754</v>
      </c>
      <c r="C3663" s="5" t="s">
        <v>9936</v>
      </c>
      <c r="D3663" s="5" t="s">
        <v>9937</v>
      </c>
      <c r="E3663" s="5" t="s">
        <v>43</v>
      </c>
      <c r="F3663" s="5" t="s">
        <v>87</v>
      </c>
      <c r="G3663" s="5" t="s">
        <v>20</v>
      </c>
      <c r="H3663" s="5" t="s">
        <v>21</v>
      </c>
      <c r="I3663" s="5">
        <v>3</v>
      </c>
      <c r="J3663" s="5">
        <v>15569</v>
      </c>
      <c r="K3663" s="5">
        <v>46707</v>
      </c>
      <c r="L3663" s="5">
        <v>12137.14</v>
      </c>
      <c r="M3663" s="5" t="s">
        <v>22</v>
      </c>
      <c r="N3663" s="5" t="s">
        <v>67</v>
      </c>
      <c r="O3663" s="5" t="s">
        <v>814</v>
      </c>
    </row>
    <row r="3664" spans="1:15" x14ac:dyDescent="0.3">
      <c r="A3664" s="5" t="s">
        <v>9938</v>
      </c>
      <c r="B3664" s="6">
        <v>45675</v>
      </c>
      <c r="C3664" s="5" t="s">
        <v>9939</v>
      </c>
      <c r="D3664" s="5" t="s">
        <v>9940</v>
      </c>
      <c r="E3664" s="5" t="s">
        <v>86</v>
      </c>
      <c r="F3664" s="5" t="s">
        <v>87</v>
      </c>
      <c r="G3664" s="5" t="s">
        <v>36</v>
      </c>
      <c r="H3664" s="5" t="s">
        <v>216</v>
      </c>
      <c r="I3664" s="5">
        <v>3</v>
      </c>
      <c r="J3664" s="5">
        <v>20344</v>
      </c>
      <c r="K3664" s="5">
        <v>61032</v>
      </c>
      <c r="L3664" s="5">
        <v>10877.34</v>
      </c>
      <c r="M3664" s="5" t="s">
        <v>47</v>
      </c>
      <c r="N3664" s="5" t="s">
        <v>23</v>
      </c>
      <c r="O3664" s="5" t="s">
        <v>177</v>
      </c>
    </row>
    <row r="3665" spans="1:15" x14ac:dyDescent="0.3">
      <c r="A3665" s="5" t="s">
        <v>9941</v>
      </c>
      <c r="B3665" s="6">
        <v>45903</v>
      </c>
      <c r="C3665" s="5" t="s">
        <v>9942</v>
      </c>
      <c r="D3665" s="5" t="s">
        <v>9943</v>
      </c>
      <c r="E3665" s="5" t="s">
        <v>18</v>
      </c>
      <c r="F3665" s="5" t="s">
        <v>19</v>
      </c>
      <c r="G3665" s="5" t="s">
        <v>36</v>
      </c>
      <c r="H3665" s="5" t="s">
        <v>37</v>
      </c>
      <c r="I3665" s="5">
        <v>3</v>
      </c>
      <c r="J3665" s="5">
        <v>16478</v>
      </c>
      <c r="K3665" s="5">
        <v>49434</v>
      </c>
      <c r="L3665" s="5">
        <v>2527.46</v>
      </c>
      <c r="M3665" s="5" t="s">
        <v>54</v>
      </c>
      <c r="N3665" s="5" t="s">
        <v>67</v>
      </c>
      <c r="O3665" s="5" t="s">
        <v>3403</v>
      </c>
    </row>
    <row r="3666" spans="1:15" x14ac:dyDescent="0.3">
      <c r="A3666" s="5" t="s">
        <v>9944</v>
      </c>
      <c r="B3666" s="6">
        <v>45985</v>
      </c>
      <c r="C3666" s="5" t="s">
        <v>7958</v>
      </c>
      <c r="D3666" s="5" t="s">
        <v>9945</v>
      </c>
      <c r="E3666" s="5" t="s">
        <v>72</v>
      </c>
      <c r="F3666" s="5" t="s">
        <v>52</v>
      </c>
      <c r="G3666" s="5" t="s">
        <v>20</v>
      </c>
      <c r="H3666" s="5" t="s">
        <v>29</v>
      </c>
      <c r="I3666" s="5">
        <v>5</v>
      </c>
      <c r="J3666" s="5">
        <v>17221</v>
      </c>
      <c r="K3666" s="5">
        <v>86105</v>
      </c>
      <c r="L3666" s="5">
        <v>19836.099999999999</v>
      </c>
      <c r="M3666" s="5" t="s">
        <v>61</v>
      </c>
      <c r="N3666" s="5" t="s">
        <v>38</v>
      </c>
      <c r="O3666" s="5" t="s">
        <v>6062</v>
      </c>
    </row>
    <row r="3667" spans="1:15" x14ac:dyDescent="0.3">
      <c r="A3667" s="5" t="s">
        <v>9946</v>
      </c>
      <c r="B3667" s="6">
        <v>45881</v>
      </c>
      <c r="C3667" s="5" t="s">
        <v>9947</v>
      </c>
      <c r="D3667" s="5" t="s">
        <v>9948</v>
      </c>
      <c r="E3667" s="5" t="s">
        <v>72</v>
      </c>
      <c r="F3667" s="5" t="s">
        <v>87</v>
      </c>
      <c r="G3667" s="5" t="s">
        <v>59</v>
      </c>
      <c r="H3667" s="5" t="s">
        <v>181</v>
      </c>
      <c r="I3667" s="5">
        <v>3</v>
      </c>
      <c r="J3667" s="5">
        <v>40164</v>
      </c>
      <c r="K3667" s="5">
        <v>120492</v>
      </c>
      <c r="L3667" s="5">
        <v>10123.530000000001</v>
      </c>
      <c r="M3667" s="5" t="s">
        <v>22</v>
      </c>
      <c r="N3667" s="5" t="s">
        <v>38</v>
      </c>
      <c r="O3667" s="5" t="s">
        <v>968</v>
      </c>
    </row>
    <row r="3668" spans="1:15" x14ac:dyDescent="0.3">
      <c r="A3668" s="5" t="s">
        <v>9949</v>
      </c>
      <c r="B3668" s="6">
        <v>45861</v>
      </c>
      <c r="C3668" s="5" t="s">
        <v>6566</v>
      </c>
      <c r="D3668" s="5" t="s">
        <v>9950</v>
      </c>
      <c r="E3668" s="5" t="s">
        <v>18</v>
      </c>
      <c r="F3668" s="5" t="s">
        <v>19</v>
      </c>
      <c r="G3668" s="5" t="s">
        <v>36</v>
      </c>
      <c r="H3668" s="5" t="s">
        <v>53</v>
      </c>
      <c r="I3668" s="5">
        <v>3</v>
      </c>
      <c r="J3668" s="5">
        <v>42941</v>
      </c>
      <c r="K3668" s="5">
        <v>128823</v>
      </c>
      <c r="L3668" s="5">
        <v>18696.23</v>
      </c>
      <c r="M3668" s="5" t="s">
        <v>22</v>
      </c>
      <c r="N3668" s="5" t="s">
        <v>38</v>
      </c>
      <c r="O3668" s="5" t="s">
        <v>480</v>
      </c>
    </row>
    <row r="3669" spans="1:15" x14ac:dyDescent="0.3">
      <c r="A3669" s="5" t="s">
        <v>9951</v>
      </c>
      <c r="B3669" s="6">
        <v>45927</v>
      </c>
      <c r="C3669" s="5" t="s">
        <v>9952</v>
      </c>
      <c r="D3669" s="5" t="s">
        <v>9953</v>
      </c>
      <c r="E3669" s="5" t="s">
        <v>18</v>
      </c>
      <c r="F3669" s="5" t="s">
        <v>87</v>
      </c>
      <c r="G3669" s="5" t="s">
        <v>20</v>
      </c>
      <c r="H3669" s="5" t="s">
        <v>109</v>
      </c>
      <c r="I3669" s="5">
        <v>1</v>
      </c>
      <c r="J3669" s="5">
        <v>31788</v>
      </c>
      <c r="K3669" s="5">
        <v>31788</v>
      </c>
      <c r="L3669" s="5">
        <v>3300.23</v>
      </c>
      <c r="M3669" s="5" t="s">
        <v>30</v>
      </c>
      <c r="N3669" s="5" t="s">
        <v>31</v>
      </c>
      <c r="O3669" s="5" t="s">
        <v>1164</v>
      </c>
    </row>
    <row r="3670" spans="1:15" x14ac:dyDescent="0.3">
      <c r="A3670" s="5" t="s">
        <v>9954</v>
      </c>
      <c r="B3670" s="6">
        <v>45916</v>
      </c>
      <c r="C3670" s="5" t="s">
        <v>9955</v>
      </c>
      <c r="D3670" s="5" t="s">
        <v>9956</v>
      </c>
      <c r="E3670" s="5" t="s">
        <v>86</v>
      </c>
      <c r="F3670" s="5" t="s">
        <v>52</v>
      </c>
      <c r="G3670" s="5" t="s">
        <v>45</v>
      </c>
      <c r="H3670" s="5" t="s">
        <v>138</v>
      </c>
      <c r="I3670" s="5">
        <v>5</v>
      </c>
      <c r="J3670" s="5">
        <v>26870</v>
      </c>
      <c r="K3670" s="5">
        <v>134350</v>
      </c>
      <c r="L3670" s="5">
        <v>20649.47</v>
      </c>
      <c r="M3670" s="5" t="s">
        <v>30</v>
      </c>
      <c r="N3670" s="5" t="s">
        <v>23</v>
      </c>
      <c r="O3670" s="5" t="s">
        <v>232</v>
      </c>
    </row>
    <row r="3671" spans="1:15" x14ac:dyDescent="0.3">
      <c r="A3671" s="5" t="s">
        <v>9957</v>
      </c>
      <c r="B3671" s="6">
        <v>45939</v>
      </c>
      <c r="C3671" s="5" t="s">
        <v>1125</v>
      </c>
      <c r="D3671" s="5" t="s">
        <v>9958</v>
      </c>
      <c r="E3671" s="5" t="s">
        <v>86</v>
      </c>
      <c r="F3671" s="5" t="s">
        <v>104</v>
      </c>
      <c r="G3671" s="5" t="s">
        <v>45</v>
      </c>
      <c r="H3671" s="5" t="s">
        <v>160</v>
      </c>
      <c r="I3671" s="5">
        <v>4</v>
      </c>
      <c r="J3671" s="5">
        <v>15783</v>
      </c>
      <c r="K3671" s="5">
        <v>63132</v>
      </c>
      <c r="L3671" s="5">
        <v>4628.7299999999996</v>
      </c>
      <c r="M3671" s="5" t="s">
        <v>47</v>
      </c>
      <c r="N3671" s="5" t="s">
        <v>31</v>
      </c>
      <c r="O3671" s="5" t="s">
        <v>9742</v>
      </c>
    </row>
    <row r="3672" spans="1:15" x14ac:dyDescent="0.3">
      <c r="A3672" s="5" t="s">
        <v>9959</v>
      </c>
      <c r="B3672" s="6">
        <v>46089</v>
      </c>
      <c r="C3672" s="5" t="s">
        <v>942</v>
      </c>
      <c r="D3672" s="5" t="s">
        <v>9960</v>
      </c>
      <c r="E3672" s="5" t="s">
        <v>72</v>
      </c>
      <c r="F3672" s="5" t="s">
        <v>28</v>
      </c>
      <c r="G3672" s="5" t="s">
        <v>36</v>
      </c>
      <c r="H3672" s="5" t="s">
        <v>53</v>
      </c>
      <c r="I3672" s="5">
        <v>5</v>
      </c>
      <c r="J3672" s="5">
        <v>3303</v>
      </c>
      <c r="K3672" s="5">
        <v>16515</v>
      </c>
      <c r="L3672" s="5">
        <v>1654.11</v>
      </c>
      <c r="M3672" s="5" t="s">
        <v>54</v>
      </c>
      <c r="N3672" s="5" t="s">
        <v>31</v>
      </c>
      <c r="O3672" s="5" t="s">
        <v>7314</v>
      </c>
    </row>
    <row r="3673" spans="1:15" x14ac:dyDescent="0.3">
      <c r="A3673" s="5" t="s">
        <v>9961</v>
      </c>
      <c r="B3673" s="6">
        <v>45950</v>
      </c>
      <c r="C3673" s="5" t="s">
        <v>8218</v>
      </c>
      <c r="D3673" s="5" t="s">
        <v>9962</v>
      </c>
      <c r="E3673" s="5" t="s">
        <v>86</v>
      </c>
      <c r="F3673" s="5" t="s">
        <v>28</v>
      </c>
      <c r="G3673" s="5" t="s">
        <v>20</v>
      </c>
      <c r="H3673" s="5" t="s">
        <v>109</v>
      </c>
      <c r="I3673" s="5">
        <v>2</v>
      </c>
      <c r="J3673" s="5">
        <v>45731</v>
      </c>
      <c r="K3673" s="5">
        <v>91462</v>
      </c>
      <c r="L3673" s="5">
        <v>9853.09</v>
      </c>
      <c r="M3673" s="5" t="s">
        <v>54</v>
      </c>
      <c r="N3673" s="5" t="s">
        <v>67</v>
      </c>
      <c r="O3673" s="5" t="s">
        <v>1456</v>
      </c>
    </row>
    <row r="3674" spans="1:15" x14ac:dyDescent="0.3">
      <c r="A3674" s="5" t="s">
        <v>9963</v>
      </c>
      <c r="B3674" s="6">
        <v>46113</v>
      </c>
      <c r="C3674" s="5" t="s">
        <v>9964</v>
      </c>
      <c r="D3674" s="5" t="s">
        <v>9965</v>
      </c>
      <c r="E3674" s="5" t="s">
        <v>43</v>
      </c>
      <c r="F3674" s="5" t="s">
        <v>44</v>
      </c>
      <c r="G3674" s="5" t="s">
        <v>36</v>
      </c>
      <c r="H3674" s="5" t="s">
        <v>37</v>
      </c>
      <c r="I3674" s="5">
        <v>3</v>
      </c>
      <c r="J3674" s="5">
        <v>8244</v>
      </c>
      <c r="K3674" s="5">
        <v>24732</v>
      </c>
      <c r="L3674" s="5">
        <v>4462.87</v>
      </c>
      <c r="M3674" s="5" t="s">
        <v>47</v>
      </c>
      <c r="N3674" s="5" t="s">
        <v>67</v>
      </c>
      <c r="O3674" s="5" t="s">
        <v>866</v>
      </c>
    </row>
    <row r="3675" spans="1:15" x14ac:dyDescent="0.3">
      <c r="A3675" s="5" t="s">
        <v>9966</v>
      </c>
      <c r="B3675" s="6">
        <v>45689</v>
      </c>
      <c r="C3675" s="5" t="s">
        <v>9967</v>
      </c>
      <c r="D3675" s="5" t="s">
        <v>9968</v>
      </c>
      <c r="E3675" s="5" t="s">
        <v>18</v>
      </c>
      <c r="F3675" s="5" t="s">
        <v>28</v>
      </c>
      <c r="G3675" s="5" t="s">
        <v>36</v>
      </c>
      <c r="H3675" s="5" t="s">
        <v>37</v>
      </c>
      <c r="I3675" s="5">
        <v>3</v>
      </c>
      <c r="J3675" s="5">
        <v>21065</v>
      </c>
      <c r="K3675" s="5">
        <v>63195</v>
      </c>
      <c r="L3675" s="5">
        <v>12425.38</v>
      </c>
      <c r="M3675" s="5" t="s">
        <v>61</v>
      </c>
      <c r="N3675" s="5" t="s">
        <v>38</v>
      </c>
      <c r="O3675" s="5" t="s">
        <v>2022</v>
      </c>
    </row>
    <row r="3676" spans="1:15" x14ac:dyDescent="0.3">
      <c r="A3676" s="5" t="s">
        <v>9969</v>
      </c>
      <c r="B3676" s="6">
        <v>46013</v>
      </c>
      <c r="C3676" s="5" t="s">
        <v>6537</v>
      </c>
      <c r="D3676" s="5" t="s">
        <v>9970</v>
      </c>
      <c r="E3676" s="5" t="s">
        <v>72</v>
      </c>
      <c r="F3676" s="5" t="s">
        <v>44</v>
      </c>
      <c r="G3676" s="5" t="s">
        <v>20</v>
      </c>
      <c r="H3676" s="5" t="s">
        <v>73</v>
      </c>
      <c r="I3676" s="5">
        <v>5</v>
      </c>
      <c r="J3676" s="5">
        <v>14531</v>
      </c>
      <c r="K3676" s="5">
        <v>72655</v>
      </c>
      <c r="L3676" s="5">
        <v>5021.3999999999996</v>
      </c>
      <c r="M3676" s="5" t="s">
        <v>54</v>
      </c>
      <c r="N3676" s="5" t="s">
        <v>38</v>
      </c>
      <c r="O3676" s="5" t="s">
        <v>1871</v>
      </c>
    </row>
    <row r="3677" spans="1:15" x14ac:dyDescent="0.3">
      <c r="A3677" s="5" t="s">
        <v>9971</v>
      </c>
      <c r="B3677" s="6">
        <v>45825</v>
      </c>
      <c r="C3677" s="5" t="s">
        <v>5917</v>
      </c>
      <c r="D3677" s="5" t="s">
        <v>9972</v>
      </c>
      <c r="E3677" s="5" t="s">
        <v>43</v>
      </c>
      <c r="F3677" s="5" t="s">
        <v>28</v>
      </c>
      <c r="G3677" s="5" t="s">
        <v>20</v>
      </c>
      <c r="H3677" s="5" t="s">
        <v>73</v>
      </c>
      <c r="I3677" s="5">
        <v>3</v>
      </c>
      <c r="J3677" s="5">
        <v>32617</v>
      </c>
      <c r="K3677" s="5">
        <v>97851</v>
      </c>
      <c r="L3677" s="5">
        <v>14151.98</v>
      </c>
      <c r="M3677" s="5" t="s">
        <v>61</v>
      </c>
      <c r="N3677" s="5" t="s">
        <v>31</v>
      </c>
      <c r="O3677" s="5" t="s">
        <v>9973</v>
      </c>
    </row>
    <row r="3678" spans="1:15" x14ac:dyDescent="0.3">
      <c r="A3678" s="5" t="s">
        <v>9974</v>
      </c>
      <c r="B3678" s="6">
        <v>45922</v>
      </c>
      <c r="C3678" s="5" t="s">
        <v>8877</v>
      </c>
      <c r="D3678" s="5" t="s">
        <v>9975</v>
      </c>
      <c r="E3678" s="5" t="s">
        <v>43</v>
      </c>
      <c r="F3678" s="5" t="s">
        <v>52</v>
      </c>
      <c r="G3678" s="5" t="s">
        <v>59</v>
      </c>
      <c r="H3678" s="5" t="s">
        <v>60</v>
      </c>
      <c r="I3678" s="5">
        <v>1</v>
      </c>
      <c r="J3678" s="5">
        <v>1565</v>
      </c>
      <c r="K3678" s="5">
        <v>1565</v>
      </c>
      <c r="L3678" s="5">
        <v>406.6</v>
      </c>
      <c r="M3678" s="5" t="s">
        <v>61</v>
      </c>
      <c r="N3678" s="5" t="s">
        <v>38</v>
      </c>
      <c r="O3678" s="5" t="s">
        <v>1860</v>
      </c>
    </row>
    <row r="3679" spans="1:15" x14ac:dyDescent="0.3">
      <c r="A3679" s="5" t="s">
        <v>9976</v>
      </c>
      <c r="B3679" s="6">
        <v>45680</v>
      </c>
      <c r="C3679" s="5" t="s">
        <v>1664</v>
      </c>
      <c r="D3679" s="5" t="s">
        <v>9977</v>
      </c>
      <c r="E3679" s="5" t="s">
        <v>18</v>
      </c>
      <c r="F3679" s="5" t="s">
        <v>104</v>
      </c>
      <c r="G3679" s="5" t="s">
        <v>45</v>
      </c>
      <c r="H3679" s="5" t="s">
        <v>147</v>
      </c>
      <c r="I3679" s="5">
        <v>2</v>
      </c>
      <c r="J3679" s="5">
        <v>45772</v>
      </c>
      <c r="K3679" s="5">
        <v>91544</v>
      </c>
      <c r="L3679" s="5">
        <v>6156.65</v>
      </c>
      <c r="M3679" s="5" t="s">
        <v>61</v>
      </c>
      <c r="N3679" s="5" t="s">
        <v>23</v>
      </c>
      <c r="O3679" s="5" t="s">
        <v>1164</v>
      </c>
    </row>
    <row r="3680" spans="1:15" x14ac:dyDescent="0.3">
      <c r="A3680" s="5" t="s">
        <v>9978</v>
      </c>
      <c r="B3680" s="6">
        <v>45778</v>
      </c>
      <c r="C3680" s="5" t="s">
        <v>513</v>
      </c>
      <c r="D3680" s="5" t="s">
        <v>4698</v>
      </c>
      <c r="E3680" s="5" t="s">
        <v>72</v>
      </c>
      <c r="F3680" s="5" t="s">
        <v>19</v>
      </c>
      <c r="G3680" s="5" t="s">
        <v>36</v>
      </c>
      <c r="H3680" s="5" t="s">
        <v>216</v>
      </c>
      <c r="I3680" s="5">
        <v>2</v>
      </c>
      <c r="J3680" s="5">
        <v>6613</v>
      </c>
      <c r="K3680" s="5">
        <v>13226</v>
      </c>
      <c r="L3680" s="5">
        <v>1075.46</v>
      </c>
      <c r="M3680" s="5" t="s">
        <v>47</v>
      </c>
      <c r="N3680" s="5" t="s">
        <v>67</v>
      </c>
      <c r="O3680" s="5" t="s">
        <v>1221</v>
      </c>
    </row>
    <row r="3681" spans="1:15" x14ac:dyDescent="0.3">
      <c r="A3681" s="5" t="s">
        <v>9979</v>
      </c>
      <c r="B3681" s="6">
        <v>45917</v>
      </c>
      <c r="C3681" s="5" t="s">
        <v>1011</v>
      </c>
      <c r="D3681" s="5" t="s">
        <v>9980</v>
      </c>
      <c r="E3681" s="5" t="s">
        <v>43</v>
      </c>
      <c r="F3681" s="5" t="s">
        <v>104</v>
      </c>
      <c r="G3681" s="5" t="s">
        <v>36</v>
      </c>
      <c r="H3681" s="5" t="s">
        <v>169</v>
      </c>
      <c r="I3681" s="5">
        <v>5</v>
      </c>
      <c r="J3681" s="5">
        <v>12194</v>
      </c>
      <c r="K3681" s="5">
        <v>60970</v>
      </c>
      <c r="L3681" s="5">
        <v>13840.76</v>
      </c>
      <c r="M3681" s="5" t="s">
        <v>22</v>
      </c>
      <c r="N3681" s="5" t="s">
        <v>31</v>
      </c>
      <c r="O3681" s="5" t="s">
        <v>1393</v>
      </c>
    </row>
    <row r="3682" spans="1:15" x14ac:dyDescent="0.3">
      <c r="A3682" s="5" t="s">
        <v>9981</v>
      </c>
      <c r="B3682" s="6">
        <v>45658</v>
      </c>
      <c r="C3682" s="5" t="s">
        <v>6434</v>
      </c>
      <c r="D3682" s="5" t="s">
        <v>9982</v>
      </c>
      <c r="E3682" s="5" t="s">
        <v>72</v>
      </c>
      <c r="F3682" s="5" t="s">
        <v>87</v>
      </c>
      <c r="G3682" s="5" t="s">
        <v>45</v>
      </c>
      <c r="H3682" s="5" t="s">
        <v>138</v>
      </c>
      <c r="I3682" s="5">
        <v>2</v>
      </c>
      <c r="J3682" s="5">
        <v>15539</v>
      </c>
      <c r="K3682" s="5">
        <v>31078</v>
      </c>
      <c r="L3682" s="5">
        <v>1765.23</v>
      </c>
      <c r="M3682" s="5" t="s">
        <v>22</v>
      </c>
      <c r="N3682" s="5" t="s">
        <v>38</v>
      </c>
      <c r="O3682" s="5" t="s">
        <v>2537</v>
      </c>
    </row>
    <row r="3683" spans="1:15" x14ac:dyDescent="0.3">
      <c r="A3683" s="5" t="s">
        <v>9983</v>
      </c>
      <c r="B3683" s="6">
        <v>45761</v>
      </c>
      <c r="C3683" s="5" t="s">
        <v>4558</v>
      </c>
      <c r="D3683" s="5" t="s">
        <v>9984</v>
      </c>
      <c r="E3683" s="5" t="s">
        <v>86</v>
      </c>
      <c r="F3683" s="5" t="s">
        <v>104</v>
      </c>
      <c r="G3683" s="5" t="s">
        <v>36</v>
      </c>
      <c r="H3683" s="5" t="s">
        <v>53</v>
      </c>
      <c r="I3683" s="5">
        <v>1</v>
      </c>
      <c r="J3683" s="5">
        <v>2969</v>
      </c>
      <c r="K3683" s="5">
        <v>2969</v>
      </c>
      <c r="L3683" s="5">
        <v>181.65</v>
      </c>
      <c r="M3683" s="5" t="s">
        <v>47</v>
      </c>
      <c r="N3683" s="5" t="s">
        <v>23</v>
      </c>
      <c r="O3683" s="5" t="s">
        <v>275</v>
      </c>
    </row>
    <row r="3684" spans="1:15" x14ac:dyDescent="0.3">
      <c r="A3684" s="5" t="s">
        <v>9985</v>
      </c>
      <c r="B3684" s="6">
        <v>45728</v>
      </c>
      <c r="C3684" s="5" t="s">
        <v>7191</v>
      </c>
      <c r="D3684" s="5" t="s">
        <v>9986</v>
      </c>
      <c r="E3684" s="5" t="s">
        <v>72</v>
      </c>
      <c r="F3684" s="5" t="s">
        <v>44</v>
      </c>
      <c r="G3684" s="5" t="s">
        <v>36</v>
      </c>
      <c r="H3684" s="5" t="s">
        <v>216</v>
      </c>
      <c r="I3684" s="5">
        <v>4</v>
      </c>
      <c r="J3684" s="5">
        <v>42312</v>
      </c>
      <c r="K3684" s="5">
        <v>169248</v>
      </c>
      <c r="L3684" s="5">
        <v>13817.16</v>
      </c>
      <c r="M3684" s="5" t="s">
        <v>54</v>
      </c>
      <c r="N3684" s="5" t="s">
        <v>31</v>
      </c>
      <c r="O3684" s="5" t="s">
        <v>1493</v>
      </c>
    </row>
    <row r="3685" spans="1:15" x14ac:dyDescent="0.3">
      <c r="A3685" s="5" t="s">
        <v>9987</v>
      </c>
      <c r="B3685" s="6">
        <v>46183</v>
      </c>
      <c r="C3685" s="5" t="s">
        <v>4802</v>
      </c>
      <c r="D3685" s="5" t="s">
        <v>9988</v>
      </c>
      <c r="E3685" s="5" t="s">
        <v>72</v>
      </c>
      <c r="F3685" s="5" t="s">
        <v>19</v>
      </c>
      <c r="G3685" s="5" t="s">
        <v>36</v>
      </c>
      <c r="H3685" s="5" t="s">
        <v>216</v>
      </c>
      <c r="I3685" s="5">
        <v>4</v>
      </c>
      <c r="J3685" s="5">
        <v>19833</v>
      </c>
      <c r="K3685" s="5">
        <v>79332</v>
      </c>
      <c r="L3685" s="5">
        <v>15991.58</v>
      </c>
      <c r="M3685" s="5" t="s">
        <v>61</v>
      </c>
      <c r="N3685" s="5" t="s">
        <v>23</v>
      </c>
      <c r="O3685" s="5" t="s">
        <v>68</v>
      </c>
    </row>
    <row r="3686" spans="1:15" x14ac:dyDescent="0.3">
      <c r="A3686" s="5" t="s">
        <v>9989</v>
      </c>
      <c r="B3686" s="6">
        <v>46099</v>
      </c>
      <c r="C3686" s="5" t="s">
        <v>2017</v>
      </c>
      <c r="D3686" s="5" t="s">
        <v>9990</v>
      </c>
      <c r="E3686" s="5" t="s">
        <v>43</v>
      </c>
      <c r="F3686" s="5" t="s">
        <v>44</v>
      </c>
      <c r="G3686" s="5" t="s">
        <v>45</v>
      </c>
      <c r="H3686" s="5" t="s">
        <v>46</v>
      </c>
      <c r="I3686" s="5">
        <v>1</v>
      </c>
      <c r="J3686" s="5">
        <v>49811</v>
      </c>
      <c r="K3686" s="5">
        <v>49811</v>
      </c>
      <c r="L3686" s="5">
        <v>9104.2000000000007</v>
      </c>
      <c r="M3686" s="5" t="s">
        <v>22</v>
      </c>
      <c r="N3686" s="5" t="s">
        <v>67</v>
      </c>
      <c r="O3686" s="5" t="s">
        <v>444</v>
      </c>
    </row>
    <row r="3687" spans="1:15" x14ac:dyDescent="0.3">
      <c r="A3687" s="5" t="s">
        <v>9991</v>
      </c>
      <c r="B3687" s="6">
        <v>45882</v>
      </c>
      <c r="C3687" s="5" t="s">
        <v>2704</v>
      </c>
      <c r="D3687" s="5" t="s">
        <v>9992</v>
      </c>
      <c r="E3687" s="5" t="s">
        <v>43</v>
      </c>
      <c r="F3687" s="5" t="s">
        <v>44</v>
      </c>
      <c r="G3687" s="5" t="s">
        <v>45</v>
      </c>
      <c r="H3687" s="5" t="s">
        <v>138</v>
      </c>
      <c r="I3687" s="5">
        <v>5</v>
      </c>
      <c r="J3687" s="5">
        <v>9924</v>
      </c>
      <c r="K3687" s="5">
        <v>49620</v>
      </c>
      <c r="L3687" s="5">
        <v>5046.3599999999997</v>
      </c>
      <c r="M3687" s="5" t="s">
        <v>30</v>
      </c>
      <c r="N3687" s="5" t="s">
        <v>31</v>
      </c>
      <c r="O3687" s="5" t="s">
        <v>415</v>
      </c>
    </row>
    <row r="3688" spans="1:15" x14ac:dyDescent="0.3">
      <c r="A3688" s="5" t="s">
        <v>9993</v>
      </c>
      <c r="B3688" s="6">
        <v>45972</v>
      </c>
      <c r="C3688" s="5" t="s">
        <v>3491</v>
      </c>
      <c r="D3688" s="5" t="s">
        <v>9994</v>
      </c>
      <c r="E3688" s="5" t="s">
        <v>86</v>
      </c>
      <c r="F3688" s="5" t="s">
        <v>19</v>
      </c>
      <c r="G3688" s="5" t="s">
        <v>36</v>
      </c>
      <c r="H3688" s="5" t="s">
        <v>37</v>
      </c>
      <c r="I3688" s="5">
        <v>5</v>
      </c>
      <c r="J3688" s="5">
        <v>17528</v>
      </c>
      <c r="K3688" s="5">
        <v>87640</v>
      </c>
      <c r="L3688" s="5">
        <v>9060.1200000000008</v>
      </c>
      <c r="M3688" s="5" t="s">
        <v>61</v>
      </c>
      <c r="N3688" s="5" t="s">
        <v>67</v>
      </c>
      <c r="O3688" s="5" t="s">
        <v>6769</v>
      </c>
    </row>
    <row r="3689" spans="1:15" x14ac:dyDescent="0.3">
      <c r="A3689" s="5" t="s">
        <v>9995</v>
      </c>
      <c r="B3689" s="6">
        <v>45984</v>
      </c>
      <c r="C3689" s="5" t="s">
        <v>9996</v>
      </c>
      <c r="D3689" s="5" t="s">
        <v>9997</v>
      </c>
      <c r="E3689" s="5" t="s">
        <v>43</v>
      </c>
      <c r="F3689" s="5" t="s">
        <v>19</v>
      </c>
      <c r="G3689" s="5" t="s">
        <v>59</v>
      </c>
      <c r="H3689" s="5" t="s">
        <v>126</v>
      </c>
      <c r="I3689" s="5">
        <v>4</v>
      </c>
      <c r="J3689" s="5">
        <v>24644</v>
      </c>
      <c r="K3689" s="5">
        <v>98576</v>
      </c>
      <c r="L3689" s="5">
        <v>22512.560000000001</v>
      </c>
      <c r="M3689" s="5" t="s">
        <v>30</v>
      </c>
      <c r="N3689" s="5" t="s">
        <v>31</v>
      </c>
      <c r="O3689" s="5" t="s">
        <v>263</v>
      </c>
    </row>
    <row r="3690" spans="1:15" x14ac:dyDescent="0.3">
      <c r="A3690" s="5" t="s">
        <v>9998</v>
      </c>
      <c r="B3690" s="6">
        <v>45993</v>
      </c>
      <c r="C3690" s="5" t="s">
        <v>1824</v>
      </c>
      <c r="D3690" s="5" t="s">
        <v>9999</v>
      </c>
      <c r="E3690" s="5" t="s">
        <v>72</v>
      </c>
      <c r="F3690" s="5" t="s">
        <v>104</v>
      </c>
      <c r="G3690" s="5" t="s">
        <v>45</v>
      </c>
      <c r="H3690" s="5" t="s">
        <v>160</v>
      </c>
      <c r="I3690" s="5">
        <v>3</v>
      </c>
      <c r="J3690" s="5">
        <v>23528</v>
      </c>
      <c r="K3690" s="5">
        <v>70584</v>
      </c>
      <c r="L3690" s="5">
        <v>16224.17</v>
      </c>
      <c r="M3690" s="5" t="s">
        <v>30</v>
      </c>
      <c r="N3690" s="5" t="s">
        <v>31</v>
      </c>
      <c r="O3690" s="5" t="s">
        <v>7505</v>
      </c>
    </row>
    <row r="3691" spans="1:15" x14ac:dyDescent="0.3">
      <c r="A3691" s="5" t="s">
        <v>10000</v>
      </c>
      <c r="B3691" s="6">
        <v>45996</v>
      </c>
      <c r="C3691" s="5" t="s">
        <v>7105</v>
      </c>
      <c r="D3691" s="5" t="s">
        <v>10001</v>
      </c>
      <c r="E3691" s="5" t="s">
        <v>43</v>
      </c>
      <c r="F3691" s="5" t="s">
        <v>44</v>
      </c>
      <c r="G3691" s="5" t="s">
        <v>59</v>
      </c>
      <c r="H3691" s="5" t="s">
        <v>66</v>
      </c>
      <c r="I3691" s="5">
        <v>1</v>
      </c>
      <c r="J3691" s="5">
        <v>26264</v>
      </c>
      <c r="K3691" s="5">
        <v>26264</v>
      </c>
      <c r="L3691" s="5">
        <v>7279.23</v>
      </c>
      <c r="M3691" s="5" t="s">
        <v>47</v>
      </c>
      <c r="N3691" s="5" t="s">
        <v>67</v>
      </c>
      <c r="O3691" s="5" t="s">
        <v>3670</v>
      </c>
    </row>
    <row r="3692" spans="1:15" x14ac:dyDescent="0.3">
      <c r="A3692" s="5" t="s">
        <v>10002</v>
      </c>
      <c r="B3692" s="6">
        <v>45889</v>
      </c>
      <c r="C3692" s="5" t="s">
        <v>8059</v>
      </c>
      <c r="D3692" s="5" t="s">
        <v>10003</v>
      </c>
      <c r="E3692" s="5" t="s">
        <v>18</v>
      </c>
      <c r="F3692" s="5" t="s">
        <v>28</v>
      </c>
      <c r="G3692" s="5" t="s">
        <v>59</v>
      </c>
      <c r="H3692" s="5" t="s">
        <v>126</v>
      </c>
      <c r="I3692" s="5">
        <v>2</v>
      </c>
      <c r="J3692" s="5">
        <v>4347</v>
      </c>
      <c r="K3692" s="5">
        <v>8694</v>
      </c>
      <c r="L3692" s="5">
        <v>1910.29</v>
      </c>
      <c r="M3692" s="5" t="s">
        <v>54</v>
      </c>
      <c r="N3692" s="5" t="s">
        <v>67</v>
      </c>
      <c r="O3692" s="5" t="s">
        <v>275</v>
      </c>
    </row>
    <row r="3693" spans="1:15" x14ac:dyDescent="0.3">
      <c r="A3693" s="5" t="s">
        <v>10004</v>
      </c>
      <c r="B3693" s="6">
        <v>45659</v>
      </c>
      <c r="C3693" s="5" t="s">
        <v>5904</v>
      </c>
      <c r="D3693" s="5" t="s">
        <v>10005</v>
      </c>
      <c r="E3693" s="5" t="s">
        <v>72</v>
      </c>
      <c r="F3693" s="5" t="s">
        <v>52</v>
      </c>
      <c r="G3693" s="5" t="s">
        <v>45</v>
      </c>
      <c r="H3693" s="5" t="s">
        <v>147</v>
      </c>
      <c r="I3693" s="5">
        <v>4</v>
      </c>
      <c r="J3693" s="5">
        <v>46495</v>
      </c>
      <c r="K3693" s="5">
        <v>185980</v>
      </c>
      <c r="L3693" s="5">
        <v>15617.83</v>
      </c>
      <c r="M3693" s="5" t="s">
        <v>22</v>
      </c>
      <c r="N3693" s="5" t="s">
        <v>23</v>
      </c>
      <c r="O3693" s="5" t="s">
        <v>32</v>
      </c>
    </row>
    <row r="3694" spans="1:15" x14ac:dyDescent="0.3">
      <c r="A3694" s="5" t="s">
        <v>10006</v>
      </c>
      <c r="B3694" s="6">
        <v>45848</v>
      </c>
      <c r="C3694" s="5" t="s">
        <v>1424</v>
      </c>
      <c r="D3694" s="5" t="s">
        <v>1194</v>
      </c>
      <c r="E3694" s="5" t="s">
        <v>18</v>
      </c>
      <c r="F3694" s="5" t="s">
        <v>28</v>
      </c>
      <c r="G3694" s="5" t="s">
        <v>20</v>
      </c>
      <c r="H3694" s="5" t="s">
        <v>73</v>
      </c>
      <c r="I3694" s="5">
        <v>5</v>
      </c>
      <c r="J3694" s="5">
        <v>40347</v>
      </c>
      <c r="K3694" s="5">
        <v>201735</v>
      </c>
      <c r="L3694" s="5">
        <v>27323.86</v>
      </c>
      <c r="M3694" s="5" t="s">
        <v>22</v>
      </c>
      <c r="N3694" s="5" t="s">
        <v>23</v>
      </c>
      <c r="O3694" s="5" t="s">
        <v>165</v>
      </c>
    </row>
    <row r="3695" spans="1:15" x14ac:dyDescent="0.3">
      <c r="A3695" s="5" t="s">
        <v>10007</v>
      </c>
      <c r="B3695" s="6">
        <v>45732</v>
      </c>
      <c r="C3695" s="5" t="s">
        <v>3014</v>
      </c>
      <c r="D3695" s="5" t="s">
        <v>10008</v>
      </c>
      <c r="E3695" s="5" t="s">
        <v>72</v>
      </c>
      <c r="F3695" s="5" t="s">
        <v>87</v>
      </c>
      <c r="G3695" s="5" t="s">
        <v>20</v>
      </c>
      <c r="H3695" s="5" t="s">
        <v>21</v>
      </c>
      <c r="I3695" s="5">
        <v>3</v>
      </c>
      <c r="J3695" s="5">
        <v>18536</v>
      </c>
      <c r="K3695" s="5">
        <v>55608</v>
      </c>
      <c r="L3695" s="5">
        <v>3409.93</v>
      </c>
      <c r="M3695" s="5" t="s">
        <v>61</v>
      </c>
      <c r="N3695" s="5" t="s">
        <v>31</v>
      </c>
      <c r="O3695" s="5" t="s">
        <v>390</v>
      </c>
    </row>
    <row r="3696" spans="1:15" x14ac:dyDescent="0.3">
      <c r="A3696" s="5" t="s">
        <v>10009</v>
      </c>
      <c r="B3696" s="6">
        <v>46115</v>
      </c>
      <c r="C3696" s="5" t="s">
        <v>3835</v>
      </c>
      <c r="D3696" s="5" t="s">
        <v>10010</v>
      </c>
      <c r="E3696" s="5" t="s">
        <v>43</v>
      </c>
      <c r="F3696" s="5" t="s">
        <v>52</v>
      </c>
      <c r="G3696" s="5" t="s">
        <v>36</v>
      </c>
      <c r="H3696" s="5" t="s">
        <v>37</v>
      </c>
      <c r="I3696" s="5">
        <v>2</v>
      </c>
      <c r="J3696" s="5">
        <v>939</v>
      </c>
      <c r="K3696" s="5">
        <v>1878</v>
      </c>
      <c r="L3696" s="5">
        <v>160.05000000000001</v>
      </c>
      <c r="M3696" s="5" t="s">
        <v>61</v>
      </c>
      <c r="N3696" s="5" t="s">
        <v>23</v>
      </c>
      <c r="O3696" s="5" t="s">
        <v>553</v>
      </c>
    </row>
    <row r="3697" spans="1:15" x14ac:dyDescent="0.3">
      <c r="A3697" s="5" t="s">
        <v>10011</v>
      </c>
      <c r="B3697" s="6">
        <v>45987</v>
      </c>
      <c r="C3697" s="5" t="s">
        <v>4981</v>
      </c>
      <c r="D3697" s="5" t="s">
        <v>10012</v>
      </c>
      <c r="E3697" s="5" t="s">
        <v>86</v>
      </c>
      <c r="F3697" s="5" t="s">
        <v>87</v>
      </c>
      <c r="G3697" s="5" t="s">
        <v>36</v>
      </c>
      <c r="H3697" s="5" t="s">
        <v>169</v>
      </c>
      <c r="I3697" s="5">
        <v>5</v>
      </c>
      <c r="J3697" s="5">
        <v>36830</v>
      </c>
      <c r="K3697" s="5">
        <v>184150</v>
      </c>
      <c r="L3697" s="5">
        <v>32416.85</v>
      </c>
      <c r="M3697" s="5" t="s">
        <v>22</v>
      </c>
      <c r="N3697" s="5" t="s">
        <v>38</v>
      </c>
      <c r="O3697" s="5" t="s">
        <v>546</v>
      </c>
    </row>
    <row r="3698" spans="1:15" x14ac:dyDescent="0.3">
      <c r="A3698" s="5" t="s">
        <v>10013</v>
      </c>
      <c r="B3698" s="6">
        <v>46172</v>
      </c>
      <c r="C3698" s="5" t="s">
        <v>6048</v>
      </c>
      <c r="D3698" s="5" t="s">
        <v>10014</v>
      </c>
      <c r="E3698" s="5" t="s">
        <v>86</v>
      </c>
      <c r="F3698" s="5" t="s">
        <v>28</v>
      </c>
      <c r="G3698" s="5" t="s">
        <v>59</v>
      </c>
      <c r="H3698" s="5" t="s">
        <v>126</v>
      </c>
      <c r="I3698" s="5">
        <v>5</v>
      </c>
      <c r="J3698" s="5">
        <v>13642</v>
      </c>
      <c r="K3698" s="5">
        <v>68210</v>
      </c>
      <c r="L3698" s="5">
        <v>6437.57</v>
      </c>
      <c r="M3698" s="5" t="s">
        <v>47</v>
      </c>
      <c r="N3698" s="5" t="s">
        <v>31</v>
      </c>
      <c r="O3698" s="5" t="s">
        <v>2529</v>
      </c>
    </row>
    <row r="3699" spans="1:15" x14ac:dyDescent="0.3">
      <c r="A3699" s="5" t="s">
        <v>10015</v>
      </c>
      <c r="B3699" s="6">
        <v>45881</v>
      </c>
      <c r="C3699" s="5" t="s">
        <v>3942</v>
      </c>
      <c r="D3699" s="5" t="s">
        <v>5161</v>
      </c>
      <c r="E3699" s="5" t="s">
        <v>86</v>
      </c>
      <c r="F3699" s="5" t="s">
        <v>52</v>
      </c>
      <c r="G3699" s="5" t="s">
        <v>36</v>
      </c>
      <c r="H3699" s="5" t="s">
        <v>216</v>
      </c>
      <c r="I3699" s="5">
        <v>2</v>
      </c>
      <c r="J3699" s="5">
        <v>34546</v>
      </c>
      <c r="K3699" s="5">
        <v>69092</v>
      </c>
      <c r="L3699" s="5">
        <v>7576.35</v>
      </c>
      <c r="M3699" s="5" t="s">
        <v>54</v>
      </c>
      <c r="N3699" s="5" t="s">
        <v>67</v>
      </c>
      <c r="O3699" s="5" t="s">
        <v>5419</v>
      </c>
    </row>
    <row r="3700" spans="1:15" x14ac:dyDescent="0.3">
      <c r="A3700" s="5" t="s">
        <v>10016</v>
      </c>
      <c r="B3700" s="6">
        <v>45748</v>
      </c>
      <c r="C3700" s="5" t="s">
        <v>10017</v>
      </c>
      <c r="D3700" s="5" t="s">
        <v>10018</v>
      </c>
      <c r="E3700" s="5" t="s">
        <v>72</v>
      </c>
      <c r="F3700" s="5" t="s">
        <v>19</v>
      </c>
      <c r="G3700" s="5" t="s">
        <v>36</v>
      </c>
      <c r="H3700" s="5" t="s">
        <v>53</v>
      </c>
      <c r="I3700" s="5">
        <v>4</v>
      </c>
      <c r="J3700" s="5">
        <v>12051</v>
      </c>
      <c r="K3700" s="5">
        <v>48204</v>
      </c>
      <c r="L3700" s="5">
        <v>12952.01</v>
      </c>
      <c r="M3700" s="5" t="s">
        <v>30</v>
      </c>
      <c r="N3700" s="5" t="s">
        <v>31</v>
      </c>
      <c r="O3700" s="5" t="s">
        <v>866</v>
      </c>
    </row>
    <row r="3701" spans="1:15" x14ac:dyDescent="0.3">
      <c r="A3701" s="5" t="s">
        <v>10019</v>
      </c>
      <c r="B3701" s="6">
        <v>45671</v>
      </c>
      <c r="C3701" s="5" t="s">
        <v>10020</v>
      </c>
      <c r="D3701" s="5" t="s">
        <v>10021</v>
      </c>
      <c r="E3701" s="5" t="s">
        <v>18</v>
      </c>
      <c r="F3701" s="5" t="s">
        <v>87</v>
      </c>
      <c r="G3701" s="5" t="s">
        <v>36</v>
      </c>
      <c r="H3701" s="5" t="s">
        <v>169</v>
      </c>
      <c r="I3701" s="5">
        <v>3</v>
      </c>
      <c r="J3701" s="5">
        <v>44538</v>
      </c>
      <c r="K3701" s="5">
        <v>133614</v>
      </c>
      <c r="L3701" s="5">
        <v>13921.75</v>
      </c>
      <c r="M3701" s="5" t="s">
        <v>30</v>
      </c>
      <c r="N3701" s="5" t="s">
        <v>67</v>
      </c>
      <c r="O3701" s="5" t="s">
        <v>2571</v>
      </c>
    </row>
    <row r="3702" spans="1:15" x14ac:dyDescent="0.3">
      <c r="A3702" s="5" t="s">
        <v>10022</v>
      </c>
      <c r="B3702" s="6">
        <v>45966</v>
      </c>
      <c r="C3702" s="5" t="s">
        <v>3448</v>
      </c>
      <c r="D3702" s="5" t="s">
        <v>10023</v>
      </c>
      <c r="E3702" s="5" t="s">
        <v>86</v>
      </c>
      <c r="F3702" s="5" t="s">
        <v>52</v>
      </c>
      <c r="G3702" s="5" t="s">
        <v>59</v>
      </c>
      <c r="H3702" s="5" t="s">
        <v>66</v>
      </c>
      <c r="I3702" s="5">
        <v>2</v>
      </c>
      <c r="J3702" s="5">
        <v>39460</v>
      </c>
      <c r="K3702" s="5">
        <v>78920</v>
      </c>
      <c r="L3702" s="5">
        <v>13213.61</v>
      </c>
      <c r="M3702" s="5" t="s">
        <v>30</v>
      </c>
      <c r="N3702" s="5" t="s">
        <v>67</v>
      </c>
      <c r="O3702" s="5" t="s">
        <v>359</v>
      </c>
    </row>
    <row r="3703" spans="1:15" x14ac:dyDescent="0.3">
      <c r="A3703" s="5" t="s">
        <v>10024</v>
      </c>
      <c r="B3703" s="6">
        <v>46188</v>
      </c>
      <c r="C3703" s="5" t="s">
        <v>6625</v>
      </c>
      <c r="D3703" s="5" t="s">
        <v>10025</v>
      </c>
      <c r="E3703" s="5" t="s">
        <v>18</v>
      </c>
      <c r="F3703" s="5" t="s">
        <v>87</v>
      </c>
      <c r="G3703" s="5" t="s">
        <v>20</v>
      </c>
      <c r="H3703" s="5" t="s">
        <v>21</v>
      </c>
      <c r="I3703" s="5">
        <v>2</v>
      </c>
      <c r="J3703" s="5">
        <v>14477</v>
      </c>
      <c r="K3703" s="5">
        <v>28954</v>
      </c>
      <c r="L3703" s="5">
        <v>7082.17</v>
      </c>
      <c r="M3703" s="5" t="s">
        <v>61</v>
      </c>
      <c r="N3703" s="5" t="s">
        <v>31</v>
      </c>
      <c r="O3703" s="5" t="s">
        <v>134</v>
      </c>
    </row>
    <row r="3704" spans="1:15" x14ac:dyDescent="0.3">
      <c r="A3704" s="5" t="s">
        <v>10026</v>
      </c>
      <c r="B3704" s="6">
        <v>46136</v>
      </c>
      <c r="C3704" s="5" t="s">
        <v>1745</v>
      </c>
      <c r="D3704" s="5" t="s">
        <v>10027</v>
      </c>
      <c r="E3704" s="5" t="s">
        <v>18</v>
      </c>
      <c r="F3704" s="5" t="s">
        <v>52</v>
      </c>
      <c r="G3704" s="5" t="s">
        <v>20</v>
      </c>
      <c r="H3704" s="5" t="s">
        <v>29</v>
      </c>
      <c r="I3704" s="5">
        <v>1</v>
      </c>
      <c r="J3704" s="5">
        <v>9995</v>
      </c>
      <c r="K3704" s="5">
        <v>9995</v>
      </c>
      <c r="L3704" s="5">
        <v>1944.77</v>
      </c>
      <c r="M3704" s="5" t="s">
        <v>47</v>
      </c>
      <c r="N3704" s="5" t="s">
        <v>38</v>
      </c>
      <c r="O3704" s="5" t="s">
        <v>519</v>
      </c>
    </row>
    <row r="3705" spans="1:15" x14ac:dyDescent="0.3">
      <c r="A3705" s="5" t="s">
        <v>10028</v>
      </c>
      <c r="B3705" s="6">
        <v>45780</v>
      </c>
      <c r="C3705" s="5" t="s">
        <v>4045</v>
      </c>
      <c r="D3705" s="5" t="s">
        <v>10029</v>
      </c>
      <c r="E3705" s="5" t="s">
        <v>43</v>
      </c>
      <c r="F3705" s="5" t="s">
        <v>87</v>
      </c>
      <c r="G3705" s="5" t="s">
        <v>45</v>
      </c>
      <c r="H3705" s="5" t="s">
        <v>147</v>
      </c>
      <c r="I3705" s="5">
        <v>5</v>
      </c>
      <c r="J3705" s="5">
        <v>49435</v>
      </c>
      <c r="K3705" s="5">
        <v>247175</v>
      </c>
      <c r="L3705" s="5">
        <v>62612.23</v>
      </c>
      <c r="M3705" s="5" t="s">
        <v>61</v>
      </c>
      <c r="N3705" s="5" t="s">
        <v>38</v>
      </c>
      <c r="O3705" s="5" t="s">
        <v>194</v>
      </c>
    </row>
    <row r="3706" spans="1:15" x14ac:dyDescent="0.3">
      <c r="A3706" s="5" t="s">
        <v>10030</v>
      </c>
      <c r="B3706" s="6">
        <v>45979</v>
      </c>
      <c r="C3706" s="5" t="s">
        <v>2696</v>
      </c>
      <c r="D3706" s="5" t="s">
        <v>10031</v>
      </c>
      <c r="E3706" s="5" t="s">
        <v>72</v>
      </c>
      <c r="F3706" s="5" t="s">
        <v>52</v>
      </c>
      <c r="G3706" s="5" t="s">
        <v>36</v>
      </c>
      <c r="H3706" s="5" t="s">
        <v>53</v>
      </c>
      <c r="I3706" s="5">
        <v>4</v>
      </c>
      <c r="J3706" s="5">
        <v>3454</v>
      </c>
      <c r="K3706" s="5">
        <v>13816</v>
      </c>
      <c r="L3706" s="5">
        <v>1123.18</v>
      </c>
      <c r="M3706" s="5" t="s">
        <v>30</v>
      </c>
      <c r="N3706" s="5" t="s">
        <v>31</v>
      </c>
      <c r="O3706" s="5" t="s">
        <v>748</v>
      </c>
    </row>
    <row r="3707" spans="1:15" x14ac:dyDescent="0.3">
      <c r="A3707" s="5" t="s">
        <v>10032</v>
      </c>
      <c r="B3707" s="6">
        <v>45678</v>
      </c>
      <c r="C3707" s="5" t="s">
        <v>8049</v>
      </c>
      <c r="D3707" s="5" t="s">
        <v>10033</v>
      </c>
      <c r="E3707" s="5" t="s">
        <v>86</v>
      </c>
      <c r="F3707" s="5" t="s">
        <v>44</v>
      </c>
      <c r="G3707" s="5" t="s">
        <v>59</v>
      </c>
      <c r="H3707" s="5" t="s">
        <v>126</v>
      </c>
      <c r="I3707" s="5">
        <v>1</v>
      </c>
      <c r="J3707" s="5">
        <v>46651</v>
      </c>
      <c r="K3707" s="5">
        <v>46651</v>
      </c>
      <c r="L3707" s="5">
        <v>10133.41</v>
      </c>
      <c r="M3707" s="5" t="s">
        <v>61</v>
      </c>
      <c r="N3707" s="5" t="s">
        <v>38</v>
      </c>
      <c r="O3707" s="5" t="s">
        <v>1350</v>
      </c>
    </row>
    <row r="3708" spans="1:15" x14ac:dyDescent="0.3">
      <c r="A3708" s="5" t="s">
        <v>10034</v>
      </c>
      <c r="B3708" s="6">
        <v>45694</v>
      </c>
      <c r="C3708" s="5" t="s">
        <v>10035</v>
      </c>
      <c r="D3708" s="5" t="s">
        <v>10036</v>
      </c>
      <c r="E3708" s="5" t="s">
        <v>18</v>
      </c>
      <c r="F3708" s="5" t="s">
        <v>28</v>
      </c>
      <c r="G3708" s="5" t="s">
        <v>59</v>
      </c>
      <c r="H3708" s="5" t="s">
        <v>66</v>
      </c>
      <c r="I3708" s="5">
        <v>4</v>
      </c>
      <c r="J3708" s="5">
        <v>45603</v>
      </c>
      <c r="K3708" s="5">
        <v>182412</v>
      </c>
      <c r="L3708" s="5">
        <v>22714.81</v>
      </c>
      <c r="M3708" s="5" t="s">
        <v>61</v>
      </c>
      <c r="N3708" s="5" t="s">
        <v>67</v>
      </c>
      <c r="O3708" s="5" t="s">
        <v>455</v>
      </c>
    </row>
    <row r="3709" spans="1:15" x14ac:dyDescent="0.3">
      <c r="A3709" s="5" t="s">
        <v>10037</v>
      </c>
      <c r="B3709" s="6">
        <v>45756</v>
      </c>
      <c r="C3709" s="5" t="s">
        <v>5203</v>
      </c>
      <c r="D3709" s="5" t="s">
        <v>10038</v>
      </c>
      <c r="E3709" s="5" t="s">
        <v>43</v>
      </c>
      <c r="F3709" s="5" t="s">
        <v>19</v>
      </c>
      <c r="G3709" s="5" t="s">
        <v>20</v>
      </c>
      <c r="H3709" s="5" t="s">
        <v>109</v>
      </c>
      <c r="I3709" s="5">
        <v>5</v>
      </c>
      <c r="J3709" s="5">
        <v>12381</v>
      </c>
      <c r="K3709" s="5">
        <v>61905</v>
      </c>
      <c r="L3709" s="5">
        <v>6444.02</v>
      </c>
      <c r="M3709" s="5" t="s">
        <v>47</v>
      </c>
      <c r="N3709" s="5" t="s">
        <v>31</v>
      </c>
      <c r="O3709" s="5" t="s">
        <v>567</v>
      </c>
    </row>
    <row r="3710" spans="1:15" x14ac:dyDescent="0.3">
      <c r="A3710" s="5" t="s">
        <v>10039</v>
      </c>
      <c r="B3710" s="6">
        <v>45725</v>
      </c>
      <c r="C3710" s="5" t="s">
        <v>10040</v>
      </c>
      <c r="D3710" s="5" t="s">
        <v>10041</v>
      </c>
      <c r="E3710" s="5" t="s">
        <v>72</v>
      </c>
      <c r="F3710" s="5" t="s">
        <v>28</v>
      </c>
      <c r="G3710" s="5" t="s">
        <v>36</v>
      </c>
      <c r="H3710" s="5" t="s">
        <v>53</v>
      </c>
      <c r="I3710" s="5">
        <v>3</v>
      </c>
      <c r="J3710" s="5">
        <v>44426</v>
      </c>
      <c r="K3710" s="5">
        <v>133278</v>
      </c>
      <c r="L3710" s="5">
        <v>9587.4599999999991</v>
      </c>
      <c r="M3710" s="5" t="s">
        <v>47</v>
      </c>
      <c r="N3710" s="5" t="s">
        <v>38</v>
      </c>
      <c r="O3710" s="5" t="s">
        <v>3263</v>
      </c>
    </row>
    <row r="3711" spans="1:15" x14ac:dyDescent="0.3">
      <c r="A3711" s="5" t="s">
        <v>10042</v>
      </c>
      <c r="B3711" s="6">
        <v>45785</v>
      </c>
      <c r="C3711" s="5" t="s">
        <v>5206</v>
      </c>
      <c r="D3711" s="5" t="s">
        <v>10043</v>
      </c>
      <c r="E3711" s="5" t="s">
        <v>43</v>
      </c>
      <c r="F3711" s="5" t="s">
        <v>87</v>
      </c>
      <c r="G3711" s="5" t="s">
        <v>36</v>
      </c>
      <c r="H3711" s="5" t="s">
        <v>37</v>
      </c>
      <c r="I3711" s="5">
        <v>1</v>
      </c>
      <c r="J3711" s="5">
        <v>42260</v>
      </c>
      <c r="K3711" s="5">
        <v>42260</v>
      </c>
      <c r="L3711" s="5">
        <v>7953.4</v>
      </c>
      <c r="M3711" s="5" t="s">
        <v>61</v>
      </c>
      <c r="N3711" s="5" t="s">
        <v>38</v>
      </c>
      <c r="O3711" s="5" t="s">
        <v>4322</v>
      </c>
    </row>
    <row r="3712" spans="1:15" x14ac:dyDescent="0.3">
      <c r="A3712" s="5" t="s">
        <v>10044</v>
      </c>
      <c r="B3712" s="6">
        <v>46086</v>
      </c>
      <c r="C3712" s="5" t="s">
        <v>6513</v>
      </c>
      <c r="D3712" s="5" t="s">
        <v>10045</v>
      </c>
      <c r="E3712" s="5" t="s">
        <v>72</v>
      </c>
      <c r="F3712" s="5" t="s">
        <v>104</v>
      </c>
      <c r="G3712" s="5" t="s">
        <v>20</v>
      </c>
      <c r="H3712" s="5" t="s">
        <v>21</v>
      </c>
      <c r="I3712" s="5">
        <v>1</v>
      </c>
      <c r="J3712" s="5">
        <v>40419</v>
      </c>
      <c r="K3712" s="5">
        <v>40419</v>
      </c>
      <c r="L3712" s="5">
        <v>7686.49</v>
      </c>
      <c r="M3712" s="5" t="s">
        <v>61</v>
      </c>
      <c r="N3712" s="5" t="s">
        <v>31</v>
      </c>
      <c r="O3712" s="5" t="s">
        <v>740</v>
      </c>
    </row>
    <row r="3713" spans="1:15" x14ac:dyDescent="0.3">
      <c r="A3713" s="5" t="s">
        <v>10046</v>
      </c>
      <c r="B3713" s="6">
        <v>46087</v>
      </c>
      <c r="C3713" s="5" t="s">
        <v>10047</v>
      </c>
      <c r="D3713" s="5" t="s">
        <v>10048</v>
      </c>
      <c r="E3713" s="5" t="s">
        <v>86</v>
      </c>
      <c r="F3713" s="5" t="s">
        <v>44</v>
      </c>
      <c r="G3713" s="5" t="s">
        <v>45</v>
      </c>
      <c r="H3713" s="5" t="s">
        <v>138</v>
      </c>
      <c r="I3713" s="5">
        <v>1</v>
      </c>
      <c r="J3713" s="5">
        <v>21329</v>
      </c>
      <c r="K3713" s="5">
        <v>21329</v>
      </c>
      <c r="L3713" s="5">
        <v>5041.5600000000004</v>
      </c>
      <c r="M3713" s="5" t="s">
        <v>47</v>
      </c>
      <c r="N3713" s="5" t="s">
        <v>23</v>
      </c>
      <c r="O3713" s="5" t="s">
        <v>9754</v>
      </c>
    </row>
    <row r="3714" spans="1:15" x14ac:dyDescent="0.3">
      <c r="A3714" s="5" t="s">
        <v>10049</v>
      </c>
      <c r="B3714" s="6">
        <v>46161</v>
      </c>
      <c r="C3714" s="5" t="s">
        <v>8067</v>
      </c>
      <c r="D3714" s="5" t="s">
        <v>10050</v>
      </c>
      <c r="E3714" s="5" t="s">
        <v>86</v>
      </c>
      <c r="F3714" s="5" t="s">
        <v>87</v>
      </c>
      <c r="G3714" s="5" t="s">
        <v>20</v>
      </c>
      <c r="H3714" s="5" t="s">
        <v>29</v>
      </c>
      <c r="I3714" s="5">
        <v>2</v>
      </c>
      <c r="J3714" s="5">
        <v>6436</v>
      </c>
      <c r="K3714" s="5">
        <v>12872</v>
      </c>
      <c r="L3714" s="5">
        <v>2705.05</v>
      </c>
      <c r="M3714" s="5" t="s">
        <v>61</v>
      </c>
      <c r="N3714" s="5" t="s">
        <v>67</v>
      </c>
      <c r="O3714" s="5" t="s">
        <v>32</v>
      </c>
    </row>
    <row r="3715" spans="1:15" x14ac:dyDescent="0.3">
      <c r="A3715" s="5" t="s">
        <v>10051</v>
      </c>
      <c r="B3715" s="6">
        <v>46042</v>
      </c>
      <c r="C3715" s="5" t="s">
        <v>10052</v>
      </c>
      <c r="D3715" s="5" t="s">
        <v>10053</v>
      </c>
      <c r="E3715" s="5" t="s">
        <v>86</v>
      </c>
      <c r="F3715" s="5" t="s">
        <v>19</v>
      </c>
      <c r="G3715" s="5" t="s">
        <v>36</v>
      </c>
      <c r="H3715" s="5" t="s">
        <v>216</v>
      </c>
      <c r="I3715" s="5">
        <v>3</v>
      </c>
      <c r="J3715" s="5">
        <v>25669</v>
      </c>
      <c r="K3715" s="5">
        <v>77007</v>
      </c>
      <c r="L3715" s="5">
        <v>18713.03</v>
      </c>
      <c r="M3715" s="5" t="s">
        <v>22</v>
      </c>
      <c r="N3715" s="5" t="s">
        <v>67</v>
      </c>
      <c r="O3715" s="5" t="s">
        <v>503</v>
      </c>
    </row>
    <row r="3716" spans="1:15" x14ac:dyDescent="0.3">
      <c r="A3716" s="5" t="s">
        <v>10054</v>
      </c>
      <c r="B3716" s="6">
        <v>45954</v>
      </c>
      <c r="C3716" s="5" t="s">
        <v>2459</v>
      </c>
      <c r="D3716" s="5" t="s">
        <v>10055</v>
      </c>
      <c r="E3716" s="5" t="s">
        <v>72</v>
      </c>
      <c r="F3716" s="5" t="s">
        <v>28</v>
      </c>
      <c r="G3716" s="5" t="s">
        <v>45</v>
      </c>
      <c r="H3716" s="5" t="s">
        <v>147</v>
      </c>
      <c r="I3716" s="5">
        <v>5</v>
      </c>
      <c r="J3716" s="5">
        <v>1622</v>
      </c>
      <c r="K3716" s="5">
        <v>8110</v>
      </c>
      <c r="L3716" s="5">
        <v>975.3</v>
      </c>
      <c r="M3716" s="5" t="s">
        <v>54</v>
      </c>
      <c r="N3716" s="5" t="s">
        <v>31</v>
      </c>
      <c r="O3716" s="5" t="s">
        <v>127</v>
      </c>
    </row>
    <row r="3717" spans="1:15" x14ac:dyDescent="0.3">
      <c r="A3717" s="5" t="s">
        <v>10056</v>
      </c>
      <c r="B3717" s="6">
        <v>45802</v>
      </c>
      <c r="C3717" s="5" t="s">
        <v>7621</v>
      </c>
      <c r="D3717" s="5" t="s">
        <v>10057</v>
      </c>
      <c r="E3717" s="5" t="s">
        <v>86</v>
      </c>
      <c r="F3717" s="5" t="s">
        <v>19</v>
      </c>
      <c r="G3717" s="5" t="s">
        <v>59</v>
      </c>
      <c r="H3717" s="5" t="s">
        <v>126</v>
      </c>
      <c r="I3717" s="5">
        <v>5</v>
      </c>
      <c r="J3717" s="5">
        <v>15487</v>
      </c>
      <c r="K3717" s="5">
        <v>77435</v>
      </c>
      <c r="L3717" s="5">
        <v>18798.96</v>
      </c>
      <c r="M3717" s="5" t="s">
        <v>47</v>
      </c>
      <c r="N3717" s="5" t="s">
        <v>23</v>
      </c>
      <c r="O3717" s="5" t="s">
        <v>5499</v>
      </c>
    </row>
    <row r="3718" spans="1:15" x14ac:dyDescent="0.3">
      <c r="A3718" s="5" t="s">
        <v>10058</v>
      </c>
      <c r="B3718" s="6">
        <v>45807</v>
      </c>
      <c r="C3718" s="5" t="s">
        <v>10059</v>
      </c>
      <c r="D3718" s="5" t="s">
        <v>10060</v>
      </c>
      <c r="E3718" s="5" t="s">
        <v>86</v>
      </c>
      <c r="F3718" s="5" t="s">
        <v>87</v>
      </c>
      <c r="G3718" s="5" t="s">
        <v>20</v>
      </c>
      <c r="H3718" s="5" t="s">
        <v>73</v>
      </c>
      <c r="I3718" s="5">
        <v>4</v>
      </c>
      <c r="J3718" s="5">
        <v>4196</v>
      </c>
      <c r="K3718" s="5">
        <v>16784</v>
      </c>
      <c r="L3718" s="5">
        <v>4029.11</v>
      </c>
      <c r="M3718" s="5" t="s">
        <v>47</v>
      </c>
      <c r="N3718" s="5" t="s">
        <v>38</v>
      </c>
      <c r="O3718" s="5" t="s">
        <v>114</v>
      </c>
    </row>
    <row r="3719" spans="1:15" x14ac:dyDescent="0.3">
      <c r="A3719" s="5" t="s">
        <v>10061</v>
      </c>
      <c r="B3719" s="6">
        <v>45730</v>
      </c>
      <c r="C3719" s="5" t="s">
        <v>9767</v>
      </c>
      <c r="D3719" s="5" t="s">
        <v>10062</v>
      </c>
      <c r="E3719" s="5" t="s">
        <v>72</v>
      </c>
      <c r="F3719" s="5" t="s">
        <v>19</v>
      </c>
      <c r="G3719" s="5" t="s">
        <v>59</v>
      </c>
      <c r="H3719" s="5" t="s">
        <v>126</v>
      </c>
      <c r="I3719" s="5">
        <v>2</v>
      </c>
      <c r="J3719" s="5">
        <v>6853</v>
      </c>
      <c r="K3719" s="5">
        <v>13706</v>
      </c>
      <c r="L3719" s="5">
        <v>3617.19</v>
      </c>
      <c r="M3719" s="5" t="s">
        <v>30</v>
      </c>
      <c r="N3719" s="5" t="s">
        <v>23</v>
      </c>
      <c r="O3719" s="5" t="s">
        <v>1712</v>
      </c>
    </row>
    <row r="3720" spans="1:15" x14ac:dyDescent="0.3">
      <c r="A3720" s="5" t="s">
        <v>10063</v>
      </c>
      <c r="B3720" s="6">
        <v>45774</v>
      </c>
      <c r="C3720" s="5" t="s">
        <v>9812</v>
      </c>
      <c r="D3720" s="5" t="s">
        <v>10064</v>
      </c>
      <c r="E3720" s="5" t="s">
        <v>72</v>
      </c>
      <c r="F3720" s="5" t="s">
        <v>44</v>
      </c>
      <c r="G3720" s="5" t="s">
        <v>45</v>
      </c>
      <c r="H3720" s="5" t="s">
        <v>160</v>
      </c>
      <c r="I3720" s="5">
        <v>2</v>
      </c>
      <c r="J3720" s="5">
        <v>6811</v>
      </c>
      <c r="K3720" s="5">
        <v>13622</v>
      </c>
      <c r="L3720" s="5">
        <v>3504.68</v>
      </c>
      <c r="M3720" s="5" t="s">
        <v>54</v>
      </c>
      <c r="N3720" s="5" t="s">
        <v>23</v>
      </c>
      <c r="O3720" s="5" t="s">
        <v>707</v>
      </c>
    </row>
    <row r="3721" spans="1:15" x14ac:dyDescent="0.3">
      <c r="A3721" s="5" t="s">
        <v>10065</v>
      </c>
      <c r="B3721" s="6">
        <v>45689</v>
      </c>
      <c r="C3721" s="5" t="s">
        <v>10066</v>
      </c>
      <c r="D3721" s="5" t="s">
        <v>10067</v>
      </c>
      <c r="E3721" s="5" t="s">
        <v>72</v>
      </c>
      <c r="F3721" s="5" t="s">
        <v>44</v>
      </c>
      <c r="G3721" s="5" t="s">
        <v>59</v>
      </c>
      <c r="H3721" s="5" t="s">
        <v>181</v>
      </c>
      <c r="I3721" s="5">
        <v>3</v>
      </c>
      <c r="J3721" s="5">
        <v>5544</v>
      </c>
      <c r="K3721" s="5">
        <v>16632</v>
      </c>
      <c r="L3721" s="5">
        <v>4749.3100000000004</v>
      </c>
      <c r="M3721" s="5" t="s">
        <v>30</v>
      </c>
      <c r="N3721" s="5" t="s">
        <v>38</v>
      </c>
      <c r="O3721" s="5" t="s">
        <v>462</v>
      </c>
    </row>
    <row r="3722" spans="1:15" x14ac:dyDescent="0.3">
      <c r="A3722" s="5" t="s">
        <v>10068</v>
      </c>
      <c r="B3722" s="6">
        <v>45837</v>
      </c>
      <c r="C3722" s="5" t="s">
        <v>3575</v>
      </c>
      <c r="D3722" s="5" t="s">
        <v>10069</v>
      </c>
      <c r="E3722" s="5" t="s">
        <v>86</v>
      </c>
      <c r="F3722" s="5" t="s">
        <v>87</v>
      </c>
      <c r="G3722" s="5" t="s">
        <v>59</v>
      </c>
      <c r="H3722" s="5" t="s">
        <v>60</v>
      </c>
      <c r="I3722" s="5">
        <v>1</v>
      </c>
      <c r="J3722" s="5">
        <v>6983</v>
      </c>
      <c r="K3722" s="5">
        <v>6983</v>
      </c>
      <c r="L3722" s="5">
        <v>1832.2</v>
      </c>
      <c r="M3722" s="5" t="s">
        <v>30</v>
      </c>
      <c r="N3722" s="5" t="s">
        <v>38</v>
      </c>
      <c r="O3722" s="5" t="s">
        <v>1975</v>
      </c>
    </row>
    <row r="3723" spans="1:15" x14ac:dyDescent="0.3">
      <c r="A3723" s="5" t="s">
        <v>10070</v>
      </c>
      <c r="B3723" s="6">
        <v>45953</v>
      </c>
      <c r="C3723" s="5" t="s">
        <v>10071</v>
      </c>
      <c r="D3723" s="5" t="s">
        <v>10072</v>
      </c>
      <c r="E3723" s="5" t="s">
        <v>43</v>
      </c>
      <c r="F3723" s="5" t="s">
        <v>87</v>
      </c>
      <c r="G3723" s="5" t="s">
        <v>20</v>
      </c>
      <c r="H3723" s="5" t="s">
        <v>109</v>
      </c>
      <c r="I3723" s="5">
        <v>5</v>
      </c>
      <c r="J3723" s="5">
        <v>995</v>
      </c>
      <c r="K3723" s="5">
        <v>4975</v>
      </c>
      <c r="L3723" s="5">
        <v>1400.64</v>
      </c>
      <c r="M3723" s="5" t="s">
        <v>22</v>
      </c>
      <c r="N3723" s="5" t="s">
        <v>67</v>
      </c>
      <c r="O3723" s="5" t="s">
        <v>1016</v>
      </c>
    </row>
    <row r="3724" spans="1:15" x14ac:dyDescent="0.3">
      <c r="A3724" s="5" t="s">
        <v>10073</v>
      </c>
      <c r="B3724" s="6">
        <v>45953</v>
      </c>
      <c r="C3724" s="5" t="s">
        <v>10074</v>
      </c>
      <c r="D3724" s="5" t="s">
        <v>10075</v>
      </c>
      <c r="E3724" s="5" t="s">
        <v>86</v>
      </c>
      <c r="F3724" s="5" t="s">
        <v>19</v>
      </c>
      <c r="G3724" s="5" t="s">
        <v>45</v>
      </c>
      <c r="H3724" s="5" t="s">
        <v>160</v>
      </c>
      <c r="I3724" s="5">
        <v>3</v>
      </c>
      <c r="J3724" s="5">
        <v>28913</v>
      </c>
      <c r="K3724" s="5">
        <v>86739</v>
      </c>
      <c r="L3724" s="5">
        <v>4684.91</v>
      </c>
      <c r="M3724" s="5" t="s">
        <v>47</v>
      </c>
      <c r="N3724" s="5" t="s">
        <v>38</v>
      </c>
      <c r="O3724" s="5" t="s">
        <v>201</v>
      </c>
    </row>
    <row r="3725" spans="1:15" x14ac:dyDescent="0.3">
      <c r="A3725" s="5" t="s">
        <v>10076</v>
      </c>
      <c r="B3725" s="6">
        <v>45965</v>
      </c>
      <c r="C3725" s="5" t="s">
        <v>3399</v>
      </c>
      <c r="D3725" s="5" t="s">
        <v>9358</v>
      </c>
      <c r="E3725" s="5" t="s">
        <v>72</v>
      </c>
      <c r="F3725" s="5" t="s">
        <v>19</v>
      </c>
      <c r="G3725" s="5" t="s">
        <v>45</v>
      </c>
      <c r="H3725" s="5" t="s">
        <v>147</v>
      </c>
      <c r="I3725" s="5">
        <v>1</v>
      </c>
      <c r="J3725" s="5">
        <v>28943</v>
      </c>
      <c r="K3725" s="5">
        <v>28943</v>
      </c>
      <c r="L3725" s="5">
        <v>8633.44</v>
      </c>
      <c r="M3725" s="5" t="s">
        <v>54</v>
      </c>
      <c r="N3725" s="5" t="s">
        <v>31</v>
      </c>
      <c r="O3725" s="5" t="s">
        <v>523</v>
      </c>
    </row>
    <row r="3726" spans="1:15" x14ac:dyDescent="0.3">
      <c r="A3726" s="5" t="s">
        <v>10077</v>
      </c>
      <c r="B3726" s="6">
        <v>46185</v>
      </c>
      <c r="C3726" s="5" t="s">
        <v>2215</v>
      </c>
      <c r="D3726" s="5" t="s">
        <v>10078</v>
      </c>
      <c r="E3726" s="5" t="s">
        <v>72</v>
      </c>
      <c r="F3726" s="5" t="s">
        <v>87</v>
      </c>
      <c r="G3726" s="5" t="s">
        <v>45</v>
      </c>
      <c r="H3726" s="5" t="s">
        <v>46</v>
      </c>
      <c r="I3726" s="5">
        <v>3</v>
      </c>
      <c r="J3726" s="5">
        <v>31606</v>
      </c>
      <c r="K3726" s="5">
        <v>94818</v>
      </c>
      <c r="L3726" s="5">
        <v>13225.64</v>
      </c>
      <c r="M3726" s="5" t="s">
        <v>61</v>
      </c>
      <c r="N3726" s="5" t="s">
        <v>67</v>
      </c>
      <c r="O3726" s="5" t="s">
        <v>10079</v>
      </c>
    </row>
    <row r="3727" spans="1:15" x14ac:dyDescent="0.3">
      <c r="A3727" s="5" t="s">
        <v>10080</v>
      </c>
      <c r="B3727" s="6">
        <v>45815</v>
      </c>
      <c r="C3727" s="5" t="s">
        <v>7616</v>
      </c>
      <c r="D3727" s="5" t="s">
        <v>10081</v>
      </c>
      <c r="E3727" s="5" t="s">
        <v>86</v>
      </c>
      <c r="F3727" s="5" t="s">
        <v>44</v>
      </c>
      <c r="G3727" s="5" t="s">
        <v>45</v>
      </c>
      <c r="H3727" s="5" t="s">
        <v>138</v>
      </c>
      <c r="I3727" s="5">
        <v>4</v>
      </c>
      <c r="J3727" s="5">
        <v>41977</v>
      </c>
      <c r="K3727" s="5">
        <v>167908</v>
      </c>
      <c r="L3727" s="5">
        <v>15358.08</v>
      </c>
      <c r="M3727" s="5" t="s">
        <v>30</v>
      </c>
      <c r="N3727" s="5" t="s">
        <v>23</v>
      </c>
      <c r="O3727" s="5" t="s">
        <v>1708</v>
      </c>
    </row>
    <row r="3728" spans="1:15" x14ac:dyDescent="0.3">
      <c r="A3728" s="5" t="s">
        <v>10082</v>
      </c>
      <c r="B3728" s="6">
        <v>45884</v>
      </c>
      <c r="C3728" s="5" t="s">
        <v>4229</v>
      </c>
      <c r="D3728" s="5" t="s">
        <v>10083</v>
      </c>
      <c r="E3728" s="5" t="s">
        <v>18</v>
      </c>
      <c r="F3728" s="5" t="s">
        <v>87</v>
      </c>
      <c r="G3728" s="5" t="s">
        <v>36</v>
      </c>
      <c r="H3728" s="5" t="s">
        <v>37</v>
      </c>
      <c r="I3728" s="5">
        <v>4</v>
      </c>
      <c r="J3728" s="5">
        <v>32133</v>
      </c>
      <c r="K3728" s="5">
        <v>128532</v>
      </c>
      <c r="L3728" s="5">
        <v>32717.05</v>
      </c>
      <c r="M3728" s="5" t="s">
        <v>22</v>
      </c>
      <c r="N3728" s="5" t="s">
        <v>38</v>
      </c>
      <c r="O3728" s="5" t="s">
        <v>2468</v>
      </c>
    </row>
    <row r="3729" spans="1:15" x14ac:dyDescent="0.3">
      <c r="A3729" s="5" t="s">
        <v>10084</v>
      </c>
      <c r="B3729" s="6">
        <v>45752</v>
      </c>
      <c r="C3729" s="5" t="s">
        <v>8667</v>
      </c>
      <c r="D3729" s="5" t="s">
        <v>10085</v>
      </c>
      <c r="E3729" s="5" t="s">
        <v>43</v>
      </c>
      <c r="F3729" s="5" t="s">
        <v>19</v>
      </c>
      <c r="G3729" s="5" t="s">
        <v>20</v>
      </c>
      <c r="H3729" s="5" t="s">
        <v>21</v>
      </c>
      <c r="I3729" s="5">
        <v>1</v>
      </c>
      <c r="J3729" s="5">
        <v>34537</v>
      </c>
      <c r="K3729" s="5">
        <v>34537</v>
      </c>
      <c r="L3729" s="5">
        <v>9725.93</v>
      </c>
      <c r="M3729" s="5" t="s">
        <v>30</v>
      </c>
      <c r="N3729" s="5" t="s">
        <v>23</v>
      </c>
      <c r="O3729" s="5" t="s">
        <v>1160</v>
      </c>
    </row>
    <row r="3730" spans="1:15" x14ac:dyDescent="0.3">
      <c r="A3730" s="5" t="s">
        <v>10086</v>
      </c>
      <c r="B3730" s="6">
        <v>45709</v>
      </c>
      <c r="C3730" s="5" t="s">
        <v>1908</v>
      </c>
      <c r="D3730" s="5" t="s">
        <v>10087</v>
      </c>
      <c r="E3730" s="5" t="s">
        <v>86</v>
      </c>
      <c r="F3730" s="5" t="s">
        <v>52</v>
      </c>
      <c r="G3730" s="5" t="s">
        <v>45</v>
      </c>
      <c r="H3730" s="5" t="s">
        <v>138</v>
      </c>
      <c r="I3730" s="5">
        <v>5</v>
      </c>
      <c r="J3730" s="5">
        <v>6560</v>
      </c>
      <c r="K3730" s="5">
        <v>32800</v>
      </c>
      <c r="L3730" s="5">
        <v>8254.66</v>
      </c>
      <c r="M3730" s="5" t="s">
        <v>54</v>
      </c>
      <c r="N3730" s="5" t="s">
        <v>23</v>
      </c>
      <c r="O3730" s="5" t="s">
        <v>232</v>
      </c>
    </row>
    <row r="3731" spans="1:15" x14ac:dyDescent="0.3">
      <c r="A3731" s="5" t="s">
        <v>10088</v>
      </c>
      <c r="B3731" s="6">
        <v>45951</v>
      </c>
      <c r="C3731" s="5" t="s">
        <v>10089</v>
      </c>
      <c r="D3731" s="5" t="s">
        <v>10090</v>
      </c>
      <c r="E3731" s="5" t="s">
        <v>18</v>
      </c>
      <c r="F3731" s="5" t="s">
        <v>28</v>
      </c>
      <c r="G3731" s="5" t="s">
        <v>45</v>
      </c>
      <c r="H3731" s="5" t="s">
        <v>160</v>
      </c>
      <c r="I3731" s="5">
        <v>2</v>
      </c>
      <c r="J3731" s="5">
        <v>28005</v>
      </c>
      <c r="K3731" s="5">
        <v>56010</v>
      </c>
      <c r="L3731" s="5">
        <v>8608.39</v>
      </c>
      <c r="M3731" s="5" t="s">
        <v>22</v>
      </c>
      <c r="N3731" s="5" t="s">
        <v>31</v>
      </c>
      <c r="O3731" s="5" t="s">
        <v>988</v>
      </c>
    </row>
    <row r="3732" spans="1:15" x14ac:dyDescent="0.3">
      <c r="A3732" s="5" t="s">
        <v>10091</v>
      </c>
      <c r="B3732" s="6">
        <v>45729</v>
      </c>
      <c r="C3732" s="5" t="s">
        <v>7301</v>
      </c>
      <c r="D3732" s="5" t="s">
        <v>10092</v>
      </c>
      <c r="E3732" s="5" t="s">
        <v>86</v>
      </c>
      <c r="F3732" s="5" t="s">
        <v>44</v>
      </c>
      <c r="G3732" s="5" t="s">
        <v>36</v>
      </c>
      <c r="H3732" s="5" t="s">
        <v>37</v>
      </c>
      <c r="I3732" s="5">
        <v>4</v>
      </c>
      <c r="J3732" s="5">
        <v>45230</v>
      </c>
      <c r="K3732" s="5">
        <v>180920</v>
      </c>
      <c r="L3732" s="5">
        <v>49084.75</v>
      </c>
      <c r="M3732" s="5" t="s">
        <v>22</v>
      </c>
      <c r="N3732" s="5" t="s">
        <v>31</v>
      </c>
      <c r="O3732" s="5" t="s">
        <v>1055</v>
      </c>
    </row>
    <row r="3733" spans="1:15" x14ac:dyDescent="0.3">
      <c r="A3733" s="5" t="s">
        <v>10093</v>
      </c>
      <c r="B3733" s="6">
        <v>45964</v>
      </c>
      <c r="C3733" s="5" t="s">
        <v>7637</v>
      </c>
      <c r="D3733" s="5" t="s">
        <v>10094</v>
      </c>
      <c r="E3733" s="5" t="s">
        <v>72</v>
      </c>
      <c r="F3733" s="5" t="s">
        <v>19</v>
      </c>
      <c r="G3733" s="5" t="s">
        <v>20</v>
      </c>
      <c r="H3733" s="5" t="s">
        <v>21</v>
      </c>
      <c r="I3733" s="5">
        <v>2</v>
      </c>
      <c r="J3733" s="5">
        <v>40969</v>
      </c>
      <c r="K3733" s="5">
        <v>81938</v>
      </c>
      <c r="L3733" s="5">
        <v>7323.06</v>
      </c>
      <c r="M3733" s="5" t="s">
        <v>61</v>
      </c>
      <c r="N3733" s="5" t="s">
        <v>23</v>
      </c>
      <c r="O3733" s="5" t="s">
        <v>593</v>
      </c>
    </row>
    <row r="3734" spans="1:15" x14ac:dyDescent="0.3">
      <c r="A3734" s="5" t="s">
        <v>10095</v>
      </c>
      <c r="B3734" s="6">
        <v>46100</v>
      </c>
      <c r="C3734" s="5" t="s">
        <v>4527</v>
      </c>
      <c r="D3734" s="5" t="s">
        <v>10096</v>
      </c>
      <c r="E3734" s="5" t="s">
        <v>86</v>
      </c>
      <c r="F3734" s="5" t="s">
        <v>52</v>
      </c>
      <c r="G3734" s="5" t="s">
        <v>36</v>
      </c>
      <c r="H3734" s="5" t="s">
        <v>216</v>
      </c>
      <c r="I3734" s="5">
        <v>4</v>
      </c>
      <c r="J3734" s="5">
        <v>5783</v>
      </c>
      <c r="K3734" s="5">
        <v>23132</v>
      </c>
      <c r="L3734" s="5">
        <v>4411.91</v>
      </c>
      <c r="M3734" s="5" t="s">
        <v>61</v>
      </c>
      <c r="N3734" s="5" t="s">
        <v>23</v>
      </c>
      <c r="O3734" s="5" t="s">
        <v>232</v>
      </c>
    </row>
    <row r="3735" spans="1:15" x14ac:dyDescent="0.3">
      <c r="A3735" s="5" t="s">
        <v>10097</v>
      </c>
      <c r="B3735" s="6">
        <v>45681</v>
      </c>
      <c r="C3735" s="5" t="s">
        <v>9645</v>
      </c>
      <c r="D3735" s="5" t="s">
        <v>10098</v>
      </c>
      <c r="E3735" s="5" t="s">
        <v>43</v>
      </c>
      <c r="F3735" s="5" t="s">
        <v>52</v>
      </c>
      <c r="G3735" s="5" t="s">
        <v>36</v>
      </c>
      <c r="H3735" s="5" t="s">
        <v>169</v>
      </c>
      <c r="I3735" s="5">
        <v>1</v>
      </c>
      <c r="J3735" s="5">
        <v>21796</v>
      </c>
      <c r="K3735" s="5">
        <v>21796</v>
      </c>
      <c r="L3735" s="5">
        <v>3157.39</v>
      </c>
      <c r="M3735" s="5" t="s">
        <v>47</v>
      </c>
      <c r="N3735" s="5" t="s">
        <v>23</v>
      </c>
      <c r="O3735" s="5" t="s">
        <v>232</v>
      </c>
    </row>
    <row r="3736" spans="1:15" x14ac:dyDescent="0.3">
      <c r="A3736" s="5" t="s">
        <v>10099</v>
      </c>
      <c r="B3736" s="6">
        <v>45887</v>
      </c>
      <c r="C3736" s="5" t="s">
        <v>10100</v>
      </c>
      <c r="D3736" s="5" t="s">
        <v>10101</v>
      </c>
      <c r="E3736" s="5" t="s">
        <v>86</v>
      </c>
      <c r="F3736" s="5" t="s">
        <v>104</v>
      </c>
      <c r="G3736" s="5" t="s">
        <v>45</v>
      </c>
      <c r="H3736" s="5" t="s">
        <v>147</v>
      </c>
      <c r="I3736" s="5">
        <v>5</v>
      </c>
      <c r="J3736" s="5">
        <v>39456</v>
      </c>
      <c r="K3736" s="5">
        <v>197280</v>
      </c>
      <c r="L3736" s="5">
        <v>14585.56</v>
      </c>
      <c r="M3736" s="5" t="s">
        <v>54</v>
      </c>
      <c r="N3736" s="5" t="s">
        <v>31</v>
      </c>
      <c r="O3736" s="5" t="s">
        <v>1932</v>
      </c>
    </row>
    <row r="3737" spans="1:15" x14ac:dyDescent="0.3">
      <c r="A3737" s="5" t="s">
        <v>10102</v>
      </c>
      <c r="B3737" s="6">
        <v>45906</v>
      </c>
      <c r="C3737" s="5" t="s">
        <v>10103</v>
      </c>
      <c r="D3737" s="5" t="s">
        <v>10104</v>
      </c>
      <c r="E3737" s="5" t="s">
        <v>72</v>
      </c>
      <c r="F3737" s="5" t="s">
        <v>104</v>
      </c>
      <c r="G3737" s="5" t="s">
        <v>59</v>
      </c>
      <c r="H3737" s="5" t="s">
        <v>181</v>
      </c>
      <c r="I3737" s="5">
        <v>1</v>
      </c>
      <c r="J3737" s="5">
        <v>12892</v>
      </c>
      <c r="K3737" s="5">
        <v>12892</v>
      </c>
      <c r="L3737" s="5">
        <v>3399.37</v>
      </c>
      <c r="M3737" s="5" t="s">
        <v>47</v>
      </c>
      <c r="N3737" s="5" t="s">
        <v>23</v>
      </c>
      <c r="O3737" s="5" t="s">
        <v>8275</v>
      </c>
    </row>
    <row r="3738" spans="1:15" x14ac:dyDescent="0.3">
      <c r="A3738" s="5" t="s">
        <v>10105</v>
      </c>
      <c r="B3738" s="6">
        <v>45931</v>
      </c>
      <c r="C3738" s="5" t="s">
        <v>9615</v>
      </c>
      <c r="D3738" s="5" t="s">
        <v>10106</v>
      </c>
      <c r="E3738" s="5" t="s">
        <v>72</v>
      </c>
      <c r="F3738" s="5" t="s">
        <v>28</v>
      </c>
      <c r="G3738" s="5" t="s">
        <v>36</v>
      </c>
      <c r="H3738" s="5" t="s">
        <v>37</v>
      </c>
      <c r="I3738" s="5">
        <v>3</v>
      </c>
      <c r="J3738" s="5">
        <v>1028</v>
      </c>
      <c r="K3738" s="5">
        <v>3084</v>
      </c>
      <c r="L3738" s="5">
        <v>381.92</v>
      </c>
      <c r="M3738" s="5" t="s">
        <v>61</v>
      </c>
      <c r="N3738" s="5" t="s">
        <v>31</v>
      </c>
      <c r="O3738" s="5" t="s">
        <v>319</v>
      </c>
    </row>
    <row r="3739" spans="1:15" x14ac:dyDescent="0.3">
      <c r="A3739" s="5" t="s">
        <v>10107</v>
      </c>
      <c r="B3739" s="6">
        <v>45685</v>
      </c>
      <c r="C3739" s="5" t="s">
        <v>10108</v>
      </c>
      <c r="D3739" s="5" t="s">
        <v>10109</v>
      </c>
      <c r="E3739" s="5" t="s">
        <v>18</v>
      </c>
      <c r="F3739" s="5" t="s">
        <v>52</v>
      </c>
      <c r="G3739" s="5" t="s">
        <v>45</v>
      </c>
      <c r="H3739" s="5" t="s">
        <v>147</v>
      </c>
      <c r="I3739" s="5">
        <v>5</v>
      </c>
      <c r="J3739" s="5">
        <v>40774</v>
      </c>
      <c r="K3739" s="5">
        <v>203870</v>
      </c>
      <c r="L3739" s="5">
        <v>11364.99</v>
      </c>
      <c r="M3739" s="5" t="s">
        <v>22</v>
      </c>
      <c r="N3739" s="5" t="s">
        <v>23</v>
      </c>
      <c r="O3739" s="5" t="s">
        <v>535</v>
      </c>
    </row>
    <row r="3740" spans="1:15" x14ac:dyDescent="0.3">
      <c r="A3740" s="5" t="s">
        <v>10110</v>
      </c>
      <c r="B3740" s="6">
        <v>45826</v>
      </c>
      <c r="C3740" s="5" t="s">
        <v>3818</v>
      </c>
      <c r="D3740" s="5" t="s">
        <v>10111</v>
      </c>
      <c r="E3740" s="5" t="s">
        <v>43</v>
      </c>
      <c r="F3740" s="5" t="s">
        <v>44</v>
      </c>
      <c r="G3740" s="5" t="s">
        <v>36</v>
      </c>
      <c r="H3740" s="5" t="s">
        <v>216</v>
      </c>
      <c r="I3740" s="5">
        <v>1</v>
      </c>
      <c r="J3740" s="5">
        <v>9949</v>
      </c>
      <c r="K3740" s="5">
        <v>9949</v>
      </c>
      <c r="L3740" s="5">
        <v>796.9</v>
      </c>
      <c r="M3740" s="5" t="s">
        <v>54</v>
      </c>
      <c r="N3740" s="5" t="s">
        <v>38</v>
      </c>
      <c r="O3740" s="5" t="s">
        <v>1298</v>
      </c>
    </row>
    <row r="3741" spans="1:15" x14ac:dyDescent="0.3">
      <c r="A3741" s="5" t="s">
        <v>10112</v>
      </c>
      <c r="B3741" s="6">
        <v>46110</v>
      </c>
      <c r="C3741" s="5" t="s">
        <v>9296</v>
      </c>
      <c r="D3741" s="5" t="s">
        <v>10113</v>
      </c>
      <c r="E3741" s="5" t="s">
        <v>86</v>
      </c>
      <c r="F3741" s="5" t="s">
        <v>28</v>
      </c>
      <c r="G3741" s="5" t="s">
        <v>45</v>
      </c>
      <c r="H3741" s="5" t="s">
        <v>46</v>
      </c>
      <c r="I3741" s="5">
        <v>2</v>
      </c>
      <c r="J3741" s="5">
        <v>37064</v>
      </c>
      <c r="K3741" s="5">
        <v>74128</v>
      </c>
      <c r="L3741" s="5">
        <v>8996.35</v>
      </c>
      <c r="M3741" s="5" t="s">
        <v>22</v>
      </c>
      <c r="N3741" s="5" t="s">
        <v>23</v>
      </c>
      <c r="O3741" s="5" t="s">
        <v>4441</v>
      </c>
    </row>
    <row r="3742" spans="1:15" x14ac:dyDescent="0.3">
      <c r="A3742" s="5" t="s">
        <v>10114</v>
      </c>
      <c r="B3742" s="6">
        <v>45842</v>
      </c>
      <c r="C3742" s="5" t="s">
        <v>10115</v>
      </c>
      <c r="D3742" s="5" t="s">
        <v>10116</v>
      </c>
      <c r="E3742" s="5" t="s">
        <v>86</v>
      </c>
      <c r="F3742" s="5" t="s">
        <v>28</v>
      </c>
      <c r="G3742" s="5" t="s">
        <v>45</v>
      </c>
      <c r="H3742" s="5" t="s">
        <v>147</v>
      </c>
      <c r="I3742" s="5">
        <v>3</v>
      </c>
      <c r="J3742" s="5">
        <v>44388</v>
      </c>
      <c r="K3742" s="5">
        <v>133164</v>
      </c>
      <c r="L3742" s="5">
        <v>27323.48</v>
      </c>
      <c r="M3742" s="5" t="s">
        <v>47</v>
      </c>
      <c r="N3742" s="5" t="s">
        <v>67</v>
      </c>
      <c r="O3742" s="5" t="s">
        <v>139</v>
      </c>
    </row>
    <row r="3743" spans="1:15" x14ac:dyDescent="0.3">
      <c r="A3743" s="5" t="s">
        <v>10117</v>
      </c>
      <c r="B3743" s="6">
        <v>46016</v>
      </c>
      <c r="C3743" s="5" t="s">
        <v>10118</v>
      </c>
      <c r="D3743" s="5" t="s">
        <v>10119</v>
      </c>
      <c r="E3743" s="5" t="s">
        <v>86</v>
      </c>
      <c r="F3743" s="5" t="s">
        <v>44</v>
      </c>
      <c r="G3743" s="5" t="s">
        <v>59</v>
      </c>
      <c r="H3743" s="5" t="s">
        <v>126</v>
      </c>
      <c r="I3743" s="5">
        <v>3</v>
      </c>
      <c r="J3743" s="5">
        <v>28614</v>
      </c>
      <c r="K3743" s="5">
        <v>85842</v>
      </c>
      <c r="L3743" s="5">
        <v>12884.03</v>
      </c>
      <c r="M3743" s="5" t="s">
        <v>47</v>
      </c>
      <c r="N3743" s="5" t="s">
        <v>23</v>
      </c>
      <c r="O3743" s="5" t="s">
        <v>2080</v>
      </c>
    </row>
    <row r="3744" spans="1:15" x14ac:dyDescent="0.3">
      <c r="A3744" s="5" t="s">
        <v>10120</v>
      </c>
      <c r="B3744" s="6">
        <v>45746</v>
      </c>
      <c r="C3744" s="5" t="s">
        <v>10121</v>
      </c>
      <c r="D3744" s="5" t="s">
        <v>10122</v>
      </c>
      <c r="E3744" s="5" t="s">
        <v>72</v>
      </c>
      <c r="F3744" s="5" t="s">
        <v>87</v>
      </c>
      <c r="G3744" s="5" t="s">
        <v>45</v>
      </c>
      <c r="H3744" s="5" t="s">
        <v>46</v>
      </c>
      <c r="I3744" s="5">
        <v>5</v>
      </c>
      <c r="J3744" s="5">
        <v>43880</v>
      </c>
      <c r="K3744" s="5">
        <v>219400</v>
      </c>
      <c r="L3744" s="5">
        <v>29131.34</v>
      </c>
      <c r="M3744" s="5" t="s">
        <v>54</v>
      </c>
      <c r="N3744" s="5" t="s">
        <v>23</v>
      </c>
      <c r="O3744" s="5" t="s">
        <v>733</v>
      </c>
    </row>
    <row r="3745" spans="1:15" x14ac:dyDescent="0.3">
      <c r="A3745" s="5" t="s">
        <v>10123</v>
      </c>
      <c r="B3745" s="6">
        <v>46047</v>
      </c>
      <c r="C3745" s="5" t="s">
        <v>5635</v>
      </c>
      <c r="D3745" s="5" t="s">
        <v>10124</v>
      </c>
      <c r="E3745" s="5" t="s">
        <v>43</v>
      </c>
      <c r="F3745" s="5" t="s">
        <v>104</v>
      </c>
      <c r="G3745" s="5" t="s">
        <v>20</v>
      </c>
      <c r="H3745" s="5" t="s">
        <v>73</v>
      </c>
      <c r="I3745" s="5">
        <v>1</v>
      </c>
      <c r="J3745" s="5">
        <v>33382</v>
      </c>
      <c r="K3745" s="5">
        <v>33382</v>
      </c>
      <c r="L3745" s="5">
        <v>8829.5499999999993</v>
      </c>
      <c r="M3745" s="5" t="s">
        <v>22</v>
      </c>
      <c r="N3745" s="5" t="s">
        <v>31</v>
      </c>
      <c r="O3745" s="5" t="s">
        <v>1171</v>
      </c>
    </row>
    <row r="3746" spans="1:15" x14ac:dyDescent="0.3">
      <c r="A3746" s="5" t="s">
        <v>10125</v>
      </c>
      <c r="B3746" s="6">
        <v>45844</v>
      </c>
      <c r="C3746" s="5" t="s">
        <v>4805</v>
      </c>
      <c r="D3746" s="5" t="s">
        <v>10126</v>
      </c>
      <c r="E3746" s="5" t="s">
        <v>72</v>
      </c>
      <c r="F3746" s="5" t="s">
        <v>19</v>
      </c>
      <c r="G3746" s="5" t="s">
        <v>20</v>
      </c>
      <c r="H3746" s="5" t="s">
        <v>73</v>
      </c>
      <c r="I3746" s="5">
        <v>3</v>
      </c>
      <c r="J3746" s="5">
        <v>1165</v>
      </c>
      <c r="K3746" s="5">
        <v>3495</v>
      </c>
      <c r="L3746" s="5">
        <v>405.59</v>
      </c>
      <c r="M3746" s="5" t="s">
        <v>30</v>
      </c>
      <c r="N3746" s="5" t="s">
        <v>31</v>
      </c>
      <c r="O3746" s="5" t="s">
        <v>1080</v>
      </c>
    </row>
    <row r="3747" spans="1:15" x14ac:dyDescent="0.3">
      <c r="A3747" s="5" t="s">
        <v>10127</v>
      </c>
      <c r="B3747" s="6">
        <v>46044</v>
      </c>
      <c r="C3747" s="5" t="s">
        <v>1532</v>
      </c>
      <c r="D3747" s="5" t="s">
        <v>10128</v>
      </c>
      <c r="E3747" s="5" t="s">
        <v>86</v>
      </c>
      <c r="F3747" s="5" t="s">
        <v>104</v>
      </c>
      <c r="G3747" s="5" t="s">
        <v>45</v>
      </c>
      <c r="H3747" s="5" t="s">
        <v>160</v>
      </c>
      <c r="I3747" s="5">
        <v>2</v>
      </c>
      <c r="J3747" s="5">
        <v>29046</v>
      </c>
      <c r="K3747" s="5">
        <v>58092</v>
      </c>
      <c r="L3747" s="5">
        <v>16337</v>
      </c>
      <c r="M3747" s="5" t="s">
        <v>30</v>
      </c>
      <c r="N3747" s="5" t="s">
        <v>23</v>
      </c>
      <c r="O3747" s="5" t="s">
        <v>1228</v>
      </c>
    </row>
    <row r="3748" spans="1:15" x14ac:dyDescent="0.3">
      <c r="A3748" s="5" t="s">
        <v>10129</v>
      </c>
      <c r="B3748" s="6">
        <v>45880</v>
      </c>
      <c r="C3748" s="5" t="s">
        <v>10130</v>
      </c>
      <c r="D3748" s="5" t="s">
        <v>10131</v>
      </c>
      <c r="E3748" s="5" t="s">
        <v>43</v>
      </c>
      <c r="F3748" s="5" t="s">
        <v>104</v>
      </c>
      <c r="G3748" s="5" t="s">
        <v>45</v>
      </c>
      <c r="H3748" s="5" t="s">
        <v>46</v>
      </c>
      <c r="I3748" s="5">
        <v>3</v>
      </c>
      <c r="J3748" s="5">
        <v>48957</v>
      </c>
      <c r="K3748" s="5">
        <v>146871</v>
      </c>
      <c r="L3748" s="5">
        <v>14363.81</v>
      </c>
      <c r="M3748" s="5" t="s">
        <v>54</v>
      </c>
      <c r="N3748" s="5" t="s">
        <v>31</v>
      </c>
      <c r="O3748" s="5" t="s">
        <v>275</v>
      </c>
    </row>
    <row r="3749" spans="1:15" x14ac:dyDescent="0.3">
      <c r="A3749" s="5" t="s">
        <v>10132</v>
      </c>
      <c r="B3749" s="6">
        <v>46039</v>
      </c>
      <c r="C3749" s="5" t="s">
        <v>10133</v>
      </c>
      <c r="D3749" s="5" t="s">
        <v>10134</v>
      </c>
      <c r="E3749" s="5" t="s">
        <v>18</v>
      </c>
      <c r="F3749" s="5" t="s">
        <v>104</v>
      </c>
      <c r="G3749" s="5" t="s">
        <v>59</v>
      </c>
      <c r="H3749" s="5" t="s">
        <v>126</v>
      </c>
      <c r="I3749" s="5">
        <v>2</v>
      </c>
      <c r="J3749" s="5">
        <v>2218</v>
      </c>
      <c r="K3749" s="5">
        <v>4436</v>
      </c>
      <c r="L3749" s="5">
        <v>911.61</v>
      </c>
      <c r="M3749" s="5" t="s">
        <v>30</v>
      </c>
      <c r="N3749" s="5" t="s">
        <v>31</v>
      </c>
      <c r="O3749" s="5" t="s">
        <v>523</v>
      </c>
    </row>
    <row r="3750" spans="1:15" x14ac:dyDescent="0.3">
      <c r="A3750" s="5" t="s">
        <v>10135</v>
      </c>
      <c r="B3750" s="6">
        <v>45705</v>
      </c>
      <c r="C3750" s="5" t="s">
        <v>1558</v>
      </c>
      <c r="D3750" s="5" t="s">
        <v>10136</v>
      </c>
      <c r="E3750" s="5" t="s">
        <v>18</v>
      </c>
      <c r="F3750" s="5" t="s">
        <v>104</v>
      </c>
      <c r="G3750" s="5" t="s">
        <v>20</v>
      </c>
      <c r="H3750" s="5" t="s">
        <v>21</v>
      </c>
      <c r="I3750" s="5">
        <v>3</v>
      </c>
      <c r="J3750" s="5">
        <v>42308</v>
      </c>
      <c r="K3750" s="5">
        <v>126924</v>
      </c>
      <c r="L3750" s="5">
        <v>19045.759999999998</v>
      </c>
      <c r="M3750" s="5" t="s">
        <v>47</v>
      </c>
      <c r="N3750" s="5" t="s">
        <v>23</v>
      </c>
      <c r="O3750" s="5" t="s">
        <v>6731</v>
      </c>
    </row>
    <row r="3751" spans="1:15" x14ac:dyDescent="0.3">
      <c r="A3751" s="5" t="s">
        <v>10137</v>
      </c>
      <c r="B3751" s="6">
        <v>46148</v>
      </c>
      <c r="C3751" s="5" t="s">
        <v>696</v>
      </c>
      <c r="D3751" s="5" t="s">
        <v>10138</v>
      </c>
      <c r="E3751" s="5" t="s">
        <v>18</v>
      </c>
      <c r="F3751" s="5" t="s">
        <v>19</v>
      </c>
      <c r="G3751" s="5" t="s">
        <v>59</v>
      </c>
      <c r="H3751" s="5" t="s">
        <v>126</v>
      </c>
      <c r="I3751" s="5">
        <v>1</v>
      </c>
      <c r="J3751" s="5">
        <v>6197</v>
      </c>
      <c r="K3751" s="5">
        <v>6197</v>
      </c>
      <c r="L3751" s="5">
        <v>1742.12</v>
      </c>
      <c r="M3751" s="5" t="s">
        <v>47</v>
      </c>
      <c r="N3751" s="5" t="s">
        <v>38</v>
      </c>
      <c r="O3751" s="5" t="s">
        <v>2529</v>
      </c>
    </row>
    <row r="3752" spans="1:15" x14ac:dyDescent="0.3">
      <c r="A3752" s="5" t="s">
        <v>10139</v>
      </c>
      <c r="B3752" s="6">
        <v>46139</v>
      </c>
      <c r="C3752" s="5" t="s">
        <v>3276</v>
      </c>
      <c r="D3752" s="5" t="s">
        <v>10140</v>
      </c>
      <c r="E3752" s="5" t="s">
        <v>86</v>
      </c>
      <c r="F3752" s="5" t="s">
        <v>28</v>
      </c>
      <c r="G3752" s="5" t="s">
        <v>59</v>
      </c>
      <c r="H3752" s="5" t="s">
        <v>126</v>
      </c>
      <c r="I3752" s="5">
        <v>4</v>
      </c>
      <c r="J3752" s="5">
        <v>45179</v>
      </c>
      <c r="K3752" s="5">
        <v>180716</v>
      </c>
      <c r="L3752" s="5">
        <v>35609.14</v>
      </c>
      <c r="M3752" s="5" t="s">
        <v>22</v>
      </c>
      <c r="N3752" s="5" t="s">
        <v>23</v>
      </c>
      <c r="O3752" s="5" t="s">
        <v>3339</v>
      </c>
    </row>
    <row r="3753" spans="1:15" x14ac:dyDescent="0.3">
      <c r="A3753" s="5" t="s">
        <v>10141</v>
      </c>
      <c r="B3753" s="6">
        <v>45755</v>
      </c>
      <c r="C3753" s="5" t="s">
        <v>6400</v>
      </c>
      <c r="D3753" s="5" t="s">
        <v>10142</v>
      </c>
      <c r="E3753" s="5" t="s">
        <v>43</v>
      </c>
      <c r="F3753" s="5" t="s">
        <v>28</v>
      </c>
      <c r="G3753" s="5" t="s">
        <v>45</v>
      </c>
      <c r="H3753" s="5" t="s">
        <v>147</v>
      </c>
      <c r="I3753" s="5">
        <v>4</v>
      </c>
      <c r="J3753" s="5">
        <v>48332</v>
      </c>
      <c r="K3753" s="5">
        <v>193328</v>
      </c>
      <c r="L3753" s="5">
        <v>48497.27</v>
      </c>
      <c r="M3753" s="5" t="s">
        <v>30</v>
      </c>
      <c r="N3753" s="5" t="s">
        <v>67</v>
      </c>
      <c r="O3753" s="5" t="s">
        <v>5185</v>
      </c>
    </row>
    <row r="3754" spans="1:15" x14ac:dyDescent="0.3">
      <c r="A3754" s="5" t="s">
        <v>10143</v>
      </c>
      <c r="B3754" s="6">
        <v>45977</v>
      </c>
      <c r="C3754" s="5" t="s">
        <v>214</v>
      </c>
      <c r="D3754" s="5" t="s">
        <v>10144</v>
      </c>
      <c r="E3754" s="5" t="s">
        <v>43</v>
      </c>
      <c r="F3754" s="5" t="s">
        <v>19</v>
      </c>
      <c r="G3754" s="5" t="s">
        <v>45</v>
      </c>
      <c r="H3754" s="5" t="s">
        <v>46</v>
      </c>
      <c r="I3754" s="5">
        <v>2</v>
      </c>
      <c r="J3754" s="5">
        <v>21231</v>
      </c>
      <c r="K3754" s="5">
        <v>42462</v>
      </c>
      <c r="L3754" s="5">
        <v>9712.48</v>
      </c>
      <c r="M3754" s="5" t="s">
        <v>47</v>
      </c>
      <c r="N3754" s="5" t="s">
        <v>67</v>
      </c>
      <c r="O3754" s="5" t="s">
        <v>546</v>
      </c>
    </row>
    <row r="3755" spans="1:15" x14ac:dyDescent="0.3">
      <c r="A3755" s="5" t="s">
        <v>10145</v>
      </c>
      <c r="B3755" s="6">
        <v>45922</v>
      </c>
      <c r="C3755" s="5" t="s">
        <v>10146</v>
      </c>
      <c r="D3755" s="5" t="s">
        <v>10147</v>
      </c>
      <c r="E3755" s="5" t="s">
        <v>43</v>
      </c>
      <c r="F3755" s="5" t="s">
        <v>44</v>
      </c>
      <c r="G3755" s="5" t="s">
        <v>20</v>
      </c>
      <c r="H3755" s="5" t="s">
        <v>73</v>
      </c>
      <c r="I3755" s="5">
        <v>4</v>
      </c>
      <c r="J3755" s="5">
        <v>40395</v>
      </c>
      <c r="K3755" s="5">
        <v>161580</v>
      </c>
      <c r="L3755" s="5">
        <v>14644.8</v>
      </c>
      <c r="M3755" s="5" t="s">
        <v>22</v>
      </c>
      <c r="N3755" s="5" t="s">
        <v>38</v>
      </c>
      <c r="O3755" s="5" t="s">
        <v>248</v>
      </c>
    </row>
    <row r="3756" spans="1:15" x14ac:dyDescent="0.3">
      <c r="A3756" s="5" t="s">
        <v>10148</v>
      </c>
      <c r="B3756" s="6">
        <v>45862</v>
      </c>
      <c r="C3756" s="5" t="s">
        <v>10149</v>
      </c>
      <c r="D3756" s="5" t="s">
        <v>10150</v>
      </c>
      <c r="E3756" s="5" t="s">
        <v>86</v>
      </c>
      <c r="F3756" s="5" t="s">
        <v>28</v>
      </c>
      <c r="G3756" s="5" t="s">
        <v>20</v>
      </c>
      <c r="H3756" s="5" t="s">
        <v>21</v>
      </c>
      <c r="I3756" s="5">
        <v>1</v>
      </c>
      <c r="J3756" s="5">
        <v>47680</v>
      </c>
      <c r="K3756" s="5">
        <v>47680</v>
      </c>
      <c r="L3756" s="5">
        <v>6185.55</v>
      </c>
      <c r="M3756" s="5" t="s">
        <v>54</v>
      </c>
      <c r="N3756" s="5" t="s">
        <v>38</v>
      </c>
      <c r="O3756" s="5" t="s">
        <v>6213</v>
      </c>
    </row>
    <row r="3757" spans="1:15" x14ac:dyDescent="0.3">
      <c r="A3757" s="5" t="s">
        <v>10151</v>
      </c>
      <c r="B3757" s="6">
        <v>45882</v>
      </c>
      <c r="C3757" s="5" t="s">
        <v>8823</v>
      </c>
      <c r="D3757" s="5" t="s">
        <v>10152</v>
      </c>
      <c r="E3757" s="5" t="s">
        <v>72</v>
      </c>
      <c r="F3757" s="5" t="s">
        <v>44</v>
      </c>
      <c r="G3757" s="5" t="s">
        <v>36</v>
      </c>
      <c r="H3757" s="5" t="s">
        <v>169</v>
      </c>
      <c r="I3757" s="5">
        <v>5</v>
      </c>
      <c r="J3757" s="5">
        <v>23865</v>
      </c>
      <c r="K3757" s="5">
        <v>119325</v>
      </c>
      <c r="L3757" s="5">
        <v>28382.93</v>
      </c>
      <c r="M3757" s="5" t="s">
        <v>22</v>
      </c>
      <c r="N3757" s="5" t="s">
        <v>67</v>
      </c>
      <c r="O3757" s="5" t="s">
        <v>808</v>
      </c>
    </row>
    <row r="3758" spans="1:15" x14ac:dyDescent="0.3">
      <c r="A3758" s="5" t="s">
        <v>10153</v>
      </c>
      <c r="B3758" s="6">
        <v>45704</v>
      </c>
      <c r="C3758" s="5" t="s">
        <v>2810</v>
      </c>
      <c r="D3758" s="5" t="s">
        <v>10154</v>
      </c>
      <c r="E3758" s="5" t="s">
        <v>72</v>
      </c>
      <c r="F3758" s="5" t="s">
        <v>19</v>
      </c>
      <c r="G3758" s="5" t="s">
        <v>45</v>
      </c>
      <c r="H3758" s="5" t="s">
        <v>147</v>
      </c>
      <c r="I3758" s="5">
        <v>1</v>
      </c>
      <c r="J3758" s="5">
        <v>16598</v>
      </c>
      <c r="K3758" s="5">
        <v>16598</v>
      </c>
      <c r="L3758" s="5">
        <v>2731.41</v>
      </c>
      <c r="M3758" s="5" t="s">
        <v>22</v>
      </c>
      <c r="N3758" s="5" t="s">
        <v>67</v>
      </c>
      <c r="O3758" s="5" t="s">
        <v>944</v>
      </c>
    </row>
    <row r="3759" spans="1:15" x14ac:dyDescent="0.3">
      <c r="A3759" s="5" t="s">
        <v>10155</v>
      </c>
      <c r="B3759" s="6">
        <v>45677</v>
      </c>
      <c r="C3759" s="5" t="s">
        <v>2798</v>
      </c>
      <c r="D3759" s="5" t="s">
        <v>10156</v>
      </c>
      <c r="E3759" s="5" t="s">
        <v>72</v>
      </c>
      <c r="F3759" s="5" t="s">
        <v>87</v>
      </c>
      <c r="G3759" s="5" t="s">
        <v>59</v>
      </c>
      <c r="H3759" s="5" t="s">
        <v>126</v>
      </c>
      <c r="I3759" s="5">
        <v>2</v>
      </c>
      <c r="J3759" s="5">
        <v>19250</v>
      </c>
      <c r="K3759" s="5">
        <v>38500</v>
      </c>
      <c r="L3759" s="5">
        <v>6561.96</v>
      </c>
      <c r="M3759" s="5" t="s">
        <v>22</v>
      </c>
      <c r="N3759" s="5" t="s">
        <v>67</v>
      </c>
      <c r="O3759" s="5" t="s">
        <v>426</v>
      </c>
    </row>
    <row r="3760" spans="1:15" x14ac:dyDescent="0.3">
      <c r="A3760" s="5" t="s">
        <v>10157</v>
      </c>
      <c r="B3760" s="6">
        <v>45870</v>
      </c>
      <c r="C3760" s="5" t="s">
        <v>10158</v>
      </c>
      <c r="D3760" s="5" t="s">
        <v>10159</v>
      </c>
      <c r="E3760" s="5" t="s">
        <v>18</v>
      </c>
      <c r="F3760" s="5" t="s">
        <v>104</v>
      </c>
      <c r="G3760" s="5" t="s">
        <v>36</v>
      </c>
      <c r="H3760" s="5" t="s">
        <v>169</v>
      </c>
      <c r="I3760" s="5">
        <v>5</v>
      </c>
      <c r="J3760" s="5">
        <v>9744</v>
      </c>
      <c r="K3760" s="5">
        <v>48720</v>
      </c>
      <c r="L3760" s="5">
        <v>14242.51</v>
      </c>
      <c r="M3760" s="5" t="s">
        <v>61</v>
      </c>
      <c r="N3760" s="5" t="s">
        <v>31</v>
      </c>
      <c r="O3760" s="5" t="s">
        <v>866</v>
      </c>
    </row>
    <row r="3761" spans="1:15" x14ac:dyDescent="0.3">
      <c r="A3761" s="5" t="s">
        <v>10160</v>
      </c>
      <c r="B3761" s="6">
        <v>45964</v>
      </c>
      <c r="C3761" s="5" t="s">
        <v>7277</v>
      </c>
      <c r="D3761" s="5" t="s">
        <v>3681</v>
      </c>
      <c r="E3761" s="5" t="s">
        <v>86</v>
      </c>
      <c r="F3761" s="5" t="s">
        <v>19</v>
      </c>
      <c r="G3761" s="5" t="s">
        <v>20</v>
      </c>
      <c r="H3761" s="5" t="s">
        <v>21</v>
      </c>
      <c r="I3761" s="5">
        <v>1</v>
      </c>
      <c r="J3761" s="5">
        <v>9935</v>
      </c>
      <c r="K3761" s="5">
        <v>9935</v>
      </c>
      <c r="L3761" s="5">
        <v>1389.52</v>
      </c>
      <c r="M3761" s="5" t="s">
        <v>61</v>
      </c>
      <c r="N3761" s="5" t="s">
        <v>31</v>
      </c>
      <c r="O3761" s="5" t="s">
        <v>752</v>
      </c>
    </row>
    <row r="3762" spans="1:15" x14ac:dyDescent="0.3">
      <c r="A3762" s="5" t="s">
        <v>10161</v>
      </c>
      <c r="B3762" s="6">
        <v>46170</v>
      </c>
      <c r="C3762" s="5" t="s">
        <v>10162</v>
      </c>
      <c r="D3762" s="5" t="s">
        <v>10163</v>
      </c>
      <c r="E3762" s="5" t="s">
        <v>86</v>
      </c>
      <c r="F3762" s="5" t="s">
        <v>104</v>
      </c>
      <c r="G3762" s="5" t="s">
        <v>20</v>
      </c>
      <c r="H3762" s="5" t="s">
        <v>29</v>
      </c>
      <c r="I3762" s="5">
        <v>3</v>
      </c>
      <c r="J3762" s="5">
        <v>28971</v>
      </c>
      <c r="K3762" s="5">
        <v>86913</v>
      </c>
      <c r="L3762" s="5">
        <v>18408.34</v>
      </c>
      <c r="M3762" s="5" t="s">
        <v>61</v>
      </c>
      <c r="N3762" s="5" t="s">
        <v>31</v>
      </c>
      <c r="O3762" s="5" t="s">
        <v>182</v>
      </c>
    </row>
    <row r="3763" spans="1:15" x14ac:dyDescent="0.3">
      <c r="A3763" s="5" t="s">
        <v>10164</v>
      </c>
      <c r="B3763" s="6">
        <v>46134</v>
      </c>
      <c r="C3763" s="5" t="s">
        <v>10165</v>
      </c>
      <c r="D3763" s="5" t="s">
        <v>10166</v>
      </c>
      <c r="E3763" s="5" t="s">
        <v>86</v>
      </c>
      <c r="F3763" s="5" t="s">
        <v>104</v>
      </c>
      <c r="G3763" s="5" t="s">
        <v>20</v>
      </c>
      <c r="H3763" s="5" t="s">
        <v>73</v>
      </c>
      <c r="I3763" s="5">
        <v>2</v>
      </c>
      <c r="J3763" s="5">
        <v>3713</v>
      </c>
      <c r="K3763" s="5">
        <v>7426</v>
      </c>
      <c r="L3763" s="5">
        <v>690.72</v>
      </c>
      <c r="M3763" s="5" t="s">
        <v>30</v>
      </c>
      <c r="N3763" s="5" t="s">
        <v>23</v>
      </c>
      <c r="O3763" s="5" t="s">
        <v>341</v>
      </c>
    </row>
    <row r="3764" spans="1:15" x14ac:dyDescent="0.3">
      <c r="A3764" s="5" t="s">
        <v>10167</v>
      </c>
      <c r="B3764" s="6">
        <v>45882</v>
      </c>
      <c r="C3764" s="5" t="s">
        <v>5556</v>
      </c>
      <c r="D3764" s="5" t="s">
        <v>10168</v>
      </c>
      <c r="E3764" s="5" t="s">
        <v>43</v>
      </c>
      <c r="F3764" s="5" t="s">
        <v>44</v>
      </c>
      <c r="G3764" s="5" t="s">
        <v>20</v>
      </c>
      <c r="H3764" s="5" t="s">
        <v>109</v>
      </c>
      <c r="I3764" s="5">
        <v>1</v>
      </c>
      <c r="J3764" s="5">
        <v>1445</v>
      </c>
      <c r="K3764" s="5">
        <v>1445</v>
      </c>
      <c r="L3764" s="5">
        <v>254.03</v>
      </c>
      <c r="M3764" s="5" t="s">
        <v>30</v>
      </c>
      <c r="N3764" s="5" t="s">
        <v>38</v>
      </c>
      <c r="O3764" s="5" t="s">
        <v>182</v>
      </c>
    </row>
    <row r="3765" spans="1:15" x14ac:dyDescent="0.3">
      <c r="A3765" s="5" t="s">
        <v>10169</v>
      </c>
      <c r="B3765" s="6">
        <v>46006</v>
      </c>
      <c r="C3765" s="5" t="s">
        <v>2737</v>
      </c>
      <c r="D3765" s="5" t="s">
        <v>1879</v>
      </c>
      <c r="E3765" s="5" t="s">
        <v>72</v>
      </c>
      <c r="F3765" s="5" t="s">
        <v>44</v>
      </c>
      <c r="G3765" s="5" t="s">
        <v>20</v>
      </c>
      <c r="H3765" s="5" t="s">
        <v>21</v>
      </c>
      <c r="I3765" s="5">
        <v>2</v>
      </c>
      <c r="J3765" s="5">
        <v>36671</v>
      </c>
      <c r="K3765" s="5">
        <v>73342</v>
      </c>
      <c r="L3765" s="5">
        <v>5749.82</v>
      </c>
      <c r="M3765" s="5" t="s">
        <v>54</v>
      </c>
      <c r="N3765" s="5" t="s">
        <v>67</v>
      </c>
      <c r="O3765" s="5" t="s">
        <v>127</v>
      </c>
    </row>
    <row r="3766" spans="1:15" x14ac:dyDescent="0.3">
      <c r="A3766" s="5" t="s">
        <v>10170</v>
      </c>
      <c r="B3766" s="6">
        <v>46020</v>
      </c>
      <c r="C3766" s="5" t="s">
        <v>569</v>
      </c>
      <c r="D3766" s="5" t="s">
        <v>10171</v>
      </c>
      <c r="E3766" s="5" t="s">
        <v>43</v>
      </c>
      <c r="F3766" s="5" t="s">
        <v>87</v>
      </c>
      <c r="G3766" s="5" t="s">
        <v>59</v>
      </c>
      <c r="H3766" s="5" t="s">
        <v>181</v>
      </c>
      <c r="I3766" s="5">
        <v>2</v>
      </c>
      <c r="J3766" s="5">
        <v>11978</v>
      </c>
      <c r="K3766" s="5">
        <v>23956</v>
      </c>
      <c r="L3766" s="5">
        <v>5615.67</v>
      </c>
      <c r="M3766" s="5" t="s">
        <v>22</v>
      </c>
      <c r="N3766" s="5" t="s">
        <v>23</v>
      </c>
      <c r="O3766" s="5" t="s">
        <v>535</v>
      </c>
    </row>
    <row r="3767" spans="1:15" x14ac:dyDescent="0.3">
      <c r="A3767" s="5" t="s">
        <v>10172</v>
      </c>
      <c r="B3767" s="6">
        <v>45972</v>
      </c>
      <c r="C3767" s="5" t="s">
        <v>10173</v>
      </c>
      <c r="D3767" s="5" t="s">
        <v>10174</v>
      </c>
      <c r="E3767" s="5" t="s">
        <v>43</v>
      </c>
      <c r="F3767" s="5" t="s">
        <v>28</v>
      </c>
      <c r="G3767" s="5" t="s">
        <v>59</v>
      </c>
      <c r="H3767" s="5" t="s">
        <v>66</v>
      </c>
      <c r="I3767" s="5">
        <v>2</v>
      </c>
      <c r="J3767" s="5">
        <v>24833</v>
      </c>
      <c r="K3767" s="5">
        <v>49666</v>
      </c>
      <c r="L3767" s="5">
        <v>10458.1</v>
      </c>
      <c r="M3767" s="5" t="s">
        <v>22</v>
      </c>
      <c r="N3767" s="5" t="s">
        <v>67</v>
      </c>
      <c r="O3767" s="5" t="s">
        <v>6232</v>
      </c>
    </row>
    <row r="3768" spans="1:15" x14ac:dyDescent="0.3">
      <c r="A3768" s="5" t="s">
        <v>10175</v>
      </c>
      <c r="B3768" s="6">
        <v>45735</v>
      </c>
      <c r="C3768" s="5" t="s">
        <v>4878</v>
      </c>
      <c r="D3768" s="5" t="s">
        <v>10176</v>
      </c>
      <c r="E3768" s="5" t="s">
        <v>72</v>
      </c>
      <c r="F3768" s="5" t="s">
        <v>87</v>
      </c>
      <c r="G3768" s="5" t="s">
        <v>36</v>
      </c>
      <c r="H3768" s="5" t="s">
        <v>37</v>
      </c>
      <c r="I3768" s="5">
        <v>5</v>
      </c>
      <c r="J3768" s="5">
        <v>36144</v>
      </c>
      <c r="K3768" s="5">
        <v>180720</v>
      </c>
      <c r="L3768" s="5">
        <v>12434.27</v>
      </c>
      <c r="M3768" s="5" t="s">
        <v>54</v>
      </c>
      <c r="N3768" s="5" t="s">
        <v>23</v>
      </c>
      <c r="O3768" s="5" t="s">
        <v>1221</v>
      </c>
    </row>
    <row r="3769" spans="1:15" x14ac:dyDescent="0.3">
      <c r="A3769" s="5" t="s">
        <v>10177</v>
      </c>
      <c r="B3769" s="6">
        <v>46084</v>
      </c>
      <c r="C3769" s="5" t="s">
        <v>2415</v>
      </c>
      <c r="D3769" s="5" t="s">
        <v>10178</v>
      </c>
      <c r="E3769" s="5" t="s">
        <v>86</v>
      </c>
      <c r="F3769" s="5" t="s">
        <v>19</v>
      </c>
      <c r="G3769" s="5" t="s">
        <v>36</v>
      </c>
      <c r="H3769" s="5" t="s">
        <v>37</v>
      </c>
      <c r="I3769" s="5">
        <v>2</v>
      </c>
      <c r="J3769" s="5">
        <v>17140</v>
      </c>
      <c r="K3769" s="5">
        <v>34280</v>
      </c>
      <c r="L3769" s="5">
        <v>4961.58</v>
      </c>
      <c r="M3769" s="5" t="s">
        <v>61</v>
      </c>
      <c r="N3769" s="5" t="s">
        <v>38</v>
      </c>
      <c r="O3769" s="5" t="s">
        <v>256</v>
      </c>
    </row>
    <row r="3770" spans="1:15" x14ac:dyDescent="0.3">
      <c r="A3770" s="5" t="s">
        <v>10179</v>
      </c>
      <c r="B3770" s="6">
        <v>45812</v>
      </c>
      <c r="C3770" s="5" t="s">
        <v>6566</v>
      </c>
      <c r="D3770" s="5" t="s">
        <v>10180</v>
      </c>
      <c r="E3770" s="5" t="s">
        <v>86</v>
      </c>
      <c r="F3770" s="5" t="s">
        <v>28</v>
      </c>
      <c r="G3770" s="5" t="s">
        <v>36</v>
      </c>
      <c r="H3770" s="5" t="s">
        <v>53</v>
      </c>
      <c r="I3770" s="5">
        <v>3</v>
      </c>
      <c r="J3770" s="5">
        <v>49023</v>
      </c>
      <c r="K3770" s="5">
        <v>147069</v>
      </c>
      <c r="L3770" s="5">
        <v>38754.959999999999</v>
      </c>
      <c r="M3770" s="5" t="s">
        <v>47</v>
      </c>
      <c r="N3770" s="5" t="s">
        <v>38</v>
      </c>
      <c r="O3770" s="5" t="s">
        <v>567</v>
      </c>
    </row>
    <row r="3771" spans="1:15" x14ac:dyDescent="0.3">
      <c r="A3771" s="5" t="s">
        <v>10181</v>
      </c>
      <c r="B3771" s="6">
        <v>45927</v>
      </c>
      <c r="C3771" s="5" t="s">
        <v>8579</v>
      </c>
      <c r="D3771" s="5" t="s">
        <v>10182</v>
      </c>
      <c r="E3771" s="5" t="s">
        <v>18</v>
      </c>
      <c r="F3771" s="5" t="s">
        <v>87</v>
      </c>
      <c r="G3771" s="5" t="s">
        <v>45</v>
      </c>
      <c r="H3771" s="5" t="s">
        <v>147</v>
      </c>
      <c r="I3771" s="5">
        <v>4</v>
      </c>
      <c r="J3771" s="5">
        <v>47884</v>
      </c>
      <c r="K3771" s="5">
        <v>191536</v>
      </c>
      <c r="L3771" s="5">
        <v>24873.95</v>
      </c>
      <c r="M3771" s="5" t="s">
        <v>61</v>
      </c>
      <c r="N3771" s="5" t="s">
        <v>31</v>
      </c>
      <c r="O3771" s="5" t="s">
        <v>24</v>
      </c>
    </row>
    <row r="3772" spans="1:15" x14ac:dyDescent="0.3">
      <c r="A3772" s="5" t="s">
        <v>10183</v>
      </c>
      <c r="B3772" s="6">
        <v>45831</v>
      </c>
      <c r="C3772" s="5" t="s">
        <v>10184</v>
      </c>
      <c r="D3772" s="5" t="s">
        <v>10185</v>
      </c>
      <c r="E3772" s="5" t="s">
        <v>18</v>
      </c>
      <c r="F3772" s="5" t="s">
        <v>28</v>
      </c>
      <c r="G3772" s="5" t="s">
        <v>36</v>
      </c>
      <c r="H3772" s="5" t="s">
        <v>53</v>
      </c>
      <c r="I3772" s="5">
        <v>1</v>
      </c>
      <c r="J3772" s="5">
        <v>31579</v>
      </c>
      <c r="K3772" s="5">
        <v>31579</v>
      </c>
      <c r="L3772" s="5">
        <v>5181.32</v>
      </c>
      <c r="M3772" s="5" t="s">
        <v>54</v>
      </c>
      <c r="N3772" s="5" t="s">
        <v>31</v>
      </c>
      <c r="O3772" s="5" t="s">
        <v>722</v>
      </c>
    </row>
    <row r="3773" spans="1:15" x14ac:dyDescent="0.3">
      <c r="A3773" s="5" t="s">
        <v>10186</v>
      </c>
      <c r="B3773" s="6">
        <v>45956</v>
      </c>
      <c r="C3773" s="5" t="s">
        <v>10187</v>
      </c>
      <c r="D3773" s="5" t="s">
        <v>10188</v>
      </c>
      <c r="E3773" s="5" t="s">
        <v>72</v>
      </c>
      <c r="F3773" s="5" t="s">
        <v>87</v>
      </c>
      <c r="G3773" s="5" t="s">
        <v>59</v>
      </c>
      <c r="H3773" s="5" t="s">
        <v>126</v>
      </c>
      <c r="I3773" s="5">
        <v>4</v>
      </c>
      <c r="J3773" s="5">
        <v>47300</v>
      </c>
      <c r="K3773" s="5">
        <v>189200</v>
      </c>
      <c r="L3773" s="5">
        <v>38677.269999999997</v>
      </c>
      <c r="M3773" s="5" t="s">
        <v>47</v>
      </c>
      <c r="N3773" s="5" t="s">
        <v>23</v>
      </c>
      <c r="O3773" s="5" t="s">
        <v>748</v>
      </c>
    </row>
    <row r="3774" spans="1:15" x14ac:dyDescent="0.3">
      <c r="A3774" s="5" t="s">
        <v>10189</v>
      </c>
      <c r="B3774" s="6">
        <v>46011</v>
      </c>
      <c r="C3774" s="5" t="s">
        <v>4048</v>
      </c>
      <c r="D3774" s="5" t="s">
        <v>10190</v>
      </c>
      <c r="E3774" s="5" t="s">
        <v>72</v>
      </c>
      <c r="F3774" s="5" t="s">
        <v>87</v>
      </c>
      <c r="G3774" s="5" t="s">
        <v>45</v>
      </c>
      <c r="H3774" s="5" t="s">
        <v>147</v>
      </c>
      <c r="I3774" s="5">
        <v>2</v>
      </c>
      <c r="J3774" s="5">
        <v>42589</v>
      </c>
      <c r="K3774" s="5">
        <v>85178</v>
      </c>
      <c r="L3774" s="5">
        <v>17710.189999999999</v>
      </c>
      <c r="M3774" s="5" t="s">
        <v>54</v>
      </c>
      <c r="N3774" s="5" t="s">
        <v>23</v>
      </c>
      <c r="O3774" s="5" t="s">
        <v>2127</v>
      </c>
    </row>
    <row r="3775" spans="1:15" x14ac:dyDescent="0.3">
      <c r="A3775" s="5" t="s">
        <v>10191</v>
      </c>
      <c r="B3775" s="6">
        <v>46192</v>
      </c>
      <c r="C3775" s="5" t="s">
        <v>2141</v>
      </c>
      <c r="D3775" s="5" t="s">
        <v>10192</v>
      </c>
      <c r="E3775" s="5" t="s">
        <v>18</v>
      </c>
      <c r="F3775" s="5" t="s">
        <v>87</v>
      </c>
      <c r="G3775" s="5" t="s">
        <v>59</v>
      </c>
      <c r="H3775" s="5" t="s">
        <v>66</v>
      </c>
      <c r="I3775" s="5">
        <v>2</v>
      </c>
      <c r="J3775" s="5">
        <v>32808</v>
      </c>
      <c r="K3775" s="5">
        <v>65616</v>
      </c>
      <c r="L3775" s="5">
        <v>14245.12</v>
      </c>
      <c r="M3775" s="5" t="s">
        <v>54</v>
      </c>
      <c r="N3775" s="5" t="s">
        <v>38</v>
      </c>
      <c r="O3775" s="5" t="s">
        <v>778</v>
      </c>
    </row>
    <row r="3776" spans="1:15" x14ac:dyDescent="0.3">
      <c r="A3776" s="5" t="s">
        <v>10193</v>
      </c>
      <c r="B3776" s="6">
        <v>45848</v>
      </c>
      <c r="C3776" s="5" t="s">
        <v>10194</v>
      </c>
      <c r="D3776" s="5" t="s">
        <v>10195</v>
      </c>
      <c r="E3776" s="5" t="s">
        <v>86</v>
      </c>
      <c r="F3776" s="5" t="s">
        <v>44</v>
      </c>
      <c r="G3776" s="5" t="s">
        <v>59</v>
      </c>
      <c r="H3776" s="5" t="s">
        <v>126</v>
      </c>
      <c r="I3776" s="5">
        <v>4</v>
      </c>
      <c r="J3776" s="5">
        <v>33839</v>
      </c>
      <c r="K3776" s="5">
        <v>135356</v>
      </c>
      <c r="L3776" s="5">
        <v>10541.21</v>
      </c>
      <c r="M3776" s="5" t="s">
        <v>54</v>
      </c>
      <c r="N3776" s="5" t="s">
        <v>67</v>
      </c>
      <c r="O3776" s="5" t="s">
        <v>1486</v>
      </c>
    </row>
    <row r="3777" spans="1:15" x14ac:dyDescent="0.3">
      <c r="A3777" s="5" t="s">
        <v>10196</v>
      </c>
      <c r="B3777" s="6">
        <v>46098</v>
      </c>
      <c r="C3777" s="5" t="s">
        <v>7852</v>
      </c>
      <c r="D3777" s="5" t="s">
        <v>961</v>
      </c>
      <c r="E3777" s="5" t="s">
        <v>86</v>
      </c>
      <c r="F3777" s="5" t="s">
        <v>28</v>
      </c>
      <c r="G3777" s="5" t="s">
        <v>20</v>
      </c>
      <c r="H3777" s="5" t="s">
        <v>73</v>
      </c>
      <c r="I3777" s="5">
        <v>5</v>
      </c>
      <c r="J3777" s="5">
        <v>49544</v>
      </c>
      <c r="K3777" s="5">
        <v>247720</v>
      </c>
      <c r="L3777" s="5">
        <v>24808.25</v>
      </c>
      <c r="M3777" s="5" t="s">
        <v>61</v>
      </c>
      <c r="N3777" s="5" t="s">
        <v>23</v>
      </c>
      <c r="O3777" s="5" t="s">
        <v>110</v>
      </c>
    </row>
    <row r="3778" spans="1:15" x14ac:dyDescent="0.3">
      <c r="A3778" s="5" t="s">
        <v>10197</v>
      </c>
      <c r="B3778" s="6">
        <v>45659</v>
      </c>
      <c r="C3778" s="5" t="s">
        <v>6903</v>
      </c>
      <c r="D3778" s="5" t="s">
        <v>10198</v>
      </c>
      <c r="E3778" s="5" t="s">
        <v>72</v>
      </c>
      <c r="F3778" s="5" t="s">
        <v>19</v>
      </c>
      <c r="G3778" s="5" t="s">
        <v>36</v>
      </c>
      <c r="H3778" s="5" t="s">
        <v>53</v>
      </c>
      <c r="I3778" s="5">
        <v>5</v>
      </c>
      <c r="J3778" s="5">
        <v>3355</v>
      </c>
      <c r="K3778" s="5">
        <v>16775</v>
      </c>
      <c r="L3778" s="5">
        <v>4290.68</v>
      </c>
      <c r="M3778" s="5" t="s">
        <v>30</v>
      </c>
      <c r="N3778" s="5" t="s">
        <v>23</v>
      </c>
      <c r="O3778" s="5" t="s">
        <v>311</v>
      </c>
    </row>
    <row r="3779" spans="1:15" x14ac:dyDescent="0.3">
      <c r="A3779" s="5" t="s">
        <v>10199</v>
      </c>
      <c r="B3779" s="6">
        <v>46124</v>
      </c>
      <c r="C3779" s="5" t="s">
        <v>10200</v>
      </c>
      <c r="D3779" s="5" t="s">
        <v>10201</v>
      </c>
      <c r="E3779" s="5" t="s">
        <v>72</v>
      </c>
      <c r="F3779" s="5" t="s">
        <v>52</v>
      </c>
      <c r="G3779" s="5" t="s">
        <v>59</v>
      </c>
      <c r="H3779" s="5" t="s">
        <v>60</v>
      </c>
      <c r="I3779" s="5">
        <v>3</v>
      </c>
      <c r="J3779" s="5">
        <v>29321</v>
      </c>
      <c r="K3779" s="5">
        <v>87963</v>
      </c>
      <c r="L3779" s="5">
        <v>25536.76</v>
      </c>
      <c r="M3779" s="5" t="s">
        <v>61</v>
      </c>
      <c r="N3779" s="5" t="s">
        <v>67</v>
      </c>
      <c r="O3779" s="5" t="s">
        <v>1733</v>
      </c>
    </row>
    <row r="3780" spans="1:15" x14ac:dyDescent="0.3">
      <c r="A3780" s="5" t="s">
        <v>10202</v>
      </c>
      <c r="B3780" s="6">
        <v>45723</v>
      </c>
      <c r="C3780" s="5" t="s">
        <v>428</v>
      </c>
      <c r="D3780" s="5" t="s">
        <v>10203</v>
      </c>
      <c r="E3780" s="5" t="s">
        <v>86</v>
      </c>
      <c r="F3780" s="5" t="s">
        <v>52</v>
      </c>
      <c r="G3780" s="5" t="s">
        <v>20</v>
      </c>
      <c r="H3780" s="5" t="s">
        <v>109</v>
      </c>
      <c r="I3780" s="5">
        <v>2</v>
      </c>
      <c r="J3780" s="5">
        <v>25231</v>
      </c>
      <c r="K3780" s="5">
        <v>50462</v>
      </c>
      <c r="L3780" s="5">
        <v>2776.51</v>
      </c>
      <c r="M3780" s="5" t="s">
        <v>61</v>
      </c>
      <c r="N3780" s="5" t="s">
        <v>31</v>
      </c>
      <c r="O3780" s="5" t="s">
        <v>814</v>
      </c>
    </row>
    <row r="3781" spans="1:15" x14ac:dyDescent="0.3">
      <c r="A3781" s="5" t="s">
        <v>10204</v>
      </c>
      <c r="B3781" s="6">
        <v>45747</v>
      </c>
      <c r="C3781" s="5" t="s">
        <v>8296</v>
      </c>
      <c r="D3781" s="5" t="s">
        <v>10205</v>
      </c>
      <c r="E3781" s="5" t="s">
        <v>43</v>
      </c>
      <c r="F3781" s="5" t="s">
        <v>19</v>
      </c>
      <c r="G3781" s="5" t="s">
        <v>45</v>
      </c>
      <c r="H3781" s="5" t="s">
        <v>147</v>
      </c>
      <c r="I3781" s="5">
        <v>4</v>
      </c>
      <c r="J3781" s="5">
        <v>21966</v>
      </c>
      <c r="K3781" s="5">
        <v>87864</v>
      </c>
      <c r="L3781" s="5">
        <v>11941.51</v>
      </c>
      <c r="M3781" s="5" t="s">
        <v>54</v>
      </c>
      <c r="N3781" s="5" t="s">
        <v>31</v>
      </c>
      <c r="O3781" s="5" t="s">
        <v>1047</v>
      </c>
    </row>
    <row r="3782" spans="1:15" x14ac:dyDescent="0.3">
      <c r="A3782" s="5" t="s">
        <v>10206</v>
      </c>
      <c r="B3782" s="6">
        <v>45824</v>
      </c>
      <c r="C3782" s="5" t="s">
        <v>1770</v>
      </c>
      <c r="D3782" s="5" t="s">
        <v>10207</v>
      </c>
      <c r="E3782" s="5" t="s">
        <v>86</v>
      </c>
      <c r="F3782" s="5" t="s">
        <v>104</v>
      </c>
      <c r="G3782" s="5" t="s">
        <v>45</v>
      </c>
      <c r="H3782" s="5" t="s">
        <v>147</v>
      </c>
      <c r="I3782" s="5">
        <v>4</v>
      </c>
      <c r="J3782" s="5">
        <v>10381</v>
      </c>
      <c r="K3782" s="5">
        <v>41524</v>
      </c>
      <c r="L3782" s="5">
        <v>10667.65</v>
      </c>
      <c r="M3782" s="5" t="s">
        <v>30</v>
      </c>
      <c r="N3782" s="5" t="s">
        <v>67</v>
      </c>
      <c r="O3782" s="5" t="s">
        <v>5571</v>
      </c>
    </row>
    <row r="3783" spans="1:15" x14ac:dyDescent="0.3">
      <c r="A3783" s="5" t="s">
        <v>10208</v>
      </c>
      <c r="B3783" s="6">
        <v>45699</v>
      </c>
      <c r="C3783" s="5" t="s">
        <v>10209</v>
      </c>
      <c r="D3783" s="5" t="s">
        <v>10210</v>
      </c>
      <c r="E3783" s="5" t="s">
        <v>43</v>
      </c>
      <c r="F3783" s="5" t="s">
        <v>19</v>
      </c>
      <c r="G3783" s="5" t="s">
        <v>36</v>
      </c>
      <c r="H3783" s="5" t="s">
        <v>216</v>
      </c>
      <c r="I3783" s="5">
        <v>4</v>
      </c>
      <c r="J3783" s="5">
        <v>39896</v>
      </c>
      <c r="K3783" s="5">
        <v>159584</v>
      </c>
      <c r="L3783" s="5">
        <v>42986.31</v>
      </c>
      <c r="M3783" s="5" t="s">
        <v>30</v>
      </c>
      <c r="N3783" s="5" t="s">
        <v>67</v>
      </c>
      <c r="O3783" s="5" t="s">
        <v>10211</v>
      </c>
    </row>
    <row r="3784" spans="1:15" x14ac:dyDescent="0.3">
      <c r="A3784" s="5" t="s">
        <v>10212</v>
      </c>
      <c r="B3784" s="6">
        <v>46117</v>
      </c>
      <c r="C3784" s="5" t="s">
        <v>10213</v>
      </c>
      <c r="D3784" s="5" t="s">
        <v>10214</v>
      </c>
      <c r="E3784" s="5" t="s">
        <v>86</v>
      </c>
      <c r="F3784" s="5" t="s">
        <v>28</v>
      </c>
      <c r="G3784" s="5" t="s">
        <v>36</v>
      </c>
      <c r="H3784" s="5" t="s">
        <v>169</v>
      </c>
      <c r="I3784" s="5">
        <v>1</v>
      </c>
      <c r="J3784" s="5">
        <v>12738</v>
      </c>
      <c r="K3784" s="5">
        <v>12738</v>
      </c>
      <c r="L3784" s="5">
        <v>1220.96</v>
      </c>
      <c r="M3784" s="5" t="s">
        <v>54</v>
      </c>
      <c r="N3784" s="5" t="s">
        <v>23</v>
      </c>
      <c r="O3784" s="5" t="s">
        <v>252</v>
      </c>
    </row>
    <row r="3785" spans="1:15" x14ac:dyDescent="0.3">
      <c r="A3785" s="5" t="s">
        <v>10215</v>
      </c>
      <c r="B3785" s="6">
        <v>45683</v>
      </c>
      <c r="C3785" s="5" t="s">
        <v>6285</v>
      </c>
      <c r="D3785" s="5" t="s">
        <v>10216</v>
      </c>
      <c r="E3785" s="5" t="s">
        <v>86</v>
      </c>
      <c r="F3785" s="5" t="s">
        <v>28</v>
      </c>
      <c r="G3785" s="5" t="s">
        <v>45</v>
      </c>
      <c r="H3785" s="5" t="s">
        <v>46</v>
      </c>
      <c r="I3785" s="5">
        <v>5</v>
      </c>
      <c r="J3785" s="5">
        <v>10891</v>
      </c>
      <c r="K3785" s="5">
        <v>54455</v>
      </c>
      <c r="L3785" s="5">
        <v>3108.62</v>
      </c>
      <c r="M3785" s="5" t="s">
        <v>22</v>
      </c>
      <c r="N3785" s="5" t="s">
        <v>67</v>
      </c>
      <c r="O3785" s="5" t="s">
        <v>10217</v>
      </c>
    </row>
    <row r="3786" spans="1:15" x14ac:dyDescent="0.3">
      <c r="A3786" s="5" t="s">
        <v>10218</v>
      </c>
      <c r="B3786" s="6">
        <v>46154</v>
      </c>
      <c r="C3786" s="5" t="s">
        <v>6657</v>
      </c>
      <c r="D3786" s="5" t="s">
        <v>10219</v>
      </c>
      <c r="E3786" s="5" t="s">
        <v>43</v>
      </c>
      <c r="F3786" s="5" t="s">
        <v>28</v>
      </c>
      <c r="G3786" s="5" t="s">
        <v>36</v>
      </c>
      <c r="H3786" s="5" t="s">
        <v>53</v>
      </c>
      <c r="I3786" s="5">
        <v>1</v>
      </c>
      <c r="J3786" s="5">
        <v>12492</v>
      </c>
      <c r="K3786" s="5">
        <v>12492</v>
      </c>
      <c r="L3786" s="5">
        <v>1320.66</v>
      </c>
      <c r="M3786" s="5" t="s">
        <v>30</v>
      </c>
      <c r="N3786" s="5" t="s">
        <v>67</v>
      </c>
      <c r="O3786" s="5" t="s">
        <v>68</v>
      </c>
    </row>
    <row r="3787" spans="1:15" x14ac:dyDescent="0.3">
      <c r="A3787" s="5" t="s">
        <v>10220</v>
      </c>
      <c r="B3787" s="6">
        <v>45731</v>
      </c>
      <c r="C3787" s="5" t="s">
        <v>3815</v>
      </c>
      <c r="D3787" s="5" t="s">
        <v>10221</v>
      </c>
      <c r="E3787" s="5" t="s">
        <v>72</v>
      </c>
      <c r="F3787" s="5" t="s">
        <v>87</v>
      </c>
      <c r="G3787" s="5" t="s">
        <v>36</v>
      </c>
      <c r="H3787" s="5" t="s">
        <v>53</v>
      </c>
      <c r="I3787" s="5">
        <v>3</v>
      </c>
      <c r="J3787" s="5">
        <v>8199</v>
      </c>
      <c r="K3787" s="5">
        <v>24597</v>
      </c>
      <c r="L3787" s="5">
        <v>1674.63</v>
      </c>
      <c r="M3787" s="5" t="s">
        <v>54</v>
      </c>
      <c r="N3787" s="5" t="s">
        <v>67</v>
      </c>
      <c r="O3787" s="5" t="s">
        <v>7455</v>
      </c>
    </row>
    <row r="3788" spans="1:15" x14ac:dyDescent="0.3">
      <c r="A3788" s="5" t="s">
        <v>10222</v>
      </c>
      <c r="B3788" s="6">
        <v>46198</v>
      </c>
      <c r="C3788" s="5" t="s">
        <v>10223</v>
      </c>
      <c r="D3788" s="5" t="s">
        <v>10224</v>
      </c>
      <c r="E3788" s="5" t="s">
        <v>86</v>
      </c>
      <c r="F3788" s="5" t="s">
        <v>52</v>
      </c>
      <c r="G3788" s="5" t="s">
        <v>59</v>
      </c>
      <c r="H3788" s="5" t="s">
        <v>66</v>
      </c>
      <c r="I3788" s="5">
        <v>2</v>
      </c>
      <c r="J3788" s="5">
        <v>18884</v>
      </c>
      <c r="K3788" s="5">
        <v>37768</v>
      </c>
      <c r="L3788" s="5">
        <v>3316.78</v>
      </c>
      <c r="M3788" s="5" t="s">
        <v>22</v>
      </c>
      <c r="N3788" s="5" t="s">
        <v>31</v>
      </c>
      <c r="O3788" s="5" t="s">
        <v>9619</v>
      </c>
    </row>
    <row r="3789" spans="1:15" x14ac:dyDescent="0.3">
      <c r="A3789" s="5" t="s">
        <v>10225</v>
      </c>
      <c r="B3789" s="6">
        <v>45688</v>
      </c>
      <c r="C3789" s="5" t="s">
        <v>2049</v>
      </c>
      <c r="D3789" s="5" t="s">
        <v>10226</v>
      </c>
      <c r="E3789" s="5" t="s">
        <v>86</v>
      </c>
      <c r="F3789" s="5" t="s">
        <v>28</v>
      </c>
      <c r="G3789" s="5" t="s">
        <v>36</v>
      </c>
      <c r="H3789" s="5" t="s">
        <v>169</v>
      </c>
      <c r="I3789" s="5">
        <v>4</v>
      </c>
      <c r="J3789" s="5">
        <v>14217</v>
      </c>
      <c r="K3789" s="5">
        <v>56868</v>
      </c>
      <c r="L3789" s="5">
        <v>10198.91</v>
      </c>
      <c r="M3789" s="5" t="s">
        <v>47</v>
      </c>
      <c r="N3789" s="5" t="s">
        <v>67</v>
      </c>
      <c r="O3789" s="5" t="s">
        <v>672</v>
      </c>
    </row>
    <row r="3790" spans="1:15" x14ac:dyDescent="0.3">
      <c r="A3790" s="5" t="s">
        <v>10227</v>
      </c>
      <c r="B3790" s="6">
        <v>46088</v>
      </c>
      <c r="C3790" s="5" t="s">
        <v>10228</v>
      </c>
      <c r="D3790" s="5" t="s">
        <v>10229</v>
      </c>
      <c r="E3790" s="5" t="s">
        <v>43</v>
      </c>
      <c r="F3790" s="5" t="s">
        <v>87</v>
      </c>
      <c r="G3790" s="5" t="s">
        <v>59</v>
      </c>
      <c r="H3790" s="5" t="s">
        <v>181</v>
      </c>
      <c r="I3790" s="5">
        <v>2</v>
      </c>
      <c r="J3790" s="5">
        <v>40017</v>
      </c>
      <c r="K3790" s="5">
        <v>80034</v>
      </c>
      <c r="L3790" s="5">
        <v>21336.35</v>
      </c>
      <c r="M3790" s="5" t="s">
        <v>61</v>
      </c>
      <c r="N3790" s="5" t="s">
        <v>38</v>
      </c>
      <c r="O3790" s="5" t="s">
        <v>5419</v>
      </c>
    </row>
    <row r="3791" spans="1:15" x14ac:dyDescent="0.3">
      <c r="A3791" s="5" t="s">
        <v>10230</v>
      </c>
      <c r="B3791" s="6">
        <v>46024</v>
      </c>
      <c r="C3791" s="5" t="s">
        <v>8035</v>
      </c>
      <c r="D3791" s="5" t="s">
        <v>10231</v>
      </c>
      <c r="E3791" s="5" t="s">
        <v>43</v>
      </c>
      <c r="F3791" s="5" t="s">
        <v>104</v>
      </c>
      <c r="G3791" s="5" t="s">
        <v>36</v>
      </c>
      <c r="H3791" s="5" t="s">
        <v>216</v>
      </c>
      <c r="I3791" s="5">
        <v>5</v>
      </c>
      <c r="J3791" s="5">
        <v>38597</v>
      </c>
      <c r="K3791" s="5">
        <v>192985</v>
      </c>
      <c r="L3791" s="5">
        <v>19663.259999999998</v>
      </c>
      <c r="M3791" s="5" t="s">
        <v>54</v>
      </c>
      <c r="N3791" s="5" t="s">
        <v>31</v>
      </c>
      <c r="O3791" s="5" t="s">
        <v>1916</v>
      </c>
    </row>
    <row r="3792" spans="1:15" x14ac:dyDescent="0.3">
      <c r="A3792" s="5" t="s">
        <v>10232</v>
      </c>
      <c r="B3792" s="6">
        <v>46075</v>
      </c>
      <c r="C3792" s="5" t="s">
        <v>3818</v>
      </c>
      <c r="D3792" s="5" t="s">
        <v>10233</v>
      </c>
      <c r="E3792" s="5" t="s">
        <v>43</v>
      </c>
      <c r="F3792" s="5" t="s">
        <v>28</v>
      </c>
      <c r="G3792" s="5" t="s">
        <v>45</v>
      </c>
      <c r="H3792" s="5" t="s">
        <v>46</v>
      </c>
      <c r="I3792" s="5">
        <v>4</v>
      </c>
      <c r="J3792" s="5">
        <v>24205</v>
      </c>
      <c r="K3792" s="5">
        <v>96820</v>
      </c>
      <c r="L3792" s="5">
        <v>8099.46</v>
      </c>
      <c r="M3792" s="5" t="s">
        <v>30</v>
      </c>
      <c r="N3792" s="5" t="s">
        <v>67</v>
      </c>
      <c r="O3792" s="5" t="s">
        <v>100</v>
      </c>
    </row>
    <row r="3793" spans="1:15" x14ac:dyDescent="0.3">
      <c r="A3793" s="5" t="s">
        <v>10234</v>
      </c>
      <c r="B3793" s="6">
        <v>45815</v>
      </c>
      <c r="C3793" s="5" t="s">
        <v>3331</v>
      </c>
      <c r="D3793" s="5" t="s">
        <v>10235</v>
      </c>
      <c r="E3793" s="5" t="s">
        <v>72</v>
      </c>
      <c r="F3793" s="5" t="s">
        <v>28</v>
      </c>
      <c r="G3793" s="5" t="s">
        <v>45</v>
      </c>
      <c r="H3793" s="5" t="s">
        <v>138</v>
      </c>
      <c r="I3793" s="5">
        <v>3</v>
      </c>
      <c r="J3793" s="5">
        <v>42668</v>
      </c>
      <c r="K3793" s="5">
        <v>128004</v>
      </c>
      <c r="L3793" s="5">
        <v>13339.48</v>
      </c>
      <c r="M3793" s="5" t="s">
        <v>54</v>
      </c>
      <c r="N3793" s="5" t="s">
        <v>31</v>
      </c>
      <c r="O3793" s="5" t="s">
        <v>1047</v>
      </c>
    </row>
    <row r="3794" spans="1:15" x14ac:dyDescent="0.3">
      <c r="A3794" s="5" t="s">
        <v>10236</v>
      </c>
      <c r="B3794" s="6">
        <v>45796</v>
      </c>
      <c r="C3794" s="5" t="s">
        <v>6837</v>
      </c>
      <c r="D3794" s="5" t="s">
        <v>10237</v>
      </c>
      <c r="E3794" s="5" t="s">
        <v>43</v>
      </c>
      <c r="F3794" s="5" t="s">
        <v>19</v>
      </c>
      <c r="G3794" s="5" t="s">
        <v>45</v>
      </c>
      <c r="H3794" s="5" t="s">
        <v>147</v>
      </c>
      <c r="I3794" s="5">
        <v>4</v>
      </c>
      <c r="J3794" s="5">
        <v>15166</v>
      </c>
      <c r="K3794" s="5">
        <v>60664</v>
      </c>
      <c r="L3794" s="5">
        <v>3953.87</v>
      </c>
      <c r="M3794" s="5" t="s">
        <v>54</v>
      </c>
      <c r="N3794" s="5" t="s">
        <v>23</v>
      </c>
      <c r="O3794" s="5" t="s">
        <v>1794</v>
      </c>
    </row>
    <row r="3795" spans="1:15" x14ac:dyDescent="0.3">
      <c r="A3795" s="5" t="s">
        <v>10238</v>
      </c>
      <c r="B3795" s="6">
        <v>45879</v>
      </c>
      <c r="C3795" s="5" t="s">
        <v>2925</v>
      </c>
      <c r="D3795" s="5" t="s">
        <v>10239</v>
      </c>
      <c r="E3795" s="5" t="s">
        <v>43</v>
      </c>
      <c r="F3795" s="5" t="s">
        <v>19</v>
      </c>
      <c r="G3795" s="5" t="s">
        <v>36</v>
      </c>
      <c r="H3795" s="5" t="s">
        <v>216</v>
      </c>
      <c r="I3795" s="5">
        <v>3</v>
      </c>
      <c r="J3795" s="5">
        <v>29213</v>
      </c>
      <c r="K3795" s="5">
        <v>87639</v>
      </c>
      <c r="L3795" s="5">
        <v>15429.92</v>
      </c>
      <c r="M3795" s="5" t="s">
        <v>30</v>
      </c>
      <c r="N3795" s="5" t="s">
        <v>23</v>
      </c>
      <c r="O3795" s="5" t="s">
        <v>484</v>
      </c>
    </row>
    <row r="3796" spans="1:15" x14ac:dyDescent="0.3">
      <c r="A3796" s="5" t="s">
        <v>10240</v>
      </c>
      <c r="B3796" s="6">
        <v>45802</v>
      </c>
      <c r="C3796" s="5" t="s">
        <v>4786</v>
      </c>
      <c r="D3796" s="5" t="s">
        <v>10241</v>
      </c>
      <c r="E3796" s="5" t="s">
        <v>43</v>
      </c>
      <c r="F3796" s="5" t="s">
        <v>28</v>
      </c>
      <c r="G3796" s="5" t="s">
        <v>45</v>
      </c>
      <c r="H3796" s="5" t="s">
        <v>138</v>
      </c>
      <c r="I3796" s="5">
        <v>4</v>
      </c>
      <c r="J3796" s="5">
        <v>4582</v>
      </c>
      <c r="K3796" s="5">
        <v>18328</v>
      </c>
      <c r="L3796" s="5">
        <v>3033.41</v>
      </c>
      <c r="M3796" s="5" t="s">
        <v>22</v>
      </c>
      <c r="N3796" s="5" t="s">
        <v>67</v>
      </c>
      <c r="O3796" s="5" t="s">
        <v>359</v>
      </c>
    </row>
    <row r="3797" spans="1:15" x14ac:dyDescent="0.3">
      <c r="A3797" s="5" t="s">
        <v>10242</v>
      </c>
      <c r="B3797" s="6">
        <v>45706</v>
      </c>
      <c r="C3797" s="5" t="s">
        <v>10243</v>
      </c>
      <c r="D3797" s="5" t="s">
        <v>10140</v>
      </c>
      <c r="E3797" s="5" t="s">
        <v>43</v>
      </c>
      <c r="F3797" s="5" t="s">
        <v>87</v>
      </c>
      <c r="G3797" s="5" t="s">
        <v>20</v>
      </c>
      <c r="H3797" s="5" t="s">
        <v>73</v>
      </c>
      <c r="I3797" s="5">
        <v>1</v>
      </c>
      <c r="J3797" s="5">
        <v>15860</v>
      </c>
      <c r="K3797" s="5">
        <v>15860</v>
      </c>
      <c r="L3797" s="5">
        <v>4062.79</v>
      </c>
      <c r="M3797" s="5" t="s">
        <v>22</v>
      </c>
      <c r="N3797" s="5" t="s">
        <v>38</v>
      </c>
      <c r="O3797" s="5" t="s">
        <v>5121</v>
      </c>
    </row>
    <row r="3798" spans="1:15" x14ac:dyDescent="0.3">
      <c r="A3798" s="5" t="s">
        <v>10244</v>
      </c>
      <c r="B3798" s="6">
        <v>45904</v>
      </c>
      <c r="C3798" s="5" t="s">
        <v>10245</v>
      </c>
      <c r="D3798" s="5" t="s">
        <v>10246</v>
      </c>
      <c r="E3798" s="5" t="s">
        <v>72</v>
      </c>
      <c r="F3798" s="5" t="s">
        <v>87</v>
      </c>
      <c r="G3798" s="5" t="s">
        <v>59</v>
      </c>
      <c r="H3798" s="5" t="s">
        <v>66</v>
      </c>
      <c r="I3798" s="5">
        <v>5</v>
      </c>
      <c r="J3798" s="5">
        <v>34547</v>
      </c>
      <c r="K3798" s="5">
        <v>172735</v>
      </c>
      <c r="L3798" s="5">
        <v>45469.8</v>
      </c>
      <c r="M3798" s="5" t="s">
        <v>30</v>
      </c>
      <c r="N3798" s="5" t="s">
        <v>67</v>
      </c>
      <c r="O3798" s="5" t="s">
        <v>55</v>
      </c>
    </row>
    <row r="3799" spans="1:15" x14ac:dyDescent="0.3">
      <c r="A3799" s="5" t="s">
        <v>10247</v>
      </c>
      <c r="B3799" s="6">
        <v>45926</v>
      </c>
      <c r="C3799" s="5" t="s">
        <v>6412</v>
      </c>
      <c r="D3799" s="5" t="s">
        <v>10248</v>
      </c>
      <c r="E3799" s="5" t="s">
        <v>72</v>
      </c>
      <c r="F3799" s="5" t="s">
        <v>28</v>
      </c>
      <c r="G3799" s="5" t="s">
        <v>20</v>
      </c>
      <c r="H3799" s="5" t="s">
        <v>21</v>
      </c>
      <c r="I3799" s="5">
        <v>1</v>
      </c>
      <c r="J3799" s="5">
        <v>33195</v>
      </c>
      <c r="K3799" s="5">
        <v>33195</v>
      </c>
      <c r="L3799" s="5">
        <v>4976.6899999999996</v>
      </c>
      <c r="M3799" s="5" t="s">
        <v>54</v>
      </c>
      <c r="N3799" s="5" t="s">
        <v>38</v>
      </c>
      <c r="O3799" s="5" t="s">
        <v>143</v>
      </c>
    </row>
    <row r="3800" spans="1:15" x14ac:dyDescent="0.3">
      <c r="A3800" s="5" t="s">
        <v>10249</v>
      </c>
      <c r="B3800" s="6">
        <v>45750</v>
      </c>
      <c r="C3800" s="5" t="s">
        <v>4164</v>
      </c>
      <c r="D3800" s="5" t="s">
        <v>10250</v>
      </c>
      <c r="E3800" s="5" t="s">
        <v>86</v>
      </c>
      <c r="F3800" s="5" t="s">
        <v>28</v>
      </c>
      <c r="G3800" s="5" t="s">
        <v>36</v>
      </c>
      <c r="H3800" s="5" t="s">
        <v>53</v>
      </c>
      <c r="I3800" s="5">
        <v>1</v>
      </c>
      <c r="J3800" s="5">
        <v>14667</v>
      </c>
      <c r="K3800" s="5">
        <v>14667</v>
      </c>
      <c r="L3800" s="5">
        <v>818.03</v>
      </c>
      <c r="M3800" s="5" t="s">
        <v>22</v>
      </c>
      <c r="N3800" s="5" t="s">
        <v>23</v>
      </c>
      <c r="O3800" s="5" t="s">
        <v>778</v>
      </c>
    </row>
    <row r="3801" spans="1:15" x14ac:dyDescent="0.3">
      <c r="A3801" s="5" t="s">
        <v>10251</v>
      </c>
      <c r="B3801" s="6">
        <v>45700</v>
      </c>
      <c r="C3801" s="5" t="s">
        <v>10252</v>
      </c>
      <c r="D3801" s="5" t="s">
        <v>10253</v>
      </c>
      <c r="E3801" s="5" t="s">
        <v>72</v>
      </c>
      <c r="F3801" s="5" t="s">
        <v>28</v>
      </c>
      <c r="G3801" s="5" t="s">
        <v>45</v>
      </c>
      <c r="H3801" s="5" t="s">
        <v>46</v>
      </c>
      <c r="I3801" s="5">
        <v>5</v>
      </c>
      <c r="J3801" s="5">
        <v>48625</v>
      </c>
      <c r="K3801" s="5">
        <v>243125</v>
      </c>
      <c r="L3801" s="5">
        <v>33545.800000000003</v>
      </c>
      <c r="M3801" s="5" t="s">
        <v>54</v>
      </c>
      <c r="N3801" s="5" t="s">
        <v>23</v>
      </c>
      <c r="O3801" s="5" t="s">
        <v>359</v>
      </c>
    </row>
    <row r="3802" spans="1:15" x14ac:dyDescent="0.3">
      <c r="A3802" s="5" t="s">
        <v>10254</v>
      </c>
      <c r="B3802" s="6">
        <v>45914</v>
      </c>
      <c r="C3802" s="5" t="s">
        <v>6163</v>
      </c>
      <c r="D3802" s="5" t="s">
        <v>10255</v>
      </c>
      <c r="E3802" s="5" t="s">
        <v>18</v>
      </c>
      <c r="F3802" s="5" t="s">
        <v>104</v>
      </c>
      <c r="G3802" s="5" t="s">
        <v>20</v>
      </c>
      <c r="H3802" s="5" t="s">
        <v>73</v>
      </c>
      <c r="I3802" s="5">
        <v>4</v>
      </c>
      <c r="J3802" s="5">
        <v>35412</v>
      </c>
      <c r="K3802" s="5">
        <v>141648</v>
      </c>
      <c r="L3802" s="5">
        <v>24059.81</v>
      </c>
      <c r="M3802" s="5" t="s">
        <v>22</v>
      </c>
      <c r="N3802" s="5" t="s">
        <v>67</v>
      </c>
      <c r="O3802" s="5" t="s">
        <v>2464</v>
      </c>
    </row>
    <row r="3803" spans="1:15" x14ac:dyDescent="0.3">
      <c r="A3803" s="5" t="s">
        <v>10256</v>
      </c>
      <c r="B3803" s="6">
        <v>46162</v>
      </c>
      <c r="C3803" s="5" t="s">
        <v>9444</v>
      </c>
      <c r="D3803" s="5" t="s">
        <v>10257</v>
      </c>
      <c r="E3803" s="5" t="s">
        <v>18</v>
      </c>
      <c r="F3803" s="5" t="s">
        <v>19</v>
      </c>
      <c r="G3803" s="5" t="s">
        <v>36</v>
      </c>
      <c r="H3803" s="5" t="s">
        <v>37</v>
      </c>
      <c r="I3803" s="5">
        <v>5</v>
      </c>
      <c r="J3803" s="5">
        <v>15037</v>
      </c>
      <c r="K3803" s="5">
        <v>75185</v>
      </c>
      <c r="L3803" s="5">
        <v>13838.88</v>
      </c>
      <c r="M3803" s="5" t="s">
        <v>61</v>
      </c>
      <c r="N3803" s="5" t="s">
        <v>23</v>
      </c>
      <c r="O3803" s="5" t="s">
        <v>134</v>
      </c>
    </row>
    <row r="3804" spans="1:15" x14ac:dyDescent="0.3">
      <c r="A3804" s="5" t="s">
        <v>10258</v>
      </c>
      <c r="B3804" s="6">
        <v>46108</v>
      </c>
      <c r="C3804" s="5" t="s">
        <v>10259</v>
      </c>
      <c r="D3804" s="5" t="s">
        <v>10260</v>
      </c>
      <c r="E3804" s="5" t="s">
        <v>18</v>
      </c>
      <c r="F3804" s="5" t="s">
        <v>44</v>
      </c>
      <c r="G3804" s="5" t="s">
        <v>36</v>
      </c>
      <c r="H3804" s="5" t="s">
        <v>37</v>
      </c>
      <c r="I3804" s="5">
        <v>1</v>
      </c>
      <c r="J3804" s="5">
        <v>47362</v>
      </c>
      <c r="K3804" s="5">
        <v>47362</v>
      </c>
      <c r="L3804" s="5">
        <v>13421.01</v>
      </c>
      <c r="M3804" s="5" t="s">
        <v>47</v>
      </c>
      <c r="N3804" s="5" t="s">
        <v>38</v>
      </c>
      <c r="O3804" s="5" t="s">
        <v>3343</v>
      </c>
    </row>
    <row r="3805" spans="1:15" x14ac:dyDescent="0.3">
      <c r="A3805" s="5" t="s">
        <v>10261</v>
      </c>
      <c r="B3805" s="6">
        <v>45857</v>
      </c>
      <c r="C3805" s="5" t="s">
        <v>10262</v>
      </c>
      <c r="D3805" s="5" t="s">
        <v>10263</v>
      </c>
      <c r="E3805" s="5" t="s">
        <v>43</v>
      </c>
      <c r="F3805" s="5" t="s">
        <v>28</v>
      </c>
      <c r="G3805" s="5" t="s">
        <v>59</v>
      </c>
      <c r="H3805" s="5" t="s">
        <v>181</v>
      </c>
      <c r="I3805" s="5">
        <v>4</v>
      </c>
      <c r="J3805" s="5">
        <v>7396</v>
      </c>
      <c r="K3805" s="5">
        <v>29584</v>
      </c>
      <c r="L3805" s="5">
        <v>3342.1</v>
      </c>
      <c r="M3805" s="5" t="s">
        <v>22</v>
      </c>
      <c r="N3805" s="5" t="s">
        <v>23</v>
      </c>
      <c r="O3805" s="5" t="s">
        <v>244</v>
      </c>
    </row>
    <row r="3806" spans="1:15" x14ac:dyDescent="0.3">
      <c r="A3806" s="5" t="s">
        <v>10264</v>
      </c>
      <c r="B3806" s="6">
        <v>45749</v>
      </c>
      <c r="C3806" s="5" t="s">
        <v>10265</v>
      </c>
      <c r="D3806" s="5" t="s">
        <v>10266</v>
      </c>
      <c r="E3806" s="5" t="s">
        <v>86</v>
      </c>
      <c r="F3806" s="5" t="s">
        <v>19</v>
      </c>
      <c r="G3806" s="5" t="s">
        <v>45</v>
      </c>
      <c r="H3806" s="5" t="s">
        <v>138</v>
      </c>
      <c r="I3806" s="5">
        <v>5</v>
      </c>
      <c r="J3806" s="5">
        <v>23813</v>
      </c>
      <c r="K3806" s="5">
        <v>119065</v>
      </c>
      <c r="L3806" s="5">
        <v>17408.25</v>
      </c>
      <c r="M3806" s="5" t="s">
        <v>47</v>
      </c>
      <c r="N3806" s="5" t="s">
        <v>23</v>
      </c>
      <c r="O3806" s="5" t="s">
        <v>3146</v>
      </c>
    </row>
    <row r="3807" spans="1:15" x14ac:dyDescent="0.3">
      <c r="A3807" s="5" t="s">
        <v>10267</v>
      </c>
      <c r="B3807" s="6">
        <v>45769</v>
      </c>
      <c r="C3807" s="5" t="s">
        <v>10268</v>
      </c>
      <c r="D3807" s="5" t="s">
        <v>10269</v>
      </c>
      <c r="E3807" s="5" t="s">
        <v>43</v>
      </c>
      <c r="F3807" s="5" t="s">
        <v>28</v>
      </c>
      <c r="G3807" s="5" t="s">
        <v>36</v>
      </c>
      <c r="H3807" s="5" t="s">
        <v>216</v>
      </c>
      <c r="I3807" s="5">
        <v>5</v>
      </c>
      <c r="J3807" s="5">
        <v>9459</v>
      </c>
      <c r="K3807" s="5">
        <v>47295</v>
      </c>
      <c r="L3807" s="5">
        <v>12122.34</v>
      </c>
      <c r="M3807" s="5" t="s">
        <v>30</v>
      </c>
      <c r="N3807" s="5" t="s">
        <v>31</v>
      </c>
      <c r="O3807" s="5" t="s">
        <v>32</v>
      </c>
    </row>
    <row r="3808" spans="1:15" x14ac:dyDescent="0.3">
      <c r="A3808" s="5" t="s">
        <v>10270</v>
      </c>
      <c r="B3808" s="6">
        <v>45999</v>
      </c>
      <c r="C3808" s="5" t="s">
        <v>10271</v>
      </c>
      <c r="D3808" s="5" t="s">
        <v>10272</v>
      </c>
      <c r="E3808" s="5" t="s">
        <v>72</v>
      </c>
      <c r="F3808" s="5" t="s">
        <v>44</v>
      </c>
      <c r="G3808" s="5" t="s">
        <v>36</v>
      </c>
      <c r="H3808" s="5" t="s">
        <v>37</v>
      </c>
      <c r="I3808" s="5">
        <v>4</v>
      </c>
      <c r="J3808" s="5">
        <v>5976</v>
      </c>
      <c r="K3808" s="5">
        <v>23904</v>
      </c>
      <c r="L3808" s="5">
        <v>3827.79</v>
      </c>
      <c r="M3808" s="5" t="s">
        <v>30</v>
      </c>
      <c r="N3808" s="5" t="s">
        <v>23</v>
      </c>
      <c r="O3808" s="5" t="s">
        <v>814</v>
      </c>
    </row>
    <row r="3809" spans="1:15" x14ac:dyDescent="0.3">
      <c r="A3809" s="5" t="s">
        <v>10273</v>
      </c>
      <c r="B3809" s="6">
        <v>46044</v>
      </c>
      <c r="C3809" s="5" t="s">
        <v>10274</v>
      </c>
      <c r="D3809" s="5" t="s">
        <v>10275</v>
      </c>
      <c r="E3809" s="5" t="s">
        <v>72</v>
      </c>
      <c r="F3809" s="5" t="s">
        <v>28</v>
      </c>
      <c r="G3809" s="5" t="s">
        <v>20</v>
      </c>
      <c r="H3809" s="5" t="s">
        <v>109</v>
      </c>
      <c r="I3809" s="5">
        <v>2</v>
      </c>
      <c r="J3809" s="5">
        <v>29681</v>
      </c>
      <c r="K3809" s="5">
        <v>59362</v>
      </c>
      <c r="L3809" s="5">
        <v>5846.65</v>
      </c>
      <c r="M3809" s="5" t="s">
        <v>22</v>
      </c>
      <c r="N3809" s="5" t="s">
        <v>23</v>
      </c>
      <c r="O3809" s="5" t="s">
        <v>152</v>
      </c>
    </row>
    <row r="3810" spans="1:15" x14ac:dyDescent="0.3">
      <c r="A3810" s="5" t="s">
        <v>10276</v>
      </c>
      <c r="B3810" s="6">
        <v>45734</v>
      </c>
      <c r="C3810" s="5" t="s">
        <v>6923</v>
      </c>
      <c r="D3810" s="5" t="s">
        <v>10277</v>
      </c>
      <c r="E3810" s="5" t="s">
        <v>43</v>
      </c>
      <c r="F3810" s="5" t="s">
        <v>28</v>
      </c>
      <c r="G3810" s="5" t="s">
        <v>45</v>
      </c>
      <c r="H3810" s="5" t="s">
        <v>147</v>
      </c>
      <c r="I3810" s="5">
        <v>2</v>
      </c>
      <c r="J3810" s="5">
        <v>26773</v>
      </c>
      <c r="K3810" s="5">
        <v>53546</v>
      </c>
      <c r="L3810" s="5">
        <v>3885.88</v>
      </c>
      <c r="M3810" s="5" t="s">
        <v>47</v>
      </c>
      <c r="N3810" s="5" t="s">
        <v>67</v>
      </c>
      <c r="O3810" s="5" t="s">
        <v>444</v>
      </c>
    </row>
    <row r="3811" spans="1:15" x14ac:dyDescent="0.3">
      <c r="A3811" s="5" t="s">
        <v>10278</v>
      </c>
      <c r="B3811" s="6">
        <v>45948</v>
      </c>
      <c r="C3811" s="5" t="s">
        <v>347</v>
      </c>
      <c r="D3811" s="5" t="s">
        <v>10279</v>
      </c>
      <c r="E3811" s="5" t="s">
        <v>18</v>
      </c>
      <c r="F3811" s="5" t="s">
        <v>19</v>
      </c>
      <c r="G3811" s="5" t="s">
        <v>20</v>
      </c>
      <c r="H3811" s="5" t="s">
        <v>109</v>
      </c>
      <c r="I3811" s="5">
        <v>1</v>
      </c>
      <c r="J3811" s="5">
        <v>8040</v>
      </c>
      <c r="K3811" s="5">
        <v>8040</v>
      </c>
      <c r="L3811" s="5">
        <v>909.33</v>
      </c>
      <c r="M3811" s="5" t="s">
        <v>47</v>
      </c>
      <c r="N3811" s="5" t="s">
        <v>67</v>
      </c>
      <c r="O3811" s="5" t="s">
        <v>459</v>
      </c>
    </row>
    <row r="3812" spans="1:15" x14ac:dyDescent="0.3">
      <c r="A3812" s="5" t="s">
        <v>10280</v>
      </c>
      <c r="B3812" s="6">
        <v>45848</v>
      </c>
      <c r="C3812" s="5" t="s">
        <v>5128</v>
      </c>
      <c r="D3812" s="5" t="s">
        <v>10281</v>
      </c>
      <c r="E3812" s="5" t="s">
        <v>72</v>
      </c>
      <c r="F3812" s="5" t="s">
        <v>19</v>
      </c>
      <c r="G3812" s="5" t="s">
        <v>59</v>
      </c>
      <c r="H3812" s="5" t="s">
        <v>66</v>
      </c>
      <c r="I3812" s="5">
        <v>3</v>
      </c>
      <c r="J3812" s="5">
        <v>11900</v>
      </c>
      <c r="K3812" s="5">
        <v>35700</v>
      </c>
      <c r="L3812" s="5">
        <v>3279.61</v>
      </c>
      <c r="M3812" s="5" t="s">
        <v>22</v>
      </c>
      <c r="N3812" s="5" t="s">
        <v>23</v>
      </c>
      <c r="O3812" s="5" t="s">
        <v>3343</v>
      </c>
    </row>
    <row r="3813" spans="1:15" x14ac:dyDescent="0.3">
      <c r="A3813" s="5" t="s">
        <v>10282</v>
      </c>
      <c r="B3813" s="6">
        <v>46118</v>
      </c>
      <c r="C3813" s="5" t="s">
        <v>10283</v>
      </c>
      <c r="D3813" s="5" t="s">
        <v>10284</v>
      </c>
      <c r="E3813" s="5" t="s">
        <v>86</v>
      </c>
      <c r="F3813" s="5" t="s">
        <v>87</v>
      </c>
      <c r="G3813" s="5" t="s">
        <v>36</v>
      </c>
      <c r="H3813" s="5" t="s">
        <v>37</v>
      </c>
      <c r="I3813" s="5">
        <v>1</v>
      </c>
      <c r="J3813" s="5">
        <v>38928</v>
      </c>
      <c r="K3813" s="5">
        <v>38928</v>
      </c>
      <c r="L3813" s="5">
        <v>3481.86</v>
      </c>
      <c r="M3813" s="5" t="s">
        <v>30</v>
      </c>
      <c r="N3813" s="5" t="s">
        <v>38</v>
      </c>
      <c r="O3813" s="5" t="s">
        <v>182</v>
      </c>
    </row>
    <row r="3814" spans="1:15" x14ac:dyDescent="0.3">
      <c r="A3814" s="5" t="s">
        <v>10285</v>
      </c>
      <c r="B3814" s="6">
        <v>45977</v>
      </c>
      <c r="C3814" s="5" t="s">
        <v>5337</v>
      </c>
      <c r="D3814" s="5" t="s">
        <v>10286</v>
      </c>
      <c r="E3814" s="5" t="s">
        <v>18</v>
      </c>
      <c r="F3814" s="5" t="s">
        <v>52</v>
      </c>
      <c r="G3814" s="5" t="s">
        <v>45</v>
      </c>
      <c r="H3814" s="5" t="s">
        <v>138</v>
      </c>
      <c r="I3814" s="5">
        <v>1</v>
      </c>
      <c r="J3814" s="5">
        <v>38748</v>
      </c>
      <c r="K3814" s="5">
        <v>38748</v>
      </c>
      <c r="L3814" s="5">
        <v>6796.52</v>
      </c>
      <c r="M3814" s="5" t="s">
        <v>61</v>
      </c>
      <c r="N3814" s="5" t="s">
        <v>31</v>
      </c>
      <c r="O3814" s="5" t="s">
        <v>194</v>
      </c>
    </row>
    <row r="3815" spans="1:15" x14ac:dyDescent="0.3">
      <c r="A3815" s="5" t="s">
        <v>10287</v>
      </c>
      <c r="B3815" s="6">
        <v>45902</v>
      </c>
      <c r="C3815" s="5" t="s">
        <v>1471</v>
      </c>
      <c r="D3815" s="5" t="s">
        <v>10288</v>
      </c>
      <c r="E3815" s="5" t="s">
        <v>43</v>
      </c>
      <c r="F3815" s="5" t="s">
        <v>19</v>
      </c>
      <c r="G3815" s="5" t="s">
        <v>20</v>
      </c>
      <c r="H3815" s="5" t="s">
        <v>29</v>
      </c>
      <c r="I3815" s="5">
        <v>2</v>
      </c>
      <c r="J3815" s="5">
        <v>42032</v>
      </c>
      <c r="K3815" s="5">
        <v>84064</v>
      </c>
      <c r="L3815" s="5">
        <v>14113.67</v>
      </c>
      <c r="M3815" s="5" t="s">
        <v>30</v>
      </c>
      <c r="N3815" s="5" t="s">
        <v>67</v>
      </c>
      <c r="O3815" s="5" t="s">
        <v>726</v>
      </c>
    </row>
    <row r="3816" spans="1:15" x14ac:dyDescent="0.3">
      <c r="A3816" s="5" t="s">
        <v>10289</v>
      </c>
      <c r="B3816" s="6">
        <v>46193</v>
      </c>
      <c r="C3816" s="5" t="s">
        <v>4273</v>
      </c>
      <c r="D3816" s="5" t="s">
        <v>10290</v>
      </c>
      <c r="E3816" s="5" t="s">
        <v>72</v>
      </c>
      <c r="F3816" s="5" t="s">
        <v>104</v>
      </c>
      <c r="G3816" s="5" t="s">
        <v>59</v>
      </c>
      <c r="H3816" s="5" t="s">
        <v>66</v>
      </c>
      <c r="I3816" s="5">
        <v>2</v>
      </c>
      <c r="J3816" s="5">
        <v>22111</v>
      </c>
      <c r="K3816" s="5">
        <v>44222</v>
      </c>
      <c r="L3816" s="5">
        <v>3495.19</v>
      </c>
      <c r="M3816" s="5" t="s">
        <v>54</v>
      </c>
      <c r="N3816" s="5" t="s">
        <v>67</v>
      </c>
      <c r="O3816" s="5" t="s">
        <v>866</v>
      </c>
    </row>
    <row r="3817" spans="1:15" x14ac:dyDescent="0.3">
      <c r="A3817" s="5" t="s">
        <v>10291</v>
      </c>
      <c r="B3817" s="6">
        <v>45761</v>
      </c>
      <c r="C3817" s="5" t="s">
        <v>5275</v>
      </c>
      <c r="D3817" s="5" t="s">
        <v>10292</v>
      </c>
      <c r="E3817" s="5" t="s">
        <v>18</v>
      </c>
      <c r="F3817" s="5" t="s">
        <v>87</v>
      </c>
      <c r="G3817" s="5" t="s">
        <v>59</v>
      </c>
      <c r="H3817" s="5" t="s">
        <v>126</v>
      </c>
      <c r="I3817" s="5">
        <v>4</v>
      </c>
      <c r="J3817" s="5">
        <v>9711</v>
      </c>
      <c r="K3817" s="5">
        <v>38844</v>
      </c>
      <c r="L3817" s="5">
        <v>11607.72</v>
      </c>
      <c r="M3817" s="5" t="s">
        <v>47</v>
      </c>
      <c r="N3817" s="5" t="s">
        <v>23</v>
      </c>
      <c r="O3817" s="5" t="s">
        <v>7085</v>
      </c>
    </row>
    <row r="3818" spans="1:15" x14ac:dyDescent="0.3">
      <c r="A3818" s="5" t="s">
        <v>10293</v>
      </c>
      <c r="B3818" s="6">
        <v>45902</v>
      </c>
      <c r="C3818" s="5" t="s">
        <v>2973</v>
      </c>
      <c r="D3818" s="5" t="s">
        <v>10294</v>
      </c>
      <c r="E3818" s="5" t="s">
        <v>18</v>
      </c>
      <c r="F3818" s="5" t="s">
        <v>104</v>
      </c>
      <c r="G3818" s="5" t="s">
        <v>59</v>
      </c>
      <c r="H3818" s="5" t="s">
        <v>126</v>
      </c>
      <c r="I3818" s="5">
        <v>5</v>
      </c>
      <c r="J3818" s="5">
        <v>32379</v>
      </c>
      <c r="K3818" s="5">
        <v>161895</v>
      </c>
      <c r="L3818" s="5">
        <v>26460.25</v>
      </c>
      <c r="M3818" s="5" t="s">
        <v>30</v>
      </c>
      <c r="N3818" s="5" t="s">
        <v>67</v>
      </c>
      <c r="O3818" s="5" t="s">
        <v>426</v>
      </c>
    </row>
    <row r="3819" spans="1:15" x14ac:dyDescent="0.3">
      <c r="A3819" s="5" t="s">
        <v>10295</v>
      </c>
      <c r="B3819" s="6">
        <v>45920</v>
      </c>
      <c r="C3819" s="5" t="s">
        <v>2069</v>
      </c>
      <c r="D3819" s="5" t="s">
        <v>9043</v>
      </c>
      <c r="E3819" s="5" t="s">
        <v>18</v>
      </c>
      <c r="F3819" s="5" t="s">
        <v>44</v>
      </c>
      <c r="G3819" s="5" t="s">
        <v>20</v>
      </c>
      <c r="H3819" s="5" t="s">
        <v>109</v>
      </c>
      <c r="I3819" s="5">
        <v>5</v>
      </c>
      <c r="J3819" s="5">
        <v>15999</v>
      </c>
      <c r="K3819" s="5">
        <v>79995</v>
      </c>
      <c r="L3819" s="5">
        <v>10149.65</v>
      </c>
      <c r="M3819" s="5" t="s">
        <v>22</v>
      </c>
      <c r="N3819" s="5" t="s">
        <v>31</v>
      </c>
      <c r="O3819" s="5" t="s">
        <v>275</v>
      </c>
    </row>
    <row r="3820" spans="1:15" x14ac:dyDescent="0.3">
      <c r="A3820" s="5" t="s">
        <v>10296</v>
      </c>
      <c r="B3820" s="6">
        <v>45993</v>
      </c>
      <c r="C3820" s="5" t="s">
        <v>5551</v>
      </c>
      <c r="D3820" s="5" t="s">
        <v>10297</v>
      </c>
      <c r="E3820" s="5" t="s">
        <v>72</v>
      </c>
      <c r="F3820" s="5" t="s">
        <v>28</v>
      </c>
      <c r="G3820" s="5" t="s">
        <v>36</v>
      </c>
      <c r="H3820" s="5" t="s">
        <v>216</v>
      </c>
      <c r="I3820" s="5">
        <v>4</v>
      </c>
      <c r="J3820" s="5">
        <v>5679</v>
      </c>
      <c r="K3820" s="5">
        <v>22716</v>
      </c>
      <c r="L3820" s="5">
        <v>3275.94</v>
      </c>
      <c r="M3820" s="5" t="s">
        <v>54</v>
      </c>
      <c r="N3820" s="5" t="s">
        <v>31</v>
      </c>
      <c r="O3820" s="5" t="s">
        <v>10298</v>
      </c>
    </row>
    <row r="3821" spans="1:15" x14ac:dyDescent="0.3">
      <c r="A3821" s="5" t="s">
        <v>10299</v>
      </c>
      <c r="B3821" s="6">
        <v>45750</v>
      </c>
      <c r="C3821" s="5" t="s">
        <v>1158</v>
      </c>
      <c r="D3821" s="5" t="s">
        <v>5306</v>
      </c>
      <c r="E3821" s="5" t="s">
        <v>86</v>
      </c>
      <c r="F3821" s="5" t="s">
        <v>52</v>
      </c>
      <c r="G3821" s="5" t="s">
        <v>45</v>
      </c>
      <c r="H3821" s="5" t="s">
        <v>147</v>
      </c>
      <c r="I3821" s="5">
        <v>1</v>
      </c>
      <c r="J3821" s="5">
        <v>42221</v>
      </c>
      <c r="K3821" s="5">
        <v>42221</v>
      </c>
      <c r="L3821" s="5">
        <v>7377.5</v>
      </c>
      <c r="M3821" s="5" t="s">
        <v>54</v>
      </c>
      <c r="N3821" s="5" t="s">
        <v>67</v>
      </c>
      <c r="O3821" s="5" t="s">
        <v>10300</v>
      </c>
    </row>
    <row r="3822" spans="1:15" x14ac:dyDescent="0.3">
      <c r="A3822" s="5" t="s">
        <v>10301</v>
      </c>
      <c r="B3822" s="6">
        <v>45728</v>
      </c>
      <c r="C3822" s="5" t="s">
        <v>9098</v>
      </c>
      <c r="D3822" s="5" t="s">
        <v>10302</v>
      </c>
      <c r="E3822" s="5" t="s">
        <v>18</v>
      </c>
      <c r="F3822" s="5" t="s">
        <v>52</v>
      </c>
      <c r="G3822" s="5" t="s">
        <v>36</v>
      </c>
      <c r="H3822" s="5" t="s">
        <v>169</v>
      </c>
      <c r="I3822" s="5">
        <v>4</v>
      </c>
      <c r="J3822" s="5">
        <v>32626</v>
      </c>
      <c r="K3822" s="5">
        <v>130504</v>
      </c>
      <c r="L3822" s="5">
        <v>38027.379999999997</v>
      </c>
      <c r="M3822" s="5" t="s">
        <v>47</v>
      </c>
      <c r="N3822" s="5" t="s">
        <v>31</v>
      </c>
      <c r="O3822" s="5" t="s">
        <v>323</v>
      </c>
    </row>
    <row r="3823" spans="1:15" x14ac:dyDescent="0.3">
      <c r="A3823" s="5" t="s">
        <v>10303</v>
      </c>
      <c r="B3823" s="6">
        <v>45974</v>
      </c>
      <c r="C3823" s="5" t="s">
        <v>2958</v>
      </c>
      <c r="D3823" s="5" t="s">
        <v>10304</v>
      </c>
      <c r="E3823" s="5" t="s">
        <v>18</v>
      </c>
      <c r="F3823" s="5" t="s">
        <v>19</v>
      </c>
      <c r="G3823" s="5" t="s">
        <v>45</v>
      </c>
      <c r="H3823" s="5" t="s">
        <v>46</v>
      </c>
      <c r="I3823" s="5">
        <v>1</v>
      </c>
      <c r="J3823" s="5">
        <v>41520</v>
      </c>
      <c r="K3823" s="5">
        <v>41520</v>
      </c>
      <c r="L3823" s="5">
        <v>3578.28</v>
      </c>
      <c r="M3823" s="5" t="s">
        <v>61</v>
      </c>
      <c r="N3823" s="5" t="s">
        <v>31</v>
      </c>
      <c r="O3823" s="5" t="s">
        <v>2312</v>
      </c>
    </row>
    <row r="3824" spans="1:15" x14ac:dyDescent="0.3">
      <c r="A3824" s="5" t="s">
        <v>10305</v>
      </c>
      <c r="B3824" s="6">
        <v>45709</v>
      </c>
      <c r="C3824" s="5" t="s">
        <v>10306</v>
      </c>
      <c r="D3824" s="5" t="s">
        <v>10307</v>
      </c>
      <c r="E3824" s="5" t="s">
        <v>18</v>
      </c>
      <c r="F3824" s="5" t="s">
        <v>52</v>
      </c>
      <c r="G3824" s="5" t="s">
        <v>20</v>
      </c>
      <c r="H3824" s="5" t="s">
        <v>21</v>
      </c>
      <c r="I3824" s="5">
        <v>3</v>
      </c>
      <c r="J3824" s="5">
        <v>18281</v>
      </c>
      <c r="K3824" s="5">
        <v>54843</v>
      </c>
      <c r="L3824" s="5">
        <v>6539.59</v>
      </c>
      <c r="M3824" s="5" t="s">
        <v>54</v>
      </c>
      <c r="N3824" s="5" t="s">
        <v>38</v>
      </c>
      <c r="O3824" s="5" t="s">
        <v>212</v>
      </c>
    </row>
    <row r="3825" spans="1:15" x14ac:dyDescent="0.3">
      <c r="A3825" s="5" t="s">
        <v>10308</v>
      </c>
      <c r="B3825" s="6">
        <v>46087</v>
      </c>
      <c r="C3825" s="5" t="s">
        <v>8880</v>
      </c>
      <c r="D3825" s="5" t="s">
        <v>10309</v>
      </c>
      <c r="E3825" s="5" t="s">
        <v>72</v>
      </c>
      <c r="F3825" s="5" t="s">
        <v>19</v>
      </c>
      <c r="G3825" s="5" t="s">
        <v>45</v>
      </c>
      <c r="H3825" s="5" t="s">
        <v>160</v>
      </c>
      <c r="I3825" s="5">
        <v>5</v>
      </c>
      <c r="J3825" s="5">
        <v>18004</v>
      </c>
      <c r="K3825" s="5">
        <v>90020</v>
      </c>
      <c r="L3825" s="5">
        <v>20673.759999999998</v>
      </c>
      <c r="M3825" s="5" t="s">
        <v>47</v>
      </c>
      <c r="N3825" s="5" t="s">
        <v>38</v>
      </c>
      <c r="O3825" s="5" t="s">
        <v>96</v>
      </c>
    </row>
    <row r="3826" spans="1:15" x14ac:dyDescent="0.3">
      <c r="A3826" s="5" t="s">
        <v>10310</v>
      </c>
      <c r="B3826" s="6">
        <v>45751</v>
      </c>
      <c r="C3826" s="5" t="s">
        <v>2527</v>
      </c>
      <c r="D3826" s="5" t="s">
        <v>10311</v>
      </c>
      <c r="E3826" s="5" t="s">
        <v>72</v>
      </c>
      <c r="F3826" s="5" t="s">
        <v>19</v>
      </c>
      <c r="G3826" s="5" t="s">
        <v>36</v>
      </c>
      <c r="H3826" s="5" t="s">
        <v>37</v>
      </c>
      <c r="I3826" s="5">
        <v>1</v>
      </c>
      <c r="J3826" s="5">
        <v>2820</v>
      </c>
      <c r="K3826" s="5">
        <v>2820</v>
      </c>
      <c r="L3826" s="5">
        <v>756.1</v>
      </c>
      <c r="M3826" s="5" t="s">
        <v>30</v>
      </c>
      <c r="N3826" s="5" t="s">
        <v>38</v>
      </c>
      <c r="O3826" s="5" t="s">
        <v>7505</v>
      </c>
    </row>
    <row r="3827" spans="1:15" x14ac:dyDescent="0.3">
      <c r="A3827" s="5" t="s">
        <v>10312</v>
      </c>
      <c r="B3827" s="6">
        <v>46062</v>
      </c>
      <c r="C3827" s="5" t="s">
        <v>7935</v>
      </c>
      <c r="D3827" s="5" t="s">
        <v>10313</v>
      </c>
      <c r="E3827" s="5" t="s">
        <v>18</v>
      </c>
      <c r="F3827" s="5" t="s">
        <v>87</v>
      </c>
      <c r="G3827" s="5" t="s">
        <v>45</v>
      </c>
      <c r="H3827" s="5" t="s">
        <v>138</v>
      </c>
      <c r="I3827" s="5">
        <v>5</v>
      </c>
      <c r="J3827" s="5">
        <v>4139</v>
      </c>
      <c r="K3827" s="5">
        <v>20695</v>
      </c>
      <c r="L3827" s="5">
        <v>4620.07</v>
      </c>
      <c r="M3827" s="5" t="s">
        <v>22</v>
      </c>
      <c r="N3827" s="5" t="s">
        <v>38</v>
      </c>
      <c r="O3827" s="5" t="s">
        <v>39</v>
      </c>
    </row>
    <row r="3828" spans="1:15" x14ac:dyDescent="0.3">
      <c r="A3828" s="5" t="s">
        <v>10314</v>
      </c>
      <c r="B3828" s="6">
        <v>46057</v>
      </c>
      <c r="C3828" s="5" t="s">
        <v>1614</v>
      </c>
      <c r="D3828" s="5" t="s">
        <v>10315</v>
      </c>
      <c r="E3828" s="5" t="s">
        <v>72</v>
      </c>
      <c r="F3828" s="5" t="s">
        <v>44</v>
      </c>
      <c r="G3828" s="5" t="s">
        <v>59</v>
      </c>
      <c r="H3828" s="5" t="s">
        <v>60</v>
      </c>
      <c r="I3828" s="5">
        <v>5</v>
      </c>
      <c r="J3828" s="5">
        <v>24415</v>
      </c>
      <c r="K3828" s="5">
        <v>122075</v>
      </c>
      <c r="L3828" s="5">
        <v>17018.939999999999</v>
      </c>
      <c r="M3828" s="5" t="s">
        <v>54</v>
      </c>
      <c r="N3828" s="5" t="s">
        <v>31</v>
      </c>
      <c r="O3828" s="5" t="s">
        <v>408</v>
      </c>
    </row>
    <row r="3829" spans="1:15" x14ac:dyDescent="0.3">
      <c r="A3829" s="5" t="s">
        <v>10316</v>
      </c>
      <c r="B3829" s="6">
        <v>46181</v>
      </c>
      <c r="C3829" s="5" t="s">
        <v>10317</v>
      </c>
      <c r="D3829" s="5" t="s">
        <v>10318</v>
      </c>
      <c r="E3829" s="5" t="s">
        <v>72</v>
      </c>
      <c r="F3829" s="5" t="s">
        <v>28</v>
      </c>
      <c r="G3829" s="5" t="s">
        <v>59</v>
      </c>
      <c r="H3829" s="5" t="s">
        <v>181</v>
      </c>
      <c r="I3829" s="5">
        <v>3</v>
      </c>
      <c r="J3829" s="5">
        <v>3397</v>
      </c>
      <c r="K3829" s="5">
        <v>10191</v>
      </c>
      <c r="L3829" s="5">
        <v>1155.0899999999999</v>
      </c>
      <c r="M3829" s="5" t="s">
        <v>47</v>
      </c>
      <c r="N3829" s="5" t="s">
        <v>38</v>
      </c>
      <c r="O3829" s="5" t="s">
        <v>5379</v>
      </c>
    </row>
    <row r="3830" spans="1:15" x14ac:dyDescent="0.3">
      <c r="A3830" s="5" t="s">
        <v>10319</v>
      </c>
      <c r="B3830" s="6">
        <v>45962</v>
      </c>
      <c r="C3830" s="5" t="s">
        <v>2481</v>
      </c>
      <c r="D3830" s="5" t="s">
        <v>10320</v>
      </c>
      <c r="E3830" s="5" t="s">
        <v>86</v>
      </c>
      <c r="F3830" s="5" t="s">
        <v>19</v>
      </c>
      <c r="G3830" s="5" t="s">
        <v>45</v>
      </c>
      <c r="H3830" s="5" t="s">
        <v>138</v>
      </c>
      <c r="I3830" s="5">
        <v>4</v>
      </c>
      <c r="J3830" s="5">
        <v>6489</v>
      </c>
      <c r="K3830" s="5">
        <v>25956</v>
      </c>
      <c r="L3830" s="5">
        <v>2151.12</v>
      </c>
      <c r="M3830" s="5" t="s">
        <v>22</v>
      </c>
      <c r="N3830" s="5" t="s">
        <v>38</v>
      </c>
      <c r="O3830" s="5" t="s">
        <v>88</v>
      </c>
    </row>
    <row r="3831" spans="1:15" x14ac:dyDescent="0.3">
      <c r="A3831" s="5" t="s">
        <v>10321</v>
      </c>
      <c r="B3831" s="6">
        <v>46161</v>
      </c>
      <c r="C3831" s="5" t="s">
        <v>7689</v>
      </c>
      <c r="D3831" s="5" t="s">
        <v>10322</v>
      </c>
      <c r="E3831" s="5" t="s">
        <v>72</v>
      </c>
      <c r="F3831" s="5" t="s">
        <v>44</v>
      </c>
      <c r="G3831" s="5" t="s">
        <v>59</v>
      </c>
      <c r="H3831" s="5" t="s">
        <v>60</v>
      </c>
      <c r="I3831" s="5">
        <v>4</v>
      </c>
      <c r="J3831" s="5">
        <v>26060</v>
      </c>
      <c r="K3831" s="5">
        <v>104240</v>
      </c>
      <c r="L3831" s="5">
        <v>12838.15</v>
      </c>
      <c r="M3831" s="5" t="s">
        <v>47</v>
      </c>
      <c r="N3831" s="5" t="s">
        <v>31</v>
      </c>
      <c r="O3831" s="5" t="s">
        <v>752</v>
      </c>
    </row>
    <row r="3832" spans="1:15" x14ac:dyDescent="0.3">
      <c r="A3832" s="5" t="s">
        <v>10323</v>
      </c>
      <c r="B3832" s="6">
        <v>45668</v>
      </c>
      <c r="C3832" s="5" t="s">
        <v>7833</v>
      </c>
      <c r="D3832" s="5" t="s">
        <v>10324</v>
      </c>
      <c r="E3832" s="5" t="s">
        <v>18</v>
      </c>
      <c r="F3832" s="5" t="s">
        <v>19</v>
      </c>
      <c r="G3832" s="5" t="s">
        <v>45</v>
      </c>
      <c r="H3832" s="5" t="s">
        <v>138</v>
      </c>
      <c r="I3832" s="5">
        <v>4</v>
      </c>
      <c r="J3832" s="5">
        <v>29082</v>
      </c>
      <c r="K3832" s="5">
        <v>116328</v>
      </c>
      <c r="L3832" s="5">
        <v>11502.97</v>
      </c>
      <c r="M3832" s="5" t="s">
        <v>54</v>
      </c>
      <c r="N3832" s="5" t="s">
        <v>38</v>
      </c>
      <c r="O3832" s="5" t="s">
        <v>2877</v>
      </c>
    </row>
    <row r="3833" spans="1:15" x14ac:dyDescent="0.3">
      <c r="A3833" s="5" t="s">
        <v>10325</v>
      </c>
      <c r="B3833" s="6">
        <v>45946</v>
      </c>
      <c r="C3833" s="5" t="s">
        <v>6073</v>
      </c>
      <c r="D3833" s="5" t="s">
        <v>10326</v>
      </c>
      <c r="E3833" s="5" t="s">
        <v>86</v>
      </c>
      <c r="F3833" s="5" t="s">
        <v>104</v>
      </c>
      <c r="G3833" s="5" t="s">
        <v>36</v>
      </c>
      <c r="H3833" s="5" t="s">
        <v>53</v>
      </c>
      <c r="I3833" s="5">
        <v>5</v>
      </c>
      <c r="J3833" s="5">
        <v>48216</v>
      </c>
      <c r="K3833" s="5">
        <v>241080</v>
      </c>
      <c r="L3833" s="5">
        <v>16804.72</v>
      </c>
      <c r="M3833" s="5" t="s">
        <v>61</v>
      </c>
      <c r="N3833" s="5" t="s">
        <v>31</v>
      </c>
      <c r="O3833" s="5" t="s">
        <v>3692</v>
      </c>
    </row>
    <row r="3834" spans="1:15" x14ac:dyDescent="0.3">
      <c r="A3834" s="5" t="s">
        <v>10327</v>
      </c>
      <c r="B3834" s="6">
        <v>45770</v>
      </c>
      <c r="C3834" s="5" t="s">
        <v>5187</v>
      </c>
      <c r="D3834" s="5" t="s">
        <v>10328</v>
      </c>
      <c r="E3834" s="5" t="s">
        <v>72</v>
      </c>
      <c r="F3834" s="5" t="s">
        <v>52</v>
      </c>
      <c r="G3834" s="5" t="s">
        <v>45</v>
      </c>
      <c r="H3834" s="5" t="s">
        <v>160</v>
      </c>
      <c r="I3834" s="5">
        <v>3</v>
      </c>
      <c r="J3834" s="5">
        <v>19150</v>
      </c>
      <c r="K3834" s="5">
        <v>57450</v>
      </c>
      <c r="L3834" s="5">
        <v>7164.31</v>
      </c>
      <c r="M3834" s="5" t="s">
        <v>22</v>
      </c>
      <c r="N3834" s="5" t="s">
        <v>31</v>
      </c>
      <c r="O3834" s="5" t="s">
        <v>408</v>
      </c>
    </row>
    <row r="3835" spans="1:15" x14ac:dyDescent="0.3">
      <c r="A3835" s="5" t="s">
        <v>10329</v>
      </c>
      <c r="B3835" s="6">
        <v>46166</v>
      </c>
      <c r="C3835" s="5" t="s">
        <v>5986</v>
      </c>
      <c r="D3835" s="5" t="s">
        <v>10330</v>
      </c>
      <c r="E3835" s="5" t="s">
        <v>86</v>
      </c>
      <c r="F3835" s="5" t="s">
        <v>104</v>
      </c>
      <c r="G3835" s="5" t="s">
        <v>20</v>
      </c>
      <c r="H3835" s="5" t="s">
        <v>73</v>
      </c>
      <c r="I3835" s="5">
        <v>2</v>
      </c>
      <c r="J3835" s="5">
        <v>33753</v>
      </c>
      <c r="K3835" s="5">
        <v>67506</v>
      </c>
      <c r="L3835" s="5">
        <v>14261.06</v>
      </c>
      <c r="M3835" s="5" t="s">
        <v>22</v>
      </c>
      <c r="N3835" s="5" t="s">
        <v>31</v>
      </c>
      <c r="O3835" s="5" t="s">
        <v>252</v>
      </c>
    </row>
    <row r="3836" spans="1:15" x14ac:dyDescent="0.3">
      <c r="A3836" s="5" t="s">
        <v>10331</v>
      </c>
      <c r="B3836" s="6">
        <v>46049</v>
      </c>
      <c r="C3836" s="5" t="s">
        <v>10184</v>
      </c>
      <c r="D3836" s="5" t="s">
        <v>10332</v>
      </c>
      <c r="E3836" s="5" t="s">
        <v>86</v>
      </c>
      <c r="F3836" s="5" t="s">
        <v>52</v>
      </c>
      <c r="G3836" s="5" t="s">
        <v>45</v>
      </c>
      <c r="H3836" s="5" t="s">
        <v>138</v>
      </c>
      <c r="I3836" s="5">
        <v>4</v>
      </c>
      <c r="J3836" s="5">
        <v>21826</v>
      </c>
      <c r="K3836" s="5">
        <v>87304</v>
      </c>
      <c r="L3836" s="5">
        <v>25188.84</v>
      </c>
      <c r="M3836" s="5" t="s">
        <v>30</v>
      </c>
      <c r="N3836" s="5" t="s">
        <v>38</v>
      </c>
      <c r="O3836" s="5" t="s">
        <v>10333</v>
      </c>
    </row>
    <row r="3837" spans="1:15" x14ac:dyDescent="0.3">
      <c r="A3837" s="5" t="s">
        <v>10334</v>
      </c>
      <c r="B3837" s="6">
        <v>45800</v>
      </c>
      <c r="C3837" s="5" t="s">
        <v>1946</v>
      </c>
      <c r="D3837" s="5" t="s">
        <v>10335</v>
      </c>
      <c r="E3837" s="5" t="s">
        <v>43</v>
      </c>
      <c r="F3837" s="5" t="s">
        <v>28</v>
      </c>
      <c r="G3837" s="5" t="s">
        <v>36</v>
      </c>
      <c r="H3837" s="5" t="s">
        <v>216</v>
      </c>
      <c r="I3837" s="5">
        <v>3</v>
      </c>
      <c r="J3837" s="5">
        <v>21661</v>
      </c>
      <c r="K3837" s="5">
        <v>64983</v>
      </c>
      <c r="L3837" s="5">
        <v>7032.51</v>
      </c>
      <c r="M3837" s="5" t="s">
        <v>30</v>
      </c>
      <c r="N3837" s="5" t="s">
        <v>23</v>
      </c>
      <c r="O3837" s="5" t="s">
        <v>733</v>
      </c>
    </row>
    <row r="3838" spans="1:15" x14ac:dyDescent="0.3">
      <c r="A3838" s="5" t="s">
        <v>10336</v>
      </c>
      <c r="B3838" s="6">
        <v>46011</v>
      </c>
      <c r="C3838" s="5" t="s">
        <v>7232</v>
      </c>
      <c r="D3838" s="5" t="s">
        <v>10337</v>
      </c>
      <c r="E3838" s="5" t="s">
        <v>72</v>
      </c>
      <c r="F3838" s="5" t="s">
        <v>28</v>
      </c>
      <c r="G3838" s="5" t="s">
        <v>59</v>
      </c>
      <c r="H3838" s="5" t="s">
        <v>181</v>
      </c>
      <c r="I3838" s="5">
        <v>2</v>
      </c>
      <c r="J3838" s="5">
        <v>10925</v>
      </c>
      <c r="K3838" s="5">
        <v>21850</v>
      </c>
      <c r="L3838" s="5">
        <v>3302.92</v>
      </c>
      <c r="M3838" s="5" t="s">
        <v>47</v>
      </c>
      <c r="N3838" s="5" t="s">
        <v>23</v>
      </c>
      <c r="O3838" s="5" t="s">
        <v>2984</v>
      </c>
    </row>
    <row r="3839" spans="1:15" x14ac:dyDescent="0.3">
      <c r="A3839" s="5" t="s">
        <v>10338</v>
      </c>
      <c r="B3839" s="6">
        <v>45971</v>
      </c>
      <c r="C3839" s="5" t="s">
        <v>4234</v>
      </c>
      <c r="D3839" s="5" t="s">
        <v>10339</v>
      </c>
      <c r="E3839" s="5" t="s">
        <v>86</v>
      </c>
      <c r="F3839" s="5" t="s">
        <v>44</v>
      </c>
      <c r="G3839" s="5" t="s">
        <v>20</v>
      </c>
      <c r="H3839" s="5" t="s">
        <v>21</v>
      </c>
      <c r="I3839" s="5">
        <v>2</v>
      </c>
      <c r="J3839" s="5">
        <v>18987</v>
      </c>
      <c r="K3839" s="5">
        <v>37974</v>
      </c>
      <c r="L3839" s="5">
        <v>2843.09</v>
      </c>
      <c r="M3839" s="5" t="s">
        <v>54</v>
      </c>
      <c r="N3839" s="5" t="s">
        <v>31</v>
      </c>
      <c r="O3839" s="5" t="s">
        <v>3791</v>
      </c>
    </row>
    <row r="3840" spans="1:15" x14ac:dyDescent="0.3">
      <c r="A3840" s="5" t="s">
        <v>10340</v>
      </c>
      <c r="B3840" s="6">
        <v>46040</v>
      </c>
      <c r="C3840" s="5" t="s">
        <v>5965</v>
      </c>
      <c r="D3840" s="5" t="s">
        <v>10341</v>
      </c>
      <c r="E3840" s="5" t="s">
        <v>86</v>
      </c>
      <c r="F3840" s="5" t="s">
        <v>104</v>
      </c>
      <c r="G3840" s="5" t="s">
        <v>20</v>
      </c>
      <c r="H3840" s="5" t="s">
        <v>21</v>
      </c>
      <c r="I3840" s="5">
        <v>4</v>
      </c>
      <c r="J3840" s="5">
        <v>8914</v>
      </c>
      <c r="K3840" s="5">
        <v>35656</v>
      </c>
      <c r="L3840" s="5">
        <v>4694.29</v>
      </c>
      <c r="M3840" s="5" t="s">
        <v>22</v>
      </c>
      <c r="N3840" s="5" t="s">
        <v>67</v>
      </c>
      <c r="O3840" s="5" t="s">
        <v>822</v>
      </c>
    </row>
    <row r="3841" spans="1:15" x14ac:dyDescent="0.3">
      <c r="A3841" s="5" t="s">
        <v>10342</v>
      </c>
      <c r="B3841" s="6">
        <v>45817</v>
      </c>
      <c r="C3841" s="5" t="s">
        <v>992</v>
      </c>
      <c r="D3841" s="5" t="s">
        <v>10343</v>
      </c>
      <c r="E3841" s="5" t="s">
        <v>18</v>
      </c>
      <c r="F3841" s="5" t="s">
        <v>87</v>
      </c>
      <c r="G3841" s="5" t="s">
        <v>45</v>
      </c>
      <c r="H3841" s="5" t="s">
        <v>147</v>
      </c>
      <c r="I3841" s="5">
        <v>2</v>
      </c>
      <c r="J3841" s="5">
        <v>35498</v>
      </c>
      <c r="K3841" s="5">
        <v>70996</v>
      </c>
      <c r="L3841" s="5">
        <v>10357.07</v>
      </c>
      <c r="M3841" s="5" t="s">
        <v>47</v>
      </c>
      <c r="N3841" s="5" t="s">
        <v>23</v>
      </c>
      <c r="O3841" s="5" t="s">
        <v>232</v>
      </c>
    </row>
    <row r="3842" spans="1:15" x14ac:dyDescent="0.3">
      <c r="A3842" s="5" t="s">
        <v>10344</v>
      </c>
      <c r="B3842" s="6">
        <v>46001</v>
      </c>
      <c r="C3842" s="5" t="s">
        <v>5042</v>
      </c>
      <c r="D3842" s="5" t="s">
        <v>10345</v>
      </c>
      <c r="E3842" s="5" t="s">
        <v>72</v>
      </c>
      <c r="F3842" s="5" t="s">
        <v>52</v>
      </c>
      <c r="G3842" s="5" t="s">
        <v>59</v>
      </c>
      <c r="H3842" s="5" t="s">
        <v>126</v>
      </c>
      <c r="I3842" s="5">
        <v>3</v>
      </c>
      <c r="J3842" s="5">
        <v>10605</v>
      </c>
      <c r="K3842" s="5">
        <v>31815</v>
      </c>
      <c r="L3842" s="5">
        <v>7952</v>
      </c>
      <c r="M3842" s="5" t="s">
        <v>61</v>
      </c>
      <c r="N3842" s="5" t="s">
        <v>38</v>
      </c>
      <c r="O3842" s="5" t="s">
        <v>519</v>
      </c>
    </row>
    <row r="3843" spans="1:15" x14ac:dyDescent="0.3">
      <c r="A3843" s="5" t="s">
        <v>10346</v>
      </c>
      <c r="B3843" s="6">
        <v>46054</v>
      </c>
      <c r="C3843" s="5" t="s">
        <v>654</v>
      </c>
      <c r="D3843" s="5" t="s">
        <v>10347</v>
      </c>
      <c r="E3843" s="5" t="s">
        <v>72</v>
      </c>
      <c r="F3843" s="5" t="s">
        <v>19</v>
      </c>
      <c r="G3843" s="5" t="s">
        <v>59</v>
      </c>
      <c r="H3843" s="5" t="s">
        <v>181</v>
      </c>
      <c r="I3843" s="5">
        <v>5</v>
      </c>
      <c r="J3843" s="5">
        <v>45722</v>
      </c>
      <c r="K3843" s="5">
        <v>228610</v>
      </c>
      <c r="L3843" s="5">
        <v>52600.67</v>
      </c>
      <c r="M3843" s="5" t="s">
        <v>30</v>
      </c>
      <c r="N3843" s="5" t="s">
        <v>31</v>
      </c>
      <c r="O3843" s="5" t="s">
        <v>275</v>
      </c>
    </row>
    <row r="3844" spans="1:15" x14ac:dyDescent="0.3">
      <c r="A3844" s="5" t="s">
        <v>10348</v>
      </c>
      <c r="B3844" s="6">
        <v>45885</v>
      </c>
      <c r="C3844" s="5" t="s">
        <v>2320</v>
      </c>
      <c r="D3844" s="5" t="s">
        <v>10349</v>
      </c>
      <c r="E3844" s="5" t="s">
        <v>43</v>
      </c>
      <c r="F3844" s="5" t="s">
        <v>44</v>
      </c>
      <c r="G3844" s="5" t="s">
        <v>20</v>
      </c>
      <c r="H3844" s="5" t="s">
        <v>73</v>
      </c>
      <c r="I3844" s="5">
        <v>2</v>
      </c>
      <c r="J3844" s="5">
        <v>39493</v>
      </c>
      <c r="K3844" s="5">
        <v>78986</v>
      </c>
      <c r="L3844" s="5">
        <v>20081.02</v>
      </c>
      <c r="M3844" s="5" t="s">
        <v>54</v>
      </c>
      <c r="N3844" s="5" t="s">
        <v>38</v>
      </c>
      <c r="O3844" s="5" t="s">
        <v>319</v>
      </c>
    </row>
    <row r="3845" spans="1:15" x14ac:dyDescent="0.3">
      <c r="A3845" s="5" t="s">
        <v>10350</v>
      </c>
      <c r="B3845" s="6">
        <v>45929</v>
      </c>
      <c r="C3845" s="5" t="s">
        <v>9760</v>
      </c>
      <c r="D3845" s="5" t="s">
        <v>10351</v>
      </c>
      <c r="E3845" s="5" t="s">
        <v>86</v>
      </c>
      <c r="F3845" s="5" t="s">
        <v>52</v>
      </c>
      <c r="G3845" s="5" t="s">
        <v>20</v>
      </c>
      <c r="H3845" s="5" t="s">
        <v>73</v>
      </c>
      <c r="I3845" s="5">
        <v>1</v>
      </c>
      <c r="J3845" s="5">
        <v>24403</v>
      </c>
      <c r="K3845" s="5">
        <v>24403</v>
      </c>
      <c r="L3845" s="5">
        <v>6006.06</v>
      </c>
      <c r="M3845" s="5" t="s">
        <v>30</v>
      </c>
      <c r="N3845" s="5" t="s">
        <v>23</v>
      </c>
      <c r="O3845" s="5" t="s">
        <v>139</v>
      </c>
    </row>
    <row r="3846" spans="1:15" x14ac:dyDescent="0.3">
      <c r="A3846" s="5" t="s">
        <v>10352</v>
      </c>
      <c r="B3846" s="6">
        <v>45785</v>
      </c>
      <c r="C3846" s="5" t="s">
        <v>10353</v>
      </c>
      <c r="D3846" s="5" t="s">
        <v>10354</v>
      </c>
      <c r="E3846" s="5" t="s">
        <v>43</v>
      </c>
      <c r="F3846" s="5" t="s">
        <v>44</v>
      </c>
      <c r="G3846" s="5" t="s">
        <v>36</v>
      </c>
      <c r="H3846" s="5" t="s">
        <v>216</v>
      </c>
      <c r="I3846" s="5">
        <v>3</v>
      </c>
      <c r="J3846" s="5">
        <v>26531</v>
      </c>
      <c r="K3846" s="5">
        <v>79593</v>
      </c>
      <c r="L3846" s="5">
        <v>20454.759999999998</v>
      </c>
      <c r="M3846" s="5" t="s">
        <v>22</v>
      </c>
      <c r="N3846" s="5" t="s">
        <v>67</v>
      </c>
      <c r="O3846" s="5" t="s">
        <v>814</v>
      </c>
    </row>
    <row r="3847" spans="1:15" x14ac:dyDescent="0.3">
      <c r="A3847" s="5" t="s">
        <v>10355</v>
      </c>
      <c r="B3847" s="6">
        <v>45680</v>
      </c>
      <c r="C3847" s="5" t="s">
        <v>6407</v>
      </c>
      <c r="D3847" s="5" t="s">
        <v>10356</v>
      </c>
      <c r="E3847" s="5" t="s">
        <v>72</v>
      </c>
      <c r="F3847" s="5" t="s">
        <v>44</v>
      </c>
      <c r="G3847" s="5" t="s">
        <v>59</v>
      </c>
      <c r="H3847" s="5" t="s">
        <v>66</v>
      </c>
      <c r="I3847" s="5">
        <v>2</v>
      </c>
      <c r="J3847" s="5">
        <v>20222</v>
      </c>
      <c r="K3847" s="5">
        <v>40444</v>
      </c>
      <c r="L3847" s="5">
        <v>3026.29</v>
      </c>
      <c r="M3847" s="5" t="s">
        <v>30</v>
      </c>
      <c r="N3847" s="5" t="s">
        <v>67</v>
      </c>
      <c r="O3847" s="5" t="s">
        <v>190</v>
      </c>
    </row>
    <row r="3848" spans="1:15" x14ac:dyDescent="0.3">
      <c r="A3848" s="5" t="s">
        <v>10357</v>
      </c>
      <c r="B3848" s="6">
        <v>45872</v>
      </c>
      <c r="C3848" s="5" t="s">
        <v>10358</v>
      </c>
      <c r="D3848" s="5" t="s">
        <v>10359</v>
      </c>
      <c r="E3848" s="5" t="s">
        <v>18</v>
      </c>
      <c r="F3848" s="5" t="s">
        <v>87</v>
      </c>
      <c r="G3848" s="5" t="s">
        <v>59</v>
      </c>
      <c r="H3848" s="5" t="s">
        <v>181</v>
      </c>
      <c r="I3848" s="5">
        <v>4</v>
      </c>
      <c r="J3848" s="5">
        <v>49405</v>
      </c>
      <c r="K3848" s="5">
        <v>197620</v>
      </c>
      <c r="L3848" s="5">
        <v>23954.83</v>
      </c>
      <c r="M3848" s="5" t="s">
        <v>30</v>
      </c>
      <c r="N3848" s="5" t="s">
        <v>67</v>
      </c>
      <c r="O3848" s="5" t="s">
        <v>748</v>
      </c>
    </row>
    <row r="3849" spans="1:15" x14ac:dyDescent="0.3">
      <c r="A3849" s="5" t="s">
        <v>10360</v>
      </c>
      <c r="B3849" s="6">
        <v>46116</v>
      </c>
      <c r="C3849" s="5" t="s">
        <v>4664</v>
      </c>
      <c r="D3849" s="5" t="s">
        <v>6626</v>
      </c>
      <c r="E3849" s="5" t="s">
        <v>86</v>
      </c>
      <c r="F3849" s="5" t="s">
        <v>104</v>
      </c>
      <c r="G3849" s="5" t="s">
        <v>20</v>
      </c>
      <c r="H3849" s="5" t="s">
        <v>109</v>
      </c>
      <c r="I3849" s="5">
        <v>4</v>
      </c>
      <c r="J3849" s="5">
        <v>34029</v>
      </c>
      <c r="K3849" s="5">
        <v>136116</v>
      </c>
      <c r="L3849" s="5">
        <v>31385.35</v>
      </c>
      <c r="M3849" s="5" t="s">
        <v>61</v>
      </c>
      <c r="N3849" s="5" t="s">
        <v>31</v>
      </c>
      <c r="O3849" s="5" t="s">
        <v>415</v>
      </c>
    </row>
    <row r="3850" spans="1:15" x14ac:dyDescent="0.3">
      <c r="A3850" s="5" t="s">
        <v>10361</v>
      </c>
      <c r="B3850" s="6">
        <v>45697</v>
      </c>
      <c r="C3850" s="5" t="s">
        <v>284</v>
      </c>
      <c r="D3850" s="5" t="s">
        <v>10362</v>
      </c>
      <c r="E3850" s="5" t="s">
        <v>43</v>
      </c>
      <c r="F3850" s="5" t="s">
        <v>87</v>
      </c>
      <c r="G3850" s="5" t="s">
        <v>59</v>
      </c>
      <c r="H3850" s="5" t="s">
        <v>66</v>
      </c>
      <c r="I3850" s="5">
        <v>3</v>
      </c>
      <c r="J3850" s="5">
        <v>15872</v>
      </c>
      <c r="K3850" s="5">
        <v>47616</v>
      </c>
      <c r="L3850" s="5">
        <v>2752.91</v>
      </c>
      <c r="M3850" s="5" t="s">
        <v>61</v>
      </c>
      <c r="N3850" s="5" t="s">
        <v>31</v>
      </c>
      <c r="O3850" s="5" t="s">
        <v>10363</v>
      </c>
    </row>
    <row r="3851" spans="1:15" x14ac:dyDescent="0.3">
      <c r="A3851" s="5" t="s">
        <v>10364</v>
      </c>
      <c r="B3851" s="6">
        <v>45703</v>
      </c>
      <c r="C3851" s="5" t="s">
        <v>9908</v>
      </c>
      <c r="D3851" s="5" t="s">
        <v>10365</v>
      </c>
      <c r="E3851" s="5" t="s">
        <v>72</v>
      </c>
      <c r="F3851" s="5" t="s">
        <v>52</v>
      </c>
      <c r="G3851" s="5" t="s">
        <v>20</v>
      </c>
      <c r="H3851" s="5" t="s">
        <v>21</v>
      </c>
      <c r="I3851" s="5">
        <v>2</v>
      </c>
      <c r="J3851" s="5">
        <v>49324</v>
      </c>
      <c r="K3851" s="5">
        <v>98648</v>
      </c>
      <c r="L3851" s="5">
        <v>23981.88</v>
      </c>
      <c r="M3851" s="5" t="s">
        <v>47</v>
      </c>
      <c r="N3851" s="5" t="s">
        <v>38</v>
      </c>
      <c r="O3851" s="5" t="s">
        <v>359</v>
      </c>
    </row>
    <row r="3852" spans="1:15" x14ac:dyDescent="0.3">
      <c r="A3852" s="5" t="s">
        <v>10366</v>
      </c>
      <c r="B3852" s="6">
        <v>45841</v>
      </c>
      <c r="C3852" s="5" t="s">
        <v>10367</v>
      </c>
      <c r="D3852" s="5" t="s">
        <v>5950</v>
      </c>
      <c r="E3852" s="5" t="s">
        <v>72</v>
      </c>
      <c r="F3852" s="5" t="s">
        <v>28</v>
      </c>
      <c r="G3852" s="5" t="s">
        <v>45</v>
      </c>
      <c r="H3852" s="5" t="s">
        <v>160</v>
      </c>
      <c r="I3852" s="5">
        <v>1</v>
      </c>
      <c r="J3852" s="5">
        <v>39717</v>
      </c>
      <c r="K3852" s="5">
        <v>39717</v>
      </c>
      <c r="L3852" s="5">
        <v>5468.99</v>
      </c>
      <c r="M3852" s="5" t="s">
        <v>54</v>
      </c>
      <c r="N3852" s="5" t="s">
        <v>38</v>
      </c>
      <c r="O3852" s="5" t="s">
        <v>2984</v>
      </c>
    </row>
    <row r="3853" spans="1:15" x14ac:dyDescent="0.3">
      <c r="A3853" s="5" t="s">
        <v>10368</v>
      </c>
      <c r="B3853" s="6">
        <v>46189</v>
      </c>
      <c r="C3853" s="5" t="s">
        <v>10369</v>
      </c>
      <c r="D3853" s="5" t="s">
        <v>10370</v>
      </c>
      <c r="E3853" s="5" t="s">
        <v>43</v>
      </c>
      <c r="F3853" s="5" t="s">
        <v>28</v>
      </c>
      <c r="G3853" s="5" t="s">
        <v>45</v>
      </c>
      <c r="H3853" s="5" t="s">
        <v>138</v>
      </c>
      <c r="I3853" s="5">
        <v>4</v>
      </c>
      <c r="J3853" s="5">
        <v>28830</v>
      </c>
      <c r="K3853" s="5">
        <v>115320</v>
      </c>
      <c r="L3853" s="5">
        <v>33897.160000000003</v>
      </c>
      <c r="M3853" s="5" t="s">
        <v>54</v>
      </c>
      <c r="N3853" s="5" t="s">
        <v>31</v>
      </c>
      <c r="O3853" s="5" t="s">
        <v>5191</v>
      </c>
    </row>
    <row r="3854" spans="1:15" x14ac:dyDescent="0.3">
      <c r="A3854" s="5" t="s">
        <v>10371</v>
      </c>
      <c r="B3854" s="6">
        <v>46027</v>
      </c>
      <c r="C3854" s="5" t="s">
        <v>6173</v>
      </c>
      <c r="D3854" s="5" t="s">
        <v>10372</v>
      </c>
      <c r="E3854" s="5" t="s">
        <v>72</v>
      </c>
      <c r="F3854" s="5" t="s">
        <v>19</v>
      </c>
      <c r="G3854" s="5" t="s">
        <v>59</v>
      </c>
      <c r="H3854" s="5" t="s">
        <v>181</v>
      </c>
      <c r="I3854" s="5">
        <v>3</v>
      </c>
      <c r="J3854" s="5">
        <v>38653</v>
      </c>
      <c r="K3854" s="5">
        <v>115959</v>
      </c>
      <c r="L3854" s="5">
        <v>16716.580000000002</v>
      </c>
      <c r="M3854" s="5" t="s">
        <v>47</v>
      </c>
      <c r="N3854" s="5" t="s">
        <v>67</v>
      </c>
      <c r="O3854" s="5" t="s">
        <v>2681</v>
      </c>
    </row>
    <row r="3855" spans="1:15" x14ac:dyDescent="0.3">
      <c r="A3855" s="5" t="s">
        <v>10373</v>
      </c>
      <c r="B3855" s="6">
        <v>46088</v>
      </c>
      <c r="C3855" s="5" t="s">
        <v>10374</v>
      </c>
      <c r="D3855" s="5" t="s">
        <v>10375</v>
      </c>
      <c r="E3855" s="5" t="s">
        <v>86</v>
      </c>
      <c r="F3855" s="5" t="s">
        <v>28</v>
      </c>
      <c r="G3855" s="5" t="s">
        <v>59</v>
      </c>
      <c r="H3855" s="5" t="s">
        <v>66</v>
      </c>
      <c r="I3855" s="5">
        <v>5</v>
      </c>
      <c r="J3855" s="5">
        <v>7475</v>
      </c>
      <c r="K3855" s="5">
        <v>37375</v>
      </c>
      <c r="L3855" s="5">
        <v>3226.45</v>
      </c>
      <c r="M3855" s="5" t="s">
        <v>30</v>
      </c>
      <c r="N3855" s="5" t="s">
        <v>31</v>
      </c>
      <c r="O3855" s="5" t="s">
        <v>134</v>
      </c>
    </row>
    <row r="3856" spans="1:15" x14ac:dyDescent="0.3">
      <c r="A3856" s="5" t="s">
        <v>10376</v>
      </c>
      <c r="B3856" s="6">
        <v>46087</v>
      </c>
      <c r="C3856" s="5" t="s">
        <v>10377</v>
      </c>
      <c r="D3856" s="5" t="s">
        <v>10378</v>
      </c>
      <c r="E3856" s="5" t="s">
        <v>18</v>
      </c>
      <c r="F3856" s="5" t="s">
        <v>104</v>
      </c>
      <c r="G3856" s="5" t="s">
        <v>36</v>
      </c>
      <c r="H3856" s="5" t="s">
        <v>37</v>
      </c>
      <c r="I3856" s="5">
        <v>5</v>
      </c>
      <c r="J3856" s="5">
        <v>36484</v>
      </c>
      <c r="K3856" s="5">
        <v>182420</v>
      </c>
      <c r="L3856" s="5">
        <v>10185.23</v>
      </c>
      <c r="M3856" s="5" t="s">
        <v>61</v>
      </c>
      <c r="N3856" s="5" t="s">
        <v>67</v>
      </c>
      <c r="O3856" s="5" t="s">
        <v>700</v>
      </c>
    </row>
    <row r="3857" spans="1:15" x14ac:dyDescent="0.3">
      <c r="A3857" s="5" t="s">
        <v>10379</v>
      </c>
      <c r="B3857" s="6">
        <v>45960</v>
      </c>
      <c r="C3857" s="5" t="s">
        <v>4039</v>
      </c>
      <c r="D3857" s="5" t="s">
        <v>10380</v>
      </c>
      <c r="E3857" s="5" t="s">
        <v>43</v>
      </c>
      <c r="F3857" s="5" t="s">
        <v>44</v>
      </c>
      <c r="G3857" s="5" t="s">
        <v>36</v>
      </c>
      <c r="H3857" s="5" t="s">
        <v>53</v>
      </c>
      <c r="I3857" s="5">
        <v>3</v>
      </c>
      <c r="J3857" s="5">
        <v>8394</v>
      </c>
      <c r="K3857" s="5">
        <v>25182</v>
      </c>
      <c r="L3857" s="5">
        <v>3229.66</v>
      </c>
      <c r="M3857" s="5" t="s">
        <v>54</v>
      </c>
      <c r="N3857" s="5" t="s">
        <v>67</v>
      </c>
      <c r="O3857" s="5" t="s">
        <v>32</v>
      </c>
    </row>
    <row r="3858" spans="1:15" x14ac:dyDescent="0.3">
      <c r="A3858" s="5" t="s">
        <v>10381</v>
      </c>
      <c r="B3858" s="6">
        <v>45869</v>
      </c>
      <c r="C3858" s="5" t="s">
        <v>5863</v>
      </c>
      <c r="D3858" s="5" t="s">
        <v>10382</v>
      </c>
      <c r="E3858" s="5" t="s">
        <v>86</v>
      </c>
      <c r="F3858" s="5" t="s">
        <v>52</v>
      </c>
      <c r="G3858" s="5" t="s">
        <v>45</v>
      </c>
      <c r="H3858" s="5" t="s">
        <v>138</v>
      </c>
      <c r="I3858" s="5">
        <v>3</v>
      </c>
      <c r="J3858" s="5">
        <v>18711</v>
      </c>
      <c r="K3858" s="5">
        <v>56133</v>
      </c>
      <c r="L3858" s="5">
        <v>4110.18</v>
      </c>
      <c r="M3858" s="5" t="s">
        <v>22</v>
      </c>
      <c r="N3858" s="5" t="s">
        <v>67</v>
      </c>
      <c r="O3858" s="5" t="s">
        <v>177</v>
      </c>
    </row>
    <row r="3859" spans="1:15" x14ac:dyDescent="0.3">
      <c r="A3859" s="5" t="s">
        <v>10383</v>
      </c>
      <c r="B3859" s="6">
        <v>45912</v>
      </c>
      <c r="C3859" s="5" t="s">
        <v>10384</v>
      </c>
      <c r="D3859" s="5" t="s">
        <v>10385</v>
      </c>
      <c r="E3859" s="5" t="s">
        <v>72</v>
      </c>
      <c r="F3859" s="5" t="s">
        <v>19</v>
      </c>
      <c r="G3859" s="5" t="s">
        <v>45</v>
      </c>
      <c r="H3859" s="5" t="s">
        <v>138</v>
      </c>
      <c r="I3859" s="5">
        <v>5</v>
      </c>
      <c r="J3859" s="5">
        <v>4931</v>
      </c>
      <c r="K3859" s="5">
        <v>24655</v>
      </c>
      <c r="L3859" s="5">
        <v>5379.49</v>
      </c>
      <c r="M3859" s="5" t="s">
        <v>61</v>
      </c>
      <c r="N3859" s="5" t="s">
        <v>23</v>
      </c>
      <c r="O3859" s="5" t="s">
        <v>2984</v>
      </c>
    </row>
    <row r="3860" spans="1:15" x14ac:dyDescent="0.3">
      <c r="A3860" s="5" t="s">
        <v>10386</v>
      </c>
      <c r="B3860" s="6">
        <v>46112</v>
      </c>
      <c r="C3860" s="5" t="s">
        <v>9257</v>
      </c>
      <c r="D3860" s="5" t="s">
        <v>10387</v>
      </c>
      <c r="E3860" s="5" t="s">
        <v>18</v>
      </c>
      <c r="F3860" s="5" t="s">
        <v>19</v>
      </c>
      <c r="G3860" s="5" t="s">
        <v>45</v>
      </c>
      <c r="H3860" s="5" t="s">
        <v>160</v>
      </c>
      <c r="I3860" s="5">
        <v>2</v>
      </c>
      <c r="J3860" s="5">
        <v>6841</v>
      </c>
      <c r="K3860" s="5">
        <v>13682</v>
      </c>
      <c r="L3860" s="5">
        <v>3612.23</v>
      </c>
      <c r="M3860" s="5" t="s">
        <v>22</v>
      </c>
      <c r="N3860" s="5" t="s">
        <v>67</v>
      </c>
      <c r="O3860" s="5" t="s">
        <v>567</v>
      </c>
    </row>
    <row r="3861" spans="1:15" x14ac:dyDescent="0.3">
      <c r="A3861" s="5" t="s">
        <v>10388</v>
      </c>
      <c r="B3861" s="6">
        <v>45923</v>
      </c>
      <c r="C3861" s="5" t="s">
        <v>3075</v>
      </c>
      <c r="D3861" s="5" t="s">
        <v>10389</v>
      </c>
      <c r="E3861" s="5" t="s">
        <v>86</v>
      </c>
      <c r="F3861" s="5" t="s">
        <v>104</v>
      </c>
      <c r="G3861" s="5" t="s">
        <v>59</v>
      </c>
      <c r="H3861" s="5" t="s">
        <v>60</v>
      </c>
      <c r="I3861" s="5">
        <v>1</v>
      </c>
      <c r="J3861" s="5">
        <v>22516</v>
      </c>
      <c r="K3861" s="5">
        <v>22516</v>
      </c>
      <c r="L3861" s="5">
        <v>5472.49</v>
      </c>
      <c r="M3861" s="5" t="s">
        <v>54</v>
      </c>
      <c r="N3861" s="5" t="s">
        <v>23</v>
      </c>
      <c r="O3861" s="5" t="s">
        <v>4749</v>
      </c>
    </row>
    <row r="3862" spans="1:15" x14ac:dyDescent="0.3">
      <c r="A3862" s="5" t="s">
        <v>10390</v>
      </c>
      <c r="B3862" s="6">
        <v>45764</v>
      </c>
      <c r="C3862" s="5" t="s">
        <v>10391</v>
      </c>
      <c r="D3862" s="5" t="s">
        <v>10392</v>
      </c>
      <c r="E3862" s="5" t="s">
        <v>86</v>
      </c>
      <c r="F3862" s="5" t="s">
        <v>87</v>
      </c>
      <c r="G3862" s="5" t="s">
        <v>59</v>
      </c>
      <c r="H3862" s="5" t="s">
        <v>181</v>
      </c>
      <c r="I3862" s="5">
        <v>4</v>
      </c>
      <c r="J3862" s="5">
        <v>34525</v>
      </c>
      <c r="K3862" s="5">
        <v>138100</v>
      </c>
      <c r="L3862" s="5">
        <v>16800</v>
      </c>
      <c r="M3862" s="5" t="s">
        <v>54</v>
      </c>
      <c r="N3862" s="5" t="s">
        <v>38</v>
      </c>
      <c r="O3862" s="5" t="s">
        <v>279</v>
      </c>
    </row>
    <row r="3863" spans="1:15" x14ac:dyDescent="0.3">
      <c r="A3863" s="5" t="s">
        <v>10393</v>
      </c>
      <c r="B3863" s="6">
        <v>46010</v>
      </c>
      <c r="C3863" s="5" t="s">
        <v>1742</v>
      </c>
      <c r="D3863" s="5" t="s">
        <v>10394</v>
      </c>
      <c r="E3863" s="5" t="s">
        <v>72</v>
      </c>
      <c r="F3863" s="5" t="s">
        <v>87</v>
      </c>
      <c r="G3863" s="5" t="s">
        <v>45</v>
      </c>
      <c r="H3863" s="5" t="s">
        <v>138</v>
      </c>
      <c r="I3863" s="5">
        <v>5</v>
      </c>
      <c r="J3863" s="5">
        <v>16915</v>
      </c>
      <c r="K3863" s="5">
        <v>84575</v>
      </c>
      <c r="L3863" s="5">
        <v>6717.47</v>
      </c>
      <c r="M3863" s="5" t="s">
        <v>61</v>
      </c>
      <c r="N3863" s="5" t="s">
        <v>23</v>
      </c>
      <c r="O3863" s="5" t="s">
        <v>484</v>
      </c>
    </row>
    <row r="3864" spans="1:15" x14ac:dyDescent="0.3">
      <c r="A3864" s="5" t="s">
        <v>10395</v>
      </c>
      <c r="B3864" s="6">
        <v>45933</v>
      </c>
      <c r="C3864" s="5" t="s">
        <v>10396</v>
      </c>
      <c r="D3864" s="5" t="s">
        <v>10397</v>
      </c>
      <c r="E3864" s="5" t="s">
        <v>43</v>
      </c>
      <c r="F3864" s="5" t="s">
        <v>52</v>
      </c>
      <c r="G3864" s="5" t="s">
        <v>45</v>
      </c>
      <c r="H3864" s="5" t="s">
        <v>147</v>
      </c>
      <c r="I3864" s="5">
        <v>3</v>
      </c>
      <c r="J3864" s="5">
        <v>17696</v>
      </c>
      <c r="K3864" s="5">
        <v>53088</v>
      </c>
      <c r="L3864" s="5">
        <v>13562</v>
      </c>
      <c r="M3864" s="5" t="s">
        <v>47</v>
      </c>
      <c r="N3864" s="5" t="s">
        <v>38</v>
      </c>
      <c r="O3864" s="5" t="s">
        <v>4445</v>
      </c>
    </row>
    <row r="3865" spans="1:15" x14ac:dyDescent="0.3">
      <c r="A3865" s="5" t="s">
        <v>10398</v>
      </c>
      <c r="B3865" s="6">
        <v>46180</v>
      </c>
      <c r="C3865" s="5" t="s">
        <v>9511</v>
      </c>
      <c r="D3865" s="5" t="s">
        <v>10399</v>
      </c>
      <c r="E3865" s="5" t="s">
        <v>86</v>
      </c>
      <c r="F3865" s="5" t="s">
        <v>87</v>
      </c>
      <c r="G3865" s="5" t="s">
        <v>59</v>
      </c>
      <c r="H3865" s="5" t="s">
        <v>60</v>
      </c>
      <c r="I3865" s="5">
        <v>2</v>
      </c>
      <c r="J3865" s="5">
        <v>7070</v>
      </c>
      <c r="K3865" s="5">
        <v>14140</v>
      </c>
      <c r="L3865" s="5">
        <v>1955.53</v>
      </c>
      <c r="M3865" s="5" t="s">
        <v>47</v>
      </c>
      <c r="N3865" s="5" t="s">
        <v>23</v>
      </c>
      <c r="O3865" s="5" t="s">
        <v>707</v>
      </c>
    </row>
    <row r="3866" spans="1:15" x14ac:dyDescent="0.3">
      <c r="A3866" s="5" t="s">
        <v>10400</v>
      </c>
      <c r="B3866" s="6">
        <v>45709</v>
      </c>
      <c r="C3866" s="5" t="s">
        <v>529</v>
      </c>
      <c r="D3866" s="5" t="s">
        <v>10401</v>
      </c>
      <c r="E3866" s="5" t="s">
        <v>43</v>
      </c>
      <c r="F3866" s="5" t="s">
        <v>104</v>
      </c>
      <c r="G3866" s="5" t="s">
        <v>20</v>
      </c>
      <c r="H3866" s="5" t="s">
        <v>21</v>
      </c>
      <c r="I3866" s="5">
        <v>2</v>
      </c>
      <c r="J3866" s="5">
        <v>9753</v>
      </c>
      <c r="K3866" s="5">
        <v>19506</v>
      </c>
      <c r="L3866" s="5">
        <v>993.19</v>
      </c>
      <c r="M3866" s="5" t="s">
        <v>22</v>
      </c>
      <c r="N3866" s="5" t="s">
        <v>67</v>
      </c>
      <c r="O3866" s="5" t="s">
        <v>1365</v>
      </c>
    </row>
    <row r="3867" spans="1:15" x14ac:dyDescent="0.3">
      <c r="A3867" s="5" t="s">
        <v>10402</v>
      </c>
      <c r="B3867" s="6">
        <v>46166</v>
      </c>
      <c r="C3867" s="5" t="s">
        <v>98</v>
      </c>
      <c r="D3867" s="5" t="s">
        <v>10403</v>
      </c>
      <c r="E3867" s="5" t="s">
        <v>86</v>
      </c>
      <c r="F3867" s="5" t="s">
        <v>104</v>
      </c>
      <c r="G3867" s="5" t="s">
        <v>59</v>
      </c>
      <c r="H3867" s="5" t="s">
        <v>66</v>
      </c>
      <c r="I3867" s="5">
        <v>5</v>
      </c>
      <c r="J3867" s="5">
        <v>25492</v>
      </c>
      <c r="K3867" s="5">
        <v>127460</v>
      </c>
      <c r="L3867" s="5">
        <v>15251.43</v>
      </c>
      <c r="M3867" s="5" t="s">
        <v>22</v>
      </c>
      <c r="N3867" s="5" t="s">
        <v>23</v>
      </c>
      <c r="O3867" s="5" t="s">
        <v>1055</v>
      </c>
    </row>
    <row r="3868" spans="1:15" x14ac:dyDescent="0.3">
      <c r="A3868" s="5" t="s">
        <v>10404</v>
      </c>
      <c r="B3868" s="6">
        <v>45673</v>
      </c>
      <c r="C3868" s="5" t="s">
        <v>820</v>
      </c>
      <c r="D3868" s="5" t="s">
        <v>10405</v>
      </c>
      <c r="E3868" s="5" t="s">
        <v>86</v>
      </c>
      <c r="F3868" s="5" t="s">
        <v>104</v>
      </c>
      <c r="G3868" s="5" t="s">
        <v>59</v>
      </c>
      <c r="H3868" s="5" t="s">
        <v>66</v>
      </c>
      <c r="I3868" s="5">
        <v>5</v>
      </c>
      <c r="J3868" s="5">
        <v>37318</v>
      </c>
      <c r="K3868" s="5">
        <v>186590</v>
      </c>
      <c r="L3868" s="5">
        <v>51508.38</v>
      </c>
      <c r="M3868" s="5" t="s">
        <v>54</v>
      </c>
      <c r="N3868" s="5" t="s">
        <v>67</v>
      </c>
      <c r="O3868" s="5" t="s">
        <v>988</v>
      </c>
    </row>
    <row r="3869" spans="1:15" x14ac:dyDescent="0.3">
      <c r="A3869" s="5" t="s">
        <v>10406</v>
      </c>
      <c r="B3869" s="6">
        <v>46048</v>
      </c>
      <c r="C3869" s="5" t="s">
        <v>10407</v>
      </c>
      <c r="D3869" s="5" t="s">
        <v>10408</v>
      </c>
      <c r="E3869" s="5" t="s">
        <v>72</v>
      </c>
      <c r="F3869" s="5" t="s">
        <v>104</v>
      </c>
      <c r="G3869" s="5" t="s">
        <v>36</v>
      </c>
      <c r="H3869" s="5" t="s">
        <v>37</v>
      </c>
      <c r="I3869" s="5">
        <v>4</v>
      </c>
      <c r="J3869" s="5">
        <v>36437</v>
      </c>
      <c r="K3869" s="5">
        <v>145748</v>
      </c>
      <c r="L3869" s="5">
        <v>10093.969999999999</v>
      </c>
      <c r="M3869" s="5" t="s">
        <v>61</v>
      </c>
      <c r="N3869" s="5" t="s">
        <v>38</v>
      </c>
      <c r="O3869" s="5" t="s">
        <v>359</v>
      </c>
    </row>
    <row r="3870" spans="1:15" x14ac:dyDescent="0.3">
      <c r="A3870" s="5" t="s">
        <v>10409</v>
      </c>
      <c r="B3870" s="6">
        <v>45875</v>
      </c>
      <c r="C3870" s="5" t="s">
        <v>2325</v>
      </c>
      <c r="D3870" s="5" t="s">
        <v>10410</v>
      </c>
      <c r="E3870" s="5" t="s">
        <v>43</v>
      </c>
      <c r="F3870" s="5" t="s">
        <v>28</v>
      </c>
      <c r="G3870" s="5" t="s">
        <v>45</v>
      </c>
      <c r="H3870" s="5" t="s">
        <v>147</v>
      </c>
      <c r="I3870" s="5">
        <v>4</v>
      </c>
      <c r="J3870" s="5">
        <v>9636</v>
      </c>
      <c r="K3870" s="5">
        <v>38544</v>
      </c>
      <c r="L3870" s="5">
        <v>2784.46</v>
      </c>
      <c r="M3870" s="5" t="s">
        <v>54</v>
      </c>
      <c r="N3870" s="5" t="s">
        <v>67</v>
      </c>
      <c r="O3870" s="5" t="s">
        <v>1009</v>
      </c>
    </row>
    <row r="3871" spans="1:15" x14ac:dyDescent="0.3">
      <c r="A3871" s="5" t="s">
        <v>10411</v>
      </c>
      <c r="B3871" s="6">
        <v>46043</v>
      </c>
      <c r="C3871" s="5" t="s">
        <v>2037</v>
      </c>
      <c r="D3871" s="5" t="s">
        <v>10412</v>
      </c>
      <c r="E3871" s="5" t="s">
        <v>18</v>
      </c>
      <c r="F3871" s="5" t="s">
        <v>52</v>
      </c>
      <c r="G3871" s="5" t="s">
        <v>45</v>
      </c>
      <c r="H3871" s="5" t="s">
        <v>46</v>
      </c>
      <c r="I3871" s="5">
        <v>4</v>
      </c>
      <c r="J3871" s="5">
        <v>38005</v>
      </c>
      <c r="K3871" s="5">
        <v>152020</v>
      </c>
      <c r="L3871" s="5">
        <v>37807.769999999997</v>
      </c>
      <c r="M3871" s="5" t="s">
        <v>47</v>
      </c>
      <c r="N3871" s="5" t="s">
        <v>31</v>
      </c>
      <c r="O3871" s="5" t="s">
        <v>668</v>
      </c>
    </row>
    <row r="3872" spans="1:15" x14ac:dyDescent="0.3">
      <c r="A3872" s="5" t="s">
        <v>10413</v>
      </c>
      <c r="B3872" s="6">
        <v>45807</v>
      </c>
      <c r="C3872" s="5" t="s">
        <v>10414</v>
      </c>
      <c r="D3872" s="5" t="s">
        <v>10415</v>
      </c>
      <c r="E3872" s="5" t="s">
        <v>18</v>
      </c>
      <c r="F3872" s="5" t="s">
        <v>52</v>
      </c>
      <c r="G3872" s="5" t="s">
        <v>36</v>
      </c>
      <c r="H3872" s="5" t="s">
        <v>216</v>
      </c>
      <c r="I3872" s="5">
        <v>5</v>
      </c>
      <c r="J3872" s="5">
        <v>22350</v>
      </c>
      <c r="K3872" s="5">
        <v>111750</v>
      </c>
      <c r="L3872" s="5">
        <v>27875.74</v>
      </c>
      <c r="M3872" s="5" t="s">
        <v>30</v>
      </c>
      <c r="N3872" s="5" t="s">
        <v>67</v>
      </c>
      <c r="O3872" s="5" t="s">
        <v>4441</v>
      </c>
    </row>
    <row r="3873" spans="1:15" x14ac:dyDescent="0.3">
      <c r="A3873" s="5" t="s">
        <v>10416</v>
      </c>
      <c r="B3873" s="6">
        <v>46167</v>
      </c>
      <c r="C3873" s="5" t="s">
        <v>7608</v>
      </c>
      <c r="D3873" s="5" t="s">
        <v>10417</v>
      </c>
      <c r="E3873" s="5" t="s">
        <v>72</v>
      </c>
      <c r="F3873" s="5" t="s">
        <v>87</v>
      </c>
      <c r="G3873" s="5" t="s">
        <v>45</v>
      </c>
      <c r="H3873" s="5" t="s">
        <v>138</v>
      </c>
      <c r="I3873" s="5">
        <v>5</v>
      </c>
      <c r="J3873" s="5">
        <v>28273</v>
      </c>
      <c r="K3873" s="5">
        <v>141365</v>
      </c>
      <c r="L3873" s="5">
        <v>21359.49</v>
      </c>
      <c r="M3873" s="5" t="s">
        <v>54</v>
      </c>
      <c r="N3873" s="5" t="s">
        <v>23</v>
      </c>
      <c r="O3873" s="5" t="s">
        <v>1132</v>
      </c>
    </row>
    <row r="3874" spans="1:15" x14ac:dyDescent="0.3">
      <c r="A3874" s="5" t="s">
        <v>10418</v>
      </c>
      <c r="B3874" s="6">
        <v>46018</v>
      </c>
      <c r="C3874" s="5" t="s">
        <v>4981</v>
      </c>
      <c r="D3874" s="5" t="s">
        <v>10419</v>
      </c>
      <c r="E3874" s="5" t="s">
        <v>86</v>
      </c>
      <c r="F3874" s="5" t="s">
        <v>44</v>
      </c>
      <c r="G3874" s="5" t="s">
        <v>45</v>
      </c>
      <c r="H3874" s="5" t="s">
        <v>160</v>
      </c>
      <c r="I3874" s="5">
        <v>3</v>
      </c>
      <c r="J3874" s="5">
        <v>30806</v>
      </c>
      <c r="K3874" s="5">
        <v>92418</v>
      </c>
      <c r="L3874" s="5">
        <v>22245.34</v>
      </c>
      <c r="M3874" s="5" t="s">
        <v>47</v>
      </c>
      <c r="N3874" s="5" t="s">
        <v>67</v>
      </c>
      <c r="O3874" s="5" t="s">
        <v>10420</v>
      </c>
    </row>
    <row r="3875" spans="1:15" x14ac:dyDescent="0.3">
      <c r="A3875" s="5" t="s">
        <v>10421</v>
      </c>
      <c r="B3875" s="6">
        <v>45683</v>
      </c>
      <c r="C3875" s="5" t="s">
        <v>10422</v>
      </c>
      <c r="D3875" s="5" t="s">
        <v>10423</v>
      </c>
      <c r="E3875" s="5" t="s">
        <v>18</v>
      </c>
      <c r="F3875" s="5" t="s">
        <v>44</v>
      </c>
      <c r="G3875" s="5" t="s">
        <v>59</v>
      </c>
      <c r="H3875" s="5" t="s">
        <v>126</v>
      </c>
      <c r="I3875" s="5">
        <v>4</v>
      </c>
      <c r="J3875" s="5">
        <v>14689</v>
      </c>
      <c r="K3875" s="5">
        <v>58756</v>
      </c>
      <c r="L3875" s="5">
        <v>16894.84</v>
      </c>
      <c r="M3875" s="5" t="s">
        <v>54</v>
      </c>
      <c r="N3875" s="5" t="s">
        <v>31</v>
      </c>
      <c r="O3875" s="5" t="s">
        <v>668</v>
      </c>
    </row>
    <row r="3876" spans="1:15" x14ac:dyDescent="0.3">
      <c r="A3876" s="5" t="s">
        <v>10424</v>
      </c>
      <c r="B3876" s="6">
        <v>46023</v>
      </c>
      <c r="C3876" s="5" t="s">
        <v>8762</v>
      </c>
      <c r="D3876" s="5" t="s">
        <v>10425</v>
      </c>
      <c r="E3876" s="5" t="s">
        <v>86</v>
      </c>
      <c r="F3876" s="5" t="s">
        <v>104</v>
      </c>
      <c r="G3876" s="5" t="s">
        <v>20</v>
      </c>
      <c r="H3876" s="5" t="s">
        <v>73</v>
      </c>
      <c r="I3876" s="5">
        <v>3</v>
      </c>
      <c r="J3876" s="5">
        <v>20972</v>
      </c>
      <c r="K3876" s="5">
        <v>62916</v>
      </c>
      <c r="L3876" s="5">
        <v>3365.08</v>
      </c>
      <c r="M3876" s="5" t="s">
        <v>61</v>
      </c>
      <c r="N3876" s="5" t="s">
        <v>67</v>
      </c>
      <c r="O3876" s="5" t="s">
        <v>3988</v>
      </c>
    </row>
    <row r="3877" spans="1:15" x14ac:dyDescent="0.3">
      <c r="A3877" s="5" t="s">
        <v>10426</v>
      </c>
      <c r="B3877" s="6">
        <v>45751</v>
      </c>
      <c r="C3877" s="5" t="s">
        <v>10427</v>
      </c>
      <c r="D3877" s="5" t="s">
        <v>10428</v>
      </c>
      <c r="E3877" s="5" t="s">
        <v>72</v>
      </c>
      <c r="F3877" s="5" t="s">
        <v>104</v>
      </c>
      <c r="G3877" s="5" t="s">
        <v>36</v>
      </c>
      <c r="H3877" s="5" t="s">
        <v>53</v>
      </c>
      <c r="I3877" s="5">
        <v>5</v>
      </c>
      <c r="J3877" s="5">
        <v>37553</v>
      </c>
      <c r="K3877" s="5">
        <v>187765</v>
      </c>
      <c r="L3877" s="5">
        <v>23836.41</v>
      </c>
      <c r="M3877" s="5" t="s">
        <v>61</v>
      </c>
      <c r="N3877" s="5" t="s">
        <v>67</v>
      </c>
      <c r="O3877" s="5" t="s">
        <v>870</v>
      </c>
    </row>
    <row r="3878" spans="1:15" x14ac:dyDescent="0.3">
      <c r="A3878" s="5" t="s">
        <v>10429</v>
      </c>
      <c r="B3878" s="6">
        <v>46002</v>
      </c>
      <c r="C3878" s="5" t="s">
        <v>10430</v>
      </c>
      <c r="D3878" s="5" t="s">
        <v>10431</v>
      </c>
      <c r="E3878" s="5" t="s">
        <v>43</v>
      </c>
      <c r="F3878" s="5" t="s">
        <v>44</v>
      </c>
      <c r="G3878" s="5" t="s">
        <v>45</v>
      </c>
      <c r="H3878" s="5" t="s">
        <v>138</v>
      </c>
      <c r="I3878" s="5">
        <v>2</v>
      </c>
      <c r="J3878" s="5">
        <v>6964</v>
      </c>
      <c r="K3878" s="5">
        <v>13928</v>
      </c>
      <c r="L3878" s="5">
        <v>716.61</v>
      </c>
      <c r="M3878" s="5" t="s">
        <v>22</v>
      </c>
      <c r="N3878" s="5" t="s">
        <v>38</v>
      </c>
      <c r="O3878" s="5" t="s">
        <v>6558</v>
      </c>
    </row>
    <row r="3879" spans="1:15" x14ac:dyDescent="0.3">
      <c r="A3879" s="5" t="s">
        <v>10432</v>
      </c>
      <c r="B3879" s="6">
        <v>46185</v>
      </c>
      <c r="C3879" s="5" t="s">
        <v>2864</v>
      </c>
      <c r="D3879" s="5" t="s">
        <v>10433</v>
      </c>
      <c r="E3879" s="5" t="s">
        <v>18</v>
      </c>
      <c r="F3879" s="5" t="s">
        <v>104</v>
      </c>
      <c r="G3879" s="5" t="s">
        <v>59</v>
      </c>
      <c r="H3879" s="5" t="s">
        <v>181</v>
      </c>
      <c r="I3879" s="5">
        <v>2</v>
      </c>
      <c r="J3879" s="5">
        <v>4585</v>
      </c>
      <c r="K3879" s="5">
        <v>9170</v>
      </c>
      <c r="L3879" s="5">
        <v>699.38</v>
      </c>
      <c r="M3879" s="5" t="s">
        <v>54</v>
      </c>
      <c r="N3879" s="5" t="s">
        <v>67</v>
      </c>
      <c r="O3879" s="5" t="s">
        <v>32</v>
      </c>
    </row>
    <row r="3880" spans="1:15" x14ac:dyDescent="0.3">
      <c r="A3880" s="5" t="s">
        <v>10434</v>
      </c>
      <c r="B3880" s="6">
        <v>46196</v>
      </c>
      <c r="C3880" s="5" t="s">
        <v>3914</v>
      </c>
      <c r="D3880" s="5" t="s">
        <v>8651</v>
      </c>
      <c r="E3880" s="5" t="s">
        <v>72</v>
      </c>
      <c r="F3880" s="5" t="s">
        <v>28</v>
      </c>
      <c r="G3880" s="5" t="s">
        <v>59</v>
      </c>
      <c r="H3880" s="5" t="s">
        <v>126</v>
      </c>
      <c r="I3880" s="5">
        <v>5</v>
      </c>
      <c r="J3880" s="5">
        <v>12092</v>
      </c>
      <c r="K3880" s="5">
        <v>60460</v>
      </c>
      <c r="L3880" s="5">
        <v>8572.8700000000008</v>
      </c>
      <c r="M3880" s="5" t="s">
        <v>54</v>
      </c>
      <c r="N3880" s="5" t="s">
        <v>31</v>
      </c>
      <c r="O3880" s="5" t="s">
        <v>455</v>
      </c>
    </row>
    <row r="3881" spans="1:15" x14ac:dyDescent="0.3">
      <c r="A3881" s="5" t="s">
        <v>10435</v>
      </c>
      <c r="B3881" s="6">
        <v>45907</v>
      </c>
      <c r="C3881" s="5" t="s">
        <v>7395</v>
      </c>
      <c r="D3881" s="5" t="s">
        <v>10436</v>
      </c>
      <c r="E3881" s="5" t="s">
        <v>86</v>
      </c>
      <c r="F3881" s="5" t="s">
        <v>28</v>
      </c>
      <c r="G3881" s="5" t="s">
        <v>20</v>
      </c>
      <c r="H3881" s="5" t="s">
        <v>109</v>
      </c>
      <c r="I3881" s="5">
        <v>5</v>
      </c>
      <c r="J3881" s="5">
        <v>45396</v>
      </c>
      <c r="K3881" s="5">
        <v>226980</v>
      </c>
      <c r="L3881" s="5">
        <v>47043.86</v>
      </c>
      <c r="M3881" s="5" t="s">
        <v>61</v>
      </c>
      <c r="N3881" s="5" t="s">
        <v>67</v>
      </c>
      <c r="O3881" s="5" t="s">
        <v>1456</v>
      </c>
    </row>
    <row r="3882" spans="1:15" x14ac:dyDescent="0.3">
      <c r="A3882" s="5" t="s">
        <v>10437</v>
      </c>
      <c r="B3882" s="6">
        <v>46017</v>
      </c>
      <c r="C3882" s="5" t="s">
        <v>10438</v>
      </c>
      <c r="D3882" s="5" t="s">
        <v>10439</v>
      </c>
      <c r="E3882" s="5" t="s">
        <v>18</v>
      </c>
      <c r="F3882" s="5" t="s">
        <v>52</v>
      </c>
      <c r="G3882" s="5" t="s">
        <v>20</v>
      </c>
      <c r="H3882" s="5" t="s">
        <v>29</v>
      </c>
      <c r="I3882" s="5">
        <v>5</v>
      </c>
      <c r="J3882" s="5">
        <v>44777</v>
      </c>
      <c r="K3882" s="5">
        <v>223885</v>
      </c>
      <c r="L3882" s="5">
        <v>57543.360000000001</v>
      </c>
      <c r="M3882" s="5" t="s">
        <v>61</v>
      </c>
      <c r="N3882" s="5" t="s">
        <v>31</v>
      </c>
      <c r="O3882" s="5" t="s">
        <v>275</v>
      </c>
    </row>
    <row r="3883" spans="1:15" x14ac:dyDescent="0.3">
      <c r="A3883" s="5" t="s">
        <v>10440</v>
      </c>
      <c r="B3883" s="6">
        <v>45855</v>
      </c>
      <c r="C3883" s="5" t="s">
        <v>8082</v>
      </c>
      <c r="D3883" s="5" t="s">
        <v>10441</v>
      </c>
      <c r="E3883" s="5" t="s">
        <v>43</v>
      </c>
      <c r="F3883" s="5" t="s">
        <v>104</v>
      </c>
      <c r="G3883" s="5" t="s">
        <v>45</v>
      </c>
      <c r="H3883" s="5" t="s">
        <v>147</v>
      </c>
      <c r="I3883" s="5">
        <v>2</v>
      </c>
      <c r="J3883" s="5">
        <v>5429</v>
      </c>
      <c r="K3883" s="5">
        <v>10858</v>
      </c>
      <c r="L3883" s="5">
        <v>2064.65</v>
      </c>
      <c r="M3883" s="5" t="s">
        <v>22</v>
      </c>
      <c r="N3883" s="5" t="s">
        <v>31</v>
      </c>
      <c r="O3883" s="5" t="s">
        <v>3670</v>
      </c>
    </row>
    <row r="3884" spans="1:15" x14ac:dyDescent="0.3">
      <c r="A3884" s="5" t="s">
        <v>10442</v>
      </c>
      <c r="B3884" s="6">
        <v>45658</v>
      </c>
      <c r="C3884" s="5" t="s">
        <v>10443</v>
      </c>
      <c r="D3884" s="5" t="s">
        <v>10444</v>
      </c>
      <c r="E3884" s="5" t="s">
        <v>72</v>
      </c>
      <c r="F3884" s="5" t="s">
        <v>44</v>
      </c>
      <c r="G3884" s="5" t="s">
        <v>59</v>
      </c>
      <c r="H3884" s="5" t="s">
        <v>60</v>
      </c>
      <c r="I3884" s="5">
        <v>1</v>
      </c>
      <c r="J3884" s="5">
        <v>6737</v>
      </c>
      <c r="K3884" s="5">
        <v>6737</v>
      </c>
      <c r="L3884" s="5">
        <v>1155.48</v>
      </c>
      <c r="M3884" s="5" t="s">
        <v>47</v>
      </c>
      <c r="N3884" s="5" t="s">
        <v>23</v>
      </c>
      <c r="O3884" s="5" t="s">
        <v>263</v>
      </c>
    </row>
    <row r="3885" spans="1:15" x14ac:dyDescent="0.3">
      <c r="A3885" s="5" t="s">
        <v>10445</v>
      </c>
      <c r="B3885" s="6">
        <v>46190</v>
      </c>
      <c r="C3885" s="5" t="s">
        <v>3589</v>
      </c>
      <c r="D3885" s="5" t="s">
        <v>10446</v>
      </c>
      <c r="E3885" s="5" t="s">
        <v>43</v>
      </c>
      <c r="F3885" s="5" t="s">
        <v>44</v>
      </c>
      <c r="G3885" s="5" t="s">
        <v>59</v>
      </c>
      <c r="H3885" s="5" t="s">
        <v>60</v>
      </c>
      <c r="I3885" s="5">
        <v>3</v>
      </c>
      <c r="J3885" s="5">
        <v>17627</v>
      </c>
      <c r="K3885" s="5">
        <v>52881</v>
      </c>
      <c r="L3885" s="5">
        <v>13722.03</v>
      </c>
      <c r="M3885" s="5" t="s">
        <v>47</v>
      </c>
      <c r="N3885" s="5" t="s">
        <v>31</v>
      </c>
      <c r="O3885" s="5" t="s">
        <v>814</v>
      </c>
    </row>
    <row r="3886" spans="1:15" x14ac:dyDescent="0.3">
      <c r="A3886" s="5" t="s">
        <v>10447</v>
      </c>
      <c r="B3886" s="6">
        <v>46027</v>
      </c>
      <c r="C3886" s="5" t="s">
        <v>7822</v>
      </c>
      <c r="D3886" s="5" t="s">
        <v>10448</v>
      </c>
      <c r="E3886" s="5" t="s">
        <v>86</v>
      </c>
      <c r="F3886" s="5" t="s">
        <v>52</v>
      </c>
      <c r="G3886" s="5" t="s">
        <v>20</v>
      </c>
      <c r="H3886" s="5" t="s">
        <v>109</v>
      </c>
      <c r="I3886" s="5">
        <v>5</v>
      </c>
      <c r="J3886" s="5">
        <v>38233</v>
      </c>
      <c r="K3886" s="5">
        <v>191165</v>
      </c>
      <c r="L3886" s="5">
        <v>31571.24</v>
      </c>
      <c r="M3886" s="5" t="s">
        <v>30</v>
      </c>
      <c r="N3886" s="5" t="s">
        <v>31</v>
      </c>
      <c r="O3886" s="5" t="s">
        <v>1080</v>
      </c>
    </row>
    <row r="3887" spans="1:15" x14ac:dyDescent="0.3">
      <c r="A3887" s="5" t="s">
        <v>10449</v>
      </c>
      <c r="B3887" s="6">
        <v>45815</v>
      </c>
      <c r="C3887" s="5" t="s">
        <v>10450</v>
      </c>
      <c r="D3887" s="5" t="s">
        <v>10451</v>
      </c>
      <c r="E3887" s="5" t="s">
        <v>72</v>
      </c>
      <c r="F3887" s="5" t="s">
        <v>19</v>
      </c>
      <c r="G3887" s="5" t="s">
        <v>45</v>
      </c>
      <c r="H3887" s="5" t="s">
        <v>160</v>
      </c>
      <c r="I3887" s="5">
        <v>4</v>
      </c>
      <c r="J3887" s="5">
        <v>42505</v>
      </c>
      <c r="K3887" s="5">
        <v>170020</v>
      </c>
      <c r="L3887" s="5">
        <v>12322.36</v>
      </c>
      <c r="M3887" s="5" t="s">
        <v>22</v>
      </c>
      <c r="N3887" s="5" t="s">
        <v>23</v>
      </c>
      <c r="O3887" s="5" t="s">
        <v>480</v>
      </c>
    </row>
    <row r="3888" spans="1:15" x14ac:dyDescent="0.3">
      <c r="A3888" s="5" t="s">
        <v>10452</v>
      </c>
      <c r="B3888" s="6">
        <v>45757</v>
      </c>
      <c r="C3888" s="5" t="s">
        <v>9026</v>
      </c>
      <c r="D3888" s="5" t="s">
        <v>10453</v>
      </c>
      <c r="E3888" s="5" t="s">
        <v>43</v>
      </c>
      <c r="F3888" s="5" t="s">
        <v>28</v>
      </c>
      <c r="G3888" s="5" t="s">
        <v>59</v>
      </c>
      <c r="H3888" s="5" t="s">
        <v>60</v>
      </c>
      <c r="I3888" s="5">
        <v>5</v>
      </c>
      <c r="J3888" s="5">
        <v>35778</v>
      </c>
      <c r="K3888" s="5">
        <v>178890</v>
      </c>
      <c r="L3888" s="5">
        <v>30621.17</v>
      </c>
      <c r="M3888" s="5" t="s">
        <v>61</v>
      </c>
      <c r="N3888" s="5" t="s">
        <v>31</v>
      </c>
      <c r="O3888" s="5" t="s">
        <v>2438</v>
      </c>
    </row>
    <row r="3889" spans="1:15" x14ac:dyDescent="0.3">
      <c r="A3889" s="5" t="s">
        <v>10454</v>
      </c>
      <c r="B3889" s="6">
        <v>46104</v>
      </c>
      <c r="C3889" s="5" t="s">
        <v>3996</v>
      </c>
      <c r="D3889" s="5" t="s">
        <v>10455</v>
      </c>
      <c r="E3889" s="5" t="s">
        <v>43</v>
      </c>
      <c r="F3889" s="5" t="s">
        <v>104</v>
      </c>
      <c r="G3889" s="5" t="s">
        <v>36</v>
      </c>
      <c r="H3889" s="5" t="s">
        <v>169</v>
      </c>
      <c r="I3889" s="5">
        <v>1</v>
      </c>
      <c r="J3889" s="5">
        <v>7025</v>
      </c>
      <c r="K3889" s="5">
        <v>7025</v>
      </c>
      <c r="L3889" s="5">
        <v>2026.42</v>
      </c>
      <c r="M3889" s="5" t="s">
        <v>54</v>
      </c>
      <c r="N3889" s="5" t="s">
        <v>67</v>
      </c>
      <c r="O3889" s="5" t="s">
        <v>1546</v>
      </c>
    </row>
    <row r="3890" spans="1:15" x14ac:dyDescent="0.3">
      <c r="A3890" s="5" t="s">
        <v>10456</v>
      </c>
      <c r="B3890" s="6">
        <v>45769</v>
      </c>
      <c r="C3890" s="5" t="s">
        <v>5387</v>
      </c>
      <c r="D3890" s="5" t="s">
        <v>10457</v>
      </c>
      <c r="E3890" s="5" t="s">
        <v>86</v>
      </c>
      <c r="F3890" s="5" t="s">
        <v>104</v>
      </c>
      <c r="G3890" s="5" t="s">
        <v>36</v>
      </c>
      <c r="H3890" s="5" t="s">
        <v>53</v>
      </c>
      <c r="I3890" s="5">
        <v>3</v>
      </c>
      <c r="J3890" s="5">
        <v>6791</v>
      </c>
      <c r="K3890" s="5">
        <v>20373</v>
      </c>
      <c r="L3890" s="5">
        <v>4646.43</v>
      </c>
      <c r="M3890" s="5" t="s">
        <v>61</v>
      </c>
      <c r="N3890" s="5" t="s">
        <v>23</v>
      </c>
      <c r="O3890" s="5" t="s">
        <v>3440</v>
      </c>
    </row>
    <row r="3891" spans="1:15" x14ac:dyDescent="0.3">
      <c r="A3891" s="5" t="s">
        <v>10458</v>
      </c>
      <c r="B3891" s="6">
        <v>45678</v>
      </c>
      <c r="C3891" s="5" t="s">
        <v>10459</v>
      </c>
      <c r="D3891" s="5" t="s">
        <v>10460</v>
      </c>
      <c r="E3891" s="5" t="s">
        <v>43</v>
      </c>
      <c r="F3891" s="5" t="s">
        <v>28</v>
      </c>
      <c r="G3891" s="5" t="s">
        <v>36</v>
      </c>
      <c r="H3891" s="5" t="s">
        <v>216</v>
      </c>
      <c r="I3891" s="5">
        <v>3</v>
      </c>
      <c r="J3891" s="5">
        <v>34019</v>
      </c>
      <c r="K3891" s="5">
        <v>102057</v>
      </c>
      <c r="L3891" s="5">
        <v>17936.73</v>
      </c>
      <c r="M3891" s="5" t="s">
        <v>47</v>
      </c>
      <c r="N3891" s="5" t="s">
        <v>67</v>
      </c>
      <c r="O3891" s="5" t="s">
        <v>1302</v>
      </c>
    </row>
    <row r="3892" spans="1:15" x14ac:dyDescent="0.3">
      <c r="A3892" s="5" t="s">
        <v>10461</v>
      </c>
      <c r="B3892" s="6">
        <v>45819</v>
      </c>
      <c r="C3892" s="5" t="s">
        <v>10462</v>
      </c>
      <c r="D3892" s="5" t="s">
        <v>10463</v>
      </c>
      <c r="E3892" s="5" t="s">
        <v>18</v>
      </c>
      <c r="F3892" s="5" t="s">
        <v>44</v>
      </c>
      <c r="G3892" s="5" t="s">
        <v>45</v>
      </c>
      <c r="H3892" s="5" t="s">
        <v>160</v>
      </c>
      <c r="I3892" s="5">
        <v>4</v>
      </c>
      <c r="J3892" s="5">
        <v>36556</v>
      </c>
      <c r="K3892" s="5">
        <v>146224</v>
      </c>
      <c r="L3892" s="5">
        <v>42710.5</v>
      </c>
      <c r="M3892" s="5" t="s">
        <v>54</v>
      </c>
      <c r="N3892" s="5" t="s">
        <v>38</v>
      </c>
      <c r="O3892" s="5" t="s">
        <v>2127</v>
      </c>
    </row>
    <row r="3893" spans="1:15" x14ac:dyDescent="0.3">
      <c r="A3893" s="5" t="s">
        <v>10464</v>
      </c>
      <c r="B3893" s="6">
        <v>45962</v>
      </c>
      <c r="C3893" s="5" t="s">
        <v>7041</v>
      </c>
      <c r="D3893" s="5" t="s">
        <v>10465</v>
      </c>
      <c r="E3893" s="5" t="s">
        <v>18</v>
      </c>
      <c r="F3893" s="5" t="s">
        <v>104</v>
      </c>
      <c r="G3893" s="5" t="s">
        <v>20</v>
      </c>
      <c r="H3893" s="5" t="s">
        <v>109</v>
      </c>
      <c r="I3893" s="5">
        <v>4</v>
      </c>
      <c r="J3893" s="5">
        <v>7346</v>
      </c>
      <c r="K3893" s="5">
        <v>29384</v>
      </c>
      <c r="L3893" s="5">
        <v>4923.57</v>
      </c>
      <c r="M3893" s="5" t="s">
        <v>61</v>
      </c>
      <c r="N3893" s="5" t="s">
        <v>38</v>
      </c>
      <c r="O3893" s="5" t="s">
        <v>1043</v>
      </c>
    </row>
    <row r="3894" spans="1:15" x14ac:dyDescent="0.3">
      <c r="A3894" s="5" t="s">
        <v>10466</v>
      </c>
      <c r="B3894" s="6">
        <v>45985</v>
      </c>
      <c r="C3894" s="5" t="s">
        <v>9399</v>
      </c>
      <c r="D3894" s="5" t="s">
        <v>10467</v>
      </c>
      <c r="E3894" s="5" t="s">
        <v>86</v>
      </c>
      <c r="F3894" s="5" t="s">
        <v>104</v>
      </c>
      <c r="G3894" s="5" t="s">
        <v>20</v>
      </c>
      <c r="H3894" s="5" t="s">
        <v>21</v>
      </c>
      <c r="I3894" s="5">
        <v>3</v>
      </c>
      <c r="J3894" s="5">
        <v>46997</v>
      </c>
      <c r="K3894" s="5">
        <v>140991</v>
      </c>
      <c r="L3894" s="5">
        <v>40461.26</v>
      </c>
      <c r="M3894" s="5" t="s">
        <v>54</v>
      </c>
      <c r="N3894" s="5" t="s">
        <v>67</v>
      </c>
      <c r="O3894" s="5" t="s">
        <v>194</v>
      </c>
    </row>
    <row r="3895" spans="1:15" x14ac:dyDescent="0.3">
      <c r="A3895" s="5" t="s">
        <v>10468</v>
      </c>
      <c r="B3895" s="6">
        <v>45723</v>
      </c>
      <c r="C3895" s="5" t="s">
        <v>10118</v>
      </c>
      <c r="D3895" s="5" t="s">
        <v>10469</v>
      </c>
      <c r="E3895" s="5" t="s">
        <v>18</v>
      </c>
      <c r="F3895" s="5" t="s">
        <v>52</v>
      </c>
      <c r="G3895" s="5" t="s">
        <v>36</v>
      </c>
      <c r="H3895" s="5" t="s">
        <v>53</v>
      </c>
      <c r="I3895" s="5">
        <v>2</v>
      </c>
      <c r="J3895" s="5">
        <v>29022</v>
      </c>
      <c r="K3895" s="5">
        <v>58044</v>
      </c>
      <c r="L3895" s="5">
        <v>4912.16</v>
      </c>
      <c r="M3895" s="5" t="s">
        <v>30</v>
      </c>
      <c r="N3895" s="5" t="s">
        <v>31</v>
      </c>
      <c r="O3895" s="5" t="s">
        <v>419</v>
      </c>
    </row>
    <row r="3896" spans="1:15" x14ac:dyDescent="0.3">
      <c r="A3896" s="5" t="s">
        <v>10470</v>
      </c>
      <c r="B3896" s="6">
        <v>46180</v>
      </c>
      <c r="C3896" s="5" t="s">
        <v>682</v>
      </c>
      <c r="D3896" s="5" t="s">
        <v>10471</v>
      </c>
      <c r="E3896" s="5" t="s">
        <v>86</v>
      </c>
      <c r="F3896" s="5" t="s">
        <v>28</v>
      </c>
      <c r="G3896" s="5" t="s">
        <v>59</v>
      </c>
      <c r="H3896" s="5" t="s">
        <v>66</v>
      </c>
      <c r="I3896" s="5">
        <v>1</v>
      </c>
      <c r="J3896" s="5">
        <v>22137</v>
      </c>
      <c r="K3896" s="5">
        <v>22137</v>
      </c>
      <c r="L3896" s="5">
        <v>6164.28</v>
      </c>
      <c r="M3896" s="5" t="s">
        <v>30</v>
      </c>
      <c r="N3896" s="5" t="s">
        <v>67</v>
      </c>
      <c r="O3896" s="5" t="s">
        <v>390</v>
      </c>
    </row>
    <row r="3897" spans="1:15" x14ac:dyDescent="0.3">
      <c r="A3897" s="5" t="s">
        <v>10472</v>
      </c>
      <c r="B3897" s="6">
        <v>45856</v>
      </c>
      <c r="C3897" s="5" t="s">
        <v>5917</v>
      </c>
      <c r="D3897" s="5" t="s">
        <v>10473</v>
      </c>
      <c r="E3897" s="5" t="s">
        <v>72</v>
      </c>
      <c r="F3897" s="5" t="s">
        <v>52</v>
      </c>
      <c r="G3897" s="5" t="s">
        <v>45</v>
      </c>
      <c r="H3897" s="5" t="s">
        <v>138</v>
      </c>
      <c r="I3897" s="5">
        <v>2</v>
      </c>
      <c r="J3897" s="5">
        <v>24900</v>
      </c>
      <c r="K3897" s="5">
        <v>49800</v>
      </c>
      <c r="L3897" s="5">
        <v>4562.93</v>
      </c>
      <c r="M3897" s="5" t="s">
        <v>61</v>
      </c>
      <c r="N3897" s="5" t="s">
        <v>23</v>
      </c>
      <c r="O3897" s="5" t="s">
        <v>927</v>
      </c>
    </row>
    <row r="3898" spans="1:15" x14ac:dyDescent="0.3">
      <c r="A3898" s="5" t="s">
        <v>10474</v>
      </c>
      <c r="B3898" s="6">
        <v>46014</v>
      </c>
      <c r="C3898" s="5" t="s">
        <v>8383</v>
      </c>
      <c r="D3898" s="5" t="s">
        <v>10475</v>
      </c>
      <c r="E3898" s="5" t="s">
        <v>43</v>
      </c>
      <c r="F3898" s="5" t="s">
        <v>87</v>
      </c>
      <c r="G3898" s="5" t="s">
        <v>45</v>
      </c>
      <c r="H3898" s="5" t="s">
        <v>147</v>
      </c>
      <c r="I3898" s="5">
        <v>4</v>
      </c>
      <c r="J3898" s="5">
        <v>40650</v>
      </c>
      <c r="K3898" s="5">
        <v>162600</v>
      </c>
      <c r="L3898" s="5">
        <v>8973.9</v>
      </c>
      <c r="M3898" s="5" t="s">
        <v>54</v>
      </c>
      <c r="N3898" s="5" t="s">
        <v>38</v>
      </c>
      <c r="O3898" s="5" t="s">
        <v>296</v>
      </c>
    </row>
    <row r="3899" spans="1:15" x14ac:dyDescent="0.3">
      <c r="A3899" s="5" t="s">
        <v>10476</v>
      </c>
      <c r="B3899" s="6">
        <v>46128</v>
      </c>
      <c r="C3899" s="5" t="s">
        <v>1946</v>
      </c>
      <c r="D3899" s="5" t="s">
        <v>10477</v>
      </c>
      <c r="E3899" s="5" t="s">
        <v>86</v>
      </c>
      <c r="F3899" s="5" t="s">
        <v>28</v>
      </c>
      <c r="G3899" s="5" t="s">
        <v>36</v>
      </c>
      <c r="H3899" s="5" t="s">
        <v>169</v>
      </c>
      <c r="I3899" s="5">
        <v>2</v>
      </c>
      <c r="J3899" s="5">
        <v>19295</v>
      </c>
      <c r="K3899" s="5">
        <v>38590</v>
      </c>
      <c r="L3899" s="5">
        <v>4432.1400000000003</v>
      </c>
      <c r="M3899" s="5" t="s">
        <v>47</v>
      </c>
      <c r="N3899" s="5" t="s">
        <v>38</v>
      </c>
      <c r="O3899" s="5" t="s">
        <v>1094</v>
      </c>
    </row>
    <row r="3900" spans="1:15" x14ac:dyDescent="0.3">
      <c r="A3900" s="5" t="s">
        <v>10478</v>
      </c>
      <c r="B3900" s="6">
        <v>45937</v>
      </c>
      <c r="C3900" s="5" t="s">
        <v>10479</v>
      </c>
      <c r="D3900" s="5" t="s">
        <v>10480</v>
      </c>
      <c r="E3900" s="5" t="s">
        <v>72</v>
      </c>
      <c r="F3900" s="5" t="s">
        <v>52</v>
      </c>
      <c r="G3900" s="5" t="s">
        <v>20</v>
      </c>
      <c r="H3900" s="5" t="s">
        <v>73</v>
      </c>
      <c r="I3900" s="5">
        <v>1</v>
      </c>
      <c r="J3900" s="5">
        <v>19253</v>
      </c>
      <c r="K3900" s="5">
        <v>19253</v>
      </c>
      <c r="L3900" s="5">
        <v>1265</v>
      </c>
      <c r="M3900" s="5" t="s">
        <v>54</v>
      </c>
      <c r="N3900" s="5" t="s">
        <v>38</v>
      </c>
      <c r="O3900" s="5" t="s">
        <v>1026</v>
      </c>
    </row>
    <row r="3901" spans="1:15" x14ac:dyDescent="0.3">
      <c r="A3901" s="5" t="s">
        <v>10481</v>
      </c>
      <c r="B3901" s="6">
        <v>46164</v>
      </c>
      <c r="C3901" s="5" t="s">
        <v>10482</v>
      </c>
      <c r="D3901" s="5" t="s">
        <v>10483</v>
      </c>
      <c r="E3901" s="5" t="s">
        <v>18</v>
      </c>
      <c r="F3901" s="5" t="s">
        <v>87</v>
      </c>
      <c r="G3901" s="5" t="s">
        <v>45</v>
      </c>
      <c r="H3901" s="5" t="s">
        <v>138</v>
      </c>
      <c r="I3901" s="5">
        <v>1</v>
      </c>
      <c r="J3901" s="5">
        <v>41954</v>
      </c>
      <c r="K3901" s="5">
        <v>41954</v>
      </c>
      <c r="L3901" s="5">
        <v>3119.17</v>
      </c>
      <c r="M3901" s="5" t="s">
        <v>54</v>
      </c>
      <c r="N3901" s="5" t="s">
        <v>23</v>
      </c>
      <c r="O3901" s="5" t="s">
        <v>62</v>
      </c>
    </row>
    <row r="3902" spans="1:15" x14ac:dyDescent="0.3">
      <c r="A3902" s="5" t="s">
        <v>10484</v>
      </c>
      <c r="B3902" s="6">
        <v>45750</v>
      </c>
      <c r="C3902" s="5" t="s">
        <v>10245</v>
      </c>
      <c r="D3902" s="5" t="s">
        <v>10485</v>
      </c>
      <c r="E3902" s="5" t="s">
        <v>18</v>
      </c>
      <c r="F3902" s="5" t="s">
        <v>87</v>
      </c>
      <c r="G3902" s="5" t="s">
        <v>59</v>
      </c>
      <c r="H3902" s="5" t="s">
        <v>126</v>
      </c>
      <c r="I3902" s="5">
        <v>1</v>
      </c>
      <c r="J3902" s="5">
        <v>30364</v>
      </c>
      <c r="K3902" s="5">
        <v>30364</v>
      </c>
      <c r="L3902" s="5">
        <v>6800.34</v>
      </c>
      <c r="M3902" s="5" t="s">
        <v>47</v>
      </c>
      <c r="N3902" s="5" t="s">
        <v>31</v>
      </c>
      <c r="O3902" s="5" t="s">
        <v>286</v>
      </c>
    </row>
    <row r="3903" spans="1:15" x14ac:dyDescent="0.3">
      <c r="A3903" s="5" t="s">
        <v>10486</v>
      </c>
      <c r="B3903" s="6">
        <v>45717</v>
      </c>
      <c r="C3903" s="5" t="s">
        <v>10487</v>
      </c>
      <c r="D3903" s="5" t="s">
        <v>10488</v>
      </c>
      <c r="E3903" s="5" t="s">
        <v>18</v>
      </c>
      <c r="F3903" s="5" t="s">
        <v>104</v>
      </c>
      <c r="G3903" s="5" t="s">
        <v>45</v>
      </c>
      <c r="H3903" s="5" t="s">
        <v>147</v>
      </c>
      <c r="I3903" s="5">
        <v>2</v>
      </c>
      <c r="J3903" s="5">
        <v>19667</v>
      </c>
      <c r="K3903" s="5">
        <v>39334</v>
      </c>
      <c r="L3903" s="5">
        <v>8948.25</v>
      </c>
      <c r="M3903" s="5" t="s">
        <v>54</v>
      </c>
      <c r="N3903" s="5" t="s">
        <v>67</v>
      </c>
      <c r="O3903" s="5" t="s">
        <v>359</v>
      </c>
    </row>
    <row r="3904" spans="1:15" x14ac:dyDescent="0.3">
      <c r="A3904" s="5" t="s">
        <v>10489</v>
      </c>
      <c r="B3904" s="6">
        <v>45894</v>
      </c>
      <c r="C3904" s="5" t="s">
        <v>8237</v>
      </c>
      <c r="D3904" s="5" t="s">
        <v>8616</v>
      </c>
      <c r="E3904" s="5" t="s">
        <v>18</v>
      </c>
      <c r="F3904" s="5" t="s">
        <v>44</v>
      </c>
      <c r="G3904" s="5" t="s">
        <v>45</v>
      </c>
      <c r="H3904" s="5" t="s">
        <v>147</v>
      </c>
      <c r="I3904" s="5">
        <v>2</v>
      </c>
      <c r="J3904" s="5">
        <v>3760</v>
      </c>
      <c r="K3904" s="5">
        <v>7520</v>
      </c>
      <c r="L3904" s="5">
        <v>2220.4699999999998</v>
      </c>
      <c r="M3904" s="5" t="s">
        <v>54</v>
      </c>
      <c r="N3904" s="5" t="s">
        <v>38</v>
      </c>
      <c r="O3904" s="5" t="s">
        <v>232</v>
      </c>
    </row>
    <row r="3905" spans="1:15" x14ac:dyDescent="0.3">
      <c r="A3905" s="5" t="s">
        <v>10490</v>
      </c>
      <c r="B3905" s="6">
        <v>45899</v>
      </c>
      <c r="C3905" s="5" t="s">
        <v>3739</v>
      </c>
      <c r="D3905" s="5" t="s">
        <v>10491</v>
      </c>
      <c r="E3905" s="5" t="s">
        <v>18</v>
      </c>
      <c r="F3905" s="5" t="s">
        <v>52</v>
      </c>
      <c r="G3905" s="5" t="s">
        <v>36</v>
      </c>
      <c r="H3905" s="5" t="s">
        <v>216</v>
      </c>
      <c r="I3905" s="5">
        <v>4</v>
      </c>
      <c r="J3905" s="5">
        <v>36367</v>
      </c>
      <c r="K3905" s="5">
        <v>145468</v>
      </c>
      <c r="L3905" s="5">
        <v>32710.74</v>
      </c>
      <c r="M3905" s="5" t="s">
        <v>47</v>
      </c>
      <c r="N3905" s="5" t="s">
        <v>23</v>
      </c>
      <c r="O3905" s="5" t="s">
        <v>55</v>
      </c>
    </row>
    <row r="3906" spans="1:15" x14ac:dyDescent="0.3">
      <c r="A3906" s="5" t="s">
        <v>10492</v>
      </c>
      <c r="B3906" s="6">
        <v>45974</v>
      </c>
      <c r="C3906" s="5" t="s">
        <v>1548</v>
      </c>
      <c r="D3906" s="5" t="s">
        <v>10493</v>
      </c>
      <c r="E3906" s="5" t="s">
        <v>86</v>
      </c>
      <c r="F3906" s="5" t="s">
        <v>44</v>
      </c>
      <c r="G3906" s="5" t="s">
        <v>36</v>
      </c>
      <c r="H3906" s="5" t="s">
        <v>37</v>
      </c>
      <c r="I3906" s="5">
        <v>3</v>
      </c>
      <c r="J3906" s="5">
        <v>43910</v>
      </c>
      <c r="K3906" s="5">
        <v>131730</v>
      </c>
      <c r="L3906" s="5">
        <v>21639.72</v>
      </c>
      <c r="M3906" s="5" t="s">
        <v>54</v>
      </c>
      <c r="N3906" s="5" t="s">
        <v>38</v>
      </c>
      <c r="O3906" s="5" t="s">
        <v>1456</v>
      </c>
    </row>
    <row r="3907" spans="1:15" x14ac:dyDescent="0.3">
      <c r="A3907" s="5" t="s">
        <v>10494</v>
      </c>
      <c r="B3907" s="6">
        <v>45676</v>
      </c>
      <c r="C3907" s="5" t="s">
        <v>4190</v>
      </c>
      <c r="D3907" s="5" t="s">
        <v>10495</v>
      </c>
      <c r="E3907" s="5" t="s">
        <v>86</v>
      </c>
      <c r="F3907" s="5" t="s">
        <v>52</v>
      </c>
      <c r="G3907" s="5" t="s">
        <v>59</v>
      </c>
      <c r="H3907" s="5" t="s">
        <v>60</v>
      </c>
      <c r="I3907" s="5">
        <v>1</v>
      </c>
      <c r="J3907" s="5">
        <v>39015</v>
      </c>
      <c r="K3907" s="5">
        <v>39015</v>
      </c>
      <c r="L3907" s="5">
        <v>10119.86</v>
      </c>
      <c r="M3907" s="5" t="s">
        <v>47</v>
      </c>
      <c r="N3907" s="5" t="s">
        <v>38</v>
      </c>
      <c r="O3907" s="5" t="s">
        <v>1992</v>
      </c>
    </row>
    <row r="3908" spans="1:15" x14ac:dyDescent="0.3">
      <c r="A3908" s="5" t="s">
        <v>10496</v>
      </c>
      <c r="B3908" s="6">
        <v>45872</v>
      </c>
      <c r="C3908" s="5" t="s">
        <v>5962</v>
      </c>
      <c r="D3908" s="5" t="s">
        <v>10497</v>
      </c>
      <c r="E3908" s="5" t="s">
        <v>86</v>
      </c>
      <c r="F3908" s="5" t="s">
        <v>44</v>
      </c>
      <c r="G3908" s="5" t="s">
        <v>45</v>
      </c>
      <c r="H3908" s="5" t="s">
        <v>46</v>
      </c>
      <c r="I3908" s="5">
        <v>5</v>
      </c>
      <c r="J3908" s="5">
        <v>22320</v>
      </c>
      <c r="K3908" s="5">
        <v>111600</v>
      </c>
      <c r="L3908" s="5">
        <v>14606.91</v>
      </c>
      <c r="M3908" s="5" t="s">
        <v>30</v>
      </c>
      <c r="N3908" s="5" t="s">
        <v>67</v>
      </c>
      <c r="O3908" s="5" t="s">
        <v>455</v>
      </c>
    </row>
    <row r="3909" spans="1:15" x14ac:dyDescent="0.3">
      <c r="A3909" s="5" t="s">
        <v>10498</v>
      </c>
      <c r="B3909" s="6">
        <v>45686</v>
      </c>
      <c r="C3909" s="5" t="s">
        <v>2669</v>
      </c>
      <c r="D3909" s="5" t="s">
        <v>1575</v>
      </c>
      <c r="E3909" s="5" t="s">
        <v>18</v>
      </c>
      <c r="F3909" s="5" t="s">
        <v>104</v>
      </c>
      <c r="G3909" s="5" t="s">
        <v>36</v>
      </c>
      <c r="H3909" s="5" t="s">
        <v>53</v>
      </c>
      <c r="I3909" s="5">
        <v>3</v>
      </c>
      <c r="J3909" s="5">
        <v>7778</v>
      </c>
      <c r="K3909" s="5">
        <v>23334</v>
      </c>
      <c r="L3909" s="5">
        <v>3324.31</v>
      </c>
      <c r="M3909" s="5" t="s">
        <v>22</v>
      </c>
      <c r="N3909" s="5" t="s">
        <v>31</v>
      </c>
      <c r="O3909" s="5" t="s">
        <v>503</v>
      </c>
    </row>
    <row r="3910" spans="1:15" x14ac:dyDescent="0.3">
      <c r="A3910" s="5" t="s">
        <v>10499</v>
      </c>
      <c r="B3910" s="6">
        <v>45844</v>
      </c>
      <c r="C3910" s="5" t="s">
        <v>10500</v>
      </c>
      <c r="D3910" s="5" t="s">
        <v>10501</v>
      </c>
      <c r="E3910" s="5" t="s">
        <v>43</v>
      </c>
      <c r="F3910" s="5" t="s">
        <v>28</v>
      </c>
      <c r="G3910" s="5" t="s">
        <v>59</v>
      </c>
      <c r="H3910" s="5" t="s">
        <v>126</v>
      </c>
      <c r="I3910" s="5">
        <v>3</v>
      </c>
      <c r="J3910" s="5">
        <v>10353</v>
      </c>
      <c r="K3910" s="5">
        <v>31059</v>
      </c>
      <c r="L3910" s="5">
        <v>8863.65</v>
      </c>
      <c r="M3910" s="5" t="s">
        <v>47</v>
      </c>
      <c r="N3910" s="5" t="s">
        <v>23</v>
      </c>
      <c r="O3910" s="5" t="s">
        <v>2984</v>
      </c>
    </row>
    <row r="3911" spans="1:15" x14ac:dyDescent="0.3">
      <c r="A3911" s="5" t="s">
        <v>10502</v>
      </c>
      <c r="B3911" s="6">
        <v>45942</v>
      </c>
      <c r="C3911" s="5" t="s">
        <v>5551</v>
      </c>
      <c r="D3911" s="5" t="s">
        <v>10503</v>
      </c>
      <c r="E3911" s="5" t="s">
        <v>43</v>
      </c>
      <c r="F3911" s="5" t="s">
        <v>104</v>
      </c>
      <c r="G3911" s="5" t="s">
        <v>20</v>
      </c>
      <c r="H3911" s="5" t="s">
        <v>73</v>
      </c>
      <c r="I3911" s="5">
        <v>4</v>
      </c>
      <c r="J3911" s="5">
        <v>39469</v>
      </c>
      <c r="K3911" s="5">
        <v>157876</v>
      </c>
      <c r="L3911" s="5">
        <v>44519.67</v>
      </c>
      <c r="M3911" s="5" t="s">
        <v>22</v>
      </c>
      <c r="N3911" s="5" t="s">
        <v>23</v>
      </c>
      <c r="O3911" s="5" t="s">
        <v>3646</v>
      </c>
    </row>
    <row r="3912" spans="1:15" x14ac:dyDescent="0.3">
      <c r="A3912" s="5" t="s">
        <v>10504</v>
      </c>
      <c r="B3912" s="6">
        <v>45867</v>
      </c>
      <c r="C3912" s="5" t="s">
        <v>8697</v>
      </c>
      <c r="D3912" s="5" t="s">
        <v>10505</v>
      </c>
      <c r="E3912" s="5" t="s">
        <v>18</v>
      </c>
      <c r="F3912" s="5" t="s">
        <v>28</v>
      </c>
      <c r="G3912" s="5" t="s">
        <v>59</v>
      </c>
      <c r="H3912" s="5" t="s">
        <v>126</v>
      </c>
      <c r="I3912" s="5">
        <v>2</v>
      </c>
      <c r="J3912" s="5">
        <v>11569</v>
      </c>
      <c r="K3912" s="5">
        <v>23138</v>
      </c>
      <c r="L3912" s="5">
        <v>6778.25</v>
      </c>
      <c r="M3912" s="5" t="s">
        <v>54</v>
      </c>
      <c r="N3912" s="5" t="s">
        <v>38</v>
      </c>
      <c r="O3912" s="5" t="s">
        <v>55</v>
      </c>
    </row>
    <row r="3913" spans="1:15" x14ac:dyDescent="0.3">
      <c r="A3913" s="5" t="s">
        <v>10506</v>
      </c>
      <c r="B3913" s="6">
        <v>45835</v>
      </c>
      <c r="C3913" s="5" t="s">
        <v>4845</v>
      </c>
      <c r="D3913" s="5" t="s">
        <v>10507</v>
      </c>
      <c r="E3913" s="5" t="s">
        <v>18</v>
      </c>
      <c r="F3913" s="5" t="s">
        <v>28</v>
      </c>
      <c r="G3913" s="5" t="s">
        <v>20</v>
      </c>
      <c r="H3913" s="5" t="s">
        <v>109</v>
      </c>
      <c r="I3913" s="5">
        <v>5</v>
      </c>
      <c r="J3913" s="5">
        <v>11711</v>
      </c>
      <c r="K3913" s="5">
        <v>58555</v>
      </c>
      <c r="L3913" s="5">
        <v>17325.27</v>
      </c>
      <c r="M3913" s="5" t="s">
        <v>54</v>
      </c>
      <c r="N3913" s="5" t="s">
        <v>23</v>
      </c>
      <c r="O3913" s="5" t="s">
        <v>567</v>
      </c>
    </row>
    <row r="3914" spans="1:15" x14ac:dyDescent="0.3">
      <c r="A3914" s="5" t="s">
        <v>10508</v>
      </c>
      <c r="B3914" s="6">
        <v>45997</v>
      </c>
      <c r="C3914" s="5" t="s">
        <v>10509</v>
      </c>
      <c r="D3914" s="5" t="s">
        <v>10510</v>
      </c>
      <c r="E3914" s="5" t="s">
        <v>43</v>
      </c>
      <c r="F3914" s="5" t="s">
        <v>87</v>
      </c>
      <c r="G3914" s="5" t="s">
        <v>59</v>
      </c>
      <c r="H3914" s="5" t="s">
        <v>66</v>
      </c>
      <c r="I3914" s="5">
        <v>4</v>
      </c>
      <c r="J3914" s="5">
        <v>18907</v>
      </c>
      <c r="K3914" s="5">
        <v>75628</v>
      </c>
      <c r="L3914" s="5">
        <v>12725.45</v>
      </c>
      <c r="M3914" s="5" t="s">
        <v>61</v>
      </c>
      <c r="N3914" s="5" t="s">
        <v>31</v>
      </c>
      <c r="O3914" s="5" t="s">
        <v>799</v>
      </c>
    </row>
    <row r="3915" spans="1:15" x14ac:dyDescent="0.3">
      <c r="A3915" s="5" t="s">
        <v>10511</v>
      </c>
      <c r="B3915" s="6">
        <v>46165</v>
      </c>
      <c r="C3915" s="5" t="s">
        <v>9634</v>
      </c>
      <c r="D3915" s="5" t="s">
        <v>10512</v>
      </c>
      <c r="E3915" s="5" t="s">
        <v>18</v>
      </c>
      <c r="F3915" s="5" t="s">
        <v>52</v>
      </c>
      <c r="G3915" s="5" t="s">
        <v>20</v>
      </c>
      <c r="H3915" s="5" t="s">
        <v>21</v>
      </c>
      <c r="I3915" s="5">
        <v>2</v>
      </c>
      <c r="J3915" s="5">
        <v>12507</v>
      </c>
      <c r="K3915" s="5">
        <v>25014</v>
      </c>
      <c r="L3915" s="5">
        <v>6394.88</v>
      </c>
      <c r="M3915" s="5" t="s">
        <v>30</v>
      </c>
      <c r="N3915" s="5" t="s">
        <v>38</v>
      </c>
      <c r="O3915" s="5" t="s">
        <v>304</v>
      </c>
    </row>
    <row r="3916" spans="1:15" x14ac:dyDescent="0.3">
      <c r="A3916" s="5" t="s">
        <v>10513</v>
      </c>
      <c r="B3916" s="6">
        <v>46168</v>
      </c>
      <c r="C3916" s="5" t="s">
        <v>10514</v>
      </c>
      <c r="D3916" s="5" t="s">
        <v>10515</v>
      </c>
      <c r="E3916" s="5" t="s">
        <v>86</v>
      </c>
      <c r="F3916" s="5" t="s">
        <v>44</v>
      </c>
      <c r="G3916" s="5" t="s">
        <v>59</v>
      </c>
      <c r="H3916" s="5" t="s">
        <v>66</v>
      </c>
      <c r="I3916" s="5">
        <v>4</v>
      </c>
      <c r="J3916" s="5">
        <v>49230</v>
      </c>
      <c r="K3916" s="5">
        <v>196920</v>
      </c>
      <c r="L3916" s="5">
        <v>56108.38</v>
      </c>
      <c r="M3916" s="5" t="s">
        <v>30</v>
      </c>
      <c r="N3916" s="5" t="s">
        <v>23</v>
      </c>
      <c r="O3916" s="5" t="s">
        <v>1055</v>
      </c>
    </row>
    <row r="3917" spans="1:15" x14ac:dyDescent="0.3">
      <c r="A3917" s="5" t="s">
        <v>10516</v>
      </c>
      <c r="B3917" s="6">
        <v>45694</v>
      </c>
      <c r="C3917" s="5" t="s">
        <v>10517</v>
      </c>
      <c r="D3917" s="5" t="s">
        <v>10518</v>
      </c>
      <c r="E3917" s="5" t="s">
        <v>43</v>
      </c>
      <c r="F3917" s="5" t="s">
        <v>28</v>
      </c>
      <c r="G3917" s="5" t="s">
        <v>45</v>
      </c>
      <c r="H3917" s="5" t="s">
        <v>46</v>
      </c>
      <c r="I3917" s="5">
        <v>1</v>
      </c>
      <c r="J3917" s="5">
        <v>45860</v>
      </c>
      <c r="K3917" s="5">
        <v>45860</v>
      </c>
      <c r="L3917" s="5">
        <v>2516.96</v>
      </c>
      <c r="M3917" s="5" t="s">
        <v>47</v>
      </c>
      <c r="N3917" s="5" t="s">
        <v>31</v>
      </c>
      <c r="O3917" s="5" t="s">
        <v>55</v>
      </c>
    </row>
    <row r="3918" spans="1:15" x14ac:dyDescent="0.3">
      <c r="A3918" s="5" t="s">
        <v>10519</v>
      </c>
      <c r="B3918" s="6">
        <v>45736</v>
      </c>
      <c r="C3918" s="5" t="s">
        <v>1729</v>
      </c>
      <c r="D3918" s="5" t="s">
        <v>10520</v>
      </c>
      <c r="E3918" s="5" t="s">
        <v>43</v>
      </c>
      <c r="F3918" s="5" t="s">
        <v>44</v>
      </c>
      <c r="G3918" s="5" t="s">
        <v>20</v>
      </c>
      <c r="H3918" s="5" t="s">
        <v>29</v>
      </c>
      <c r="I3918" s="5">
        <v>3</v>
      </c>
      <c r="J3918" s="5">
        <v>11936</v>
      </c>
      <c r="K3918" s="5">
        <v>35808</v>
      </c>
      <c r="L3918" s="5">
        <v>9518.3799999999992</v>
      </c>
      <c r="M3918" s="5" t="s">
        <v>22</v>
      </c>
      <c r="N3918" s="5" t="s">
        <v>23</v>
      </c>
      <c r="O3918" s="5" t="s">
        <v>2468</v>
      </c>
    </row>
    <row r="3919" spans="1:15" x14ac:dyDescent="0.3">
      <c r="A3919" s="5" t="s">
        <v>10521</v>
      </c>
      <c r="B3919" s="6">
        <v>46127</v>
      </c>
      <c r="C3919" s="5" t="s">
        <v>4632</v>
      </c>
      <c r="D3919" s="5" t="s">
        <v>10522</v>
      </c>
      <c r="E3919" s="5" t="s">
        <v>86</v>
      </c>
      <c r="F3919" s="5" t="s">
        <v>44</v>
      </c>
      <c r="G3919" s="5" t="s">
        <v>36</v>
      </c>
      <c r="H3919" s="5" t="s">
        <v>53</v>
      </c>
      <c r="I3919" s="5">
        <v>5</v>
      </c>
      <c r="J3919" s="5">
        <v>42490</v>
      </c>
      <c r="K3919" s="5">
        <v>212450</v>
      </c>
      <c r="L3919" s="5">
        <v>50776.54</v>
      </c>
      <c r="M3919" s="5" t="s">
        <v>30</v>
      </c>
      <c r="N3919" s="5" t="s">
        <v>31</v>
      </c>
      <c r="O3919" s="5" t="s">
        <v>6763</v>
      </c>
    </row>
    <row r="3920" spans="1:15" x14ac:dyDescent="0.3">
      <c r="A3920" s="5" t="s">
        <v>10523</v>
      </c>
      <c r="B3920" s="6">
        <v>45668</v>
      </c>
      <c r="C3920" s="5" t="s">
        <v>4987</v>
      </c>
      <c r="D3920" s="5" t="s">
        <v>10524</v>
      </c>
      <c r="E3920" s="5" t="s">
        <v>86</v>
      </c>
      <c r="F3920" s="5" t="s">
        <v>104</v>
      </c>
      <c r="G3920" s="5" t="s">
        <v>36</v>
      </c>
      <c r="H3920" s="5" t="s">
        <v>169</v>
      </c>
      <c r="I3920" s="5">
        <v>4</v>
      </c>
      <c r="J3920" s="5">
        <v>23071</v>
      </c>
      <c r="K3920" s="5">
        <v>92284</v>
      </c>
      <c r="L3920" s="5">
        <v>11957.73</v>
      </c>
      <c r="M3920" s="5" t="s">
        <v>61</v>
      </c>
      <c r="N3920" s="5" t="s">
        <v>31</v>
      </c>
      <c r="O3920" s="5" t="s">
        <v>6558</v>
      </c>
    </row>
    <row r="3921" spans="1:15" x14ac:dyDescent="0.3">
      <c r="A3921" s="5" t="s">
        <v>10525</v>
      </c>
      <c r="B3921" s="6">
        <v>46124</v>
      </c>
      <c r="C3921" s="5" t="s">
        <v>10526</v>
      </c>
      <c r="D3921" s="5" t="s">
        <v>10527</v>
      </c>
      <c r="E3921" s="5" t="s">
        <v>18</v>
      </c>
      <c r="F3921" s="5" t="s">
        <v>52</v>
      </c>
      <c r="G3921" s="5" t="s">
        <v>20</v>
      </c>
      <c r="H3921" s="5" t="s">
        <v>29</v>
      </c>
      <c r="I3921" s="5">
        <v>1</v>
      </c>
      <c r="J3921" s="5">
        <v>11737</v>
      </c>
      <c r="K3921" s="5">
        <v>11737</v>
      </c>
      <c r="L3921" s="5">
        <v>1145.31</v>
      </c>
      <c r="M3921" s="5" t="s">
        <v>30</v>
      </c>
      <c r="N3921" s="5" t="s">
        <v>38</v>
      </c>
      <c r="O3921" s="5" t="s">
        <v>8566</v>
      </c>
    </row>
    <row r="3922" spans="1:15" x14ac:dyDescent="0.3">
      <c r="A3922" s="5" t="s">
        <v>10528</v>
      </c>
      <c r="B3922" s="6">
        <v>45770</v>
      </c>
      <c r="C3922" s="5" t="s">
        <v>3751</v>
      </c>
      <c r="D3922" s="5" t="s">
        <v>10529</v>
      </c>
      <c r="E3922" s="5" t="s">
        <v>86</v>
      </c>
      <c r="F3922" s="5" t="s">
        <v>28</v>
      </c>
      <c r="G3922" s="5" t="s">
        <v>20</v>
      </c>
      <c r="H3922" s="5" t="s">
        <v>109</v>
      </c>
      <c r="I3922" s="5">
        <v>2</v>
      </c>
      <c r="J3922" s="5">
        <v>29046</v>
      </c>
      <c r="K3922" s="5">
        <v>58092</v>
      </c>
      <c r="L3922" s="5">
        <v>8712.32</v>
      </c>
      <c r="M3922" s="5" t="s">
        <v>47</v>
      </c>
      <c r="N3922" s="5" t="s">
        <v>23</v>
      </c>
      <c r="O3922" s="5" t="s">
        <v>1016</v>
      </c>
    </row>
    <row r="3923" spans="1:15" x14ac:dyDescent="0.3">
      <c r="A3923" s="5" t="s">
        <v>10530</v>
      </c>
      <c r="B3923" s="6">
        <v>45741</v>
      </c>
      <c r="C3923" s="5" t="s">
        <v>10531</v>
      </c>
      <c r="D3923" s="5" t="s">
        <v>10532</v>
      </c>
      <c r="E3923" s="5" t="s">
        <v>18</v>
      </c>
      <c r="F3923" s="5" t="s">
        <v>104</v>
      </c>
      <c r="G3923" s="5" t="s">
        <v>20</v>
      </c>
      <c r="H3923" s="5" t="s">
        <v>29</v>
      </c>
      <c r="I3923" s="5">
        <v>5</v>
      </c>
      <c r="J3923" s="5">
        <v>20230</v>
      </c>
      <c r="K3923" s="5">
        <v>101150</v>
      </c>
      <c r="L3923" s="5">
        <v>29467.78</v>
      </c>
      <c r="M3923" s="5" t="s">
        <v>22</v>
      </c>
      <c r="N3923" s="5" t="s">
        <v>31</v>
      </c>
      <c r="O3923" s="5" t="s">
        <v>359</v>
      </c>
    </row>
    <row r="3924" spans="1:15" x14ac:dyDescent="0.3">
      <c r="A3924" s="5" t="s">
        <v>10533</v>
      </c>
      <c r="B3924" s="6">
        <v>45738</v>
      </c>
      <c r="C3924" s="5" t="s">
        <v>5003</v>
      </c>
      <c r="D3924" s="5" t="s">
        <v>10534</v>
      </c>
      <c r="E3924" s="5" t="s">
        <v>86</v>
      </c>
      <c r="F3924" s="5" t="s">
        <v>44</v>
      </c>
      <c r="G3924" s="5" t="s">
        <v>59</v>
      </c>
      <c r="H3924" s="5" t="s">
        <v>126</v>
      </c>
      <c r="I3924" s="5">
        <v>3</v>
      </c>
      <c r="J3924" s="5">
        <v>13313</v>
      </c>
      <c r="K3924" s="5">
        <v>39939</v>
      </c>
      <c r="L3924" s="5">
        <v>10867.92</v>
      </c>
      <c r="M3924" s="5" t="s">
        <v>61</v>
      </c>
      <c r="N3924" s="5" t="s">
        <v>38</v>
      </c>
      <c r="O3924" s="5" t="s">
        <v>4268</v>
      </c>
    </row>
    <row r="3925" spans="1:15" x14ac:dyDescent="0.3">
      <c r="A3925" s="5" t="s">
        <v>10535</v>
      </c>
      <c r="B3925" s="6">
        <v>45713</v>
      </c>
      <c r="C3925" s="5" t="s">
        <v>925</v>
      </c>
      <c r="D3925" s="5" t="s">
        <v>10536</v>
      </c>
      <c r="E3925" s="5" t="s">
        <v>72</v>
      </c>
      <c r="F3925" s="5" t="s">
        <v>104</v>
      </c>
      <c r="G3925" s="5" t="s">
        <v>45</v>
      </c>
      <c r="H3925" s="5" t="s">
        <v>138</v>
      </c>
      <c r="I3925" s="5">
        <v>4</v>
      </c>
      <c r="J3925" s="5">
        <v>18040</v>
      </c>
      <c r="K3925" s="5">
        <v>72160</v>
      </c>
      <c r="L3925" s="5">
        <v>8074.57</v>
      </c>
      <c r="M3925" s="5" t="s">
        <v>22</v>
      </c>
      <c r="N3925" s="5" t="s">
        <v>23</v>
      </c>
      <c r="O3925" s="5" t="s">
        <v>5001</v>
      </c>
    </row>
    <row r="3926" spans="1:15" x14ac:dyDescent="0.3">
      <c r="A3926" s="5" t="s">
        <v>10537</v>
      </c>
      <c r="B3926" s="6">
        <v>46034</v>
      </c>
      <c r="C3926" s="5" t="s">
        <v>2892</v>
      </c>
      <c r="D3926" s="5" t="s">
        <v>10538</v>
      </c>
      <c r="E3926" s="5" t="s">
        <v>43</v>
      </c>
      <c r="F3926" s="5" t="s">
        <v>87</v>
      </c>
      <c r="G3926" s="5" t="s">
        <v>36</v>
      </c>
      <c r="H3926" s="5" t="s">
        <v>216</v>
      </c>
      <c r="I3926" s="5">
        <v>2</v>
      </c>
      <c r="J3926" s="5">
        <v>15067</v>
      </c>
      <c r="K3926" s="5">
        <v>30134</v>
      </c>
      <c r="L3926" s="5">
        <v>7279.36</v>
      </c>
      <c r="M3926" s="5" t="s">
        <v>22</v>
      </c>
      <c r="N3926" s="5" t="s">
        <v>23</v>
      </c>
      <c r="O3926" s="5" t="s">
        <v>660</v>
      </c>
    </row>
    <row r="3927" spans="1:15" x14ac:dyDescent="0.3">
      <c r="A3927" s="5" t="s">
        <v>10539</v>
      </c>
      <c r="B3927" s="6">
        <v>45837</v>
      </c>
      <c r="C3927" s="5" t="s">
        <v>10540</v>
      </c>
      <c r="D3927" s="5" t="s">
        <v>10541</v>
      </c>
      <c r="E3927" s="5" t="s">
        <v>43</v>
      </c>
      <c r="F3927" s="5" t="s">
        <v>19</v>
      </c>
      <c r="G3927" s="5" t="s">
        <v>45</v>
      </c>
      <c r="H3927" s="5" t="s">
        <v>138</v>
      </c>
      <c r="I3927" s="5">
        <v>5</v>
      </c>
      <c r="J3927" s="5">
        <v>35965</v>
      </c>
      <c r="K3927" s="5">
        <v>179825</v>
      </c>
      <c r="L3927" s="5">
        <v>9289.98</v>
      </c>
      <c r="M3927" s="5" t="s">
        <v>30</v>
      </c>
      <c r="N3927" s="5" t="s">
        <v>23</v>
      </c>
      <c r="O3927" s="5" t="s">
        <v>3971</v>
      </c>
    </row>
    <row r="3928" spans="1:15" x14ac:dyDescent="0.3">
      <c r="A3928" s="5" t="s">
        <v>10542</v>
      </c>
      <c r="B3928" s="6">
        <v>45880</v>
      </c>
      <c r="C3928" s="5" t="s">
        <v>10543</v>
      </c>
      <c r="D3928" s="5" t="s">
        <v>10544</v>
      </c>
      <c r="E3928" s="5" t="s">
        <v>18</v>
      </c>
      <c r="F3928" s="5" t="s">
        <v>44</v>
      </c>
      <c r="G3928" s="5" t="s">
        <v>59</v>
      </c>
      <c r="H3928" s="5" t="s">
        <v>66</v>
      </c>
      <c r="I3928" s="5">
        <v>5</v>
      </c>
      <c r="J3928" s="5">
        <v>31562</v>
      </c>
      <c r="K3928" s="5">
        <v>157810</v>
      </c>
      <c r="L3928" s="5">
        <v>17973.419999999998</v>
      </c>
      <c r="M3928" s="5" t="s">
        <v>30</v>
      </c>
      <c r="N3928" s="5" t="s">
        <v>31</v>
      </c>
      <c r="O3928" s="5" t="s">
        <v>118</v>
      </c>
    </row>
    <row r="3929" spans="1:15" x14ac:dyDescent="0.3">
      <c r="A3929" s="5" t="s">
        <v>10545</v>
      </c>
      <c r="B3929" s="6">
        <v>46105</v>
      </c>
      <c r="C3929" s="5" t="s">
        <v>10546</v>
      </c>
      <c r="D3929" s="5" t="s">
        <v>10547</v>
      </c>
      <c r="E3929" s="5" t="s">
        <v>72</v>
      </c>
      <c r="F3929" s="5" t="s">
        <v>28</v>
      </c>
      <c r="G3929" s="5" t="s">
        <v>36</v>
      </c>
      <c r="H3929" s="5" t="s">
        <v>169</v>
      </c>
      <c r="I3929" s="5">
        <v>1</v>
      </c>
      <c r="J3929" s="5">
        <v>21967</v>
      </c>
      <c r="K3929" s="5">
        <v>21967</v>
      </c>
      <c r="L3929" s="5">
        <v>2585.0700000000002</v>
      </c>
      <c r="M3929" s="5" t="s">
        <v>61</v>
      </c>
      <c r="N3929" s="5" t="s">
        <v>31</v>
      </c>
      <c r="O3929" s="5" t="s">
        <v>323</v>
      </c>
    </row>
    <row r="3930" spans="1:15" x14ac:dyDescent="0.3">
      <c r="A3930" s="5" t="s">
        <v>10548</v>
      </c>
      <c r="B3930" s="6">
        <v>45966</v>
      </c>
      <c r="C3930" s="5" t="s">
        <v>9497</v>
      </c>
      <c r="D3930" s="5" t="s">
        <v>10549</v>
      </c>
      <c r="E3930" s="5" t="s">
        <v>72</v>
      </c>
      <c r="F3930" s="5" t="s">
        <v>104</v>
      </c>
      <c r="G3930" s="5" t="s">
        <v>45</v>
      </c>
      <c r="H3930" s="5" t="s">
        <v>147</v>
      </c>
      <c r="I3930" s="5">
        <v>4</v>
      </c>
      <c r="J3930" s="5">
        <v>15545</v>
      </c>
      <c r="K3930" s="5">
        <v>62180</v>
      </c>
      <c r="L3930" s="5">
        <v>10202.36</v>
      </c>
      <c r="M3930" s="5" t="s">
        <v>61</v>
      </c>
      <c r="N3930" s="5" t="s">
        <v>23</v>
      </c>
      <c r="O3930" s="5" t="s">
        <v>2681</v>
      </c>
    </row>
    <row r="3931" spans="1:15" x14ac:dyDescent="0.3">
      <c r="A3931" s="5" t="s">
        <v>10550</v>
      </c>
      <c r="B3931" s="6">
        <v>46011</v>
      </c>
      <c r="C3931" s="5" t="s">
        <v>1726</v>
      </c>
      <c r="D3931" s="5" t="s">
        <v>10551</v>
      </c>
      <c r="E3931" s="5" t="s">
        <v>72</v>
      </c>
      <c r="F3931" s="5" t="s">
        <v>104</v>
      </c>
      <c r="G3931" s="5" t="s">
        <v>59</v>
      </c>
      <c r="H3931" s="5" t="s">
        <v>60</v>
      </c>
      <c r="I3931" s="5">
        <v>5</v>
      </c>
      <c r="J3931" s="5">
        <v>38196</v>
      </c>
      <c r="K3931" s="5">
        <v>190980</v>
      </c>
      <c r="L3931" s="5">
        <v>54584.99</v>
      </c>
      <c r="M3931" s="5" t="s">
        <v>47</v>
      </c>
      <c r="N3931" s="5" t="s">
        <v>31</v>
      </c>
      <c r="O3931" s="5" t="s">
        <v>224</v>
      </c>
    </row>
    <row r="3932" spans="1:15" x14ac:dyDescent="0.3">
      <c r="A3932" s="5" t="s">
        <v>10552</v>
      </c>
      <c r="B3932" s="6">
        <v>45848</v>
      </c>
      <c r="C3932" s="5" t="s">
        <v>578</v>
      </c>
      <c r="D3932" s="5" t="s">
        <v>10553</v>
      </c>
      <c r="E3932" s="5" t="s">
        <v>43</v>
      </c>
      <c r="F3932" s="5" t="s">
        <v>44</v>
      </c>
      <c r="G3932" s="5" t="s">
        <v>59</v>
      </c>
      <c r="H3932" s="5" t="s">
        <v>66</v>
      </c>
      <c r="I3932" s="5">
        <v>2</v>
      </c>
      <c r="J3932" s="5">
        <v>33447</v>
      </c>
      <c r="K3932" s="5">
        <v>66894</v>
      </c>
      <c r="L3932" s="5">
        <v>8839.7199999999993</v>
      </c>
      <c r="M3932" s="5" t="s">
        <v>22</v>
      </c>
      <c r="N3932" s="5" t="s">
        <v>23</v>
      </c>
      <c r="O3932" s="5" t="s">
        <v>444</v>
      </c>
    </row>
    <row r="3933" spans="1:15" x14ac:dyDescent="0.3">
      <c r="A3933" s="5" t="s">
        <v>10554</v>
      </c>
      <c r="B3933" s="6">
        <v>46132</v>
      </c>
      <c r="C3933" s="5" t="s">
        <v>10555</v>
      </c>
      <c r="D3933" s="5" t="s">
        <v>10556</v>
      </c>
      <c r="E3933" s="5" t="s">
        <v>43</v>
      </c>
      <c r="F3933" s="5" t="s">
        <v>19</v>
      </c>
      <c r="G3933" s="5" t="s">
        <v>45</v>
      </c>
      <c r="H3933" s="5" t="s">
        <v>160</v>
      </c>
      <c r="I3933" s="5">
        <v>2</v>
      </c>
      <c r="J3933" s="5">
        <v>25965</v>
      </c>
      <c r="K3933" s="5">
        <v>51930</v>
      </c>
      <c r="L3933" s="5">
        <v>12483.03</v>
      </c>
      <c r="M3933" s="5" t="s">
        <v>54</v>
      </c>
      <c r="N3933" s="5" t="s">
        <v>23</v>
      </c>
      <c r="O3933" s="5" t="s">
        <v>3397</v>
      </c>
    </row>
    <row r="3934" spans="1:15" x14ac:dyDescent="0.3">
      <c r="A3934" s="5" t="s">
        <v>10557</v>
      </c>
      <c r="B3934" s="6">
        <v>45895</v>
      </c>
      <c r="C3934" s="5" t="s">
        <v>2908</v>
      </c>
      <c r="D3934" s="5" t="s">
        <v>10558</v>
      </c>
      <c r="E3934" s="5" t="s">
        <v>86</v>
      </c>
      <c r="F3934" s="5" t="s">
        <v>52</v>
      </c>
      <c r="G3934" s="5" t="s">
        <v>59</v>
      </c>
      <c r="H3934" s="5" t="s">
        <v>126</v>
      </c>
      <c r="I3934" s="5">
        <v>1</v>
      </c>
      <c r="J3934" s="5">
        <v>20064</v>
      </c>
      <c r="K3934" s="5">
        <v>20064</v>
      </c>
      <c r="L3934" s="5">
        <v>5462.84</v>
      </c>
      <c r="M3934" s="5" t="s">
        <v>54</v>
      </c>
      <c r="N3934" s="5" t="s">
        <v>38</v>
      </c>
      <c r="O3934" s="5" t="s">
        <v>7490</v>
      </c>
    </row>
    <row r="3935" spans="1:15" x14ac:dyDescent="0.3">
      <c r="A3935" s="5" t="s">
        <v>10559</v>
      </c>
      <c r="B3935" s="6">
        <v>46061</v>
      </c>
      <c r="C3935" s="5" t="s">
        <v>7999</v>
      </c>
      <c r="D3935" s="5" t="s">
        <v>10560</v>
      </c>
      <c r="E3935" s="5" t="s">
        <v>43</v>
      </c>
      <c r="F3935" s="5" t="s">
        <v>19</v>
      </c>
      <c r="G3935" s="5" t="s">
        <v>59</v>
      </c>
      <c r="H3935" s="5" t="s">
        <v>60</v>
      </c>
      <c r="I3935" s="5">
        <v>3</v>
      </c>
      <c r="J3935" s="5">
        <v>13191</v>
      </c>
      <c r="K3935" s="5">
        <v>39573</v>
      </c>
      <c r="L3935" s="5">
        <v>10574.7</v>
      </c>
      <c r="M3935" s="5" t="s">
        <v>47</v>
      </c>
      <c r="N3935" s="5" t="s">
        <v>23</v>
      </c>
      <c r="O3935" s="5" t="s">
        <v>134</v>
      </c>
    </row>
    <row r="3936" spans="1:15" x14ac:dyDescent="0.3">
      <c r="A3936" s="5" t="s">
        <v>10561</v>
      </c>
      <c r="B3936" s="6">
        <v>45696</v>
      </c>
      <c r="C3936" s="5" t="s">
        <v>1552</v>
      </c>
      <c r="D3936" s="5" t="s">
        <v>10562</v>
      </c>
      <c r="E3936" s="5" t="s">
        <v>86</v>
      </c>
      <c r="F3936" s="5" t="s">
        <v>19</v>
      </c>
      <c r="G3936" s="5" t="s">
        <v>45</v>
      </c>
      <c r="H3936" s="5" t="s">
        <v>147</v>
      </c>
      <c r="I3936" s="5">
        <v>1</v>
      </c>
      <c r="J3936" s="5">
        <v>17087</v>
      </c>
      <c r="K3936" s="5">
        <v>17087</v>
      </c>
      <c r="L3936" s="5">
        <v>3752.02</v>
      </c>
      <c r="M3936" s="5" t="s">
        <v>22</v>
      </c>
      <c r="N3936" s="5" t="s">
        <v>23</v>
      </c>
      <c r="O3936" s="5" t="s">
        <v>853</v>
      </c>
    </row>
    <row r="3937" spans="1:15" x14ac:dyDescent="0.3">
      <c r="A3937" s="5" t="s">
        <v>10563</v>
      </c>
      <c r="B3937" s="6">
        <v>45741</v>
      </c>
      <c r="C3937" s="5" t="s">
        <v>8407</v>
      </c>
      <c r="D3937" s="5" t="s">
        <v>10564</v>
      </c>
      <c r="E3937" s="5" t="s">
        <v>18</v>
      </c>
      <c r="F3937" s="5" t="s">
        <v>52</v>
      </c>
      <c r="G3937" s="5" t="s">
        <v>20</v>
      </c>
      <c r="H3937" s="5" t="s">
        <v>29</v>
      </c>
      <c r="I3937" s="5">
        <v>5</v>
      </c>
      <c r="J3937" s="5">
        <v>39897</v>
      </c>
      <c r="K3937" s="5">
        <v>199485</v>
      </c>
      <c r="L3937" s="5">
        <v>51736.43</v>
      </c>
      <c r="M3937" s="5" t="s">
        <v>47</v>
      </c>
      <c r="N3937" s="5" t="s">
        <v>23</v>
      </c>
      <c r="O3937" s="5" t="s">
        <v>3343</v>
      </c>
    </row>
    <row r="3938" spans="1:15" x14ac:dyDescent="0.3">
      <c r="A3938" s="5" t="s">
        <v>10565</v>
      </c>
      <c r="B3938" s="6">
        <v>46115</v>
      </c>
      <c r="C3938" s="5" t="s">
        <v>7279</v>
      </c>
      <c r="D3938" s="5" t="s">
        <v>7882</v>
      </c>
      <c r="E3938" s="5" t="s">
        <v>72</v>
      </c>
      <c r="F3938" s="5" t="s">
        <v>28</v>
      </c>
      <c r="G3938" s="5" t="s">
        <v>45</v>
      </c>
      <c r="H3938" s="5" t="s">
        <v>147</v>
      </c>
      <c r="I3938" s="5">
        <v>2</v>
      </c>
      <c r="J3938" s="5">
        <v>5487</v>
      </c>
      <c r="K3938" s="5">
        <v>10974</v>
      </c>
      <c r="L3938" s="5">
        <v>2082.98</v>
      </c>
      <c r="M3938" s="5" t="s">
        <v>47</v>
      </c>
      <c r="N3938" s="5" t="s">
        <v>23</v>
      </c>
      <c r="O3938" s="5" t="s">
        <v>404</v>
      </c>
    </row>
    <row r="3939" spans="1:15" x14ac:dyDescent="0.3">
      <c r="A3939" s="5" t="s">
        <v>10566</v>
      </c>
      <c r="B3939" s="6">
        <v>46006</v>
      </c>
      <c r="C3939" s="5" t="s">
        <v>2064</v>
      </c>
      <c r="D3939" s="5" t="s">
        <v>10567</v>
      </c>
      <c r="E3939" s="5" t="s">
        <v>43</v>
      </c>
      <c r="F3939" s="5" t="s">
        <v>28</v>
      </c>
      <c r="G3939" s="5" t="s">
        <v>20</v>
      </c>
      <c r="H3939" s="5" t="s">
        <v>109</v>
      </c>
      <c r="I3939" s="5">
        <v>1</v>
      </c>
      <c r="J3939" s="5">
        <v>7353</v>
      </c>
      <c r="K3939" s="5">
        <v>7353</v>
      </c>
      <c r="L3939" s="5">
        <v>1138.1500000000001</v>
      </c>
      <c r="M3939" s="5" t="s">
        <v>54</v>
      </c>
      <c r="N3939" s="5" t="s">
        <v>38</v>
      </c>
      <c r="O3939" s="5" t="s">
        <v>523</v>
      </c>
    </row>
    <row r="3940" spans="1:15" x14ac:dyDescent="0.3">
      <c r="A3940" s="5" t="s">
        <v>10568</v>
      </c>
      <c r="B3940" s="6">
        <v>45875</v>
      </c>
      <c r="C3940" s="5" t="s">
        <v>5770</v>
      </c>
      <c r="D3940" s="5" t="s">
        <v>10569</v>
      </c>
      <c r="E3940" s="5" t="s">
        <v>86</v>
      </c>
      <c r="F3940" s="5" t="s">
        <v>104</v>
      </c>
      <c r="G3940" s="5" t="s">
        <v>20</v>
      </c>
      <c r="H3940" s="5" t="s">
        <v>29</v>
      </c>
      <c r="I3940" s="5">
        <v>4</v>
      </c>
      <c r="J3940" s="5">
        <v>12817</v>
      </c>
      <c r="K3940" s="5">
        <v>51268</v>
      </c>
      <c r="L3940" s="5">
        <v>3074.98</v>
      </c>
      <c r="M3940" s="5" t="s">
        <v>54</v>
      </c>
      <c r="N3940" s="5" t="s">
        <v>31</v>
      </c>
      <c r="O3940" s="5" t="s">
        <v>902</v>
      </c>
    </row>
    <row r="3941" spans="1:15" x14ac:dyDescent="0.3">
      <c r="A3941" s="5" t="s">
        <v>10570</v>
      </c>
      <c r="B3941" s="6">
        <v>45685</v>
      </c>
      <c r="C3941" s="5" t="s">
        <v>2714</v>
      </c>
      <c r="D3941" s="5" t="s">
        <v>10571</v>
      </c>
      <c r="E3941" s="5" t="s">
        <v>18</v>
      </c>
      <c r="F3941" s="5" t="s">
        <v>87</v>
      </c>
      <c r="G3941" s="5" t="s">
        <v>20</v>
      </c>
      <c r="H3941" s="5" t="s">
        <v>21</v>
      </c>
      <c r="I3941" s="5">
        <v>4</v>
      </c>
      <c r="J3941" s="5">
        <v>16798</v>
      </c>
      <c r="K3941" s="5">
        <v>67192</v>
      </c>
      <c r="L3941" s="5">
        <v>3602.37</v>
      </c>
      <c r="M3941" s="5" t="s">
        <v>22</v>
      </c>
      <c r="N3941" s="5" t="s">
        <v>38</v>
      </c>
      <c r="O3941" s="5" t="s">
        <v>419</v>
      </c>
    </row>
    <row r="3942" spans="1:15" x14ac:dyDescent="0.3">
      <c r="A3942" s="5" t="s">
        <v>10572</v>
      </c>
      <c r="B3942" s="6">
        <v>45960</v>
      </c>
      <c r="C3942" s="5" t="s">
        <v>395</v>
      </c>
      <c r="D3942" s="5" t="s">
        <v>10573</v>
      </c>
      <c r="E3942" s="5" t="s">
        <v>86</v>
      </c>
      <c r="F3942" s="5" t="s">
        <v>87</v>
      </c>
      <c r="G3942" s="5" t="s">
        <v>36</v>
      </c>
      <c r="H3942" s="5" t="s">
        <v>216</v>
      </c>
      <c r="I3942" s="5">
        <v>4</v>
      </c>
      <c r="J3942" s="5">
        <v>37466</v>
      </c>
      <c r="K3942" s="5">
        <v>149864</v>
      </c>
      <c r="L3942" s="5">
        <v>44653.23</v>
      </c>
      <c r="M3942" s="5" t="s">
        <v>30</v>
      </c>
      <c r="N3942" s="5" t="s">
        <v>67</v>
      </c>
      <c r="O3942" s="5" t="s">
        <v>337</v>
      </c>
    </row>
    <row r="3943" spans="1:15" x14ac:dyDescent="0.3">
      <c r="A3943" s="5" t="s">
        <v>10574</v>
      </c>
      <c r="B3943" s="6">
        <v>46163</v>
      </c>
      <c r="C3943" s="5" t="s">
        <v>2791</v>
      </c>
      <c r="D3943" s="5" t="s">
        <v>10575</v>
      </c>
      <c r="E3943" s="5" t="s">
        <v>72</v>
      </c>
      <c r="F3943" s="5" t="s">
        <v>87</v>
      </c>
      <c r="G3943" s="5" t="s">
        <v>59</v>
      </c>
      <c r="H3943" s="5" t="s">
        <v>126</v>
      </c>
      <c r="I3943" s="5">
        <v>5</v>
      </c>
      <c r="J3943" s="5">
        <v>9364</v>
      </c>
      <c r="K3943" s="5">
        <v>46820</v>
      </c>
      <c r="L3943" s="5">
        <v>9687.61</v>
      </c>
      <c r="M3943" s="5" t="s">
        <v>22</v>
      </c>
      <c r="N3943" s="5" t="s">
        <v>38</v>
      </c>
      <c r="O3943" s="5" t="s">
        <v>2468</v>
      </c>
    </row>
    <row r="3944" spans="1:15" x14ac:dyDescent="0.3">
      <c r="A3944" s="5" t="s">
        <v>10576</v>
      </c>
      <c r="B3944" s="6">
        <v>46068</v>
      </c>
      <c r="C3944" s="5" t="s">
        <v>1939</v>
      </c>
      <c r="D3944" s="5" t="s">
        <v>10577</v>
      </c>
      <c r="E3944" s="5" t="s">
        <v>86</v>
      </c>
      <c r="F3944" s="5" t="s">
        <v>52</v>
      </c>
      <c r="G3944" s="5" t="s">
        <v>45</v>
      </c>
      <c r="H3944" s="5" t="s">
        <v>138</v>
      </c>
      <c r="I3944" s="5">
        <v>5</v>
      </c>
      <c r="J3944" s="5">
        <v>19907</v>
      </c>
      <c r="K3944" s="5">
        <v>99535</v>
      </c>
      <c r="L3944" s="5">
        <v>26438.98</v>
      </c>
      <c r="M3944" s="5" t="s">
        <v>30</v>
      </c>
      <c r="N3944" s="5" t="s">
        <v>23</v>
      </c>
      <c r="O3944" s="5" t="s">
        <v>323</v>
      </c>
    </row>
    <row r="3945" spans="1:15" x14ac:dyDescent="0.3">
      <c r="A3945" s="5" t="s">
        <v>10578</v>
      </c>
      <c r="B3945" s="6">
        <v>45901</v>
      </c>
      <c r="C3945" s="5" t="s">
        <v>4999</v>
      </c>
      <c r="D3945" s="5" t="s">
        <v>10579</v>
      </c>
      <c r="E3945" s="5" t="s">
        <v>72</v>
      </c>
      <c r="F3945" s="5" t="s">
        <v>87</v>
      </c>
      <c r="G3945" s="5" t="s">
        <v>36</v>
      </c>
      <c r="H3945" s="5" t="s">
        <v>169</v>
      </c>
      <c r="I3945" s="5">
        <v>2</v>
      </c>
      <c r="J3945" s="5">
        <v>1122</v>
      </c>
      <c r="K3945" s="5">
        <v>2244</v>
      </c>
      <c r="L3945" s="5">
        <v>281.82</v>
      </c>
      <c r="M3945" s="5" t="s">
        <v>30</v>
      </c>
      <c r="N3945" s="5" t="s">
        <v>23</v>
      </c>
      <c r="O3945" s="5" t="s">
        <v>32</v>
      </c>
    </row>
    <row r="3946" spans="1:15" x14ac:dyDescent="0.3">
      <c r="A3946" s="5" t="s">
        <v>10580</v>
      </c>
      <c r="B3946" s="6">
        <v>46143</v>
      </c>
      <c r="C3946" s="5" t="s">
        <v>3955</v>
      </c>
      <c r="D3946" s="5" t="s">
        <v>10581</v>
      </c>
      <c r="E3946" s="5" t="s">
        <v>18</v>
      </c>
      <c r="F3946" s="5" t="s">
        <v>104</v>
      </c>
      <c r="G3946" s="5" t="s">
        <v>20</v>
      </c>
      <c r="H3946" s="5" t="s">
        <v>29</v>
      </c>
      <c r="I3946" s="5">
        <v>1</v>
      </c>
      <c r="J3946" s="5">
        <v>12316</v>
      </c>
      <c r="K3946" s="5">
        <v>12316</v>
      </c>
      <c r="L3946" s="5">
        <v>946.67</v>
      </c>
      <c r="M3946" s="5" t="s">
        <v>22</v>
      </c>
      <c r="N3946" s="5" t="s">
        <v>31</v>
      </c>
      <c r="O3946" s="5" t="s">
        <v>1164</v>
      </c>
    </row>
    <row r="3947" spans="1:15" x14ac:dyDescent="0.3">
      <c r="A3947" s="5" t="s">
        <v>10582</v>
      </c>
      <c r="B3947" s="6">
        <v>46051</v>
      </c>
      <c r="C3947" s="5" t="s">
        <v>9322</v>
      </c>
      <c r="D3947" s="5" t="s">
        <v>10583</v>
      </c>
      <c r="E3947" s="5" t="s">
        <v>86</v>
      </c>
      <c r="F3947" s="5" t="s">
        <v>52</v>
      </c>
      <c r="G3947" s="5" t="s">
        <v>36</v>
      </c>
      <c r="H3947" s="5" t="s">
        <v>169</v>
      </c>
      <c r="I3947" s="5">
        <v>2</v>
      </c>
      <c r="J3947" s="5">
        <v>7211</v>
      </c>
      <c r="K3947" s="5">
        <v>14422</v>
      </c>
      <c r="L3947" s="5">
        <v>3222.93</v>
      </c>
      <c r="M3947" s="5" t="s">
        <v>54</v>
      </c>
      <c r="N3947" s="5" t="s">
        <v>23</v>
      </c>
      <c r="O3947" s="5" t="s">
        <v>134</v>
      </c>
    </row>
    <row r="3948" spans="1:15" x14ac:dyDescent="0.3">
      <c r="A3948" s="5" t="s">
        <v>10584</v>
      </c>
      <c r="B3948" s="6">
        <v>45708</v>
      </c>
      <c r="C3948" s="5" t="s">
        <v>6765</v>
      </c>
      <c r="D3948" s="5" t="s">
        <v>10585</v>
      </c>
      <c r="E3948" s="5" t="s">
        <v>43</v>
      </c>
      <c r="F3948" s="5" t="s">
        <v>28</v>
      </c>
      <c r="G3948" s="5" t="s">
        <v>20</v>
      </c>
      <c r="H3948" s="5" t="s">
        <v>109</v>
      </c>
      <c r="I3948" s="5">
        <v>2</v>
      </c>
      <c r="J3948" s="5">
        <v>9437</v>
      </c>
      <c r="K3948" s="5">
        <v>18874</v>
      </c>
      <c r="L3948" s="5">
        <v>1869.12</v>
      </c>
      <c r="M3948" s="5" t="s">
        <v>30</v>
      </c>
      <c r="N3948" s="5" t="s">
        <v>38</v>
      </c>
      <c r="O3948" s="5" t="s">
        <v>553</v>
      </c>
    </row>
    <row r="3949" spans="1:15" x14ac:dyDescent="0.3">
      <c r="A3949" s="5" t="s">
        <v>10586</v>
      </c>
      <c r="B3949" s="6">
        <v>46105</v>
      </c>
      <c r="C3949" s="5" t="s">
        <v>9791</v>
      </c>
      <c r="D3949" s="5" t="s">
        <v>10587</v>
      </c>
      <c r="E3949" s="5" t="s">
        <v>86</v>
      </c>
      <c r="F3949" s="5" t="s">
        <v>44</v>
      </c>
      <c r="G3949" s="5" t="s">
        <v>20</v>
      </c>
      <c r="H3949" s="5" t="s">
        <v>21</v>
      </c>
      <c r="I3949" s="5">
        <v>1</v>
      </c>
      <c r="J3949" s="5">
        <v>23578</v>
      </c>
      <c r="K3949" s="5">
        <v>23578</v>
      </c>
      <c r="L3949" s="5">
        <v>3708.96</v>
      </c>
      <c r="M3949" s="5" t="s">
        <v>22</v>
      </c>
      <c r="N3949" s="5" t="s">
        <v>31</v>
      </c>
      <c r="O3949" s="5" t="s">
        <v>546</v>
      </c>
    </row>
    <row r="3950" spans="1:15" x14ac:dyDescent="0.3">
      <c r="A3950" s="5" t="s">
        <v>10588</v>
      </c>
      <c r="B3950" s="6">
        <v>46099</v>
      </c>
      <c r="C3950" s="5" t="s">
        <v>8906</v>
      </c>
      <c r="D3950" s="5" t="s">
        <v>10589</v>
      </c>
      <c r="E3950" s="5" t="s">
        <v>72</v>
      </c>
      <c r="F3950" s="5" t="s">
        <v>52</v>
      </c>
      <c r="G3950" s="5" t="s">
        <v>20</v>
      </c>
      <c r="H3950" s="5" t="s">
        <v>21</v>
      </c>
      <c r="I3950" s="5">
        <v>1</v>
      </c>
      <c r="J3950" s="5">
        <v>38127</v>
      </c>
      <c r="K3950" s="5">
        <v>38127</v>
      </c>
      <c r="L3950" s="5">
        <v>9210.52</v>
      </c>
      <c r="M3950" s="5" t="s">
        <v>30</v>
      </c>
      <c r="N3950" s="5" t="s">
        <v>31</v>
      </c>
      <c r="O3950" s="5" t="s">
        <v>3910</v>
      </c>
    </row>
    <row r="3951" spans="1:15" x14ac:dyDescent="0.3">
      <c r="A3951" s="5" t="s">
        <v>10590</v>
      </c>
      <c r="B3951" s="6">
        <v>45816</v>
      </c>
      <c r="C3951" s="5" t="s">
        <v>537</v>
      </c>
      <c r="D3951" s="5" t="s">
        <v>10591</v>
      </c>
      <c r="E3951" s="5" t="s">
        <v>43</v>
      </c>
      <c r="F3951" s="5" t="s">
        <v>104</v>
      </c>
      <c r="G3951" s="5" t="s">
        <v>45</v>
      </c>
      <c r="H3951" s="5" t="s">
        <v>138</v>
      </c>
      <c r="I3951" s="5">
        <v>2</v>
      </c>
      <c r="J3951" s="5">
        <v>19911</v>
      </c>
      <c r="K3951" s="5">
        <v>39822</v>
      </c>
      <c r="L3951" s="5">
        <v>11159.29</v>
      </c>
      <c r="M3951" s="5" t="s">
        <v>61</v>
      </c>
      <c r="N3951" s="5" t="s">
        <v>31</v>
      </c>
      <c r="O3951" s="5" t="s">
        <v>286</v>
      </c>
    </row>
    <row r="3952" spans="1:15" x14ac:dyDescent="0.3">
      <c r="A3952" s="5" t="s">
        <v>10592</v>
      </c>
      <c r="B3952" s="6">
        <v>45675</v>
      </c>
      <c r="C3952" s="5" t="s">
        <v>4978</v>
      </c>
      <c r="D3952" s="5" t="s">
        <v>10593</v>
      </c>
      <c r="E3952" s="5" t="s">
        <v>72</v>
      </c>
      <c r="F3952" s="5" t="s">
        <v>19</v>
      </c>
      <c r="G3952" s="5" t="s">
        <v>20</v>
      </c>
      <c r="H3952" s="5" t="s">
        <v>21</v>
      </c>
      <c r="I3952" s="5">
        <v>5</v>
      </c>
      <c r="J3952" s="5">
        <v>6378</v>
      </c>
      <c r="K3952" s="5">
        <v>31890</v>
      </c>
      <c r="L3952" s="5">
        <v>3633.9</v>
      </c>
      <c r="M3952" s="5" t="s">
        <v>30</v>
      </c>
      <c r="N3952" s="5" t="s">
        <v>38</v>
      </c>
      <c r="O3952" s="5" t="s">
        <v>1153</v>
      </c>
    </row>
    <row r="3953" spans="1:15" x14ac:dyDescent="0.3">
      <c r="A3953" s="5" t="s">
        <v>10594</v>
      </c>
      <c r="B3953" s="6">
        <v>45951</v>
      </c>
      <c r="C3953" s="5" t="s">
        <v>10595</v>
      </c>
      <c r="D3953" s="5" t="s">
        <v>10596</v>
      </c>
      <c r="E3953" s="5" t="s">
        <v>86</v>
      </c>
      <c r="F3953" s="5" t="s">
        <v>44</v>
      </c>
      <c r="G3953" s="5" t="s">
        <v>36</v>
      </c>
      <c r="H3953" s="5" t="s">
        <v>53</v>
      </c>
      <c r="I3953" s="5">
        <v>5</v>
      </c>
      <c r="J3953" s="5">
        <v>43119</v>
      </c>
      <c r="K3953" s="5">
        <v>215595</v>
      </c>
      <c r="L3953" s="5">
        <v>54793.88</v>
      </c>
      <c r="M3953" s="5" t="s">
        <v>30</v>
      </c>
      <c r="N3953" s="5" t="s">
        <v>38</v>
      </c>
      <c r="O3953" s="5" t="s">
        <v>8445</v>
      </c>
    </row>
    <row r="3954" spans="1:15" x14ac:dyDescent="0.3">
      <c r="A3954" s="5" t="s">
        <v>10597</v>
      </c>
      <c r="B3954" s="6">
        <v>45867</v>
      </c>
      <c r="C3954" s="5" t="s">
        <v>7632</v>
      </c>
      <c r="D3954" s="5" t="s">
        <v>10598</v>
      </c>
      <c r="E3954" s="5" t="s">
        <v>18</v>
      </c>
      <c r="F3954" s="5" t="s">
        <v>28</v>
      </c>
      <c r="G3954" s="5" t="s">
        <v>45</v>
      </c>
      <c r="H3954" s="5" t="s">
        <v>138</v>
      </c>
      <c r="I3954" s="5">
        <v>5</v>
      </c>
      <c r="J3954" s="5">
        <v>48726</v>
      </c>
      <c r="K3954" s="5">
        <v>243630</v>
      </c>
      <c r="L3954" s="5">
        <v>39542.07</v>
      </c>
      <c r="M3954" s="5" t="s">
        <v>61</v>
      </c>
      <c r="N3954" s="5" t="s">
        <v>23</v>
      </c>
      <c r="O3954" s="5" t="s">
        <v>177</v>
      </c>
    </row>
    <row r="3955" spans="1:15" x14ac:dyDescent="0.3">
      <c r="A3955" s="5" t="s">
        <v>10599</v>
      </c>
      <c r="B3955" s="6">
        <v>46119</v>
      </c>
      <c r="C3955" s="5" t="s">
        <v>3898</v>
      </c>
      <c r="D3955" s="5" t="s">
        <v>10600</v>
      </c>
      <c r="E3955" s="5" t="s">
        <v>86</v>
      </c>
      <c r="F3955" s="5" t="s">
        <v>87</v>
      </c>
      <c r="G3955" s="5" t="s">
        <v>20</v>
      </c>
      <c r="H3955" s="5" t="s">
        <v>109</v>
      </c>
      <c r="I3955" s="5">
        <v>3</v>
      </c>
      <c r="J3955" s="5">
        <v>7042</v>
      </c>
      <c r="K3955" s="5">
        <v>21126</v>
      </c>
      <c r="L3955" s="5">
        <v>3719.09</v>
      </c>
      <c r="M3955" s="5" t="s">
        <v>30</v>
      </c>
      <c r="N3955" s="5" t="s">
        <v>67</v>
      </c>
      <c r="O3955" s="5" t="s">
        <v>1957</v>
      </c>
    </row>
    <row r="3956" spans="1:15" x14ac:dyDescent="0.3">
      <c r="A3956" s="5" t="s">
        <v>10601</v>
      </c>
      <c r="B3956" s="6">
        <v>45998</v>
      </c>
      <c r="C3956" s="5" t="s">
        <v>10602</v>
      </c>
      <c r="D3956" s="5" t="s">
        <v>10603</v>
      </c>
      <c r="E3956" s="5" t="s">
        <v>18</v>
      </c>
      <c r="F3956" s="5" t="s">
        <v>44</v>
      </c>
      <c r="G3956" s="5" t="s">
        <v>59</v>
      </c>
      <c r="H3956" s="5" t="s">
        <v>181</v>
      </c>
      <c r="I3956" s="5">
        <v>2</v>
      </c>
      <c r="J3956" s="5">
        <v>33078</v>
      </c>
      <c r="K3956" s="5">
        <v>66156</v>
      </c>
      <c r="L3956" s="5">
        <v>6575</v>
      </c>
      <c r="M3956" s="5" t="s">
        <v>30</v>
      </c>
      <c r="N3956" s="5" t="s">
        <v>67</v>
      </c>
      <c r="O3956" s="5" t="s">
        <v>668</v>
      </c>
    </row>
    <row r="3957" spans="1:15" x14ac:dyDescent="0.3">
      <c r="A3957" s="5" t="s">
        <v>10604</v>
      </c>
      <c r="B3957" s="6">
        <v>46104</v>
      </c>
      <c r="C3957" s="5" t="s">
        <v>6782</v>
      </c>
      <c r="D3957" s="5" t="s">
        <v>10605</v>
      </c>
      <c r="E3957" s="5" t="s">
        <v>86</v>
      </c>
      <c r="F3957" s="5" t="s">
        <v>104</v>
      </c>
      <c r="G3957" s="5" t="s">
        <v>59</v>
      </c>
      <c r="H3957" s="5" t="s">
        <v>66</v>
      </c>
      <c r="I3957" s="5">
        <v>5</v>
      </c>
      <c r="J3957" s="5">
        <v>48901</v>
      </c>
      <c r="K3957" s="5">
        <v>244505</v>
      </c>
      <c r="L3957" s="5">
        <v>51253.29</v>
      </c>
      <c r="M3957" s="5" t="s">
        <v>22</v>
      </c>
      <c r="N3957" s="5" t="s">
        <v>31</v>
      </c>
      <c r="O3957" s="5" t="s">
        <v>1139</v>
      </c>
    </row>
    <row r="3958" spans="1:15" x14ac:dyDescent="0.3">
      <c r="A3958" s="5" t="s">
        <v>10606</v>
      </c>
      <c r="B3958" s="6">
        <v>46062</v>
      </c>
      <c r="C3958" s="5" t="s">
        <v>10607</v>
      </c>
      <c r="D3958" s="5" t="s">
        <v>10608</v>
      </c>
      <c r="E3958" s="5" t="s">
        <v>86</v>
      </c>
      <c r="F3958" s="5" t="s">
        <v>44</v>
      </c>
      <c r="G3958" s="5" t="s">
        <v>20</v>
      </c>
      <c r="H3958" s="5" t="s">
        <v>21</v>
      </c>
      <c r="I3958" s="5">
        <v>1</v>
      </c>
      <c r="J3958" s="5">
        <v>2004</v>
      </c>
      <c r="K3958" s="5">
        <v>2004</v>
      </c>
      <c r="L3958" s="5">
        <v>479.87</v>
      </c>
      <c r="M3958" s="5" t="s">
        <v>61</v>
      </c>
      <c r="N3958" s="5" t="s">
        <v>23</v>
      </c>
      <c r="O3958" s="5" t="s">
        <v>519</v>
      </c>
    </row>
    <row r="3959" spans="1:15" x14ac:dyDescent="0.3">
      <c r="A3959" s="5" t="s">
        <v>10609</v>
      </c>
      <c r="B3959" s="6">
        <v>45708</v>
      </c>
      <c r="C3959" s="5" t="s">
        <v>10610</v>
      </c>
      <c r="D3959" s="5" t="s">
        <v>10611</v>
      </c>
      <c r="E3959" s="5" t="s">
        <v>72</v>
      </c>
      <c r="F3959" s="5" t="s">
        <v>28</v>
      </c>
      <c r="G3959" s="5" t="s">
        <v>59</v>
      </c>
      <c r="H3959" s="5" t="s">
        <v>126</v>
      </c>
      <c r="I3959" s="5">
        <v>1</v>
      </c>
      <c r="J3959" s="5">
        <v>48167</v>
      </c>
      <c r="K3959" s="5">
        <v>48167</v>
      </c>
      <c r="L3959" s="5">
        <v>14381.1</v>
      </c>
      <c r="M3959" s="5" t="s">
        <v>30</v>
      </c>
      <c r="N3959" s="5" t="s">
        <v>67</v>
      </c>
      <c r="O3959" s="5" t="s">
        <v>1733</v>
      </c>
    </row>
    <row r="3960" spans="1:15" x14ac:dyDescent="0.3">
      <c r="A3960" s="5" t="s">
        <v>10612</v>
      </c>
      <c r="B3960" s="6">
        <v>45668</v>
      </c>
      <c r="C3960" s="5" t="s">
        <v>10613</v>
      </c>
      <c r="D3960" s="5" t="s">
        <v>10614</v>
      </c>
      <c r="E3960" s="5" t="s">
        <v>72</v>
      </c>
      <c r="F3960" s="5" t="s">
        <v>19</v>
      </c>
      <c r="G3960" s="5" t="s">
        <v>45</v>
      </c>
      <c r="H3960" s="5" t="s">
        <v>138</v>
      </c>
      <c r="I3960" s="5">
        <v>5</v>
      </c>
      <c r="J3960" s="5">
        <v>35913</v>
      </c>
      <c r="K3960" s="5">
        <v>179565</v>
      </c>
      <c r="L3960" s="5">
        <v>12973.68</v>
      </c>
      <c r="M3960" s="5" t="s">
        <v>22</v>
      </c>
      <c r="N3960" s="5" t="s">
        <v>67</v>
      </c>
      <c r="O3960" s="5" t="s">
        <v>3511</v>
      </c>
    </row>
    <row r="3961" spans="1:15" x14ac:dyDescent="0.3">
      <c r="A3961" s="5" t="s">
        <v>10615</v>
      </c>
      <c r="B3961" s="6">
        <v>45780</v>
      </c>
      <c r="C3961" s="5" t="s">
        <v>10616</v>
      </c>
      <c r="D3961" s="5" t="s">
        <v>10617</v>
      </c>
      <c r="E3961" s="5" t="s">
        <v>43</v>
      </c>
      <c r="F3961" s="5" t="s">
        <v>19</v>
      </c>
      <c r="G3961" s="5" t="s">
        <v>59</v>
      </c>
      <c r="H3961" s="5" t="s">
        <v>60</v>
      </c>
      <c r="I3961" s="5">
        <v>4</v>
      </c>
      <c r="J3961" s="5">
        <v>20052</v>
      </c>
      <c r="K3961" s="5">
        <v>80208</v>
      </c>
      <c r="L3961" s="5">
        <v>18385.419999999998</v>
      </c>
      <c r="M3961" s="5" t="s">
        <v>47</v>
      </c>
      <c r="N3961" s="5" t="s">
        <v>31</v>
      </c>
      <c r="O3961" s="5" t="s">
        <v>39</v>
      </c>
    </row>
    <row r="3962" spans="1:15" x14ac:dyDescent="0.3">
      <c r="A3962" s="5" t="s">
        <v>10618</v>
      </c>
      <c r="B3962" s="6">
        <v>46169</v>
      </c>
      <c r="C3962" s="5" t="s">
        <v>10271</v>
      </c>
      <c r="D3962" s="5" t="s">
        <v>10619</v>
      </c>
      <c r="E3962" s="5" t="s">
        <v>43</v>
      </c>
      <c r="F3962" s="5" t="s">
        <v>87</v>
      </c>
      <c r="G3962" s="5" t="s">
        <v>36</v>
      </c>
      <c r="H3962" s="5" t="s">
        <v>169</v>
      </c>
      <c r="I3962" s="5">
        <v>4</v>
      </c>
      <c r="J3962" s="5">
        <v>34917</v>
      </c>
      <c r="K3962" s="5">
        <v>139668</v>
      </c>
      <c r="L3962" s="5">
        <v>12691.1</v>
      </c>
      <c r="M3962" s="5" t="s">
        <v>61</v>
      </c>
      <c r="N3962" s="5" t="s">
        <v>67</v>
      </c>
      <c r="O3962" s="5" t="s">
        <v>275</v>
      </c>
    </row>
    <row r="3963" spans="1:15" x14ac:dyDescent="0.3">
      <c r="A3963" s="5" t="s">
        <v>10620</v>
      </c>
      <c r="B3963" s="6">
        <v>46153</v>
      </c>
      <c r="C3963" s="5" t="s">
        <v>7948</v>
      </c>
      <c r="D3963" s="5" t="s">
        <v>10621</v>
      </c>
      <c r="E3963" s="5" t="s">
        <v>43</v>
      </c>
      <c r="F3963" s="5" t="s">
        <v>52</v>
      </c>
      <c r="G3963" s="5" t="s">
        <v>45</v>
      </c>
      <c r="H3963" s="5" t="s">
        <v>147</v>
      </c>
      <c r="I3963" s="5">
        <v>3</v>
      </c>
      <c r="J3963" s="5">
        <v>14900</v>
      </c>
      <c r="K3963" s="5">
        <v>44700</v>
      </c>
      <c r="L3963" s="5">
        <v>12836.53</v>
      </c>
      <c r="M3963" s="5" t="s">
        <v>54</v>
      </c>
      <c r="N3963" s="5" t="s">
        <v>31</v>
      </c>
      <c r="O3963" s="5" t="s">
        <v>1365</v>
      </c>
    </row>
    <row r="3964" spans="1:15" x14ac:dyDescent="0.3">
      <c r="A3964" s="5" t="s">
        <v>10622</v>
      </c>
      <c r="B3964" s="6">
        <v>45885</v>
      </c>
      <c r="C3964" s="5" t="s">
        <v>1571</v>
      </c>
      <c r="D3964" s="5" t="s">
        <v>10623</v>
      </c>
      <c r="E3964" s="5" t="s">
        <v>43</v>
      </c>
      <c r="F3964" s="5" t="s">
        <v>19</v>
      </c>
      <c r="G3964" s="5" t="s">
        <v>20</v>
      </c>
      <c r="H3964" s="5" t="s">
        <v>109</v>
      </c>
      <c r="I3964" s="5">
        <v>5</v>
      </c>
      <c r="J3964" s="5">
        <v>49006</v>
      </c>
      <c r="K3964" s="5">
        <v>245030</v>
      </c>
      <c r="L3964" s="5">
        <v>20349.689999999999</v>
      </c>
      <c r="M3964" s="5" t="s">
        <v>22</v>
      </c>
      <c r="N3964" s="5" t="s">
        <v>38</v>
      </c>
      <c r="O3964" s="5" t="s">
        <v>68</v>
      </c>
    </row>
    <row r="3965" spans="1:15" x14ac:dyDescent="0.3">
      <c r="A3965" s="5" t="s">
        <v>10624</v>
      </c>
      <c r="B3965" s="6">
        <v>46041</v>
      </c>
      <c r="C3965" s="5" t="s">
        <v>4455</v>
      </c>
      <c r="D3965" s="5" t="s">
        <v>10625</v>
      </c>
      <c r="E3965" s="5" t="s">
        <v>18</v>
      </c>
      <c r="F3965" s="5" t="s">
        <v>28</v>
      </c>
      <c r="G3965" s="5" t="s">
        <v>36</v>
      </c>
      <c r="H3965" s="5" t="s">
        <v>169</v>
      </c>
      <c r="I3965" s="5">
        <v>4</v>
      </c>
      <c r="J3965" s="5">
        <v>341</v>
      </c>
      <c r="K3965" s="5">
        <v>1364</v>
      </c>
      <c r="L3965" s="5">
        <v>239.12</v>
      </c>
      <c r="M3965" s="5" t="s">
        <v>61</v>
      </c>
      <c r="N3965" s="5" t="s">
        <v>31</v>
      </c>
      <c r="O3965" s="5" t="s">
        <v>5389</v>
      </c>
    </row>
    <row r="3966" spans="1:15" x14ac:dyDescent="0.3">
      <c r="A3966" s="5" t="s">
        <v>10626</v>
      </c>
      <c r="B3966" s="6">
        <v>45700</v>
      </c>
      <c r="C3966" s="5" t="s">
        <v>1899</v>
      </c>
      <c r="D3966" s="5" t="s">
        <v>10627</v>
      </c>
      <c r="E3966" s="5" t="s">
        <v>18</v>
      </c>
      <c r="F3966" s="5" t="s">
        <v>52</v>
      </c>
      <c r="G3966" s="5" t="s">
        <v>36</v>
      </c>
      <c r="H3966" s="5" t="s">
        <v>53</v>
      </c>
      <c r="I3966" s="5">
        <v>5</v>
      </c>
      <c r="J3966" s="5">
        <v>14023</v>
      </c>
      <c r="K3966" s="5">
        <v>70115</v>
      </c>
      <c r="L3966" s="5">
        <v>11738.38</v>
      </c>
      <c r="M3966" s="5" t="s">
        <v>61</v>
      </c>
      <c r="N3966" s="5" t="s">
        <v>38</v>
      </c>
      <c r="O3966" s="5" t="s">
        <v>256</v>
      </c>
    </row>
    <row r="3967" spans="1:15" x14ac:dyDescent="0.3">
      <c r="A3967" s="5" t="s">
        <v>10628</v>
      </c>
      <c r="B3967" s="6">
        <v>46111</v>
      </c>
      <c r="C3967" s="5" t="s">
        <v>8771</v>
      </c>
      <c r="D3967" s="5" t="s">
        <v>10629</v>
      </c>
      <c r="E3967" s="5" t="s">
        <v>18</v>
      </c>
      <c r="F3967" s="5" t="s">
        <v>28</v>
      </c>
      <c r="G3967" s="5" t="s">
        <v>59</v>
      </c>
      <c r="H3967" s="5" t="s">
        <v>66</v>
      </c>
      <c r="I3967" s="5">
        <v>4</v>
      </c>
      <c r="J3967" s="5">
        <v>4759</v>
      </c>
      <c r="K3967" s="5">
        <v>19036</v>
      </c>
      <c r="L3967" s="5">
        <v>1916.63</v>
      </c>
      <c r="M3967" s="5" t="s">
        <v>54</v>
      </c>
      <c r="N3967" s="5" t="s">
        <v>23</v>
      </c>
      <c r="O3967" s="5" t="s">
        <v>275</v>
      </c>
    </row>
    <row r="3968" spans="1:15" x14ac:dyDescent="0.3">
      <c r="A3968" s="5" t="s">
        <v>10630</v>
      </c>
      <c r="B3968" s="6">
        <v>45692</v>
      </c>
      <c r="C3968" s="5" t="s">
        <v>2168</v>
      </c>
      <c r="D3968" s="5" t="s">
        <v>10631</v>
      </c>
      <c r="E3968" s="5" t="s">
        <v>18</v>
      </c>
      <c r="F3968" s="5" t="s">
        <v>104</v>
      </c>
      <c r="G3968" s="5" t="s">
        <v>20</v>
      </c>
      <c r="H3968" s="5" t="s">
        <v>73</v>
      </c>
      <c r="I3968" s="5">
        <v>1</v>
      </c>
      <c r="J3968" s="5">
        <v>3196</v>
      </c>
      <c r="K3968" s="5">
        <v>3196</v>
      </c>
      <c r="L3968" s="5">
        <v>627.09</v>
      </c>
      <c r="M3968" s="5" t="s">
        <v>54</v>
      </c>
      <c r="N3968" s="5" t="s">
        <v>67</v>
      </c>
      <c r="O3968" s="5" t="s">
        <v>165</v>
      </c>
    </row>
    <row r="3969" spans="1:15" x14ac:dyDescent="0.3">
      <c r="A3969" s="5" t="s">
        <v>10632</v>
      </c>
      <c r="B3969" s="6">
        <v>45918</v>
      </c>
      <c r="C3969" s="5" t="s">
        <v>9091</v>
      </c>
      <c r="D3969" s="5" t="s">
        <v>10633</v>
      </c>
      <c r="E3969" s="5" t="s">
        <v>72</v>
      </c>
      <c r="F3969" s="5" t="s">
        <v>44</v>
      </c>
      <c r="G3969" s="5" t="s">
        <v>36</v>
      </c>
      <c r="H3969" s="5" t="s">
        <v>53</v>
      </c>
      <c r="I3969" s="5">
        <v>3</v>
      </c>
      <c r="J3969" s="5">
        <v>49016</v>
      </c>
      <c r="K3969" s="5">
        <v>147048</v>
      </c>
      <c r="L3969" s="5">
        <v>40302.35</v>
      </c>
      <c r="M3969" s="5" t="s">
        <v>61</v>
      </c>
      <c r="N3969" s="5" t="s">
        <v>23</v>
      </c>
      <c r="O3969" s="5" t="s">
        <v>8605</v>
      </c>
    </row>
    <row r="3970" spans="1:15" x14ac:dyDescent="0.3">
      <c r="A3970" s="5" t="s">
        <v>10634</v>
      </c>
      <c r="B3970" s="6">
        <v>46117</v>
      </c>
      <c r="C3970" s="5" t="s">
        <v>10635</v>
      </c>
      <c r="D3970" s="5" t="s">
        <v>10636</v>
      </c>
      <c r="E3970" s="5" t="s">
        <v>18</v>
      </c>
      <c r="F3970" s="5" t="s">
        <v>28</v>
      </c>
      <c r="G3970" s="5" t="s">
        <v>59</v>
      </c>
      <c r="H3970" s="5" t="s">
        <v>60</v>
      </c>
      <c r="I3970" s="5">
        <v>1</v>
      </c>
      <c r="J3970" s="5">
        <v>46677</v>
      </c>
      <c r="K3970" s="5">
        <v>46677</v>
      </c>
      <c r="L3970" s="5">
        <v>6958.82</v>
      </c>
      <c r="M3970" s="5" t="s">
        <v>30</v>
      </c>
      <c r="N3970" s="5" t="s">
        <v>23</v>
      </c>
      <c r="O3970" s="5" t="s">
        <v>8868</v>
      </c>
    </row>
    <row r="3971" spans="1:15" x14ac:dyDescent="0.3">
      <c r="A3971" s="5" t="s">
        <v>10637</v>
      </c>
      <c r="B3971" s="6">
        <v>45958</v>
      </c>
      <c r="C3971" s="5" t="s">
        <v>10638</v>
      </c>
      <c r="D3971" s="5" t="s">
        <v>10639</v>
      </c>
      <c r="E3971" s="5" t="s">
        <v>86</v>
      </c>
      <c r="F3971" s="5" t="s">
        <v>104</v>
      </c>
      <c r="G3971" s="5" t="s">
        <v>45</v>
      </c>
      <c r="H3971" s="5" t="s">
        <v>147</v>
      </c>
      <c r="I3971" s="5">
        <v>2</v>
      </c>
      <c r="J3971" s="5">
        <v>22688</v>
      </c>
      <c r="K3971" s="5">
        <v>45376</v>
      </c>
      <c r="L3971" s="5">
        <v>4113.42</v>
      </c>
      <c r="M3971" s="5" t="s">
        <v>61</v>
      </c>
      <c r="N3971" s="5" t="s">
        <v>31</v>
      </c>
      <c r="O3971" s="5" t="s">
        <v>1871</v>
      </c>
    </row>
    <row r="3972" spans="1:15" x14ac:dyDescent="0.3">
      <c r="A3972" s="5" t="s">
        <v>10640</v>
      </c>
      <c r="B3972" s="6">
        <v>45950</v>
      </c>
      <c r="C3972" s="5" t="s">
        <v>900</v>
      </c>
      <c r="D3972" s="5" t="s">
        <v>10641</v>
      </c>
      <c r="E3972" s="5" t="s">
        <v>18</v>
      </c>
      <c r="F3972" s="5" t="s">
        <v>44</v>
      </c>
      <c r="G3972" s="5" t="s">
        <v>45</v>
      </c>
      <c r="H3972" s="5" t="s">
        <v>147</v>
      </c>
      <c r="I3972" s="5">
        <v>3</v>
      </c>
      <c r="J3972" s="5">
        <v>40945</v>
      </c>
      <c r="K3972" s="5">
        <v>122835</v>
      </c>
      <c r="L3972" s="5">
        <v>24811.34</v>
      </c>
      <c r="M3972" s="5" t="s">
        <v>47</v>
      </c>
      <c r="N3972" s="5" t="s">
        <v>31</v>
      </c>
      <c r="O3972" s="5" t="s">
        <v>1315</v>
      </c>
    </row>
    <row r="3973" spans="1:15" x14ac:dyDescent="0.3">
      <c r="A3973" s="5" t="s">
        <v>10642</v>
      </c>
      <c r="B3973" s="6">
        <v>45912</v>
      </c>
      <c r="C3973" s="5" t="s">
        <v>5243</v>
      </c>
      <c r="D3973" s="5" t="s">
        <v>10643</v>
      </c>
      <c r="E3973" s="5" t="s">
        <v>72</v>
      </c>
      <c r="F3973" s="5" t="s">
        <v>52</v>
      </c>
      <c r="G3973" s="5" t="s">
        <v>20</v>
      </c>
      <c r="H3973" s="5" t="s">
        <v>109</v>
      </c>
      <c r="I3973" s="5">
        <v>3</v>
      </c>
      <c r="J3973" s="5">
        <v>36718</v>
      </c>
      <c r="K3973" s="5">
        <v>110154</v>
      </c>
      <c r="L3973" s="5">
        <v>7847.91</v>
      </c>
      <c r="M3973" s="5" t="s">
        <v>54</v>
      </c>
      <c r="N3973" s="5" t="s">
        <v>23</v>
      </c>
      <c r="O3973" s="5" t="s">
        <v>1171</v>
      </c>
    </row>
    <row r="3974" spans="1:15" x14ac:dyDescent="0.3">
      <c r="A3974" s="5" t="s">
        <v>10644</v>
      </c>
      <c r="B3974" s="6">
        <v>45907</v>
      </c>
      <c r="C3974" s="5" t="s">
        <v>9420</v>
      </c>
      <c r="D3974" s="5" t="s">
        <v>10645</v>
      </c>
      <c r="E3974" s="5" t="s">
        <v>72</v>
      </c>
      <c r="F3974" s="5" t="s">
        <v>28</v>
      </c>
      <c r="G3974" s="5" t="s">
        <v>59</v>
      </c>
      <c r="H3974" s="5" t="s">
        <v>66</v>
      </c>
      <c r="I3974" s="5">
        <v>2</v>
      </c>
      <c r="J3974" s="5">
        <v>21699</v>
      </c>
      <c r="K3974" s="5">
        <v>43398</v>
      </c>
      <c r="L3974" s="5">
        <v>4247.8</v>
      </c>
      <c r="M3974" s="5" t="s">
        <v>47</v>
      </c>
      <c r="N3974" s="5" t="s">
        <v>67</v>
      </c>
      <c r="O3974" s="5" t="s">
        <v>8121</v>
      </c>
    </row>
    <row r="3975" spans="1:15" x14ac:dyDescent="0.3">
      <c r="A3975" s="5" t="s">
        <v>10646</v>
      </c>
      <c r="B3975" s="6">
        <v>45783</v>
      </c>
      <c r="C3975" s="5" t="s">
        <v>158</v>
      </c>
      <c r="D3975" s="5" t="s">
        <v>10647</v>
      </c>
      <c r="E3975" s="5" t="s">
        <v>86</v>
      </c>
      <c r="F3975" s="5" t="s">
        <v>52</v>
      </c>
      <c r="G3975" s="5" t="s">
        <v>59</v>
      </c>
      <c r="H3975" s="5" t="s">
        <v>126</v>
      </c>
      <c r="I3975" s="5">
        <v>2</v>
      </c>
      <c r="J3975" s="5">
        <v>21262</v>
      </c>
      <c r="K3975" s="5">
        <v>42524</v>
      </c>
      <c r="L3975" s="5">
        <v>8124.64</v>
      </c>
      <c r="M3975" s="5" t="s">
        <v>61</v>
      </c>
      <c r="N3975" s="5" t="s">
        <v>38</v>
      </c>
      <c r="O3975" s="5" t="s">
        <v>8147</v>
      </c>
    </row>
    <row r="3976" spans="1:15" x14ac:dyDescent="0.3">
      <c r="A3976" s="5" t="s">
        <v>10648</v>
      </c>
      <c r="B3976" s="6">
        <v>45668</v>
      </c>
      <c r="C3976" s="5" t="s">
        <v>1921</v>
      </c>
      <c r="D3976" s="5" t="s">
        <v>10649</v>
      </c>
      <c r="E3976" s="5" t="s">
        <v>86</v>
      </c>
      <c r="F3976" s="5" t="s">
        <v>87</v>
      </c>
      <c r="G3976" s="5" t="s">
        <v>36</v>
      </c>
      <c r="H3976" s="5" t="s">
        <v>216</v>
      </c>
      <c r="I3976" s="5">
        <v>5</v>
      </c>
      <c r="J3976" s="5">
        <v>221</v>
      </c>
      <c r="K3976" s="5">
        <v>1105</v>
      </c>
      <c r="L3976" s="5">
        <v>143.11000000000001</v>
      </c>
      <c r="M3976" s="5" t="s">
        <v>54</v>
      </c>
      <c r="N3976" s="5" t="s">
        <v>31</v>
      </c>
      <c r="O3976" s="5" t="s">
        <v>1043</v>
      </c>
    </row>
    <row r="3977" spans="1:15" x14ac:dyDescent="0.3">
      <c r="A3977" s="5" t="s">
        <v>10650</v>
      </c>
      <c r="B3977" s="6">
        <v>45983</v>
      </c>
      <c r="C3977" s="5" t="s">
        <v>154</v>
      </c>
      <c r="D3977" s="5" t="s">
        <v>1934</v>
      </c>
      <c r="E3977" s="5" t="s">
        <v>86</v>
      </c>
      <c r="F3977" s="5" t="s">
        <v>44</v>
      </c>
      <c r="G3977" s="5" t="s">
        <v>59</v>
      </c>
      <c r="H3977" s="5" t="s">
        <v>66</v>
      </c>
      <c r="I3977" s="5">
        <v>1</v>
      </c>
      <c r="J3977" s="5">
        <v>23951</v>
      </c>
      <c r="K3977" s="5">
        <v>23951</v>
      </c>
      <c r="L3977" s="5">
        <v>3903.43</v>
      </c>
      <c r="M3977" s="5" t="s">
        <v>61</v>
      </c>
      <c r="N3977" s="5" t="s">
        <v>23</v>
      </c>
      <c r="O3977" s="5" t="s">
        <v>10651</v>
      </c>
    </row>
    <row r="3978" spans="1:15" x14ac:dyDescent="0.3">
      <c r="A3978" s="5" t="s">
        <v>10652</v>
      </c>
      <c r="B3978" s="6">
        <v>46059</v>
      </c>
      <c r="C3978" s="5" t="s">
        <v>7554</v>
      </c>
      <c r="D3978" s="5" t="s">
        <v>10653</v>
      </c>
      <c r="E3978" s="5" t="s">
        <v>43</v>
      </c>
      <c r="F3978" s="5" t="s">
        <v>87</v>
      </c>
      <c r="G3978" s="5" t="s">
        <v>59</v>
      </c>
      <c r="H3978" s="5" t="s">
        <v>181</v>
      </c>
      <c r="I3978" s="5">
        <v>5</v>
      </c>
      <c r="J3978" s="5">
        <v>2013</v>
      </c>
      <c r="K3978" s="5">
        <v>10065</v>
      </c>
      <c r="L3978" s="5">
        <v>2088.08</v>
      </c>
      <c r="M3978" s="5" t="s">
        <v>30</v>
      </c>
      <c r="N3978" s="5" t="s">
        <v>67</v>
      </c>
      <c r="O3978" s="5" t="s">
        <v>6680</v>
      </c>
    </row>
    <row r="3979" spans="1:15" x14ac:dyDescent="0.3">
      <c r="A3979" s="5" t="s">
        <v>10654</v>
      </c>
      <c r="B3979" s="6">
        <v>45732</v>
      </c>
      <c r="C3979" s="5" t="s">
        <v>10655</v>
      </c>
      <c r="D3979" s="5" t="s">
        <v>10656</v>
      </c>
      <c r="E3979" s="5" t="s">
        <v>86</v>
      </c>
      <c r="F3979" s="5" t="s">
        <v>52</v>
      </c>
      <c r="G3979" s="5" t="s">
        <v>36</v>
      </c>
      <c r="H3979" s="5" t="s">
        <v>216</v>
      </c>
      <c r="I3979" s="5">
        <v>2</v>
      </c>
      <c r="J3979" s="5">
        <v>2472</v>
      </c>
      <c r="K3979" s="5">
        <v>4944</v>
      </c>
      <c r="L3979" s="5">
        <v>861.3</v>
      </c>
      <c r="M3979" s="5" t="s">
        <v>22</v>
      </c>
      <c r="N3979" s="5" t="s">
        <v>67</v>
      </c>
      <c r="O3979" s="5" t="s">
        <v>2468</v>
      </c>
    </row>
    <row r="3980" spans="1:15" x14ac:dyDescent="0.3">
      <c r="A3980" s="5" t="s">
        <v>10657</v>
      </c>
      <c r="B3980" s="6">
        <v>45670</v>
      </c>
      <c r="C3980" s="5" t="s">
        <v>4569</v>
      </c>
      <c r="D3980" s="5" t="s">
        <v>6670</v>
      </c>
      <c r="E3980" s="5" t="s">
        <v>86</v>
      </c>
      <c r="F3980" s="5" t="s">
        <v>19</v>
      </c>
      <c r="G3980" s="5" t="s">
        <v>59</v>
      </c>
      <c r="H3980" s="5" t="s">
        <v>126</v>
      </c>
      <c r="I3980" s="5">
        <v>5</v>
      </c>
      <c r="J3980" s="5">
        <v>42446</v>
      </c>
      <c r="K3980" s="5">
        <v>212230</v>
      </c>
      <c r="L3980" s="5">
        <v>43350.03</v>
      </c>
      <c r="M3980" s="5" t="s">
        <v>47</v>
      </c>
      <c r="N3980" s="5" t="s">
        <v>38</v>
      </c>
      <c r="O3980" s="5" t="s">
        <v>337</v>
      </c>
    </row>
    <row r="3981" spans="1:15" x14ac:dyDescent="0.3">
      <c r="A3981" s="5" t="s">
        <v>10658</v>
      </c>
      <c r="B3981" s="6">
        <v>46051</v>
      </c>
      <c r="C3981" s="5" t="s">
        <v>10659</v>
      </c>
      <c r="D3981" s="5" t="s">
        <v>10660</v>
      </c>
      <c r="E3981" s="5" t="s">
        <v>86</v>
      </c>
      <c r="F3981" s="5" t="s">
        <v>19</v>
      </c>
      <c r="G3981" s="5" t="s">
        <v>59</v>
      </c>
      <c r="H3981" s="5" t="s">
        <v>126</v>
      </c>
      <c r="I3981" s="5">
        <v>4</v>
      </c>
      <c r="J3981" s="5">
        <v>41905</v>
      </c>
      <c r="K3981" s="5">
        <v>167620</v>
      </c>
      <c r="L3981" s="5">
        <v>15326.96</v>
      </c>
      <c r="M3981" s="5" t="s">
        <v>47</v>
      </c>
      <c r="N3981" s="5" t="s">
        <v>31</v>
      </c>
      <c r="O3981" s="5" t="s">
        <v>604</v>
      </c>
    </row>
    <row r="3982" spans="1:15" x14ac:dyDescent="0.3">
      <c r="A3982" s="5" t="s">
        <v>10661</v>
      </c>
      <c r="B3982" s="6">
        <v>45864</v>
      </c>
      <c r="C3982" s="5" t="s">
        <v>10662</v>
      </c>
      <c r="D3982" s="5" t="s">
        <v>10663</v>
      </c>
      <c r="E3982" s="5" t="s">
        <v>43</v>
      </c>
      <c r="F3982" s="5" t="s">
        <v>19</v>
      </c>
      <c r="G3982" s="5" t="s">
        <v>59</v>
      </c>
      <c r="H3982" s="5" t="s">
        <v>60</v>
      </c>
      <c r="I3982" s="5">
        <v>2</v>
      </c>
      <c r="J3982" s="5">
        <v>30421</v>
      </c>
      <c r="K3982" s="5">
        <v>60842</v>
      </c>
      <c r="L3982" s="5">
        <v>10346.27</v>
      </c>
      <c r="M3982" s="5" t="s">
        <v>54</v>
      </c>
      <c r="N3982" s="5" t="s">
        <v>67</v>
      </c>
      <c r="O3982" s="5" t="s">
        <v>726</v>
      </c>
    </row>
    <row r="3983" spans="1:15" x14ac:dyDescent="0.3">
      <c r="A3983" s="5" t="s">
        <v>10664</v>
      </c>
      <c r="B3983" s="6">
        <v>45692</v>
      </c>
      <c r="C3983" s="5" t="s">
        <v>2043</v>
      </c>
      <c r="D3983" s="5" t="s">
        <v>10665</v>
      </c>
      <c r="E3983" s="5" t="s">
        <v>18</v>
      </c>
      <c r="F3983" s="5" t="s">
        <v>19</v>
      </c>
      <c r="G3983" s="5" t="s">
        <v>45</v>
      </c>
      <c r="H3983" s="5" t="s">
        <v>46</v>
      </c>
      <c r="I3983" s="5">
        <v>2</v>
      </c>
      <c r="J3983" s="5">
        <v>30484</v>
      </c>
      <c r="K3983" s="5">
        <v>60968</v>
      </c>
      <c r="L3983" s="5">
        <v>15798.84</v>
      </c>
      <c r="M3983" s="5" t="s">
        <v>61</v>
      </c>
      <c r="N3983" s="5" t="s">
        <v>23</v>
      </c>
      <c r="O3983" s="5" t="s">
        <v>345</v>
      </c>
    </row>
    <row r="3984" spans="1:15" x14ac:dyDescent="0.3">
      <c r="A3984" s="5" t="s">
        <v>10666</v>
      </c>
      <c r="B3984" s="6">
        <v>45751</v>
      </c>
      <c r="C3984" s="5" t="s">
        <v>3442</v>
      </c>
      <c r="D3984" s="5" t="s">
        <v>10667</v>
      </c>
      <c r="E3984" s="5" t="s">
        <v>18</v>
      </c>
      <c r="F3984" s="5" t="s">
        <v>44</v>
      </c>
      <c r="G3984" s="5" t="s">
        <v>59</v>
      </c>
      <c r="H3984" s="5" t="s">
        <v>60</v>
      </c>
      <c r="I3984" s="5">
        <v>3</v>
      </c>
      <c r="J3984" s="5">
        <v>7315</v>
      </c>
      <c r="K3984" s="5">
        <v>21945</v>
      </c>
      <c r="L3984" s="5">
        <v>1814.23</v>
      </c>
      <c r="M3984" s="5" t="s">
        <v>61</v>
      </c>
      <c r="N3984" s="5" t="s">
        <v>31</v>
      </c>
      <c r="O3984" s="5" t="s">
        <v>2127</v>
      </c>
    </row>
    <row r="3985" spans="1:15" x14ac:dyDescent="0.3">
      <c r="A3985" s="5" t="s">
        <v>10668</v>
      </c>
      <c r="B3985" s="6">
        <v>45694</v>
      </c>
      <c r="C3985" s="5" t="s">
        <v>9016</v>
      </c>
      <c r="D3985" s="5" t="s">
        <v>10669</v>
      </c>
      <c r="E3985" s="5" t="s">
        <v>43</v>
      </c>
      <c r="F3985" s="5" t="s">
        <v>19</v>
      </c>
      <c r="G3985" s="5" t="s">
        <v>59</v>
      </c>
      <c r="H3985" s="5" t="s">
        <v>181</v>
      </c>
      <c r="I3985" s="5">
        <v>3</v>
      </c>
      <c r="J3985" s="5">
        <v>25530</v>
      </c>
      <c r="K3985" s="5">
        <v>76590</v>
      </c>
      <c r="L3985" s="5">
        <v>19867.64</v>
      </c>
      <c r="M3985" s="5" t="s">
        <v>54</v>
      </c>
      <c r="N3985" s="5" t="s">
        <v>38</v>
      </c>
      <c r="O3985" s="5" t="s">
        <v>415</v>
      </c>
    </row>
    <row r="3986" spans="1:15" x14ac:dyDescent="0.3">
      <c r="A3986" s="5" t="s">
        <v>10670</v>
      </c>
      <c r="B3986" s="6">
        <v>46155</v>
      </c>
      <c r="C3986" s="5" t="s">
        <v>2302</v>
      </c>
      <c r="D3986" s="5" t="s">
        <v>10671</v>
      </c>
      <c r="E3986" s="5" t="s">
        <v>86</v>
      </c>
      <c r="F3986" s="5" t="s">
        <v>19</v>
      </c>
      <c r="G3986" s="5" t="s">
        <v>36</v>
      </c>
      <c r="H3986" s="5" t="s">
        <v>37</v>
      </c>
      <c r="I3986" s="5">
        <v>4</v>
      </c>
      <c r="J3986" s="5">
        <v>45119</v>
      </c>
      <c r="K3986" s="5">
        <v>180476</v>
      </c>
      <c r="L3986" s="5">
        <v>21332.18</v>
      </c>
      <c r="M3986" s="5" t="s">
        <v>22</v>
      </c>
      <c r="N3986" s="5" t="s">
        <v>31</v>
      </c>
      <c r="O3986" s="5" t="s">
        <v>139</v>
      </c>
    </row>
    <row r="3987" spans="1:15" x14ac:dyDescent="0.3">
      <c r="A3987" s="5" t="s">
        <v>10672</v>
      </c>
      <c r="B3987" s="6">
        <v>45997</v>
      </c>
      <c r="C3987" s="5" t="s">
        <v>10673</v>
      </c>
      <c r="D3987" s="5" t="s">
        <v>10674</v>
      </c>
      <c r="E3987" s="5" t="s">
        <v>18</v>
      </c>
      <c r="F3987" s="5" t="s">
        <v>87</v>
      </c>
      <c r="G3987" s="5" t="s">
        <v>45</v>
      </c>
      <c r="H3987" s="5" t="s">
        <v>160</v>
      </c>
      <c r="I3987" s="5">
        <v>4</v>
      </c>
      <c r="J3987" s="5">
        <v>8757</v>
      </c>
      <c r="K3987" s="5">
        <v>35028</v>
      </c>
      <c r="L3987" s="5">
        <v>8128.99</v>
      </c>
      <c r="M3987" s="5" t="s">
        <v>22</v>
      </c>
      <c r="N3987" s="5" t="s">
        <v>38</v>
      </c>
      <c r="O3987" s="5" t="s">
        <v>660</v>
      </c>
    </row>
    <row r="3988" spans="1:15" x14ac:dyDescent="0.3">
      <c r="A3988" s="5" t="s">
        <v>10675</v>
      </c>
      <c r="B3988" s="6">
        <v>45889</v>
      </c>
      <c r="C3988" s="5" t="s">
        <v>8628</v>
      </c>
      <c r="D3988" s="5" t="s">
        <v>10676</v>
      </c>
      <c r="E3988" s="5" t="s">
        <v>43</v>
      </c>
      <c r="F3988" s="5" t="s">
        <v>104</v>
      </c>
      <c r="G3988" s="5" t="s">
        <v>20</v>
      </c>
      <c r="H3988" s="5" t="s">
        <v>109</v>
      </c>
      <c r="I3988" s="5">
        <v>5</v>
      </c>
      <c r="J3988" s="5">
        <v>39690</v>
      </c>
      <c r="K3988" s="5">
        <v>198450</v>
      </c>
      <c r="L3988" s="5">
        <v>22057.5</v>
      </c>
      <c r="M3988" s="5" t="s">
        <v>22</v>
      </c>
      <c r="N3988" s="5" t="s">
        <v>38</v>
      </c>
      <c r="O3988" s="5" t="s">
        <v>722</v>
      </c>
    </row>
    <row r="3989" spans="1:15" x14ac:dyDescent="0.3">
      <c r="A3989" s="5" t="s">
        <v>10677</v>
      </c>
      <c r="B3989" s="6">
        <v>45908</v>
      </c>
      <c r="C3989" s="5" t="s">
        <v>6097</v>
      </c>
      <c r="D3989" s="5" t="s">
        <v>10678</v>
      </c>
      <c r="E3989" s="5" t="s">
        <v>18</v>
      </c>
      <c r="F3989" s="5" t="s">
        <v>28</v>
      </c>
      <c r="G3989" s="5" t="s">
        <v>45</v>
      </c>
      <c r="H3989" s="5" t="s">
        <v>46</v>
      </c>
      <c r="I3989" s="5">
        <v>4</v>
      </c>
      <c r="J3989" s="5">
        <v>46193</v>
      </c>
      <c r="K3989" s="5">
        <v>184772</v>
      </c>
      <c r="L3989" s="5">
        <v>9250.83</v>
      </c>
      <c r="M3989" s="5" t="s">
        <v>30</v>
      </c>
      <c r="N3989" s="5" t="s">
        <v>67</v>
      </c>
      <c r="O3989" s="5" t="s">
        <v>476</v>
      </c>
    </row>
    <row r="3990" spans="1:15" x14ac:dyDescent="0.3">
      <c r="A3990" s="5" t="s">
        <v>10679</v>
      </c>
      <c r="B3990" s="6">
        <v>45801</v>
      </c>
      <c r="C3990" s="5" t="s">
        <v>3633</v>
      </c>
      <c r="D3990" s="5" t="s">
        <v>10680</v>
      </c>
      <c r="E3990" s="5" t="s">
        <v>72</v>
      </c>
      <c r="F3990" s="5" t="s">
        <v>87</v>
      </c>
      <c r="G3990" s="5" t="s">
        <v>45</v>
      </c>
      <c r="H3990" s="5" t="s">
        <v>138</v>
      </c>
      <c r="I3990" s="5">
        <v>4</v>
      </c>
      <c r="J3990" s="5">
        <v>8600</v>
      </c>
      <c r="K3990" s="5">
        <v>34400</v>
      </c>
      <c r="L3990" s="5">
        <v>1838.18</v>
      </c>
      <c r="M3990" s="5" t="s">
        <v>47</v>
      </c>
      <c r="N3990" s="5" t="s">
        <v>67</v>
      </c>
      <c r="O3990" s="5" t="s">
        <v>444</v>
      </c>
    </row>
    <row r="3991" spans="1:15" x14ac:dyDescent="0.3">
      <c r="A3991" s="5" t="s">
        <v>10681</v>
      </c>
      <c r="B3991" s="6">
        <v>45716</v>
      </c>
      <c r="C3991" s="5" t="s">
        <v>10682</v>
      </c>
      <c r="D3991" s="5" t="s">
        <v>10683</v>
      </c>
      <c r="E3991" s="5" t="s">
        <v>43</v>
      </c>
      <c r="F3991" s="5" t="s">
        <v>44</v>
      </c>
      <c r="G3991" s="5" t="s">
        <v>59</v>
      </c>
      <c r="H3991" s="5" t="s">
        <v>60</v>
      </c>
      <c r="I3991" s="5">
        <v>2</v>
      </c>
      <c r="J3991" s="5">
        <v>7970</v>
      </c>
      <c r="K3991" s="5">
        <v>15940</v>
      </c>
      <c r="L3991" s="5">
        <v>966.59</v>
      </c>
      <c r="M3991" s="5" t="s">
        <v>54</v>
      </c>
      <c r="N3991" s="5" t="s">
        <v>31</v>
      </c>
      <c r="O3991" s="5" t="s">
        <v>2571</v>
      </c>
    </row>
    <row r="3992" spans="1:15" x14ac:dyDescent="0.3">
      <c r="A3992" s="5" t="s">
        <v>10684</v>
      </c>
      <c r="B3992" s="6">
        <v>45863</v>
      </c>
      <c r="C3992" s="5" t="s">
        <v>3470</v>
      </c>
      <c r="D3992" s="5" t="s">
        <v>10685</v>
      </c>
      <c r="E3992" s="5" t="s">
        <v>43</v>
      </c>
      <c r="F3992" s="5" t="s">
        <v>104</v>
      </c>
      <c r="G3992" s="5" t="s">
        <v>20</v>
      </c>
      <c r="H3992" s="5" t="s">
        <v>21</v>
      </c>
      <c r="I3992" s="5">
        <v>4</v>
      </c>
      <c r="J3992" s="5">
        <v>20149</v>
      </c>
      <c r="K3992" s="5">
        <v>80596</v>
      </c>
      <c r="L3992" s="5">
        <v>13873.57</v>
      </c>
      <c r="M3992" s="5" t="s">
        <v>30</v>
      </c>
      <c r="N3992" s="5" t="s">
        <v>31</v>
      </c>
      <c r="O3992" s="5" t="s">
        <v>1153</v>
      </c>
    </row>
    <row r="3993" spans="1:15" x14ac:dyDescent="0.3">
      <c r="A3993" s="5" t="s">
        <v>10686</v>
      </c>
      <c r="B3993" s="6">
        <v>46133</v>
      </c>
      <c r="C3993" s="5" t="s">
        <v>10687</v>
      </c>
      <c r="D3993" s="5" t="s">
        <v>10688</v>
      </c>
      <c r="E3993" s="5" t="s">
        <v>86</v>
      </c>
      <c r="F3993" s="5" t="s">
        <v>87</v>
      </c>
      <c r="G3993" s="5" t="s">
        <v>36</v>
      </c>
      <c r="H3993" s="5" t="s">
        <v>169</v>
      </c>
      <c r="I3993" s="5">
        <v>1</v>
      </c>
      <c r="J3993" s="5">
        <v>32266</v>
      </c>
      <c r="K3993" s="5">
        <v>32266</v>
      </c>
      <c r="L3993" s="5">
        <v>9666.5499999999993</v>
      </c>
      <c r="M3993" s="5" t="s">
        <v>22</v>
      </c>
      <c r="N3993" s="5" t="s">
        <v>67</v>
      </c>
      <c r="O3993" s="5" t="s">
        <v>300</v>
      </c>
    </row>
    <row r="3994" spans="1:15" x14ac:dyDescent="0.3">
      <c r="A3994" s="5" t="s">
        <v>10689</v>
      </c>
      <c r="B3994" s="6">
        <v>45687</v>
      </c>
      <c r="C3994" s="5" t="s">
        <v>10690</v>
      </c>
      <c r="D3994" s="5" t="s">
        <v>10691</v>
      </c>
      <c r="E3994" s="5" t="s">
        <v>43</v>
      </c>
      <c r="F3994" s="5" t="s">
        <v>87</v>
      </c>
      <c r="G3994" s="5" t="s">
        <v>20</v>
      </c>
      <c r="H3994" s="5" t="s">
        <v>29</v>
      </c>
      <c r="I3994" s="5">
        <v>2</v>
      </c>
      <c r="J3994" s="5">
        <v>49503</v>
      </c>
      <c r="K3994" s="5">
        <v>99006</v>
      </c>
      <c r="L3994" s="5">
        <v>24379.65</v>
      </c>
      <c r="M3994" s="5" t="s">
        <v>47</v>
      </c>
      <c r="N3994" s="5" t="s">
        <v>67</v>
      </c>
      <c r="O3994" s="5" t="s">
        <v>760</v>
      </c>
    </row>
    <row r="3995" spans="1:15" x14ac:dyDescent="0.3">
      <c r="A3995" s="5" t="s">
        <v>10692</v>
      </c>
      <c r="B3995" s="6">
        <v>45712</v>
      </c>
      <c r="C3995" s="5" t="s">
        <v>10438</v>
      </c>
      <c r="D3995" s="5" t="s">
        <v>10693</v>
      </c>
      <c r="E3995" s="5" t="s">
        <v>43</v>
      </c>
      <c r="F3995" s="5" t="s">
        <v>104</v>
      </c>
      <c r="G3995" s="5" t="s">
        <v>45</v>
      </c>
      <c r="H3995" s="5" t="s">
        <v>46</v>
      </c>
      <c r="I3995" s="5">
        <v>3</v>
      </c>
      <c r="J3995" s="5">
        <v>45799</v>
      </c>
      <c r="K3995" s="5">
        <v>137397</v>
      </c>
      <c r="L3995" s="5">
        <v>25891.56</v>
      </c>
      <c r="M3995" s="5" t="s">
        <v>61</v>
      </c>
      <c r="N3995" s="5" t="s">
        <v>31</v>
      </c>
      <c r="O3995" s="5" t="s">
        <v>752</v>
      </c>
    </row>
    <row r="3996" spans="1:15" x14ac:dyDescent="0.3">
      <c r="A3996" s="5" t="s">
        <v>10694</v>
      </c>
      <c r="B3996" s="6">
        <v>45964</v>
      </c>
      <c r="C3996" s="5" t="s">
        <v>10695</v>
      </c>
      <c r="D3996" s="5" t="s">
        <v>10696</v>
      </c>
      <c r="E3996" s="5" t="s">
        <v>86</v>
      </c>
      <c r="F3996" s="5" t="s">
        <v>19</v>
      </c>
      <c r="G3996" s="5" t="s">
        <v>20</v>
      </c>
      <c r="H3996" s="5" t="s">
        <v>29</v>
      </c>
      <c r="I3996" s="5">
        <v>2</v>
      </c>
      <c r="J3996" s="5">
        <v>25530</v>
      </c>
      <c r="K3996" s="5">
        <v>51060</v>
      </c>
      <c r="L3996" s="5">
        <v>12190.08</v>
      </c>
      <c r="M3996" s="5" t="s">
        <v>54</v>
      </c>
      <c r="N3996" s="5" t="s">
        <v>67</v>
      </c>
      <c r="O3996" s="5" t="s">
        <v>2468</v>
      </c>
    </row>
    <row r="3997" spans="1:15" x14ac:dyDescent="0.3">
      <c r="A3997" s="5" t="s">
        <v>10697</v>
      </c>
      <c r="B3997" s="6">
        <v>45743</v>
      </c>
      <c r="C3997" s="5" t="s">
        <v>10698</v>
      </c>
      <c r="D3997" s="5" t="s">
        <v>10699</v>
      </c>
      <c r="E3997" s="5" t="s">
        <v>18</v>
      </c>
      <c r="F3997" s="5" t="s">
        <v>52</v>
      </c>
      <c r="G3997" s="5" t="s">
        <v>45</v>
      </c>
      <c r="H3997" s="5" t="s">
        <v>46</v>
      </c>
      <c r="I3997" s="5">
        <v>4</v>
      </c>
      <c r="J3997" s="5">
        <v>25478</v>
      </c>
      <c r="K3997" s="5">
        <v>101912</v>
      </c>
      <c r="L3997" s="5">
        <v>5925.14</v>
      </c>
      <c r="M3997" s="5" t="s">
        <v>22</v>
      </c>
      <c r="N3997" s="5" t="s">
        <v>67</v>
      </c>
      <c r="O3997" s="5" t="s">
        <v>620</v>
      </c>
    </row>
    <row r="3998" spans="1:15" x14ac:dyDescent="0.3">
      <c r="A3998" s="5" t="s">
        <v>10700</v>
      </c>
      <c r="B3998" s="6">
        <v>45990</v>
      </c>
      <c r="C3998" s="5" t="s">
        <v>9399</v>
      </c>
      <c r="D3998" s="5" t="s">
        <v>10701</v>
      </c>
      <c r="E3998" s="5" t="s">
        <v>43</v>
      </c>
      <c r="F3998" s="5" t="s">
        <v>28</v>
      </c>
      <c r="G3998" s="5" t="s">
        <v>59</v>
      </c>
      <c r="H3998" s="5" t="s">
        <v>126</v>
      </c>
      <c r="I3998" s="5">
        <v>4</v>
      </c>
      <c r="J3998" s="5">
        <v>2727</v>
      </c>
      <c r="K3998" s="5">
        <v>10908</v>
      </c>
      <c r="L3998" s="5">
        <v>1355.88</v>
      </c>
      <c r="M3998" s="5" t="s">
        <v>47</v>
      </c>
      <c r="N3998" s="5" t="s">
        <v>38</v>
      </c>
      <c r="O3998" s="5" t="s">
        <v>1160</v>
      </c>
    </row>
    <row r="3999" spans="1:15" x14ac:dyDescent="0.3">
      <c r="A3999" s="5" t="s">
        <v>10702</v>
      </c>
      <c r="B3999" s="6">
        <v>46068</v>
      </c>
      <c r="C3999" s="5" t="s">
        <v>645</v>
      </c>
      <c r="D3999" s="5" t="s">
        <v>10703</v>
      </c>
      <c r="E3999" s="5" t="s">
        <v>18</v>
      </c>
      <c r="F3999" s="5" t="s">
        <v>19</v>
      </c>
      <c r="G3999" s="5" t="s">
        <v>45</v>
      </c>
      <c r="H3999" s="5" t="s">
        <v>46</v>
      </c>
      <c r="I3999" s="5">
        <v>3</v>
      </c>
      <c r="J3999" s="5">
        <v>12456</v>
      </c>
      <c r="K3999" s="5">
        <v>37368</v>
      </c>
      <c r="L3999" s="5">
        <v>10055.719999999999</v>
      </c>
      <c r="M3999" s="5" t="s">
        <v>30</v>
      </c>
      <c r="N3999" s="5" t="s">
        <v>67</v>
      </c>
      <c r="O3999" s="5" t="s">
        <v>818</v>
      </c>
    </row>
    <row r="4000" spans="1:15" x14ac:dyDescent="0.3">
      <c r="A4000" s="5" t="s">
        <v>10704</v>
      </c>
      <c r="B4000" s="6">
        <v>45826</v>
      </c>
      <c r="C4000" s="5" t="s">
        <v>9964</v>
      </c>
      <c r="D4000" s="5" t="s">
        <v>10705</v>
      </c>
      <c r="E4000" s="5" t="s">
        <v>18</v>
      </c>
      <c r="F4000" s="5" t="s">
        <v>52</v>
      </c>
      <c r="G4000" s="5" t="s">
        <v>45</v>
      </c>
      <c r="H4000" s="5" t="s">
        <v>138</v>
      </c>
      <c r="I4000" s="5">
        <v>1</v>
      </c>
      <c r="J4000" s="5">
        <v>40633</v>
      </c>
      <c r="K4000" s="5">
        <v>40633</v>
      </c>
      <c r="L4000" s="5">
        <v>2835.48</v>
      </c>
      <c r="M4000" s="5" t="s">
        <v>47</v>
      </c>
      <c r="N4000" s="5" t="s">
        <v>23</v>
      </c>
      <c r="O4000" s="5" t="s">
        <v>822</v>
      </c>
    </row>
    <row r="4001" spans="1:15" x14ac:dyDescent="0.3">
      <c r="A4001" s="5" t="s">
        <v>10706</v>
      </c>
      <c r="B4001" s="6">
        <v>45896</v>
      </c>
      <c r="C4001" s="5" t="s">
        <v>10317</v>
      </c>
      <c r="D4001" s="5" t="s">
        <v>10707</v>
      </c>
      <c r="E4001" s="5" t="s">
        <v>86</v>
      </c>
      <c r="F4001" s="5" t="s">
        <v>19</v>
      </c>
      <c r="G4001" s="5" t="s">
        <v>59</v>
      </c>
      <c r="H4001" s="5" t="s">
        <v>126</v>
      </c>
      <c r="I4001" s="5">
        <v>2</v>
      </c>
      <c r="J4001" s="5">
        <v>42560</v>
      </c>
      <c r="K4001" s="5">
        <v>85120</v>
      </c>
      <c r="L4001" s="5">
        <v>4329.5600000000004</v>
      </c>
      <c r="M4001" s="5" t="s">
        <v>30</v>
      </c>
      <c r="N4001" s="5" t="s">
        <v>67</v>
      </c>
      <c r="O4001" s="5" t="s">
        <v>2877</v>
      </c>
    </row>
    <row r="4002" spans="1:15" x14ac:dyDescent="0.3">
      <c r="A4002" s="5" t="s">
        <v>10708</v>
      </c>
      <c r="B4002" s="6">
        <v>45713</v>
      </c>
      <c r="C4002" s="5" t="s">
        <v>2869</v>
      </c>
      <c r="D4002" s="5" t="s">
        <v>10709</v>
      </c>
      <c r="E4002" s="5" t="s">
        <v>72</v>
      </c>
      <c r="F4002" s="5" t="s">
        <v>104</v>
      </c>
      <c r="G4002" s="5" t="s">
        <v>20</v>
      </c>
      <c r="H4002" s="5" t="s">
        <v>73</v>
      </c>
      <c r="I4002" s="5">
        <v>4</v>
      </c>
      <c r="J4002" s="5">
        <v>15805</v>
      </c>
      <c r="K4002" s="5">
        <v>63220</v>
      </c>
      <c r="L4002" s="5">
        <v>6912.38</v>
      </c>
      <c r="M4002" s="5" t="s">
        <v>22</v>
      </c>
      <c r="N4002" s="5" t="s">
        <v>67</v>
      </c>
      <c r="O4002" s="5" t="s">
        <v>1153</v>
      </c>
    </row>
    <row r="4003" spans="1:15" x14ac:dyDescent="0.3">
      <c r="A4003" s="5" t="s">
        <v>10710</v>
      </c>
      <c r="B4003" s="6">
        <v>46030</v>
      </c>
      <c r="C4003" s="5" t="s">
        <v>10711</v>
      </c>
      <c r="D4003" s="5" t="s">
        <v>10712</v>
      </c>
      <c r="E4003" s="5" t="s">
        <v>43</v>
      </c>
      <c r="F4003" s="5" t="s">
        <v>52</v>
      </c>
      <c r="G4003" s="5" t="s">
        <v>45</v>
      </c>
      <c r="H4003" s="5" t="s">
        <v>160</v>
      </c>
      <c r="I4003" s="5">
        <v>2</v>
      </c>
      <c r="J4003" s="5">
        <v>49367</v>
      </c>
      <c r="K4003" s="5">
        <v>98734</v>
      </c>
      <c r="L4003" s="5">
        <v>11296.42</v>
      </c>
      <c r="M4003" s="5" t="s">
        <v>61</v>
      </c>
      <c r="N4003" s="5" t="s">
        <v>31</v>
      </c>
      <c r="O4003" s="5" t="s">
        <v>134</v>
      </c>
    </row>
    <row r="4004" spans="1:15" x14ac:dyDescent="0.3">
      <c r="A4004" s="5" t="s">
        <v>10713</v>
      </c>
      <c r="B4004" s="6">
        <v>46040</v>
      </c>
      <c r="C4004" s="5" t="s">
        <v>4558</v>
      </c>
      <c r="D4004" s="5" t="s">
        <v>10714</v>
      </c>
      <c r="E4004" s="5" t="s">
        <v>72</v>
      </c>
      <c r="F4004" s="5" t="s">
        <v>52</v>
      </c>
      <c r="G4004" s="5" t="s">
        <v>45</v>
      </c>
      <c r="H4004" s="5" t="s">
        <v>160</v>
      </c>
      <c r="I4004" s="5">
        <v>3</v>
      </c>
      <c r="J4004" s="5">
        <v>23421</v>
      </c>
      <c r="K4004" s="5">
        <v>70263</v>
      </c>
      <c r="L4004" s="5">
        <v>10848.09</v>
      </c>
      <c r="M4004" s="5" t="s">
        <v>30</v>
      </c>
      <c r="N4004" s="5" t="s">
        <v>31</v>
      </c>
      <c r="O4004" s="5" t="s">
        <v>275</v>
      </c>
    </row>
    <row r="4005" spans="1:15" x14ac:dyDescent="0.3">
      <c r="A4005" s="5" t="s">
        <v>10715</v>
      </c>
      <c r="B4005" s="6">
        <v>45907</v>
      </c>
      <c r="C4005" s="5" t="s">
        <v>6735</v>
      </c>
      <c r="D4005" s="5" t="s">
        <v>10716</v>
      </c>
      <c r="E4005" s="5" t="s">
        <v>18</v>
      </c>
      <c r="F4005" s="5" t="s">
        <v>44</v>
      </c>
      <c r="G4005" s="5" t="s">
        <v>20</v>
      </c>
      <c r="H4005" s="5" t="s">
        <v>73</v>
      </c>
      <c r="I4005" s="5">
        <v>2</v>
      </c>
      <c r="J4005" s="5">
        <v>48714</v>
      </c>
      <c r="K4005" s="5">
        <v>97428</v>
      </c>
      <c r="L4005" s="5">
        <v>10114.85</v>
      </c>
      <c r="M4005" s="5" t="s">
        <v>22</v>
      </c>
      <c r="N4005" s="5" t="s">
        <v>38</v>
      </c>
      <c r="O4005" s="5" t="s">
        <v>3098</v>
      </c>
    </row>
    <row r="4006" spans="1:15" x14ac:dyDescent="0.3">
      <c r="A4006" s="5" t="s">
        <v>10717</v>
      </c>
      <c r="B4006" s="6">
        <v>45659</v>
      </c>
      <c r="C4006" s="5" t="s">
        <v>9583</v>
      </c>
      <c r="D4006" s="5" t="s">
        <v>10718</v>
      </c>
      <c r="E4006" s="5" t="s">
        <v>72</v>
      </c>
      <c r="F4006" s="5" t="s">
        <v>19</v>
      </c>
      <c r="G4006" s="5" t="s">
        <v>20</v>
      </c>
      <c r="H4006" s="5" t="s">
        <v>21</v>
      </c>
      <c r="I4006" s="5">
        <v>1</v>
      </c>
      <c r="J4006" s="5">
        <v>38897</v>
      </c>
      <c r="K4006" s="5">
        <v>38897</v>
      </c>
      <c r="L4006" s="5">
        <v>7451.64</v>
      </c>
      <c r="M4006" s="5" t="s">
        <v>47</v>
      </c>
      <c r="N4006" s="5" t="s">
        <v>67</v>
      </c>
      <c r="O4006" s="5" t="s">
        <v>194</v>
      </c>
    </row>
    <row r="4007" spans="1:15" x14ac:dyDescent="0.3">
      <c r="A4007" s="5" t="s">
        <v>10719</v>
      </c>
      <c r="B4007" s="6">
        <v>46130</v>
      </c>
      <c r="C4007" s="5" t="s">
        <v>8979</v>
      </c>
      <c r="D4007" s="5" t="s">
        <v>10720</v>
      </c>
      <c r="E4007" s="5" t="s">
        <v>18</v>
      </c>
      <c r="F4007" s="5" t="s">
        <v>28</v>
      </c>
      <c r="G4007" s="5" t="s">
        <v>45</v>
      </c>
      <c r="H4007" s="5" t="s">
        <v>138</v>
      </c>
      <c r="I4007" s="5">
        <v>5</v>
      </c>
      <c r="J4007" s="5">
        <v>7170</v>
      </c>
      <c r="K4007" s="5">
        <v>35850</v>
      </c>
      <c r="L4007" s="5">
        <v>2767.59</v>
      </c>
      <c r="M4007" s="5" t="s">
        <v>30</v>
      </c>
      <c r="N4007" s="5" t="s">
        <v>23</v>
      </c>
      <c r="O4007" s="5" t="s">
        <v>1819</v>
      </c>
    </row>
    <row r="4008" spans="1:15" x14ac:dyDescent="0.3">
      <c r="A4008" s="5" t="s">
        <v>10721</v>
      </c>
      <c r="B4008" s="6">
        <v>45757</v>
      </c>
      <c r="C4008" s="5" t="s">
        <v>184</v>
      </c>
      <c r="D4008" s="5" t="s">
        <v>10722</v>
      </c>
      <c r="E4008" s="5" t="s">
        <v>86</v>
      </c>
      <c r="F4008" s="5" t="s">
        <v>19</v>
      </c>
      <c r="G4008" s="5" t="s">
        <v>59</v>
      </c>
      <c r="H4008" s="5" t="s">
        <v>66</v>
      </c>
      <c r="I4008" s="5">
        <v>3</v>
      </c>
      <c r="J4008" s="5">
        <v>40386</v>
      </c>
      <c r="K4008" s="5">
        <v>121158</v>
      </c>
      <c r="L4008" s="5">
        <v>31242.06</v>
      </c>
      <c r="M4008" s="5" t="s">
        <v>61</v>
      </c>
      <c r="N4008" s="5" t="s">
        <v>31</v>
      </c>
      <c r="O4008" s="5" t="s">
        <v>2156</v>
      </c>
    </row>
    <row r="4009" spans="1:15" x14ac:dyDescent="0.3">
      <c r="A4009" s="5" t="s">
        <v>10723</v>
      </c>
      <c r="B4009" s="6">
        <v>45807</v>
      </c>
      <c r="C4009" s="5" t="s">
        <v>3796</v>
      </c>
      <c r="D4009" s="5" t="s">
        <v>10724</v>
      </c>
      <c r="E4009" s="5" t="s">
        <v>18</v>
      </c>
      <c r="F4009" s="5" t="s">
        <v>44</v>
      </c>
      <c r="G4009" s="5" t="s">
        <v>45</v>
      </c>
      <c r="H4009" s="5" t="s">
        <v>147</v>
      </c>
      <c r="I4009" s="5">
        <v>4</v>
      </c>
      <c r="J4009" s="5">
        <v>43863</v>
      </c>
      <c r="K4009" s="5">
        <v>175452</v>
      </c>
      <c r="L4009" s="5">
        <v>48680.67</v>
      </c>
      <c r="M4009" s="5" t="s">
        <v>47</v>
      </c>
      <c r="N4009" s="5" t="s">
        <v>38</v>
      </c>
      <c r="O4009" s="5" t="s">
        <v>1932</v>
      </c>
    </row>
    <row r="4010" spans="1:15" x14ac:dyDescent="0.3">
      <c r="A4010" s="5" t="s">
        <v>10725</v>
      </c>
      <c r="B4010" s="6">
        <v>46074</v>
      </c>
      <c r="C4010" s="5" t="s">
        <v>7360</v>
      </c>
      <c r="D4010" s="5" t="s">
        <v>10726</v>
      </c>
      <c r="E4010" s="5" t="s">
        <v>86</v>
      </c>
      <c r="F4010" s="5" t="s">
        <v>19</v>
      </c>
      <c r="G4010" s="5" t="s">
        <v>36</v>
      </c>
      <c r="H4010" s="5" t="s">
        <v>216</v>
      </c>
      <c r="I4010" s="5">
        <v>5</v>
      </c>
      <c r="J4010" s="5">
        <v>2119</v>
      </c>
      <c r="K4010" s="5">
        <v>10595</v>
      </c>
      <c r="L4010" s="5">
        <v>820.3</v>
      </c>
      <c r="M4010" s="5" t="s">
        <v>22</v>
      </c>
      <c r="N4010" s="5" t="s">
        <v>31</v>
      </c>
      <c r="O4010" s="5" t="s">
        <v>55</v>
      </c>
    </row>
    <row r="4011" spans="1:15" x14ac:dyDescent="0.3">
      <c r="A4011" s="5" t="s">
        <v>10727</v>
      </c>
      <c r="B4011" s="6">
        <v>46024</v>
      </c>
      <c r="C4011" s="5" t="s">
        <v>4694</v>
      </c>
      <c r="D4011" s="5" t="s">
        <v>2896</v>
      </c>
      <c r="E4011" s="5" t="s">
        <v>72</v>
      </c>
      <c r="F4011" s="5" t="s">
        <v>87</v>
      </c>
      <c r="G4011" s="5" t="s">
        <v>20</v>
      </c>
      <c r="H4011" s="5" t="s">
        <v>73</v>
      </c>
      <c r="I4011" s="5">
        <v>1</v>
      </c>
      <c r="J4011" s="5">
        <v>43520</v>
      </c>
      <c r="K4011" s="5">
        <v>43520</v>
      </c>
      <c r="L4011" s="5">
        <v>8913.77</v>
      </c>
      <c r="M4011" s="5" t="s">
        <v>30</v>
      </c>
      <c r="N4011" s="5" t="s">
        <v>67</v>
      </c>
      <c r="O4011" s="5" t="s">
        <v>814</v>
      </c>
    </row>
    <row r="4012" spans="1:15" x14ac:dyDescent="0.3">
      <c r="A4012" s="5" t="s">
        <v>10728</v>
      </c>
      <c r="B4012" s="6">
        <v>45863</v>
      </c>
      <c r="C4012" s="5" t="s">
        <v>10729</v>
      </c>
      <c r="D4012" s="5" t="s">
        <v>10730</v>
      </c>
      <c r="E4012" s="5" t="s">
        <v>86</v>
      </c>
      <c r="F4012" s="5" t="s">
        <v>87</v>
      </c>
      <c r="G4012" s="5" t="s">
        <v>59</v>
      </c>
      <c r="H4012" s="5" t="s">
        <v>181</v>
      </c>
      <c r="I4012" s="5">
        <v>2</v>
      </c>
      <c r="J4012" s="5">
        <v>28373</v>
      </c>
      <c r="K4012" s="5">
        <v>56746</v>
      </c>
      <c r="L4012" s="5">
        <v>5342.07</v>
      </c>
      <c r="M4012" s="5" t="s">
        <v>22</v>
      </c>
      <c r="N4012" s="5" t="s">
        <v>31</v>
      </c>
      <c r="O4012" s="5" t="s">
        <v>1560</v>
      </c>
    </row>
    <row r="4013" spans="1:15" x14ac:dyDescent="0.3">
      <c r="A4013" s="5" t="s">
        <v>10731</v>
      </c>
      <c r="B4013" s="6">
        <v>45999</v>
      </c>
      <c r="C4013" s="5" t="s">
        <v>8797</v>
      </c>
      <c r="D4013" s="5" t="s">
        <v>6980</v>
      </c>
      <c r="E4013" s="5" t="s">
        <v>72</v>
      </c>
      <c r="F4013" s="5" t="s">
        <v>87</v>
      </c>
      <c r="G4013" s="5" t="s">
        <v>59</v>
      </c>
      <c r="H4013" s="5" t="s">
        <v>66</v>
      </c>
      <c r="I4013" s="5">
        <v>1</v>
      </c>
      <c r="J4013" s="5">
        <v>16042</v>
      </c>
      <c r="K4013" s="5">
        <v>16042</v>
      </c>
      <c r="L4013" s="5">
        <v>1362</v>
      </c>
      <c r="M4013" s="5" t="s">
        <v>22</v>
      </c>
      <c r="N4013" s="5" t="s">
        <v>67</v>
      </c>
      <c r="O4013" s="5" t="s">
        <v>2441</v>
      </c>
    </row>
    <row r="4014" spans="1:15" x14ac:dyDescent="0.3">
      <c r="A4014" s="5" t="s">
        <v>10732</v>
      </c>
      <c r="B4014" s="6">
        <v>46180</v>
      </c>
      <c r="C4014" s="5" t="s">
        <v>654</v>
      </c>
      <c r="D4014" s="5" t="s">
        <v>10733</v>
      </c>
      <c r="E4014" s="5" t="s">
        <v>43</v>
      </c>
      <c r="F4014" s="5" t="s">
        <v>19</v>
      </c>
      <c r="G4014" s="5" t="s">
        <v>45</v>
      </c>
      <c r="H4014" s="5" t="s">
        <v>138</v>
      </c>
      <c r="I4014" s="5">
        <v>2</v>
      </c>
      <c r="J4014" s="5">
        <v>5598</v>
      </c>
      <c r="K4014" s="5">
        <v>11196</v>
      </c>
      <c r="L4014" s="5">
        <v>1190.95</v>
      </c>
      <c r="M4014" s="5" t="s">
        <v>22</v>
      </c>
      <c r="N4014" s="5" t="s">
        <v>67</v>
      </c>
      <c r="O4014" s="5" t="s">
        <v>182</v>
      </c>
    </row>
    <row r="4015" spans="1:15" x14ac:dyDescent="0.3">
      <c r="A4015" s="5" t="s">
        <v>10734</v>
      </c>
      <c r="B4015" s="6">
        <v>46061</v>
      </c>
      <c r="C4015" s="5" t="s">
        <v>196</v>
      </c>
      <c r="D4015" s="5" t="s">
        <v>159</v>
      </c>
      <c r="E4015" s="5" t="s">
        <v>43</v>
      </c>
      <c r="F4015" s="5" t="s">
        <v>87</v>
      </c>
      <c r="G4015" s="5" t="s">
        <v>20</v>
      </c>
      <c r="H4015" s="5" t="s">
        <v>73</v>
      </c>
      <c r="I4015" s="5">
        <v>4</v>
      </c>
      <c r="J4015" s="5">
        <v>19732</v>
      </c>
      <c r="K4015" s="5">
        <v>78928</v>
      </c>
      <c r="L4015" s="5">
        <v>14773.69</v>
      </c>
      <c r="M4015" s="5" t="s">
        <v>30</v>
      </c>
      <c r="N4015" s="5" t="s">
        <v>67</v>
      </c>
      <c r="O4015" s="5" t="s">
        <v>2571</v>
      </c>
    </row>
    <row r="4016" spans="1:15" x14ac:dyDescent="0.3">
      <c r="A4016" s="5" t="s">
        <v>10735</v>
      </c>
      <c r="B4016" s="6">
        <v>45886</v>
      </c>
      <c r="C4016" s="5" t="s">
        <v>4577</v>
      </c>
      <c r="D4016" s="5" t="s">
        <v>10736</v>
      </c>
      <c r="E4016" s="5" t="s">
        <v>86</v>
      </c>
      <c r="F4016" s="5" t="s">
        <v>19</v>
      </c>
      <c r="G4016" s="5" t="s">
        <v>36</v>
      </c>
      <c r="H4016" s="5" t="s">
        <v>169</v>
      </c>
      <c r="I4016" s="5">
        <v>2</v>
      </c>
      <c r="J4016" s="5">
        <v>8312</v>
      </c>
      <c r="K4016" s="5">
        <v>16624</v>
      </c>
      <c r="L4016" s="5">
        <v>1166.0999999999999</v>
      </c>
      <c r="M4016" s="5" t="s">
        <v>22</v>
      </c>
      <c r="N4016" s="5" t="s">
        <v>31</v>
      </c>
      <c r="O4016" s="5" t="s">
        <v>1528</v>
      </c>
    </row>
    <row r="4017" spans="1:15" x14ac:dyDescent="0.3">
      <c r="A4017" s="5" t="s">
        <v>10737</v>
      </c>
      <c r="B4017" s="6">
        <v>45766</v>
      </c>
      <c r="C4017" s="5" t="s">
        <v>10487</v>
      </c>
      <c r="D4017" s="5" t="s">
        <v>10738</v>
      </c>
      <c r="E4017" s="5" t="s">
        <v>18</v>
      </c>
      <c r="F4017" s="5" t="s">
        <v>87</v>
      </c>
      <c r="G4017" s="5" t="s">
        <v>59</v>
      </c>
      <c r="H4017" s="5" t="s">
        <v>181</v>
      </c>
      <c r="I4017" s="5">
        <v>3</v>
      </c>
      <c r="J4017" s="5">
        <v>18750</v>
      </c>
      <c r="K4017" s="5">
        <v>56250</v>
      </c>
      <c r="L4017" s="5">
        <v>9769.65</v>
      </c>
      <c r="M4017" s="5" t="s">
        <v>22</v>
      </c>
      <c r="N4017" s="5" t="s">
        <v>67</v>
      </c>
      <c r="O4017" s="5" t="s">
        <v>440</v>
      </c>
    </row>
    <row r="4018" spans="1:15" x14ac:dyDescent="0.3">
      <c r="A4018" s="5" t="s">
        <v>10739</v>
      </c>
      <c r="B4018" s="6">
        <v>45678</v>
      </c>
      <c r="C4018" s="5" t="s">
        <v>628</v>
      </c>
      <c r="D4018" s="5" t="s">
        <v>10740</v>
      </c>
      <c r="E4018" s="5" t="s">
        <v>72</v>
      </c>
      <c r="F4018" s="5" t="s">
        <v>28</v>
      </c>
      <c r="G4018" s="5" t="s">
        <v>20</v>
      </c>
      <c r="H4018" s="5" t="s">
        <v>29</v>
      </c>
      <c r="I4018" s="5">
        <v>4</v>
      </c>
      <c r="J4018" s="5">
        <v>33072</v>
      </c>
      <c r="K4018" s="5">
        <v>132288</v>
      </c>
      <c r="L4018" s="5">
        <v>23205.360000000001</v>
      </c>
      <c r="M4018" s="5" t="s">
        <v>22</v>
      </c>
      <c r="N4018" s="5" t="s">
        <v>31</v>
      </c>
      <c r="O4018" s="5" t="s">
        <v>127</v>
      </c>
    </row>
    <row r="4019" spans="1:15" x14ac:dyDescent="0.3">
      <c r="A4019" s="5" t="s">
        <v>10741</v>
      </c>
      <c r="B4019" s="6">
        <v>45996</v>
      </c>
      <c r="C4019" s="5" t="s">
        <v>10742</v>
      </c>
      <c r="D4019" s="5" t="s">
        <v>10743</v>
      </c>
      <c r="E4019" s="5" t="s">
        <v>86</v>
      </c>
      <c r="F4019" s="5" t="s">
        <v>87</v>
      </c>
      <c r="G4019" s="5" t="s">
        <v>59</v>
      </c>
      <c r="H4019" s="5" t="s">
        <v>60</v>
      </c>
      <c r="I4019" s="5">
        <v>3</v>
      </c>
      <c r="J4019" s="5">
        <v>30944</v>
      </c>
      <c r="K4019" s="5">
        <v>92832</v>
      </c>
      <c r="L4019" s="5">
        <v>15564.31</v>
      </c>
      <c r="M4019" s="5" t="s">
        <v>54</v>
      </c>
      <c r="N4019" s="5" t="s">
        <v>67</v>
      </c>
      <c r="O4019" s="5" t="s">
        <v>1916</v>
      </c>
    </row>
    <row r="4020" spans="1:15" x14ac:dyDescent="0.3">
      <c r="A4020" s="5" t="s">
        <v>10744</v>
      </c>
      <c r="B4020" s="6">
        <v>46036</v>
      </c>
      <c r="C4020" s="5" t="s">
        <v>9895</v>
      </c>
      <c r="D4020" s="5" t="s">
        <v>10745</v>
      </c>
      <c r="E4020" s="5" t="s">
        <v>72</v>
      </c>
      <c r="F4020" s="5" t="s">
        <v>87</v>
      </c>
      <c r="G4020" s="5" t="s">
        <v>20</v>
      </c>
      <c r="H4020" s="5" t="s">
        <v>21</v>
      </c>
      <c r="I4020" s="5">
        <v>2</v>
      </c>
      <c r="J4020" s="5">
        <v>43961</v>
      </c>
      <c r="K4020" s="5">
        <v>87922</v>
      </c>
      <c r="L4020" s="5">
        <v>14347.25</v>
      </c>
      <c r="M4020" s="5" t="s">
        <v>61</v>
      </c>
      <c r="N4020" s="5" t="s">
        <v>67</v>
      </c>
      <c r="O4020" s="5" t="s">
        <v>1712</v>
      </c>
    </row>
    <row r="4021" spans="1:15" x14ac:dyDescent="0.3">
      <c r="A4021" s="5" t="s">
        <v>10746</v>
      </c>
      <c r="B4021" s="6">
        <v>45931</v>
      </c>
      <c r="C4021" s="5" t="s">
        <v>3375</v>
      </c>
      <c r="D4021" s="5" t="s">
        <v>10747</v>
      </c>
      <c r="E4021" s="5" t="s">
        <v>43</v>
      </c>
      <c r="F4021" s="5" t="s">
        <v>104</v>
      </c>
      <c r="G4021" s="5" t="s">
        <v>36</v>
      </c>
      <c r="H4021" s="5" t="s">
        <v>169</v>
      </c>
      <c r="I4021" s="5">
        <v>1</v>
      </c>
      <c r="J4021" s="5">
        <v>20928</v>
      </c>
      <c r="K4021" s="5">
        <v>20928</v>
      </c>
      <c r="L4021" s="5">
        <v>1953.38</v>
      </c>
      <c r="M4021" s="5" t="s">
        <v>54</v>
      </c>
      <c r="N4021" s="5" t="s">
        <v>38</v>
      </c>
      <c r="O4021" s="5" t="s">
        <v>408</v>
      </c>
    </row>
    <row r="4022" spans="1:15" x14ac:dyDescent="0.3">
      <c r="A4022" s="5" t="s">
        <v>10748</v>
      </c>
      <c r="B4022" s="6">
        <v>45791</v>
      </c>
      <c r="C4022" s="5" t="s">
        <v>2753</v>
      </c>
      <c r="D4022" s="5" t="s">
        <v>10749</v>
      </c>
      <c r="E4022" s="5" t="s">
        <v>72</v>
      </c>
      <c r="F4022" s="5" t="s">
        <v>44</v>
      </c>
      <c r="G4022" s="5" t="s">
        <v>59</v>
      </c>
      <c r="H4022" s="5" t="s">
        <v>181</v>
      </c>
      <c r="I4022" s="5">
        <v>4</v>
      </c>
      <c r="J4022" s="5">
        <v>9783</v>
      </c>
      <c r="K4022" s="5">
        <v>39132</v>
      </c>
      <c r="L4022" s="5">
        <v>8425.14</v>
      </c>
      <c r="M4022" s="5" t="s">
        <v>30</v>
      </c>
      <c r="N4022" s="5" t="s">
        <v>38</v>
      </c>
      <c r="O4022" s="5" t="s">
        <v>419</v>
      </c>
    </row>
    <row r="4023" spans="1:15" x14ac:dyDescent="0.3">
      <c r="A4023" s="5" t="s">
        <v>10750</v>
      </c>
      <c r="B4023" s="6">
        <v>45914</v>
      </c>
      <c r="C4023" s="5" t="s">
        <v>658</v>
      </c>
      <c r="D4023" s="5" t="s">
        <v>10751</v>
      </c>
      <c r="E4023" s="5" t="s">
        <v>18</v>
      </c>
      <c r="F4023" s="5" t="s">
        <v>87</v>
      </c>
      <c r="G4023" s="5" t="s">
        <v>59</v>
      </c>
      <c r="H4023" s="5" t="s">
        <v>126</v>
      </c>
      <c r="I4023" s="5">
        <v>1</v>
      </c>
      <c r="J4023" s="5">
        <v>1442</v>
      </c>
      <c r="K4023" s="5">
        <v>1442</v>
      </c>
      <c r="L4023" s="5">
        <v>413.51</v>
      </c>
      <c r="M4023" s="5" t="s">
        <v>30</v>
      </c>
      <c r="N4023" s="5" t="s">
        <v>23</v>
      </c>
      <c r="O4023" s="5" t="s">
        <v>100</v>
      </c>
    </row>
    <row r="4024" spans="1:15" x14ac:dyDescent="0.3">
      <c r="A4024" s="5" t="s">
        <v>10752</v>
      </c>
      <c r="B4024" s="6">
        <v>45849</v>
      </c>
      <c r="C4024" s="5" t="s">
        <v>9182</v>
      </c>
      <c r="D4024" s="5" t="s">
        <v>10753</v>
      </c>
      <c r="E4024" s="5" t="s">
        <v>43</v>
      </c>
      <c r="F4024" s="5" t="s">
        <v>52</v>
      </c>
      <c r="G4024" s="5" t="s">
        <v>20</v>
      </c>
      <c r="H4024" s="5" t="s">
        <v>21</v>
      </c>
      <c r="I4024" s="5">
        <v>1</v>
      </c>
      <c r="J4024" s="5">
        <v>40716</v>
      </c>
      <c r="K4024" s="5">
        <v>40716</v>
      </c>
      <c r="L4024" s="5">
        <v>10800.77</v>
      </c>
      <c r="M4024" s="5" t="s">
        <v>61</v>
      </c>
      <c r="N4024" s="5" t="s">
        <v>67</v>
      </c>
      <c r="O4024" s="5" t="s">
        <v>778</v>
      </c>
    </row>
    <row r="4025" spans="1:15" x14ac:dyDescent="0.3">
      <c r="A4025" s="5" t="s">
        <v>10754</v>
      </c>
      <c r="B4025" s="6">
        <v>46026</v>
      </c>
      <c r="C4025" s="5" t="s">
        <v>4842</v>
      </c>
      <c r="D4025" s="5" t="s">
        <v>10755</v>
      </c>
      <c r="E4025" s="5" t="s">
        <v>18</v>
      </c>
      <c r="F4025" s="5" t="s">
        <v>44</v>
      </c>
      <c r="G4025" s="5" t="s">
        <v>45</v>
      </c>
      <c r="H4025" s="5" t="s">
        <v>147</v>
      </c>
      <c r="I4025" s="5">
        <v>1</v>
      </c>
      <c r="J4025" s="5">
        <v>18467</v>
      </c>
      <c r="K4025" s="5">
        <v>18467</v>
      </c>
      <c r="L4025" s="5">
        <v>2690.49</v>
      </c>
      <c r="M4025" s="5" t="s">
        <v>61</v>
      </c>
      <c r="N4025" s="5" t="s">
        <v>67</v>
      </c>
      <c r="O4025" s="5" t="s">
        <v>2681</v>
      </c>
    </row>
    <row r="4026" spans="1:15" x14ac:dyDescent="0.3">
      <c r="A4026" s="5" t="s">
        <v>10756</v>
      </c>
      <c r="B4026" s="6">
        <v>46106</v>
      </c>
      <c r="C4026" s="5" t="s">
        <v>8426</v>
      </c>
      <c r="D4026" s="5" t="s">
        <v>10757</v>
      </c>
      <c r="E4026" s="5" t="s">
        <v>18</v>
      </c>
      <c r="F4026" s="5" t="s">
        <v>87</v>
      </c>
      <c r="G4026" s="5" t="s">
        <v>45</v>
      </c>
      <c r="H4026" s="5" t="s">
        <v>147</v>
      </c>
      <c r="I4026" s="5">
        <v>5</v>
      </c>
      <c r="J4026" s="5">
        <v>32145</v>
      </c>
      <c r="K4026" s="5">
        <v>160725</v>
      </c>
      <c r="L4026" s="5">
        <v>24797.35</v>
      </c>
      <c r="M4026" s="5" t="s">
        <v>54</v>
      </c>
      <c r="N4026" s="5" t="s">
        <v>38</v>
      </c>
      <c r="O4026" s="5" t="s">
        <v>279</v>
      </c>
    </row>
    <row r="4027" spans="1:15" x14ac:dyDescent="0.3">
      <c r="A4027" s="5" t="s">
        <v>10758</v>
      </c>
      <c r="B4027" s="6">
        <v>45897</v>
      </c>
      <c r="C4027" s="5" t="s">
        <v>7108</v>
      </c>
      <c r="D4027" s="5" t="s">
        <v>10759</v>
      </c>
      <c r="E4027" s="5" t="s">
        <v>86</v>
      </c>
      <c r="F4027" s="5" t="s">
        <v>19</v>
      </c>
      <c r="G4027" s="5" t="s">
        <v>45</v>
      </c>
      <c r="H4027" s="5" t="s">
        <v>147</v>
      </c>
      <c r="I4027" s="5">
        <v>3</v>
      </c>
      <c r="J4027" s="5">
        <v>40312</v>
      </c>
      <c r="K4027" s="5">
        <v>120936</v>
      </c>
      <c r="L4027" s="5">
        <v>19577.12</v>
      </c>
      <c r="M4027" s="5" t="s">
        <v>61</v>
      </c>
      <c r="N4027" s="5" t="s">
        <v>38</v>
      </c>
      <c r="O4027" s="5" t="s">
        <v>32</v>
      </c>
    </row>
    <row r="4028" spans="1:15" x14ac:dyDescent="0.3">
      <c r="A4028" s="5" t="s">
        <v>10760</v>
      </c>
      <c r="B4028" s="6">
        <v>45682</v>
      </c>
      <c r="C4028" s="5" t="s">
        <v>4909</v>
      </c>
      <c r="D4028" s="5" t="s">
        <v>10761</v>
      </c>
      <c r="E4028" s="5" t="s">
        <v>86</v>
      </c>
      <c r="F4028" s="5" t="s">
        <v>87</v>
      </c>
      <c r="G4028" s="5" t="s">
        <v>36</v>
      </c>
      <c r="H4028" s="5" t="s">
        <v>53</v>
      </c>
      <c r="I4028" s="5">
        <v>3</v>
      </c>
      <c r="J4028" s="5">
        <v>49113</v>
      </c>
      <c r="K4028" s="5">
        <v>147339</v>
      </c>
      <c r="L4028" s="5">
        <v>42785.39</v>
      </c>
      <c r="M4028" s="5" t="s">
        <v>47</v>
      </c>
      <c r="N4028" s="5" t="s">
        <v>67</v>
      </c>
      <c r="O4028" s="5" t="s">
        <v>105</v>
      </c>
    </row>
    <row r="4029" spans="1:15" x14ac:dyDescent="0.3">
      <c r="A4029" s="5" t="s">
        <v>10762</v>
      </c>
      <c r="B4029" s="6">
        <v>46048</v>
      </c>
      <c r="C4029" s="5" t="s">
        <v>10763</v>
      </c>
      <c r="D4029" s="5" t="s">
        <v>10764</v>
      </c>
      <c r="E4029" s="5" t="s">
        <v>43</v>
      </c>
      <c r="F4029" s="5" t="s">
        <v>52</v>
      </c>
      <c r="G4029" s="5" t="s">
        <v>59</v>
      </c>
      <c r="H4029" s="5" t="s">
        <v>66</v>
      </c>
      <c r="I4029" s="5">
        <v>4</v>
      </c>
      <c r="J4029" s="5">
        <v>5336</v>
      </c>
      <c r="K4029" s="5">
        <v>21344</v>
      </c>
      <c r="L4029" s="5">
        <v>5348.98</v>
      </c>
      <c r="M4029" s="5" t="s">
        <v>54</v>
      </c>
      <c r="N4029" s="5" t="s">
        <v>38</v>
      </c>
      <c r="O4029" s="5" t="s">
        <v>3802</v>
      </c>
    </row>
    <row r="4030" spans="1:15" x14ac:dyDescent="0.3">
      <c r="A4030" s="5" t="s">
        <v>10765</v>
      </c>
      <c r="B4030" s="6">
        <v>45865</v>
      </c>
      <c r="C4030" s="5" t="s">
        <v>6513</v>
      </c>
      <c r="D4030" s="5" t="s">
        <v>6906</v>
      </c>
      <c r="E4030" s="5" t="s">
        <v>43</v>
      </c>
      <c r="F4030" s="5" t="s">
        <v>19</v>
      </c>
      <c r="G4030" s="5" t="s">
        <v>36</v>
      </c>
      <c r="H4030" s="5" t="s">
        <v>169</v>
      </c>
      <c r="I4030" s="5">
        <v>1</v>
      </c>
      <c r="J4030" s="5">
        <v>38417</v>
      </c>
      <c r="K4030" s="5">
        <v>38417</v>
      </c>
      <c r="L4030" s="5">
        <v>7979.56</v>
      </c>
      <c r="M4030" s="5" t="s">
        <v>30</v>
      </c>
      <c r="N4030" s="5" t="s">
        <v>23</v>
      </c>
      <c r="O4030" s="5" t="s">
        <v>752</v>
      </c>
    </row>
    <row r="4031" spans="1:15" x14ac:dyDescent="0.3">
      <c r="A4031" s="5" t="s">
        <v>10766</v>
      </c>
      <c r="B4031" s="6">
        <v>46022</v>
      </c>
      <c r="C4031" s="5" t="s">
        <v>6782</v>
      </c>
      <c r="D4031" s="5" t="s">
        <v>10767</v>
      </c>
      <c r="E4031" s="5" t="s">
        <v>18</v>
      </c>
      <c r="F4031" s="5" t="s">
        <v>104</v>
      </c>
      <c r="G4031" s="5" t="s">
        <v>59</v>
      </c>
      <c r="H4031" s="5" t="s">
        <v>181</v>
      </c>
      <c r="I4031" s="5">
        <v>2</v>
      </c>
      <c r="J4031" s="5">
        <v>28139</v>
      </c>
      <c r="K4031" s="5">
        <v>56278</v>
      </c>
      <c r="L4031" s="5">
        <v>6140.51</v>
      </c>
      <c r="M4031" s="5" t="s">
        <v>22</v>
      </c>
      <c r="N4031" s="5" t="s">
        <v>23</v>
      </c>
      <c r="O4031" s="5" t="s">
        <v>148</v>
      </c>
    </row>
    <row r="4032" spans="1:15" x14ac:dyDescent="0.3">
      <c r="A4032" s="5" t="s">
        <v>10768</v>
      </c>
      <c r="B4032" s="6">
        <v>45695</v>
      </c>
      <c r="C4032" s="5" t="s">
        <v>10769</v>
      </c>
      <c r="D4032" s="5" t="s">
        <v>10770</v>
      </c>
      <c r="E4032" s="5" t="s">
        <v>72</v>
      </c>
      <c r="F4032" s="5" t="s">
        <v>87</v>
      </c>
      <c r="G4032" s="5" t="s">
        <v>36</v>
      </c>
      <c r="H4032" s="5" t="s">
        <v>216</v>
      </c>
      <c r="I4032" s="5">
        <v>1</v>
      </c>
      <c r="J4032" s="5">
        <v>5722</v>
      </c>
      <c r="K4032" s="5">
        <v>5722</v>
      </c>
      <c r="L4032" s="5">
        <v>309.37</v>
      </c>
      <c r="M4032" s="5" t="s">
        <v>47</v>
      </c>
      <c r="N4032" s="5" t="s">
        <v>38</v>
      </c>
      <c r="O4032" s="5" t="s">
        <v>1026</v>
      </c>
    </row>
    <row r="4033" spans="1:15" x14ac:dyDescent="0.3">
      <c r="A4033" s="5" t="s">
        <v>10771</v>
      </c>
      <c r="B4033" s="6">
        <v>45765</v>
      </c>
      <c r="C4033" s="5" t="s">
        <v>2096</v>
      </c>
      <c r="D4033" s="5" t="s">
        <v>10772</v>
      </c>
      <c r="E4033" s="5" t="s">
        <v>18</v>
      </c>
      <c r="F4033" s="5" t="s">
        <v>28</v>
      </c>
      <c r="G4033" s="5" t="s">
        <v>36</v>
      </c>
      <c r="H4033" s="5" t="s">
        <v>37</v>
      </c>
      <c r="I4033" s="5">
        <v>4</v>
      </c>
      <c r="J4033" s="5">
        <v>22961</v>
      </c>
      <c r="K4033" s="5">
        <v>91844</v>
      </c>
      <c r="L4033" s="5">
        <v>21293.15</v>
      </c>
      <c r="M4033" s="5" t="s">
        <v>47</v>
      </c>
      <c r="N4033" s="5" t="s">
        <v>38</v>
      </c>
      <c r="O4033" s="5" t="s">
        <v>1016</v>
      </c>
    </row>
    <row r="4034" spans="1:15" x14ac:dyDescent="0.3">
      <c r="A4034" s="5" t="s">
        <v>10773</v>
      </c>
      <c r="B4034" s="6">
        <v>46008</v>
      </c>
      <c r="C4034" s="5" t="s">
        <v>10774</v>
      </c>
      <c r="D4034" s="5" t="s">
        <v>10775</v>
      </c>
      <c r="E4034" s="5" t="s">
        <v>43</v>
      </c>
      <c r="F4034" s="5" t="s">
        <v>44</v>
      </c>
      <c r="G4034" s="5" t="s">
        <v>59</v>
      </c>
      <c r="H4034" s="5" t="s">
        <v>60</v>
      </c>
      <c r="I4034" s="5">
        <v>4</v>
      </c>
      <c r="J4034" s="5">
        <v>8380</v>
      </c>
      <c r="K4034" s="5">
        <v>33520</v>
      </c>
      <c r="L4034" s="5">
        <v>4137.16</v>
      </c>
      <c r="M4034" s="5" t="s">
        <v>47</v>
      </c>
      <c r="N4034" s="5" t="s">
        <v>38</v>
      </c>
      <c r="O4034" s="5" t="s">
        <v>3670</v>
      </c>
    </row>
    <row r="4035" spans="1:15" x14ac:dyDescent="0.3">
      <c r="A4035" s="5" t="s">
        <v>10776</v>
      </c>
      <c r="B4035" s="6">
        <v>45892</v>
      </c>
      <c r="C4035" s="5" t="s">
        <v>10430</v>
      </c>
      <c r="D4035" s="5" t="s">
        <v>10777</v>
      </c>
      <c r="E4035" s="5" t="s">
        <v>18</v>
      </c>
      <c r="F4035" s="5" t="s">
        <v>104</v>
      </c>
      <c r="G4035" s="5" t="s">
        <v>45</v>
      </c>
      <c r="H4035" s="5" t="s">
        <v>160</v>
      </c>
      <c r="I4035" s="5">
        <v>4</v>
      </c>
      <c r="J4035" s="5">
        <v>44841</v>
      </c>
      <c r="K4035" s="5">
        <v>179364</v>
      </c>
      <c r="L4035" s="5">
        <v>25581.18</v>
      </c>
      <c r="M4035" s="5" t="s">
        <v>61</v>
      </c>
      <c r="N4035" s="5" t="s">
        <v>31</v>
      </c>
      <c r="O4035" s="5" t="s">
        <v>459</v>
      </c>
    </row>
    <row r="4036" spans="1:15" x14ac:dyDescent="0.3">
      <c r="A4036" s="5" t="s">
        <v>10778</v>
      </c>
      <c r="B4036" s="6">
        <v>45755</v>
      </c>
      <c r="C4036" s="5" t="s">
        <v>674</v>
      </c>
      <c r="D4036" s="5" t="s">
        <v>10779</v>
      </c>
      <c r="E4036" s="5" t="s">
        <v>43</v>
      </c>
      <c r="F4036" s="5" t="s">
        <v>87</v>
      </c>
      <c r="G4036" s="5" t="s">
        <v>59</v>
      </c>
      <c r="H4036" s="5" t="s">
        <v>60</v>
      </c>
      <c r="I4036" s="5">
        <v>5</v>
      </c>
      <c r="J4036" s="5">
        <v>22793</v>
      </c>
      <c r="K4036" s="5">
        <v>113965</v>
      </c>
      <c r="L4036" s="5">
        <v>15389.25</v>
      </c>
      <c r="M4036" s="5" t="s">
        <v>47</v>
      </c>
      <c r="N4036" s="5" t="s">
        <v>31</v>
      </c>
      <c r="O4036" s="5" t="s">
        <v>2877</v>
      </c>
    </row>
    <row r="4037" spans="1:15" x14ac:dyDescent="0.3">
      <c r="A4037" s="5" t="s">
        <v>10780</v>
      </c>
      <c r="B4037" s="6">
        <v>45870</v>
      </c>
      <c r="C4037" s="5" t="s">
        <v>10781</v>
      </c>
      <c r="D4037" s="5" t="s">
        <v>10782</v>
      </c>
      <c r="E4037" s="5" t="s">
        <v>43</v>
      </c>
      <c r="F4037" s="5" t="s">
        <v>44</v>
      </c>
      <c r="G4037" s="5" t="s">
        <v>20</v>
      </c>
      <c r="H4037" s="5" t="s">
        <v>21</v>
      </c>
      <c r="I4037" s="5">
        <v>2</v>
      </c>
      <c r="J4037" s="5">
        <v>22746</v>
      </c>
      <c r="K4037" s="5">
        <v>45492</v>
      </c>
      <c r="L4037" s="5">
        <v>11298.2</v>
      </c>
      <c r="M4037" s="5" t="s">
        <v>47</v>
      </c>
      <c r="N4037" s="5" t="s">
        <v>31</v>
      </c>
      <c r="O4037" s="5" t="s">
        <v>323</v>
      </c>
    </row>
    <row r="4038" spans="1:15" x14ac:dyDescent="0.3">
      <c r="A4038" s="5" t="s">
        <v>10783</v>
      </c>
      <c r="B4038" s="6">
        <v>46000</v>
      </c>
      <c r="C4038" s="5" t="s">
        <v>2231</v>
      </c>
      <c r="D4038" s="5" t="s">
        <v>10784</v>
      </c>
      <c r="E4038" s="5" t="s">
        <v>86</v>
      </c>
      <c r="F4038" s="5" t="s">
        <v>87</v>
      </c>
      <c r="G4038" s="5" t="s">
        <v>59</v>
      </c>
      <c r="H4038" s="5" t="s">
        <v>181</v>
      </c>
      <c r="I4038" s="5">
        <v>5</v>
      </c>
      <c r="J4038" s="5">
        <v>4667</v>
      </c>
      <c r="K4038" s="5">
        <v>23335</v>
      </c>
      <c r="L4038" s="5">
        <v>1301.58</v>
      </c>
      <c r="M4038" s="5" t="s">
        <v>54</v>
      </c>
      <c r="N4038" s="5" t="s">
        <v>23</v>
      </c>
      <c r="O4038" s="5" t="s">
        <v>752</v>
      </c>
    </row>
    <row r="4039" spans="1:15" x14ac:dyDescent="0.3">
      <c r="A4039" s="5" t="s">
        <v>10785</v>
      </c>
      <c r="B4039" s="6">
        <v>46074</v>
      </c>
      <c r="C4039" s="5" t="s">
        <v>10786</v>
      </c>
      <c r="D4039" s="5" t="s">
        <v>10787</v>
      </c>
      <c r="E4039" s="5" t="s">
        <v>43</v>
      </c>
      <c r="F4039" s="5" t="s">
        <v>87</v>
      </c>
      <c r="G4039" s="5" t="s">
        <v>36</v>
      </c>
      <c r="H4039" s="5" t="s">
        <v>37</v>
      </c>
      <c r="I4039" s="5">
        <v>3</v>
      </c>
      <c r="J4039" s="5">
        <v>13997</v>
      </c>
      <c r="K4039" s="5">
        <v>41991</v>
      </c>
      <c r="L4039" s="5">
        <v>5530.89</v>
      </c>
      <c r="M4039" s="5" t="s">
        <v>61</v>
      </c>
      <c r="N4039" s="5" t="s">
        <v>38</v>
      </c>
      <c r="O4039" s="5" t="s">
        <v>3263</v>
      </c>
    </row>
    <row r="4040" spans="1:15" x14ac:dyDescent="0.3">
      <c r="A4040" s="5" t="s">
        <v>10788</v>
      </c>
      <c r="B4040" s="6">
        <v>45990</v>
      </c>
      <c r="C4040" s="5" t="s">
        <v>5009</v>
      </c>
      <c r="D4040" s="5" t="s">
        <v>10789</v>
      </c>
      <c r="E4040" s="5" t="s">
        <v>72</v>
      </c>
      <c r="F4040" s="5" t="s">
        <v>104</v>
      </c>
      <c r="G4040" s="5" t="s">
        <v>45</v>
      </c>
      <c r="H4040" s="5" t="s">
        <v>46</v>
      </c>
      <c r="I4040" s="5">
        <v>3</v>
      </c>
      <c r="J4040" s="5">
        <v>12351</v>
      </c>
      <c r="K4040" s="5">
        <v>37053</v>
      </c>
      <c r="L4040" s="5">
        <v>2044.18</v>
      </c>
      <c r="M4040" s="5" t="s">
        <v>47</v>
      </c>
      <c r="N4040" s="5" t="s">
        <v>38</v>
      </c>
      <c r="O4040" s="5" t="s">
        <v>1055</v>
      </c>
    </row>
    <row r="4041" spans="1:15" x14ac:dyDescent="0.3">
      <c r="A4041" s="5" t="s">
        <v>10790</v>
      </c>
      <c r="B4041" s="6">
        <v>45857</v>
      </c>
      <c r="C4041" s="5" t="s">
        <v>1282</v>
      </c>
      <c r="D4041" s="5" t="s">
        <v>10791</v>
      </c>
      <c r="E4041" s="5" t="s">
        <v>72</v>
      </c>
      <c r="F4041" s="5" t="s">
        <v>44</v>
      </c>
      <c r="G4041" s="5" t="s">
        <v>20</v>
      </c>
      <c r="H4041" s="5" t="s">
        <v>29</v>
      </c>
      <c r="I4041" s="5">
        <v>4</v>
      </c>
      <c r="J4041" s="5">
        <v>32180</v>
      </c>
      <c r="K4041" s="5">
        <v>128720</v>
      </c>
      <c r="L4041" s="5">
        <v>6867.15</v>
      </c>
      <c r="M4041" s="5" t="s">
        <v>61</v>
      </c>
      <c r="N4041" s="5" t="s">
        <v>31</v>
      </c>
      <c r="O4041" s="5" t="s">
        <v>4782</v>
      </c>
    </row>
    <row r="4042" spans="1:15" x14ac:dyDescent="0.3">
      <c r="A4042" s="5" t="s">
        <v>10792</v>
      </c>
      <c r="B4042" s="6">
        <v>46094</v>
      </c>
      <c r="C4042" s="5" t="s">
        <v>1435</v>
      </c>
      <c r="D4042" s="5" t="s">
        <v>10793</v>
      </c>
      <c r="E4042" s="5" t="s">
        <v>72</v>
      </c>
      <c r="F4042" s="5" t="s">
        <v>19</v>
      </c>
      <c r="G4042" s="5" t="s">
        <v>45</v>
      </c>
      <c r="H4042" s="5" t="s">
        <v>46</v>
      </c>
      <c r="I4042" s="5">
        <v>5</v>
      </c>
      <c r="J4042" s="5">
        <v>32253</v>
      </c>
      <c r="K4042" s="5">
        <v>161265</v>
      </c>
      <c r="L4042" s="5">
        <v>16243.06</v>
      </c>
      <c r="M4042" s="5" t="s">
        <v>30</v>
      </c>
      <c r="N4042" s="5" t="s">
        <v>67</v>
      </c>
      <c r="O4042" s="5" t="s">
        <v>459</v>
      </c>
    </row>
    <row r="4043" spans="1:15" x14ac:dyDescent="0.3">
      <c r="A4043" s="5" t="s">
        <v>10794</v>
      </c>
      <c r="B4043" s="6">
        <v>45964</v>
      </c>
      <c r="C4043" s="5" t="s">
        <v>10795</v>
      </c>
      <c r="D4043" s="5" t="s">
        <v>10796</v>
      </c>
      <c r="E4043" s="5" t="s">
        <v>18</v>
      </c>
      <c r="F4043" s="5" t="s">
        <v>28</v>
      </c>
      <c r="G4043" s="5" t="s">
        <v>36</v>
      </c>
      <c r="H4043" s="5" t="s">
        <v>37</v>
      </c>
      <c r="I4043" s="5">
        <v>4</v>
      </c>
      <c r="J4043" s="5">
        <v>22580</v>
      </c>
      <c r="K4043" s="5">
        <v>90320</v>
      </c>
      <c r="L4043" s="5">
        <v>13406.09</v>
      </c>
      <c r="M4043" s="5" t="s">
        <v>22</v>
      </c>
      <c r="N4043" s="5" t="s">
        <v>67</v>
      </c>
      <c r="O4043" s="5" t="s">
        <v>866</v>
      </c>
    </row>
    <row r="4044" spans="1:15" x14ac:dyDescent="0.3">
      <c r="A4044" s="5" t="s">
        <v>10797</v>
      </c>
      <c r="B4044" s="6">
        <v>45782</v>
      </c>
      <c r="C4044" s="5" t="s">
        <v>9210</v>
      </c>
      <c r="D4044" s="5" t="s">
        <v>10798</v>
      </c>
      <c r="E4044" s="5" t="s">
        <v>43</v>
      </c>
      <c r="F4044" s="5" t="s">
        <v>19</v>
      </c>
      <c r="G4044" s="5" t="s">
        <v>36</v>
      </c>
      <c r="H4044" s="5" t="s">
        <v>53</v>
      </c>
      <c r="I4044" s="5">
        <v>1</v>
      </c>
      <c r="J4044" s="5">
        <v>25625</v>
      </c>
      <c r="K4044" s="5">
        <v>25625</v>
      </c>
      <c r="L4044" s="5">
        <v>2461.27</v>
      </c>
      <c r="M4044" s="5" t="s">
        <v>30</v>
      </c>
      <c r="N4044" s="5" t="s">
        <v>67</v>
      </c>
      <c r="O4044" s="5" t="s">
        <v>1708</v>
      </c>
    </row>
    <row r="4045" spans="1:15" x14ac:dyDescent="0.3">
      <c r="A4045" s="5" t="s">
        <v>10799</v>
      </c>
      <c r="B4045" s="6">
        <v>45691</v>
      </c>
      <c r="C4045" s="5" t="s">
        <v>1417</v>
      </c>
      <c r="D4045" s="5" t="s">
        <v>10800</v>
      </c>
      <c r="E4045" s="5" t="s">
        <v>86</v>
      </c>
      <c r="F4045" s="5" t="s">
        <v>104</v>
      </c>
      <c r="G4045" s="5" t="s">
        <v>20</v>
      </c>
      <c r="H4045" s="5" t="s">
        <v>109</v>
      </c>
      <c r="I4045" s="5">
        <v>1</v>
      </c>
      <c r="J4045" s="5">
        <v>36333</v>
      </c>
      <c r="K4045" s="5">
        <v>36333</v>
      </c>
      <c r="L4045" s="5">
        <v>3077.9</v>
      </c>
      <c r="M4045" s="5" t="s">
        <v>47</v>
      </c>
      <c r="N4045" s="5" t="s">
        <v>67</v>
      </c>
      <c r="O4045" s="5" t="s">
        <v>1047</v>
      </c>
    </row>
    <row r="4046" spans="1:15" x14ac:dyDescent="0.3">
      <c r="A4046" s="5" t="s">
        <v>10801</v>
      </c>
      <c r="B4046" s="6">
        <v>45787</v>
      </c>
      <c r="C4046" s="5" t="s">
        <v>5534</v>
      </c>
      <c r="D4046" s="5" t="s">
        <v>10802</v>
      </c>
      <c r="E4046" s="5" t="s">
        <v>43</v>
      </c>
      <c r="F4046" s="5" t="s">
        <v>44</v>
      </c>
      <c r="G4046" s="5" t="s">
        <v>45</v>
      </c>
      <c r="H4046" s="5" t="s">
        <v>46</v>
      </c>
      <c r="I4046" s="5">
        <v>5</v>
      </c>
      <c r="J4046" s="5">
        <v>49034</v>
      </c>
      <c r="K4046" s="5">
        <v>245170</v>
      </c>
      <c r="L4046" s="5">
        <v>23987.72</v>
      </c>
      <c r="M4046" s="5" t="s">
        <v>47</v>
      </c>
      <c r="N4046" s="5" t="s">
        <v>31</v>
      </c>
      <c r="O4046" s="5" t="s">
        <v>114</v>
      </c>
    </row>
    <row r="4047" spans="1:15" x14ac:dyDescent="0.3">
      <c r="A4047" s="5" t="s">
        <v>10803</v>
      </c>
      <c r="B4047" s="6">
        <v>45689</v>
      </c>
      <c r="C4047" s="5" t="s">
        <v>4033</v>
      </c>
      <c r="D4047" s="5" t="s">
        <v>10804</v>
      </c>
      <c r="E4047" s="5" t="s">
        <v>86</v>
      </c>
      <c r="F4047" s="5" t="s">
        <v>104</v>
      </c>
      <c r="G4047" s="5" t="s">
        <v>20</v>
      </c>
      <c r="H4047" s="5" t="s">
        <v>73</v>
      </c>
      <c r="I4047" s="5">
        <v>2</v>
      </c>
      <c r="J4047" s="5">
        <v>28714</v>
      </c>
      <c r="K4047" s="5">
        <v>57428</v>
      </c>
      <c r="L4047" s="5">
        <v>4224.03</v>
      </c>
      <c r="M4047" s="5" t="s">
        <v>47</v>
      </c>
      <c r="N4047" s="5" t="s">
        <v>31</v>
      </c>
      <c r="O4047" s="5" t="s">
        <v>9589</v>
      </c>
    </row>
    <row r="4048" spans="1:15" x14ac:dyDescent="0.3">
      <c r="A4048" s="5" t="s">
        <v>10805</v>
      </c>
      <c r="B4048" s="6">
        <v>45825</v>
      </c>
      <c r="C4048" s="5" t="s">
        <v>9760</v>
      </c>
      <c r="D4048" s="5" t="s">
        <v>10806</v>
      </c>
      <c r="E4048" s="5" t="s">
        <v>18</v>
      </c>
      <c r="F4048" s="5" t="s">
        <v>44</v>
      </c>
      <c r="G4048" s="5" t="s">
        <v>45</v>
      </c>
      <c r="H4048" s="5" t="s">
        <v>147</v>
      </c>
      <c r="I4048" s="5">
        <v>3</v>
      </c>
      <c r="J4048" s="5">
        <v>16240</v>
      </c>
      <c r="K4048" s="5">
        <v>48720</v>
      </c>
      <c r="L4048" s="5">
        <v>10295.540000000001</v>
      </c>
      <c r="M4048" s="5" t="s">
        <v>30</v>
      </c>
      <c r="N4048" s="5" t="s">
        <v>67</v>
      </c>
      <c r="O4048" s="5" t="s">
        <v>748</v>
      </c>
    </row>
    <row r="4049" spans="1:15" x14ac:dyDescent="0.3">
      <c r="A4049" s="5" t="s">
        <v>10807</v>
      </c>
      <c r="B4049" s="6">
        <v>45772</v>
      </c>
      <c r="C4049" s="5" t="s">
        <v>5214</v>
      </c>
      <c r="D4049" s="5" t="s">
        <v>10808</v>
      </c>
      <c r="E4049" s="5" t="s">
        <v>18</v>
      </c>
      <c r="F4049" s="5" t="s">
        <v>44</v>
      </c>
      <c r="G4049" s="5" t="s">
        <v>20</v>
      </c>
      <c r="H4049" s="5" t="s">
        <v>109</v>
      </c>
      <c r="I4049" s="5">
        <v>2</v>
      </c>
      <c r="J4049" s="5">
        <v>44820</v>
      </c>
      <c r="K4049" s="5">
        <v>89640</v>
      </c>
      <c r="L4049" s="5">
        <v>14848.39</v>
      </c>
      <c r="M4049" s="5" t="s">
        <v>61</v>
      </c>
      <c r="N4049" s="5" t="s">
        <v>38</v>
      </c>
      <c r="O4049" s="5" t="s">
        <v>134</v>
      </c>
    </row>
    <row r="4050" spans="1:15" x14ac:dyDescent="0.3">
      <c r="A4050" s="5" t="s">
        <v>10809</v>
      </c>
      <c r="B4050" s="6">
        <v>46165</v>
      </c>
      <c r="C4050" s="5" t="s">
        <v>1501</v>
      </c>
      <c r="D4050" s="5" t="s">
        <v>10810</v>
      </c>
      <c r="E4050" s="5" t="s">
        <v>18</v>
      </c>
      <c r="F4050" s="5" t="s">
        <v>28</v>
      </c>
      <c r="G4050" s="5" t="s">
        <v>36</v>
      </c>
      <c r="H4050" s="5" t="s">
        <v>37</v>
      </c>
      <c r="I4050" s="5">
        <v>1</v>
      </c>
      <c r="J4050" s="5">
        <v>31157</v>
      </c>
      <c r="K4050" s="5">
        <v>31157</v>
      </c>
      <c r="L4050" s="5">
        <v>7794.41</v>
      </c>
      <c r="M4050" s="5" t="s">
        <v>30</v>
      </c>
      <c r="N4050" s="5" t="s">
        <v>23</v>
      </c>
      <c r="O4050" s="5" t="s">
        <v>3440</v>
      </c>
    </row>
    <row r="4051" spans="1:15" x14ac:dyDescent="0.3">
      <c r="A4051" s="5" t="s">
        <v>10811</v>
      </c>
      <c r="B4051" s="6">
        <v>45729</v>
      </c>
      <c r="C4051" s="5" t="s">
        <v>10812</v>
      </c>
      <c r="D4051" s="5" t="s">
        <v>10813</v>
      </c>
      <c r="E4051" s="5" t="s">
        <v>43</v>
      </c>
      <c r="F4051" s="5" t="s">
        <v>52</v>
      </c>
      <c r="G4051" s="5" t="s">
        <v>36</v>
      </c>
      <c r="H4051" s="5" t="s">
        <v>169</v>
      </c>
      <c r="I4051" s="5">
        <v>4</v>
      </c>
      <c r="J4051" s="5">
        <v>33441</v>
      </c>
      <c r="K4051" s="5">
        <v>133764</v>
      </c>
      <c r="L4051" s="5">
        <v>35830.39</v>
      </c>
      <c r="M4051" s="5" t="s">
        <v>61</v>
      </c>
      <c r="N4051" s="5" t="s">
        <v>23</v>
      </c>
      <c r="O4051" s="5" t="s">
        <v>4479</v>
      </c>
    </row>
    <row r="4052" spans="1:15" x14ac:dyDescent="0.3">
      <c r="A4052" s="5" t="s">
        <v>10814</v>
      </c>
      <c r="B4052" s="6">
        <v>45767</v>
      </c>
      <c r="C4052" s="5" t="s">
        <v>10815</v>
      </c>
      <c r="D4052" s="5" t="s">
        <v>10816</v>
      </c>
      <c r="E4052" s="5" t="s">
        <v>43</v>
      </c>
      <c r="F4052" s="5" t="s">
        <v>52</v>
      </c>
      <c r="G4052" s="5" t="s">
        <v>20</v>
      </c>
      <c r="H4052" s="5" t="s">
        <v>21</v>
      </c>
      <c r="I4052" s="5">
        <v>3</v>
      </c>
      <c r="J4052" s="5">
        <v>49796</v>
      </c>
      <c r="K4052" s="5">
        <v>149388</v>
      </c>
      <c r="L4052" s="5">
        <v>18534.88</v>
      </c>
      <c r="M4052" s="5" t="s">
        <v>54</v>
      </c>
      <c r="N4052" s="5" t="s">
        <v>23</v>
      </c>
      <c r="O4052" s="5" t="s">
        <v>300</v>
      </c>
    </row>
    <row r="4053" spans="1:15" x14ac:dyDescent="0.3">
      <c r="A4053" s="5" t="s">
        <v>10817</v>
      </c>
      <c r="B4053" s="6">
        <v>45844</v>
      </c>
      <c r="C4053" s="5" t="s">
        <v>2261</v>
      </c>
      <c r="D4053" s="5" t="s">
        <v>10818</v>
      </c>
      <c r="E4053" s="5" t="s">
        <v>72</v>
      </c>
      <c r="F4053" s="5" t="s">
        <v>19</v>
      </c>
      <c r="G4053" s="5" t="s">
        <v>45</v>
      </c>
      <c r="H4053" s="5" t="s">
        <v>138</v>
      </c>
      <c r="I4053" s="5">
        <v>4</v>
      </c>
      <c r="J4053" s="5">
        <v>28213</v>
      </c>
      <c r="K4053" s="5">
        <v>112852</v>
      </c>
      <c r="L4053" s="5">
        <v>9223.39</v>
      </c>
      <c r="M4053" s="5" t="s">
        <v>54</v>
      </c>
      <c r="N4053" s="5" t="s">
        <v>31</v>
      </c>
      <c r="O4053" s="5" t="s">
        <v>5581</v>
      </c>
    </row>
    <row r="4054" spans="1:15" x14ac:dyDescent="0.3">
      <c r="A4054" s="5" t="s">
        <v>10819</v>
      </c>
      <c r="B4054" s="6">
        <v>46125</v>
      </c>
      <c r="C4054" s="5" t="s">
        <v>2600</v>
      </c>
      <c r="D4054" s="5" t="s">
        <v>10820</v>
      </c>
      <c r="E4054" s="5" t="s">
        <v>18</v>
      </c>
      <c r="F4054" s="5" t="s">
        <v>44</v>
      </c>
      <c r="G4054" s="5" t="s">
        <v>36</v>
      </c>
      <c r="H4054" s="5" t="s">
        <v>169</v>
      </c>
      <c r="I4054" s="5">
        <v>1</v>
      </c>
      <c r="J4054" s="5">
        <v>14167</v>
      </c>
      <c r="K4054" s="5">
        <v>14167</v>
      </c>
      <c r="L4054" s="5">
        <v>2376.12</v>
      </c>
      <c r="M4054" s="5" t="s">
        <v>47</v>
      </c>
      <c r="N4054" s="5" t="s">
        <v>31</v>
      </c>
      <c r="O4054" s="5" t="s">
        <v>165</v>
      </c>
    </row>
    <row r="4055" spans="1:15" x14ac:dyDescent="0.3">
      <c r="A4055" s="5" t="s">
        <v>10821</v>
      </c>
      <c r="B4055" s="6">
        <v>45917</v>
      </c>
      <c r="C4055" s="5" t="s">
        <v>5542</v>
      </c>
      <c r="D4055" s="5" t="s">
        <v>10822</v>
      </c>
      <c r="E4055" s="5" t="s">
        <v>86</v>
      </c>
      <c r="F4055" s="5" t="s">
        <v>104</v>
      </c>
      <c r="G4055" s="5" t="s">
        <v>36</v>
      </c>
      <c r="H4055" s="5" t="s">
        <v>216</v>
      </c>
      <c r="I4055" s="5">
        <v>4</v>
      </c>
      <c r="J4055" s="5">
        <v>13559</v>
      </c>
      <c r="K4055" s="5">
        <v>54236</v>
      </c>
      <c r="L4055" s="5">
        <v>9093.09</v>
      </c>
      <c r="M4055" s="5" t="s">
        <v>47</v>
      </c>
      <c r="N4055" s="5" t="s">
        <v>31</v>
      </c>
      <c r="O4055" s="5" t="s">
        <v>3496</v>
      </c>
    </row>
    <row r="4056" spans="1:15" x14ac:dyDescent="0.3">
      <c r="A4056" s="5" t="s">
        <v>10823</v>
      </c>
      <c r="B4056" s="6">
        <v>46116</v>
      </c>
      <c r="C4056" s="5" t="s">
        <v>2267</v>
      </c>
      <c r="D4056" s="5" t="s">
        <v>10824</v>
      </c>
      <c r="E4056" s="5" t="s">
        <v>86</v>
      </c>
      <c r="F4056" s="5" t="s">
        <v>44</v>
      </c>
      <c r="G4056" s="5" t="s">
        <v>59</v>
      </c>
      <c r="H4056" s="5" t="s">
        <v>66</v>
      </c>
      <c r="I4056" s="5">
        <v>5</v>
      </c>
      <c r="J4056" s="5">
        <v>21993</v>
      </c>
      <c r="K4056" s="5">
        <v>109965</v>
      </c>
      <c r="L4056" s="5">
        <v>7170.62</v>
      </c>
      <c r="M4056" s="5" t="s">
        <v>22</v>
      </c>
      <c r="N4056" s="5" t="s">
        <v>67</v>
      </c>
      <c r="O4056" s="5" t="s">
        <v>6481</v>
      </c>
    </row>
    <row r="4057" spans="1:15" x14ac:dyDescent="0.3">
      <c r="A4057" s="5" t="s">
        <v>10825</v>
      </c>
      <c r="B4057" s="6">
        <v>45922</v>
      </c>
      <c r="C4057" s="5" t="s">
        <v>1647</v>
      </c>
      <c r="D4057" s="5" t="s">
        <v>10826</v>
      </c>
      <c r="E4057" s="5" t="s">
        <v>43</v>
      </c>
      <c r="F4057" s="5" t="s">
        <v>44</v>
      </c>
      <c r="G4057" s="5" t="s">
        <v>59</v>
      </c>
      <c r="H4057" s="5" t="s">
        <v>66</v>
      </c>
      <c r="I4057" s="5">
        <v>2</v>
      </c>
      <c r="J4057" s="5">
        <v>40565</v>
      </c>
      <c r="K4057" s="5">
        <v>81130</v>
      </c>
      <c r="L4057" s="5">
        <v>6693.64</v>
      </c>
      <c r="M4057" s="5" t="s">
        <v>47</v>
      </c>
      <c r="N4057" s="5" t="s">
        <v>31</v>
      </c>
      <c r="O4057" s="5" t="s">
        <v>2963</v>
      </c>
    </row>
    <row r="4058" spans="1:15" x14ac:dyDescent="0.3">
      <c r="A4058" s="5" t="s">
        <v>10827</v>
      </c>
      <c r="B4058" s="6">
        <v>45986</v>
      </c>
      <c r="C4058" s="5" t="s">
        <v>3951</v>
      </c>
      <c r="D4058" s="5" t="s">
        <v>10828</v>
      </c>
      <c r="E4058" s="5" t="s">
        <v>18</v>
      </c>
      <c r="F4058" s="5" t="s">
        <v>52</v>
      </c>
      <c r="G4058" s="5" t="s">
        <v>59</v>
      </c>
      <c r="H4058" s="5" t="s">
        <v>66</v>
      </c>
      <c r="I4058" s="5">
        <v>2</v>
      </c>
      <c r="J4058" s="5">
        <v>21481</v>
      </c>
      <c r="K4058" s="5">
        <v>42962</v>
      </c>
      <c r="L4058" s="5">
        <v>12708.49</v>
      </c>
      <c r="M4058" s="5" t="s">
        <v>30</v>
      </c>
      <c r="N4058" s="5" t="s">
        <v>23</v>
      </c>
      <c r="O4058" s="5" t="s">
        <v>2877</v>
      </c>
    </row>
    <row r="4059" spans="1:15" x14ac:dyDescent="0.3">
      <c r="A4059" s="5" t="s">
        <v>10829</v>
      </c>
      <c r="B4059" s="6">
        <v>45787</v>
      </c>
      <c r="C4059" s="5" t="s">
        <v>5328</v>
      </c>
      <c r="D4059" s="5" t="s">
        <v>10830</v>
      </c>
      <c r="E4059" s="5" t="s">
        <v>43</v>
      </c>
      <c r="F4059" s="5" t="s">
        <v>52</v>
      </c>
      <c r="G4059" s="5" t="s">
        <v>36</v>
      </c>
      <c r="H4059" s="5" t="s">
        <v>216</v>
      </c>
      <c r="I4059" s="5">
        <v>5</v>
      </c>
      <c r="J4059" s="5">
        <v>13019</v>
      </c>
      <c r="K4059" s="5">
        <v>65095</v>
      </c>
      <c r="L4059" s="5">
        <v>4621.1099999999997</v>
      </c>
      <c r="M4059" s="5" t="s">
        <v>30</v>
      </c>
      <c r="N4059" s="5" t="s">
        <v>67</v>
      </c>
      <c r="O4059" s="5" t="s">
        <v>507</v>
      </c>
    </row>
    <row r="4060" spans="1:15" x14ac:dyDescent="0.3">
      <c r="A4060" s="5" t="s">
        <v>10831</v>
      </c>
      <c r="B4060" s="6">
        <v>46157</v>
      </c>
      <c r="C4060" s="5" t="s">
        <v>4470</v>
      </c>
      <c r="D4060" s="5" t="s">
        <v>10832</v>
      </c>
      <c r="E4060" s="5" t="s">
        <v>86</v>
      </c>
      <c r="F4060" s="5" t="s">
        <v>28</v>
      </c>
      <c r="G4060" s="5" t="s">
        <v>20</v>
      </c>
      <c r="H4060" s="5" t="s">
        <v>109</v>
      </c>
      <c r="I4060" s="5">
        <v>3</v>
      </c>
      <c r="J4060" s="5">
        <v>1251</v>
      </c>
      <c r="K4060" s="5">
        <v>3753</v>
      </c>
      <c r="L4060" s="5">
        <v>1078.24</v>
      </c>
      <c r="M4060" s="5" t="s">
        <v>30</v>
      </c>
      <c r="N4060" s="5" t="s">
        <v>23</v>
      </c>
      <c r="O4060" s="5" t="s">
        <v>419</v>
      </c>
    </row>
    <row r="4061" spans="1:15" x14ac:dyDescent="0.3">
      <c r="A4061" s="5" t="s">
        <v>10833</v>
      </c>
      <c r="B4061" s="6">
        <v>45666</v>
      </c>
      <c r="C4061" s="5" t="s">
        <v>10834</v>
      </c>
      <c r="D4061" s="5" t="s">
        <v>10835</v>
      </c>
      <c r="E4061" s="5" t="s">
        <v>72</v>
      </c>
      <c r="F4061" s="5" t="s">
        <v>19</v>
      </c>
      <c r="G4061" s="5" t="s">
        <v>59</v>
      </c>
      <c r="H4061" s="5" t="s">
        <v>66</v>
      </c>
      <c r="I4061" s="5">
        <v>2</v>
      </c>
      <c r="J4061" s="5">
        <v>21040</v>
      </c>
      <c r="K4061" s="5">
        <v>42080</v>
      </c>
      <c r="L4061" s="5">
        <v>6658.74</v>
      </c>
      <c r="M4061" s="5" t="s">
        <v>47</v>
      </c>
      <c r="N4061" s="5" t="s">
        <v>23</v>
      </c>
      <c r="O4061" s="5" t="s">
        <v>10836</v>
      </c>
    </row>
    <row r="4062" spans="1:15" x14ac:dyDescent="0.3">
      <c r="A4062" s="5" t="s">
        <v>10837</v>
      </c>
      <c r="B4062" s="6">
        <v>45664</v>
      </c>
      <c r="C4062" s="5" t="s">
        <v>10838</v>
      </c>
      <c r="D4062" s="5" t="s">
        <v>10839</v>
      </c>
      <c r="E4062" s="5" t="s">
        <v>18</v>
      </c>
      <c r="F4062" s="5" t="s">
        <v>104</v>
      </c>
      <c r="G4062" s="5" t="s">
        <v>59</v>
      </c>
      <c r="H4062" s="5" t="s">
        <v>60</v>
      </c>
      <c r="I4062" s="5">
        <v>5</v>
      </c>
      <c r="J4062" s="5">
        <v>28815</v>
      </c>
      <c r="K4062" s="5">
        <v>144075</v>
      </c>
      <c r="L4062" s="5">
        <v>40172.730000000003</v>
      </c>
      <c r="M4062" s="5" t="s">
        <v>22</v>
      </c>
      <c r="N4062" s="5" t="s">
        <v>67</v>
      </c>
      <c r="O4062" s="5" t="s">
        <v>462</v>
      </c>
    </row>
    <row r="4063" spans="1:15" x14ac:dyDescent="0.3">
      <c r="A4063" s="5" t="s">
        <v>10840</v>
      </c>
      <c r="B4063" s="6">
        <v>45932</v>
      </c>
      <c r="C4063" s="5" t="s">
        <v>7432</v>
      </c>
      <c r="D4063" s="5" t="s">
        <v>10841</v>
      </c>
      <c r="E4063" s="5" t="s">
        <v>18</v>
      </c>
      <c r="F4063" s="5" t="s">
        <v>19</v>
      </c>
      <c r="G4063" s="5" t="s">
        <v>45</v>
      </c>
      <c r="H4063" s="5" t="s">
        <v>46</v>
      </c>
      <c r="I4063" s="5">
        <v>5</v>
      </c>
      <c r="J4063" s="5">
        <v>32104</v>
      </c>
      <c r="K4063" s="5">
        <v>160520</v>
      </c>
      <c r="L4063" s="5">
        <v>11554.39</v>
      </c>
      <c r="M4063" s="5" t="s">
        <v>22</v>
      </c>
      <c r="N4063" s="5" t="s">
        <v>31</v>
      </c>
      <c r="O4063" s="5" t="s">
        <v>1284</v>
      </c>
    </row>
    <row r="4064" spans="1:15" x14ac:dyDescent="0.3">
      <c r="A4064" s="5" t="s">
        <v>10842</v>
      </c>
      <c r="B4064" s="6">
        <v>46037</v>
      </c>
      <c r="C4064" s="5" t="s">
        <v>1635</v>
      </c>
      <c r="D4064" s="5" t="s">
        <v>10843</v>
      </c>
      <c r="E4064" s="5" t="s">
        <v>72</v>
      </c>
      <c r="F4064" s="5" t="s">
        <v>28</v>
      </c>
      <c r="G4064" s="5" t="s">
        <v>36</v>
      </c>
      <c r="H4064" s="5" t="s">
        <v>53</v>
      </c>
      <c r="I4064" s="5">
        <v>5</v>
      </c>
      <c r="J4064" s="5">
        <v>24012</v>
      </c>
      <c r="K4064" s="5">
        <v>120060</v>
      </c>
      <c r="L4064" s="5">
        <v>10363.450000000001</v>
      </c>
      <c r="M4064" s="5" t="s">
        <v>22</v>
      </c>
      <c r="N4064" s="5" t="s">
        <v>67</v>
      </c>
      <c r="O4064" s="5" t="s">
        <v>337</v>
      </c>
    </row>
    <row r="4065" spans="1:15" x14ac:dyDescent="0.3">
      <c r="A4065" s="5" t="s">
        <v>10844</v>
      </c>
      <c r="B4065" s="6">
        <v>46085</v>
      </c>
      <c r="C4065" s="5" t="s">
        <v>9911</v>
      </c>
      <c r="D4065" s="5" t="s">
        <v>10845</v>
      </c>
      <c r="E4065" s="5" t="s">
        <v>43</v>
      </c>
      <c r="F4065" s="5" t="s">
        <v>19</v>
      </c>
      <c r="G4065" s="5" t="s">
        <v>45</v>
      </c>
      <c r="H4065" s="5" t="s">
        <v>147</v>
      </c>
      <c r="I4065" s="5">
        <v>3</v>
      </c>
      <c r="J4065" s="5">
        <v>5147</v>
      </c>
      <c r="K4065" s="5">
        <v>15441</v>
      </c>
      <c r="L4065" s="5">
        <v>2189.44</v>
      </c>
      <c r="M4065" s="5" t="s">
        <v>22</v>
      </c>
      <c r="N4065" s="5" t="s">
        <v>67</v>
      </c>
      <c r="O4065" s="5" t="s">
        <v>62</v>
      </c>
    </row>
    <row r="4066" spans="1:15" x14ac:dyDescent="0.3">
      <c r="A4066" s="5" t="s">
        <v>10846</v>
      </c>
      <c r="B4066" s="6">
        <v>45749</v>
      </c>
      <c r="C4066" s="5" t="s">
        <v>10847</v>
      </c>
      <c r="D4066" s="5" t="s">
        <v>10848</v>
      </c>
      <c r="E4066" s="5" t="s">
        <v>43</v>
      </c>
      <c r="F4066" s="5" t="s">
        <v>104</v>
      </c>
      <c r="G4066" s="5" t="s">
        <v>36</v>
      </c>
      <c r="H4066" s="5" t="s">
        <v>216</v>
      </c>
      <c r="I4066" s="5">
        <v>3</v>
      </c>
      <c r="J4066" s="5">
        <v>39731</v>
      </c>
      <c r="K4066" s="5">
        <v>119193</v>
      </c>
      <c r="L4066" s="5">
        <v>18367.75</v>
      </c>
      <c r="M4066" s="5" t="s">
        <v>30</v>
      </c>
      <c r="N4066" s="5" t="s">
        <v>67</v>
      </c>
      <c r="O4066" s="5" t="s">
        <v>224</v>
      </c>
    </row>
    <row r="4067" spans="1:15" x14ac:dyDescent="0.3">
      <c r="A4067" s="5" t="s">
        <v>10849</v>
      </c>
      <c r="B4067" s="6">
        <v>45762</v>
      </c>
      <c r="C4067" s="5" t="s">
        <v>1714</v>
      </c>
      <c r="D4067" s="5" t="s">
        <v>10850</v>
      </c>
      <c r="E4067" s="5" t="s">
        <v>18</v>
      </c>
      <c r="F4067" s="5" t="s">
        <v>44</v>
      </c>
      <c r="G4067" s="5" t="s">
        <v>36</v>
      </c>
      <c r="H4067" s="5" t="s">
        <v>37</v>
      </c>
      <c r="I4067" s="5">
        <v>2</v>
      </c>
      <c r="J4067" s="5">
        <v>10980</v>
      </c>
      <c r="K4067" s="5">
        <v>21960</v>
      </c>
      <c r="L4067" s="5">
        <v>5583.73</v>
      </c>
      <c r="M4067" s="5" t="s">
        <v>54</v>
      </c>
      <c r="N4067" s="5" t="s">
        <v>67</v>
      </c>
      <c r="O4067" s="5" t="s">
        <v>597</v>
      </c>
    </row>
    <row r="4068" spans="1:15" x14ac:dyDescent="0.3">
      <c r="A4068" s="5" t="s">
        <v>10851</v>
      </c>
      <c r="B4068" s="6">
        <v>45795</v>
      </c>
      <c r="C4068" s="5" t="s">
        <v>8633</v>
      </c>
      <c r="D4068" s="5" t="s">
        <v>10852</v>
      </c>
      <c r="E4068" s="5" t="s">
        <v>18</v>
      </c>
      <c r="F4068" s="5" t="s">
        <v>19</v>
      </c>
      <c r="G4068" s="5" t="s">
        <v>20</v>
      </c>
      <c r="H4068" s="5" t="s">
        <v>73</v>
      </c>
      <c r="I4068" s="5">
        <v>5</v>
      </c>
      <c r="J4068" s="5">
        <v>49509</v>
      </c>
      <c r="K4068" s="5">
        <v>247545</v>
      </c>
      <c r="L4068" s="5">
        <v>43734.14</v>
      </c>
      <c r="M4068" s="5" t="s">
        <v>30</v>
      </c>
      <c r="N4068" s="5" t="s">
        <v>38</v>
      </c>
      <c r="O4068" s="5" t="s">
        <v>902</v>
      </c>
    </row>
    <row r="4069" spans="1:15" x14ac:dyDescent="0.3">
      <c r="A4069" s="5" t="s">
        <v>10853</v>
      </c>
      <c r="B4069" s="6">
        <v>45978</v>
      </c>
      <c r="C4069" s="5" t="s">
        <v>10854</v>
      </c>
      <c r="D4069" s="5" t="s">
        <v>10855</v>
      </c>
      <c r="E4069" s="5" t="s">
        <v>18</v>
      </c>
      <c r="F4069" s="5" t="s">
        <v>44</v>
      </c>
      <c r="G4069" s="5" t="s">
        <v>45</v>
      </c>
      <c r="H4069" s="5" t="s">
        <v>147</v>
      </c>
      <c r="I4069" s="5">
        <v>1</v>
      </c>
      <c r="J4069" s="5">
        <v>31255</v>
      </c>
      <c r="K4069" s="5">
        <v>31255</v>
      </c>
      <c r="L4069" s="5">
        <v>7817.95</v>
      </c>
      <c r="M4069" s="5" t="s">
        <v>47</v>
      </c>
      <c r="N4069" s="5" t="s">
        <v>38</v>
      </c>
      <c r="O4069" s="5" t="s">
        <v>32</v>
      </c>
    </row>
    <row r="4070" spans="1:15" x14ac:dyDescent="0.3">
      <c r="A4070" s="5" t="s">
        <v>10856</v>
      </c>
      <c r="B4070" s="6">
        <v>45859</v>
      </c>
      <c r="C4070" s="5" t="s">
        <v>10857</v>
      </c>
      <c r="D4070" s="5" t="s">
        <v>10858</v>
      </c>
      <c r="E4070" s="5" t="s">
        <v>72</v>
      </c>
      <c r="F4070" s="5" t="s">
        <v>104</v>
      </c>
      <c r="G4070" s="5" t="s">
        <v>36</v>
      </c>
      <c r="H4070" s="5" t="s">
        <v>37</v>
      </c>
      <c r="I4070" s="5">
        <v>2</v>
      </c>
      <c r="J4070" s="5">
        <v>31752</v>
      </c>
      <c r="K4070" s="5">
        <v>63504</v>
      </c>
      <c r="L4070" s="5">
        <v>12068.04</v>
      </c>
      <c r="M4070" s="5" t="s">
        <v>30</v>
      </c>
      <c r="N4070" s="5" t="s">
        <v>38</v>
      </c>
      <c r="O4070" s="5" t="s">
        <v>232</v>
      </c>
    </row>
    <row r="4071" spans="1:15" x14ac:dyDescent="0.3">
      <c r="A4071" s="5" t="s">
        <v>10859</v>
      </c>
      <c r="B4071" s="6">
        <v>46139</v>
      </c>
      <c r="C4071" s="5" t="s">
        <v>551</v>
      </c>
      <c r="D4071" s="5" t="s">
        <v>10860</v>
      </c>
      <c r="E4071" s="5" t="s">
        <v>43</v>
      </c>
      <c r="F4071" s="5" t="s">
        <v>87</v>
      </c>
      <c r="G4071" s="5" t="s">
        <v>20</v>
      </c>
      <c r="H4071" s="5" t="s">
        <v>21</v>
      </c>
      <c r="I4071" s="5">
        <v>4</v>
      </c>
      <c r="J4071" s="5">
        <v>32366</v>
      </c>
      <c r="K4071" s="5">
        <v>129464</v>
      </c>
      <c r="L4071" s="5">
        <v>38134.25</v>
      </c>
      <c r="M4071" s="5" t="s">
        <v>30</v>
      </c>
      <c r="N4071" s="5" t="s">
        <v>38</v>
      </c>
      <c r="O4071" s="5" t="s">
        <v>553</v>
      </c>
    </row>
    <row r="4072" spans="1:15" x14ac:dyDescent="0.3">
      <c r="A4072" s="5" t="s">
        <v>10861</v>
      </c>
      <c r="B4072" s="6">
        <v>46148</v>
      </c>
      <c r="C4072" s="5" t="s">
        <v>10862</v>
      </c>
      <c r="D4072" s="5" t="s">
        <v>10863</v>
      </c>
      <c r="E4072" s="5" t="s">
        <v>72</v>
      </c>
      <c r="F4072" s="5" t="s">
        <v>87</v>
      </c>
      <c r="G4072" s="5" t="s">
        <v>59</v>
      </c>
      <c r="H4072" s="5" t="s">
        <v>66</v>
      </c>
      <c r="I4072" s="5">
        <v>4</v>
      </c>
      <c r="J4072" s="5">
        <v>49722</v>
      </c>
      <c r="K4072" s="5">
        <v>198888</v>
      </c>
      <c r="L4072" s="5">
        <v>11366.76</v>
      </c>
      <c r="M4072" s="5" t="s">
        <v>54</v>
      </c>
      <c r="N4072" s="5" t="s">
        <v>67</v>
      </c>
      <c r="O4072" s="5" t="s">
        <v>3910</v>
      </c>
    </row>
    <row r="4073" spans="1:15" x14ac:dyDescent="0.3">
      <c r="A4073" s="5" t="s">
        <v>10864</v>
      </c>
      <c r="B4073" s="6">
        <v>45850</v>
      </c>
      <c r="C4073" s="5" t="s">
        <v>4714</v>
      </c>
      <c r="D4073" s="5" t="s">
        <v>10399</v>
      </c>
      <c r="E4073" s="5" t="s">
        <v>72</v>
      </c>
      <c r="F4073" s="5" t="s">
        <v>19</v>
      </c>
      <c r="G4073" s="5" t="s">
        <v>20</v>
      </c>
      <c r="H4073" s="5" t="s">
        <v>109</v>
      </c>
      <c r="I4073" s="5">
        <v>3</v>
      </c>
      <c r="J4073" s="5">
        <v>49977</v>
      </c>
      <c r="K4073" s="5">
        <v>149931</v>
      </c>
      <c r="L4073" s="5">
        <v>22555.84</v>
      </c>
      <c r="M4073" s="5" t="s">
        <v>47</v>
      </c>
      <c r="N4073" s="5" t="s">
        <v>38</v>
      </c>
      <c r="O4073" s="5" t="s">
        <v>1393</v>
      </c>
    </row>
    <row r="4074" spans="1:15" x14ac:dyDescent="0.3">
      <c r="A4074" s="5" t="s">
        <v>10865</v>
      </c>
      <c r="B4074" s="6">
        <v>46032</v>
      </c>
      <c r="C4074" s="5" t="s">
        <v>2961</v>
      </c>
      <c r="D4074" s="5" t="s">
        <v>10866</v>
      </c>
      <c r="E4074" s="5" t="s">
        <v>18</v>
      </c>
      <c r="F4074" s="5" t="s">
        <v>52</v>
      </c>
      <c r="G4074" s="5" t="s">
        <v>20</v>
      </c>
      <c r="H4074" s="5" t="s">
        <v>109</v>
      </c>
      <c r="I4074" s="5">
        <v>3</v>
      </c>
      <c r="J4074" s="5">
        <v>42732</v>
      </c>
      <c r="K4074" s="5">
        <v>128196</v>
      </c>
      <c r="L4074" s="5">
        <v>14543.16</v>
      </c>
      <c r="M4074" s="5" t="s">
        <v>22</v>
      </c>
      <c r="N4074" s="5" t="s">
        <v>23</v>
      </c>
      <c r="O4074" s="5" t="s">
        <v>1026</v>
      </c>
    </row>
    <row r="4075" spans="1:15" x14ac:dyDescent="0.3">
      <c r="A4075" s="5" t="s">
        <v>10867</v>
      </c>
      <c r="B4075" s="6">
        <v>46188</v>
      </c>
      <c r="C4075" s="5" t="s">
        <v>10430</v>
      </c>
      <c r="D4075" s="5" t="s">
        <v>10868</v>
      </c>
      <c r="E4075" s="5" t="s">
        <v>72</v>
      </c>
      <c r="F4075" s="5" t="s">
        <v>87</v>
      </c>
      <c r="G4075" s="5" t="s">
        <v>36</v>
      </c>
      <c r="H4075" s="5" t="s">
        <v>216</v>
      </c>
      <c r="I4075" s="5">
        <v>1</v>
      </c>
      <c r="J4075" s="5">
        <v>3399</v>
      </c>
      <c r="K4075" s="5">
        <v>3399</v>
      </c>
      <c r="L4075" s="5">
        <v>484.87</v>
      </c>
      <c r="M4075" s="5" t="s">
        <v>22</v>
      </c>
      <c r="N4075" s="5" t="s">
        <v>38</v>
      </c>
      <c r="O4075" s="5" t="s">
        <v>9619</v>
      </c>
    </row>
    <row r="4076" spans="1:15" x14ac:dyDescent="0.3">
      <c r="A4076" s="5" t="s">
        <v>10869</v>
      </c>
      <c r="B4076" s="6">
        <v>45722</v>
      </c>
      <c r="C4076" s="5" t="s">
        <v>9661</v>
      </c>
      <c r="D4076" s="5" t="s">
        <v>10870</v>
      </c>
      <c r="E4076" s="5" t="s">
        <v>43</v>
      </c>
      <c r="F4076" s="5" t="s">
        <v>52</v>
      </c>
      <c r="G4076" s="5" t="s">
        <v>59</v>
      </c>
      <c r="H4076" s="5" t="s">
        <v>126</v>
      </c>
      <c r="I4076" s="5">
        <v>4</v>
      </c>
      <c r="J4076" s="5">
        <v>43243</v>
      </c>
      <c r="K4076" s="5">
        <v>172972</v>
      </c>
      <c r="L4076" s="5">
        <v>15914.16</v>
      </c>
      <c r="M4076" s="5" t="s">
        <v>54</v>
      </c>
      <c r="N4076" s="5" t="s">
        <v>23</v>
      </c>
      <c r="O4076" s="5" t="s">
        <v>1164</v>
      </c>
    </row>
    <row r="4077" spans="1:15" x14ac:dyDescent="0.3">
      <c r="A4077" s="5" t="s">
        <v>10871</v>
      </c>
      <c r="B4077" s="6">
        <v>45756</v>
      </c>
      <c r="C4077" s="5" t="s">
        <v>4814</v>
      </c>
      <c r="D4077" s="5" t="s">
        <v>10872</v>
      </c>
      <c r="E4077" s="5" t="s">
        <v>72</v>
      </c>
      <c r="F4077" s="5" t="s">
        <v>52</v>
      </c>
      <c r="G4077" s="5" t="s">
        <v>59</v>
      </c>
      <c r="H4077" s="5" t="s">
        <v>126</v>
      </c>
      <c r="I4077" s="5">
        <v>3</v>
      </c>
      <c r="J4077" s="5">
        <v>4470</v>
      </c>
      <c r="K4077" s="5">
        <v>13410</v>
      </c>
      <c r="L4077" s="5">
        <v>1390.94</v>
      </c>
      <c r="M4077" s="5" t="s">
        <v>30</v>
      </c>
      <c r="N4077" s="5" t="s">
        <v>31</v>
      </c>
      <c r="O4077" s="5" t="s">
        <v>1047</v>
      </c>
    </row>
    <row r="4078" spans="1:15" x14ac:dyDescent="0.3">
      <c r="A4078" s="5" t="s">
        <v>10873</v>
      </c>
      <c r="B4078" s="6">
        <v>45982</v>
      </c>
      <c r="C4078" s="5" t="s">
        <v>4851</v>
      </c>
      <c r="D4078" s="5" t="s">
        <v>10874</v>
      </c>
      <c r="E4078" s="5" t="s">
        <v>72</v>
      </c>
      <c r="F4078" s="5" t="s">
        <v>87</v>
      </c>
      <c r="G4078" s="5" t="s">
        <v>45</v>
      </c>
      <c r="H4078" s="5" t="s">
        <v>147</v>
      </c>
      <c r="I4078" s="5">
        <v>4</v>
      </c>
      <c r="J4078" s="5">
        <v>2312</v>
      </c>
      <c r="K4078" s="5">
        <v>9248</v>
      </c>
      <c r="L4078" s="5">
        <v>2474.2600000000002</v>
      </c>
      <c r="M4078" s="5" t="s">
        <v>30</v>
      </c>
      <c r="N4078" s="5" t="s">
        <v>23</v>
      </c>
      <c r="O4078" s="5" t="s">
        <v>2022</v>
      </c>
    </row>
    <row r="4079" spans="1:15" x14ac:dyDescent="0.3">
      <c r="A4079" s="5" t="s">
        <v>10875</v>
      </c>
      <c r="B4079" s="6">
        <v>45978</v>
      </c>
      <c r="C4079" s="5" t="s">
        <v>9147</v>
      </c>
      <c r="D4079" s="5" t="s">
        <v>10876</v>
      </c>
      <c r="E4079" s="5" t="s">
        <v>72</v>
      </c>
      <c r="F4079" s="5" t="s">
        <v>44</v>
      </c>
      <c r="G4079" s="5" t="s">
        <v>59</v>
      </c>
      <c r="H4079" s="5" t="s">
        <v>181</v>
      </c>
      <c r="I4079" s="5">
        <v>3</v>
      </c>
      <c r="J4079" s="5">
        <v>3495</v>
      </c>
      <c r="K4079" s="5">
        <v>10485</v>
      </c>
      <c r="L4079" s="5">
        <v>2067.5300000000002</v>
      </c>
      <c r="M4079" s="5" t="s">
        <v>22</v>
      </c>
      <c r="N4079" s="5" t="s">
        <v>67</v>
      </c>
      <c r="O4079" s="5" t="s">
        <v>232</v>
      </c>
    </row>
    <row r="4080" spans="1:15" x14ac:dyDescent="0.3">
      <c r="A4080" s="5" t="s">
        <v>10877</v>
      </c>
      <c r="B4080" s="6">
        <v>46187</v>
      </c>
      <c r="C4080" s="5" t="s">
        <v>689</v>
      </c>
      <c r="D4080" s="5" t="s">
        <v>10878</v>
      </c>
      <c r="E4080" s="5" t="s">
        <v>18</v>
      </c>
      <c r="F4080" s="5" t="s">
        <v>28</v>
      </c>
      <c r="G4080" s="5" t="s">
        <v>36</v>
      </c>
      <c r="H4080" s="5" t="s">
        <v>216</v>
      </c>
      <c r="I4080" s="5">
        <v>4</v>
      </c>
      <c r="J4080" s="5">
        <v>30102</v>
      </c>
      <c r="K4080" s="5">
        <v>120408</v>
      </c>
      <c r="L4080" s="5">
        <v>35822.49</v>
      </c>
      <c r="M4080" s="5" t="s">
        <v>61</v>
      </c>
      <c r="N4080" s="5" t="s">
        <v>38</v>
      </c>
      <c r="O4080" s="5" t="s">
        <v>2571</v>
      </c>
    </row>
    <row r="4081" spans="1:15" x14ac:dyDescent="0.3">
      <c r="A4081" s="5" t="s">
        <v>10879</v>
      </c>
      <c r="B4081" s="6">
        <v>46116</v>
      </c>
      <c r="C4081" s="5" t="s">
        <v>10880</v>
      </c>
      <c r="D4081" s="5" t="s">
        <v>10881</v>
      </c>
      <c r="E4081" s="5" t="s">
        <v>86</v>
      </c>
      <c r="F4081" s="5" t="s">
        <v>104</v>
      </c>
      <c r="G4081" s="5" t="s">
        <v>45</v>
      </c>
      <c r="H4081" s="5" t="s">
        <v>160</v>
      </c>
      <c r="I4081" s="5">
        <v>4</v>
      </c>
      <c r="J4081" s="5">
        <v>49266</v>
      </c>
      <c r="K4081" s="5">
        <v>197064</v>
      </c>
      <c r="L4081" s="5">
        <v>59057.59</v>
      </c>
      <c r="M4081" s="5" t="s">
        <v>47</v>
      </c>
      <c r="N4081" s="5" t="s">
        <v>38</v>
      </c>
      <c r="O4081" s="5" t="s">
        <v>1171</v>
      </c>
    </row>
    <row r="4082" spans="1:15" x14ac:dyDescent="0.3">
      <c r="A4082" s="5" t="s">
        <v>10882</v>
      </c>
      <c r="B4082" s="6">
        <v>46078</v>
      </c>
      <c r="C4082" s="5" t="s">
        <v>4694</v>
      </c>
      <c r="D4082" s="5" t="s">
        <v>10883</v>
      </c>
      <c r="E4082" s="5" t="s">
        <v>86</v>
      </c>
      <c r="F4082" s="5" t="s">
        <v>52</v>
      </c>
      <c r="G4082" s="5" t="s">
        <v>45</v>
      </c>
      <c r="H4082" s="5" t="s">
        <v>160</v>
      </c>
      <c r="I4082" s="5">
        <v>5</v>
      </c>
      <c r="J4082" s="5">
        <v>21813</v>
      </c>
      <c r="K4082" s="5">
        <v>109065</v>
      </c>
      <c r="L4082" s="5">
        <v>30585.39</v>
      </c>
      <c r="M4082" s="5" t="s">
        <v>47</v>
      </c>
      <c r="N4082" s="5" t="s">
        <v>67</v>
      </c>
      <c r="O4082" s="5" t="s">
        <v>232</v>
      </c>
    </row>
    <row r="4083" spans="1:15" x14ac:dyDescent="0.3">
      <c r="A4083" s="5" t="s">
        <v>10884</v>
      </c>
      <c r="B4083" s="6">
        <v>45897</v>
      </c>
      <c r="C4083" s="5" t="s">
        <v>8290</v>
      </c>
      <c r="D4083" s="5" t="s">
        <v>10885</v>
      </c>
      <c r="E4083" s="5" t="s">
        <v>18</v>
      </c>
      <c r="F4083" s="5" t="s">
        <v>52</v>
      </c>
      <c r="G4083" s="5" t="s">
        <v>36</v>
      </c>
      <c r="H4083" s="5" t="s">
        <v>53</v>
      </c>
      <c r="I4083" s="5">
        <v>5</v>
      </c>
      <c r="J4083" s="5">
        <v>41807</v>
      </c>
      <c r="K4083" s="5">
        <v>209035</v>
      </c>
      <c r="L4083" s="5">
        <v>11254.68</v>
      </c>
      <c r="M4083" s="5" t="s">
        <v>54</v>
      </c>
      <c r="N4083" s="5" t="s">
        <v>67</v>
      </c>
      <c r="O4083" s="5" t="s">
        <v>32</v>
      </c>
    </row>
    <row r="4084" spans="1:15" x14ac:dyDescent="0.3">
      <c r="A4084" s="5" t="s">
        <v>10886</v>
      </c>
      <c r="B4084" s="6">
        <v>45925</v>
      </c>
      <c r="C4084" s="5" t="s">
        <v>2831</v>
      </c>
      <c r="D4084" s="5" t="s">
        <v>10887</v>
      </c>
      <c r="E4084" s="5" t="s">
        <v>86</v>
      </c>
      <c r="F4084" s="5" t="s">
        <v>87</v>
      </c>
      <c r="G4084" s="5" t="s">
        <v>59</v>
      </c>
      <c r="H4084" s="5" t="s">
        <v>126</v>
      </c>
      <c r="I4084" s="5">
        <v>2</v>
      </c>
      <c r="J4084" s="5">
        <v>44031</v>
      </c>
      <c r="K4084" s="5">
        <v>88062</v>
      </c>
      <c r="L4084" s="5">
        <v>14833.93</v>
      </c>
      <c r="M4084" s="5" t="s">
        <v>61</v>
      </c>
      <c r="N4084" s="5" t="s">
        <v>67</v>
      </c>
      <c r="O4084" s="5" t="s">
        <v>593</v>
      </c>
    </row>
    <row r="4085" spans="1:15" x14ac:dyDescent="0.3">
      <c r="A4085" s="5" t="s">
        <v>10888</v>
      </c>
      <c r="B4085" s="6">
        <v>45677</v>
      </c>
      <c r="C4085" s="5" t="s">
        <v>7199</v>
      </c>
      <c r="D4085" s="5" t="s">
        <v>10889</v>
      </c>
      <c r="E4085" s="5" t="s">
        <v>86</v>
      </c>
      <c r="F4085" s="5" t="s">
        <v>87</v>
      </c>
      <c r="G4085" s="5" t="s">
        <v>59</v>
      </c>
      <c r="H4085" s="5" t="s">
        <v>181</v>
      </c>
      <c r="I4085" s="5">
        <v>2</v>
      </c>
      <c r="J4085" s="5">
        <v>39561</v>
      </c>
      <c r="K4085" s="5">
        <v>79122</v>
      </c>
      <c r="L4085" s="5">
        <v>17948.47</v>
      </c>
      <c r="M4085" s="5" t="s">
        <v>54</v>
      </c>
      <c r="N4085" s="5" t="s">
        <v>31</v>
      </c>
      <c r="O4085" s="5" t="s">
        <v>752</v>
      </c>
    </row>
    <row r="4086" spans="1:15" x14ac:dyDescent="0.3">
      <c r="A4086" s="5" t="s">
        <v>10890</v>
      </c>
      <c r="B4086" s="6">
        <v>45863</v>
      </c>
      <c r="C4086" s="5" t="s">
        <v>696</v>
      </c>
      <c r="D4086" s="5" t="s">
        <v>10891</v>
      </c>
      <c r="E4086" s="5" t="s">
        <v>86</v>
      </c>
      <c r="F4086" s="5" t="s">
        <v>104</v>
      </c>
      <c r="G4086" s="5" t="s">
        <v>36</v>
      </c>
      <c r="H4086" s="5" t="s">
        <v>37</v>
      </c>
      <c r="I4086" s="5">
        <v>5</v>
      </c>
      <c r="J4086" s="5">
        <v>9948</v>
      </c>
      <c r="K4086" s="5">
        <v>49740</v>
      </c>
      <c r="L4086" s="5">
        <v>12255.61</v>
      </c>
      <c r="M4086" s="5" t="s">
        <v>22</v>
      </c>
      <c r="N4086" s="5" t="s">
        <v>38</v>
      </c>
      <c r="O4086" s="5" t="s">
        <v>1848</v>
      </c>
    </row>
    <row r="4087" spans="1:15" x14ac:dyDescent="0.3">
      <c r="A4087" s="5" t="s">
        <v>10892</v>
      </c>
      <c r="B4087" s="6">
        <v>46090</v>
      </c>
      <c r="C4087" s="5" t="s">
        <v>7785</v>
      </c>
      <c r="D4087" s="5" t="s">
        <v>10893</v>
      </c>
      <c r="E4087" s="5" t="s">
        <v>86</v>
      </c>
      <c r="F4087" s="5" t="s">
        <v>44</v>
      </c>
      <c r="G4087" s="5" t="s">
        <v>20</v>
      </c>
      <c r="H4087" s="5" t="s">
        <v>109</v>
      </c>
      <c r="I4087" s="5">
        <v>5</v>
      </c>
      <c r="J4087" s="5">
        <v>860</v>
      </c>
      <c r="K4087" s="5">
        <v>4300</v>
      </c>
      <c r="L4087" s="5">
        <v>587.35</v>
      </c>
      <c r="M4087" s="5" t="s">
        <v>47</v>
      </c>
      <c r="N4087" s="5" t="s">
        <v>67</v>
      </c>
      <c r="O4087" s="5" t="s">
        <v>480</v>
      </c>
    </row>
    <row r="4088" spans="1:15" x14ac:dyDescent="0.3">
      <c r="A4088" s="5" t="s">
        <v>10894</v>
      </c>
      <c r="B4088" s="6">
        <v>45967</v>
      </c>
      <c r="C4088" s="5" t="s">
        <v>10895</v>
      </c>
      <c r="D4088" s="5" t="s">
        <v>10896</v>
      </c>
      <c r="E4088" s="5" t="s">
        <v>72</v>
      </c>
      <c r="F4088" s="5" t="s">
        <v>104</v>
      </c>
      <c r="G4088" s="5" t="s">
        <v>45</v>
      </c>
      <c r="H4088" s="5" t="s">
        <v>160</v>
      </c>
      <c r="I4088" s="5">
        <v>3</v>
      </c>
      <c r="J4088" s="5">
        <v>35044</v>
      </c>
      <c r="K4088" s="5">
        <v>105132</v>
      </c>
      <c r="L4088" s="5">
        <v>19519.32</v>
      </c>
      <c r="M4088" s="5" t="s">
        <v>54</v>
      </c>
      <c r="N4088" s="5" t="s">
        <v>23</v>
      </c>
      <c r="O4088" s="5" t="s">
        <v>1932</v>
      </c>
    </row>
    <row r="4089" spans="1:15" x14ac:dyDescent="0.3">
      <c r="A4089" s="5" t="s">
        <v>10897</v>
      </c>
      <c r="B4089" s="6">
        <v>46149</v>
      </c>
      <c r="C4089" s="5" t="s">
        <v>4397</v>
      </c>
      <c r="D4089" s="5" t="s">
        <v>10898</v>
      </c>
      <c r="E4089" s="5" t="s">
        <v>18</v>
      </c>
      <c r="F4089" s="5" t="s">
        <v>104</v>
      </c>
      <c r="G4089" s="5" t="s">
        <v>45</v>
      </c>
      <c r="H4089" s="5" t="s">
        <v>138</v>
      </c>
      <c r="I4089" s="5">
        <v>4</v>
      </c>
      <c r="J4089" s="5">
        <v>43106</v>
      </c>
      <c r="K4089" s="5">
        <v>172424</v>
      </c>
      <c r="L4089" s="5">
        <v>10063.64</v>
      </c>
      <c r="M4089" s="5" t="s">
        <v>30</v>
      </c>
      <c r="N4089" s="5" t="s">
        <v>31</v>
      </c>
      <c r="O4089" s="5" t="s">
        <v>165</v>
      </c>
    </row>
    <row r="4090" spans="1:15" x14ac:dyDescent="0.3">
      <c r="A4090" s="5" t="s">
        <v>10899</v>
      </c>
      <c r="B4090" s="6">
        <v>45741</v>
      </c>
      <c r="C4090" s="5" t="s">
        <v>9652</v>
      </c>
      <c r="D4090" s="5" t="s">
        <v>10900</v>
      </c>
      <c r="E4090" s="5" t="s">
        <v>43</v>
      </c>
      <c r="F4090" s="5" t="s">
        <v>28</v>
      </c>
      <c r="G4090" s="5" t="s">
        <v>59</v>
      </c>
      <c r="H4090" s="5" t="s">
        <v>60</v>
      </c>
      <c r="I4090" s="5">
        <v>5</v>
      </c>
      <c r="J4090" s="5">
        <v>16270</v>
      </c>
      <c r="K4090" s="5">
        <v>81350</v>
      </c>
      <c r="L4090" s="5">
        <v>6600.14</v>
      </c>
      <c r="M4090" s="5" t="s">
        <v>47</v>
      </c>
      <c r="N4090" s="5" t="s">
        <v>67</v>
      </c>
      <c r="O4090" s="5" t="s">
        <v>1009</v>
      </c>
    </row>
    <row r="4091" spans="1:15" x14ac:dyDescent="0.3">
      <c r="A4091" s="5" t="s">
        <v>10901</v>
      </c>
      <c r="B4091" s="6">
        <v>45914</v>
      </c>
      <c r="C4091" s="5" t="s">
        <v>10880</v>
      </c>
      <c r="D4091" s="5" t="s">
        <v>10902</v>
      </c>
      <c r="E4091" s="5" t="s">
        <v>18</v>
      </c>
      <c r="F4091" s="5" t="s">
        <v>104</v>
      </c>
      <c r="G4091" s="5" t="s">
        <v>45</v>
      </c>
      <c r="H4091" s="5" t="s">
        <v>46</v>
      </c>
      <c r="I4091" s="5">
        <v>4</v>
      </c>
      <c r="J4091" s="5">
        <v>7259</v>
      </c>
      <c r="K4091" s="5">
        <v>29036</v>
      </c>
      <c r="L4091" s="5">
        <v>6863.53</v>
      </c>
      <c r="M4091" s="5" t="s">
        <v>30</v>
      </c>
      <c r="N4091" s="5" t="s">
        <v>31</v>
      </c>
      <c r="O4091" s="5" t="s">
        <v>1228</v>
      </c>
    </row>
    <row r="4092" spans="1:15" x14ac:dyDescent="0.3">
      <c r="A4092" s="5" t="s">
        <v>10903</v>
      </c>
      <c r="B4092" s="6">
        <v>45964</v>
      </c>
      <c r="C4092" s="5" t="s">
        <v>10904</v>
      </c>
      <c r="D4092" s="5" t="s">
        <v>10905</v>
      </c>
      <c r="E4092" s="5" t="s">
        <v>72</v>
      </c>
      <c r="F4092" s="5" t="s">
        <v>52</v>
      </c>
      <c r="G4092" s="5" t="s">
        <v>59</v>
      </c>
      <c r="H4092" s="5" t="s">
        <v>60</v>
      </c>
      <c r="I4092" s="5">
        <v>2</v>
      </c>
      <c r="J4092" s="5">
        <v>30188</v>
      </c>
      <c r="K4092" s="5">
        <v>60376</v>
      </c>
      <c r="L4092" s="5">
        <v>8508.39</v>
      </c>
      <c r="M4092" s="5" t="s">
        <v>47</v>
      </c>
      <c r="N4092" s="5" t="s">
        <v>23</v>
      </c>
      <c r="O4092" s="5" t="s">
        <v>263</v>
      </c>
    </row>
    <row r="4093" spans="1:15" x14ac:dyDescent="0.3">
      <c r="A4093" s="5" t="s">
        <v>10906</v>
      </c>
      <c r="B4093" s="6">
        <v>46084</v>
      </c>
      <c r="C4093" s="5" t="s">
        <v>4000</v>
      </c>
      <c r="D4093" s="5" t="s">
        <v>10907</v>
      </c>
      <c r="E4093" s="5" t="s">
        <v>86</v>
      </c>
      <c r="F4093" s="5" t="s">
        <v>52</v>
      </c>
      <c r="G4093" s="5" t="s">
        <v>20</v>
      </c>
      <c r="H4093" s="5" t="s">
        <v>21</v>
      </c>
      <c r="I4093" s="5">
        <v>5</v>
      </c>
      <c r="J4093" s="5">
        <v>4775</v>
      </c>
      <c r="K4093" s="5">
        <v>23875</v>
      </c>
      <c r="L4093" s="5">
        <v>2934.15</v>
      </c>
      <c r="M4093" s="5" t="s">
        <v>61</v>
      </c>
      <c r="N4093" s="5" t="s">
        <v>38</v>
      </c>
      <c r="O4093" s="5" t="s">
        <v>1992</v>
      </c>
    </row>
    <row r="4094" spans="1:15" x14ac:dyDescent="0.3">
      <c r="A4094" s="5" t="s">
        <v>10908</v>
      </c>
      <c r="B4094" s="6">
        <v>45914</v>
      </c>
      <c r="C4094" s="5" t="s">
        <v>10909</v>
      </c>
      <c r="D4094" s="5" t="s">
        <v>10910</v>
      </c>
      <c r="E4094" s="5" t="s">
        <v>18</v>
      </c>
      <c r="F4094" s="5" t="s">
        <v>87</v>
      </c>
      <c r="G4094" s="5" t="s">
        <v>20</v>
      </c>
      <c r="H4094" s="5" t="s">
        <v>73</v>
      </c>
      <c r="I4094" s="5">
        <v>2</v>
      </c>
      <c r="J4094" s="5">
        <v>16547</v>
      </c>
      <c r="K4094" s="5">
        <v>33094</v>
      </c>
      <c r="L4094" s="5">
        <v>2253.06</v>
      </c>
      <c r="M4094" s="5" t="s">
        <v>30</v>
      </c>
      <c r="N4094" s="5" t="s">
        <v>23</v>
      </c>
      <c r="O4094" s="5" t="s">
        <v>244</v>
      </c>
    </row>
    <row r="4095" spans="1:15" x14ac:dyDescent="0.3">
      <c r="A4095" s="5" t="s">
        <v>10911</v>
      </c>
      <c r="B4095" s="6">
        <v>45671</v>
      </c>
      <c r="C4095" s="5" t="s">
        <v>10912</v>
      </c>
      <c r="D4095" s="5" t="s">
        <v>10913</v>
      </c>
      <c r="E4095" s="5" t="s">
        <v>18</v>
      </c>
      <c r="F4095" s="5" t="s">
        <v>104</v>
      </c>
      <c r="G4095" s="5" t="s">
        <v>59</v>
      </c>
      <c r="H4095" s="5" t="s">
        <v>66</v>
      </c>
      <c r="I4095" s="5">
        <v>2</v>
      </c>
      <c r="J4095" s="5">
        <v>30878</v>
      </c>
      <c r="K4095" s="5">
        <v>61756</v>
      </c>
      <c r="L4095" s="5">
        <v>9004.2900000000009</v>
      </c>
      <c r="M4095" s="5" t="s">
        <v>22</v>
      </c>
      <c r="N4095" s="5" t="s">
        <v>67</v>
      </c>
      <c r="O4095" s="5" t="s">
        <v>236</v>
      </c>
    </row>
    <row r="4096" spans="1:15" x14ac:dyDescent="0.3">
      <c r="A4096" s="5" t="s">
        <v>10914</v>
      </c>
      <c r="B4096" s="6">
        <v>46086</v>
      </c>
      <c r="C4096" s="5" t="s">
        <v>1370</v>
      </c>
      <c r="D4096" s="5" t="s">
        <v>10915</v>
      </c>
      <c r="E4096" s="5" t="s">
        <v>72</v>
      </c>
      <c r="F4096" s="5" t="s">
        <v>52</v>
      </c>
      <c r="G4096" s="5" t="s">
        <v>20</v>
      </c>
      <c r="H4096" s="5" t="s">
        <v>21</v>
      </c>
      <c r="I4096" s="5">
        <v>2</v>
      </c>
      <c r="J4096" s="5">
        <v>14972</v>
      </c>
      <c r="K4096" s="5">
        <v>29944</v>
      </c>
      <c r="L4096" s="5">
        <v>4325.88</v>
      </c>
      <c r="M4096" s="5" t="s">
        <v>30</v>
      </c>
      <c r="N4096" s="5" t="s">
        <v>31</v>
      </c>
      <c r="O4096" s="5" t="s">
        <v>8804</v>
      </c>
    </row>
    <row r="4097" spans="1:15" x14ac:dyDescent="0.3">
      <c r="A4097" s="5" t="s">
        <v>10916</v>
      </c>
      <c r="B4097" s="6">
        <v>46026</v>
      </c>
      <c r="C4097" s="5" t="s">
        <v>3782</v>
      </c>
      <c r="D4097" s="5" t="s">
        <v>10917</v>
      </c>
      <c r="E4097" s="5" t="s">
        <v>86</v>
      </c>
      <c r="F4097" s="5" t="s">
        <v>52</v>
      </c>
      <c r="G4097" s="5" t="s">
        <v>36</v>
      </c>
      <c r="H4097" s="5" t="s">
        <v>169</v>
      </c>
      <c r="I4097" s="5">
        <v>2</v>
      </c>
      <c r="J4097" s="5">
        <v>20976</v>
      </c>
      <c r="K4097" s="5">
        <v>41952</v>
      </c>
      <c r="L4097" s="5">
        <v>5152.4799999999996</v>
      </c>
      <c r="M4097" s="5" t="s">
        <v>30</v>
      </c>
      <c r="N4097" s="5" t="s">
        <v>67</v>
      </c>
      <c r="O4097" s="5" t="s">
        <v>4445</v>
      </c>
    </row>
    <row r="4098" spans="1:15" x14ac:dyDescent="0.3">
      <c r="A4098" s="5" t="s">
        <v>10918</v>
      </c>
      <c r="B4098" s="6">
        <v>45995</v>
      </c>
      <c r="C4098" s="5" t="s">
        <v>9328</v>
      </c>
      <c r="D4098" s="5" t="s">
        <v>10919</v>
      </c>
      <c r="E4098" s="5" t="s">
        <v>86</v>
      </c>
      <c r="F4098" s="5" t="s">
        <v>52</v>
      </c>
      <c r="G4098" s="5" t="s">
        <v>59</v>
      </c>
      <c r="H4098" s="5" t="s">
        <v>66</v>
      </c>
      <c r="I4098" s="5">
        <v>2</v>
      </c>
      <c r="J4098" s="5">
        <v>30081</v>
      </c>
      <c r="K4098" s="5">
        <v>60162</v>
      </c>
      <c r="L4098" s="5">
        <v>11437.33</v>
      </c>
      <c r="M4098" s="5" t="s">
        <v>30</v>
      </c>
      <c r="N4098" s="5" t="s">
        <v>67</v>
      </c>
      <c r="O4098" s="5" t="s">
        <v>10920</v>
      </c>
    </row>
    <row r="4099" spans="1:15" x14ac:dyDescent="0.3">
      <c r="A4099" s="5" t="s">
        <v>10921</v>
      </c>
      <c r="B4099" s="6">
        <v>45831</v>
      </c>
      <c r="C4099" s="5" t="s">
        <v>2466</v>
      </c>
      <c r="D4099" s="5" t="s">
        <v>10922</v>
      </c>
      <c r="E4099" s="5" t="s">
        <v>72</v>
      </c>
      <c r="F4099" s="5" t="s">
        <v>28</v>
      </c>
      <c r="G4099" s="5" t="s">
        <v>36</v>
      </c>
      <c r="H4099" s="5" t="s">
        <v>169</v>
      </c>
      <c r="I4099" s="5">
        <v>4</v>
      </c>
      <c r="J4099" s="5">
        <v>38938</v>
      </c>
      <c r="K4099" s="5">
        <v>155752</v>
      </c>
      <c r="L4099" s="5">
        <v>15976.68</v>
      </c>
      <c r="M4099" s="5" t="s">
        <v>30</v>
      </c>
      <c r="N4099" s="5" t="s">
        <v>23</v>
      </c>
      <c r="O4099" s="5" t="s">
        <v>7517</v>
      </c>
    </row>
    <row r="4100" spans="1:15" x14ac:dyDescent="0.3">
      <c r="A4100" s="5" t="s">
        <v>10923</v>
      </c>
      <c r="B4100" s="6">
        <v>45903</v>
      </c>
      <c r="C4100" s="5" t="s">
        <v>7367</v>
      </c>
      <c r="D4100" s="5" t="s">
        <v>10924</v>
      </c>
      <c r="E4100" s="5" t="s">
        <v>18</v>
      </c>
      <c r="F4100" s="5" t="s">
        <v>19</v>
      </c>
      <c r="G4100" s="5" t="s">
        <v>59</v>
      </c>
      <c r="H4100" s="5" t="s">
        <v>66</v>
      </c>
      <c r="I4100" s="5">
        <v>5</v>
      </c>
      <c r="J4100" s="5">
        <v>48566</v>
      </c>
      <c r="K4100" s="5">
        <v>242830</v>
      </c>
      <c r="L4100" s="5">
        <v>60654.06</v>
      </c>
      <c r="M4100" s="5" t="s">
        <v>22</v>
      </c>
      <c r="N4100" s="5" t="s">
        <v>67</v>
      </c>
      <c r="O4100" s="5" t="s">
        <v>3483</v>
      </c>
    </row>
    <row r="4101" spans="1:15" x14ac:dyDescent="0.3">
      <c r="A4101" s="5" t="s">
        <v>10925</v>
      </c>
      <c r="B4101" s="6">
        <v>45798</v>
      </c>
      <c r="C4101" s="5" t="s">
        <v>10926</v>
      </c>
      <c r="D4101" s="5" t="s">
        <v>10927</v>
      </c>
      <c r="E4101" s="5" t="s">
        <v>43</v>
      </c>
      <c r="F4101" s="5" t="s">
        <v>44</v>
      </c>
      <c r="G4101" s="5" t="s">
        <v>36</v>
      </c>
      <c r="H4101" s="5" t="s">
        <v>216</v>
      </c>
      <c r="I4101" s="5">
        <v>5</v>
      </c>
      <c r="J4101" s="5">
        <v>49185</v>
      </c>
      <c r="K4101" s="5">
        <v>245925</v>
      </c>
      <c r="L4101" s="5">
        <v>47888.79</v>
      </c>
      <c r="M4101" s="5" t="s">
        <v>30</v>
      </c>
      <c r="N4101" s="5" t="s">
        <v>67</v>
      </c>
      <c r="O4101" s="5" t="s">
        <v>232</v>
      </c>
    </row>
    <row r="4102" spans="1:15" x14ac:dyDescent="0.3">
      <c r="A4102" s="5" t="s">
        <v>10928</v>
      </c>
      <c r="B4102" s="6">
        <v>46153</v>
      </c>
      <c r="C4102" s="5" t="s">
        <v>5756</v>
      </c>
      <c r="D4102" s="5" t="s">
        <v>10929</v>
      </c>
      <c r="E4102" s="5" t="s">
        <v>86</v>
      </c>
      <c r="F4102" s="5" t="s">
        <v>28</v>
      </c>
      <c r="G4102" s="5" t="s">
        <v>20</v>
      </c>
      <c r="H4102" s="5" t="s">
        <v>29</v>
      </c>
      <c r="I4102" s="5">
        <v>4</v>
      </c>
      <c r="J4102" s="5">
        <v>9872</v>
      </c>
      <c r="K4102" s="5">
        <v>39488</v>
      </c>
      <c r="L4102" s="5">
        <v>8209.58</v>
      </c>
      <c r="M4102" s="5" t="s">
        <v>61</v>
      </c>
      <c r="N4102" s="5" t="s">
        <v>67</v>
      </c>
      <c r="O4102" s="5" t="s">
        <v>503</v>
      </c>
    </row>
    <row r="4103" spans="1:15" x14ac:dyDescent="0.3">
      <c r="A4103" s="5" t="s">
        <v>10930</v>
      </c>
      <c r="B4103" s="6">
        <v>45773</v>
      </c>
      <c r="C4103" s="5" t="s">
        <v>10931</v>
      </c>
      <c r="D4103" s="5" t="s">
        <v>10932</v>
      </c>
      <c r="E4103" s="5" t="s">
        <v>72</v>
      </c>
      <c r="F4103" s="5" t="s">
        <v>104</v>
      </c>
      <c r="G4103" s="5" t="s">
        <v>45</v>
      </c>
      <c r="H4103" s="5" t="s">
        <v>46</v>
      </c>
      <c r="I4103" s="5">
        <v>3</v>
      </c>
      <c r="J4103" s="5">
        <v>49138</v>
      </c>
      <c r="K4103" s="5">
        <v>147414</v>
      </c>
      <c r="L4103" s="5">
        <v>10176.67</v>
      </c>
      <c r="M4103" s="5" t="s">
        <v>47</v>
      </c>
      <c r="N4103" s="5" t="s">
        <v>31</v>
      </c>
      <c r="O4103" s="5" t="s">
        <v>134</v>
      </c>
    </row>
    <row r="4104" spans="1:15" x14ac:dyDescent="0.3">
      <c r="A4104" s="5" t="s">
        <v>10933</v>
      </c>
      <c r="B4104" s="6">
        <v>46041</v>
      </c>
      <c r="C4104" s="5" t="s">
        <v>9502</v>
      </c>
      <c r="D4104" s="5" t="s">
        <v>10934</v>
      </c>
      <c r="E4104" s="5" t="s">
        <v>18</v>
      </c>
      <c r="F4104" s="5" t="s">
        <v>87</v>
      </c>
      <c r="G4104" s="5" t="s">
        <v>59</v>
      </c>
      <c r="H4104" s="5" t="s">
        <v>66</v>
      </c>
      <c r="I4104" s="5">
        <v>1</v>
      </c>
      <c r="J4104" s="5">
        <v>33848</v>
      </c>
      <c r="K4104" s="5">
        <v>33848</v>
      </c>
      <c r="L4104" s="5">
        <v>2094.33</v>
      </c>
      <c r="M4104" s="5" t="s">
        <v>54</v>
      </c>
      <c r="N4104" s="5" t="s">
        <v>23</v>
      </c>
      <c r="O4104" s="5" t="s">
        <v>39</v>
      </c>
    </row>
    <row r="4105" spans="1:15" x14ac:dyDescent="0.3">
      <c r="A4105" s="5" t="s">
        <v>10935</v>
      </c>
      <c r="B4105" s="6">
        <v>45744</v>
      </c>
      <c r="C4105" s="5" t="s">
        <v>3004</v>
      </c>
      <c r="D4105" s="5" t="s">
        <v>10936</v>
      </c>
      <c r="E4105" s="5" t="s">
        <v>18</v>
      </c>
      <c r="F4105" s="5" t="s">
        <v>44</v>
      </c>
      <c r="G4105" s="5" t="s">
        <v>45</v>
      </c>
      <c r="H4105" s="5" t="s">
        <v>160</v>
      </c>
      <c r="I4105" s="5">
        <v>3</v>
      </c>
      <c r="J4105" s="5">
        <v>43532</v>
      </c>
      <c r="K4105" s="5">
        <v>130596</v>
      </c>
      <c r="L4105" s="5">
        <v>37835.360000000001</v>
      </c>
      <c r="M4105" s="5" t="s">
        <v>47</v>
      </c>
      <c r="N4105" s="5" t="s">
        <v>31</v>
      </c>
      <c r="O4105" s="5" t="s">
        <v>1055</v>
      </c>
    </row>
    <row r="4106" spans="1:15" x14ac:dyDescent="0.3">
      <c r="A4106" s="5" t="s">
        <v>10937</v>
      </c>
      <c r="B4106" s="6">
        <v>46061</v>
      </c>
      <c r="C4106" s="5" t="s">
        <v>7215</v>
      </c>
      <c r="D4106" s="5" t="s">
        <v>10938</v>
      </c>
      <c r="E4106" s="5" t="s">
        <v>43</v>
      </c>
      <c r="F4106" s="5" t="s">
        <v>19</v>
      </c>
      <c r="G4106" s="5" t="s">
        <v>20</v>
      </c>
      <c r="H4106" s="5" t="s">
        <v>73</v>
      </c>
      <c r="I4106" s="5">
        <v>2</v>
      </c>
      <c r="J4106" s="5">
        <v>22045</v>
      </c>
      <c r="K4106" s="5">
        <v>44090</v>
      </c>
      <c r="L4106" s="5">
        <v>12615.71</v>
      </c>
      <c r="M4106" s="5" t="s">
        <v>30</v>
      </c>
      <c r="N4106" s="5" t="s">
        <v>23</v>
      </c>
      <c r="O4106" s="5" t="s">
        <v>1701</v>
      </c>
    </row>
    <row r="4107" spans="1:15" x14ac:dyDescent="0.3">
      <c r="A4107" s="5" t="s">
        <v>10939</v>
      </c>
      <c r="B4107" s="6">
        <v>45945</v>
      </c>
      <c r="C4107" s="5" t="s">
        <v>10940</v>
      </c>
      <c r="D4107" s="5" t="s">
        <v>10941</v>
      </c>
      <c r="E4107" s="5" t="s">
        <v>86</v>
      </c>
      <c r="F4107" s="5" t="s">
        <v>44</v>
      </c>
      <c r="G4107" s="5" t="s">
        <v>59</v>
      </c>
      <c r="H4107" s="5" t="s">
        <v>60</v>
      </c>
      <c r="I4107" s="5">
        <v>2</v>
      </c>
      <c r="J4107" s="5">
        <v>5191</v>
      </c>
      <c r="K4107" s="5">
        <v>10382</v>
      </c>
      <c r="L4107" s="5">
        <v>1693.45</v>
      </c>
      <c r="M4107" s="5" t="s">
        <v>61</v>
      </c>
      <c r="N4107" s="5" t="s">
        <v>38</v>
      </c>
      <c r="O4107" s="5" t="s">
        <v>323</v>
      </c>
    </row>
    <row r="4108" spans="1:15" x14ac:dyDescent="0.3">
      <c r="A4108" s="5" t="s">
        <v>10942</v>
      </c>
      <c r="B4108" s="6">
        <v>45694</v>
      </c>
      <c r="C4108" s="5" t="s">
        <v>8776</v>
      </c>
      <c r="D4108" s="5" t="s">
        <v>10943</v>
      </c>
      <c r="E4108" s="5" t="s">
        <v>18</v>
      </c>
      <c r="F4108" s="5" t="s">
        <v>44</v>
      </c>
      <c r="G4108" s="5" t="s">
        <v>45</v>
      </c>
      <c r="H4108" s="5" t="s">
        <v>138</v>
      </c>
      <c r="I4108" s="5">
        <v>2</v>
      </c>
      <c r="J4108" s="5">
        <v>36864</v>
      </c>
      <c r="K4108" s="5">
        <v>73728</v>
      </c>
      <c r="L4108" s="5">
        <v>6974.99</v>
      </c>
      <c r="M4108" s="5" t="s">
        <v>22</v>
      </c>
      <c r="N4108" s="5" t="s">
        <v>31</v>
      </c>
      <c r="O4108" s="5" t="s">
        <v>408</v>
      </c>
    </row>
    <row r="4109" spans="1:15" x14ac:dyDescent="0.3">
      <c r="A4109" s="5" t="s">
        <v>10944</v>
      </c>
      <c r="B4109" s="6">
        <v>45921</v>
      </c>
      <c r="C4109" s="5" t="s">
        <v>10945</v>
      </c>
      <c r="D4109" s="5" t="s">
        <v>10946</v>
      </c>
      <c r="E4109" s="5" t="s">
        <v>18</v>
      </c>
      <c r="F4109" s="5" t="s">
        <v>52</v>
      </c>
      <c r="G4109" s="5" t="s">
        <v>36</v>
      </c>
      <c r="H4109" s="5" t="s">
        <v>169</v>
      </c>
      <c r="I4109" s="5">
        <v>3</v>
      </c>
      <c r="J4109" s="5">
        <v>25611</v>
      </c>
      <c r="K4109" s="5">
        <v>76833</v>
      </c>
      <c r="L4109" s="5">
        <v>17025.21</v>
      </c>
      <c r="M4109" s="5" t="s">
        <v>30</v>
      </c>
      <c r="N4109" s="5" t="s">
        <v>23</v>
      </c>
      <c r="O4109" s="5" t="s">
        <v>256</v>
      </c>
    </row>
    <row r="4110" spans="1:15" x14ac:dyDescent="0.3">
      <c r="A4110" s="5" t="s">
        <v>10947</v>
      </c>
      <c r="B4110" s="6">
        <v>45694</v>
      </c>
      <c r="C4110" s="5" t="s">
        <v>7036</v>
      </c>
      <c r="D4110" s="5" t="s">
        <v>10948</v>
      </c>
      <c r="E4110" s="5" t="s">
        <v>18</v>
      </c>
      <c r="F4110" s="5" t="s">
        <v>104</v>
      </c>
      <c r="G4110" s="5" t="s">
        <v>20</v>
      </c>
      <c r="H4110" s="5" t="s">
        <v>73</v>
      </c>
      <c r="I4110" s="5">
        <v>5</v>
      </c>
      <c r="J4110" s="5">
        <v>49557</v>
      </c>
      <c r="K4110" s="5">
        <v>247785</v>
      </c>
      <c r="L4110" s="5">
        <v>67258.39</v>
      </c>
      <c r="M4110" s="5" t="s">
        <v>22</v>
      </c>
      <c r="N4110" s="5" t="s">
        <v>38</v>
      </c>
      <c r="O4110" s="5" t="s">
        <v>224</v>
      </c>
    </row>
    <row r="4111" spans="1:15" x14ac:dyDescent="0.3">
      <c r="A4111" s="5" t="s">
        <v>10949</v>
      </c>
      <c r="B4111" s="6">
        <v>46189</v>
      </c>
      <c r="C4111" s="5" t="s">
        <v>6241</v>
      </c>
      <c r="D4111" s="5" t="s">
        <v>10950</v>
      </c>
      <c r="E4111" s="5" t="s">
        <v>43</v>
      </c>
      <c r="F4111" s="5" t="s">
        <v>87</v>
      </c>
      <c r="G4111" s="5" t="s">
        <v>36</v>
      </c>
      <c r="H4111" s="5" t="s">
        <v>53</v>
      </c>
      <c r="I4111" s="5">
        <v>5</v>
      </c>
      <c r="J4111" s="5">
        <v>34733</v>
      </c>
      <c r="K4111" s="5">
        <v>173665</v>
      </c>
      <c r="L4111" s="5">
        <v>10408.200000000001</v>
      </c>
      <c r="M4111" s="5" t="s">
        <v>54</v>
      </c>
      <c r="N4111" s="5" t="s">
        <v>67</v>
      </c>
      <c r="O4111" s="5" t="s">
        <v>1036</v>
      </c>
    </row>
    <row r="4112" spans="1:15" x14ac:dyDescent="0.3">
      <c r="A4112" s="5" t="s">
        <v>10951</v>
      </c>
      <c r="B4112" s="6">
        <v>45972</v>
      </c>
      <c r="C4112" s="5" t="s">
        <v>10952</v>
      </c>
      <c r="D4112" s="5" t="s">
        <v>10953</v>
      </c>
      <c r="E4112" s="5" t="s">
        <v>86</v>
      </c>
      <c r="F4112" s="5" t="s">
        <v>87</v>
      </c>
      <c r="G4112" s="5" t="s">
        <v>20</v>
      </c>
      <c r="H4112" s="5" t="s">
        <v>21</v>
      </c>
      <c r="I4112" s="5">
        <v>1</v>
      </c>
      <c r="J4112" s="5">
        <v>10909</v>
      </c>
      <c r="K4112" s="5">
        <v>10909</v>
      </c>
      <c r="L4112" s="5">
        <v>926.66</v>
      </c>
      <c r="M4112" s="5" t="s">
        <v>61</v>
      </c>
      <c r="N4112" s="5" t="s">
        <v>23</v>
      </c>
      <c r="O4112" s="5" t="s">
        <v>515</v>
      </c>
    </row>
    <row r="4113" spans="1:15" x14ac:dyDescent="0.3">
      <c r="A4113" s="5" t="s">
        <v>10954</v>
      </c>
      <c r="B4113" s="6">
        <v>45918</v>
      </c>
      <c r="C4113" s="5" t="s">
        <v>4384</v>
      </c>
      <c r="D4113" s="5" t="s">
        <v>10955</v>
      </c>
      <c r="E4113" s="5" t="s">
        <v>18</v>
      </c>
      <c r="F4113" s="5" t="s">
        <v>19</v>
      </c>
      <c r="G4113" s="5" t="s">
        <v>45</v>
      </c>
      <c r="H4113" s="5" t="s">
        <v>147</v>
      </c>
      <c r="I4113" s="5">
        <v>2</v>
      </c>
      <c r="J4113" s="5">
        <v>40132</v>
      </c>
      <c r="K4113" s="5">
        <v>80264</v>
      </c>
      <c r="L4113" s="5">
        <v>15849.52</v>
      </c>
      <c r="M4113" s="5" t="s">
        <v>54</v>
      </c>
      <c r="N4113" s="5" t="s">
        <v>31</v>
      </c>
      <c r="O4113" s="5" t="s">
        <v>1916</v>
      </c>
    </row>
    <row r="4114" spans="1:15" x14ac:dyDescent="0.3">
      <c r="A4114" s="5" t="s">
        <v>10956</v>
      </c>
      <c r="B4114" s="6">
        <v>45970</v>
      </c>
      <c r="C4114" s="5" t="s">
        <v>10834</v>
      </c>
      <c r="D4114" s="5" t="s">
        <v>10957</v>
      </c>
      <c r="E4114" s="5" t="s">
        <v>86</v>
      </c>
      <c r="F4114" s="5" t="s">
        <v>87</v>
      </c>
      <c r="G4114" s="5" t="s">
        <v>36</v>
      </c>
      <c r="H4114" s="5" t="s">
        <v>53</v>
      </c>
      <c r="I4114" s="5">
        <v>3</v>
      </c>
      <c r="J4114" s="5">
        <v>30186</v>
      </c>
      <c r="K4114" s="5">
        <v>90558</v>
      </c>
      <c r="L4114" s="5">
        <v>24183.09</v>
      </c>
      <c r="M4114" s="5" t="s">
        <v>22</v>
      </c>
      <c r="N4114" s="5" t="s">
        <v>23</v>
      </c>
      <c r="O4114" s="5" t="s">
        <v>3692</v>
      </c>
    </row>
    <row r="4115" spans="1:15" x14ac:dyDescent="0.3">
      <c r="A4115" s="5" t="s">
        <v>10958</v>
      </c>
      <c r="B4115" s="6">
        <v>45736</v>
      </c>
      <c r="C4115" s="5" t="s">
        <v>682</v>
      </c>
      <c r="D4115" s="5" t="s">
        <v>10959</v>
      </c>
      <c r="E4115" s="5" t="s">
        <v>18</v>
      </c>
      <c r="F4115" s="5" t="s">
        <v>28</v>
      </c>
      <c r="G4115" s="5" t="s">
        <v>36</v>
      </c>
      <c r="H4115" s="5" t="s">
        <v>53</v>
      </c>
      <c r="I4115" s="5">
        <v>2</v>
      </c>
      <c r="J4115" s="5">
        <v>40134</v>
      </c>
      <c r="K4115" s="5">
        <v>80268</v>
      </c>
      <c r="L4115" s="5">
        <v>20233.8</v>
      </c>
      <c r="M4115" s="5" t="s">
        <v>30</v>
      </c>
      <c r="N4115" s="5" t="s">
        <v>67</v>
      </c>
      <c r="O4115" s="5" t="s">
        <v>2156</v>
      </c>
    </row>
    <row r="4116" spans="1:15" x14ac:dyDescent="0.3">
      <c r="A4116" s="5" t="s">
        <v>10960</v>
      </c>
      <c r="B4116" s="6">
        <v>45737</v>
      </c>
      <c r="C4116" s="5" t="s">
        <v>6989</v>
      </c>
      <c r="D4116" s="5" t="s">
        <v>6673</v>
      </c>
      <c r="E4116" s="5" t="s">
        <v>72</v>
      </c>
      <c r="F4116" s="5" t="s">
        <v>44</v>
      </c>
      <c r="G4116" s="5" t="s">
        <v>45</v>
      </c>
      <c r="H4116" s="5" t="s">
        <v>147</v>
      </c>
      <c r="I4116" s="5">
        <v>5</v>
      </c>
      <c r="J4116" s="5">
        <v>45832</v>
      </c>
      <c r="K4116" s="5">
        <v>229160</v>
      </c>
      <c r="L4116" s="5">
        <v>45066.97</v>
      </c>
      <c r="M4116" s="5" t="s">
        <v>30</v>
      </c>
      <c r="N4116" s="5" t="s">
        <v>38</v>
      </c>
      <c r="O4116" s="5" t="s">
        <v>4940</v>
      </c>
    </row>
    <row r="4117" spans="1:15" x14ac:dyDescent="0.3">
      <c r="A4117" s="5" t="s">
        <v>10961</v>
      </c>
      <c r="B4117" s="6">
        <v>46198</v>
      </c>
      <c r="C4117" s="5" t="s">
        <v>10962</v>
      </c>
      <c r="D4117" s="5" t="s">
        <v>10963</v>
      </c>
      <c r="E4117" s="5" t="s">
        <v>43</v>
      </c>
      <c r="F4117" s="5" t="s">
        <v>52</v>
      </c>
      <c r="G4117" s="5" t="s">
        <v>59</v>
      </c>
      <c r="H4117" s="5" t="s">
        <v>60</v>
      </c>
      <c r="I4117" s="5">
        <v>2</v>
      </c>
      <c r="J4117" s="5">
        <v>48440</v>
      </c>
      <c r="K4117" s="5">
        <v>96880</v>
      </c>
      <c r="L4117" s="5">
        <v>24276.97</v>
      </c>
      <c r="M4117" s="5" t="s">
        <v>61</v>
      </c>
      <c r="N4117" s="5" t="s">
        <v>23</v>
      </c>
      <c r="O4117" s="5" t="s">
        <v>740</v>
      </c>
    </row>
    <row r="4118" spans="1:15" x14ac:dyDescent="0.3">
      <c r="A4118" s="5" t="s">
        <v>10964</v>
      </c>
      <c r="B4118" s="6">
        <v>45760</v>
      </c>
      <c r="C4118" s="5" t="s">
        <v>10965</v>
      </c>
      <c r="D4118" s="5" t="s">
        <v>10966</v>
      </c>
      <c r="E4118" s="5" t="s">
        <v>72</v>
      </c>
      <c r="F4118" s="5" t="s">
        <v>44</v>
      </c>
      <c r="G4118" s="5" t="s">
        <v>20</v>
      </c>
      <c r="H4118" s="5" t="s">
        <v>109</v>
      </c>
      <c r="I4118" s="5">
        <v>5</v>
      </c>
      <c r="J4118" s="5">
        <v>15889</v>
      </c>
      <c r="K4118" s="5">
        <v>79445</v>
      </c>
      <c r="L4118" s="5">
        <v>16205.06</v>
      </c>
      <c r="M4118" s="5" t="s">
        <v>47</v>
      </c>
      <c r="N4118" s="5" t="s">
        <v>67</v>
      </c>
      <c r="O4118" s="5" t="s">
        <v>248</v>
      </c>
    </row>
    <row r="4119" spans="1:15" x14ac:dyDescent="0.3">
      <c r="A4119" s="5" t="s">
        <v>10967</v>
      </c>
      <c r="B4119" s="6">
        <v>45819</v>
      </c>
      <c r="C4119" s="5" t="s">
        <v>9396</v>
      </c>
      <c r="D4119" s="5" t="s">
        <v>10968</v>
      </c>
      <c r="E4119" s="5" t="s">
        <v>18</v>
      </c>
      <c r="F4119" s="5" t="s">
        <v>28</v>
      </c>
      <c r="G4119" s="5" t="s">
        <v>20</v>
      </c>
      <c r="H4119" s="5" t="s">
        <v>73</v>
      </c>
      <c r="I4119" s="5">
        <v>2</v>
      </c>
      <c r="J4119" s="5">
        <v>35286</v>
      </c>
      <c r="K4119" s="5">
        <v>70572</v>
      </c>
      <c r="L4119" s="5">
        <v>12090.31</v>
      </c>
      <c r="M4119" s="5" t="s">
        <v>54</v>
      </c>
      <c r="N4119" s="5" t="s">
        <v>31</v>
      </c>
      <c r="O4119" s="5" t="s">
        <v>3708</v>
      </c>
    </row>
    <row r="4120" spans="1:15" x14ac:dyDescent="0.3">
      <c r="A4120" s="5" t="s">
        <v>10969</v>
      </c>
      <c r="B4120" s="6">
        <v>46074</v>
      </c>
      <c r="C4120" s="5" t="s">
        <v>588</v>
      </c>
      <c r="D4120" s="5" t="s">
        <v>10970</v>
      </c>
      <c r="E4120" s="5" t="s">
        <v>43</v>
      </c>
      <c r="F4120" s="5" t="s">
        <v>104</v>
      </c>
      <c r="G4120" s="5" t="s">
        <v>36</v>
      </c>
      <c r="H4120" s="5" t="s">
        <v>216</v>
      </c>
      <c r="I4120" s="5">
        <v>2</v>
      </c>
      <c r="J4120" s="5">
        <v>24922</v>
      </c>
      <c r="K4120" s="5">
        <v>49844</v>
      </c>
      <c r="L4120" s="5">
        <v>6671.19</v>
      </c>
      <c r="M4120" s="5" t="s">
        <v>22</v>
      </c>
      <c r="N4120" s="5" t="s">
        <v>67</v>
      </c>
      <c r="O4120" s="5" t="s">
        <v>9619</v>
      </c>
    </row>
    <row r="4121" spans="1:15" x14ac:dyDescent="0.3">
      <c r="A4121" s="5" t="s">
        <v>10971</v>
      </c>
      <c r="B4121" s="6">
        <v>45867</v>
      </c>
      <c r="C4121" s="5" t="s">
        <v>1623</v>
      </c>
      <c r="D4121" s="5" t="s">
        <v>10972</v>
      </c>
      <c r="E4121" s="5" t="s">
        <v>18</v>
      </c>
      <c r="F4121" s="5" t="s">
        <v>28</v>
      </c>
      <c r="G4121" s="5" t="s">
        <v>45</v>
      </c>
      <c r="H4121" s="5" t="s">
        <v>160</v>
      </c>
      <c r="I4121" s="5">
        <v>4</v>
      </c>
      <c r="J4121" s="5">
        <v>11923</v>
      </c>
      <c r="K4121" s="5">
        <v>47692</v>
      </c>
      <c r="L4121" s="5">
        <v>10439.540000000001</v>
      </c>
      <c r="M4121" s="5" t="s">
        <v>54</v>
      </c>
      <c r="N4121" s="5" t="s">
        <v>38</v>
      </c>
      <c r="O4121" s="5" t="s">
        <v>764</v>
      </c>
    </row>
    <row r="4122" spans="1:15" x14ac:dyDescent="0.3">
      <c r="A4122" s="5" t="s">
        <v>10973</v>
      </c>
      <c r="B4122" s="6">
        <v>45696</v>
      </c>
      <c r="C4122" s="5" t="s">
        <v>5917</v>
      </c>
      <c r="D4122" s="5" t="s">
        <v>10974</v>
      </c>
      <c r="E4122" s="5" t="s">
        <v>72</v>
      </c>
      <c r="F4122" s="5" t="s">
        <v>28</v>
      </c>
      <c r="G4122" s="5" t="s">
        <v>36</v>
      </c>
      <c r="H4122" s="5" t="s">
        <v>216</v>
      </c>
      <c r="I4122" s="5">
        <v>1</v>
      </c>
      <c r="J4122" s="5">
        <v>18608</v>
      </c>
      <c r="K4122" s="5">
        <v>18608</v>
      </c>
      <c r="L4122" s="5">
        <v>2850.9</v>
      </c>
      <c r="M4122" s="5" t="s">
        <v>61</v>
      </c>
      <c r="N4122" s="5" t="s">
        <v>23</v>
      </c>
      <c r="O4122" s="5" t="s">
        <v>1393</v>
      </c>
    </row>
    <row r="4123" spans="1:15" x14ac:dyDescent="0.3">
      <c r="A4123" s="5" t="s">
        <v>10975</v>
      </c>
      <c r="B4123" s="6">
        <v>46122</v>
      </c>
      <c r="C4123" s="5" t="s">
        <v>2742</v>
      </c>
      <c r="D4123" s="5" t="s">
        <v>10976</v>
      </c>
      <c r="E4123" s="5" t="s">
        <v>72</v>
      </c>
      <c r="F4123" s="5" t="s">
        <v>52</v>
      </c>
      <c r="G4123" s="5" t="s">
        <v>45</v>
      </c>
      <c r="H4123" s="5" t="s">
        <v>160</v>
      </c>
      <c r="I4123" s="5">
        <v>3</v>
      </c>
      <c r="J4123" s="5">
        <v>34322</v>
      </c>
      <c r="K4123" s="5">
        <v>102966</v>
      </c>
      <c r="L4123" s="5">
        <v>27590.75</v>
      </c>
      <c r="M4123" s="5" t="s">
        <v>47</v>
      </c>
      <c r="N4123" s="5" t="s">
        <v>67</v>
      </c>
      <c r="O4123" s="5" t="s">
        <v>5001</v>
      </c>
    </row>
    <row r="4124" spans="1:15" x14ac:dyDescent="0.3">
      <c r="A4124" s="5" t="s">
        <v>10977</v>
      </c>
      <c r="B4124" s="6">
        <v>46060</v>
      </c>
      <c r="C4124" s="5" t="s">
        <v>5432</v>
      </c>
      <c r="D4124" s="5" t="s">
        <v>10978</v>
      </c>
      <c r="E4124" s="5" t="s">
        <v>18</v>
      </c>
      <c r="F4124" s="5" t="s">
        <v>44</v>
      </c>
      <c r="G4124" s="5" t="s">
        <v>59</v>
      </c>
      <c r="H4124" s="5" t="s">
        <v>126</v>
      </c>
      <c r="I4124" s="5">
        <v>5</v>
      </c>
      <c r="J4124" s="5">
        <v>25044</v>
      </c>
      <c r="K4124" s="5">
        <v>125220</v>
      </c>
      <c r="L4124" s="5">
        <v>30209.78</v>
      </c>
      <c r="M4124" s="5" t="s">
        <v>47</v>
      </c>
      <c r="N4124" s="5" t="s">
        <v>38</v>
      </c>
      <c r="O4124" s="5" t="s">
        <v>649</v>
      </c>
    </row>
    <row r="4125" spans="1:15" x14ac:dyDescent="0.3">
      <c r="A4125" s="5" t="s">
        <v>10979</v>
      </c>
      <c r="B4125" s="6">
        <v>45732</v>
      </c>
      <c r="C4125" s="5" t="s">
        <v>10980</v>
      </c>
      <c r="D4125" s="5" t="s">
        <v>10981</v>
      </c>
      <c r="E4125" s="5" t="s">
        <v>43</v>
      </c>
      <c r="F4125" s="5" t="s">
        <v>28</v>
      </c>
      <c r="G4125" s="5" t="s">
        <v>59</v>
      </c>
      <c r="H4125" s="5" t="s">
        <v>66</v>
      </c>
      <c r="I4125" s="5">
        <v>3</v>
      </c>
      <c r="J4125" s="5">
        <v>18794</v>
      </c>
      <c r="K4125" s="5">
        <v>56382</v>
      </c>
      <c r="L4125" s="5">
        <v>14389.66</v>
      </c>
      <c r="M4125" s="5" t="s">
        <v>47</v>
      </c>
      <c r="N4125" s="5" t="s">
        <v>31</v>
      </c>
      <c r="O4125" s="5" t="s">
        <v>2842</v>
      </c>
    </row>
    <row r="4126" spans="1:15" x14ac:dyDescent="0.3">
      <c r="A4126" s="5" t="s">
        <v>10982</v>
      </c>
      <c r="B4126" s="6">
        <v>46072</v>
      </c>
      <c r="C4126" s="5" t="s">
        <v>8554</v>
      </c>
      <c r="D4126" s="5" t="s">
        <v>10983</v>
      </c>
      <c r="E4126" s="5" t="s">
        <v>18</v>
      </c>
      <c r="F4126" s="5" t="s">
        <v>104</v>
      </c>
      <c r="G4126" s="5" t="s">
        <v>45</v>
      </c>
      <c r="H4126" s="5" t="s">
        <v>46</v>
      </c>
      <c r="I4126" s="5">
        <v>5</v>
      </c>
      <c r="J4126" s="5">
        <v>737</v>
      </c>
      <c r="K4126" s="5">
        <v>3685</v>
      </c>
      <c r="L4126" s="5">
        <v>303.26</v>
      </c>
      <c r="M4126" s="5" t="s">
        <v>47</v>
      </c>
      <c r="N4126" s="5" t="s">
        <v>23</v>
      </c>
      <c r="O4126" s="5" t="s">
        <v>337</v>
      </c>
    </row>
    <row r="4127" spans="1:15" x14ac:dyDescent="0.3">
      <c r="A4127" s="5" t="s">
        <v>10984</v>
      </c>
      <c r="B4127" s="6">
        <v>45675</v>
      </c>
      <c r="C4127" s="5" t="s">
        <v>10985</v>
      </c>
      <c r="D4127" s="5" t="s">
        <v>10986</v>
      </c>
      <c r="E4127" s="5" t="s">
        <v>86</v>
      </c>
      <c r="F4127" s="5" t="s">
        <v>28</v>
      </c>
      <c r="G4127" s="5" t="s">
        <v>20</v>
      </c>
      <c r="H4127" s="5" t="s">
        <v>21</v>
      </c>
      <c r="I4127" s="5">
        <v>1</v>
      </c>
      <c r="J4127" s="5">
        <v>7918</v>
      </c>
      <c r="K4127" s="5">
        <v>7918</v>
      </c>
      <c r="L4127" s="5">
        <v>1985.59</v>
      </c>
      <c r="M4127" s="5" t="s">
        <v>22</v>
      </c>
      <c r="N4127" s="5" t="s">
        <v>67</v>
      </c>
      <c r="O4127" s="5" t="s">
        <v>3046</v>
      </c>
    </row>
    <row r="4128" spans="1:15" x14ac:dyDescent="0.3">
      <c r="A4128" s="5" t="s">
        <v>10987</v>
      </c>
      <c r="B4128" s="6">
        <v>46198</v>
      </c>
      <c r="C4128" s="5" t="s">
        <v>2087</v>
      </c>
      <c r="D4128" s="5" t="s">
        <v>10988</v>
      </c>
      <c r="E4128" s="5" t="s">
        <v>18</v>
      </c>
      <c r="F4128" s="5" t="s">
        <v>104</v>
      </c>
      <c r="G4128" s="5" t="s">
        <v>20</v>
      </c>
      <c r="H4128" s="5" t="s">
        <v>109</v>
      </c>
      <c r="I4128" s="5">
        <v>5</v>
      </c>
      <c r="J4128" s="5">
        <v>15624</v>
      </c>
      <c r="K4128" s="5">
        <v>78120</v>
      </c>
      <c r="L4128" s="5">
        <v>8081.47</v>
      </c>
      <c r="M4128" s="5" t="s">
        <v>47</v>
      </c>
      <c r="N4128" s="5" t="s">
        <v>31</v>
      </c>
      <c r="O4128" s="5" t="s">
        <v>165</v>
      </c>
    </row>
    <row r="4129" spans="1:15" x14ac:dyDescent="0.3">
      <c r="A4129" s="5" t="s">
        <v>10989</v>
      </c>
      <c r="B4129" s="6">
        <v>45751</v>
      </c>
      <c r="C4129" s="5" t="s">
        <v>7330</v>
      </c>
      <c r="D4129" s="5" t="s">
        <v>10990</v>
      </c>
      <c r="E4129" s="5" t="s">
        <v>43</v>
      </c>
      <c r="F4129" s="5" t="s">
        <v>87</v>
      </c>
      <c r="G4129" s="5" t="s">
        <v>36</v>
      </c>
      <c r="H4129" s="5" t="s">
        <v>169</v>
      </c>
      <c r="I4129" s="5">
        <v>1</v>
      </c>
      <c r="J4129" s="5">
        <v>20804</v>
      </c>
      <c r="K4129" s="5">
        <v>20804</v>
      </c>
      <c r="L4129" s="5">
        <v>6092.27</v>
      </c>
      <c r="M4129" s="5" t="s">
        <v>47</v>
      </c>
      <c r="N4129" s="5" t="s">
        <v>67</v>
      </c>
      <c r="O4129" s="5" t="s">
        <v>1055</v>
      </c>
    </row>
    <row r="4130" spans="1:15" x14ac:dyDescent="0.3">
      <c r="A4130" s="5" t="s">
        <v>10991</v>
      </c>
      <c r="B4130" s="6">
        <v>46030</v>
      </c>
      <c r="C4130" s="5" t="s">
        <v>9098</v>
      </c>
      <c r="D4130" s="5" t="s">
        <v>10992</v>
      </c>
      <c r="E4130" s="5" t="s">
        <v>72</v>
      </c>
      <c r="F4130" s="5" t="s">
        <v>19</v>
      </c>
      <c r="G4130" s="5" t="s">
        <v>36</v>
      </c>
      <c r="H4130" s="5" t="s">
        <v>53</v>
      </c>
      <c r="I4130" s="5">
        <v>1</v>
      </c>
      <c r="J4130" s="5">
        <v>5969</v>
      </c>
      <c r="K4130" s="5">
        <v>5969</v>
      </c>
      <c r="L4130" s="5">
        <v>1464.44</v>
      </c>
      <c r="M4130" s="5" t="s">
        <v>30</v>
      </c>
      <c r="N4130" s="5" t="s">
        <v>38</v>
      </c>
      <c r="O4130" s="5" t="s">
        <v>408</v>
      </c>
    </row>
    <row r="4131" spans="1:15" x14ac:dyDescent="0.3">
      <c r="A4131" s="5" t="s">
        <v>10993</v>
      </c>
      <c r="B4131" s="6">
        <v>46111</v>
      </c>
      <c r="C4131" s="5" t="s">
        <v>10020</v>
      </c>
      <c r="D4131" s="5" t="s">
        <v>10994</v>
      </c>
      <c r="E4131" s="5" t="s">
        <v>72</v>
      </c>
      <c r="F4131" s="5" t="s">
        <v>19</v>
      </c>
      <c r="G4131" s="5" t="s">
        <v>20</v>
      </c>
      <c r="H4131" s="5" t="s">
        <v>21</v>
      </c>
      <c r="I4131" s="5">
        <v>4</v>
      </c>
      <c r="J4131" s="5">
        <v>45021</v>
      </c>
      <c r="K4131" s="5">
        <v>180084</v>
      </c>
      <c r="L4131" s="5">
        <v>16156.95</v>
      </c>
      <c r="M4131" s="5" t="s">
        <v>47</v>
      </c>
      <c r="N4131" s="5" t="s">
        <v>31</v>
      </c>
      <c r="O4131" s="5" t="s">
        <v>6221</v>
      </c>
    </row>
    <row r="4132" spans="1:15" x14ac:dyDescent="0.3">
      <c r="A4132" s="5" t="s">
        <v>10995</v>
      </c>
      <c r="B4132" s="6">
        <v>46021</v>
      </c>
      <c r="C4132" s="5" t="s">
        <v>1461</v>
      </c>
      <c r="D4132" s="5" t="s">
        <v>10996</v>
      </c>
      <c r="E4132" s="5" t="s">
        <v>72</v>
      </c>
      <c r="F4132" s="5" t="s">
        <v>104</v>
      </c>
      <c r="G4132" s="5" t="s">
        <v>20</v>
      </c>
      <c r="H4132" s="5" t="s">
        <v>109</v>
      </c>
      <c r="I4132" s="5">
        <v>1</v>
      </c>
      <c r="J4132" s="5">
        <v>17478</v>
      </c>
      <c r="K4132" s="5">
        <v>17478</v>
      </c>
      <c r="L4132" s="5">
        <v>5197.47</v>
      </c>
      <c r="M4132" s="5" t="s">
        <v>61</v>
      </c>
      <c r="N4132" s="5" t="s">
        <v>67</v>
      </c>
      <c r="O4132" s="5" t="s">
        <v>948</v>
      </c>
    </row>
    <row r="4133" spans="1:15" x14ac:dyDescent="0.3">
      <c r="A4133" s="5" t="s">
        <v>10997</v>
      </c>
      <c r="B4133" s="6">
        <v>45722</v>
      </c>
      <c r="C4133" s="5" t="s">
        <v>731</v>
      </c>
      <c r="D4133" s="5" t="s">
        <v>10998</v>
      </c>
      <c r="E4133" s="5" t="s">
        <v>72</v>
      </c>
      <c r="F4133" s="5" t="s">
        <v>28</v>
      </c>
      <c r="G4133" s="5" t="s">
        <v>59</v>
      </c>
      <c r="H4133" s="5" t="s">
        <v>66</v>
      </c>
      <c r="I4133" s="5">
        <v>4</v>
      </c>
      <c r="J4133" s="5">
        <v>34505</v>
      </c>
      <c r="K4133" s="5">
        <v>138020</v>
      </c>
      <c r="L4133" s="5">
        <v>26198.560000000001</v>
      </c>
      <c r="M4133" s="5" t="s">
        <v>30</v>
      </c>
      <c r="N4133" s="5" t="s">
        <v>23</v>
      </c>
      <c r="O4133" s="5" t="s">
        <v>359</v>
      </c>
    </row>
    <row r="4134" spans="1:15" x14ac:dyDescent="0.3">
      <c r="A4134" s="5" t="s">
        <v>10999</v>
      </c>
      <c r="B4134" s="6">
        <v>46159</v>
      </c>
      <c r="C4134" s="5" t="s">
        <v>10965</v>
      </c>
      <c r="D4134" s="5" t="s">
        <v>11000</v>
      </c>
      <c r="E4134" s="5" t="s">
        <v>18</v>
      </c>
      <c r="F4134" s="5" t="s">
        <v>19</v>
      </c>
      <c r="G4134" s="5" t="s">
        <v>36</v>
      </c>
      <c r="H4134" s="5" t="s">
        <v>169</v>
      </c>
      <c r="I4134" s="5">
        <v>5</v>
      </c>
      <c r="J4134" s="5">
        <v>38436</v>
      </c>
      <c r="K4134" s="5">
        <v>192180</v>
      </c>
      <c r="L4134" s="5">
        <v>43637.62</v>
      </c>
      <c r="M4134" s="5" t="s">
        <v>47</v>
      </c>
      <c r="N4134" s="5" t="s">
        <v>23</v>
      </c>
      <c r="O4134" s="5" t="s">
        <v>700</v>
      </c>
    </row>
    <row r="4135" spans="1:15" x14ac:dyDescent="0.3">
      <c r="A4135" s="5" t="s">
        <v>11001</v>
      </c>
      <c r="B4135" s="6">
        <v>45887</v>
      </c>
      <c r="C4135" s="5" t="s">
        <v>11002</v>
      </c>
      <c r="D4135" s="5" t="s">
        <v>11003</v>
      </c>
      <c r="E4135" s="5" t="s">
        <v>86</v>
      </c>
      <c r="F4135" s="5" t="s">
        <v>44</v>
      </c>
      <c r="G4135" s="5" t="s">
        <v>59</v>
      </c>
      <c r="H4135" s="5" t="s">
        <v>66</v>
      </c>
      <c r="I4135" s="5">
        <v>1</v>
      </c>
      <c r="J4135" s="5">
        <v>49187</v>
      </c>
      <c r="K4135" s="5">
        <v>49187</v>
      </c>
      <c r="L4135" s="5">
        <v>11158.74</v>
      </c>
      <c r="M4135" s="5" t="s">
        <v>54</v>
      </c>
      <c r="N4135" s="5" t="s">
        <v>31</v>
      </c>
      <c r="O4135" s="5" t="s">
        <v>177</v>
      </c>
    </row>
    <row r="4136" spans="1:15" x14ac:dyDescent="0.3">
      <c r="A4136" s="5" t="s">
        <v>11004</v>
      </c>
      <c r="B4136" s="6">
        <v>45726</v>
      </c>
      <c r="C4136" s="5" t="s">
        <v>11005</v>
      </c>
      <c r="D4136" s="5" t="s">
        <v>11006</v>
      </c>
      <c r="E4136" s="5" t="s">
        <v>43</v>
      </c>
      <c r="F4136" s="5" t="s">
        <v>52</v>
      </c>
      <c r="G4136" s="5" t="s">
        <v>59</v>
      </c>
      <c r="H4136" s="5" t="s">
        <v>181</v>
      </c>
      <c r="I4136" s="5">
        <v>4</v>
      </c>
      <c r="J4136" s="5">
        <v>4903</v>
      </c>
      <c r="K4136" s="5">
        <v>19612</v>
      </c>
      <c r="L4136" s="5">
        <v>2496.17</v>
      </c>
      <c r="M4136" s="5" t="s">
        <v>61</v>
      </c>
      <c r="N4136" s="5" t="s">
        <v>38</v>
      </c>
      <c r="O4136" s="5" t="s">
        <v>3046</v>
      </c>
    </row>
    <row r="4137" spans="1:15" x14ac:dyDescent="0.3">
      <c r="A4137" s="5" t="s">
        <v>11007</v>
      </c>
      <c r="B4137" s="6">
        <v>45814</v>
      </c>
      <c r="C4137" s="5" t="s">
        <v>7033</v>
      </c>
      <c r="D4137" s="5" t="s">
        <v>11008</v>
      </c>
      <c r="E4137" s="5" t="s">
        <v>18</v>
      </c>
      <c r="F4137" s="5" t="s">
        <v>28</v>
      </c>
      <c r="G4137" s="5" t="s">
        <v>36</v>
      </c>
      <c r="H4137" s="5" t="s">
        <v>53</v>
      </c>
      <c r="I4137" s="5">
        <v>2</v>
      </c>
      <c r="J4137" s="5">
        <v>24632</v>
      </c>
      <c r="K4137" s="5">
        <v>49264</v>
      </c>
      <c r="L4137" s="5">
        <v>9498.42</v>
      </c>
      <c r="M4137" s="5" t="s">
        <v>30</v>
      </c>
      <c r="N4137" s="5" t="s">
        <v>67</v>
      </c>
      <c r="O4137" s="5" t="s">
        <v>503</v>
      </c>
    </row>
    <row r="4138" spans="1:15" x14ac:dyDescent="0.3">
      <c r="A4138" s="5" t="s">
        <v>11009</v>
      </c>
      <c r="B4138" s="6">
        <v>45659</v>
      </c>
      <c r="C4138" s="5" t="s">
        <v>11010</v>
      </c>
      <c r="D4138" s="5" t="s">
        <v>11011</v>
      </c>
      <c r="E4138" s="5" t="s">
        <v>86</v>
      </c>
      <c r="F4138" s="5" t="s">
        <v>52</v>
      </c>
      <c r="G4138" s="5" t="s">
        <v>45</v>
      </c>
      <c r="H4138" s="5" t="s">
        <v>147</v>
      </c>
      <c r="I4138" s="5">
        <v>4</v>
      </c>
      <c r="J4138" s="5">
        <v>36827</v>
      </c>
      <c r="K4138" s="5">
        <v>147308</v>
      </c>
      <c r="L4138" s="5">
        <v>39555.53</v>
      </c>
      <c r="M4138" s="5" t="s">
        <v>54</v>
      </c>
      <c r="N4138" s="5" t="s">
        <v>23</v>
      </c>
      <c r="O4138" s="5" t="s">
        <v>139</v>
      </c>
    </row>
    <row r="4139" spans="1:15" x14ac:dyDescent="0.3">
      <c r="A4139" s="5" t="s">
        <v>11012</v>
      </c>
      <c r="B4139" s="6">
        <v>45806</v>
      </c>
      <c r="C4139" s="5" t="s">
        <v>11013</v>
      </c>
      <c r="D4139" s="5" t="s">
        <v>11014</v>
      </c>
      <c r="E4139" s="5" t="s">
        <v>43</v>
      </c>
      <c r="F4139" s="5" t="s">
        <v>104</v>
      </c>
      <c r="G4139" s="5" t="s">
        <v>20</v>
      </c>
      <c r="H4139" s="5" t="s">
        <v>109</v>
      </c>
      <c r="I4139" s="5">
        <v>4</v>
      </c>
      <c r="J4139" s="5">
        <v>18152</v>
      </c>
      <c r="K4139" s="5">
        <v>72608</v>
      </c>
      <c r="L4139" s="5">
        <v>6780.16</v>
      </c>
      <c r="M4139" s="5" t="s">
        <v>47</v>
      </c>
      <c r="N4139" s="5" t="s">
        <v>38</v>
      </c>
      <c r="O4139" s="5" t="s">
        <v>1819</v>
      </c>
    </row>
    <row r="4140" spans="1:15" x14ac:dyDescent="0.3">
      <c r="A4140" s="5" t="s">
        <v>11015</v>
      </c>
      <c r="B4140" s="6">
        <v>45910</v>
      </c>
      <c r="C4140" s="5" t="s">
        <v>11016</v>
      </c>
      <c r="D4140" s="5" t="s">
        <v>11017</v>
      </c>
      <c r="E4140" s="5" t="s">
        <v>18</v>
      </c>
      <c r="F4140" s="5" t="s">
        <v>52</v>
      </c>
      <c r="G4140" s="5" t="s">
        <v>20</v>
      </c>
      <c r="H4140" s="5" t="s">
        <v>73</v>
      </c>
      <c r="I4140" s="5">
        <v>1</v>
      </c>
      <c r="J4140" s="5">
        <v>741</v>
      </c>
      <c r="K4140" s="5">
        <v>741</v>
      </c>
      <c r="L4140" s="5">
        <v>179.32</v>
      </c>
      <c r="M4140" s="5" t="s">
        <v>61</v>
      </c>
      <c r="N4140" s="5" t="s">
        <v>67</v>
      </c>
      <c r="O4140" s="5" t="s">
        <v>1047</v>
      </c>
    </row>
    <row r="4141" spans="1:15" x14ac:dyDescent="0.3">
      <c r="A4141" s="5" t="s">
        <v>11018</v>
      </c>
      <c r="B4141" s="6">
        <v>45964</v>
      </c>
      <c r="C4141" s="5" t="s">
        <v>3370</v>
      </c>
      <c r="D4141" s="5" t="s">
        <v>11019</v>
      </c>
      <c r="E4141" s="5" t="s">
        <v>43</v>
      </c>
      <c r="F4141" s="5" t="s">
        <v>28</v>
      </c>
      <c r="G4141" s="5" t="s">
        <v>45</v>
      </c>
      <c r="H4141" s="5" t="s">
        <v>147</v>
      </c>
      <c r="I4141" s="5">
        <v>4</v>
      </c>
      <c r="J4141" s="5">
        <v>20480</v>
      </c>
      <c r="K4141" s="5">
        <v>81920</v>
      </c>
      <c r="L4141" s="5">
        <v>19701.12</v>
      </c>
      <c r="M4141" s="5" t="s">
        <v>61</v>
      </c>
      <c r="N4141" s="5" t="s">
        <v>31</v>
      </c>
      <c r="O4141" s="5" t="s">
        <v>3033</v>
      </c>
    </row>
    <row r="4142" spans="1:15" x14ac:dyDescent="0.3">
      <c r="A4142" s="5" t="s">
        <v>11020</v>
      </c>
      <c r="B4142" s="6">
        <v>45734</v>
      </c>
      <c r="C4142" s="5" t="s">
        <v>11021</v>
      </c>
      <c r="D4142" s="5" t="s">
        <v>11022</v>
      </c>
      <c r="E4142" s="5" t="s">
        <v>86</v>
      </c>
      <c r="F4142" s="5" t="s">
        <v>19</v>
      </c>
      <c r="G4142" s="5" t="s">
        <v>36</v>
      </c>
      <c r="H4142" s="5" t="s">
        <v>169</v>
      </c>
      <c r="I4142" s="5">
        <v>1</v>
      </c>
      <c r="J4142" s="5">
        <v>24263</v>
      </c>
      <c r="K4142" s="5">
        <v>24263</v>
      </c>
      <c r="L4142" s="5">
        <v>4124.53</v>
      </c>
      <c r="M4142" s="5" t="s">
        <v>47</v>
      </c>
      <c r="N4142" s="5" t="s">
        <v>23</v>
      </c>
      <c r="O4142" s="5" t="s">
        <v>32</v>
      </c>
    </row>
    <row r="4143" spans="1:15" x14ac:dyDescent="0.3">
      <c r="A4143" s="5" t="s">
        <v>11023</v>
      </c>
      <c r="B4143" s="6">
        <v>45766</v>
      </c>
      <c r="C4143" s="5" t="s">
        <v>3200</v>
      </c>
      <c r="D4143" s="5" t="s">
        <v>11024</v>
      </c>
      <c r="E4143" s="5" t="s">
        <v>18</v>
      </c>
      <c r="F4143" s="5" t="s">
        <v>44</v>
      </c>
      <c r="G4143" s="5" t="s">
        <v>20</v>
      </c>
      <c r="H4143" s="5" t="s">
        <v>29</v>
      </c>
      <c r="I4143" s="5">
        <v>3</v>
      </c>
      <c r="J4143" s="5">
        <v>4271</v>
      </c>
      <c r="K4143" s="5">
        <v>12813</v>
      </c>
      <c r="L4143" s="5">
        <v>1959.3</v>
      </c>
      <c r="M4143" s="5" t="s">
        <v>47</v>
      </c>
      <c r="N4143" s="5" t="s">
        <v>23</v>
      </c>
      <c r="O4143" s="5" t="s">
        <v>808</v>
      </c>
    </row>
    <row r="4144" spans="1:15" x14ac:dyDescent="0.3">
      <c r="A4144" s="5" t="s">
        <v>11025</v>
      </c>
      <c r="B4144" s="6">
        <v>45983</v>
      </c>
      <c r="C4144" s="5" t="s">
        <v>11026</v>
      </c>
      <c r="D4144" s="5" t="s">
        <v>11027</v>
      </c>
      <c r="E4144" s="5" t="s">
        <v>86</v>
      </c>
      <c r="F4144" s="5" t="s">
        <v>44</v>
      </c>
      <c r="G4144" s="5" t="s">
        <v>36</v>
      </c>
      <c r="H4144" s="5" t="s">
        <v>216</v>
      </c>
      <c r="I4144" s="5">
        <v>5</v>
      </c>
      <c r="J4144" s="5">
        <v>44049</v>
      </c>
      <c r="K4144" s="5">
        <v>220245</v>
      </c>
      <c r="L4144" s="5">
        <v>58591.76</v>
      </c>
      <c r="M4144" s="5" t="s">
        <v>22</v>
      </c>
      <c r="N4144" s="5" t="s">
        <v>23</v>
      </c>
      <c r="O4144" s="5" t="s">
        <v>275</v>
      </c>
    </row>
    <row r="4145" spans="1:15" x14ac:dyDescent="0.3">
      <c r="A4145" s="5" t="s">
        <v>11028</v>
      </c>
      <c r="B4145" s="6">
        <v>45882</v>
      </c>
      <c r="C4145" s="5" t="s">
        <v>6372</v>
      </c>
      <c r="D4145" s="5" t="s">
        <v>11029</v>
      </c>
      <c r="E4145" s="5" t="s">
        <v>18</v>
      </c>
      <c r="F4145" s="5" t="s">
        <v>87</v>
      </c>
      <c r="G4145" s="5" t="s">
        <v>59</v>
      </c>
      <c r="H4145" s="5" t="s">
        <v>126</v>
      </c>
      <c r="I4145" s="5">
        <v>5</v>
      </c>
      <c r="J4145" s="5">
        <v>49810</v>
      </c>
      <c r="K4145" s="5">
        <v>249050</v>
      </c>
      <c r="L4145" s="5">
        <v>59642.93</v>
      </c>
      <c r="M4145" s="5" t="s">
        <v>61</v>
      </c>
      <c r="N4145" s="5" t="s">
        <v>38</v>
      </c>
      <c r="O4145" s="5" t="s">
        <v>9431</v>
      </c>
    </row>
    <row r="4146" spans="1:15" x14ac:dyDescent="0.3">
      <c r="A4146" s="5" t="s">
        <v>11030</v>
      </c>
      <c r="B4146" s="6">
        <v>45735</v>
      </c>
      <c r="C4146" s="5" t="s">
        <v>3945</v>
      </c>
      <c r="D4146" s="5" t="s">
        <v>11031</v>
      </c>
      <c r="E4146" s="5" t="s">
        <v>18</v>
      </c>
      <c r="F4146" s="5" t="s">
        <v>19</v>
      </c>
      <c r="G4146" s="5" t="s">
        <v>36</v>
      </c>
      <c r="H4146" s="5" t="s">
        <v>37</v>
      </c>
      <c r="I4146" s="5">
        <v>5</v>
      </c>
      <c r="J4146" s="5">
        <v>6394</v>
      </c>
      <c r="K4146" s="5">
        <v>31970</v>
      </c>
      <c r="L4146" s="5">
        <v>5781.38</v>
      </c>
      <c r="M4146" s="5" t="s">
        <v>22</v>
      </c>
      <c r="N4146" s="5" t="s">
        <v>67</v>
      </c>
      <c r="O4146" s="5" t="s">
        <v>9921</v>
      </c>
    </row>
    <row r="4147" spans="1:15" x14ac:dyDescent="0.3">
      <c r="A4147" s="5" t="s">
        <v>11032</v>
      </c>
      <c r="B4147" s="6">
        <v>45701</v>
      </c>
      <c r="C4147" s="5" t="s">
        <v>11033</v>
      </c>
      <c r="D4147" s="5" t="s">
        <v>11034</v>
      </c>
      <c r="E4147" s="5" t="s">
        <v>18</v>
      </c>
      <c r="F4147" s="5" t="s">
        <v>19</v>
      </c>
      <c r="G4147" s="5" t="s">
        <v>36</v>
      </c>
      <c r="H4147" s="5" t="s">
        <v>53</v>
      </c>
      <c r="I4147" s="5">
        <v>2</v>
      </c>
      <c r="J4147" s="5">
        <v>2796</v>
      </c>
      <c r="K4147" s="5">
        <v>5592</v>
      </c>
      <c r="L4147" s="5">
        <v>570.83000000000004</v>
      </c>
      <c r="M4147" s="5" t="s">
        <v>61</v>
      </c>
      <c r="N4147" s="5" t="s">
        <v>67</v>
      </c>
      <c r="O4147" s="5" t="s">
        <v>1456</v>
      </c>
    </row>
    <row r="4148" spans="1:15" x14ac:dyDescent="0.3">
      <c r="A4148" s="5" t="s">
        <v>11035</v>
      </c>
      <c r="B4148" s="6">
        <v>45951</v>
      </c>
      <c r="C4148" s="5" t="s">
        <v>7166</v>
      </c>
      <c r="D4148" s="5" t="s">
        <v>11036</v>
      </c>
      <c r="E4148" s="5" t="s">
        <v>72</v>
      </c>
      <c r="F4148" s="5" t="s">
        <v>87</v>
      </c>
      <c r="G4148" s="5" t="s">
        <v>59</v>
      </c>
      <c r="H4148" s="5" t="s">
        <v>60</v>
      </c>
      <c r="I4148" s="5">
        <v>3</v>
      </c>
      <c r="J4148" s="5">
        <v>38825</v>
      </c>
      <c r="K4148" s="5">
        <v>116475</v>
      </c>
      <c r="L4148" s="5">
        <v>31879.69</v>
      </c>
      <c r="M4148" s="5" t="s">
        <v>30</v>
      </c>
      <c r="N4148" s="5" t="s">
        <v>38</v>
      </c>
      <c r="O4148" s="5" t="s">
        <v>5389</v>
      </c>
    </row>
    <row r="4149" spans="1:15" x14ac:dyDescent="0.3">
      <c r="A4149" s="5" t="s">
        <v>11037</v>
      </c>
      <c r="B4149" s="6">
        <v>45727</v>
      </c>
      <c r="C4149" s="5" t="s">
        <v>8858</v>
      </c>
      <c r="D4149" s="5" t="s">
        <v>11038</v>
      </c>
      <c r="E4149" s="5" t="s">
        <v>43</v>
      </c>
      <c r="F4149" s="5" t="s">
        <v>44</v>
      </c>
      <c r="G4149" s="5" t="s">
        <v>45</v>
      </c>
      <c r="H4149" s="5" t="s">
        <v>46</v>
      </c>
      <c r="I4149" s="5">
        <v>4</v>
      </c>
      <c r="J4149" s="5">
        <v>31010</v>
      </c>
      <c r="K4149" s="5">
        <v>124040</v>
      </c>
      <c r="L4149" s="5">
        <v>20740.009999999998</v>
      </c>
      <c r="M4149" s="5" t="s">
        <v>61</v>
      </c>
      <c r="N4149" s="5" t="s">
        <v>23</v>
      </c>
      <c r="O4149" s="5" t="s">
        <v>1708</v>
      </c>
    </row>
    <row r="4150" spans="1:15" x14ac:dyDescent="0.3">
      <c r="A4150" s="5" t="s">
        <v>11039</v>
      </c>
      <c r="B4150" s="6">
        <v>46082</v>
      </c>
      <c r="C4150" s="5" t="s">
        <v>1424</v>
      </c>
      <c r="D4150" s="5" t="s">
        <v>11040</v>
      </c>
      <c r="E4150" s="5" t="s">
        <v>18</v>
      </c>
      <c r="F4150" s="5" t="s">
        <v>52</v>
      </c>
      <c r="G4150" s="5" t="s">
        <v>20</v>
      </c>
      <c r="H4150" s="5" t="s">
        <v>73</v>
      </c>
      <c r="I4150" s="5">
        <v>5</v>
      </c>
      <c r="J4150" s="5">
        <v>13996</v>
      </c>
      <c r="K4150" s="5">
        <v>69980</v>
      </c>
      <c r="L4150" s="5">
        <v>5856.83</v>
      </c>
      <c r="M4150" s="5" t="s">
        <v>22</v>
      </c>
      <c r="N4150" s="5" t="s">
        <v>38</v>
      </c>
      <c r="O4150" s="5" t="s">
        <v>2812</v>
      </c>
    </row>
    <row r="4151" spans="1:15" x14ac:dyDescent="0.3">
      <c r="A4151" s="5" t="s">
        <v>11041</v>
      </c>
      <c r="B4151" s="6">
        <v>45761</v>
      </c>
      <c r="C4151" s="5" t="s">
        <v>7684</v>
      </c>
      <c r="D4151" s="5" t="s">
        <v>11042</v>
      </c>
      <c r="E4151" s="5" t="s">
        <v>43</v>
      </c>
      <c r="F4151" s="5" t="s">
        <v>19</v>
      </c>
      <c r="G4151" s="5" t="s">
        <v>20</v>
      </c>
      <c r="H4151" s="5" t="s">
        <v>29</v>
      </c>
      <c r="I4151" s="5">
        <v>1</v>
      </c>
      <c r="J4151" s="5">
        <v>18587</v>
      </c>
      <c r="K4151" s="5">
        <v>18587</v>
      </c>
      <c r="L4151" s="5">
        <v>2887.16</v>
      </c>
      <c r="M4151" s="5" t="s">
        <v>54</v>
      </c>
      <c r="N4151" s="5" t="s">
        <v>38</v>
      </c>
      <c r="O4151" s="5" t="s">
        <v>722</v>
      </c>
    </row>
    <row r="4152" spans="1:15" x14ac:dyDescent="0.3">
      <c r="A4152" s="5" t="s">
        <v>11043</v>
      </c>
      <c r="B4152" s="6">
        <v>46055</v>
      </c>
      <c r="C4152" s="5" t="s">
        <v>7562</v>
      </c>
      <c r="D4152" s="5" t="s">
        <v>11044</v>
      </c>
      <c r="E4152" s="5" t="s">
        <v>18</v>
      </c>
      <c r="F4152" s="5" t="s">
        <v>104</v>
      </c>
      <c r="G4152" s="5" t="s">
        <v>45</v>
      </c>
      <c r="H4152" s="5" t="s">
        <v>46</v>
      </c>
      <c r="I4152" s="5">
        <v>4</v>
      </c>
      <c r="J4152" s="5">
        <v>46209</v>
      </c>
      <c r="K4152" s="5">
        <v>184836</v>
      </c>
      <c r="L4152" s="5">
        <v>36831.21</v>
      </c>
      <c r="M4152" s="5" t="s">
        <v>22</v>
      </c>
      <c r="N4152" s="5" t="s">
        <v>38</v>
      </c>
      <c r="O4152" s="5" t="s">
        <v>3496</v>
      </c>
    </row>
    <row r="4153" spans="1:15" x14ac:dyDescent="0.3">
      <c r="A4153" s="5" t="s">
        <v>11045</v>
      </c>
      <c r="B4153" s="6">
        <v>45968</v>
      </c>
      <c r="C4153" s="5" t="s">
        <v>9637</v>
      </c>
      <c r="D4153" s="5" t="s">
        <v>11046</v>
      </c>
      <c r="E4153" s="5" t="s">
        <v>86</v>
      </c>
      <c r="F4153" s="5" t="s">
        <v>44</v>
      </c>
      <c r="G4153" s="5" t="s">
        <v>36</v>
      </c>
      <c r="H4153" s="5" t="s">
        <v>37</v>
      </c>
      <c r="I4153" s="5">
        <v>4</v>
      </c>
      <c r="J4153" s="5">
        <v>27874</v>
      </c>
      <c r="K4153" s="5">
        <v>111496</v>
      </c>
      <c r="L4153" s="5">
        <v>10280.58</v>
      </c>
      <c r="M4153" s="5" t="s">
        <v>61</v>
      </c>
      <c r="N4153" s="5" t="s">
        <v>38</v>
      </c>
      <c r="O4153" s="5" t="s">
        <v>870</v>
      </c>
    </row>
    <row r="4154" spans="1:15" x14ac:dyDescent="0.3">
      <c r="A4154" s="5" t="s">
        <v>11047</v>
      </c>
      <c r="B4154" s="6">
        <v>46175</v>
      </c>
      <c r="C4154" s="5" t="s">
        <v>1461</v>
      </c>
      <c r="D4154" s="5" t="s">
        <v>11048</v>
      </c>
      <c r="E4154" s="5" t="s">
        <v>43</v>
      </c>
      <c r="F4154" s="5" t="s">
        <v>52</v>
      </c>
      <c r="G4154" s="5" t="s">
        <v>36</v>
      </c>
      <c r="H4154" s="5" t="s">
        <v>37</v>
      </c>
      <c r="I4154" s="5">
        <v>5</v>
      </c>
      <c r="J4154" s="5">
        <v>14732</v>
      </c>
      <c r="K4154" s="5">
        <v>73660</v>
      </c>
      <c r="L4154" s="5">
        <v>15857.26</v>
      </c>
      <c r="M4154" s="5" t="s">
        <v>54</v>
      </c>
      <c r="N4154" s="5" t="s">
        <v>31</v>
      </c>
      <c r="O4154" s="5" t="s">
        <v>182</v>
      </c>
    </row>
    <row r="4155" spans="1:15" x14ac:dyDescent="0.3">
      <c r="A4155" s="5" t="s">
        <v>11049</v>
      </c>
      <c r="B4155" s="6">
        <v>46170</v>
      </c>
      <c r="C4155" s="5" t="s">
        <v>4778</v>
      </c>
      <c r="D4155" s="5" t="s">
        <v>11050</v>
      </c>
      <c r="E4155" s="5" t="s">
        <v>18</v>
      </c>
      <c r="F4155" s="5" t="s">
        <v>28</v>
      </c>
      <c r="G4155" s="5" t="s">
        <v>36</v>
      </c>
      <c r="H4155" s="5" t="s">
        <v>169</v>
      </c>
      <c r="I4155" s="5">
        <v>3</v>
      </c>
      <c r="J4155" s="5">
        <v>33369</v>
      </c>
      <c r="K4155" s="5">
        <v>100107</v>
      </c>
      <c r="L4155" s="5">
        <v>6291.97</v>
      </c>
      <c r="M4155" s="5" t="s">
        <v>22</v>
      </c>
      <c r="N4155" s="5" t="s">
        <v>67</v>
      </c>
      <c r="O4155" s="5" t="s">
        <v>232</v>
      </c>
    </row>
    <row r="4156" spans="1:15" x14ac:dyDescent="0.3">
      <c r="A4156" s="5" t="s">
        <v>11051</v>
      </c>
      <c r="B4156" s="6">
        <v>45893</v>
      </c>
      <c r="C4156" s="5" t="s">
        <v>1335</v>
      </c>
      <c r="D4156" s="5" t="s">
        <v>11052</v>
      </c>
      <c r="E4156" s="5" t="s">
        <v>18</v>
      </c>
      <c r="F4156" s="5" t="s">
        <v>87</v>
      </c>
      <c r="G4156" s="5" t="s">
        <v>45</v>
      </c>
      <c r="H4156" s="5" t="s">
        <v>160</v>
      </c>
      <c r="I4156" s="5">
        <v>5</v>
      </c>
      <c r="J4156" s="5">
        <v>48241</v>
      </c>
      <c r="K4156" s="5">
        <v>241205</v>
      </c>
      <c r="L4156" s="5">
        <v>12947.68</v>
      </c>
      <c r="M4156" s="5" t="s">
        <v>61</v>
      </c>
      <c r="N4156" s="5" t="s">
        <v>67</v>
      </c>
      <c r="O4156" s="5" t="s">
        <v>236</v>
      </c>
    </row>
    <row r="4157" spans="1:15" x14ac:dyDescent="0.3">
      <c r="A4157" s="5" t="s">
        <v>11053</v>
      </c>
      <c r="B4157" s="6">
        <v>45768</v>
      </c>
      <c r="C4157" s="5" t="s">
        <v>11054</v>
      </c>
      <c r="D4157" s="5" t="s">
        <v>11055</v>
      </c>
      <c r="E4157" s="5" t="s">
        <v>86</v>
      </c>
      <c r="F4157" s="5" t="s">
        <v>52</v>
      </c>
      <c r="G4157" s="5" t="s">
        <v>36</v>
      </c>
      <c r="H4157" s="5" t="s">
        <v>169</v>
      </c>
      <c r="I4157" s="5">
        <v>2</v>
      </c>
      <c r="J4157" s="5">
        <v>13696</v>
      </c>
      <c r="K4157" s="5">
        <v>27392</v>
      </c>
      <c r="L4157" s="5">
        <v>6143.07</v>
      </c>
      <c r="M4157" s="5" t="s">
        <v>47</v>
      </c>
      <c r="N4157" s="5" t="s">
        <v>31</v>
      </c>
      <c r="O4157" s="5" t="s">
        <v>440</v>
      </c>
    </row>
    <row r="4158" spans="1:15" x14ac:dyDescent="0.3">
      <c r="A4158" s="5" t="s">
        <v>11056</v>
      </c>
      <c r="B4158" s="6">
        <v>46112</v>
      </c>
      <c r="C4158" s="5" t="s">
        <v>4273</v>
      </c>
      <c r="D4158" s="5" t="s">
        <v>11057</v>
      </c>
      <c r="E4158" s="5" t="s">
        <v>18</v>
      </c>
      <c r="F4158" s="5" t="s">
        <v>52</v>
      </c>
      <c r="G4158" s="5" t="s">
        <v>20</v>
      </c>
      <c r="H4158" s="5" t="s">
        <v>73</v>
      </c>
      <c r="I4158" s="5">
        <v>3</v>
      </c>
      <c r="J4158" s="5">
        <v>22730</v>
      </c>
      <c r="K4158" s="5">
        <v>68190</v>
      </c>
      <c r="L4158" s="5">
        <v>15976.45</v>
      </c>
      <c r="M4158" s="5" t="s">
        <v>47</v>
      </c>
      <c r="N4158" s="5" t="s">
        <v>38</v>
      </c>
      <c r="O4158" s="5" t="s">
        <v>156</v>
      </c>
    </row>
    <row r="4159" spans="1:15" x14ac:dyDescent="0.3">
      <c r="A4159" s="5" t="s">
        <v>11058</v>
      </c>
      <c r="B4159" s="6">
        <v>45681</v>
      </c>
      <c r="C4159" s="5" t="s">
        <v>705</v>
      </c>
      <c r="D4159" s="5" t="s">
        <v>5799</v>
      </c>
      <c r="E4159" s="5" t="s">
        <v>43</v>
      </c>
      <c r="F4159" s="5" t="s">
        <v>104</v>
      </c>
      <c r="G4159" s="5" t="s">
        <v>45</v>
      </c>
      <c r="H4159" s="5" t="s">
        <v>147</v>
      </c>
      <c r="I4159" s="5">
        <v>3</v>
      </c>
      <c r="J4159" s="5">
        <v>18149</v>
      </c>
      <c r="K4159" s="5">
        <v>54447</v>
      </c>
      <c r="L4159" s="5">
        <v>10096.19</v>
      </c>
      <c r="M4159" s="5" t="s">
        <v>30</v>
      </c>
      <c r="N4159" s="5" t="s">
        <v>31</v>
      </c>
      <c r="O4159" s="5" t="s">
        <v>156</v>
      </c>
    </row>
    <row r="4160" spans="1:15" x14ac:dyDescent="0.3">
      <c r="A4160" s="5" t="s">
        <v>11059</v>
      </c>
      <c r="B4160" s="6">
        <v>46120</v>
      </c>
      <c r="C4160" s="5" t="s">
        <v>6238</v>
      </c>
      <c r="D4160" s="5" t="s">
        <v>11060</v>
      </c>
      <c r="E4160" s="5" t="s">
        <v>72</v>
      </c>
      <c r="F4160" s="5" t="s">
        <v>19</v>
      </c>
      <c r="G4160" s="5" t="s">
        <v>36</v>
      </c>
      <c r="H4160" s="5" t="s">
        <v>169</v>
      </c>
      <c r="I4160" s="5">
        <v>5</v>
      </c>
      <c r="J4160" s="5">
        <v>15184</v>
      </c>
      <c r="K4160" s="5">
        <v>75920</v>
      </c>
      <c r="L4160" s="5">
        <v>3942.32</v>
      </c>
      <c r="M4160" s="5" t="s">
        <v>22</v>
      </c>
      <c r="N4160" s="5" t="s">
        <v>31</v>
      </c>
      <c r="O4160" s="5" t="s">
        <v>503</v>
      </c>
    </row>
    <row r="4161" spans="1:15" x14ac:dyDescent="0.3">
      <c r="A4161" s="5" t="s">
        <v>11061</v>
      </c>
      <c r="B4161" s="6">
        <v>45703</v>
      </c>
      <c r="C4161" s="5" t="s">
        <v>1726</v>
      </c>
      <c r="D4161" s="5" t="s">
        <v>11062</v>
      </c>
      <c r="E4161" s="5" t="s">
        <v>43</v>
      </c>
      <c r="F4161" s="5" t="s">
        <v>28</v>
      </c>
      <c r="G4161" s="5" t="s">
        <v>20</v>
      </c>
      <c r="H4161" s="5" t="s">
        <v>29</v>
      </c>
      <c r="I4161" s="5">
        <v>2</v>
      </c>
      <c r="J4161" s="5">
        <v>49589</v>
      </c>
      <c r="K4161" s="5">
        <v>99178</v>
      </c>
      <c r="L4161" s="5">
        <v>27292.59</v>
      </c>
      <c r="M4161" s="5" t="s">
        <v>47</v>
      </c>
      <c r="N4161" s="5" t="s">
        <v>31</v>
      </c>
      <c r="O4161" s="5" t="s">
        <v>2080</v>
      </c>
    </row>
    <row r="4162" spans="1:15" x14ac:dyDescent="0.3">
      <c r="A4162" s="5" t="s">
        <v>11063</v>
      </c>
      <c r="B4162" s="6">
        <v>45977</v>
      </c>
      <c r="C4162" s="5" t="s">
        <v>1884</v>
      </c>
      <c r="D4162" s="5" t="s">
        <v>11064</v>
      </c>
      <c r="E4162" s="5" t="s">
        <v>43</v>
      </c>
      <c r="F4162" s="5" t="s">
        <v>28</v>
      </c>
      <c r="G4162" s="5" t="s">
        <v>36</v>
      </c>
      <c r="H4162" s="5" t="s">
        <v>37</v>
      </c>
      <c r="I4162" s="5">
        <v>3</v>
      </c>
      <c r="J4162" s="5">
        <v>48249</v>
      </c>
      <c r="K4162" s="5">
        <v>144747</v>
      </c>
      <c r="L4162" s="5">
        <v>23844.76</v>
      </c>
      <c r="M4162" s="5" t="s">
        <v>61</v>
      </c>
      <c r="N4162" s="5" t="s">
        <v>23</v>
      </c>
      <c r="O4162" s="5" t="s">
        <v>1153</v>
      </c>
    </row>
    <row r="4163" spans="1:15" x14ac:dyDescent="0.3">
      <c r="A4163" s="5" t="s">
        <v>11065</v>
      </c>
      <c r="B4163" s="6">
        <v>45816</v>
      </c>
      <c r="C4163" s="5" t="s">
        <v>3821</v>
      </c>
      <c r="D4163" s="5" t="s">
        <v>11066</v>
      </c>
      <c r="E4163" s="5" t="s">
        <v>86</v>
      </c>
      <c r="F4163" s="5" t="s">
        <v>52</v>
      </c>
      <c r="G4163" s="5" t="s">
        <v>45</v>
      </c>
      <c r="H4163" s="5" t="s">
        <v>160</v>
      </c>
      <c r="I4163" s="5">
        <v>1</v>
      </c>
      <c r="J4163" s="5">
        <v>26073</v>
      </c>
      <c r="K4163" s="5">
        <v>26073</v>
      </c>
      <c r="L4163" s="5">
        <v>6016.49</v>
      </c>
      <c r="M4163" s="5" t="s">
        <v>22</v>
      </c>
      <c r="N4163" s="5" t="s">
        <v>31</v>
      </c>
      <c r="O4163" s="5" t="s">
        <v>39</v>
      </c>
    </row>
    <row r="4164" spans="1:15" x14ac:dyDescent="0.3">
      <c r="A4164" s="5" t="s">
        <v>11067</v>
      </c>
      <c r="B4164" s="6">
        <v>46106</v>
      </c>
      <c r="C4164" s="5" t="s">
        <v>1924</v>
      </c>
      <c r="D4164" s="5" t="s">
        <v>11068</v>
      </c>
      <c r="E4164" s="5" t="s">
        <v>72</v>
      </c>
      <c r="F4164" s="5" t="s">
        <v>87</v>
      </c>
      <c r="G4164" s="5" t="s">
        <v>36</v>
      </c>
      <c r="H4164" s="5" t="s">
        <v>216</v>
      </c>
      <c r="I4164" s="5">
        <v>4</v>
      </c>
      <c r="J4164" s="5">
        <v>31581</v>
      </c>
      <c r="K4164" s="5">
        <v>126324</v>
      </c>
      <c r="L4164" s="5">
        <v>18971.86</v>
      </c>
      <c r="M4164" s="5" t="s">
        <v>47</v>
      </c>
      <c r="N4164" s="5" t="s">
        <v>38</v>
      </c>
      <c r="O4164" s="5" t="s">
        <v>170</v>
      </c>
    </row>
    <row r="4165" spans="1:15" x14ac:dyDescent="0.3">
      <c r="A4165" s="5" t="s">
        <v>11069</v>
      </c>
      <c r="B4165" s="6">
        <v>45696</v>
      </c>
      <c r="C4165" s="5" t="s">
        <v>2049</v>
      </c>
      <c r="D4165" s="5" t="s">
        <v>11070</v>
      </c>
      <c r="E4165" s="5" t="s">
        <v>43</v>
      </c>
      <c r="F4165" s="5" t="s">
        <v>19</v>
      </c>
      <c r="G4165" s="5" t="s">
        <v>45</v>
      </c>
      <c r="H4165" s="5" t="s">
        <v>147</v>
      </c>
      <c r="I4165" s="5">
        <v>3</v>
      </c>
      <c r="J4165" s="5">
        <v>22201</v>
      </c>
      <c r="K4165" s="5">
        <v>66603</v>
      </c>
      <c r="L4165" s="5">
        <v>19001.810000000001</v>
      </c>
      <c r="M4165" s="5" t="s">
        <v>30</v>
      </c>
      <c r="N4165" s="5" t="s">
        <v>23</v>
      </c>
      <c r="O4165" s="5" t="s">
        <v>5001</v>
      </c>
    </row>
    <row r="4166" spans="1:15" x14ac:dyDescent="0.3">
      <c r="A4166" s="5" t="s">
        <v>11071</v>
      </c>
      <c r="B4166" s="6">
        <v>45945</v>
      </c>
      <c r="C4166" s="5" t="s">
        <v>1329</v>
      </c>
      <c r="D4166" s="5" t="s">
        <v>11072</v>
      </c>
      <c r="E4166" s="5" t="s">
        <v>72</v>
      </c>
      <c r="F4166" s="5" t="s">
        <v>44</v>
      </c>
      <c r="G4166" s="5" t="s">
        <v>20</v>
      </c>
      <c r="H4166" s="5" t="s">
        <v>73</v>
      </c>
      <c r="I4166" s="5">
        <v>4</v>
      </c>
      <c r="J4166" s="5">
        <v>30919</v>
      </c>
      <c r="K4166" s="5">
        <v>123676</v>
      </c>
      <c r="L4166" s="5">
        <v>12223.21</v>
      </c>
      <c r="M4166" s="5" t="s">
        <v>54</v>
      </c>
      <c r="N4166" s="5" t="s">
        <v>31</v>
      </c>
      <c r="O4166" s="5" t="s">
        <v>535</v>
      </c>
    </row>
    <row r="4167" spans="1:15" x14ac:dyDescent="0.3">
      <c r="A4167" s="5" t="s">
        <v>11073</v>
      </c>
      <c r="B4167" s="6">
        <v>46170</v>
      </c>
      <c r="C4167" s="5" t="s">
        <v>2043</v>
      </c>
      <c r="D4167" s="5" t="s">
        <v>11074</v>
      </c>
      <c r="E4167" s="5" t="s">
        <v>72</v>
      </c>
      <c r="F4167" s="5" t="s">
        <v>28</v>
      </c>
      <c r="G4167" s="5" t="s">
        <v>59</v>
      </c>
      <c r="H4167" s="5" t="s">
        <v>126</v>
      </c>
      <c r="I4167" s="5">
        <v>1</v>
      </c>
      <c r="J4167" s="5">
        <v>6965</v>
      </c>
      <c r="K4167" s="5">
        <v>6965</v>
      </c>
      <c r="L4167" s="5">
        <v>1184.0999999999999</v>
      </c>
      <c r="M4167" s="5" t="s">
        <v>61</v>
      </c>
      <c r="N4167" s="5" t="s">
        <v>67</v>
      </c>
      <c r="O4167" s="5" t="s">
        <v>7575</v>
      </c>
    </row>
    <row r="4168" spans="1:15" x14ac:dyDescent="0.3">
      <c r="A4168" s="5" t="s">
        <v>11075</v>
      </c>
      <c r="B4168" s="6">
        <v>45834</v>
      </c>
      <c r="C4168" s="5" t="s">
        <v>158</v>
      </c>
      <c r="D4168" s="5" t="s">
        <v>11076</v>
      </c>
      <c r="E4168" s="5" t="s">
        <v>18</v>
      </c>
      <c r="F4168" s="5" t="s">
        <v>44</v>
      </c>
      <c r="G4168" s="5" t="s">
        <v>36</v>
      </c>
      <c r="H4168" s="5" t="s">
        <v>53</v>
      </c>
      <c r="I4168" s="5">
        <v>1</v>
      </c>
      <c r="J4168" s="5">
        <v>21397</v>
      </c>
      <c r="K4168" s="5">
        <v>21397</v>
      </c>
      <c r="L4168" s="5">
        <v>5396.99</v>
      </c>
      <c r="M4168" s="5" t="s">
        <v>30</v>
      </c>
      <c r="N4168" s="5" t="s">
        <v>23</v>
      </c>
      <c r="O4168" s="5" t="s">
        <v>2877</v>
      </c>
    </row>
    <row r="4169" spans="1:15" x14ac:dyDescent="0.3">
      <c r="A4169" s="5" t="s">
        <v>11077</v>
      </c>
      <c r="B4169" s="6">
        <v>45987</v>
      </c>
      <c r="C4169" s="5" t="s">
        <v>11078</v>
      </c>
      <c r="D4169" s="5" t="s">
        <v>11079</v>
      </c>
      <c r="E4169" s="5" t="s">
        <v>72</v>
      </c>
      <c r="F4169" s="5" t="s">
        <v>44</v>
      </c>
      <c r="G4169" s="5" t="s">
        <v>36</v>
      </c>
      <c r="H4169" s="5" t="s">
        <v>169</v>
      </c>
      <c r="I4169" s="5">
        <v>4</v>
      </c>
      <c r="J4169" s="5">
        <v>6861</v>
      </c>
      <c r="K4169" s="5">
        <v>27444</v>
      </c>
      <c r="L4169" s="5">
        <v>3789.74</v>
      </c>
      <c r="M4169" s="5" t="s">
        <v>30</v>
      </c>
      <c r="N4169" s="5" t="s">
        <v>67</v>
      </c>
      <c r="O4169" s="5" t="s">
        <v>1786</v>
      </c>
    </row>
    <row r="4170" spans="1:15" x14ac:dyDescent="0.3">
      <c r="A4170" s="5" t="s">
        <v>11080</v>
      </c>
      <c r="B4170" s="6">
        <v>46145</v>
      </c>
      <c r="C4170" s="5" t="s">
        <v>3448</v>
      </c>
      <c r="D4170" s="5" t="s">
        <v>11081</v>
      </c>
      <c r="E4170" s="5" t="s">
        <v>86</v>
      </c>
      <c r="F4170" s="5" t="s">
        <v>104</v>
      </c>
      <c r="G4170" s="5" t="s">
        <v>59</v>
      </c>
      <c r="H4170" s="5" t="s">
        <v>181</v>
      </c>
      <c r="I4170" s="5">
        <v>3</v>
      </c>
      <c r="J4170" s="5">
        <v>33985</v>
      </c>
      <c r="K4170" s="5">
        <v>101955</v>
      </c>
      <c r="L4170" s="5">
        <v>20105.3</v>
      </c>
      <c r="M4170" s="5" t="s">
        <v>61</v>
      </c>
      <c r="N4170" s="5" t="s">
        <v>38</v>
      </c>
      <c r="O4170" s="5" t="s">
        <v>1016</v>
      </c>
    </row>
    <row r="4171" spans="1:15" x14ac:dyDescent="0.3">
      <c r="A4171" s="5" t="s">
        <v>11082</v>
      </c>
      <c r="B4171" s="6">
        <v>45828</v>
      </c>
      <c r="C4171" s="5" t="s">
        <v>10103</v>
      </c>
      <c r="D4171" s="5" t="s">
        <v>11083</v>
      </c>
      <c r="E4171" s="5" t="s">
        <v>18</v>
      </c>
      <c r="F4171" s="5" t="s">
        <v>104</v>
      </c>
      <c r="G4171" s="5" t="s">
        <v>36</v>
      </c>
      <c r="H4171" s="5" t="s">
        <v>216</v>
      </c>
      <c r="I4171" s="5">
        <v>5</v>
      </c>
      <c r="J4171" s="5">
        <v>31165</v>
      </c>
      <c r="K4171" s="5">
        <v>155825</v>
      </c>
      <c r="L4171" s="5">
        <v>12867.49</v>
      </c>
      <c r="M4171" s="5" t="s">
        <v>47</v>
      </c>
      <c r="N4171" s="5" t="s">
        <v>31</v>
      </c>
      <c r="O4171" s="5" t="s">
        <v>11084</v>
      </c>
    </row>
    <row r="4172" spans="1:15" x14ac:dyDescent="0.3">
      <c r="A4172" s="5" t="s">
        <v>11085</v>
      </c>
      <c r="B4172" s="6">
        <v>46154</v>
      </c>
      <c r="C4172" s="5" t="s">
        <v>3779</v>
      </c>
      <c r="D4172" s="5" t="s">
        <v>11086</v>
      </c>
      <c r="E4172" s="5" t="s">
        <v>72</v>
      </c>
      <c r="F4172" s="5" t="s">
        <v>28</v>
      </c>
      <c r="G4172" s="5" t="s">
        <v>20</v>
      </c>
      <c r="H4172" s="5" t="s">
        <v>73</v>
      </c>
      <c r="I4172" s="5">
        <v>3</v>
      </c>
      <c r="J4172" s="5">
        <v>15841</v>
      </c>
      <c r="K4172" s="5">
        <v>47523</v>
      </c>
      <c r="L4172" s="5">
        <v>2636.3</v>
      </c>
      <c r="M4172" s="5" t="s">
        <v>30</v>
      </c>
      <c r="N4172" s="5" t="s">
        <v>31</v>
      </c>
      <c r="O4172" s="5" t="s">
        <v>567</v>
      </c>
    </row>
    <row r="4173" spans="1:15" x14ac:dyDescent="0.3">
      <c r="A4173" s="5" t="s">
        <v>11087</v>
      </c>
      <c r="B4173" s="6">
        <v>46060</v>
      </c>
      <c r="C4173" s="5" t="s">
        <v>1850</v>
      </c>
      <c r="D4173" s="5" t="s">
        <v>11088</v>
      </c>
      <c r="E4173" s="5" t="s">
        <v>86</v>
      </c>
      <c r="F4173" s="5" t="s">
        <v>104</v>
      </c>
      <c r="G4173" s="5" t="s">
        <v>20</v>
      </c>
      <c r="H4173" s="5" t="s">
        <v>29</v>
      </c>
      <c r="I4173" s="5">
        <v>2</v>
      </c>
      <c r="J4173" s="5">
        <v>45687</v>
      </c>
      <c r="K4173" s="5">
        <v>91374</v>
      </c>
      <c r="L4173" s="5">
        <v>21262.51</v>
      </c>
      <c r="M4173" s="5" t="s">
        <v>47</v>
      </c>
      <c r="N4173" s="5" t="s">
        <v>31</v>
      </c>
      <c r="O4173" s="5" t="s">
        <v>6561</v>
      </c>
    </row>
    <row r="4174" spans="1:15" x14ac:dyDescent="0.3">
      <c r="A4174" s="5" t="s">
        <v>11089</v>
      </c>
      <c r="B4174" s="6">
        <v>45855</v>
      </c>
      <c r="C4174" s="5" t="s">
        <v>1693</v>
      </c>
      <c r="D4174" s="5" t="s">
        <v>11090</v>
      </c>
      <c r="E4174" s="5" t="s">
        <v>18</v>
      </c>
      <c r="F4174" s="5" t="s">
        <v>52</v>
      </c>
      <c r="G4174" s="5" t="s">
        <v>59</v>
      </c>
      <c r="H4174" s="5" t="s">
        <v>181</v>
      </c>
      <c r="I4174" s="5">
        <v>4</v>
      </c>
      <c r="J4174" s="5">
        <v>16986</v>
      </c>
      <c r="K4174" s="5">
        <v>67944</v>
      </c>
      <c r="L4174" s="5">
        <v>20291.330000000002</v>
      </c>
      <c r="M4174" s="5" t="s">
        <v>22</v>
      </c>
      <c r="N4174" s="5" t="s">
        <v>31</v>
      </c>
      <c r="O4174" s="5" t="s">
        <v>1582</v>
      </c>
    </row>
    <row r="4175" spans="1:15" x14ac:dyDescent="0.3">
      <c r="A4175" s="5" t="s">
        <v>11091</v>
      </c>
      <c r="B4175" s="6">
        <v>46011</v>
      </c>
      <c r="C4175" s="5" t="s">
        <v>5989</v>
      </c>
      <c r="D4175" s="5" t="s">
        <v>11092</v>
      </c>
      <c r="E4175" s="5" t="s">
        <v>43</v>
      </c>
      <c r="F4175" s="5" t="s">
        <v>52</v>
      </c>
      <c r="G4175" s="5" t="s">
        <v>20</v>
      </c>
      <c r="H4175" s="5" t="s">
        <v>73</v>
      </c>
      <c r="I4175" s="5">
        <v>4</v>
      </c>
      <c r="J4175" s="5">
        <v>34076</v>
      </c>
      <c r="K4175" s="5">
        <v>136304</v>
      </c>
      <c r="L4175" s="5">
        <v>24877.64</v>
      </c>
      <c r="M4175" s="5" t="s">
        <v>47</v>
      </c>
      <c r="N4175" s="5" t="s">
        <v>23</v>
      </c>
      <c r="O4175" s="5" t="s">
        <v>419</v>
      </c>
    </row>
    <row r="4176" spans="1:15" x14ac:dyDescent="0.3">
      <c r="A4176" s="5" t="s">
        <v>11093</v>
      </c>
      <c r="B4176" s="6">
        <v>45676</v>
      </c>
      <c r="C4176" s="5" t="s">
        <v>424</v>
      </c>
      <c r="D4176" s="5" t="s">
        <v>11094</v>
      </c>
      <c r="E4176" s="5" t="s">
        <v>86</v>
      </c>
      <c r="F4176" s="5" t="s">
        <v>19</v>
      </c>
      <c r="G4176" s="5" t="s">
        <v>45</v>
      </c>
      <c r="H4176" s="5" t="s">
        <v>46</v>
      </c>
      <c r="I4176" s="5">
        <v>4</v>
      </c>
      <c r="J4176" s="5">
        <v>518</v>
      </c>
      <c r="K4176" s="5">
        <v>2072</v>
      </c>
      <c r="L4176" s="5">
        <v>602.07000000000005</v>
      </c>
      <c r="M4176" s="5" t="s">
        <v>30</v>
      </c>
      <c r="N4176" s="5" t="s">
        <v>38</v>
      </c>
      <c r="O4176" s="5" t="s">
        <v>567</v>
      </c>
    </row>
    <row r="4177" spans="1:15" x14ac:dyDescent="0.3">
      <c r="A4177" s="5" t="s">
        <v>11095</v>
      </c>
      <c r="B4177" s="6">
        <v>45818</v>
      </c>
      <c r="C4177" s="5" t="s">
        <v>4422</v>
      </c>
      <c r="D4177" s="5" t="s">
        <v>11096</v>
      </c>
      <c r="E4177" s="5" t="s">
        <v>18</v>
      </c>
      <c r="F4177" s="5" t="s">
        <v>28</v>
      </c>
      <c r="G4177" s="5" t="s">
        <v>45</v>
      </c>
      <c r="H4177" s="5" t="s">
        <v>160</v>
      </c>
      <c r="I4177" s="5">
        <v>4</v>
      </c>
      <c r="J4177" s="5">
        <v>2482</v>
      </c>
      <c r="K4177" s="5">
        <v>9928</v>
      </c>
      <c r="L4177" s="5">
        <v>525.66</v>
      </c>
      <c r="M4177" s="5" t="s">
        <v>54</v>
      </c>
      <c r="N4177" s="5" t="s">
        <v>67</v>
      </c>
      <c r="O4177" s="5" t="s">
        <v>1871</v>
      </c>
    </row>
    <row r="4178" spans="1:15" x14ac:dyDescent="0.3">
      <c r="A4178" s="5" t="s">
        <v>11097</v>
      </c>
      <c r="B4178" s="6">
        <v>45949</v>
      </c>
      <c r="C4178" s="5" t="s">
        <v>1911</v>
      </c>
      <c r="D4178" s="5" t="s">
        <v>11098</v>
      </c>
      <c r="E4178" s="5" t="s">
        <v>86</v>
      </c>
      <c r="F4178" s="5" t="s">
        <v>44</v>
      </c>
      <c r="G4178" s="5" t="s">
        <v>36</v>
      </c>
      <c r="H4178" s="5" t="s">
        <v>216</v>
      </c>
      <c r="I4178" s="5">
        <v>5</v>
      </c>
      <c r="J4178" s="5">
        <v>16918</v>
      </c>
      <c r="K4178" s="5">
        <v>84590</v>
      </c>
      <c r="L4178" s="5">
        <v>5797.91</v>
      </c>
      <c r="M4178" s="5" t="s">
        <v>47</v>
      </c>
      <c r="N4178" s="5" t="s">
        <v>31</v>
      </c>
      <c r="O4178" s="5" t="s">
        <v>1941</v>
      </c>
    </row>
    <row r="4179" spans="1:15" x14ac:dyDescent="0.3">
      <c r="A4179" s="5" t="s">
        <v>11099</v>
      </c>
      <c r="B4179" s="6">
        <v>45706</v>
      </c>
      <c r="C4179" s="5" t="s">
        <v>11100</v>
      </c>
      <c r="D4179" s="5" t="s">
        <v>11101</v>
      </c>
      <c r="E4179" s="5" t="s">
        <v>72</v>
      </c>
      <c r="F4179" s="5" t="s">
        <v>104</v>
      </c>
      <c r="G4179" s="5" t="s">
        <v>45</v>
      </c>
      <c r="H4179" s="5" t="s">
        <v>147</v>
      </c>
      <c r="I4179" s="5">
        <v>3</v>
      </c>
      <c r="J4179" s="5">
        <v>3566</v>
      </c>
      <c r="K4179" s="5">
        <v>10698</v>
      </c>
      <c r="L4179" s="5">
        <v>1158.9000000000001</v>
      </c>
      <c r="M4179" s="5" t="s">
        <v>54</v>
      </c>
      <c r="N4179" s="5" t="s">
        <v>67</v>
      </c>
      <c r="O4179" s="5" t="s">
        <v>315</v>
      </c>
    </row>
    <row r="4180" spans="1:15" x14ac:dyDescent="0.3">
      <c r="A4180" s="5" t="s">
        <v>11102</v>
      </c>
      <c r="B4180" s="6">
        <v>45919</v>
      </c>
      <c r="C4180" s="5" t="s">
        <v>11103</v>
      </c>
      <c r="D4180" s="5" t="s">
        <v>11104</v>
      </c>
      <c r="E4180" s="5" t="s">
        <v>43</v>
      </c>
      <c r="F4180" s="5" t="s">
        <v>87</v>
      </c>
      <c r="G4180" s="5" t="s">
        <v>36</v>
      </c>
      <c r="H4180" s="5" t="s">
        <v>169</v>
      </c>
      <c r="I4180" s="5">
        <v>2</v>
      </c>
      <c r="J4180" s="5">
        <v>43945</v>
      </c>
      <c r="K4180" s="5">
        <v>87890</v>
      </c>
      <c r="L4180" s="5">
        <v>14094.15</v>
      </c>
      <c r="M4180" s="5" t="s">
        <v>47</v>
      </c>
      <c r="N4180" s="5" t="s">
        <v>23</v>
      </c>
      <c r="O4180" s="5" t="s">
        <v>503</v>
      </c>
    </row>
    <row r="4181" spans="1:15" x14ac:dyDescent="0.3">
      <c r="A4181" s="5" t="s">
        <v>11105</v>
      </c>
      <c r="B4181" s="6">
        <v>45924</v>
      </c>
      <c r="C4181" s="5" t="s">
        <v>11106</v>
      </c>
      <c r="D4181" s="5" t="s">
        <v>11107</v>
      </c>
      <c r="E4181" s="5" t="s">
        <v>86</v>
      </c>
      <c r="F4181" s="5" t="s">
        <v>28</v>
      </c>
      <c r="G4181" s="5" t="s">
        <v>59</v>
      </c>
      <c r="H4181" s="5" t="s">
        <v>181</v>
      </c>
      <c r="I4181" s="5">
        <v>5</v>
      </c>
      <c r="J4181" s="5">
        <v>30397</v>
      </c>
      <c r="K4181" s="5">
        <v>151985</v>
      </c>
      <c r="L4181" s="5">
        <v>21203.94</v>
      </c>
      <c r="M4181" s="5" t="s">
        <v>22</v>
      </c>
      <c r="N4181" s="5" t="s">
        <v>67</v>
      </c>
      <c r="O4181" s="5" t="s">
        <v>304</v>
      </c>
    </row>
    <row r="4182" spans="1:15" x14ac:dyDescent="0.3">
      <c r="A4182" s="5" t="s">
        <v>11108</v>
      </c>
      <c r="B4182" s="6">
        <v>46058</v>
      </c>
      <c r="C4182" s="5" t="s">
        <v>11109</v>
      </c>
      <c r="D4182" s="5" t="s">
        <v>11110</v>
      </c>
      <c r="E4182" s="5" t="s">
        <v>86</v>
      </c>
      <c r="F4182" s="5" t="s">
        <v>87</v>
      </c>
      <c r="G4182" s="5" t="s">
        <v>20</v>
      </c>
      <c r="H4182" s="5" t="s">
        <v>73</v>
      </c>
      <c r="I4182" s="5">
        <v>4</v>
      </c>
      <c r="J4182" s="5">
        <v>12159</v>
      </c>
      <c r="K4182" s="5">
        <v>48636</v>
      </c>
      <c r="L4182" s="5">
        <v>4976.33</v>
      </c>
      <c r="M4182" s="5" t="s">
        <v>22</v>
      </c>
      <c r="N4182" s="5" t="s">
        <v>38</v>
      </c>
      <c r="O4182" s="5" t="s">
        <v>733</v>
      </c>
    </row>
    <row r="4183" spans="1:15" x14ac:dyDescent="0.3">
      <c r="A4183" s="5" t="s">
        <v>11111</v>
      </c>
      <c r="B4183" s="6">
        <v>45782</v>
      </c>
      <c r="C4183" s="5" t="s">
        <v>7621</v>
      </c>
      <c r="D4183" s="5" t="s">
        <v>11112</v>
      </c>
      <c r="E4183" s="5" t="s">
        <v>18</v>
      </c>
      <c r="F4183" s="5" t="s">
        <v>52</v>
      </c>
      <c r="G4183" s="5" t="s">
        <v>20</v>
      </c>
      <c r="H4183" s="5" t="s">
        <v>21</v>
      </c>
      <c r="I4183" s="5">
        <v>2</v>
      </c>
      <c r="J4183" s="5">
        <v>45114</v>
      </c>
      <c r="K4183" s="5">
        <v>90228</v>
      </c>
      <c r="L4183" s="5">
        <v>18934.55</v>
      </c>
      <c r="M4183" s="5" t="s">
        <v>61</v>
      </c>
      <c r="N4183" s="5" t="s">
        <v>23</v>
      </c>
      <c r="O4183" s="5" t="s">
        <v>11113</v>
      </c>
    </row>
    <row r="4184" spans="1:15" x14ac:dyDescent="0.3">
      <c r="A4184" s="5" t="s">
        <v>11114</v>
      </c>
      <c r="B4184" s="6">
        <v>45730</v>
      </c>
      <c r="C4184" s="5" t="s">
        <v>4920</v>
      </c>
      <c r="D4184" s="5" t="s">
        <v>11115</v>
      </c>
      <c r="E4184" s="5" t="s">
        <v>43</v>
      </c>
      <c r="F4184" s="5" t="s">
        <v>44</v>
      </c>
      <c r="G4184" s="5" t="s">
        <v>36</v>
      </c>
      <c r="H4184" s="5" t="s">
        <v>37</v>
      </c>
      <c r="I4184" s="5">
        <v>5</v>
      </c>
      <c r="J4184" s="5">
        <v>34279</v>
      </c>
      <c r="K4184" s="5">
        <v>171395</v>
      </c>
      <c r="L4184" s="5">
        <v>31240.87</v>
      </c>
      <c r="M4184" s="5" t="s">
        <v>47</v>
      </c>
      <c r="N4184" s="5" t="s">
        <v>31</v>
      </c>
      <c r="O4184" s="5" t="s">
        <v>177</v>
      </c>
    </row>
    <row r="4185" spans="1:15" x14ac:dyDescent="0.3">
      <c r="A4185" s="5" t="s">
        <v>11116</v>
      </c>
      <c r="B4185" s="6">
        <v>45704</v>
      </c>
      <c r="C4185" s="5" t="s">
        <v>1908</v>
      </c>
      <c r="D4185" s="5" t="s">
        <v>11117</v>
      </c>
      <c r="E4185" s="5" t="s">
        <v>86</v>
      </c>
      <c r="F4185" s="5" t="s">
        <v>28</v>
      </c>
      <c r="G4185" s="5" t="s">
        <v>20</v>
      </c>
      <c r="H4185" s="5" t="s">
        <v>109</v>
      </c>
      <c r="I4185" s="5">
        <v>5</v>
      </c>
      <c r="J4185" s="5">
        <v>10579</v>
      </c>
      <c r="K4185" s="5">
        <v>52895</v>
      </c>
      <c r="L4185" s="5">
        <v>3500.1</v>
      </c>
      <c r="M4185" s="5" t="s">
        <v>54</v>
      </c>
      <c r="N4185" s="5" t="s">
        <v>23</v>
      </c>
      <c r="O4185" s="5" t="s">
        <v>2912</v>
      </c>
    </row>
    <row r="4186" spans="1:15" x14ac:dyDescent="0.3">
      <c r="A4186" s="5" t="s">
        <v>11118</v>
      </c>
      <c r="B4186" s="6">
        <v>46078</v>
      </c>
      <c r="C4186" s="5" t="s">
        <v>309</v>
      </c>
      <c r="D4186" s="5" t="s">
        <v>11119</v>
      </c>
      <c r="E4186" s="5" t="s">
        <v>43</v>
      </c>
      <c r="F4186" s="5" t="s">
        <v>44</v>
      </c>
      <c r="G4186" s="5" t="s">
        <v>59</v>
      </c>
      <c r="H4186" s="5" t="s">
        <v>181</v>
      </c>
      <c r="I4186" s="5">
        <v>3</v>
      </c>
      <c r="J4186" s="5">
        <v>49928</v>
      </c>
      <c r="K4186" s="5">
        <v>149784</v>
      </c>
      <c r="L4186" s="5">
        <v>9511.4599999999991</v>
      </c>
      <c r="M4186" s="5" t="s">
        <v>22</v>
      </c>
      <c r="N4186" s="5" t="s">
        <v>67</v>
      </c>
      <c r="O4186" s="5" t="s">
        <v>455</v>
      </c>
    </row>
    <row r="4187" spans="1:15" x14ac:dyDescent="0.3">
      <c r="A4187" s="5" t="s">
        <v>11120</v>
      </c>
      <c r="B4187" s="6">
        <v>45980</v>
      </c>
      <c r="C4187" s="5" t="s">
        <v>1899</v>
      </c>
      <c r="D4187" s="5" t="s">
        <v>11121</v>
      </c>
      <c r="E4187" s="5" t="s">
        <v>72</v>
      </c>
      <c r="F4187" s="5" t="s">
        <v>87</v>
      </c>
      <c r="G4187" s="5" t="s">
        <v>36</v>
      </c>
      <c r="H4187" s="5" t="s">
        <v>37</v>
      </c>
      <c r="I4187" s="5">
        <v>2</v>
      </c>
      <c r="J4187" s="5">
        <v>21101</v>
      </c>
      <c r="K4187" s="5">
        <v>42202</v>
      </c>
      <c r="L4187" s="5">
        <v>10542.12</v>
      </c>
      <c r="M4187" s="5" t="s">
        <v>47</v>
      </c>
      <c r="N4187" s="5" t="s">
        <v>67</v>
      </c>
      <c r="O4187" s="5" t="s">
        <v>6978</v>
      </c>
    </row>
    <row r="4188" spans="1:15" x14ac:dyDescent="0.3">
      <c r="A4188" s="5" t="s">
        <v>11122</v>
      </c>
      <c r="B4188" s="6">
        <v>45865</v>
      </c>
      <c r="C4188" s="5" t="s">
        <v>11123</v>
      </c>
      <c r="D4188" s="5" t="s">
        <v>11124</v>
      </c>
      <c r="E4188" s="5" t="s">
        <v>18</v>
      </c>
      <c r="F4188" s="5" t="s">
        <v>28</v>
      </c>
      <c r="G4188" s="5" t="s">
        <v>59</v>
      </c>
      <c r="H4188" s="5" t="s">
        <v>60</v>
      </c>
      <c r="I4188" s="5">
        <v>5</v>
      </c>
      <c r="J4188" s="5">
        <v>24018</v>
      </c>
      <c r="K4188" s="5">
        <v>120090</v>
      </c>
      <c r="L4188" s="5">
        <v>34377.72</v>
      </c>
      <c r="M4188" s="5" t="s">
        <v>61</v>
      </c>
      <c r="N4188" s="5" t="s">
        <v>67</v>
      </c>
      <c r="O4188" s="5" t="s">
        <v>1786</v>
      </c>
    </row>
    <row r="4189" spans="1:15" x14ac:dyDescent="0.3">
      <c r="A4189" s="5" t="s">
        <v>11125</v>
      </c>
      <c r="B4189" s="6">
        <v>45952</v>
      </c>
      <c r="C4189" s="5" t="s">
        <v>2766</v>
      </c>
      <c r="D4189" s="5" t="s">
        <v>11126</v>
      </c>
      <c r="E4189" s="5" t="s">
        <v>86</v>
      </c>
      <c r="F4189" s="5" t="s">
        <v>52</v>
      </c>
      <c r="G4189" s="5" t="s">
        <v>36</v>
      </c>
      <c r="H4189" s="5" t="s">
        <v>53</v>
      </c>
      <c r="I4189" s="5">
        <v>3</v>
      </c>
      <c r="J4189" s="5">
        <v>26151</v>
      </c>
      <c r="K4189" s="5">
        <v>78453</v>
      </c>
      <c r="L4189" s="5">
        <v>18233.599999999999</v>
      </c>
      <c r="M4189" s="5" t="s">
        <v>54</v>
      </c>
      <c r="N4189" s="5" t="s">
        <v>23</v>
      </c>
      <c r="O4189" s="5" t="s">
        <v>3343</v>
      </c>
    </row>
    <row r="4190" spans="1:15" x14ac:dyDescent="0.3">
      <c r="A4190" s="5" t="s">
        <v>11127</v>
      </c>
      <c r="B4190" s="6">
        <v>45836</v>
      </c>
      <c r="C4190" s="5" t="s">
        <v>1429</v>
      </c>
      <c r="D4190" s="5" t="s">
        <v>11128</v>
      </c>
      <c r="E4190" s="5" t="s">
        <v>72</v>
      </c>
      <c r="F4190" s="5" t="s">
        <v>87</v>
      </c>
      <c r="G4190" s="5" t="s">
        <v>59</v>
      </c>
      <c r="H4190" s="5" t="s">
        <v>66</v>
      </c>
      <c r="I4190" s="5">
        <v>5</v>
      </c>
      <c r="J4190" s="5">
        <v>21637</v>
      </c>
      <c r="K4190" s="5">
        <v>108185</v>
      </c>
      <c r="L4190" s="5">
        <v>24830.37</v>
      </c>
      <c r="M4190" s="5" t="s">
        <v>54</v>
      </c>
      <c r="N4190" s="5" t="s">
        <v>38</v>
      </c>
      <c r="O4190" s="5" t="s">
        <v>1737</v>
      </c>
    </row>
    <row r="4191" spans="1:15" x14ac:dyDescent="0.3">
      <c r="A4191" s="5" t="s">
        <v>11129</v>
      </c>
      <c r="B4191" s="6">
        <v>45798</v>
      </c>
      <c r="C4191" s="5" t="s">
        <v>11130</v>
      </c>
      <c r="D4191" s="5" t="s">
        <v>11131</v>
      </c>
      <c r="E4191" s="5" t="s">
        <v>43</v>
      </c>
      <c r="F4191" s="5" t="s">
        <v>28</v>
      </c>
      <c r="G4191" s="5" t="s">
        <v>36</v>
      </c>
      <c r="H4191" s="5" t="s">
        <v>37</v>
      </c>
      <c r="I4191" s="5">
        <v>5</v>
      </c>
      <c r="J4191" s="5">
        <v>19349</v>
      </c>
      <c r="K4191" s="5">
        <v>96745</v>
      </c>
      <c r="L4191" s="5">
        <v>14092.6</v>
      </c>
      <c r="M4191" s="5" t="s">
        <v>30</v>
      </c>
      <c r="N4191" s="5" t="s">
        <v>67</v>
      </c>
      <c r="O4191" s="5" t="s">
        <v>4546</v>
      </c>
    </row>
    <row r="4192" spans="1:15" x14ac:dyDescent="0.3">
      <c r="A4192" s="5" t="s">
        <v>11132</v>
      </c>
      <c r="B4192" s="6">
        <v>45777</v>
      </c>
      <c r="C4192" s="5" t="s">
        <v>3685</v>
      </c>
      <c r="D4192" s="5" t="s">
        <v>11133</v>
      </c>
      <c r="E4192" s="5" t="s">
        <v>86</v>
      </c>
      <c r="F4192" s="5" t="s">
        <v>19</v>
      </c>
      <c r="G4192" s="5" t="s">
        <v>36</v>
      </c>
      <c r="H4192" s="5" t="s">
        <v>53</v>
      </c>
      <c r="I4192" s="5">
        <v>2</v>
      </c>
      <c r="J4192" s="5">
        <v>28577</v>
      </c>
      <c r="K4192" s="5">
        <v>57154</v>
      </c>
      <c r="L4192" s="5">
        <v>10526.14</v>
      </c>
      <c r="M4192" s="5" t="s">
        <v>61</v>
      </c>
      <c r="N4192" s="5" t="s">
        <v>31</v>
      </c>
      <c r="O4192" s="5" t="s">
        <v>1160</v>
      </c>
    </row>
    <row r="4193" spans="1:15" x14ac:dyDescent="0.3">
      <c r="A4193" s="5" t="s">
        <v>11134</v>
      </c>
      <c r="B4193" s="6">
        <v>45803</v>
      </c>
      <c r="C4193" s="5" t="s">
        <v>11135</v>
      </c>
      <c r="D4193" s="5" t="s">
        <v>11136</v>
      </c>
      <c r="E4193" s="5" t="s">
        <v>18</v>
      </c>
      <c r="F4193" s="5" t="s">
        <v>87</v>
      </c>
      <c r="G4193" s="5" t="s">
        <v>36</v>
      </c>
      <c r="H4193" s="5" t="s">
        <v>169</v>
      </c>
      <c r="I4193" s="5">
        <v>1</v>
      </c>
      <c r="J4193" s="5">
        <v>42412</v>
      </c>
      <c r="K4193" s="5">
        <v>42412</v>
      </c>
      <c r="L4193" s="5">
        <v>11652.09</v>
      </c>
      <c r="M4193" s="5" t="s">
        <v>54</v>
      </c>
      <c r="N4193" s="5" t="s">
        <v>67</v>
      </c>
      <c r="O4193" s="5" t="s">
        <v>232</v>
      </c>
    </row>
    <row r="4194" spans="1:15" x14ac:dyDescent="0.3">
      <c r="A4194" s="5" t="s">
        <v>11137</v>
      </c>
      <c r="B4194" s="6">
        <v>46171</v>
      </c>
      <c r="C4194" s="5" t="s">
        <v>11138</v>
      </c>
      <c r="D4194" s="5" t="s">
        <v>11139</v>
      </c>
      <c r="E4194" s="5" t="s">
        <v>72</v>
      </c>
      <c r="F4194" s="5" t="s">
        <v>19</v>
      </c>
      <c r="G4194" s="5" t="s">
        <v>20</v>
      </c>
      <c r="H4194" s="5" t="s">
        <v>21</v>
      </c>
      <c r="I4194" s="5">
        <v>5</v>
      </c>
      <c r="J4194" s="5">
        <v>31734</v>
      </c>
      <c r="K4194" s="5">
        <v>158670</v>
      </c>
      <c r="L4194" s="5">
        <v>38405.58</v>
      </c>
      <c r="M4194" s="5" t="s">
        <v>54</v>
      </c>
      <c r="N4194" s="5" t="s">
        <v>31</v>
      </c>
      <c r="O4194" s="5" t="s">
        <v>752</v>
      </c>
    </row>
    <row r="4195" spans="1:15" x14ac:dyDescent="0.3">
      <c r="A4195" s="5" t="s">
        <v>11140</v>
      </c>
      <c r="B4195" s="6">
        <v>45946</v>
      </c>
      <c r="C4195" s="5" t="s">
        <v>11141</v>
      </c>
      <c r="D4195" s="5" t="s">
        <v>11142</v>
      </c>
      <c r="E4195" s="5" t="s">
        <v>43</v>
      </c>
      <c r="F4195" s="5" t="s">
        <v>28</v>
      </c>
      <c r="G4195" s="5" t="s">
        <v>59</v>
      </c>
      <c r="H4195" s="5" t="s">
        <v>181</v>
      </c>
      <c r="I4195" s="5">
        <v>5</v>
      </c>
      <c r="J4195" s="5">
        <v>45910</v>
      </c>
      <c r="K4195" s="5">
        <v>229550</v>
      </c>
      <c r="L4195" s="5">
        <v>57630.39</v>
      </c>
      <c r="M4195" s="5" t="s">
        <v>47</v>
      </c>
      <c r="N4195" s="5" t="s">
        <v>31</v>
      </c>
      <c r="O4195" s="5" t="s">
        <v>503</v>
      </c>
    </row>
    <row r="4196" spans="1:15" x14ac:dyDescent="0.3">
      <c r="A4196" s="5" t="s">
        <v>11143</v>
      </c>
      <c r="B4196" s="6">
        <v>46109</v>
      </c>
      <c r="C4196" s="5" t="s">
        <v>9147</v>
      </c>
      <c r="D4196" s="5" t="s">
        <v>11144</v>
      </c>
      <c r="E4196" s="5" t="s">
        <v>72</v>
      </c>
      <c r="F4196" s="5" t="s">
        <v>19</v>
      </c>
      <c r="G4196" s="5" t="s">
        <v>59</v>
      </c>
      <c r="H4196" s="5" t="s">
        <v>181</v>
      </c>
      <c r="I4196" s="5">
        <v>5</v>
      </c>
      <c r="J4196" s="5">
        <v>41737</v>
      </c>
      <c r="K4196" s="5">
        <v>208685</v>
      </c>
      <c r="L4196" s="5">
        <v>11484.07</v>
      </c>
      <c r="M4196" s="5" t="s">
        <v>61</v>
      </c>
      <c r="N4196" s="5" t="s">
        <v>23</v>
      </c>
      <c r="O4196" s="5" t="s">
        <v>8147</v>
      </c>
    </row>
    <row r="4197" spans="1:15" x14ac:dyDescent="0.3">
      <c r="A4197" s="5" t="s">
        <v>11145</v>
      </c>
      <c r="B4197" s="6">
        <v>45836</v>
      </c>
      <c r="C4197" s="5" t="s">
        <v>5989</v>
      </c>
      <c r="D4197" s="5" t="s">
        <v>11146</v>
      </c>
      <c r="E4197" s="5" t="s">
        <v>72</v>
      </c>
      <c r="F4197" s="5" t="s">
        <v>104</v>
      </c>
      <c r="G4197" s="5" t="s">
        <v>59</v>
      </c>
      <c r="H4197" s="5" t="s">
        <v>66</v>
      </c>
      <c r="I4197" s="5">
        <v>5</v>
      </c>
      <c r="J4197" s="5">
        <v>12443</v>
      </c>
      <c r="K4197" s="5">
        <v>62215</v>
      </c>
      <c r="L4197" s="5">
        <v>6169.08</v>
      </c>
      <c r="M4197" s="5" t="s">
        <v>30</v>
      </c>
      <c r="N4197" s="5" t="s">
        <v>67</v>
      </c>
      <c r="O4197" s="5" t="s">
        <v>2877</v>
      </c>
    </row>
    <row r="4198" spans="1:15" x14ac:dyDescent="0.3">
      <c r="A4198" s="5" t="s">
        <v>11147</v>
      </c>
      <c r="B4198" s="6">
        <v>46002</v>
      </c>
      <c r="C4198" s="5" t="s">
        <v>11148</v>
      </c>
      <c r="D4198" s="5" t="s">
        <v>11149</v>
      </c>
      <c r="E4198" s="5" t="s">
        <v>72</v>
      </c>
      <c r="F4198" s="5" t="s">
        <v>44</v>
      </c>
      <c r="G4198" s="5" t="s">
        <v>45</v>
      </c>
      <c r="H4198" s="5" t="s">
        <v>46</v>
      </c>
      <c r="I4198" s="5">
        <v>3</v>
      </c>
      <c r="J4198" s="5">
        <v>36993</v>
      </c>
      <c r="K4198" s="5">
        <v>110979</v>
      </c>
      <c r="L4198" s="5">
        <v>21793.15</v>
      </c>
      <c r="M4198" s="5" t="s">
        <v>54</v>
      </c>
      <c r="N4198" s="5" t="s">
        <v>67</v>
      </c>
      <c r="O4198" s="5" t="s">
        <v>2026</v>
      </c>
    </row>
    <row r="4199" spans="1:15" x14ac:dyDescent="0.3">
      <c r="A4199" s="5" t="s">
        <v>11150</v>
      </c>
      <c r="B4199" s="6">
        <v>46188</v>
      </c>
      <c r="C4199" s="5" t="s">
        <v>1965</v>
      </c>
      <c r="D4199" s="5" t="s">
        <v>11151</v>
      </c>
      <c r="E4199" s="5" t="s">
        <v>18</v>
      </c>
      <c r="F4199" s="5" t="s">
        <v>52</v>
      </c>
      <c r="G4199" s="5" t="s">
        <v>59</v>
      </c>
      <c r="H4199" s="5" t="s">
        <v>66</v>
      </c>
      <c r="I4199" s="5">
        <v>3</v>
      </c>
      <c r="J4199" s="5">
        <v>44968</v>
      </c>
      <c r="K4199" s="5">
        <v>134904</v>
      </c>
      <c r="L4199" s="5">
        <v>27246.34</v>
      </c>
      <c r="M4199" s="5" t="s">
        <v>30</v>
      </c>
      <c r="N4199" s="5" t="s">
        <v>38</v>
      </c>
      <c r="O4199" s="5" t="s">
        <v>2156</v>
      </c>
    </row>
    <row r="4200" spans="1:15" x14ac:dyDescent="0.3">
      <c r="A4200" s="5" t="s">
        <v>11152</v>
      </c>
      <c r="B4200" s="6">
        <v>45708</v>
      </c>
      <c r="C4200" s="5" t="s">
        <v>7342</v>
      </c>
      <c r="D4200" s="5" t="s">
        <v>11153</v>
      </c>
      <c r="E4200" s="5" t="s">
        <v>86</v>
      </c>
      <c r="F4200" s="5" t="s">
        <v>28</v>
      </c>
      <c r="G4200" s="5" t="s">
        <v>36</v>
      </c>
      <c r="H4200" s="5" t="s">
        <v>37</v>
      </c>
      <c r="I4200" s="5">
        <v>4</v>
      </c>
      <c r="J4200" s="5">
        <v>13759</v>
      </c>
      <c r="K4200" s="5">
        <v>55036</v>
      </c>
      <c r="L4200" s="5">
        <v>8615.91</v>
      </c>
      <c r="M4200" s="5" t="s">
        <v>22</v>
      </c>
      <c r="N4200" s="5" t="s">
        <v>23</v>
      </c>
      <c r="O4200" s="5" t="s">
        <v>668</v>
      </c>
    </row>
    <row r="4201" spans="1:15" x14ac:dyDescent="0.3">
      <c r="A4201" s="5" t="s">
        <v>11154</v>
      </c>
      <c r="B4201" s="6">
        <v>46015</v>
      </c>
      <c r="C4201" s="5" t="s">
        <v>4155</v>
      </c>
      <c r="D4201" s="5" t="s">
        <v>11155</v>
      </c>
      <c r="E4201" s="5" t="s">
        <v>72</v>
      </c>
      <c r="F4201" s="5" t="s">
        <v>52</v>
      </c>
      <c r="G4201" s="5" t="s">
        <v>20</v>
      </c>
      <c r="H4201" s="5" t="s">
        <v>109</v>
      </c>
      <c r="I4201" s="5">
        <v>3</v>
      </c>
      <c r="J4201" s="5">
        <v>31677</v>
      </c>
      <c r="K4201" s="5">
        <v>95031</v>
      </c>
      <c r="L4201" s="5">
        <v>25049.9</v>
      </c>
      <c r="M4201" s="5" t="s">
        <v>54</v>
      </c>
      <c r="N4201" s="5" t="s">
        <v>38</v>
      </c>
      <c r="O4201" s="5" t="s">
        <v>232</v>
      </c>
    </row>
    <row r="4202" spans="1:15" x14ac:dyDescent="0.3">
      <c r="A4202" s="5" t="s">
        <v>11156</v>
      </c>
      <c r="B4202" s="6">
        <v>45874</v>
      </c>
      <c r="C4202" s="5" t="s">
        <v>11157</v>
      </c>
      <c r="D4202" s="5" t="s">
        <v>11158</v>
      </c>
      <c r="E4202" s="5" t="s">
        <v>18</v>
      </c>
      <c r="F4202" s="5" t="s">
        <v>104</v>
      </c>
      <c r="G4202" s="5" t="s">
        <v>36</v>
      </c>
      <c r="H4202" s="5" t="s">
        <v>216</v>
      </c>
      <c r="I4202" s="5">
        <v>4</v>
      </c>
      <c r="J4202" s="5">
        <v>33994</v>
      </c>
      <c r="K4202" s="5">
        <v>135976</v>
      </c>
      <c r="L4202" s="5">
        <v>20261.04</v>
      </c>
      <c r="M4202" s="5" t="s">
        <v>30</v>
      </c>
      <c r="N4202" s="5" t="s">
        <v>23</v>
      </c>
      <c r="O4202" s="5" t="s">
        <v>1486</v>
      </c>
    </row>
    <row r="4203" spans="1:15" x14ac:dyDescent="0.3">
      <c r="A4203" s="5" t="s">
        <v>11159</v>
      </c>
      <c r="B4203" s="6">
        <v>46191</v>
      </c>
      <c r="C4203" s="5" t="s">
        <v>6830</v>
      </c>
      <c r="D4203" s="5" t="s">
        <v>11160</v>
      </c>
      <c r="E4203" s="5" t="s">
        <v>43</v>
      </c>
      <c r="F4203" s="5" t="s">
        <v>52</v>
      </c>
      <c r="G4203" s="5" t="s">
        <v>20</v>
      </c>
      <c r="H4203" s="5" t="s">
        <v>109</v>
      </c>
      <c r="I4203" s="5">
        <v>2</v>
      </c>
      <c r="J4203" s="5">
        <v>19226</v>
      </c>
      <c r="K4203" s="5">
        <v>38452</v>
      </c>
      <c r="L4203" s="5">
        <v>5992.99</v>
      </c>
      <c r="M4203" s="5" t="s">
        <v>61</v>
      </c>
      <c r="N4203" s="5" t="s">
        <v>31</v>
      </c>
      <c r="O4203" s="5" t="s">
        <v>372</v>
      </c>
    </row>
    <row r="4204" spans="1:15" x14ac:dyDescent="0.3">
      <c r="A4204" s="5" t="s">
        <v>11161</v>
      </c>
      <c r="B4204" s="6">
        <v>45835</v>
      </c>
      <c r="C4204" s="5" t="s">
        <v>6458</v>
      </c>
      <c r="D4204" s="5" t="s">
        <v>11162</v>
      </c>
      <c r="E4204" s="5" t="s">
        <v>72</v>
      </c>
      <c r="F4204" s="5" t="s">
        <v>104</v>
      </c>
      <c r="G4204" s="5" t="s">
        <v>45</v>
      </c>
      <c r="H4204" s="5" t="s">
        <v>160</v>
      </c>
      <c r="I4204" s="5">
        <v>2</v>
      </c>
      <c r="J4204" s="5">
        <v>18921</v>
      </c>
      <c r="K4204" s="5">
        <v>37842</v>
      </c>
      <c r="L4204" s="5">
        <v>9866.2099999999991</v>
      </c>
      <c r="M4204" s="5" t="s">
        <v>61</v>
      </c>
      <c r="N4204" s="5" t="s">
        <v>38</v>
      </c>
      <c r="O4204" s="5" t="s">
        <v>11163</v>
      </c>
    </row>
    <row r="4205" spans="1:15" x14ac:dyDescent="0.3">
      <c r="A4205" s="5" t="s">
        <v>11164</v>
      </c>
      <c r="B4205" s="6">
        <v>45844</v>
      </c>
      <c r="C4205" s="5" t="s">
        <v>9637</v>
      </c>
      <c r="D4205" s="5" t="s">
        <v>11165</v>
      </c>
      <c r="E4205" s="5" t="s">
        <v>18</v>
      </c>
      <c r="F4205" s="5" t="s">
        <v>28</v>
      </c>
      <c r="G4205" s="5" t="s">
        <v>20</v>
      </c>
      <c r="H4205" s="5" t="s">
        <v>109</v>
      </c>
      <c r="I4205" s="5">
        <v>5</v>
      </c>
      <c r="J4205" s="5">
        <v>41667</v>
      </c>
      <c r="K4205" s="5">
        <v>208335</v>
      </c>
      <c r="L4205" s="5">
        <v>30526.11</v>
      </c>
      <c r="M4205" s="5" t="s">
        <v>47</v>
      </c>
      <c r="N4205" s="5" t="s">
        <v>23</v>
      </c>
      <c r="O4205" s="5" t="s">
        <v>1298</v>
      </c>
    </row>
    <row r="4206" spans="1:15" x14ac:dyDescent="0.3">
      <c r="A4206" s="5" t="s">
        <v>11166</v>
      </c>
      <c r="B4206" s="6">
        <v>45774</v>
      </c>
      <c r="C4206" s="5" t="s">
        <v>7992</v>
      </c>
      <c r="D4206" s="5" t="s">
        <v>3760</v>
      </c>
      <c r="E4206" s="5" t="s">
        <v>86</v>
      </c>
      <c r="F4206" s="5" t="s">
        <v>28</v>
      </c>
      <c r="G4206" s="5" t="s">
        <v>59</v>
      </c>
      <c r="H4206" s="5" t="s">
        <v>66</v>
      </c>
      <c r="I4206" s="5">
        <v>1</v>
      </c>
      <c r="J4206" s="5">
        <v>24776</v>
      </c>
      <c r="K4206" s="5">
        <v>24776</v>
      </c>
      <c r="L4206" s="5">
        <v>2847</v>
      </c>
      <c r="M4206" s="5" t="s">
        <v>54</v>
      </c>
      <c r="N4206" s="5" t="s">
        <v>67</v>
      </c>
      <c r="O4206" s="5" t="s">
        <v>557</v>
      </c>
    </row>
    <row r="4207" spans="1:15" x14ac:dyDescent="0.3">
      <c r="A4207" s="5" t="s">
        <v>11167</v>
      </c>
      <c r="B4207" s="6">
        <v>45911</v>
      </c>
      <c r="C4207" s="5" t="s">
        <v>1001</v>
      </c>
      <c r="D4207" s="5" t="s">
        <v>11168</v>
      </c>
      <c r="E4207" s="5" t="s">
        <v>72</v>
      </c>
      <c r="F4207" s="5" t="s">
        <v>87</v>
      </c>
      <c r="G4207" s="5" t="s">
        <v>20</v>
      </c>
      <c r="H4207" s="5" t="s">
        <v>109</v>
      </c>
      <c r="I4207" s="5">
        <v>2</v>
      </c>
      <c r="J4207" s="5">
        <v>25718</v>
      </c>
      <c r="K4207" s="5">
        <v>51436</v>
      </c>
      <c r="L4207" s="5">
        <v>7577.34</v>
      </c>
      <c r="M4207" s="5" t="s">
        <v>61</v>
      </c>
      <c r="N4207" s="5" t="s">
        <v>38</v>
      </c>
      <c r="O4207" s="5" t="s">
        <v>4793</v>
      </c>
    </row>
    <row r="4208" spans="1:15" x14ac:dyDescent="0.3">
      <c r="A4208" s="5" t="s">
        <v>11169</v>
      </c>
      <c r="B4208" s="6">
        <v>45766</v>
      </c>
      <c r="C4208" s="5" t="s">
        <v>7036</v>
      </c>
      <c r="D4208" s="5" t="s">
        <v>11170</v>
      </c>
      <c r="E4208" s="5" t="s">
        <v>72</v>
      </c>
      <c r="F4208" s="5" t="s">
        <v>104</v>
      </c>
      <c r="G4208" s="5" t="s">
        <v>59</v>
      </c>
      <c r="H4208" s="5" t="s">
        <v>60</v>
      </c>
      <c r="I4208" s="5">
        <v>1</v>
      </c>
      <c r="J4208" s="5">
        <v>39385</v>
      </c>
      <c r="K4208" s="5">
        <v>39385</v>
      </c>
      <c r="L4208" s="5">
        <v>4772.08</v>
      </c>
      <c r="M4208" s="5" t="s">
        <v>47</v>
      </c>
      <c r="N4208" s="5" t="s">
        <v>23</v>
      </c>
      <c r="O4208" s="5" t="s">
        <v>4479</v>
      </c>
    </row>
    <row r="4209" spans="1:15" x14ac:dyDescent="0.3">
      <c r="A4209" s="5" t="s">
        <v>11171</v>
      </c>
      <c r="B4209" s="6">
        <v>45778</v>
      </c>
      <c r="C4209" s="5" t="s">
        <v>7041</v>
      </c>
      <c r="D4209" s="5" t="s">
        <v>11172</v>
      </c>
      <c r="E4209" s="5" t="s">
        <v>72</v>
      </c>
      <c r="F4209" s="5" t="s">
        <v>28</v>
      </c>
      <c r="G4209" s="5" t="s">
        <v>45</v>
      </c>
      <c r="H4209" s="5" t="s">
        <v>160</v>
      </c>
      <c r="I4209" s="5">
        <v>3</v>
      </c>
      <c r="J4209" s="5">
        <v>40595</v>
      </c>
      <c r="K4209" s="5">
        <v>121785</v>
      </c>
      <c r="L4209" s="5">
        <v>10324.85</v>
      </c>
      <c r="M4209" s="5" t="s">
        <v>22</v>
      </c>
      <c r="N4209" s="5" t="s">
        <v>38</v>
      </c>
      <c r="O4209" s="5" t="s">
        <v>3339</v>
      </c>
    </row>
    <row r="4210" spans="1:15" x14ac:dyDescent="0.3">
      <c r="A4210" s="5" t="s">
        <v>11173</v>
      </c>
      <c r="B4210" s="6">
        <v>45918</v>
      </c>
      <c r="C4210" s="5" t="s">
        <v>3507</v>
      </c>
      <c r="D4210" s="5" t="s">
        <v>11174</v>
      </c>
      <c r="E4210" s="5" t="s">
        <v>72</v>
      </c>
      <c r="F4210" s="5" t="s">
        <v>28</v>
      </c>
      <c r="G4210" s="5" t="s">
        <v>36</v>
      </c>
      <c r="H4210" s="5" t="s">
        <v>37</v>
      </c>
      <c r="I4210" s="5">
        <v>3</v>
      </c>
      <c r="J4210" s="5">
        <v>9139</v>
      </c>
      <c r="K4210" s="5">
        <v>27417</v>
      </c>
      <c r="L4210" s="5">
        <v>3683</v>
      </c>
      <c r="M4210" s="5" t="s">
        <v>54</v>
      </c>
      <c r="N4210" s="5" t="s">
        <v>23</v>
      </c>
      <c r="O4210" s="5" t="s">
        <v>5389</v>
      </c>
    </row>
    <row r="4211" spans="1:15" x14ac:dyDescent="0.3">
      <c r="A4211" s="5" t="s">
        <v>11175</v>
      </c>
      <c r="B4211" s="6">
        <v>46165</v>
      </c>
      <c r="C4211" s="5" t="s">
        <v>2462</v>
      </c>
      <c r="D4211" s="5" t="s">
        <v>11176</v>
      </c>
      <c r="E4211" s="5" t="s">
        <v>72</v>
      </c>
      <c r="F4211" s="5" t="s">
        <v>19</v>
      </c>
      <c r="G4211" s="5" t="s">
        <v>45</v>
      </c>
      <c r="H4211" s="5" t="s">
        <v>147</v>
      </c>
      <c r="I4211" s="5">
        <v>2</v>
      </c>
      <c r="J4211" s="5">
        <v>10618</v>
      </c>
      <c r="K4211" s="5">
        <v>21236</v>
      </c>
      <c r="L4211" s="5">
        <v>5705.78</v>
      </c>
      <c r="M4211" s="5" t="s">
        <v>61</v>
      </c>
      <c r="N4211" s="5" t="s">
        <v>23</v>
      </c>
      <c r="O4211" s="5" t="s">
        <v>32</v>
      </c>
    </row>
    <row r="4212" spans="1:15" x14ac:dyDescent="0.3">
      <c r="A4212" s="5" t="s">
        <v>11177</v>
      </c>
      <c r="B4212" s="6">
        <v>45694</v>
      </c>
      <c r="C4212" s="5" t="s">
        <v>10118</v>
      </c>
      <c r="D4212" s="5" t="s">
        <v>11178</v>
      </c>
      <c r="E4212" s="5" t="s">
        <v>43</v>
      </c>
      <c r="F4212" s="5" t="s">
        <v>19</v>
      </c>
      <c r="G4212" s="5" t="s">
        <v>20</v>
      </c>
      <c r="H4212" s="5" t="s">
        <v>73</v>
      </c>
      <c r="I4212" s="5">
        <v>1</v>
      </c>
      <c r="J4212" s="5">
        <v>35510</v>
      </c>
      <c r="K4212" s="5">
        <v>35510</v>
      </c>
      <c r="L4212" s="5">
        <v>1970.43</v>
      </c>
      <c r="M4212" s="5" t="s">
        <v>30</v>
      </c>
      <c r="N4212" s="5" t="s">
        <v>67</v>
      </c>
      <c r="O4212" s="5" t="s">
        <v>6300</v>
      </c>
    </row>
    <row r="4213" spans="1:15" x14ac:dyDescent="0.3">
      <c r="A4213" s="5" t="s">
        <v>11179</v>
      </c>
      <c r="B4213" s="6">
        <v>45692</v>
      </c>
      <c r="C4213" s="5" t="s">
        <v>2810</v>
      </c>
      <c r="D4213" s="5" t="s">
        <v>11180</v>
      </c>
      <c r="E4213" s="5" t="s">
        <v>72</v>
      </c>
      <c r="F4213" s="5" t="s">
        <v>104</v>
      </c>
      <c r="G4213" s="5" t="s">
        <v>36</v>
      </c>
      <c r="H4213" s="5" t="s">
        <v>37</v>
      </c>
      <c r="I4213" s="5">
        <v>3</v>
      </c>
      <c r="J4213" s="5">
        <v>13203</v>
      </c>
      <c r="K4213" s="5">
        <v>39609</v>
      </c>
      <c r="L4213" s="5">
        <v>7927.14</v>
      </c>
      <c r="M4213" s="5" t="s">
        <v>61</v>
      </c>
      <c r="N4213" s="5" t="s">
        <v>23</v>
      </c>
      <c r="O4213" s="5" t="s">
        <v>1298</v>
      </c>
    </row>
    <row r="4214" spans="1:15" x14ac:dyDescent="0.3">
      <c r="A4214" s="5" t="s">
        <v>11181</v>
      </c>
      <c r="B4214" s="6">
        <v>46185</v>
      </c>
      <c r="C4214" s="5" t="s">
        <v>11182</v>
      </c>
      <c r="D4214" s="5" t="s">
        <v>11183</v>
      </c>
      <c r="E4214" s="5" t="s">
        <v>86</v>
      </c>
      <c r="F4214" s="5" t="s">
        <v>44</v>
      </c>
      <c r="G4214" s="5" t="s">
        <v>20</v>
      </c>
      <c r="H4214" s="5" t="s">
        <v>109</v>
      </c>
      <c r="I4214" s="5">
        <v>2</v>
      </c>
      <c r="J4214" s="5">
        <v>40127</v>
      </c>
      <c r="K4214" s="5">
        <v>80254</v>
      </c>
      <c r="L4214" s="5">
        <v>18136.11</v>
      </c>
      <c r="M4214" s="5" t="s">
        <v>22</v>
      </c>
      <c r="N4214" s="5" t="s">
        <v>38</v>
      </c>
      <c r="O4214" s="5" t="s">
        <v>2877</v>
      </c>
    </row>
    <row r="4215" spans="1:15" x14ac:dyDescent="0.3">
      <c r="A4215" s="5" t="s">
        <v>11184</v>
      </c>
      <c r="B4215" s="6">
        <v>45852</v>
      </c>
      <c r="C4215" s="5" t="s">
        <v>1843</v>
      </c>
      <c r="D4215" s="5" t="s">
        <v>10064</v>
      </c>
      <c r="E4215" s="5" t="s">
        <v>86</v>
      </c>
      <c r="F4215" s="5" t="s">
        <v>44</v>
      </c>
      <c r="G4215" s="5" t="s">
        <v>45</v>
      </c>
      <c r="H4215" s="5" t="s">
        <v>46</v>
      </c>
      <c r="I4215" s="5">
        <v>3</v>
      </c>
      <c r="J4215" s="5">
        <v>15426</v>
      </c>
      <c r="K4215" s="5">
        <v>46278</v>
      </c>
      <c r="L4215" s="5">
        <v>4720.3900000000003</v>
      </c>
      <c r="M4215" s="5" t="s">
        <v>54</v>
      </c>
      <c r="N4215" s="5" t="s">
        <v>38</v>
      </c>
      <c r="O4215" s="5" t="s">
        <v>232</v>
      </c>
    </row>
    <row r="4216" spans="1:15" x14ac:dyDescent="0.3">
      <c r="A4216" s="5" t="s">
        <v>11185</v>
      </c>
      <c r="B4216" s="6">
        <v>45691</v>
      </c>
      <c r="C4216" s="5" t="s">
        <v>4242</v>
      </c>
      <c r="D4216" s="5" t="s">
        <v>11186</v>
      </c>
      <c r="E4216" s="5" t="s">
        <v>18</v>
      </c>
      <c r="F4216" s="5" t="s">
        <v>52</v>
      </c>
      <c r="G4216" s="5" t="s">
        <v>20</v>
      </c>
      <c r="H4216" s="5" t="s">
        <v>109</v>
      </c>
      <c r="I4216" s="5">
        <v>2</v>
      </c>
      <c r="J4216" s="5">
        <v>44276</v>
      </c>
      <c r="K4216" s="5">
        <v>88552</v>
      </c>
      <c r="L4216" s="5">
        <v>26347.16</v>
      </c>
      <c r="M4216" s="5" t="s">
        <v>30</v>
      </c>
      <c r="N4216" s="5" t="s">
        <v>67</v>
      </c>
      <c r="O4216" s="5" t="s">
        <v>624</v>
      </c>
    </row>
    <row r="4217" spans="1:15" x14ac:dyDescent="0.3">
      <c r="A4217" s="5" t="s">
        <v>11187</v>
      </c>
      <c r="B4217" s="6">
        <v>45842</v>
      </c>
      <c r="C4217" s="5" t="s">
        <v>11188</v>
      </c>
      <c r="D4217" s="5" t="s">
        <v>11189</v>
      </c>
      <c r="E4217" s="5" t="s">
        <v>18</v>
      </c>
      <c r="F4217" s="5" t="s">
        <v>104</v>
      </c>
      <c r="G4217" s="5" t="s">
        <v>45</v>
      </c>
      <c r="H4217" s="5" t="s">
        <v>138</v>
      </c>
      <c r="I4217" s="5">
        <v>1</v>
      </c>
      <c r="J4217" s="5">
        <v>26074</v>
      </c>
      <c r="K4217" s="5">
        <v>26074</v>
      </c>
      <c r="L4217" s="5">
        <v>3400.94</v>
      </c>
      <c r="M4217" s="5" t="s">
        <v>61</v>
      </c>
      <c r="N4217" s="5" t="s">
        <v>38</v>
      </c>
      <c r="O4217" s="5" t="s">
        <v>1975</v>
      </c>
    </row>
    <row r="4218" spans="1:15" x14ac:dyDescent="0.3">
      <c r="A4218" s="5" t="s">
        <v>11190</v>
      </c>
      <c r="B4218" s="6">
        <v>46080</v>
      </c>
      <c r="C4218" s="5" t="s">
        <v>1066</v>
      </c>
      <c r="D4218" s="5" t="s">
        <v>11191</v>
      </c>
      <c r="E4218" s="5" t="s">
        <v>86</v>
      </c>
      <c r="F4218" s="5" t="s">
        <v>44</v>
      </c>
      <c r="G4218" s="5" t="s">
        <v>59</v>
      </c>
      <c r="H4218" s="5" t="s">
        <v>181</v>
      </c>
      <c r="I4218" s="5">
        <v>2</v>
      </c>
      <c r="J4218" s="5">
        <v>17032</v>
      </c>
      <c r="K4218" s="5">
        <v>34064</v>
      </c>
      <c r="L4218" s="5">
        <v>7515.3</v>
      </c>
      <c r="M4218" s="5" t="s">
        <v>47</v>
      </c>
      <c r="N4218" s="5" t="s">
        <v>23</v>
      </c>
      <c r="O4218" s="5" t="s">
        <v>2127</v>
      </c>
    </row>
    <row r="4219" spans="1:15" x14ac:dyDescent="0.3">
      <c r="A4219" s="5" t="s">
        <v>11192</v>
      </c>
      <c r="B4219" s="6">
        <v>45996</v>
      </c>
      <c r="C4219" s="5" t="s">
        <v>11193</v>
      </c>
      <c r="D4219" s="5" t="s">
        <v>11194</v>
      </c>
      <c r="E4219" s="5" t="s">
        <v>43</v>
      </c>
      <c r="F4219" s="5" t="s">
        <v>104</v>
      </c>
      <c r="G4219" s="5" t="s">
        <v>20</v>
      </c>
      <c r="H4219" s="5" t="s">
        <v>21</v>
      </c>
      <c r="I4219" s="5">
        <v>4</v>
      </c>
      <c r="J4219" s="5">
        <v>29432</v>
      </c>
      <c r="K4219" s="5">
        <v>117728</v>
      </c>
      <c r="L4219" s="5">
        <v>10874.75</v>
      </c>
      <c r="M4219" s="5" t="s">
        <v>47</v>
      </c>
      <c r="N4219" s="5" t="s">
        <v>67</v>
      </c>
      <c r="O4219" s="5" t="s">
        <v>7517</v>
      </c>
    </row>
    <row r="4220" spans="1:15" x14ac:dyDescent="0.3">
      <c r="A4220" s="5" t="s">
        <v>11195</v>
      </c>
      <c r="B4220" s="6">
        <v>46026</v>
      </c>
      <c r="C4220" s="5" t="s">
        <v>4127</v>
      </c>
      <c r="D4220" s="5" t="s">
        <v>11196</v>
      </c>
      <c r="E4220" s="5" t="s">
        <v>86</v>
      </c>
      <c r="F4220" s="5" t="s">
        <v>52</v>
      </c>
      <c r="G4220" s="5" t="s">
        <v>59</v>
      </c>
      <c r="H4220" s="5" t="s">
        <v>60</v>
      </c>
      <c r="I4220" s="5">
        <v>5</v>
      </c>
      <c r="J4220" s="5">
        <v>16577</v>
      </c>
      <c r="K4220" s="5">
        <v>82885</v>
      </c>
      <c r="L4220" s="5">
        <v>12316.26</v>
      </c>
      <c r="M4220" s="5" t="s">
        <v>54</v>
      </c>
      <c r="N4220" s="5" t="s">
        <v>31</v>
      </c>
      <c r="O4220" s="5" t="s">
        <v>62</v>
      </c>
    </row>
    <row r="4221" spans="1:15" x14ac:dyDescent="0.3">
      <c r="A4221" s="5" t="s">
        <v>11197</v>
      </c>
      <c r="B4221" s="6">
        <v>46165</v>
      </c>
      <c r="C4221" s="5" t="s">
        <v>5667</v>
      </c>
      <c r="D4221" s="5" t="s">
        <v>11198</v>
      </c>
      <c r="E4221" s="5" t="s">
        <v>18</v>
      </c>
      <c r="F4221" s="5" t="s">
        <v>44</v>
      </c>
      <c r="G4221" s="5" t="s">
        <v>45</v>
      </c>
      <c r="H4221" s="5" t="s">
        <v>46</v>
      </c>
      <c r="I4221" s="5">
        <v>1</v>
      </c>
      <c r="J4221" s="5">
        <v>47597</v>
      </c>
      <c r="K4221" s="5">
        <v>47597</v>
      </c>
      <c r="L4221" s="5">
        <v>10661.06</v>
      </c>
      <c r="M4221" s="5" t="s">
        <v>54</v>
      </c>
      <c r="N4221" s="5" t="s">
        <v>31</v>
      </c>
      <c r="O4221" s="5" t="s">
        <v>143</v>
      </c>
    </row>
    <row r="4222" spans="1:15" x14ac:dyDescent="0.3">
      <c r="A4222" s="5" t="s">
        <v>11199</v>
      </c>
      <c r="B4222" s="6">
        <v>46049</v>
      </c>
      <c r="C4222" s="5" t="s">
        <v>10815</v>
      </c>
      <c r="D4222" s="5" t="s">
        <v>11200</v>
      </c>
      <c r="E4222" s="5" t="s">
        <v>18</v>
      </c>
      <c r="F4222" s="5" t="s">
        <v>44</v>
      </c>
      <c r="G4222" s="5" t="s">
        <v>45</v>
      </c>
      <c r="H4222" s="5" t="s">
        <v>138</v>
      </c>
      <c r="I4222" s="5">
        <v>1</v>
      </c>
      <c r="J4222" s="5">
        <v>42916</v>
      </c>
      <c r="K4222" s="5">
        <v>42916</v>
      </c>
      <c r="L4222" s="5">
        <v>3730.91</v>
      </c>
      <c r="M4222" s="5" t="s">
        <v>61</v>
      </c>
      <c r="N4222" s="5" t="s">
        <v>38</v>
      </c>
      <c r="O4222" s="5" t="s">
        <v>962</v>
      </c>
    </row>
    <row r="4223" spans="1:15" x14ac:dyDescent="0.3">
      <c r="A4223" s="5" t="s">
        <v>11201</v>
      </c>
      <c r="B4223" s="6">
        <v>45845</v>
      </c>
      <c r="C4223" s="5" t="s">
        <v>11202</v>
      </c>
      <c r="D4223" s="5" t="s">
        <v>11203</v>
      </c>
      <c r="E4223" s="5" t="s">
        <v>18</v>
      </c>
      <c r="F4223" s="5" t="s">
        <v>44</v>
      </c>
      <c r="G4223" s="5" t="s">
        <v>59</v>
      </c>
      <c r="H4223" s="5" t="s">
        <v>66</v>
      </c>
      <c r="I4223" s="5">
        <v>1</v>
      </c>
      <c r="J4223" s="5">
        <v>19036</v>
      </c>
      <c r="K4223" s="5">
        <v>19036</v>
      </c>
      <c r="L4223" s="5">
        <v>5142.1000000000004</v>
      </c>
      <c r="M4223" s="5" t="s">
        <v>30</v>
      </c>
      <c r="N4223" s="5" t="s">
        <v>38</v>
      </c>
      <c r="O4223" s="5" t="s">
        <v>55</v>
      </c>
    </row>
    <row r="4224" spans="1:15" x14ac:dyDescent="0.3">
      <c r="A4224" s="5" t="s">
        <v>11204</v>
      </c>
      <c r="B4224" s="6">
        <v>46126</v>
      </c>
      <c r="C4224" s="5" t="s">
        <v>4247</v>
      </c>
      <c r="D4224" s="5" t="s">
        <v>11205</v>
      </c>
      <c r="E4224" s="5" t="s">
        <v>72</v>
      </c>
      <c r="F4224" s="5" t="s">
        <v>104</v>
      </c>
      <c r="G4224" s="5" t="s">
        <v>36</v>
      </c>
      <c r="H4224" s="5" t="s">
        <v>169</v>
      </c>
      <c r="I4224" s="5">
        <v>4</v>
      </c>
      <c r="J4224" s="5">
        <v>46867</v>
      </c>
      <c r="K4224" s="5">
        <v>187468</v>
      </c>
      <c r="L4224" s="5">
        <v>44823.29</v>
      </c>
      <c r="M4224" s="5" t="s">
        <v>54</v>
      </c>
      <c r="N4224" s="5" t="s">
        <v>23</v>
      </c>
      <c r="O4224" s="5" t="s">
        <v>637</v>
      </c>
    </row>
    <row r="4225" spans="1:15" x14ac:dyDescent="0.3">
      <c r="A4225" s="5" t="s">
        <v>11206</v>
      </c>
      <c r="B4225" s="6">
        <v>46026</v>
      </c>
      <c r="C4225" s="5" t="s">
        <v>11207</v>
      </c>
      <c r="D4225" s="5" t="s">
        <v>1399</v>
      </c>
      <c r="E4225" s="5" t="s">
        <v>86</v>
      </c>
      <c r="F4225" s="5" t="s">
        <v>19</v>
      </c>
      <c r="G4225" s="5" t="s">
        <v>59</v>
      </c>
      <c r="H4225" s="5" t="s">
        <v>60</v>
      </c>
      <c r="I4225" s="5">
        <v>4</v>
      </c>
      <c r="J4225" s="5">
        <v>12411</v>
      </c>
      <c r="K4225" s="5">
        <v>49644</v>
      </c>
      <c r="L4225" s="5">
        <v>6836.22</v>
      </c>
      <c r="M4225" s="5" t="s">
        <v>30</v>
      </c>
      <c r="N4225" s="5" t="s">
        <v>31</v>
      </c>
      <c r="O4225" s="5" t="s">
        <v>345</v>
      </c>
    </row>
    <row r="4226" spans="1:15" x14ac:dyDescent="0.3">
      <c r="A4226" s="5" t="s">
        <v>11208</v>
      </c>
      <c r="B4226" s="6">
        <v>45790</v>
      </c>
      <c r="C4226" s="5" t="s">
        <v>218</v>
      </c>
      <c r="D4226" s="5" t="s">
        <v>11209</v>
      </c>
      <c r="E4226" s="5" t="s">
        <v>43</v>
      </c>
      <c r="F4226" s="5" t="s">
        <v>19</v>
      </c>
      <c r="G4226" s="5" t="s">
        <v>59</v>
      </c>
      <c r="H4226" s="5" t="s">
        <v>60</v>
      </c>
      <c r="I4226" s="5">
        <v>4</v>
      </c>
      <c r="J4226" s="5">
        <v>6523</v>
      </c>
      <c r="K4226" s="5">
        <v>26092</v>
      </c>
      <c r="L4226" s="5">
        <v>6354.54</v>
      </c>
      <c r="M4226" s="5" t="s">
        <v>30</v>
      </c>
      <c r="N4226" s="5" t="s">
        <v>31</v>
      </c>
      <c r="O4226" s="5" t="s">
        <v>263</v>
      </c>
    </row>
    <row r="4227" spans="1:15" x14ac:dyDescent="0.3">
      <c r="A4227" s="5" t="s">
        <v>11210</v>
      </c>
      <c r="B4227" s="6">
        <v>45868</v>
      </c>
      <c r="C4227" s="5" t="s">
        <v>218</v>
      </c>
      <c r="D4227" s="5" t="s">
        <v>11211</v>
      </c>
      <c r="E4227" s="5" t="s">
        <v>72</v>
      </c>
      <c r="F4227" s="5" t="s">
        <v>87</v>
      </c>
      <c r="G4227" s="5" t="s">
        <v>36</v>
      </c>
      <c r="H4227" s="5" t="s">
        <v>216</v>
      </c>
      <c r="I4227" s="5">
        <v>4</v>
      </c>
      <c r="J4227" s="5">
        <v>16935</v>
      </c>
      <c r="K4227" s="5">
        <v>67740</v>
      </c>
      <c r="L4227" s="5">
        <v>20182.46</v>
      </c>
      <c r="M4227" s="5" t="s">
        <v>22</v>
      </c>
      <c r="N4227" s="5" t="s">
        <v>23</v>
      </c>
      <c r="O4227" s="5" t="s">
        <v>3600</v>
      </c>
    </row>
    <row r="4228" spans="1:15" x14ac:dyDescent="0.3">
      <c r="A4228" s="5" t="s">
        <v>11212</v>
      </c>
      <c r="B4228" s="6">
        <v>45836</v>
      </c>
      <c r="C4228" s="5" t="s">
        <v>5128</v>
      </c>
      <c r="D4228" s="5" t="s">
        <v>11213</v>
      </c>
      <c r="E4228" s="5" t="s">
        <v>18</v>
      </c>
      <c r="F4228" s="5" t="s">
        <v>44</v>
      </c>
      <c r="G4228" s="5" t="s">
        <v>20</v>
      </c>
      <c r="H4228" s="5" t="s">
        <v>73</v>
      </c>
      <c r="I4228" s="5">
        <v>1</v>
      </c>
      <c r="J4228" s="5">
        <v>18120</v>
      </c>
      <c r="K4228" s="5">
        <v>18120</v>
      </c>
      <c r="L4228" s="5">
        <v>1407.04</v>
      </c>
      <c r="M4228" s="5" t="s">
        <v>30</v>
      </c>
      <c r="N4228" s="5" t="s">
        <v>38</v>
      </c>
      <c r="O4228" s="5" t="s">
        <v>822</v>
      </c>
    </row>
    <row r="4229" spans="1:15" x14ac:dyDescent="0.3">
      <c r="A4229" s="5" t="s">
        <v>11214</v>
      </c>
      <c r="B4229" s="6">
        <v>46168</v>
      </c>
      <c r="C4229" s="5" t="s">
        <v>11215</v>
      </c>
      <c r="D4229" s="5" t="s">
        <v>11216</v>
      </c>
      <c r="E4229" s="5" t="s">
        <v>18</v>
      </c>
      <c r="F4229" s="5" t="s">
        <v>44</v>
      </c>
      <c r="G4229" s="5" t="s">
        <v>20</v>
      </c>
      <c r="H4229" s="5" t="s">
        <v>109</v>
      </c>
      <c r="I4229" s="5">
        <v>2</v>
      </c>
      <c r="J4229" s="5">
        <v>40447</v>
      </c>
      <c r="K4229" s="5">
        <v>80894</v>
      </c>
      <c r="L4229" s="5">
        <v>22672.15</v>
      </c>
      <c r="M4229" s="5" t="s">
        <v>30</v>
      </c>
      <c r="N4229" s="5" t="s">
        <v>38</v>
      </c>
      <c r="O4229" s="5" t="s">
        <v>1228</v>
      </c>
    </row>
    <row r="4230" spans="1:15" x14ac:dyDescent="0.3">
      <c r="A4230" s="5" t="s">
        <v>11217</v>
      </c>
      <c r="B4230" s="6">
        <v>45715</v>
      </c>
      <c r="C4230" s="5" t="s">
        <v>810</v>
      </c>
      <c r="D4230" s="5" t="s">
        <v>11218</v>
      </c>
      <c r="E4230" s="5" t="s">
        <v>86</v>
      </c>
      <c r="F4230" s="5" t="s">
        <v>28</v>
      </c>
      <c r="G4230" s="5" t="s">
        <v>20</v>
      </c>
      <c r="H4230" s="5" t="s">
        <v>109</v>
      </c>
      <c r="I4230" s="5">
        <v>3</v>
      </c>
      <c r="J4230" s="5">
        <v>24262</v>
      </c>
      <c r="K4230" s="5">
        <v>72786</v>
      </c>
      <c r="L4230" s="5">
        <v>5743.01</v>
      </c>
      <c r="M4230" s="5" t="s">
        <v>30</v>
      </c>
      <c r="N4230" s="5" t="s">
        <v>67</v>
      </c>
      <c r="O4230" s="5" t="s">
        <v>1047</v>
      </c>
    </row>
    <row r="4231" spans="1:15" x14ac:dyDescent="0.3">
      <c r="A4231" s="5" t="s">
        <v>11219</v>
      </c>
      <c r="B4231" s="6">
        <v>45685</v>
      </c>
      <c r="C4231" s="5" t="s">
        <v>6695</v>
      </c>
      <c r="D4231" s="5" t="s">
        <v>11220</v>
      </c>
      <c r="E4231" s="5" t="s">
        <v>18</v>
      </c>
      <c r="F4231" s="5" t="s">
        <v>87</v>
      </c>
      <c r="G4231" s="5" t="s">
        <v>45</v>
      </c>
      <c r="H4231" s="5" t="s">
        <v>46</v>
      </c>
      <c r="I4231" s="5">
        <v>3</v>
      </c>
      <c r="J4231" s="5">
        <v>15967</v>
      </c>
      <c r="K4231" s="5">
        <v>47901</v>
      </c>
      <c r="L4231" s="5">
        <v>6310.23</v>
      </c>
      <c r="M4231" s="5" t="s">
        <v>22</v>
      </c>
      <c r="N4231" s="5" t="s">
        <v>31</v>
      </c>
      <c r="O4231" s="5" t="s">
        <v>2681</v>
      </c>
    </row>
    <row r="4232" spans="1:15" x14ac:dyDescent="0.3">
      <c r="A4232" s="5" t="s">
        <v>11221</v>
      </c>
      <c r="B4232" s="6">
        <v>45876</v>
      </c>
      <c r="C4232" s="5" t="s">
        <v>5986</v>
      </c>
      <c r="D4232" s="5" t="s">
        <v>7752</v>
      </c>
      <c r="E4232" s="5" t="s">
        <v>43</v>
      </c>
      <c r="F4232" s="5" t="s">
        <v>19</v>
      </c>
      <c r="G4232" s="5" t="s">
        <v>45</v>
      </c>
      <c r="H4232" s="5" t="s">
        <v>147</v>
      </c>
      <c r="I4232" s="5">
        <v>2</v>
      </c>
      <c r="J4232" s="5">
        <v>20934</v>
      </c>
      <c r="K4232" s="5">
        <v>41868</v>
      </c>
      <c r="L4232" s="5">
        <v>8249.4</v>
      </c>
      <c r="M4232" s="5" t="s">
        <v>54</v>
      </c>
      <c r="N4232" s="5" t="s">
        <v>31</v>
      </c>
      <c r="O4232" s="5" t="s">
        <v>55</v>
      </c>
    </row>
    <row r="4233" spans="1:15" x14ac:dyDescent="0.3">
      <c r="A4233" s="5" t="s">
        <v>11222</v>
      </c>
      <c r="B4233" s="6">
        <v>45946</v>
      </c>
      <c r="C4233" s="5" t="s">
        <v>1896</v>
      </c>
      <c r="D4233" s="5" t="s">
        <v>11223</v>
      </c>
      <c r="E4233" s="5" t="s">
        <v>18</v>
      </c>
      <c r="F4233" s="5" t="s">
        <v>52</v>
      </c>
      <c r="G4233" s="5" t="s">
        <v>36</v>
      </c>
      <c r="H4233" s="5" t="s">
        <v>53</v>
      </c>
      <c r="I4233" s="5">
        <v>5</v>
      </c>
      <c r="J4233" s="5">
        <v>22801</v>
      </c>
      <c r="K4233" s="5">
        <v>114005</v>
      </c>
      <c r="L4233" s="5">
        <v>26831.75</v>
      </c>
      <c r="M4233" s="5" t="s">
        <v>30</v>
      </c>
      <c r="N4233" s="5" t="s">
        <v>31</v>
      </c>
      <c r="O4233" s="5" t="s">
        <v>359</v>
      </c>
    </row>
    <row r="4234" spans="1:15" x14ac:dyDescent="0.3">
      <c r="A4234" s="5" t="s">
        <v>11224</v>
      </c>
      <c r="B4234" s="6">
        <v>45893</v>
      </c>
      <c r="C4234" s="5" t="s">
        <v>11225</v>
      </c>
      <c r="D4234" s="5" t="s">
        <v>3479</v>
      </c>
      <c r="E4234" s="5" t="s">
        <v>18</v>
      </c>
      <c r="F4234" s="5" t="s">
        <v>28</v>
      </c>
      <c r="G4234" s="5" t="s">
        <v>45</v>
      </c>
      <c r="H4234" s="5" t="s">
        <v>138</v>
      </c>
      <c r="I4234" s="5">
        <v>2</v>
      </c>
      <c r="J4234" s="5">
        <v>9968</v>
      </c>
      <c r="K4234" s="5">
        <v>19936</v>
      </c>
      <c r="L4234" s="5">
        <v>4440.33</v>
      </c>
      <c r="M4234" s="5" t="s">
        <v>47</v>
      </c>
      <c r="N4234" s="5" t="s">
        <v>31</v>
      </c>
      <c r="O4234" s="5" t="s">
        <v>1708</v>
      </c>
    </row>
    <row r="4235" spans="1:15" x14ac:dyDescent="0.3">
      <c r="A4235" s="5" t="s">
        <v>11226</v>
      </c>
      <c r="B4235" s="6">
        <v>45913</v>
      </c>
      <c r="C4235" s="5" t="s">
        <v>7530</v>
      </c>
      <c r="D4235" s="5" t="s">
        <v>11227</v>
      </c>
      <c r="E4235" s="5" t="s">
        <v>18</v>
      </c>
      <c r="F4235" s="5" t="s">
        <v>19</v>
      </c>
      <c r="G4235" s="5" t="s">
        <v>59</v>
      </c>
      <c r="H4235" s="5" t="s">
        <v>181</v>
      </c>
      <c r="I4235" s="5">
        <v>3</v>
      </c>
      <c r="J4235" s="5">
        <v>7087</v>
      </c>
      <c r="K4235" s="5">
        <v>21261</v>
      </c>
      <c r="L4235" s="5">
        <v>4955.3</v>
      </c>
      <c r="M4235" s="5" t="s">
        <v>22</v>
      </c>
      <c r="N4235" s="5" t="s">
        <v>67</v>
      </c>
      <c r="O4235" s="5" t="s">
        <v>676</v>
      </c>
    </row>
    <row r="4236" spans="1:15" x14ac:dyDescent="0.3">
      <c r="A4236" s="5" t="s">
        <v>11228</v>
      </c>
      <c r="B4236" s="6">
        <v>45802</v>
      </c>
      <c r="C4236" s="5" t="s">
        <v>6803</v>
      </c>
      <c r="D4236" s="5" t="s">
        <v>11229</v>
      </c>
      <c r="E4236" s="5" t="s">
        <v>18</v>
      </c>
      <c r="F4236" s="5" t="s">
        <v>87</v>
      </c>
      <c r="G4236" s="5" t="s">
        <v>59</v>
      </c>
      <c r="H4236" s="5" t="s">
        <v>60</v>
      </c>
      <c r="I4236" s="5">
        <v>4</v>
      </c>
      <c r="J4236" s="5">
        <v>36903</v>
      </c>
      <c r="K4236" s="5">
        <v>147612</v>
      </c>
      <c r="L4236" s="5">
        <v>28560.15</v>
      </c>
      <c r="M4236" s="5" t="s">
        <v>47</v>
      </c>
      <c r="N4236" s="5" t="s">
        <v>23</v>
      </c>
      <c r="O4236" s="5" t="s">
        <v>359</v>
      </c>
    </row>
    <row r="4237" spans="1:15" x14ac:dyDescent="0.3">
      <c r="A4237" s="5" t="s">
        <v>11230</v>
      </c>
      <c r="B4237" s="6">
        <v>45887</v>
      </c>
      <c r="C4237" s="5" t="s">
        <v>2933</v>
      </c>
      <c r="D4237" s="5" t="s">
        <v>11231</v>
      </c>
      <c r="E4237" s="5" t="s">
        <v>18</v>
      </c>
      <c r="F4237" s="5" t="s">
        <v>52</v>
      </c>
      <c r="G4237" s="5" t="s">
        <v>36</v>
      </c>
      <c r="H4237" s="5" t="s">
        <v>169</v>
      </c>
      <c r="I4237" s="5">
        <v>2</v>
      </c>
      <c r="J4237" s="5">
        <v>47139</v>
      </c>
      <c r="K4237" s="5">
        <v>94278</v>
      </c>
      <c r="L4237" s="5">
        <v>11685.2</v>
      </c>
      <c r="M4237" s="5" t="s">
        <v>54</v>
      </c>
      <c r="N4237" s="5" t="s">
        <v>67</v>
      </c>
      <c r="O4237" s="5" t="s">
        <v>700</v>
      </c>
    </row>
    <row r="4238" spans="1:15" x14ac:dyDescent="0.3">
      <c r="A4238" s="5" t="s">
        <v>11232</v>
      </c>
      <c r="B4238" s="6">
        <v>46178</v>
      </c>
      <c r="C4238" s="5" t="s">
        <v>6477</v>
      </c>
      <c r="D4238" s="5" t="s">
        <v>11233</v>
      </c>
      <c r="E4238" s="5" t="s">
        <v>86</v>
      </c>
      <c r="F4238" s="5" t="s">
        <v>44</v>
      </c>
      <c r="G4238" s="5" t="s">
        <v>20</v>
      </c>
      <c r="H4238" s="5" t="s">
        <v>109</v>
      </c>
      <c r="I4238" s="5">
        <v>3</v>
      </c>
      <c r="J4238" s="5">
        <v>37684</v>
      </c>
      <c r="K4238" s="5">
        <v>113052</v>
      </c>
      <c r="L4238" s="5">
        <v>24681.79</v>
      </c>
      <c r="M4238" s="5" t="s">
        <v>61</v>
      </c>
      <c r="N4238" s="5" t="s">
        <v>23</v>
      </c>
      <c r="O4238" s="5" t="s">
        <v>110</v>
      </c>
    </row>
    <row r="4239" spans="1:15" x14ac:dyDescent="0.3">
      <c r="A4239" s="5" t="s">
        <v>11234</v>
      </c>
      <c r="B4239" s="6">
        <v>46025</v>
      </c>
      <c r="C4239" s="5" t="s">
        <v>4195</v>
      </c>
      <c r="D4239" s="5" t="s">
        <v>11235</v>
      </c>
      <c r="E4239" s="5" t="s">
        <v>18</v>
      </c>
      <c r="F4239" s="5" t="s">
        <v>52</v>
      </c>
      <c r="G4239" s="5" t="s">
        <v>45</v>
      </c>
      <c r="H4239" s="5" t="s">
        <v>160</v>
      </c>
      <c r="I4239" s="5">
        <v>1</v>
      </c>
      <c r="J4239" s="5">
        <v>16253</v>
      </c>
      <c r="K4239" s="5">
        <v>16253</v>
      </c>
      <c r="L4239" s="5">
        <v>2754.05</v>
      </c>
      <c r="M4239" s="5" t="s">
        <v>22</v>
      </c>
      <c r="N4239" s="5" t="s">
        <v>31</v>
      </c>
      <c r="O4239" s="5" t="s">
        <v>1164</v>
      </c>
    </row>
    <row r="4240" spans="1:15" x14ac:dyDescent="0.3">
      <c r="A4240" s="5" t="s">
        <v>11236</v>
      </c>
      <c r="B4240" s="6">
        <v>45686</v>
      </c>
      <c r="C4240" s="5" t="s">
        <v>8576</v>
      </c>
      <c r="D4240" s="5" t="s">
        <v>11237</v>
      </c>
      <c r="E4240" s="5" t="s">
        <v>18</v>
      </c>
      <c r="F4240" s="5" t="s">
        <v>52</v>
      </c>
      <c r="G4240" s="5" t="s">
        <v>45</v>
      </c>
      <c r="H4240" s="5" t="s">
        <v>46</v>
      </c>
      <c r="I4240" s="5">
        <v>4</v>
      </c>
      <c r="J4240" s="5">
        <v>23354</v>
      </c>
      <c r="K4240" s="5">
        <v>93416</v>
      </c>
      <c r="L4240" s="5">
        <v>6977.54</v>
      </c>
      <c r="M4240" s="5" t="s">
        <v>22</v>
      </c>
      <c r="N4240" s="5" t="s">
        <v>38</v>
      </c>
      <c r="O4240" s="5" t="s">
        <v>11238</v>
      </c>
    </row>
    <row r="4241" spans="1:15" x14ac:dyDescent="0.3">
      <c r="A4241" s="5" t="s">
        <v>11239</v>
      </c>
      <c r="B4241" s="6">
        <v>46124</v>
      </c>
      <c r="C4241" s="5" t="s">
        <v>4169</v>
      </c>
      <c r="D4241" s="5" t="s">
        <v>11240</v>
      </c>
      <c r="E4241" s="5" t="s">
        <v>43</v>
      </c>
      <c r="F4241" s="5" t="s">
        <v>28</v>
      </c>
      <c r="G4241" s="5" t="s">
        <v>45</v>
      </c>
      <c r="H4241" s="5" t="s">
        <v>160</v>
      </c>
      <c r="I4241" s="5">
        <v>4</v>
      </c>
      <c r="J4241" s="5">
        <v>12489</v>
      </c>
      <c r="K4241" s="5">
        <v>49956</v>
      </c>
      <c r="L4241" s="5">
        <v>5091.03</v>
      </c>
      <c r="M4241" s="5" t="s">
        <v>30</v>
      </c>
      <c r="N4241" s="5" t="s">
        <v>67</v>
      </c>
      <c r="O4241" s="5" t="s">
        <v>2757</v>
      </c>
    </row>
    <row r="4242" spans="1:15" x14ac:dyDescent="0.3">
      <c r="A4242" s="5" t="s">
        <v>11241</v>
      </c>
      <c r="B4242" s="6">
        <v>45874</v>
      </c>
      <c r="C4242" s="5" t="s">
        <v>298</v>
      </c>
      <c r="D4242" s="5" t="s">
        <v>11242</v>
      </c>
      <c r="E4242" s="5" t="s">
        <v>18</v>
      </c>
      <c r="F4242" s="5" t="s">
        <v>19</v>
      </c>
      <c r="G4242" s="5" t="s">
        <v>36</v>
      </c>
      <c r="H4242" s="5" t="s">
        <v>216</v>
      </c>
      <c r="I4242" s="5">
        <v>3</v>
      </c>
      <c r="J4242" s="5">
        <v>10397</v>
      </c>
      <c r="K4242" s="5">
        <v>31191</v>
      </c>
      <c r="L4242" s="5">
        <v>6559.27</v>
      </c>
      <c r="M4242" s="5" t="s">
        <v>54</v>
      </c>
      <c r="N4242" s="5" t="s">
        <v>67</v>
      </c>
      <c r="O4242" s="5" t="s">
        <v>212</v>
      </c>
    </row>
    <row r="4243" spans="1:15" x14ac:dyDescent="0.3">
      <c r="A4243" s="5" t="s">
        <v>11243</v>
      </c>
      <c r="B4243" s="6">
        <v>45908</v>
      </c>
      <c r="C4243" s="5" t="s">
        <v>5603</v>
      </c>
      <c r="D4243" s="5" t="s">
        <v>11244</v>
      </c>
      <c r="E4243" s="5" t="s">
        <v>43</v>
      </c>
      <c r="F4243" s="5" t="s">
        <v>28</v>
      </c>
      <c r="G4243" s="5" t="s">
        <v>36</v>
      </c>
      <c r="H4243" s="5" t="s">
        <v>216</v>
      </c>
      <c r="I4243" s="5">
        <v>3</v>
      </c>
      <c r="J4243" s="5">
        <v>21962</v>
      </c>
      <c r="K4243" s="5">
        <v>65886</v>
      </c>
      <c r="L4243" s="5">
        <v>18753.39</v>
      </c>
      <c r="M4243" s="5" t="s">
        <v>54</v>
      </c>
      <c r="N4243" s="5" t="s">
        <v>23</v>
      </c>
      <c r="O4243" s="5" t="s">
        <v>5528</v>
      </c>
    </row>
    <row r="4244" spans="1:15" x14ac:dyDescent="0.3">
      <c r="A4244" s="5" t="s">
        <v>11245</v>
      </c>
      <c r="B4244" s="6">
        <v>46174</v>
      </c>
      <c r="C4244" s="5" t="s">
        <v>3131</v>
      </c>
      <c r="D4244" s="5" t="s">
        <v>11246</v>
      </c>
      <c r="E4244" s="5" t="s">
        <v>72</v>
      </c>
      <c r="F4244" s="5" t="s">
        <v>44</v>
      </c>
      <c r="G4244" s="5" t="s">
        <v>20</v>
      </c>
      <c r="H4244" s="5" t="s">
        <v>73</v>
      </c>
      <c r="I4244" s="5">
        <v>1</v>
      </c>
      <c r="J4244" s="5">
        <v>15856</v>
      </c>
      <c r="K4244" s="5">
        <v>15856</v>
      </c>
      <c r="L4244" s="5">
        <v>4261.51</v>
      </c>
      <c r="M4244" s="5" t="s">
        <v>22</v>
      </c>
      <c r="N4244" s="5" t="s">
        <v>38</v>
      </c>
      <c r="O4244" s="5" t="s">
        <v>6181</v>
      </c>
    </row>
    <row r="4245" spans="1:15" x14ac:dyDescent="0.3">
      <c r="A4245" s="5" t="s">
        <v>11247</v>
      </c>
      <c r="B4245" s="6">
        <v>46042</v>
      </c>
      <c r="C4245" s="5" t="s">
        <v>3618</v>
      </c>
      <c r="D4245" s="5" t="s">
        <v>11248</v>
      </c>
      <c r="E4245" s="5" t="s">
        <v>72</v>
      </c>
      <c r="F4245" s="5" t="s">
        <v>28</v>
      </c>
      <c r="G4245" s="5" t="s">
        <v>20</v>
      </c>
      <c r="H4245" s="5" t="s">
        <v>73</v>
      </c>
      <c r="I4245" s="5">
        <v>5</v>
      </c>
      <c r="J4245" s="5">
        <v>31676</v>
      </c>
      <c r="K4245" s="5">
        <v>158380</v>
      </c>
      <c r="L4245" s="5">
        <v>10086.780000000001</v>
      </c>
      <c r="M4245" s="5" t="s">
        <v>61</v>
      </c>
      <c r="N4245" s="5" t="s">
        <v>67</v>
      </c>
      <c r="O4245" s="5" t="s">
        <v>1550</v>
      </c>
    </row>
    <row r="4246" spans="1:15" x14ac:dyDescent="0.3">
      <c r="A4246" s="5" t="s">
        <v>11249</v>
      </c>
      <c r="B4246" s="6">
        <v>45790</v>
      </c>
      <c r="C4246" s="5" t="s">
        <v>4195</v>
      </c>
      <c r="D4246" s="5" t="s">
        <v>11250</v>
      </c>
      <c r="E4246" s="5" t="s">
        <v>43</v>
      </c>
      <c r="F4246" s="5" t="s">
        <v>52</v>
      </c>
      <c r="G4246" s="5" t="s">
        <v>59</v>
      </c>
      <c r="H4246" s="5" t="s">
        <v>126</v>
      </c>
      <c r="I4246" s="5">
        <v>1</v>
      </c>
      <c r="J4246" s="5">
        <v>20680</v>
      </c>
      <c r="K4246" s="5">
        <v>20680</v>
      </c>
      <c r="L4246" s="5">
        <v>1690.86</v>
      </c>
      <c r="M4246" s="5" t="s">
        <v>61</v>
      </c>
      <c r="N4246" s="5" t="s">
        <v>67</v>
      </c>
      <c r="O4246" s="5" t="s">
        <v>263</v>
      </c>
    </row>
    <row r="4247" spans="1:15" x14ac:dyDescent="0.3">
      <c r="A4247" s="5" t="s">
        <v>11251</v>
      </c>
      <c r="B4247" s="6">
        <v>45890</v>
      </c>
      <c r="C4247" s="5" t="s">
        <v>5243</v>
      </c>
      <c r="D4247" s="5" t="s">
        <v>11252</v>
      </c>
      <c r="E4247" s="5" t="s">
        <v>43</v>
      </c>
      <c r="F4247" s="5" t="s">
        <v>19</v>
      </c>
      <c r="G4247" s="5" t="s">
        <v>59</v>
      </c>
      <c r="H4247" s="5" t="s">
        <v>126</v>
      </c>
      <c r="I4247" s="5">
        <v>4</v>
      </c>
      <c r="J4247" s="5">
        <v>19557</v>
      </c>
      <c r="K4247" s="5">
        <v>78228</v>
      </c>
      <c r="L4247" s="5">
        <v>20053.02</v>
      </c>
      <c r="M4247" s="5" t="s">
        <v>47</v>
      </c>
      <c r="N4247" s="5" t="s">
        <v>38</v>
      </c>
      <c r="O4247" s="5" t="s">
        <v>74</v>
      </c>
    </row>
    <row r="4248" spans="1:15" x14ac:dyDescent="0.3">
      <c r="A4248" s="5" t="s">
        <v>11253</v>
      </c>
      <c r="B4248" s="6">
        <v>46005</v>
      </c>
      <c r="C4248" s="5" t="s">
        <v>562</v>
      </c>
      <c r="D4248" s="5" t="s">
        <v>11254</v>
      </c>
      <c r="E4248" s="5" t="s">
        <v>43</v>
      </c>
      <c r="F4248" s="5" t="s">
        <v>28</v>
      </c>
      <c r="G4248" s="5" t="s">
        <v>45</v>
      </c>
      <c r="H4248" s="5" t="s">
        <v>138</v>
      </c>
      <c r="I4248" s="5">
        <v>5</v>
      </c>
      <c r="J4248" s="5">
        <v>41278</v>
      </c>
      <c r="K4248" s="5">
        <v>206390</v>
      </c>
      <c r="L4248" s="5">
        <v>15063.56</v>
      </c>
      <c r="M4248" s="5" t="s">
        <v>47</v>
      </c>
      <c r="N4248" s="5" t="s">
        <v>31</v>
      </c>
      <c r="O4248" s="5" t="s">
        <v>958</v>
      </c>
    </row>
    <row r="4249" spans="1:15" x14ac:dyDescent="0.3">
      <c r="A4249" s="5" t="s">
        <v>11255</v>
      </c>
      <c r="B4249" s="6">
        <v>46024</v>
      </c>
      <c r="C4249" s="5" t="s">
        <v>4854</v>
      </c>
      <c r="D4249" s="5" t="s">
        <v>11256</v>
      </c>
      <c r="E4249" s="5" t="s">
        <v>72</v>
      </c>
      <c r="F4249" s="5" t="s">
        <v>104</v>
      </c>
      <c r="G4249" s="5" t="s">
        <v>20</v>
      </c>
      <c r="H4249" s="5" t="s">
        <v>29</v>
      </c>
      <c r="I4249" s="5">
        <v>2</v>
      </c>
      <c r="J4249" s="5">
        <v>4357</v>
      </c>
      <c r="K4249" s="5">
        <v>8714</v>
      </c>
      <c r="L4249" s="5">
        <v>1056.07</v>
      </c>
      <c r="M4249" s="5" t="s">
        <v>22</v>
      </c>
      <c r="N4249" s="5" t="s">
        <v>31</v>
      </c>
      <c r="O4249" s="5" t="s">
        <v>240</v>
      </c>
    </row>
    <row r="4250" spans="1:15" x14ac:dyDescent="0.3">
      <c r="A4250" s="5" t="s">
        <v>11257</v>
      </c>
      <c r="B4250" s="6">
        <v>45814</v>
      </c>
      <c r="C4250" s="5" t="s">
        <v>11258</v>
      </c>
      <c r="D4250" s="5" t="s">
        <v>11259</v>
      </c>
      <c r="E4250" s="5" t="s">
        <v>18</v>
      </c>
      <c r="F4250" s="5" t="s">
        <v>19</v>
      </c>
      <c r="G4250" s="5" t="s">
        <v>36</v>
      </c>
      <c r="H4250" s="5" t="s">
        <v>169</v>
      </c>
      <c r="I4250" s="5">
        <v>4</v>
      </c>
      <c r="J4250" s="5">
        <v>48708</v>
      </c>
      <c r="K4250" s="5">
        <v>194832</v>
      </c>
      <c r="L4250" s="5">
        <v>34301.599999999999</v>
      </c>
      <c r="M4250" s="5" t="s">
        <v>47</v>
      </c>
      <c r="N4250" s="5" t="s">
        <v>67</v>
      </c>
      <c r="O4250" s="5" t="s">
        <v>143</v>
      </c>
    </row>
    <row r="4251" spans="1:15" x14ac:dyDescent="0.3">
      <c r="A4251" s="5" t="s">
        <v>11260</v>
      </c>
      <c r="B4251" s="6">
        <v>46106</v>
      </c>
      <c r="C4251" s="5" t="s">
        <v>8293</v>
      </c>
      <c r="D4251" s="5" t="s">
        <v>11261</v>
      </c>
      <c r="E4251" s="5" t="s">
        <v>18</v>
      </c>
      <c r="F4251" s="5" t="s">
        <v>28</v>
      </c>
      <c r="G4251" s="5" t="s">
        <v>59</v>
      </c>
      <c r="H4251" s="5" t="s">
        <v>66</v>
      </c>
      <c r="I4251" s="5">
        <v>5</v>
      </c>
      <c r="J4251" s="5">
        <v>38934</v>
      </c>
      <c r="K4251" s="5">
        <v>194670</v>
      </c>
      <c r="L4251" s="5">
        <v>57472.94</v>
      </c>
      <c r="M4251" s="5" t="s">
        <v>61</v>
      </c>
      <c r="N4251" s="5" t="s">
        <v>31</v>
      </c>
      <c r="O4251" s="5" t="s">
        <v>1043</v>
      </c>
    </row>
    <row r="4252" spans="1:15" x14ac:dyDescent="0.3">
      <c r="A4252" s="5" t="s">
        <v>11262</v>
      </c>
      <c r="B4252" s="6">
        <v>45964</v>
      </c>
      <c r="C4252" s="5" t="s">
        <v>7327</v>
      </c>
      <c r="D4252" s="5" t="s">
        <v>11263</v>
      </c>
      <c r="E4252" s="5" t="s">
        <v>43</v>
      </c>
      <c r="F4252" s="5" t="s">
        <v>19</v>
      </c>
      <c r="G4252" s="5" t="s">
        <v>59</v>
      </c>
      <c r="H4252" s="5" t="s">
        <v>60</v>
      </c>
      <c r="I4252" s="5">
        <v>1</v>
      </c>
      <c r="J4252" s="5">
        <v>45202</v>
      </c>
      <c r="K4252" s="5">
        <v>45202</v>
      </c>
      <c r="L4252" s="5">
        <v>4161.76</v>
      </c>
      <c r="M4252" s="5" t="s">
        <v>22</v>
      </c>
      <c r="N4252" s="5" t="s">
        <v>31</v>
      </c>
      <c r="O4252" s="5" t="s">
        <v>668</v>
      </c>
    </row>
    <row r="4253" spans="1:15" x14ac:dyDescent="0.3">
      <c r="A4253" s="5" t="s">
        <v>11264</v>
      </c>
      <c r="B4253" s="6">
        <v>45993</v>
      </c>
      <c r="C4253" s="5" t="s">
        <v>6211</v>
      </c>
      <c r="D4253" s="5" t="s">
        <v>11265</v>
      </c>
      <c r="E4253" s="5" t="s">
        <v>43</v>
      </c>
      <c r="F4253" s="5" t="s">
        <v>52</v>
      </c>
      <c r="G4253" s="5" t="s">
        <v>59</v>
      </c>
      <c r="H4253" s="5" t="s">
        <v>181</v>
      </c>
      <c r="I4253" s="5">
        <v>4</v>
      </c>
      <c r="J4253" s="5">
        <v>28277</v>
      </c>
      <c r="K4253" s="5">
        <v>113108</v>
      </c>
      <c r="L4253" s="5">
        <v>8434.82</v>
      </c>
      <c r="M4253" s="5" t="s">
        <v>47</v>
      </c>
      <c r="N4253" s="5" t="s">
        <v>67</v>
      </c>
      <c r="O4253" s="5" t="s">
        <v>866</v>
      </c>
    </row>
    <row r="4254" spans="1:15" x14ac:dyDescent="0.3">
      <c r="A4254" s="5" t="s">
        <v>11266</v>
      </c>
      <c r="B4254" s="6">
        <v>45912</v>
      </c>
      <c r="C4254" s="5" t="s">
        <v>11267</v>
      </c>
      <c r="D4254" s="5" t="s">
        <v>11268</v>
      </c>
      <c r="E4254" s="5" t="s">
        <v>18</v>
      </c>
      <c r="F4254" s="5" t="s">
        <v>44</v>
      </c>
      <c r="G4254" s="5" t="s">
        <v>45</v>
      </c>
      <c r="H4254" s="5" t="s">
        <v>46</v>
      </c>
      <c r="I4254" s="5">
        <v>4</v>
      </c>
      <c r="J4254" s="5">
        <v>25203</v>
      </c>
      <c r="K4254" s="5">
        <v>100812</v>
      </c>
      <c r="L4254" s="5">
        <v>16053.51</v>
      </c>
      <c r="M4254" s="5" t="s">
        <v>22</v>
      </c>
      <c r="N4254" s="5" t="s">
        <v>23</v>
      </c>
      <c r="O4254" s="5" t="s">
        <v>519</v>
      </c>
    </row>
    <row r="4255" spans="1:15" x14ac:dyDescent="0.3">
      <c r="A4255" s="5" t="s">
        <v>11269</v>
      </c>
      <c r="B4255" s="6">
        <v>46190</v>
      </c>
      <c r="C4255" s="5" t="s">
        <v>8510</v>
      </c>
      <c r="D4255" s="5" t="s">
        <v>11270</v>
      </c>
      <c r="E4255" s="5" t="s">
        <v>86</v>
      </c>
      <c r="F4255" s="5" t="s">
        <v>44</v>
      </c>
      <c r="G4255" s="5" t="s">
        <v>45</v>
      </c>
      <c r="H4255" s="5" t="s">
        <v>160</v>
      </c>
      <c r="I4255" s="5">
        <v>5</v>
      </c>
      <c r="J4255" s="5">
        <v>7598</v>
      </c>
      <c r="K4255" s="5">
        <v>37990</v>
      </c>
      <c r="L4255" s="5">
        <v>2820.51</v>
      </c>
      <c r="M4255" s="5" t="s">
        <v>47</v>
      </c>
      <c r="N4255" s="5" t="s">
        <v>67</v>
      </c>
      <c r="O4255" s="5" t="s">
        <v>177</v>
      </c>
    </row>
    <row r="4256" spans="1:15" x14ac:dyDescent="0.3">
      <c r="A4256" s="5" t="s">
        <v>11271</v>
      </c>
      <c r="B4256" s="6">
        <v>45909</v>
      </c>
      <c r="C4256" s="5" t="s">
        <v>2823</v>
      </c>
      <c r="D4256" s="5" t="s">
        <v>11272</v>
      </c>
      <c r="E4256" s="5" t="s">
        <v>72</v>
      </c>
      <c r="F4256" s="5" t="s">
        <v>104</v>
      </c>
      <c r="G4256" s="5" t="s">
        <v>59</v>
      </c>
      <c r="H4256" s="5" t="s">
        <v>60</v>
      </c>
      <c r="I4256" s="5">
        <v>4</v>
      </c>
      <c r="J4256" s="5">
        <v>37916</v>
      </c>
      <c r="K4256" s="5">
        <v>151664</v>
      </c>
      <c r="L4256" s="5">
        <v>35959.75</v>
      </c>
      <c r="M4256" s="5" t="s">
        <v>54</v>
      </c>
      <c r="N4256" s="5" t="s">
        <v>38</v>
      </c>
      <c r="O4256" s="5" t="s">
        <v>105</v>
      </c>
    </row>
    <row r="4257" spans="1:15" x14ac:dyDescent="0.3">
      <c r="A4257" s="5" t="s">
        <v>11273</v>
      </c>
      <c r="B4257" s="6">
        <v>46162</v>
      </c>
      <c r="C4257" s="5" t="s">
        <v>11274</v>
      </c>
      <c r="D4257" s="5" t="s">
        <v>11275</v>
      </c>
      <c r="E4257" s="5" t="s">
        <v>72</v>
      </c>
      <c r="F4257" s="5" t="s">
        <v>44</v>
      </c>
      <c r="G4257" s="5" t="s">
        <v>59</v>
      </c>
      <c r="H4257" s="5" t="s">
        <v>66</v>
      </c>
      <c r="I4257" s="5">
        <v>2</v>
      </c>
      <c r="J4257" s="5">
        <v>41843</v>
      </c>
      <c r="K4257" s="5">
        <v>83686</v>
      </c>
      <c r="L4257" s="5">
        <v>15824.72</v>
      </c>
      <c r="M4257" s="5" t="s">
        <v>22</v>
      </c>
      <c r="N4257" s="5" t="s">
        <v>23</v>
      </c>
      <c r="O4257" s="5" t="s">
        <v>55</v>
      </c>
    </row>
    <row r="4258" spans="1:15" x14ac:dyDescent="0.3">
      <c r="A4258" s="5" t="s">
        <v>11276</v>
      </c>
      <c r="B4258" s="6">
        <v>45723</v>
      </c>
      <c r="C4258" s="5" t="s">
        <v>4888</v>
      </c>
      <c r="D4258" s="5" t="s">
        <v>11277</v>
      </c>
      <c r="E4258" s="5" t="s">
        <v>18</v>
      </c>
      <c r="F4258" s="5" t="s">
        <v>52</v>
      </c>
      <c r="G4258" s="5" t="s">
        <v>20</v>
      </c>
      <c r="H4258" s="5" t="s">
        <v>29</v>
      </c>
      <c r="I4258" s="5">
        <v>1</v>
      </c>
      <c r="J4258" s="5">
        <v>47557</v>
      </c>
      <c r="K4258" s="5">
        <v>47557</v>
      </c>
      <c r="L4258" s="5">
        <v>9389.1</v>
      </c>
      <c r="M4258" s="5" t="s">
        <v>22</v>
      </c>
      <c r="N4258" s="5" t="s">
        <v>38</v>
      </c>
      <c r="O4258" s="5" t="s">
        <v>32</v>
      </c>
    </row>
    <row r="4259" spans="1:15" x14ac:dyDescent="0.3">
      <c r="A4259" s="5" t="s">
        <v>11278</v>
      </c>
      <c r="B4259" s="6">
        <v>46156</v>
      </c>
      <c r="C4259" s="5" t="s">
        <v>4498</v>
      </c>
      <c r="D4259" s="5" t="s">
        <v>11279</v>
      </c>
      <c r="E4259" s="5" t="s">
        <v>72</v>
      </c>
      <c r="F4259" s="5" t="s">
        <v>52</v>
      </c>
      <c r="G4259" s="5" t="s">
        <v>59</v>
      </c>
      <c r="H4259" s="5" t="s">
        <v>66</v>
      </c>
      <c r="I4259" s="5">
        <v>4</v>
      </c>
      <c r="J4259" s="5">
        <v>3376</v>
      </c>
      <c r="K4259" s="5">
        <v>13504</v>
      </c>
      <c r="L4259" s="5">
        <v>4033.4</v>
      </c>
      <c r="M4259" s="5" t="s">
        <v>22</v>
      </c>
      <c r="N4259" s="5" t="s">
        <v>31</v>
      </c>
      <c r="O4259" s="5" t="s">
        <v>182</v>
      </c>
    </row>
    <row r="4260" spans="1:15" x14ac:dyDescent="0.3">
      <c r="A4260" s="5" t="s">
        <v>11280</v>
      </c>
      <c r="B4260" s="6">
        <v>45663</v>
      </c>
      <c r="C4260" s="5" t="s">
        <v>7014</v>
      </c>
      <c r="D4260" s="5" t="s">
        <v>11281</v>
      </c>
      <c r="E4260" s="5" t="s">
        <v>86</v>
      </c>
      <c r="F4260" s="5" t="s">
        <v>44</v>
      </c>
      <c r="G4260" s="5" t="s">
        <v>20</v>
      </c>
      <c r="H4260" s="5" t="s">
        <v>109</v>
      </c>
      <c r="I4260" s="5">
        <v>5</v>
      </c>
      <c r="J4260" s="5">
        <v>22459</v>
      </c>
      <c r="K4260" s="5">
        <v>112295</v>
      </c>
      <c r="L4260" s="5">
        <v>7158.94</v>
      </c>
      <c r="M4260" s="5" t="s">
        <v>22</v>
      </c>
      <c r="N4260" s="5" t="s">
        <v>67</v>
      </c>
      <c r="O4260" s="5" t="s">
        <v>62</v>
      </c>
    </row>
    <row r="4261" spans="1:15" x14ac:dyDescent="0.3">
      <c r="A4261" s="5" t="s">
        <v>11282</v>
      </c>
      <c r="B4261" s="6">
        <v>45732</v>
      </c>
      <c r="C4261" s="5" t="s">
        <v>11283</v>
      </c>
      <c r="D4261" s="5" t="s">
        <v>11284</v>
      </c>
      <c r="E4261" s="5" t="s">
        <v>86</v>
      </c>
      <c r="F4261" s="5" t="s">
        <v>28</v>
      </c>
      <c r="G4261" s="5" t="s">
        <v>45</v>
      </c>
      <c r="H4261" s="5" t="s">
        <v>138</v>
      </c>
      <c r="I4261" s="5">
        <v>4</v>
      </c>
      <c r="J4261" s="5">
        <v>49314</v>
      </c>
      <c r="K4261" s="5">
        <v>197256</v>
      </c>
      <c r="L4261" s="5">
        <v>55650.55</v>
      </c>
      <c r="M4261" s="5" t="s">
        <v>30</v>
      </c>
      <c r="N4261" s="5" t="s">
        <v>38</v>
      </c>
      <c r="O4261" s="5" t="s">
        <v>927</v>
      </c>
    </row>
    <row r="4262" spans="1:15" x14ac:dyDescent="0.3">
      <c r="A4262" s="5" t="s">
        <v>11285</v>
      </c>
      <c r="B4262" s="6">
        <v>46177</v>
      </c>
      <c r="C4262" s="5" t="s">
        <v>533</v>
      </c>
      <c r="D4262" s="5" t="s">
        <v>11286</v>
      </c>
      <c r="E4262" s="5" t="s">
        <v>43</v>
      </c>
      <c r="F4262" s="5" t="s">
        <v>44</v>
      </c>
      <c r="G4262" s="5" t="s">
        <v>36</v>
      </c>
      <c r="H4262" s="5" t="s">
        <v>53</v>
      </c>
      <c r="I4262" s="5">
        <v>1</v>
      </c>
      <c r="J4262" s="5">
        <v>10466</v>
      </c>
      <c r="K4262" s="5">
        <v>10466</v>
      </c>
      <c r="L4262" s="5">
        <v>989.34</v>
      </c>
      <c r="M4262" s="5" t="s">
        <v>30</v>
      </c>
      <c r="N4262" s="5" t="s">
        <v>23</v>
      </c>
      <c r="O4262" s="5" t="s">
        <v>733</v>
      </c>
    </row>
    <row r="4263" spans="1:15" x14ac:dyDescent="0.3">
      <c r="A4263" s="5" t="s">
        <v>11287</v>
      </c>
      <c r="B4263" s="6">
        <v>45987</v>
      </c>
      <c r="C4263" s="5" t="s">
        <v>4768</v>
      </c>
      <c r="D4263" s="5" t="s">
        <v>11288</v>
      </c>
      <c r="E4263" s="5" t="s">
        <v>72</v>
      </c>
      <c r="F4263" s="5" t="s">
        <v>87</v>
      </c>
      <c r="G4263" s="5" t="s">
        <v>20</v>
      </c>
      <c r="H4263" s="5" t="s">
        <v>29</v>
      </c>
      <c r="I4263" s="5">
        <v>1</v>
      </c>
      <c r="J4263" s="5">
        <v>30481</v>
      </c>
      <c r="K4263" s="5">
        <v>30481</v>
      </c>
      <c r="L4263" s="5">
        <v>6511.32</v>
      </c>
      <c r="M4263" s="5" t="s">
        <v>61</v>
      </c>
      <c r="N4263" s="5" t="s">
        <v>38</v>
      </c>
      <c r="O4263" s="5" t="s">
        <v>345</v>
      </c>
    </row>
    <row r="4264" spans="1:15" x14ac:dyDescent="0.3">
      <c r="A4264" s="5" t="s">
        <v>11289</v>
      </c>
      <c r="B4264" s="6">
        <v>45873</v>
      </c>
      <c r="C4264" s="5" t="s">
        <v>11290</v>
      </c>
      <c r="D4264" s="5" t="s">
        <v>11291</v>
      </c>
      <c r="E4264" s="5" t="s">
        <v>18</v>
      </c>
      <c r="F4264" s="5" t="s">
        <v>52</v>
      </c>
      <c r="G4264" s="5" t="s">
        <v>59</v>
      </c>
      <c r="H4264" s="5" t="s">
        <v>181</v>
      </c>
      <c r="I4264" s="5">
        <v>4</v>
      </c>
      <c r="J4264" s="5">
        <v>30060</v>
      </c>
      <c r="K4264" s="5">
        <v>120240</v>
      </c>
      <c r="L4264" s="5">
        <v>19574.439999999999</v>
      </c>
      <c r="M4264" s="5" t="s">
        <v>54</v>
      </c>
      <c r="N4264" s="5" t="s">
        <v>38</v>
      </c>
      <c r="O4264" s="5" t="s">
        <v>3440</v>
      </c>
    </row>
    <row r="4265" spans="1:15" x14ac:dyDescent="0.3">
      <c r="A4265" s="5" t="s">
        <v>11292</v>
      </c>
      <c r="B4265" s="6">
        <v>46180</v>
      </c>
      <c r="C4265" s="5" t="s">
        <v>4292</v>
      </c>
      <c r="D4265" s="5" t="s">
        <v>11293</v>
      </c>
      <c r="E4265" s="5" t="s">
        <v>18</v>
      </c>
      <c r="F4265" s="5" t="s">
        <v>104</v>
      </c>
      <c r="G4265" s="5" t="s">
        <v>36</v>
      </c>
      <c r="H4265" s="5" t="s">
        <v>216</v>
      </c>
      <c r="I4265" s="5">
        <v>5</v>
      </c>
      <c r="J4265" s="5">
        <v>31212</v>
      </c>
      <c r="K4265" s="5">
        <v>156060</v>
      </c>
      <c r="L4265" s="5">
        <v>16221.99</v>
      </c>
      <c r="M4265" s="5" t="s">
        <v>54</v>
      </c>
      <c r="N4265" s="5" t="s">
        <v>23</v>
      </c>
      <c r="O4265" s="5" t="s">
        <v>9418</v>
      </c>
    </row>
    <row r="4266" spans="1:15" x14ac:dyDescent="0.3">
      <c r="A4266" s="5" t="s">
        <v>11294</v>
      </c>
      <c r="B4266" s="6">
        <v>46057</v>
      </c>
      <c r="C4266" s="5" t="s">
        <v>11295</v>
      </c>
      <c r="D4266" s="5" t="s">
        <v>11296</v>
      </c>
      <c r="E4266" s="5" t="s">
        <v>18</v>
      </c>
      <c r="F4266" s="5" t="s">
        <v>104</v>
      </c>
      <c r="G4266" s="5" t="s">
        <v>36</v>
      </c>
      <c r="H4266" s="5" t="s">
        <v>169</v>
      </c>
      <c r="I4266" s="5">
        <v>4</v>
      </c>
      <c r="J4266" s="5">
        <v>5564</v>
      </c>
      <c r="K4266" s="5">
        <v>22256</v>
      </c>
      <c r="L4266" s="5">
        <v>3035.72</v>
      </c>
      <c r="M4266" s="5" t="s">
        <v>47</v>
      </c>
      <c r="N4266" s="5" t="s">
        <v>38</v>
      </c>
      <c r="O4266" s="5" t="s">
        <v>1528</v>
      </c>
    </row>
    <row r="4267" spans="1:15" x14ac:dyDescent="0.3">
      <c r="A4267" s="5" t="s">
        <v>11297</v>
      </c>
      <c r="B4267" s="6">
        <v>46009</v>
      </c>
      <c r="C4267" s="5" t="s">
        <v>1675</v>
      </c>
      <c r="D4267" s="5" t="s">
        <v>11298</v>
      </c>
      <c r="E4267" s="5" t="s">
        <v>18</v>
      </c>
      <c r="F4267" s="5" t="s">
        <v>44</v>
      </c>
      <c r="G4267" s="5" t="s">
        <v>59</v>
      </c>
      <c r="H4267" s="5" t="s">
        <v>181</v>
      </c>
      <c r="I4267" s="5">
        <v>2</v>
      </c>
      <c r="J4267" s="5">
        <v>18719</v>
      </c>
      <c r="K4267" s="5">
        <v>37438</v>
      </c>
      <c r="L4267" s="5">
        <v>4648.82</v>
      </c>
      <c r="M4267" s="5" t="s">
        <v>47</v>
      </c>
      <c r="N4267" s="5" t="s">
        <v>31</v>
      </c>
      <c r="O4267" s="5" t="s">
        <v>866</v>
      </c>
    </row>
    <row r="4268" spans="1:15" x14ac:dyDescent="0.3">
      <c r="A4268" s="5" t="s">
        <v>11299</v>
      </c>
      <c r="B4268" s="6">
        <v>45680</v>
      </c>
      <c r="C4268" s="5" t="s">
        <v>11300</v>
      </c>
      <c r="D4268" s="5" t="s">
        <v>11301</v>
      </c>
      <c r="E4268" s="5" t="s">
        <v>18</v>
      </c>
      <c r="F4268" s="5" t="s">
        <v>87</v>
      </c>
      <c r="G4268" s="5" t="s">
        <v>45</v>
      </c>
      <c r="H4268" s="5" t="s">
        <v>160</v>
      </c>
      <c r="I4268" s="5">
        <v>4</v>
      </c>
      <c r="J4268" s="5">
        <v>49907</v>
      </c>
      <c r="K4268" s="5">
        <v>199628</v>
      </c>
      <c r="L4268" s="5">
        <v>18569.080000000002</v>
      </c>
      <c r="M4268" s="5" t="s">
        <v>22</v>
      </c>
      <c r="N4268" s="5" t="s">
        <v>67</v>
      </c>
      <c r="O4268" s="5" t="s">
        <v>134</v>
      </c>
    </row>
    <row r="4269" spans="1:15" x14ac:dyDescent="0.3">
      <c r="A4269" s="5" t="s">
        <v>11302</v>
      </c>
      <c r="B4269" s="6">
        <v>45725</v>
      </c>
      <c r="C4269" s="5" t="s">
        <v>2548</v>
      </c>
      <c r="D4269" s="5" t="s">
        <v>11303</v>
      </c>
      <c r="E4269" s="5" t="s">
        <v>72</v>
      </c>
      <c r="F4269" s="5" t="s">
        <v>52</v>
      </c>
      <c r="G4269" s="5" t="s">
        <v>59</v>
      </c>
      <c r="H4269" s="5" t="s">
        <v>126</v>
      </c>
      <c r="I4269" s="5">
        <v>3</v>
      </c>
      <c r="J4269" s="5">
        <v>47279</v>
      </c>
      <c r="K4269" s="5">
        <v>141837</v>
      </c>
      <c r="L4269" s="5">
        <v>41960.86</v>
      </c>
      <c r="M4269" s="5" t="s">
        <v>22</v>
      </c>
      <c r="N4269" s="5" t="s">
        <v>23</v>
      </c>
      <c r="O4269" s="5" t="s">
        <v>337</v>
      </c>
    </row>
    <row r="4270" spans="1:15" x14ac:dyDescent="0.3">
      <c r="A4270" s="5" t="s">
        <v>11304</v>
      </c>
      <c r="B4270" s="6">
        <v>45954</v>
      </c>
      <c r="C4270" s="5" t="s">
        <v>8628</v>
      </c>
      <c r="D4270" s="5" t="s">
        <v>11305</v>
      </c>
      <c r="E4270" s="5" t="s">
        <v>86</v>
      </c>
      <c r="F4270" s="5" t="s">
        <v>52</v>
      </c>
      <c r="G4270" s="5" t="s">
        <v>45</v>
      </c>
      <c r="H4270" s="5" t="s">
        <v>46</v>
      </c>
      <c r="I4270" s="5">
        <v>2</v>
      </c>
      <c r="J4270" s="5">
        <v>3028</v>
      </c>
      <c r="K4270" s="5">
        <v>6056</v>
      </c>
      <c r="L4270" s="5">
        <v>1441.03</v>
      </c>
      <c r="M4270" s="5" t="s">
        <v>54</v>
      </c>
      <c r="N4270" s="5" t="s">
        <v>23</v>
      </c>
      <c r="O4270" s="5" t="s">
        <v>507</v>
      </c>
    </row>
    <row r="4271" spans="1:15" x14ac:dyDescent="0.3">
      <c r="A4271" s="5" t="s">
        <v>11306</v>
      </c>
      <c r="B4271" s="6">
        <v>45701</v>
      </c>
      <c r="C4271" s="5" t="s">
        <v>1517</v>
      </c>
      <c r="D4271" s="5" t="s">
        <v>11307</v>
      </c>
      <c r="E4271" s="5" t="s">
        <v>72</v>
      </c>
      <c r="F4271" s="5" t="s">
        <v>104</v>
      </c>
      <c r="G4271" s="5" t="s">
        <v>36</v>
      </c>
      <c r="H4271" s="5" t="s">
        <v>169</v>
      </c>
      <c r="I4271" s="5">
        <v>2</v>
      </c>
      <c r="J4271" s="5">
        <v>25861</v>
      </c>
      <c r="K4271" s="5">
        <v>51722</v>
      </c>
      <c r="L4271" s="5">
        <v>11550.67</v>
      </c>
      <c r="M4271" s="5" t="s">
        <v>47</v>
      </c>
      <c r="N4271" s="5" t="s">
        <v>23</v>
      </c>
      <c r="O4271" s="5" t="s">
        <v>668</v>
      </c>
    </row>
    <row r="4272" spans="1:15" x14ac:dyDescent="0.3">
      <c r="A4272" s="5" t="s">
        <v>11308</v>
      </c>
      <c r="B4272" s="6">
        <v>46063</v>
      </c>
      <c r="C4272" s="5" t="s">
        <v>8299</v>
      </c>
      <c r="D4272" s="5" t="s">
        <v>11309</v>
      </c>
      <c r="E4272" s="5" t="s">
        <v>72</v>
      </c>
      <c r="F4272" s="5" t="s">
        <v>104</v>
      </c>
      <c r="G4272" s="5" t="s">
        <v>59</v>
      </c>
      <c r="H4272" s="5" t="s">
        <v>60</v>
      </c>
      <c r="I4272" s="5">
        <v>4</v>
      </c>
      <c r="J4272" s="5">
        <v>9892</v>
      </c>
      <c r="K4272" s="5">
        <v>39568</v>
      </c>
      <c r="L4272" s="5">
        <v>10456.86</v>
      </c>
      <c r="M4272" s="5" t="s">
        <v>61</v>
      </c>
      <c r="N4272" s="5" t="s">
        <v>23</v>
      </c>
      <c r="O4272" s="5" t="s">
        <v>10651</v>
      </c>
    </row>
    <row r="4273" spans="1:15" x14ac:dyDescent="0.3">
      <c r="A4273" s="5" t="s">
        <v>11310</v>
      </c>
      <c r="B4273" s="6">
        <v>45732</v>
      </c>
      <c r="C4273" s="5" t="s">
        <v>6713</v>
      </c>
      <c r="D4273" s="5" t="s">
        <v>11311</v>
      </c>
      <c r="E4273" s="5" t="s">
        <v>43</v>
      </c>
      <c r="F4273" s="5" t="s">
        <v>52</v>
      </c>
      <c r="G4273" s="5" t="s">
        <v>45</v>
      </c>
      <c r="H4273" s="5" t="s">
        <v>46</v>
      </c>
      <c r="I4273" s="5">
        <v>4</v>
      </c>
      <c r="J4273" s="5">
        <v>14904</v>
      </c>
      <c r="K4273" s="5">
        <v>59616</v>
      </c>
      <c r="L4273" s="5">
        <v>12260.44</v>
      </c>
      <c r="M4273" s="5" t="s">
        <v>47</v>
      </c>
      <c r="N4273" s="5" t="s">
        <v>23</v>
      </c>
      <c r="O4273" s="5" t="s">
        <v>503</v>
      </c>
    </row>
    <row r="4274" spans="1:15" x14ac:dyDescent="0.3">
      <c r="A4274" s="5" t="s">
        <v>11312</v>
      </c>
      <c r="B4274" s="6">
        <v>45957</v>
      </c>
      <c r="C4274" s="5" t="s">
        <v>2189</v>
      </c>
      <c r="D4274" s="5" t="s">
        <v>11313</v>
      </c>
      <c r="E4274" s="5" t="s">
        <v>72</v>
      </c>
      <c r="F4274" s="5" t="s">
        <v>87</v>
      </c>
      <c r="G4274" s="5" t="s">
        <v>59</v>
      </c>
      <c r="H4274" s="5" t="s">
        <v>181</v>
      </c>
      <c r="I4274" s="5">
        <v>1</v>
      </c>
      <c r="J4274" s="5">
        <v>23714</v>
      </c>
      <c r="K4274" s="5">
        <v>23714</v>
      </c>
      <c r="L4274" s="5">
        <v>5891.19</v>
      </c>
      <c r="M4274" s="5" t="s">
        <v>61</v>
      </c>
      <c r="N4274" s="5" t="s">
        <v>67</v>
      </c>
      <c r="O4274" s="5" t="s">
        <v>62</v>
      </c>
    </row>
    <row r="4275" spans="1:15" x14ac:dyDescent="0.3">
      <c r="A4275" s="5" t="s">
        <v>11314</v>
      </c>
      <c r="B4275" s="6">
        <v>46096</v>
      </c>
      <c r="C4275" s="5" t="s">
        <v>6524</v>
      </c>
      <c r="D4275" s="5" t="s">
        <v>11315</v>
      </c>
      <c r="E4275" s="5" t="s">
        <v>72</v>
      </c>
      <c r="F4275" s="5" t="s">
        <v>104</v>
      </c>
      <c r="G4275" s="5" t="s">
        <v>59</v>
      </c>
      <c r="H4275" s="5" t="s">
        <v>181</v>
      </c>
      <c r="I4275" s="5">
        <v>1</v>
      </c>
      <c r="J4275" s="5">
        <v>22682</v>
      </c>
      <c r="K4275" s="5">
        <v>22682</v>
      </c>
      <c r="L4275" s="5">
        <v>4924.2700000000004</v>
      </c>
      <c r="M4275" s="5" t="s">
        <v>22</v>
      </c>
      <c r="N4275" s="5" t="s">
        <v>67</v>
      </c>
      <c r="O4275" s="5" t="s">
        <v>4157</v>
      </c>
    </row>
    <row r="4276" spans="1:15" x14ac:dyDescent="0.3">
      <c r="A4276" s="5" t="s">
        <v>11316</v>
      </c>
      <c r="B4276" s="6">
        <v>45948</v>
      </c>
      <c r="C4276" s="5" t="s">
        <v>11317</v>
      </c>
      <c r="D4276" s="5" t="s">
        <v>11318</v>
      </c>
      <c r="E4276" s="5" t="s">
        <v>86</v>
      </c>
      <c r="F4276" s="5" t="s">
        <v>87</v>
      </c>
      <c r="G4276" s="5" t="s">
        <v>36</v>
      </c>
      <c r="H4276" s="5" t="s">
        <v>37</v>
      </c>
      <c r="I4276" s="5">
        <v>2</v>
      </c>
      <c r="J4276" s="5">
        <v>23349</v>
      </c>
      <c r="K4276" s="5">
        <v>46698</v>
      </c>
      <c r="L4276" s="5">
        <v>7361.57</v>
      </c>
      <c r="M4276" s="5" t="s">
        <v>54</v>
      </c>
      <c r="N4276" s="5" t="s">
        <v>31</v>
      </c>
      <c r="O4276" s="5" t="s">
        <v>1916</v>
      </c>
    </row>
    <row r="4277" spans="1:15" x14ac:dyDescent="0.3">
      <c r="A4277" s="5" t="s">
        <v>11319</v>
      </c>
      <c r="B4277" s="6">
        <v>46012</v>
      </c>
      <c r="C4277" s="5" t="s">
        <v>11320</v>
      </c>
      <c r="D4277" s="5" t="s">
        <v>11321</v>
      </c>
      <c r="E4277" s="5" t="s">
        <v>18</v>
      </c>
      <c r="F4277" s="5" t="s">
        <v>52</v>
      </c>
      <c r="G4277" s="5" t="s">
        <v>20</v>
      </c>
      <c r="H4277" s="5" t="s">
        <v>109</v>
      </c>
      <c r="I4277" s="5">
        <v>4</v>
      </c>
      <c r="J4277" s="5">
        <v>28410</v>
      </c>
      <c r="K4277" s="5">
        <v>113640</v>
      </c>
      <c r="L4277" s="5">
        <v>28247.4</v>
      </c>
      <c r="M4277" s="5" t="s">
        <v>30</v>
      </c>
      <c r="N4277" s="5" t="s">
        <v>31</v>
      </c>
      <c r="O4277" s="5" t="s">
        <v>2431</v>
      </c>
    </row>
    <row r="4278" spans="1:15" x14ac:dyDescent="0.3">
      <c r="A4278" s="5" t="s">
        <v>11322</v>
      </c>
      <c r="B4278" s="6">
        <v>46143</v>
      </c>
      <c r="C4278" s="5" t="s">
        <v>2496</v>
      </c>
      <c r="D4278" s="5" t="s">
        <v>11323</v>
      </c>
      <c r="E4278" s="5" t="s">
        <v>43</v>
      </c>
      <c r="F4278" s="5" t="s">
        <v>19</v>
      </c>
      <c r="G4278" s="5" t="s">
        <v>45</v>
      </c>
      <c r="H4278" s="5" t="s">
        <v>46</v>
      </c>
      <c r="I4278" s="5">
        <v>1</v>
      </c>
      <c r="J4278" s="5">
        <v>35323</v>
      </c>
      <c r="K4278" s="5">
        <v>35323</v>
      </c>
      <c r="L4278" s="5">
        <v>9672.9500000000007</v>
      </c>
      <c r="M4278" s="5" t="s">
        <v>22</v>
      </c>
      <c r="N4278" s="5" t="s">
        <v>31</v>
      </c>
      <c r="O4278" s="5" t="s">
        <v>244</v>
      </c>
    </row>
    <row r="4279" spans="1:15" x14ac:dyDescent="0.3">
      <c r="A4279" s="5" t="s">
        <v>11324</v>
      </c>
      <c r="B4279" s="6">
        <v>45672</v>
      </c>
      <c r="C4279" s="5" t="s">
        <v>1955</v>
      </c>
      <c r="D4279" s="5" t="s">
        <v>11325</v>
      </c>
      <c r="E4279" s="5" t="s">
        <v>18</v>
      </c>
      <c r="F4279" s="5" t="s">
        <v>87</v>
      </c>
      <c r="G4279" s="5" t="s">
        <v>20</v>
      </c>
      <c r="H4279" s="5" t="s">
        <v>73</v>
      </c>
      <c r="I4279" s="5">
        <v>3</v>
      </c>
      <c r="J4279" s="5">
        <v>45322</v>
      </c>
      <c r="K4279" s="5">
        <v>135966</v>
      </c>
      <c r="L4279" s="5">
        <v>7502.28</v>
      </c>
      <c r="M4279" s="5" t="s">
        <v>47</v>
      </c>
      <c r="N4279" s="5" t="s">
        <v>23</v>
      </c>
      <c r="O4279" s="5" t="s">
        <v>1932</v>
      </c>
    </row>
    <row r="4280" spans="1:15" x14ac:dyDescent="0.3">
      <c r="A4280" s="5" t="s">
        <v>11326</v>
      </c>
      <c r="B4280" s="6">
        <v>45962</v>
      </c>
      <c r="C4280" s="5" t="s">
        <v>5968</v>
      </c>
      <c r="D4280" s="5" t="s">
        <v>11327</v>
      </c>
      <c r="E4280" s="5" t="s">
        <v>18</v>
      </c>
      <c r="F4280" s="5" t="s">
        <v>19</v>
      </c>
      <c r="G4280" s="5" t="s">
        <v>59</v>
      </c>
      <c r="H4280" s="5" t="s">
        <v>60</v>
      </c>
      <c r="I4280" s="5">
        <v>5</v>
      </c>
      <c r="J4280" s="5">
        <v>26429</v>
      </c>
      <c r="K4280" s="5">
        <v>132145</v>
      </c>
      <c r="L4280" s="5">
        <v>35909.699999999997</v>
      </c>
      <c r="M4280" s="5" t="s">
        <v>47</v>
      </c>
      <c r="N4280" s="5" t="s">
        <v>38</v>
      </c>
      <c r="O4280" s="5" t="s">
        <v>3223</v>
      </c>
    </row>
    <row r="4281" spans="1:15" x14ac:dyDescent="0.3">
      <c r="A4281" s="5" t="s">
        <v>11328</v>
      </c>
      <c r="B4281" s="6">
        <v>46170</v>
      </c>
      <c r="C4281" s="5" t="s">
        <v>8815</v>
      </c>
      <c r="D4281" s="5" t="s">
        <v>11329</v>
      </c>
      <c r="E4281" s="5" t="s">
        <v>43</v>
      </c>
      <c r="F4281" s="5" t="s">
        <v>104</v>
      </c>
      <c r="G4281" s="5" t="s">
        <v>59</v>
      </c>
      <c r="H4281" s="5" t="s">
        <v>60</v>
      </c>
      <c r="I4281" s="5">
        <v>4</v>
      </c>
      <c r="J4281" s="5">
        <v>26111</v>
      </c>
      <c r="K4281" s="5">
        <v>104444</v>
      </c>
      <c r="L4281" s="5">
        <v>23950.67</v>
      </c>
      <c r="M4281" s="5" t="s">
        <v>61</v>
      </c>
      <c r="N4281" s="5" t="s">
        <v>67</v>
      </c>
      <c r="O4281" s="5" t="s">
        <v>2541</v>
      </c>
    </row>
    <row r="4282" spans="1:15" x14ac:dyDescent="0.3">
      <c r="A4282" s="5" t="s">
        <v>11330</v>
      </c>
      <c r="B4282" s="6">
        <v>45711</v>
      </c>
      <c r="C4282" s="5" t="s">
        <v>3568</v>
      </c>
      <c r="D4282" s="5" t="s">
        <v>11331</v>
      </c>
      <c r="E4282" s="5" t="s">
        <v>18</v>
      </c>
      <c r="F4282" s="5" t="s">
        <v>28</v>
      </c>
      <c r="G4282" s="5" t="s">
        <v>59</v>
      </c>
      <c r="H4282" s="5" t="s">
        <v>66</v>
      </c>
      <c r="I4282" s="5">
        <v>5</v>
      </c>
      <c r="J4282" s="5">
        <v>28513</v>
      </c>
      <c r="K4282" s="5">
        <v>142565</v>
      </c>
      <c r="L4282" s="5">
        <v>12700.28</v>
      </c>
      <c r="M4282" s="5" t="s">
        <v>61</v>
      </c>
      <c r="N4282" s="5" t="s">
        <v>67</v>
      </c>
      <c r="O4282" s="5" t="s">
        <v>1393</v>
      </c>
    </row>
    <row r="4283" spans="1:15" x14ac:dyDescent="0.3">
      <c r="A4283" s="5" t="s">
        <v>11332</v>
      </c>
      <c r="B4283" s="6">
        <v>46057</v>
      </c>
      <c r="C4283" s="5" t="s">
        <v>1548</v>
      </c>
      <c r="D4283" s="5" t="s">
        <v>2515</v>
      </c>
      <c r="E4283" s="5" t="s">
        <v>18</v>
      </c>
      <c r="F4283" s="5" t="s">
        <v>19</v>
      </c>
      <c r="G4283" s="5" t="s">
        <v>36</v>
      </c>
      <c r="H4283" s="5" t="s">
        <v>37</v>
      </c>
      <c r="I4283" s="5">
        <v>3</v>
      </c>
      <c r="J4283" s="5">
        <v>29599</v>
      </c>
      <c r="K4283" s="5">
        <v>88797</v>
      </c>
      <c r="L4283" s="5">
        <v>17467.43</v>
      </c>
      <c r="M4283" s="5" t="s">
        <v>22</v>
      </c>
      <c r="N4283" s="5" t="s">
        <v>23</v>
      </c>
      <c r="O4283" s="5" t="s">
        <v>359</v>
      </c>
    </row>
    <row r="4284" spans="1:15" x14ac:dyDescent="0.3">
      <c r="A4284" s="5" t="s">
        <v>11333</v>
      </c>
      <c r="B4284" s="6">
        <v>45819</v>
      </c>
      <c r="C4284" s="5" t="s">
        <v>4058</v>
      </c>
      <c r="D4284" s="5" t="s">
        <v>11334</v>
      </c>
      <c r="E4284" s="5" t="s">
        <v>18</v>
      </c>
      <c r="F4284" s="5" t="s">
        <v>87</v>
      </c>
      <c r="G4284" s="5" t="s">
        <v>59</v>
      </c>
      <c r="H4284" s="5" t="s">
        <v>66</v>
      </c>
      <c r="I4284" s="5">
        <v>3</v>
      </c>
      <c r="J4284" s="5">
        <v>16770</v>
      </c>
      <c r="K4284" s="5">
        <v>50310</v>
      </c>
      <c r="L4284" s="5">
        <v>14282.25</v>
      </c>
      <c r="M4284" s="5" t="s">
        <v>54</v>
      </c>
      <c r="N4284" s="5" t="s">
        <v>67</v>
      </c>
      <c r="O4284" s="5" t="s">
        <v>715</v>
      </c>
    </row>
    <row r="4285" spans="1:15" x14ac:dyDescent="0.3">
      <c r="A4285" s="5" t="s">
        <v>11335</v>
      </c>
      <c r="B4285" s="6">
        <v>46191</v>
      </c>
      <c r="C4285" s="5" t="s">
        <v>1799</v>
      </c>
      <c r="D4285" s="5" t="s">
        <v>11336</v>
      </c>
      <c r="E4285" s="5" t="s">
        <v>43</v>
      </c>
      <c r="F4285" s="5" t="s">
        <v>52</v>
      </c>
      <c r="G4285" s="5" t="s">
        <v>45</v>
      </c>
      <c r="H4285" s="5" t="s">
        <v>147</v>
      </c>
      <c r="I4285" s="5">
        <v>5</v>
      </c>
      <c r="J4285" s="5">
        <v>10068</v>
      </c>
      <c r="K4285" s="5">
        <v>50340</v>
      </c>
      <c r="L4285" s="5">
        <v>12148.29</v>
      </c>
      <c r="M4285" s="5" t="s">
        <v>22</v>
      </c>
      <c r="N4285" s="5" t="s">
        <v>67</v>
      </c>
      <c r="O4285" s="5" t="s">
        <v>32</v>
      </c>
    </row>
    <row r="4286" spans="1:15" x14ac:dyDescent="0.3">
      <c r="A4286" s="5" t="s">
        <v>11337</v>
      </c>
      <c r="B4286" s="6">
        <v>46068</v>
      </c>
      <c r="C4286" s="5" t="s">
        <v>11338</v>
      </c>
      <c r="D4286" s="5" t="s">
        <v>11339</v>
      </c>
      <c r="E4286" s="5" t="s">
        <v>18</v>
      </c>
      <c r="F4286" s="5" t="s">
        <v>87</v>
      </c>
      <c r="G4286" s="5" t="s">
        <v>45</v>
      </c>
      <c r="H4286" s="5" t="s">
        <v>138</v>
      </c>
      <c r="I4286" s="5">
        <v>1</v>
      </c>
      <c r="J4286" s="5">
        <v>18954</v>
      </c>
      <c r="K4286" s="5">
        <v>18954</v>
      </c>
      <c r="L4286" s="5">
        <v>4359.3100000000004</v>
      </c>
      <c r="M4286" s="5" t="s">
        <v>61</v>
      </c>
      <c r="N4286" s="5" t="s">
        <v>38</v>
      </c>
      <c r="O4286" s="5" t="s">
        <v>715</v>
      </c>
    </row>
    <row r="4287" spans="1:15" x14ac:dyDescent="0.3">
      <c r="A4287" s="5" t="s">
        <v>11340</v>
      </c>
      <c r="B4287" s="6">
        <v>45777</v>
      </c>
      <c r="C4287" s="5" t="s">
        <v>4498</v>
      </c>
      <c r="D4287" s="5" t="s">
        <v>11341</v>
      </c>
      <c r="E4287" s="5" t="s">
        <v>72</v>
      </c>
      <c r="F4287" s="5" t="s">
        <v>44</v>
      </c>
      <c r="G4287" s="5" t="s">
        <v>45</v>
      </c>
      <c r="H4287" s="5" t="s">
        <v>147</v>
      </c>
      <c r="I4287" s="5">
        <v>4</v>
      </c>
      <c r="J4287" s="5">
        <v>23211</v>
      </c>
      <c r="K4287" s="5">
        <v>92844</v>
      </c>
      <c r="L4287" s="5">
        <v>10956.04</v>
      </c>
      <c r="M4287" s="5" t="s">
        <v>47</v>
      </c>
      <c r="N4287" s="5" t="s">
        <v>38</v>
      </c>
      <c r="O4287" s="5" t="s">
        <v>542</v>
      </c>
    </row>
    <row r="4288" spans="1:15" x14ac:dyDescent="0.3">
      <c r="A4288" s="5" t="s">
        <v>11342</v>
      </c>
      <c r="B4288" s="6">
        <v>46176</v>
      </c>
      <c r="C4288" s="5" t="s">
        <v>1144</v>
      </c>
      <c r="D4288" s="5" t="s">
        <v>11343</v>
      </c>
      <c r="E4288" s="5" t="s">
        <v>86</v>
      </c>
      <c r="F4288" s="5" t="s">
        <v>44</v>
      </c>
      <c r="G4288" s="5" t="s">
        <v>45</v>
      </c>
      <c r="H4288" s="5" t="s">
        <v>138</v>
      </c>
      <c r="I4288" s="5">
        <v>1</v>
      </c>
      <c r="J4288" s="5">
        <v>6064</v>
      </c>
      <c r="K4288" s="5">
        <v>6064</v>
      </c>
      <c r="L4288" s="5">
        <v>1344.02</v>
      </c>
      <c r="M4288" s="5" t="s">
        <v>47</v>
      </c>
      <c r="N4288" s="5" t="s">
        <v>31</v>
      </c>
      <c r="O4288" s="5" t="s">
        <v>444</v>
      </c>
    </row>
    <row r="4289" spans="1:15" x14ac:dyDescent="0.3">
      <c r="A4289" s="5" t="s">
        <v>11344</v>
      </c>
      <c r="B4289" s="6">
        <v>45916</v>
      </c>
      <c r="C4289" s="5" t="s">
        <v>2643</v>
      </c>
      <c r="D4289" s="5" t="s">
        <v>11345</v>
      </c>
      <c r="E4289" s="5" t="s">
        <v>43</v>
      </c>
      <c r="F4289" s="5" t="s">
        <v>104</v>
      </c>
      <c r="G4289" s="5" t="s">
        <v>59</v>
      </c>
      <c r="H4289" s="5" t="s">
        <v>60</v>
      </c>
      <c r="I4289" s="5">
        <v>1</v>
      </c>
      <c r="J4289" s="5">
        <v>17762</v>
      </c>
      <c r="K4289" s="5">
        <v>17762</v>
      </c>
      <c r="L4289" s="5">
        <v>4838.6099999999997</v>
      </c>
      <c r="M4289" s="5" t="s">
        <v>47</v>
      </c>
      <c r="N4289" s="5" t="s">
        <v>23</v>
      </c>
      <c r="O4289" s="5" t="s">
        <v>170</v>
      </c>
    </row>
    <row r="4290" spans="1:15" x14ac:dyDescent="0.3">
      <c r="A4290" s="5" t="s">
        <v>11346</v>
      </c>
      <c r="B4290" s="6">
        <v>45940</v>
      </c>
      <c r="C4290" s="5" t="s">
        <v>11347</v>
      </c>
      <c r="D4290" s="5" t="s">
        <v>9581</v>
      </c>
      <c r="E4290" s="5" t="s">
        <v>43</v>
      </c>
      <c r="F4290" s="5" t="s">
        <v>104</v>
      </c>
      <c r="G4290" s="5" t="s">
        <v>20</v>
      </c>
      <c r="H4290" s="5" t="s">
        <v>109</v>
      </c>
      <c r="I4290" s="5">
        <v>5</v>
      </c>
      <c r="J4290" s="5">
        <v>20660</v>
      </c>
      <c r="K4290" s="5">
        <v>103300</v>
      </c>
      <c r="L4290" s="5">
        <v>15330.04</v>
      </c>
      <c r="M4290" s="5" t="s">
        <v>30</v>
      </c>
      <c r="N4290" s="5" t="s">
        <v>31</v>
      </c>
      <c r="O4290" s="5" t="s">
        <v>2984</v>
      </c>
    </row>
    <row r="4291" spans="1:15" x14ac:dyDescent="0.3">
      <c r="A4291" s="5" t="s">
        <v>11348</v>
      </c>
      <c r="B4291" s="6">
        <v>46132</v>
      </c>
      <c r="C4291" s="5" t="s">
        <v>7467</v>
      </c>
      <c r="D4291" s="5" t="s">
        <v>11349</v>
      </c>
      <c r="E4291" s="5" t="s">
        <v>86</v>
      </c>
      <c r="F4291" s="5" t="s">
        <v>28</v>
      </c>
      <c r="G4291" s="5" t="s">
        <v>45</v>
      </c>
      <c r="H4291" s="5" t="s">
        <v>160</v>
      </c>
      <c r="I4291" s="5">
        <v>5</v>
      </c>
      <c r="J4291" s="5">
        <v>37246</v>
      </c>
      <c r="K4291" s="5">
        <v>186230</v>
      </c>
      <c r="L4291" s="5">
        <v>54752.37</v>
      </c>
      <c r="M4291" s="5" t="s">
        <v>30</v>
      </c>
      <c r="N4291" s="5" t="s">
        <v>31</v>
      </c>
      <c r="O4291" s="5" t="s">
        <v>122</v>
      </c>
    </row>
    <row r="4292" spans="1:15" x14ac:dyDescent="0.3">
      <c r="A4292" s="5" t="s">
        <v>11350</v>
      </c>
      <c r="B4292" s="6">
        <v>45943</v>
      </c>
      <c r="C4292" s="5" t="s">
        <v>3637</v>
      </c>
      <c r="D4292" s="5" t="s">
        <v>11351</v>
      </c>
      <c r="E4292" s="5" t="s">
        <v>18</v>
      </c>
      <c r="F4292" s="5" t="s">
        <v>28</v>
      </c>
      <c r="G4292" s="5" t="s">
        <v>20</v>
      </c>
      <c r="H4292" s="5" t="s">
        <v>21</v>
      </c>
      <c r="I4292" s="5">
        <v>1</v>
      </c>
      <c r="J4292" s="5">
        <v>29297</v>
      </c>
      <c r="K4292" s="5">
        <v>29297</v>
      </c>
      <c r="L4292" s="5">
        <v>6382.21</v>
      </c>
      <c r="M4292" s="5" t="s">
        <v>61</v>
      </c>
      <c r="N4292" s="5" t="s">
        <v>31</v>
      </c>
      <c r="O4292" s="5" t="s">
        <v>194</v>
      </c>
    </row>
    <row r="4293" spans="1:15" x14ac:dyDescent="0.3">
      <c r="A4293" s="5" t="s">
        <v>11352</v>
      </c>
      <c r="B4293" s="6">
        <v>45666</v>
      </c>
      <c r="C4293" s="5" t="s">
        <v>9121</v>
      </c>
      <c r="D4293" s="5" t="s">
        <v>11353</v>
      </c>
      <c r="E4293" s="5" t="s">
        <v>86</v>
      </c>
      <c r="F4293" s="5" t="s">
        <v>28</v>
      </c>
      <c r="G4293" s="5" t="s">
        <v>59</v>
      </c>
      <c r="H4293" s="5" t="s">
        <v>60</v>
      </c>
      <c r="I4293" s="5">
        <v>4</v>
      </c>
      <c r="J4293" s="5">
        <v>44744</v>
      </c>
      <c r="K4293" s="5">
        <v>178976</v>
      </c>
      <c r="L4293" s="5">
        <v>29328.27</v>
      </c>
      <c r="M4293" s="5" t="s">
        <v>47</v>
      </c>
      <c r="N4293" s="5" t="s">
        <v>31</v>
      </c>
      <c r="O4293" s="5" t="s">
        <v>1009</v>
      </c>
    </row>
    <row r="4294" spans="1:15" x14ac:dyDescent="0.3">
      <c r="A4294" s="5" t="s">
        <v>11354</v>
      </c>
      <c r="B4294" s="6">
        <v>45690</v>
      </c>
      <c r="C4294" s="5" t="s">
        <v>4033</v>
      </c>
      <c r="D4294" s="5" t="s">
        <v>3366</v>
      </c>
      <c r="E4294" s="5" t="s">
        <v>72</v>
      </c>
      <c r="F4294" s="5" t="s">
        <v>87</v>
      </c>
      <c r="G4294" s="5" t="s">
        <v>36</v>
      </c>
      <c r="H4294" s="5" t="s">
        <v>53</v>
      </c>
      <c r="I4294" s="5">
        <v>4</v>
      </c>
      <c r="J4294" s="5">
        <v>6405</v>
      </c>
      <c r="K4294" s="5">
        <v>25620</v>
      </c>
      <c r="L4294" s="5">
        <v>7329.49</v>
      </c>
      <c r="M4294" s="5" t="s">
        <v>61</v>
      </c>
      <c r="N4294" s="5" t="s">
        <v>23</v>
      </c>
      <c r="O4294" s="5" t="s">
        <v>5185</v>
      </c>
    </row>
    <row r="4295" spans="1:15" x14ac:dyDescent="0.3">
      <c r="A4295" s="5" t="s">
        <v>11355</v>
      </c>
      <c r="B4295" s="6">
        <v>45896</v>
      </c>
      <c r="C4295" s="5" t="s">
        <v>9781</v>
      </c>
      <c r="D4295" s="5" t="s">
        <v>11356</v>
      </c>
      <c r="E4295" s="5" t="s">
        <v>86</v>
      </c>
      <c r="F4295" s="5" t="s">
        <v>19</v>
      </c>
      <c r="G4295" s="5" t="s">
        <v>45</v>
      </c>
      <c r="H4295" s="5" t="s">
        <v>160</v>
      </c>
      <c r="I4295" s="5">
        <v>2</v>
      </c>
      <c r="J4295" s="5">
        <v>16818</v>
      </c>
      <c r="K4295" s="5">
        <v>33636</v>
      </c>
      <c r="L4295" s="5">
        <v>8941.3700000000008</v>
      </c>
      <c r="M4295" s="5" t="s">
        <v>30</v>
      </c>
      <c r="N4295" s="5" t="s">
        <v>23</v>
      </c>
      <c r="O4295" s="5" t="s">
        <v>2312</v>
      </c>
    </row>
    <row r="4296" spans="1:15" x14ac:dyDescent="0.3">
      <c r="A4296" s="5" t="s">
        <v>11357</v>
      </c>
      <c r="B4296" s="6">
        <v>45727</v>
      </c>
      <c r="C4296" s="5" t="s">
        <v>4811</v>
      </c>
      <c r="D4296" s="5" t="s">
        <v>11358</v>
      </c>
      <c r="E4296" s="5" t="s">
        <v>18</v>
      </c>
      <c r="F4296" s="5" t="s">
        <v>28</v>
      </c>
      <c r="G4296" s="5" t="s">
        <v>36</v>
      </c>
      <c r="H4296" s="5" t="s">
        <v>216</v>
      </c>
      <c r="I4296" s="5">
        <v>1</v>
      </c>
      <c r="J4296" s="5">
        <v>48119</v>
      </c>
      <c r="K4296" s="5">
        <v>48119</v>
      </c>
      <c r="L4296" s="5">
        <v>13726.71</v>
      </c>
      <c r="M4296" s="5" t="s">
        <v>22</v>
      </c>
      <c r="N4296" s="5" t="s">
        <v>38</v>
      </c>
      <c r="O4296" s="5" t="s">
        <v>604</v>
      </c>
    </row>
    <row r="4297" spans="1:15" x14ac:dyDescent="0.3">
      <c r="A4297" s="5" t="s">
        <v>11359</v>
      </c>
      <c r="B4297" s="6">
        <v>46070</v>
      </c>
      <c r="C4297" s="5" t="s">
        <v>569</v>
      </c>
      <c r="D4297" s="5" t="s">
        <v>11360</v>
      </c>
      <c r="E4297" s="5" t="s">
        <v>72</v>
      </c>
      <c r="F4297" s="5" t="s">
        <v>87</v>
      </c>
      <c r="G4297" s="5" t="s">
        <v>59</v>
      </c>
      <c r="H4297" s="5" t="s">
        <v>126</v>
      </c>
      <c r="I4297" s="5">
        <v>3</v>
      </c>
      <c r="J4297" s="5">
        <v>32525</v>
      </c>
      <c r="K4297" s="5">
        <v>97575</v>
      </c>
      <c r="L4297" s="5">
        <v>7950.26</v>
      </c>
      <c r="M4297" s="5" t="s">
        <v>30</v>
      </c>
      <c r="N4297" s="5" t="s">
        <v>31</v>
      </c>
      <c r="O4297" s="5" t="s">
        <v>256</v>
      </c>
    </row>
    <row r="4298" spans="1:15" x14ac:dyDescent="0.3">
      <c r="A4298" s="5" t="s">
        <v>11361</v>
      </c>
      <c r="B4298" s="6">
        <v>46012</v>
      </c>
      <c r="C4298" s="5" t="s">
        <v>1177</v>
      </c>
      <c r="D4298" s="5" t="s">
        <v>11362</v>
      </c>
      <c r="E4298" s="5" t="s">
        <v>43</v>
      </c>
      <c r="F4298" s="5" t="s">
        <v>87</v>
      </c>
      <c r="G4298" s="5" t="s">
        <v>45</v>
      </c>
      <c r="H4298" s="5" t="s">
        <v>138</v>
      </c>
      <c r="I4298" s="5">
        <v>5</v>
      </c>
      <c r="J4298" s="5">
        <v>12156</v>
      </c>
      <c r="K4298" s="5">
        <v>60780</v>
      </c>
      <c r="L4298" s="5">
        <v>4832.59</v>
      </c>
      <c r="M4298" s="5" t="s">
        <v>22</v>
      </c>
      <c r="N4298" s="5" t="s">
        <v>67</v>
      </c>
      <c r="O4298" s="5" t="s">
        <v>1228</v>
      </c>
    </row>
    <row r="4299" spans="1:15" x14ac:dyDescent="0.3">
      <c r="A4299" s="5" t="s">
        <v>11363</v>
      </c>
      <c r="B4299" s="6">
        <v>45910</v>
      </c>
      <c r="C4299" s="5" t="s">
        <v>3539</v>
      </c>
      <c r="D4299" s="5" t="s">
        <v>5771</v>
      </c>
      <c r="E4299" s="5" t="s">
        <v>86</v>
      </c>
      <c r="F4299" s="5" t="s">
        <v>28</v>
      </c>
      <c r="G4299" s="5" t="s">
        <v>45</v>
      </c>
      <c r="H4299" s="5" t="s">
        <v>160</v>
      </c>
      <c r="I4299" s="5">
        <v>2</v>
      </c>
      <c r="J4299" s="5">
        <v>49371</v>
      </c>
      <c r="K4299" s="5">
        <v>98742</v>
      </c>
      <c r="L4299" s="5">
        <v>8965.64</v>
      </c>
      <c r="M4299" s="5" t="s">
        <v>61</v>
      </c>
      <c r="N4299" s="5" t="s">
        <v>38</v>
      </c>
      <c r="O4299" s="5" t="s">
        <v>304</v>
      </c>
    </row>
    <row r="4300" spans="1:15" x14ac:dyDescent="0.3">
      <c r="A4300" s="5" t="s">
        <v>11364</v>
      </c>
      <c r="B4300" s="6">
        <v>45962</v>
      </c>
      <c r="C4300" s="5" t="s">
        <v>1693</v>
      </c>
      <c r="D4300" s="5" t="s">
        <v>11365</v>
      </c>
      <c r="E4300" s="5" t="s">
        <v>86</v>
      </c>
      <c r="F4300" s="5" t="s">
        <v>28</v>
      </c>
      <c r="G4300" s="5" t="s">
        <v>36</v>
      </c>
      <c r="H4300" s="5" t="s">
        <v>169</v>
      </c>
      <c r="I4300" s="5">
        <v>3</v>
      </c>
      <c r="J4300" s="5">
        <v>36072</v>
      </c>
      <c r="K4300" s="5">
        <v>108216</v>
      </c>
      <c r="L4300" s="5">
        <v>31905.41</v>
      </c>
      <c r="M4300" s="5" t="s">
        <v>22</v>
      </c>
      <c r="N4300" s="5" t="s">
        <v>23</v>
      </c>
      <c r="O4300" s="5" t="s">
        <v>419</v>
      </c>
    </row>
    <row r="4301" spans="1:15" x14ac:dyDescent="0.3">
      <c r="A4301" s="5" t="s">
        <v>11366</v>
      </c>
      <c r="B4301" s="6">
        <v>45939</v>
      </c>
      <c r="C4301" s="5" t="s">
        <v>7385</v>
      </c>
      <c r="D4301" s="5" t="s">
        <v>11367</v>
      </c>
      <c r="E4301" s="5" t="s">
        <v>43</v>
      </c>
      <c r="F4301" s="5" t="s">
        <v>87</v>
      </c>
      <c r="G4301" s="5" t="s">
        <v>20</v>
      </c>
      <c r="H4301" s="5" t="s">
        <v>21</v>
      </c>
      <c r="I4301" s="5">
        <v>4</v>
      </c>
      <c r="J4301" s="5">
        <v>28276</v>
      </c>
      <c r="K4301" s="5">
        <v>113104</v>
      </c>
      <c r="L4301" s="5">
        <v>33705.83</v>
      </c>
      <c r="M4301" s="5" t="s">
        <v>47</v>
      </c>
      <c r="N4301" s="5" t="s">
        <v>67</v>
      </c>
      <c r="O4301" s="5" t="s">
        <v>752</v>
      </c>
    </row>
    <row r="4302" spans="1:15" x14ac:dyDescent="0.3">
      <c r="A4302" s="5" t="s">
        <v>11368</v>
      </c>
      <c r="B4302" s="6">
        <v>45834</v>
      </c>
      <c r="C4302" s="5" t="s">
        <v>3589</v>
      </c>
      <c r="D4302" s="5" t="s">
        <v>11369</v>
      </c>
      <c r="E4302" s="5" t="s">
        <v>72</v>
      </c>
      <c r="F4302" s="5" t="s">
        <v>87</v>
      </c>
      <c r="G4302" s="5" t="s">
        <v>20</v>
      </c>
      <c r="H4302" s="5" t="s">
        <v>73</v>
      </c>
      <c r="I4302" s="5">
        <v>3</v>
      </c>
      <c r="J4302" s="5">
        <v>23588</v>
      </c>
      <c r="K4302" s="5">
        <v>70764</v>
      </c>
      <c r="L4302" s="5">
        <v>10487.77</v>
      </c>
      <c r="M4302" s="5" t="s">
        <v>54</v>
      </c>
      <c r="N4302" s="5" t="s">
        <v>31</v>
      </c>
      <c r="O4302" s="5" t="s">
        <v>792</v>
      </c>
    </row>
    <row r="4303" spans="1:15" x14ac:dyDescent="0.3">
      <c r="A4303" s="5" t="s">
        <v>11370</v>
      </c>
      <c r="B4303" s="6">
        <v>45804</v>
      </c>
      <c r="C4303" s="5" t="s">
        <v>1256</v>
      </c>
      <c r="D4303" s="5" t="s">
        <v>11371</v>
      </c>
      <c r="E4303" s="5" t="s">
        <v>72</v>
      </c>
      <c r="F4303" s="5" t="s">
        <v>87</v>
      </c>
      <c r="G4303" s="5" t="s">
        <v>20</v>
      </c>
      <c r="H4303" s="5" t="s">
        <v>21</v>
      </c>
      <c r="I4303" s="5">
        <v>5</v>
      </c>
      <c r="J4303" s="5">
        <v>25926</v>
      </c>
      <c r="K4303" s="5">
        <v>129630</v>
      </c>
      <c r="L4303" s="5">
        <v>35849.33</v>
      </c>
      <c r="M4303" s="5" t="s">
        <v>61</v>
      </c>
      <c r="N4303" s="5" t="s">
        <v>31</v>
      </c>
      <c r="O4303" s="5" t="s">
        <v>275</v>
      </c>
    </row>
    <row r="4304" spans="1:15" x14ac:dyDescent="0.3">
      <c r="A4304" s="5" t="s">
        <v>11372</v>
      </c>
      <c r="B4304" s="6">
        <v>45813</v>
      </c>
      <c r="C4304" s="5" t="s">
        <v>845</v>
      </c>
      <c r="D4304" s="5" t="s">
        <v>11373</v>
      </c>
      <c r="E4304" s="5" t="s">
        <v>86</v>
      </c>
      <c r="F4304" s="5" t="s">
        <v>19</v>
      </c>
      <c r="G4304" s="5" t="s">
        <v>20</v>
      </c>
      <c r="H4304" s="5" t="s">
        <v>109</v>
      </c>
      <c r="I4304" s="5">
        <v>1</v>
      </c>
      <c r="J4304" s="5">
        <v>4269</v>
      </c>
      <c r="K4304" s="5">
        <v>4269</v>
      </c>
      <c r="L4304" s="5">
        <v>750.66</v>
      </c>
      <c r="M4304" s="5" t="s">
        <v>22</v>
      </c>
      <c r="N4304" s="5" t="s">
        <v>31</v>
      </c>
      <c r="O4304" s="5" t="s">
        <v>62</v>
      </c>
    </row>
    <row r="4305" spans="1:15" x14ac:dyDescent="0.3">
      <c r="A4305" s="5" t="s">
        <v>11374</v>
      </c>
      <c r="B4305" s="6">
        <v>46114</v>
      </c>
      <c r="C4305" s="5" t="s">
        <v>6419</v>
      </c>
      <c r="D4305" s="5" t="s">
        <v>11375</v>
      </c>
      <c r="E4305" s="5" t="s">
        <v>72</v>
      </c>
      <c r="F4305" s="5" t="s">
        <v>28</v>
      </c>
      <c r="G4305" s="5" t="s">
        <v>20</v>
      </c>
      <c r="H4305" s="5" t="s">
        <v>109</v>
      </c>
      <c r="I4305" s="5">
        <v>5</v>
      </c>
      <c r="J4305" s="5">
        <v>29766</v>
      </c>
      <c r="K4305" s="5">
        <v>148830</v>
      </c>
      <c r="L4305" s="5">
        <v>18207.25</v>
      </c>
      <c r="M4305" s="5" t="s">
        <v>47</v>
      </c>
      <c r="N4305" s="5" t="s">
        <v>38</v>
      </c>
      <c r="O4305" s="5" t="s">
        <v>1153</v>
      </c>
    </row>
    <row r="4306" spans="1:15" x14ac:dyDescent="0.3">
      <c r="A4306" s="5" t="s">
        <v>11376</v>
      </c>
      <c r="B4306" s="6">
        <v>45925</v>
      </c>
      <c r="C4306" s="5" t="s">
        <v>4990</v>
      </c>
      <c r="D4306" s="5" t="s">
        <v>11377</v>
      </c>
      <c r="E4306" s="5" t="s">
        <v>43</v>
      </c>
      <c r="F4306" s="5" t="s">
        <v>44</v>
      </c>
      <c r="G4306" s="5" t="s">
        <v>59</v>
      </c>
      <c r="H4306" s="5" t="s">
        <v>66</v>
      </c>
      <c r="I4306" s="5">
        <v>4</v>
      </c>
      <c r="J4306" s="5">
        <v>42973</v>
      </c>
      <c r="K4306" s="5">
        <v>171892</v>
      </c>
      <c r="L4306" s="5">
        <v>13068.81</v>
      </c>
      <c r="M4306" s="5" t="s">
        <v>30</v>
      </c>
      <c r="N4306" s="5" t="s">
        <v>67</v>
      </c>
      <c r="O4306" s="5" t="s">
        <v>2757</v>
      </c>
    </row>
    <row r="4307" spans="1:15" x14ac:dyDescent="0.3">
      <c r="A4307" s="5" t="s">
        <v>11378</v>
      </c>
      <c r="B4307" s="6">
        <v>46092</v>
      </c>
      <c r="C4307" s="5" t="s">
        <v>3255</v>
      </c>
      <c r="D4307" s="5" t="s">
        <v>11379</v>
      </c>
      <c r="E4307" s="5" t="s">
        <v>18</v>
      </c>
      <c r="F4307" s="5" t="s">
        <v>44</v>
      </c>
      <c r="G4307" s="5" t="s">
        <v>20</v>
      </c>
      <c r="H4307" s="5" t="s">
        <v>109</v>
      </c>
      <c r="I4307" s="5">
        <v>1</v>
      </c>
      <c r="J4307" s="5">
        <v>30104</v>
      </c>
      <c r="K4307" s="5">
        <v>30104</v>
      </c>
      <c r="L4307" s="5">
        <v>4546.33</v>
      </c>
      <c r="M4307" s="5" t="s">
        <v>47</v>
      </c>
      <c r="N4307" s="5" t="s">
        <v>31</v>
      </c>
      <c r="O4307" s="5" t="s">
        <v>668</v>
      </c>
    </row>
    <row r="4308" spans="1:15" x14ac:dyDescent="0.3">
      <c r="A4308" s="5" t="s">
        <v>11380</v>
      </c>
      <c r="B4308" s="6">
        <v>46162</v>
      </c>
      <c r="C4308" s="5" t="s">
        <v>5575</v>
      </c>
      <c r="D4308" s="5" t="s">
        <v>11381</v>
      </c>
      <c r="E4308" s="5" t="s">
        <v>72</v>
      </c>
      <c r="F4308" s="5" t="s">
        <v>52</v>
      </c>
      <c r="G4308" s="5" t="s">
        <v>20</v>
      </c>
      <c r="H4308" s="5" t="s">
        <v>109</v>
      </c>
      <c r="I4308" s="5">
        <v>3</v>
      </c>
      <c r="J4308" s="5">
        <v>25066</v>
      </c>
      <c r="K4308" s="5">
        <v>75198</v>
      </c>
      <c r="L4308" s="5">
        <v>19524.75</v>
      </c>
      <c r="M4308" s="5" t="s">
        <v>61</v>
      </c>
      <c r="N4308" s="5" t="s">
        <v>31</v>
      </c>
      <c r="O4308" s="5" t="s">
        <v>315</v>
      </c>
    </row>
    <row r="4309" spans="1:15" x14ac:dyDescent="0.3">
      <c r="A4309" s="5" t="s">
        <v>11382</v>
      </c>
      <c r="B4309" s="6">
        <v>46167</v>
      </c>
      <c r="C4309" s="5" t="s">
        <v>11383</v>
      </c>
      <c r="D4309" s="5" t="s">
        <v>11384</v>
      </c>
      <c r="E4309" s="5" t="s">
        <v>43</v>
      </c>
      <c r="F4309" s="5" t="s">
        <v>28</v>
      </c>
      <c r="G4309" s="5" t="s">
        <v>20</v>
      </c>
      <c r="H4309" s="5" t="s">
        <v>21</v>
      </c>
      <c r="I4309" s="5">
        <v>3</v>
      </c>
      <c r="J4309" s="5">
        <v>19461</v>
      </c>
      <c r="K4309" s="5">
        <v>58383</v>
      </c>
      <c r="L4309" s="5">
        <v>16493.82</v>
      </c>
      <c r="M4309" s="5" t="s">
        <v>22</v>
      </c>
      <c r="N4309" s="5" t="s">
        <v>38</v>
      </c>
      <c r="O4309" s="5" t="s">
        <v>1350</v>
      </c>
    </row>
    <row r="4310" spans="1:15" x14ac:dyDescent="0.3">
      <c r="A4310" s="5" t="s">
        <v>11385</v>
      </c>
      <c r="B4310" s="6">
        <v>45773</v>
      </c>
      <c r="C4310" s="5" t="s">
        <v>11386</v>
      </c>
      <c r="D4310" s="5" t="s">
        <v>11387</v>
      </c>
      <c r="E4310" s="5" t="s">
        <v>86</v>
      </c>
      <c r="F4310" s="5" t="s">
        <v>28</v>
      </c>
      <c r="G4310" s="5" t="s">
        <v>20</v>
      </c>
      <c r="H4310" s="5" t="s">
        <v>109</v>
      </c>
      <c r="I4310" s="5">
        <v>2</v>
      </c>
      <c r="J4310" s="5">
        <v>32878</v>
      </c>
      <c r="K4310" s="5">
        <v>65756</v>
      </c>
      <c r="L4310" s="5">
        <v>14423.57</v>
      </c>
      <c r="M4310" s="5" t="s">
        <v>47</v>
      </c>
      <c r="N4310" s="5" t="s">
        <v>23</v>
      </c>
      <c r="O4310" s="5" t="s">
        <v>182</v>
      </c>
    </row>
    <row r="4311" spans="1:15" x14ac:dyDescent="0.3">
      <c r="A4311" s="5" t="s">
        <v>11388</v>
      </c>
      <c r="B4311" s="6">
        <v>45968</v>
      </c>
      <c r="C4311" s="5" t="s">
        <v>3773</v>
      </c>
      <c r="D4311" s="5" t="s">
        <v>11389</v>
      </c>
      <c r="E4311" s="5" t="s">
        <v>86</v>
      </c>
      <c r="F4311" s="5" t="s">
        <v>87</v>
      </c>
      <c r="G4311" s="5" t="s">
        <v>59</v>
      </c>
      <c r="H4311" s="5" t="s">
        <v>181</v>
      </c>
      <c r="I4311" s="5">
        <v>5</v>
      </c>
      <c r="J4311" s="5">
        <v>48010</v>
      </c>
      <c r="K4311" s="5">
        <v>240050</v>
      </c>
      <c r="L4311" s="5">
        <v>67885.039999999994</v>
      </c>
      <c r="M4311" s="5" t="s">
        <v>47</v>
      </c>
      <c r="N4311" s="5" t="s">
        <v>38</v>
      </c>
      <c r="O4311" s="5" t="s">
        <v>143</v>
      </c>
    </row>
    <row r="4312" spans="1:15" x14ac:dyDescent="0.3">
      <c r="A4312" s="5" t="s">
        <v>11390</v>
      </c>
      <c r="B4312" s="6">
        <v>45668</v>
      </c>
      <c r="C4312" s="5" t="s">
        <v>7602</v>
      </c>
      <c r="D4312" s="5" t="s">
        <v>11391</v>
      </c>
      <c r="E4312" s="5" t="s">
        <v>72</v>
      </c>
      <c r="F4312" s="5" t="s">
        <v>104</v>
      </c>
      <c r="G4312" s="5" t="s">
        <v>20</v>
      </c>
      <c r="H4312" s="5" t="s">
        <v>109</v>
      </c>
      <c r="I4312" s="5">
        <v>3</v>
      </c>
      <c r="J4312" s="5">
        <v>45558</v>
      </c>
      <c r="K4312" s="5">
        <v>136674</v>
      </c>
      <c r="L4312" s="5">
        <v>20581.669999999998</v>
      </c>
      <c r="M4312" s="5" t="s">
        <v>54</v>
      </c>
      <c r="N4312" s="5" t="s">
        <v>31</v>
      </c>
      <c r="O4312" s="5" t="s">
        <v>3033</v>
      </c>
    </row>
    <row r="4313" spans="1:15" x14ac:dyDescent="0.3">
      <c r="A4313" s="5" t="s">
        <v>11392</v>
      </c>
      <c r="B4313" s="6">
        <v>45762</v>
      </c>
      <c r="C4313" s="5" t="s">
        <v>11393</v>
      </c>
      <c r="D4313" s="5" t="s">
        <v>11394</v>
      </c>
      <c r="E4313" s="5" t="s">
        <v>86</v>
      </c>
      <c r="F4313" s="5" t="s">
        <v>19</v>
      </c>
      <c r="G4313" s="5" t="s">
        <v>45</v>
      </c>
      <c r="H4313" s="5" t="s">
        <v>160</v>
      </c>
      <c r="I4313" s="5">
        <v>2</v>
      </c>
      <c r="J4313" s="5">
        <v>23983</v>
      </c>
      <c r="K4313" s="5">
        <v>47966</v>
      </c>
      <c r="L4313" s="5">
        <v>2479.39</v>
      </c>
      <c r="M4313" s="5" t="s">
        <v>61</v>
      </c>
      <c r="N4313" s="5" t="s">
        <v>38</v>
      </c>
      <c r="O4313" s="5" t="s">
        <v>2812</v>
      </c>
    </row>
    <row r="4314" spans="1:15" x14ac:dyDescent="0.3">
      <c r="A4314" s="5" t="s">
        <v>11395</v>
      </c>
      <c r="B4314" s="6">
        <v>45976</v>
      </c>
      <c r="C4314" s="5" t="s">
        <v>11396</v>
      </c>
      <c r="D4314" s="5" t="s">
        <v>11397</v>
      </c>
      <c r="E4314" s="5" t="s">
        <v>72</v>
      </c>
      <c r="F4314" s="5" t="s">
        <v>44</v>
      </c>
      <c r="G4314" s="5" t="s">
        <v>45</v>
      </c>
      <c r="H4314" s="5" t="s">
        <v>160</v>
      </c>
      <c r="I4314" s="5">
        <v>2</v>
      </c>
      <c r="J4314" s="5">
        <v>40256</v>
      </c>
      <c r="K4314" s="5">
        <v>80512</v>
      </c>
      <c r="L4314" s="5">
        <v>13433.21</v>
      </c>
      <c r="M4314" s="5" t="s">
        <v>61</v>
      </c>
      <c r="N4314" s="5" t="s">
        <v>31</v>
      </c>
      <c r="O4314" s="5" t="s">
        <v>3077</v>
      </c>
    </row>
    <row r="4315" spans="1:15" x14ac:dyDescent="0.3">
      <c r="A4315" s="5" t="s">
        <v>11398</v>
      </c>
      <c r="B4315" s="6">
        <v>45689</v>
      </c>
      <c r="C4315" s="5" t="s">
        <v>2090</v>
      </c>
      <c r="D4315" s="5" t="s">
        <v>11399</v>
      </c>
      <c r="E4315" s="5" t="s">
        <v>18</v>
      </c>
      <c r="F4315" s="5" t="s">
        <v>44</v>
      </c>
      <c r="G4315" s="5" t="s">
        <v>36</v>
      </c>
      <c r="H4315" s="5" t="s">
        <v>169</v>
      </c>
      <c r="I4315" s="5">
        <v>5</v>
      </c>
      <c r="J4315" s="5">
        <v>42511</v>
      </c>
      <c r="K4315" s="5">
        <v>212555</v>
      </c>
      <c r="L4315" s="5">
        <v>39167.730000000003</v>
      </c>
      <c r="M4315" s="5" t="s">
        <v>22</v>
      </c>
      <c r="N4315" s="5" t="s">
        <v>38</v>
      </c>
      <c r="O4315" s="5" t="s">
        <v>870</v>
      </c>
    </row>
    <row r="4316" spans="1:15" x14ac:dyDescent="0.3">
      <c r="A4316" s="5" t="s">
        <v>11400</v>
      </c>
      <c r="B4316" s="6">
        <v>46176</v>
      </c>
      <c r="C4316" s="5" t="s">
        <v>11401</v>
      </c>
      <c r="D4316" s="5" t="s">
        <v>11402</v>
      </c>
      <c r="E4316" s="5" t="s">
        <v>86</v>
      </c>
      <c r="F4316" s="5" t="s">
        <v>104</v>
      </c>
      <c r="G4316" s="5" t="s">
        <v>59</v>
      </c>
      <c r="H4316" s="5" t="s">
        <v>60</v>
      </c>
      <c r="I4316" s="5">
        <v>1</v>
      </c>
      <c r="J4316" s="5">
        <v>24461</v>
      </c>
      <c r="K4316" s="5">
        <v>24461</v>
      </c>
      <c r="L4316" s="5">
        <v>1263.07</v>
      </c>
      <c r="M4316" s="5" t="s">
        <v>61</v>
      </c>
      <c r="N4316" s="5" t="s">
        <v>23</v>
      </c>
      <c r="O4316" s="5" t="s">
        <v>96</v>
      </c>
    </row>
    <row r="4317" spans="1:15" x14ac:dyDescent="0.3">
      <c r="A4317" s="5" t="s">
        <v>11403</v>
      </c>
      <c r="B4317" s="6">
        <v>46003</v>
      </c>
      <c r="C4317" s="5" t="s">
        <v>6378</v>
      </c>
      <c r="D4317" s="5" t="s">
        <v>11404</v>
      </c>
      <c r="E4317" s="5" t="s">
        <v>86</v>
      </c>
      <c r="F4317" s="5" t="s">
        <v>28</v>
      </c>
      <c r="G4317" s="5" t="s">
        <v>45</v>
      </c>
      <c r="H4317" s="5" t="s">
        <v>160</v>
      </c>
      <c r="I4317" s="5">
        <v>3</v>
      </c>
      <c r="J4317" s="5">
        <v>3258</v>
      </c>
      <c r="K4317" s="5">
        <v>9774</v>
      </c>
      <c r="L4317" s="5">
        <v>2753.08</v>
      </c>
      <c r="M4317" s="5" t="s">
        <v>30</v>
      </c>
      <c r="N4317" s="5" t="s">
        <v>67</v>
      </c>
      <c r="O4317" s="5" t="s">
        <v>1016</v>
      </c>
    </row>
    <row r="4318" spans="1:15" x14ac:dyDescent="0.3">
      <c r="A4318" s="5" t="s">
        <v>11405</v>
      </c>
      <c r="B4318" s="6">
        <v>45890</v>
      </c>
      <c r="C4318" s="5" t="s">
        <v>1332</v>
      </c>
      <c r="D4318" s="5" t="s">
        <v>11406</v>
      </c>
      <c r="E4318" s="5" t="s">
        <v>86</v>
      </c>
      <c r="F4318" s="5" t="s">
        <v>19</v>
      </c>
      <c r="G4318" s="5" t="s">
        <v>59</v>
      </c>
      <c r="H4318" s="5" t="s">
        <v>126</v>
      </c>
      <c r="I4318" s="5">
        <v>5</v>
      </c>
      <c r="J4318" s="5">
        <v>40849</v>
      </c>
      <c r="K4318" s="5">
        <v>204245</v>
      </c>
      <c r="L4318" s="5">
        <v>42179.71</v>
      </c>
      <c r="M4318" s="5" t="s">
        <v>61</v>
      </c>
      <c r="N4318" s="5" t="s">
        <v>23</v>
      </c>
      <c r="O4318" s="5" t="s">
        <v>11407</v>
      </c>
    </row>
    <row r="4319" spans="1:15" x14ac:dyDescent="0.3">
      <c r="A4319" s="5" t="s">
        <v>11408</v>
      </c>
      <c r="B4319" s="6">
        <v>45959</v>
      </c>
      <c r="C4319" s="5" t="s">
        <v>10834</v>
      </c>
      <c r="D4319" s="5" t="s">
        <v>11409</v>
      </c>
      <c r="E4319" s="5" t="s">
        <v>86</v>
      </c>
      <c r="F4319" s="5" t="s">
        <v>52</v>
      </c>
      <c r="G4319" s="5" t="s">
        <v>59</v>
      </c>
      <c r="H4319" s="5" t="s">
        <v>60</v>
      </c>
      <c r="I4319" s="5">
        <v>1</v>
      </c>
      <c r="J4319" s="5">
        <v>16310</v>
      </c>
      <c r="K4319" s="5">
        <v>16310</v>
      </c>
      <c r="L4319" s="5">
        <v>3672.66</v>
      </c>
      <c r="M4319" s="5" t="s">
        <v>30</v>
      </c>
      <c r="N4319" s="5" t="s">
        <v>38</v>
      </c>
      <c r="O4319" s="5" t="s">
        <v>2912</v>
      </c>
    </row>
    <row r="4320" spans="1:15" x14ac:dyDescent="0.3">
      <c r="A4320" s="5" t="s">
        <v>11410</v>
      </c>
      <c r="B4320" s="6">
        <v>46086</v>
      </c>
      <c r="C4320" s="5" t="s">
        <v>8109</v>
      </c>
      <c r="D4320" s="5" t="s">
        <v>11411</v>
      </c>
      <c r="E4320" s="5" t="s">
        <v>43</v>
      </c>
      <c r="F4320" s="5" t="s">
        <v>87</v>
      </c>
      <c r="G4320" s="5" t="s">
        <v>36</v>
      </c>
      <c r="H4320" s="5" t="s">
        <v>53</v>
      </c>
      <c r="I4320" s="5">
        <v>1</v>
      </c>
      <c r="J4320" s="5">
        <v>35293</v>
      </c>
      <c r="K4320" s="5">
        <v>35293</v>
      </c>
      <c r="L4320" s="5">
        <v>7509.47</v>
      </c>
      <c r="M4320" s="5" t="s">
        <v>61</v>
      </c>
      <c r="N4320" s="5" t="s">
        <v>67</v>
      </c>
      <c r="O4320" s="5" t="s">
        <v>440</v>
      </c>
    </row>
    <row r="4321" spans="1:15" x14ac:dyDescent="0.3">
      <c r="A4321" s="5" t="s">
        <v>11412</v>
      </c>
      <c r="B4321" s="6">
        <v>46125</v>
      </c>
      <c r="C4321" s="5" t="s">
        <v>11413</v>
      </c>
      <c r="D4321" s="5" t="s">
        <v>11414</v>
      </c>
      <c r="E4321" s="5" t="s">
        <v>18</v>
      </c>
      <c r="F4321" s="5" t="s">
        <v>87</v>
      </c>
      <c r="G4321" s="5" t="s">
        <v>59</v>
      </c>
      <c r="H4321" s="5" t="s">
        <v>126</v>
      </c>
      <c r="I4321" s="5">
        <v>5</v>
      </c>
      <c r="J4321" s="5">
        <v>25482</v>
      </c>
      <c r="K4321" s="5">
        <v>127410</v>
      </c>
      <c r="L4321" s="5">
        <v>7105.84</v>
      </c>
      <c r="M4321" s="5" t="s">
        <v>22</v>
      </c>
      <c r="N4321" s="5" t="s">
        <v>31</v>
      </c>
      <c r="O4321" s="5" t="s">
        <v>32</v>
      </c>
    </row>
    <row r="4322" spans="1:15" x14ac:dyDescent="0.3">
      <c r="A4322" s="5" t="s">
        <v>11415</v>
      </c>
      <c r="B4322" s="6">
        <v>45736</v>
      </c>
      <c r="C4322" s="5" t="s">
        <v>11416</v>
      </c>
      <c r="D4322" s="5" t="s">
        <v>11417</v>
      </c>
      <c r="E4322" s="5" t="s">
        <v>86</v>
      </c>
      <c r="F4322" s="5" t="s">
        <v>52</v>
      </c>
      <c r="G4322" s="5" t="s">
        <v>20</v>
      </c>
      <c r="H4322" s="5" t="s">
        <v>73</v>
      </c>
      <c r="I4322" s="5">
        <v>3</v>
      </c>
      <c r="J4322" s="5">
        <v>33727</v>
      </c>
      <c r="K4322" s="5">
        <v>101181</v>
      </c>
      <c r="L4322" s="5">
        <v>6191.44</v>
      </c>
      <c r="M4322" s="5" t="s">
        <v>47</v>
      </c>
      <c r="N4322" s="5" t="s">
        <v>31</v>
      </c>
      <c r="O4322" s="5" t="s">
        <v>515</v>
      </c>
    </row>
    <row r="4323" spans="1:15" x14ac:dyDescent="0.3">
      <c r="A4323" s="5" t="s">
        <v>11418</v>
      </c>
      <c r="B4323" s="6">
        <v>46128</v>
      </c>
      <c r="C4323" s="5" t="s">
        <v>11419</v>
      </c>
      <c r="D4323" s="5" t="s">
        <v>11420</v>
      </c>
      <c r="E4323" s="5" t="s">
        <v>86</v>
      </c>
      <c r="F4323" s="5" t="s">
        <v>28</v>
      </c>
      <c r="G4323" s="5" t="s">
        <v>20</v>
      </c>
      <c r="H4323" s="5" t="s">
        <v>21</v>
      </c>
      <c r="I4323" s="5">
        <v>4</v>
      </c>
      <c r="J4323" s="5">
        <v>5175</v>
      </c>
      <c r="K4323" s="5">
        <v>20700</v>
      </c>
      <c r="L4323" s="5">
        <v>2759.97</v>
      </c>
      <c r="M4323" s="5" t="s">
        <v>47</v>
      </c>
      <c r="N4323" s="5" t="s">
        <v>31</v>
      </c>
      <c r="O4323" s="5" t="s">
        <v>444</v>
      </c>
    </row>
    <row r="4324" spans="1:15" x14ac:dyDescent="0.3">
      <c r="A4324" s="5" t="s">
        <v>11421</v>
      </c>
      <c r="B4324" s="6">
        <v>45721</v>
      </c>
      <c r="C4324" s="5" t="s">
        <v>11422</v>
      </c>
      <c r="D4324" s="5" t="s">
        <v>11423</v>
      </c>
      <c r="E4324" s="5" t="s">
        <v>86</v>
      </c>
      <c r="F4324" s="5" t="s">
        <v>19</v>
      </c>
      <c r="G4324" s="5" t="s">
        <v>59</v>
      </c>
      <c r="H4324" s="5" t="s">
        <v>181</v>
      </c>
      <c r="I4324" s="5">
        <v>3</v>
      </c>
      <c r="J4324" s="5">
        <v>28144</v>
      </c>
      <c r="K4324" s="5">
        <v>84432</v>
      </c>
      <c r="L4324" s="5">
        <v>5662.41</v>
      </c>
      <c r="M4324" s="5" t="s">
        <v>61</v>
      </c>
      <c r="N4324" s="5" t="s">
        <v>67</v>
      </c>
      <c r="O4324" s="5" t="s">
        <v>232</v>
      </c>
    </row>
    <row r="4325" spans="1:15" x14ac:dyDescent="0.3">
      <c r="A4325" s="5" t="s">
        <v>11424</v>
      </c>
      <c r="B4325" s="6">
        <v>46187</v>
      </c>
      <c r="C4325" s="5" t="s">
        <v>281</v>
      </c>
      <c r="D4325" s="5" t="s">
        <v>11425</v>
      </c>
      <c r="E4325" s="5" t="s">
        <v>72</v>
      </c>
      <c r="F4325" s="5" t="s">
        <v>19</v>
      </c>
      <c r="G4325" s="5" t="s">
        <v>45</v>
      </c>
      <c r="H4325" s="5" t="s">
        <v>138</v>
      </c>
      <c r="I4325" s="5">
        <v>5</v>
      </c>
      <c r="J4325" s="5">
        <v>44551</v>
      </c>
      <c r="K4325" s="5">
        <v>222755</v>
      </c>
      <c r="L4325" s="5">
        <v>49830.95</v>
      </c>
      <c r="M4325" s="5" t="s">
        <v>30</v>
      </c>
      <c r="N4325" s="5" t="s">
        <v>67</v>
      </c>
      <c r="O4325" s="5" t="s">
        <v>143</v>
      </c>
    </row>
    <row r="4326" spans="1:15" x14ac:dyDescent="0.3">
      <c r="A4326" s="5" t="s">
        <v>11426</v>
      </c>
      <c r="B4326" s="6">
        <v>46061</v>
      </c>
      <c r="C4326" s="5" t="s">
        <v>4013</v>
      </c>
      <c r="D4326" s="5" t="s">
        <v>11427</v>
      </c>
      <c r="E4326" s="5" t="s">
        <v>72</v>
      </c>
      <c r="F4326" s="5" t="s">
        <v>44</v>
      </c>
      <c r="G4326" s="5" t="s">
        <v>59</v>
      </c>
      <c r="H4326" s="5" t="s">
        <v>66</v>
      </c>
      <c r="I4326" s="5">
        <v>2</v>
      </c>
      <c r="J4326" s="5">
        <v>4025</v>
      </c>
      <c r="K4326" s="5">
        <v>8050</v>
      </c>
      <c r="L4326" s="5">
        <v>1170.82</v>
      </c>
      <c r="M4326" s="5" t="s">
        <v>54</v>
      </c>
      <c r="N4326" s="5" t="s">
        <v>38</v>
      </c>
      <c r="O4326" s="5" t="s">
        <v>82</v>
      </c>
    </row>
    <row r="4327" spans="1:15" x14ac:dyDescent="0.3">
      <c r="A4327" s="5" t="s">
        <v>11428</v>
      </c>
      <c r="B4327" s="6">
        <v>45789</v>
      </c>
      <c r="C4327" s="5" t="s">
        <v>7541</v>
      </c>
      <c r="D4327" s="5" t="s">
        <v>6155</v>
      </c>
      <c r="E4327" s="5" t="s">
        <v>43</v>
      </c>
      <c r="F4327" s="5" t="s">
        <v>44</v>
      </c>
      <c r="G4327" s="5" t="s">
        <v>59</v>
      </c>
      <c r="H4327" s="5" t="s">
        <v>181</v>
      </c>
      <c r="I4327" s="5">
        <v>3</v>
      </c>
      <c r="J4327" s="5">
        <v>18317</v>
      </c>
      <c r="K4327" s="5">
        <v>54951</v>
      </c>
      <c r="L4327" s="5">
        <v>6251.67</v>
      </c>
      <c r="M4327" s="5" t="s">
        <v>61</v>
      </c>
      <c r="N4327" s="5" t="s">
        <v>38</v>
      </c>
      <c r="O4327" s="5" t="s">
        <v>359</v>
      </c>
    </row>
    <row r="4328" spans="1:15" x14ac:dyDescent="0.3">
      <c r="A4328" s="5" t="s">
        <v>11429</v>
      </c>
      <c r="B4328" s="6">
        <v>45962</v>
      </c>
      <c r="C4328" s="5" t="s">
        <v>8691</v>
      </c>
      <c r="D4328" s="5" t="s">
        <v>11430</v>
      </c>
      <c r="E4328" s="5" t="s">
        <v>86</v>
      </c>
      <c r="F4328" s="5" t="s">
        <v>104</v>
      </c>
      <c r="G4328" s="5" t="s">
        <v>45</v>
      </c>
      <c r="H4328" s="5" t="s">
        <v>147</v>
      </c>
      <c r="I4328" s="5">
        <v>4</v>
      </c>
      <c r="J4328" s="5">
        <v>14948</v>
      </c>
      <c r="K4328" s="5">
        <v>59792</v>
      </c>
      <c r="L4328" s="5">
        <v>4797.92</v>
      </c>
      <c r="M4328" s="5" t="s">
        <v>30</v>
      </c>
      <c r="N4328" s="5" t="s">
        <v>67</v>
      </c>
      <c r="O4328" s="5" t="s">
        <v>523</v>
      </c>
    </row>
    <row r="4329" spans="1:15" x14ac:dyDescent="0.3">
      <c r="A4329" s="5" t="s">
        <v>11431</v>
      </c>
      <c r="B4329" s="6">
        <v>45832</v>
      </c>
      <c r="C4329" s="5" t="s">
        <v>6483</v>
      </c>
      <c r="D4329" s="5" t="s">
        <v>11432</v>
      </c>
      <c r="E4329" s="5" t="s">
        <v>18</v>
      </c>
      <c r="F4329" s="5" t="s">
        <v>19</v>
      </c>
      <c r="G4329" s="5" t="s">
        <v>36</v>
      </c>
      <c r="H4329" s="5" t="s">
        <v>53</v>
      </c>
      <c r="I4329" s="5">
        <v>5</v>
      </c>
      <c r="J4329" s="5">
        <v>22646</v>
      </c>
      <c r="K4329" s="5">
        <v>113230</v>
      </c>
      <c r="L4329" s="5">
        <v>24299.15</v>
      </c>
      <c r="M4329" s="5" t="s">
        <v>61</v>
      </c>
      <c r="N4329" s="5" t="s">
        <v>31</v>
      </c>
      <c r="O4329" s="5" t="s">
        <v>707</v>
      </c>
    </row>
    <row r="4330" spans="1:15" x14ac:dyDescent="0.3">
      <c r="A4330" s="5" t="s">
        <v>11433</v>
      </c>
      <c r="B4330" s="6">
        <v>46036</v>
      </c>
      <c r="C4330" s="5" t="s">
        <v>11434</v>
      </c>
      <c r="D4330" s="5" t="s">
        <v>11435</v>
      </c>
      <c r="E4330" s="5" t="s">
        <v>86</v>
      </c>
      <c r="F4330" s="5" t="s">
        <v>44</v>
      </c>
      <c r="G4330" s="5" t="s">
        <v>36</v>
      </c>
      <c r="H4330" s="5" t="s">
        <v>37</v>
      </c>
      <c r="I4330" s="5">
        <v>4</v>
      </c>
      <c r="J4330" s="5">
        <v>40168</v>
      </c>
      <c r="K4330" s="5">
        <v>160672</v>
      </c>
      <c r="L4330" s="5">
        <v>10110.219999999999</v>
      </c>
      <c r="M4330" s="5" t="s">
        <v>22</v>
      </c>
      <c r="N4330" s="5" t="s">
        <v>31</v>
      </c>
      <c r="O4330" s="5" t="s">
        <v>2812</v>
      </c>
    </row>
    <row r="4331" spans="1:15" x14ac:dyDescent="0.3">
      <c r="A4331" s="5" t="s">
        <v>11436</v>
      </c>
      <c r="B4331" s="6">
        <v>45969</v>
      </c>
      <c r="C4331" s="5" t="s">
        <v>1069</v>
      </c>
      <c r="D4331" s="5" t="s">
        <v>11437</v>
      </c>
      <c r="E4331" s="5" t="s">
        <v>86</v>
      </c>
      <c r="F4331" s="5" t="s">
        <v>52</v>
      </c>
      <c r="G4331" s="5" t="s">
        <v>45</v>
      </c>
      <c r="H4331" s="5" t="s">
        <v>147</v>
      </c>
      <c r="I4331" s="5">
        <v>3</v>
      </c>
      <c r="J4331" s="5">
        <v>45010</v>
      </c>
      <c r="K4331" s="5">
        <v>135030</v>
      </c>
      <c r="L4331" s="5">
        <v>25879.47</v>
      </c>
      <c r="M4331" s="5" t="s">
        <v>54</v>
      </c>
      <c r="N4331" s="5" t="s">
        <v>23</v>
      </c>
      <c r="O4331" s="5" t="s">
        <v>624</v>
      </c>
    </row>
    <row r="4332" spans="1:15" x14ac:dyDescent="0.3">
      <c r="A4332" s="5" t="s">
        <v>11438</v>
      </c>
      <c r="B4332" s="6">
        <v>45759</v>
      </c>
      <c r="C4332" s="5" t="s">
        <v>4394</v>
      </c>
      <c r="D4332" s="5" t="s">
        <v>11439</v>
      </c>
      <c r="E4332" s="5" t="s">
        <v>43</v>
      </c>
      <c r="F4332" s="5" t="s">
        <v>19</v>
      </c>
      <c r="G4332" s="5" t="s">
        <v>45</v>
      </c>
      <c r="H4332" s="5" t="s">
        <v>147</v>
      </c>
      <c r="I4332" s="5">
        <v>5</v>
      </c>
      <c r="J4332" s="5">
        <v>1841</v>
      </c>
      <c r="K4332" s="5">
        <v>9205</v>
      </c>
      <c r="L4332" s="5">
        <v>2576.41</v>
      </c>
      <c r="M4332" s="5" t="s">
        <v>22</v>
      </c>
      <c r="N4332" s="5" t="s">
        <v>23</v>
      </c>
      <c r="O4332" s="5" t="s">
        <v>55</v>
      </c>
    </row>
    <row r="4333" spans="1:15" x14ac:dyDescent="0.3">
      <c r="A4333" s="5" t="s">
        <v>11440</v>
      </c>
      <c r="B4333" s="6">
        <v>46002</v>
      </c>
      <c r="C4333" s="5" t="s">
        <v>6302</v>
      </c>
      <c r="D4333" s="5" t="s">
        <v>11441</v>
      </c>
      <c r="E4333" s="5" t="s">
        <v>43</v>
      </c>
      <c r="F4333" s="5" t="s">
        <v>87</v>
      </c>
      <c r="G4333" s="5" t="s">
        <v>45</v>
      </c>
      <c r="H4333" s="5" t="s">
        <v>138</v>
      </c>
      <c r="I4333" s="5">
        <v>3</v>
      </c>
      <c r="J4333" s="5">
        <v>4883</v>
      </c>
      <c r="K4333" s="5">
        <v>14649</v>
      </c>
      <c r="L4333" s="5">
        <v>2390.48</v>
      </c>
      <c r="M4333" s="5" t="s">
        <v>30</v>
      </c>
      <c r="N4333" s="5" t="s">
        <v>67</v>
      </c>
      <c r="O4333" s="5" t="s">
        <v>408</v>
      </c>
    </row>
    <row r="4334" spans="1:15" x14ac:dyDescent="0.3">
      <c r="A4334" s="5" t="s">
        <v>11442</v>
      </c>
      <c r="B4334" s="6">
        <v>45937</v>
      </c>
      <c r="C4334" s="5" t="s">
        <v>7661</v>
      </c>
      <c r="D4334" s="5" t="s">
        <v>11443</v>
      </c>
      <c r="E4334" s="5" t="s">
        <v>86</v>
      </c>
      <c r="F4334" s="5" t="s">
        <v>87</v>
      </c>
      <c r="G4334" s="5" t="s">
        <v>45</v>
      </c>
      <c r="H4334" s="5" t="s">
        <v>147</v>
      </c>
      <c r="I4334" s="5">
        <v>3</v>
      </c>
      <c r="J4334" s="5">
        <v>13095</v>
      </c>
      <c r="K4334" s="5">
        <v>39285</v>
      </c>
      <c r="L4334" s="5">
        <v>9441.08</v>
      </c>
      <c r="M4334" s="5" t="s">
        <v>61</v>
      </c>
      <c r="N4334" s="5" t="s">
        <v>38</v>
      </c>
      <c r="O4334" s="5" t="s">
        <v>1228</v>
      </c>
    </row>
    <row r="4335" spans="1:15" x14ac:dyDescent="0.3">
      <c r="A4335" s="5" t="s">
        <v>11444</v>
      </c>
      <c r="B4335" s="6">
        <v>45786</v>
      </c>
      <c r="C4335" s="5" t="s">
        <v>11445</v>
      </c>
      <c r="D4335" s="5" t="s">
        <v>11446</v>
      </c>
      <c r="E4335" s="5" t="s">
        <v>18</v>
      </c>
      <c r="F4335" s="5" t="s">
        <v>28</v>
      </c>
      <c r="G4335" s="5" t="s">
        <v>59</v>
      </c>
      <c r="H4335" s="5" t="s">
        <v>66</v>
      </c>
      <c r="I4335" s="5">
        <v>2</v>
      </c>
      <c r="J4335" s="5">
        <v>1302</v>
      </c>
      <c r="K4335" s="5">
        <v>2604</v>
      </c>
      <c r="L4335" s="5">
        <v>347.04</v>
      </c>
      <c r="M4335" s="5" t="s">
        <v>30</v>
      </c>
      <c r="N4335" s="5" t="s">
        <v>31</v>
      </c>
      <c r="O4335" s="5" t="s">
        <v>267</v>
      </c>
    </row>
    <row r="4336" spans="1:15" x14ac:dyDescent="0.3">
      <c r="A4336" s="5" t="s">
        <v>11447</v>
      </c>
      <c r="B4336" s="6">
        <v>45928</v>
      </c>
      <c r="C4336" s="5" t="s">
        <v>11448</v>
      </c>
      <c r="D4336" s="5" t="s">
        <v>11449</v>
      </c>
      <c r="E4336" s="5" t="s">
        <v>72</v>
      </c>
      <c r="F4336" s="5" t="s">
        <v>87</v>
      </c>
      <c r="G4336" s="5" t="s">
        <v>36</v>
      </c>
      <c r="H4336" s="5" t="s">
        <v>37</v>
      </c>
      <c r="I4336" s="5">
        <v>5</v>
      </c>
      <c r="J4336" s="5">
        <v>32163</v>
      </c>
      <c r="K4336" s="5">
        <v>160815</v>
      </c>
      <c r="L4336" s="5">
        <v>11114.57</v>
      </c>
      <c r="M4336" s="5" t="s">
        <v>30</v>
      </c>
      <c r="N4336" s="5" t="s">
        <v>38</v>
      </c>
      <c r="O4336" s="5" t="s">
        <v>345</v>
      </c>
    </row>
    <row r="4337" spans="1:15" x14ac:dyDescent="0.3">
      <c r="A4337" s="5" t="s">
        <v>11450</v>
      </c>
      <c r="B4337" s="6">
        <v>46015</v>
      </c>
      <c r="C4337" s="5" t="s">
        <v>2711</v>
      </c>
      <c r="D4337" s="5" t="s">
        <v>11451</v>
      </c>
      <c r="E4337" s="5" t="s">
        <v>43</v>
      </c>
      <c r="F4337" s="5" t="s">
        <v>44</v>
      </c>
      <c r="G4337" s="5" t="s">
        <v>36</v>
      </c>
      <c r="H4337" s="5" t="s">
        <v>169</v>
      </c>
      <c r="I4337" s="5">
        <v>1</v>
      </c>
      <c r="J4337" s="5">
        <v>4937</v>
      </c>
      <c r="K4337" s="5">
        <v>4937</v>
      </c>
      <c r="L4337" s="5">
        <v>1416.93</v>
      </c>
      <c r="M4337" s="5" t="s">
        <v>61</v>
      </c>
      <c r="N4337" s="5" t="s">
        <v>67</v>
      </c>
      <c r="O4337" s="5" t="s">
        <v>3144</v>
      </c>
    </row>
    <row r="4338" spans="1:15" x14ac:dyDescent="0.3">
      <c r="A4338" s="5" t="s">
        <v>11452</v>
      </c>
      <c r="B4338" s="6">
        <v>45969</v>
      </c>
      <c r="C4338" s="5" t="s">
        <v>11383</v>
      </c>
      <c r="D4338" s="5" t="s">
        <v>11453</v>
      </c>
      <c r="E4338" s="5" t="s">
        <v>72</v>
      </c>
      <c r="F4338" s="5" t="s">
        <v>28</v>
      </c>
      <c r="G4338" s="5" t="s">
        <v>20</v>
      </c>
      <c r="H4338" s="5" t="s">
        <v>109</v>
      </c>
      <c r="I4338" s="5">
        <v>1</v>
      </c>
      <c r="J4338" s="5">
        <v>21997</v>
      </c>
      <c r="K4338" s="5">
        <v>21997</v>
      </c>
      <c r="L4338" s="5">
        <v>4723.8900000000003</v>
      </c>
      <c r="M4338" s="5" t="s">
        <v>30</v>
      </c>
      <c r="N4338" s="5" t="s">
        <v>23</v>
      </c>
      <c r="O4338" s="5" t="s">
        <v>6065</v>
      </c>
    </row>
    <row r="4339" spans="1:15" x14ac:dyDescent="0.3">
      <c r="A4339" s="5" t="s">
        <v>11454</v>
      </c>
      <c r="B4339" s="6">
        <v>45754</v>
      </c>
      <c r="C4339" s="5" t="s">
        <v>11455</v>
      </c>
      <c r="D4339" s="5" t="s">
        <v>11456</v>
      </c>
      <c r="E4339" s="5" t="s">
        <v>86</v>
      </c>
      <c r="F4339" s="5" t="s">
        <v>19</v>
      </c>
      <c r="G4339" s="5" t="s">
        <v>59</v>
      </c>
      <c r="H4339" s="5" t="s">
        <v>60</v>
      </c>
      <c r="I4339" s="5">
        <v>5</v>
      </c>
      <c r="J4339" s="5">
        <v>10777</v>
      </c>
      <c r="K4339" s="5">
        <v>53885</v>
      </c>
      <c r="L4339" s="5">
        <v>9150.66</v>
      </c>
      <c r="M4339" s="5" t="s">
        <v>54</v>
      </c>
      <c r="N4339" s="5" t="s">
        <v>38</v>
      </c>
      <c r="O4339" s="5" t="s">
        <v>879</v>
      </c>
    </row>
    <row r="4340" spans="1:15" x14ac:dyDescent="0.3">
      <c r="A4340" s="5" t="s">
        <v>11457</v>
      </c>
      <c r="B4340" s="6">
        <v>45918</v>
      </c>
      <c r="C4340" s="5" t="s">
        <v>2277</v>
      </c>
      <c r="D4340" s="5" t="s">
        <v>11458</v>
      </c>
      <c r="E4340" s="5" t="s">
        <v>72</v>
      </c>
      <c r="F4340" s="5" t="s">
        <v>104</v>
      </c>
      <c r="G4340" s="5" t="s">
        <v>36</v>
      </c>
      <c r="H4340" s="5" t="s">
        <v>53</v>
      </c>
      <c r="I4340" s="5">
        <v>5</v>
      </c>
      <c r="J4340" s="5">
        <v>35192</v>
      </c>
      <c r="K4340" s="5">
        <v>175960</v>
      </c>
      <c r="L4340" s="5">
        <v>23037.83</v>
      </c>
      <c r="M4340" s="5" t="s">
        <v>54</v>
      </c>
      <c r="N4340" s="5" t="s">
        <v>23</v>
      </c>
      <c r="O4340" s="5" t="s">
        <v>814</v>
      </c>
    </row>
    <row r="4341" spans="1:15" x14ac:dyDescent="0.3">
      <c r="A4341" s="5" t="s">
        <v>11459</v>
      </c>
      <c r="B4341" s="6">
        <v>45822</v>
      </c>
      <c r="C4341" s="5" t="s">
        <v>2141</v>
      </c>
      <c r="D4341" s="5" t="s">
        <v>11460</v>
      </c>
      <c r="E4341" s="5" t="s">
        <v>72</v>
      </c>
      <c r="F4341" s="5" t="s">
        <v>52</v>
      </c>
      <c r="G4341" s="5" t="s">
        <v>59</v>
      </c>
      <c r="H4341" s="5" t="s">
        <v>126</v>
      </c>
      <c r="I4341" s="5">
        <v>5</v>
      </c>
      <c r="J4341" s="5">
        <v>18029</v>
      </c>
      <c r="K4341" s="5">
        <v>90145</v>
      </c>
      <c r="L4341" s="5">
        <v>21006.82</v>
      </c>
      <c r="M4341" s="5" t="s">
        <v>47</v>
      </c>
      <c r="N4341" s="5" t="s">
        <v>31</v>
      </c>
      <c r="O4341" s="5" t="s">
        <v>194</v>
      </c>
    </row>
    <row r="4342" spans="1:15" x14ac:dyDescent="0.3">
      <c r="A4342" s="5" t="s">
        <v>11461</v>
      </c>
      <c r="B4342" s="6">
        <v>45969</v>
      </c>
      <c r="C4342" s="5" t="s">
        <v>11462</v>
      </c>
      <c r="D4342" s="5" t="s">
        <v>11463</v>
      </c>
      <c r="E4342" s="5" t="s">
        <v>18</v>
      </c>
      <c r="F4342" s="5" t="s">
        <v>104</v>
      </c>
      <c r="G4342" s="5" t="s">
        <v>45</v>
      </c>
      <c r="H4342" s="5" t="s">
        <v>147</v>
      </c>
      <c r="I4342" s="5">
        <v>2</v>
      </c>
      <c r="J4342" s="5">
        <v>20388</v>
      </c>
      <c r="K4342" s="5">
        <v>40776</v>
      </c>
      <c r="L4342" s="5">
        <v>2999.76</v>
      </c>
      <c r="M4342" s="5" t="s">
        <v>54</v>
      </c>
      <c r="N4342" s="5" t="s">
        <v>67</v>
      </c>
      <c r="O4342" s="5" t="s">
        <v>2943</v>
      </c>
    </row>
    <row r="4343" spans="1:15" x14ac:dyDescent="0.3">
      <c r="A4343" s="5" t="s">
        <v>11464</v>
      </c>
      <c r="B4343" s="6">
        <v>45763</v>
      </c>
      <c r="C4343" s="5" t="s">
        <v>7646</v>
      </c>
      <c r="D4343" s="5" t="s">
        <v>11465</v>
      </c>
      <c r="E4343" s="5" t="s">
        <v>86</v>
      </c>
      <c r="F4343" s="5" t="s">
        <v>28</v>
      </c>
      <c r="G4343" s="5" t="s">
        <v>59</v>
      </c>
      <c r="H4343" s="5" t="s">
        <v>66</v>
      </c>
      <c r="I4343" s="5">
        <v>5</v>
      </c>
      <c r="J4343" s="5">
        <v>39808</v>
      </c>
      <c r="K4343" s="5">
        <v>199040</v>
      </c>
      <c r="L4343" s="5">
        <v>24137.63</v>
      </c>
      <c r="M4343" s="5" t="s">
        <v>47</v>
      </c>
      <c r="N4343" s="5" t="s">
        <v>67</v>
      </c>
      <c r="O4343" s="5" t="s">
        <v>4764</v>
      </c>
    </row>
    <row r="4344" spans="1:15" x14ac:dyDescent="0.3">
      <c r="A4344" s="5" t="s">
        <v>11466</v>
      </c>
      <c r="B4344" s="6">
        <v>46181</v>
      </c>
      <c r="C4344" s="5" t="s">
        <v>10926</v>
      </c>
      <c r="D4344" s="5" t="s">
        <v>11467</v>
      </c>
      <c r="E4344" s="5" t="s">
        <v>86</v>
      </c>
      <c r="F4344" s="5" t="s">
        <v>19</v>
      </c>
      <c r="G4344" s="5" t="s">
        <v>45</v>
      </c>
      <c r="H4344" s="5" t="s">
        <v>46</v>
      </c>
      <c r="I4344" s="5">
        <v>5</v>
      </c>
      <c r="J4344" s="5">
        <v>17998</v>
      </c>
      <c r="K4344" s="5">
        <v>89990</v>
      </c>
      <c r="L4344" s="5">
        <v>10821.16</v>
      </c>
      <c r="M4344" s="5" t="s">
        <v>22</v>
      </c>
      <c r="N4344" s="5" t="s">
        <v>31</v>
      </c>
      <c r="O4344" s="5" t="s">
        <v>866</v>
      </c>
    </row>
    <row r="4345" spans="1:15" x14ac:dyDescent="0.3">
      <c r="A4345" s="5" t="s">
        <v>11468</v>
      </c>
      <c r="B4345" s="6">
        <v>45958</v>
      </c>
      <c r="C4345" s="5" t="s">
        <v>8072</v>
      </c>
      <c r="D4345" s="5" t="s">
        <v>11469</v>
      </c>
      <c r="E4345" s="5" t="s">
        <v>43</v>
      </c>
      <c r="F4345" s="5" t="s">
        <v>28</v>
      </c>
      <c r="G4345" s="5" t="s">
        <v>20</v>
      </c>
      <c r="H4345" s="5" t="s">
        <v>109</v>
      </c>
      <c r="I4345" s="5">
        <v>4</v>
      </c>
      <c r="J4345" s="5">
        <v>6415</v>
      </c>
      <c r="K4345" s="5">
        <v>25660</v>
      </c>
      <c r="L4345" s="5">
        <v>6537.94</v>
      </c>
      <c r="M4345" s="5" t="s">
        <v>47</v>
      </c>
      <c r="N4345" s="5" t="s">
        <v>38</v>
      </c>
      <c r="O4345" s="5" t="s">
        <v>503</v>
      </c>
    </row>
    <row r="4346" spans="1:15" x14ac:dyDescent="0.3">
      <c r="A4346" s="5" t="s">
        <v>11470</v>
      </c>
      <c r="B4346" s="6">
        <v>45879</v>
      </c>
      <c r="C4346" s="5" t="s">
        <v>6227</v>
      </c>
      <c r="D4346" s="5" t="s">
        <v>11471</v>
      </c>
      <c r="E4346" s="5" t="s">
        <v>18</v>
      </c>
      <c r="F4346" s="5" t="s">
        <v>104</v>
      </c>
      <c r="G4346" s="5" t="s">
        <v>59</v>
      </c>
      <c r="H4346" s="5" t="s">
        <v>181</v>
      </c>
      <c r="I4346" s="5">
        <v>2</v>
      </c>
      <c r="J4346" s="5">
        <v>17937</v>
      </c>
      <c r="K4346" s="5">
        <v>35874</v>
      </c>
      <c r="L4346" s="5">
        <v>10707.48</v>
      </c>
      <c r="M4346" s="5" t="s">
        <v>30</v>
      </c>
      <c r="N4346" s="5" t="s">
        <v>67</v>
      </c>
      <c r="O4346" s="5" t="s">
        <v>604</v>
      </c>
    </row>
    <row r="4347" spans="1:15" x14ac:dyDescent="0.3">
      <c r="A4347" s="5" t="s">
        <v>11472</v>
      </c>
      <c r="B4347" s="6">
        <v>46161</v>
      </c>
      <c r="C4347" s="5" t="s">
        <v>8458</v>
      </c>
      <c r="D4347" s="5" t="s">
        <v>11473</v>
      </c>
      <c r="E4347" s="5" t="s">
        <v>43</v>
      </c>
      <c r="F4347" s="5" t="s">
        <v>28</v>
      </c>
      <c r="G4347" s="5" t="s">
        <v>20</v>
      </c>
      <c r="H4347" s="5" t="s">
        <v>109</v>
      </c>
      <c r="I4347" s="5">
        <v>5</v>
      </c>
      <c r="J4347" s="5">
        <v>5863</v>
      </c>
      <c r="K4347" s="5">
        <v>29315</v>
      </c>
      <c r="L4347" s="5">
        <v>1910.32</v>
      </c>
      <c r="M4347" s="5" t="s">
        <v>22</v>
      </c>
      <c r="N4347" s="5" t="s">
        <v>23</v>
      </c>
      <c r="O4347" s="5" t="s">
        <v>707</v>
      </c>
    </row>
    <row r="4348" spans="1:15" x14ac:dyDescent="0.3">
      <c r="A4348" s="5" t="s">
        <v>11474</v>
      </c>
      <c r="B4348" s="6">
        <v>45795</v>
      </c>
      <c r="C4348" s="5" t="s">
        <v>11475</v>
      </c>
      <c r="D4348" s="5" t="s">
        <v>11476</v>
      </c>
      <c r="E4348" s="5" t="s">
        <v>43</v>
      </c>
      <c r="F4348" s="5" t="s">
        <v>19</v>
      </c>
      <c r="G4348" s="5" t="s">
        <v>45</v>
      </c>
      <c r="H4348" s="5" t="s">
        <v>138</v>
      </c>
      <c r="I4348" s="5">
        <v>1</v>
      </c>
      <c r="J4348" s="5">
        <v>48615</v>
      </c>
      <c r="K4348" s="5">
        <v>48615</v>
      </c>
      <c r="L4348" s="5">
        <v>10694.5</v>
      </c>
      <c r="M4348" s="5" t="s">
        <v>30</v>
      </c>
      <c r="N4348" s="5" t="s">
        <v>38</v>
      </c>
      <c r="O4348" s="5" t="s">
        <v>4764</v>
      </c>
    </row>
    <row r="4349" spans="1:15" x14ac:dyDescent="0.3">
      <c r="A4349" s="5" t="s">
        <v>11477</v>
      </c>
      <c r="B4349" s="6">
        <v>45759</v>
      </c>
      <c r="C4349" s="5" t="s">
        <v>11478</v>
      </c>
      <c r="D4349" s="5" t="s">
        <v>11479</v>
      </c>
      <c r="E4349" s="5" t="s">
        <v>72</v>
      </c>
      <c r="F4349" s="5" t="s">
        <v>104</v>
      </c>
      <c r="G4349" s="5" t="s">
        <v>36</v>
      </c>
      <c r="H4349" s="5" t="s">
        <v>53</v>
      </c>
      <c r="I4349" s="5">
        <v>4</v>
      </c>
      <c r="J4349" s="5">
        <v>41615</v>
      </c>
      <c r="K4349" s="5">
        <v>166460</v>
      </c>
      <c r="L4349" s="5">
        <v>31564.400000000001</v>
      </c>
      <c r="M4349" s="5" t="s">
        <v>47</v>
      </c>
      <c r="N4349" s="5" t="s">
        <v>31</v>
      </c>
      <c r="O4349" s="5" t="s">
        <v>814</v>
      </c>
    </row>
    <row r="4350" spans="1:15" x14ac:dyDescent="0.3">
      <c r="A4350" s="5" t="s">
        <v>11480</v>
      </c>
      <c r="B4350" s="6">
        <v>46013</v>
      </c>
      <c r="C4350" s="5" t="s">
        <v>11481</v>
      </c>
      <c r="D4350" s="5" t="s">
        <v>11482</v>
      </c>
      <c r="E4350" s="5" t="s">
        <v>43</v>
      </c>
      <c r="F4350" s="5" t="s">
        <v>19</v>
      </c>
      <c r="G4350" s="5" t="s">
        <v>20</v>
      </c>
      <c r="H4350" s="5" t="s">
        <v>29</v>
      </c>
      <c r="I4350" s="5">
        <v>2</v>
      </c>
      <c r="J4350" s="5">
        <v>6848</v>
      </c>
      <c r="K4350" s="5">
        <v>13696</v>
      </c>
      <c r="L4350" s="5">
        <v>722.41</v>
      </c>
      <c r="M4350" s="5" t="s">
        <v>47</v>
      </c>
      <c r="N4350" s="5" t="s">
        <v>23</v>
      </c>
      <c r="O4350" s="5" t="s">
        <v>232</v>
      </c>
    </row>
    <row r="4351" spans="1:15" x14ac:dyDescent="0.3">
      <c r="A4351" s="5" t="s">
        <v>11483</v>
      </c>
      <c r="B4351" s="6">
        <v>46080</v>
      </c>
      <c r="C4351" s="5" t="s">
        <v>382</v>
      </c>
      <c r="D4351" s="5" t="s">
        <v>11484</v>
      </c>
      <c r="E4351" s="5" t="s">
        <v>72</v>
      </c>
      <c r="F4351" s="5" t="s">
        <v>104</v>
      </c>
      <c r="G4351" s="5" t="s">
        <v>36</v>
      </c>
      <c r="H4351" s="5" t="s">
        <v>53</v>
      </c>
      <c r="I4351" s="5">
        <v>2</v>
      </c>
      <c r="J4351" s="5">
        <v>37226</v>
      </c>
      <c r="K4351" s="5">
        <v>74452</v>
      </c>
      <c r="L4351" s="5">
        <v>17386.830000000002</v>
      </c>
      <c r="M4351" s="5" t="s">
        <v>30</v>
      </c>
      <c r="N4351" s="5" t="s">
        <v>23</v>
      </c>
      <c r="O4351" s="5" t="s">
        <v>6561</v>
      </c>
    </row>
    <row r="4352" spans="1:15" x14ac:dyDescent="0.3">
      <c r="A4352" s="5" t="s">
        <v>11485</v>
      </c>
      <c r="B4352" s="6">
        <v>45788</v>
      </c>
      <c r="C4352" s="5" t="s">
        <v>1693</v>
      </c>
      <c r="D4352" s="5" t="s">
        <v>11486</v>
      </c>
      <c r="E4352" s="5" t="s">
        <v>86</v>
      </c>
      <c r="F4352" s="5" t="s">
        <v>104</v>
      </c>
      <c r="G4352" s="5" t="s">
        <v>20</v>
      </c>
      <c r="H4352" s="5" t="s">
        <v>29</v>
      </c>
      <c r="I4352" s="5">
        <v>3</v>
      </c>
      <c r="J4352" s="5">
        <v>22679</v>
      </c>
      <c r="K4352" s="5">
        <v>68037</v>
      </c>
      <c r="L4352" s="5">
        <v>12272.49</v>
      </c>
      <c r="M4352" s="5" t="s">
        <v>22</v>
      </c>
      <c r="N4352" s="5" t="s">
        <v>23</v>
      </c>
      <c r="O4352" s="5" t="s">
        <v>1228</v>
      </c>
    </row>
    <row r="4353" spans="1:15" x14ac:dyDescent="0.3">
      <c r="A4353" s="5" t="s">
        <v>11487</v>
      </c>
      <c r="B4353" s="6">
        <v>45728</v>
      </c>
      <c r="C4353" s="5" t="s">
        <v>1552</v>
      </c>
      <c r="D4353" s="5" t="s">
        <v>11488</v>
      </c>
      <c r="E4353" s="5" t="s">
        <v>86</v>
      </c>
      <c r="F4353" s="5" t="s">
        <v>87</v>
      </c>
      <c r="G4353" s="5" t="s">
        <v>20</v>
      </c>
      <c r="H4353" s="5" t="s">
        <v>73</v>
      </c>
      <c r="I4353" s="5">
        <v>1</v>
      </c>
      <c r="J4353" s="5">
        <v>12993</v>
      </c>
      <c r="K4353" s="5">
        <v>12993</v>
      </c>
      <c r="L4353" s="5">
        <v>2134.4299999999998</v>
      </c>
      <c r="M4353" s="5" t="s">
        <v>30</v>
      </c>
      <c r="N4353" s="5" t="s">
        <v>31</v>
      </c>
      <c r="O4353" s="5" t="s">
        <v>232</v>
      </c>
    </row>
    <row r="4354" spans="1:15" x14ac:dyDescent="0.3">
      <c r="A4354" s="5" t="s">
        <v>11489</v>
      </c>
      <c r="B4354" s="6">
        <v>46006</v>
      </c>
      <c r="C4354" s="5" t="s">
        <v>8928</v>
      </c>
      <c r="D4354" s="5" t="s">
        <v>11490</v>
      </c>
      <c r="E4354" s="5" t="s">
        <v>72</v>
      </c>
      <c r="F4354" s="5" t="s">
        <v>87</v>
      </c>
      <c r="G4354" s="5" t="s">
        <v>20</v>
      </c>
      <c r="H4354" s="5" t="s">
        <v>109</v>
      </c>
      <c r="I4354" s="5">
        <v>4</v>
      </c>
      <c r="J4354" s="5">
        <v>33522</v>
      </c>
      <c r="K4354" s="5">
        <v>134088</v>
      </c>
      <c r="L4354" s="5">
        <v>21728.15</v>
      </c>
      <c r="M4354" s="5" t="s">
        <v>47</v>
      </c>
      <c r="N4354" s="5" t="s">
        <v>67</v>
      </c>
      <c r="O4354" s="5" t="s">
        <v>232</v>
      </c>
    </row>
    <row r="4355" spans="1:15" x14ac:dyDescent="0.3">
      <c r="A4355" s="5" t="s">
        <v>11491</v>
      </c>
      <c r="B4355" s="6">
        <v>46122</v>
      </c>
      <c r="C4355" s="5" t="s">
        <v>3319</v>
      </c>
      <c r="D4355" s="5" t="s">
        <v>11492</v>
      </c>
      <c r="E4355" s="5" t="s">
        <v>43</v>
      </c>
      <c r="F4355" s="5" t="s">
        <v>28</v>
      </c>
      <c r="G4355" s="5" t="s">
        <v>45</v>
      </c>
      <c r="H4355" s="5" t="s">
        <v>138</v>
      </c>
      <c r="I4355" s="5">
        <v>5</v>
      </c>
      <c r="J4355" s="5">
        <v>25278</v>
      </c>
      <c r="K4355" s="5">
        <v>126390</v>
      </c>
      <c r="L4355" s="5">
        <v>15224.91</v>
      </c>
      <c r="M4355" s="5" t="s">
        <v>47</v>
      </c>
      <c r="N4355" s="5" t="s">
        <v>67</v>
      </c>
      <c r="O4355" s="5" t="s">
        <v>323</v>
      </c>
    </row>
    <row r="4356" spans="1:15" x14ac:dyDescent="0.3">
      <c r="A4356" s="5" t="s">
        <v>11493</v>
      </c>
      <c r="B4356" s="6">
        <v>45920</v>
      </c>
      <c r="C4356" s="5" t="s">
        <v>11002</v>
      </c>
      <c r="D4356" s="5" t="s">
        <v>11494</v>
      </c>
      <c r="E4356" s="5" t="s">
        <v>18</v>
      </c>
      <c r="F4356" s="5" t="s">
        <v>19</v>
      </c>
      <c r="G4356" s="5" t="s">
        <v>20</v>
      </c>
      <c r="H4356" s="5" t="s">
        <v>73</v>
      </c>
      <c r="I4356" s="5">
        <v>1</v>
      </c>
      <c r="J4356" s="5">
        <v>5904</v>
      </c>
      <c r="K4356" s="5">
        <v>5904</v>
      </c>
      <c r="L4356" s="5">
        <v>926.72</v>
      </c>
      <c r="M4356" s="5" t="s">
        <v>61</v>
      </c>
      <c r="N4356" s="5" t="s">
        <v>38</v>
      </c>
      <c r="O4356" s="5" t="s">
        <v>323</v>
      </c>
    </row>
    <row r="4357" spans="1:15" x14ac:dyDescent="0.3">
      <c r="A4357" s="5" t="s">
        <v>11495</v>
      </c>
      <c r="B4357" s="6">
        <v>45735</v>
      </c>
      <c r="C4357" s="5" t="s">
        <v>6779</v>
      </c>
      <c r="D4357" s="5" t="s">
        <v>11496</v>
      </c>
      <c r="E4357" s="5" t="s">
        <v>86</v>
      </c>
      <c r="F4357" s="5" t="s">
        <v>28</v>
      </c>
      <c r="G4357" s="5" t="s">
        <v>45</v>
      </c>
      <c r="H4357" s="5" t="s">
        <v>160</v>
      </c>
      <c r="I4357" s="5">
        <v>1</v>
      </c>
      <c r="J4357" s="5">
        <v>45113</v>
      </c>
      <c r="K4357" s="5">
        <v>45113</v>
      </c>
      <c r="L4357" s="5">
        <v>7761.09</v>
      </c>
      <c r="M4357" s="5" t="s">
        <v>47</v>
      </c>
      <c r="N4357" s="5" t="s">
        <v>38</v>
      </c>
      <c r="O4357" s="5" t="s">
        <v>68</v>
      </c>
    </row>
    <row r="4358" spans="1:15" x14ac:dyDescent="0.3">
      <c r="A4358" s="5" t="s">
        <v>11497</v>
      </c>
      <c r="B4358" s="6">
        <v>45929</v>
      </c>
      <c r="C4358" s="5" t="s">
        <v>8319</v>
      </c>
      <c r="D4358" s="5" t="s">
        <v>11498</v>
      </c>
      <c r="E4358" s="5" t="s">
        <v>72</v>
      </c>
      <c r="F4358" s="5" t="s">
        <v>104</v>
      </c>
      <c r="G4358" s="5" t="s">
        <v>45</v>
      </c>
      <c r="H4358" s="5" t="s">
        <v>147</v>
      </c>
      <c r="I4358" s="5">
        <v>1</v>
      </c>
      <c r="J4358" s="5">
        <v>28363</v>
      </c>
      <c r="K4358" s="5">
        <v>28363</v>
      </c>
      <c r="L4358" s="5">
        <v>6564.79</v>
      </c>
      <c r="M4358" s="5" t="s">
        <v>47</v>
      </c>
      <c r="N4358" s="5" t="s">
        <v>67</v>
      </c>
      <c r="O4358" s="5" t="s">
        <v>359</v>
      </c>
    </row>
    <row r="4359" spans="1:15" x14ac:dyDescent="0.3">
      <c r="A4359" s="5" t="s">
        <v>11499</v>
      </c>
      <c r="B4359" s="6">
        <v>45946</v>
      </c>
      <c r="C4359" s="5" t="s">
        <v>8049</v>
      </c>
      <c r="D4359" s="5" t="s">
        <v>11500</v>
      </c>
      <c r="E4359" s="5" t="s">
        <v>43</v>
      </c>
      <c r="F4359" s="5" t="s">
        <v>87</v>
      </c>
      <c r="G4359" s="5" t="s">
        <v>20</v>
      </c>
      <c r="H4359" s="5" t="s">
        <v>73</v>
      </c>
      <c r="I4359" s="5">
        <v>5</v>
      </c>
      <c r="J4359" s="5">
        <v>24628</v>
      </c>
      <c r="K4359" s="5">
        <v>123140</v>
      </c>
      <c r="L4359" s="5">
        <v>28158.61</v>
      </c>
      <c r="M4359" s="5" t="s">
        <v>22</v>
      </c>
      <c r="N4359" s="5" t="s">
        <v>23</v>
      </c>
      <c r="O4359" s="5" t="s">
        <v>444</v>
      </c>
    </row>
    <row r="4360" spans="1:15" x14ac:dyDescent="0.3">
      <c r="A4360" s="5" t="s">
        <v>11501</v>
      </c>
      <c r="B4360" s="6">
        <v>46124</v>
      </c>
      <c r="C4360" s="5" t="s">
        <v>6542</v>
      </c>
      <c r="D4360" s="5" t="s">
        <v>11502</v>
      </c>
      <c r="E4360" s="5" t="s">
        <v>72</v>
      </c>
      <c r="F4360" s="5" t="s">
        <v>28</v>
      </c>
      <c r="G4360" s="5" t="s">
        <v>45</v>
      </c>
      <c r="H4360" s="5" t="s">
        <v>160</v>
      </c>
      <c r="I4360" s="5">
        <v>2</v>
      </c>
      <c r="J4360" s="5">
        <v>41835</v>
      </c>
      <c r="K4360" s="5">
        <v>83670</v>
      </c>
      <c r="L4360" s="5">
        <v>10593.78</v>
      </c>
      <c r="M4360" s="5" t="s">
        <v>22</v>
      </c>
      <c r="N4360" s="5" t="s">
        <v>67</v>
      </c>
      <c r="O4360" s="5" t="s">
        <v>668</v>
      </c>
    </row>
    <row r="4361" spans="1:15" x14ac:dyDescent="0.3">
      <c r="A4361" s="5" t="s">
        <v>11503</v>
      </c>
      <c r="B4361" s="6">
        <v>45762</v>
      </c>
      <c r="C4361" s="5" t="s">
        <v>6035</v>
      </c>
      <c r="D4361" s="5" t="s">
        <v>11504</v>
      </c>
      <c r="E4361" s="5" t="s">
        <v>43</v>
      </c>
      <c r="F4361" s="5" t="s">
        <v>104</v>
      </c>
      <c r="G4361" s="5" t="s">
        <v>45</v>
      </c>
      <c r="H4361" s="5" t="s">
        <v>147</v>
      </c>
      <c r="I4361" s="5">
        <v>3</v>
      </c>
      <c r="J4361" s="5">
        <v>25596</v>
      </c>
      <c r="K4361" s="5">
        <v>76788</v>
      </c>
      <c r="L4361" s="5">
        <v>6639.79</v>
      </c>
      <c r="M4361" s="5" t="s">
        <v>61</v>
      </c>
      <c r="N4361" s="5" t="s">
        <v>38</v>
      </c>
      <c r="O4361" s="5" t="s">
        <v>248</v>
      </c>
    </row>
    <row r="4362" spans="1:15" x14ac:dyDescent="0.3">
      <c r="A4362" s="5" t="s">
        <v>11505</v>
      </c>
      <c r="B4362" s="6">
        <v>46010</v>
      </c>
      <c r="C4362" s="5" t="s">
        <v>11506</v>
      </c>
      <c r="D4362" s="5" t="s">
        <v>11507</v>
      </c>
      <c r="E4362" s="5" t="s">
        <v>43</v>
      </c>
      <c r="F4362" s="5" t="s">
        <v>44</v>
      </c>
      <c r="G4362" s="5" t="s">
        <v>36</v>
      </c>
      <c r="H4362" s="5" t="s">
        <v>53</v>
      </c>
      <c r="I4362" s="5">
        <v>1</v>
      </c>
      <c r="J4362" s="5">
        <v>41274</v>
      </c>
      <c r="K4362" s="5">
        <v>41274</v>
      </c>
      <c r="L4362" s="5">
        <v>10222.299999999999</v>
      </c>
      <c r="M4362" s="5" t="s">
        <v>22</v>
      </c>
      <c r="N4362" s="5" t="s">
        <v>23</v>
      </c>
      <c r="O4362" s="5" t="s">
        <v>139</v>
      </c>
    </row>
    <row r="4363" spans="1:15" x14ac:dyDescent="0.3">
      <c r="A4363" s="5" t="s">
        <v>11508</v>
      </c>
      <c r="B4363" s="6">
        <v>46004</v>
      </c>
      <c r="C4363" s="5" t="s">
        <v>2664</v>
      </c>
      <c r="D4363" s="5" t="s">
        <v>11509</v>
      </c>
      <c r="E4363" s="5" t="s">
        <v>86</v>
      </c>
      <c r="F4363" s="5" t="s">
        <v>28</v>
      </c>
      <c r="G4363" s="5" t="s">
        <v>45</v>
      </c>
      <c r="H4363" s="5" t="s">
        <v>147</v>
      </c>
      <c r="I4363" s="5">
        <v>5</v>
      </c>
      <c r="J4363" s="5">
        <v>41576</v>
      </c>
      <c r="K4363" s="5">
        <v>207880</v>
      </c>
      <c r="L4363" s="5">
        <v>31771.88</v>
      </c>
      <c r="M4363" s="5" t="s">
        <v>22</v>
      </c>
      <c r="N4363" s="5" t="s">
        <v>23</v>
      </c>
      <c r="O4363" s="5" t="s">
        <v>455</v>
      </c>
    </row>
    <row r="4364" spans="1:15" x14ac:dyDescent="0.3">
      <c r="A4364" s="5" t="s">
        <v>11510</v>
      </c>
      <c r="B4364" s="6">
        <v>45817</v>
      </c>
      <c r="C4364" s="5" t="s">
        <v>11511</v>
      </c>
      <c r="D4364" s="5" t="s">
        <v>11512</v>
      </c>
      <c r="E4364" s="5" t="s">
        <v>18</v>
      </c>
      <c r="F4364" s="5" t="s">
        <v>44</v>
      </c>
      <c r="G4364" s="5" t="s">
        <v>20</v>
      </c>
      <c r="H4364" s="5" t="s">
        <v>21</v>
      </c>
      <c r="I4364" s="5">
        <v>5</v>
      </c>
      <c r="J4364" s="5">
        <v>27033</v>
      </c>
      <c r="K4364" s="5">
        <v>135165</v>
      </c>
      <c r="L4364" s="5">
        <v>7444.71</v>
      </c>
      <c r="M4364" s="5" t="s">
        <v>47</v>
      </c>
      <c r="N4364" s="5" t="s">
        <v>38</v>
      </c>
      <c r="O4364" s="5" t="s">
        <v>74</v>
      </c>
    </row>
    <row r="4365" spans="1:15" x14ac:dyDescent="0.3">
      <c r="A4365" s="5" t="s">
        <v>11513</v>
      </c>
      <c r="B4365" s="6">
        <v>46134</v>
      </c>
      <c r="C4365" s="5" t="s">
        <v>11514</v>
      </c>
      <c r="D4365" s="5" t="s">
        <v>11515</v>
      </c>
      <c r="E4365" s="5" t="s">
        <v>18</v>
      </c>
      <c r="F4365" s="5" t="s">
        <v>52</v>
      </c>
      <c r="G4365" s="5" t="s">
        <v>59</v>
      </c>
      <c r="H4365" s="5" t="s">
        <v>66</v>
      </c>
      <c r="I4365" s="5">
        <v>4</v>
      </c>
      <c r="J4365" s="5">
        <v>9327</v>
      </c>
      <c r="K4365" s="5">
        <v>37308</v>
      </c>
      <c r="L4365" s="5">
        <v>2343.88</v>
      </c>
      <c r="M4365" s="5" t="s">
        <v>54</v>
      </c>
      <c r="N4365" s="5" t="s">
        <v>23</v>
      </c>
      <c r="O4365" s="5" t="s">
        <v>152</v>
      </c>
    </row>
    <row r="4366" spans="1:15" x14ac:dyDescent="0.3">
      <c r="A4366" s="5" t="s">
        <v>11516</v>
      </c>
      <c r="B4366" s="6">
        <v>45690</v>
      </c>
      <c r="C4366" s="5" t="s">
        <v>10438</v>
      </c>
      <c r="D4366" s="5" t="s">
        <v>11517</v>
      </c>
      <c r="E4366" s="5" t="s">
        <v>43</v>
      </c>
      <c r="F4366" s="5" t="s">
        <v>19</v>
      </c>
      <c r="G4366" s="5" t="s">
        <v>59</v>
      </c>
      <c r="H4366" s="5" t="s">
        <v>60</v>
      </c>
      <c r="I4366" s="5">
        <v>3</v>
      </c>
      <c r="J4366" s="5">
        <v>13694</v>
      </c>
      <c r="K4366" s="5">
        <v>41082</v>
      </c>
      <c r="L4366" s="5">
        <v>2829.61</v>
      </c>
      <c r="M4366" s="5" t="s">
        <v>61</v>
      </c>
      <c r="N4366" s="5" t="s">
        <v>38</v>
      </c>
      <c r="O4366" s="5" t="s">
        <v>1047</v>
      </c>
    </row>
    <row r="4367" spans="1:15" x14ac:dyDescent="0.3">
      <c r="A4367" s="5" t="s">
        <v>11518</v>
      </c>
      <c r="B4367" s="6">
        <v>45905</v>
      </c>
      <c r="C4367" s="5" t="s">
        <v>11519</v>
      </c>
      <c r="D4367" s="5" t="s">
        <v>11520</v>
      </c>
      <c r="E4367" s="5" t="s">
        <v>72</v>
      </c>
      <c r="F4367" s="5" t="s">
        <v>28</v>
      </c>
      <c r="G4367" s="5" t="s">
        <v>20</v>
      </c>
      <c r="H4367" s="5" t="s">
        <v>109</v>
      </c>
      <c r="I4367" s="5">
        <v>3</v>
      </c>
      <c r="J4367" s="5">
        <v>6922</v>
      </c>
      <c r="K4367" s="5">
        <v>20766</v>
      </c>
      <c r="L4367" s="5">
        <v>2480.79</v>
      </c>
      <c r="M4367" s="5" t="s">
        <v>47</v>
      </c>
      <c r="N4367" s="5" t="s">
        <v>38</v>
      </c>
      <c r="O4367" s="5" t="s">
        <v>1298</v>
      </c>
    </row>
    <row r="4368" spans="1:15" x14ac:dyDescent="0.3">
      <c r="A4368" s="5" t="s">
        <v>11521</v>
      </c>
      <c r="B4368" s="6">
        <v>46143</v>
      </c>
      <c r="C4368" s="5" t="s">
        <v>896</v>
      </c>
      <c r="D4368" s="5" t="s">
        <v>11522</v>
      </c>
      <c r="E4368" s="5" t="s">
        <v>86</v>
      </c>
      <c r="F4368" s="5" t="s">
        <v>104</v>
      </c>
      <c r="G4368" s="5" t="s">
        <v>36</v>
      </c>
      <c r="H4368" s="5" t="s">
        <v>37</v>
      </c>
      <c r="I4368" s="5">
        <v>2</v>
      </c>
      <c r="J4368" s="5">
        <v>28322</v>
      </c>
      <c r="K4368" s="5">
        <v>56644</v>
      </c>
      <c r="L4368" s="5">
        <v>5322.25</v>
      </c>
      <c r="M4368" s="5" t="s">
        <v>54</v>
      </c>
      <c r="N4368" s="5" t="s">
        <v>38</v>
      </c>
      <c r="O4368" s="5" t="s">
        <v>190</v>
      </c>
    </row>
    <row r="4369" spans="1:15" x14ac:dyDescent="0.3">
      <c r="A4369" s="5" t="s">
        <v>11523</v>
      </c>
      <c r="B4369" s="6">
        <v>46035</v>
      </c>
      <c r="C4369" s="5" t="s">
        <v>9642</v>
      </c>
      <c r="D4369" s="5" t="s">
        <v>11524</v>
      </c>
      <c r="E4369" s="5" t="s">
        <v>72</v>
      </c>
      <c r="F4369" s="5" t="s">
        <v>104</v>
      </c>
      <c r="G4369" s="5" t="s">
        <v>36</v>
      </c>
      <c r="H4369" s="5" t="s">
        <v>169</v>
      </c>
      <c r="I4369" s="5">
        <v>3</v>
      </c>
      <c r="J4369" s="5">
        <v>20460</v>
      </c>
      <c r="K4369" s="5">
        <v>61380</v>
      </c>
      <c r="L4369" s="5">
        <v>8629.75</v>
      </c>
      <c r="M4369" s="5" t="s">
        <v>47</v>
      </c>
      <c r="N4369" s="5" t="s">
        <v>38</v>
      </c>
      <c r="O4369" s="5" t="s">
        <v>300</v>
      </c>
    </row>
    <row r="4370" spans="1:15" x14ac:dyDescent="0.3">
      <c r="A4370" s="5" t="s">
        <v>11525</v>
      </c>
      <c r="B4370" s="6">
        <v>46183</v>
      </c>
      <c r="C4370" s="5" t="s">
        <v>4403</v>
      </c>
      <c r="D4370" s="5" t="s">
        <v>11526</v>
      </c>
      <c r="E4370" s="5" t="s">
        <v>86</v>
      </c>
      <c r="F4370" s="5" t="s">
        <v>87</v>
      </c>
      <c r="G4370" s="5" t="s">
        <v>45</v>
      </c>
      <c r="H4370" s="5" t="s">
        <v>160</v>
      </c>
      <c r="I4370" s="5">
        <v>5</v>
      </c>
      <c r="J4370" s="5">
        <v>30545</v>
      </c>
      <c r="K4370" s="5">
        <v>152725</v>
      </c>
      <c r="L4370" s="5">
        <v>29540.82</v>
      </c>
      <c r="M4370" s="5" t="s">
        <v>54</v>
      </c>
      <c r="N4370" s="5" t="s">
        <v>31</v>
      </c>
      <c r="O4370" s="5" t="s">
        <v>114</v>
      </c>
    </row>
    <row r="4371" spans="1:15" x14ac:dyDescent="0.3">
      <c r="A4371" s="5" t="s">
        <v>11527</v>
      </c>
      <c r="B4371" s="6">
        <v>46156</v>
      </c>
      <c r="C4371" s="5" t="s">
        <v>3889</v>
      </c>
      <c r="D4371" s="5" t="s">
        <v>11528</v>
      </c>
      <c r="E4371" s="5" t="s">
        <v>86</v>
      </c>
      <c r="F4371" s="5" t="s">
        <v>19</v>
      </c>
      <c r="G4371" s="5" t="s">
        <v>20</v>
      </c>
      <c r="H4371" s="5" t="s">
        <v>73</v>
      </c>
      <c r="I4371" s="5">
        <v>1</v>
      </c>
      <c r="J4371" s="5">
        <v>18084</v>
      </c>
      <c r="K4371" s="5">
        <v>18084</v>
      </c>
      <c r="L4371" s="5">
        <v>1875.64</v>
      </c>
      <c r="M4371" s="5" t="s">
        <v>54</v>
      </c>
      <c r="N4371" s="5" t="s">
        <v>38</v>
      </c>
      <c r="O4371" s="5" t="s">
        <v>408</v>
      </c>
    </row>
    <row r="4372" spans="1:15" x14ac:dyDescent="0.3">
      <c r="A4372" s="5" t="s">
        <v>11529</v>
      </c>
      <c r="B4372" s="6">
        <v>45985</v>
      </c>
      <c r="C4372" s="5" t="s">
        <v>8072</v>
      </c>
      <c r="D4372" s="5" t="s">
        <v>11530</v>
      </c>
      <c r="E4372" s="5" t="s">
        <v>18</v>
      </c>
      <c r="F4372" s="5" t="s">
        <v>104</v>
      </c>
      <c r="G4372" s="5" t="s">
        <v>45</v>
      </c>
      <c r="H4372" s="5" t="s">
        <v>138</v>
      </c>
      <c r="I4372" s="5">
        <v>4</v>
      </c>
      <c r="J4372" s="5">
        <v>27290</v>
      </c>
      <c r="K4372" s="5">
        <v>109160</v>
      </c>
      <c r="L4372" s="5">
        <v>11300.14</v>
      </c>
      <c r="M4372" s="5" t="s">
        <v>47</v>
      </c>
      <c r="N4372" s="5" t="s">
        <v>67</v>
      </c>
      <c r="O4372" s="5" t="s">
        <v>2438</v>
      </c>
    </row>
    <row r="4373" spans="1:15" x14ac:dyDescent="0.3">
      <c r="A4373" s="5" t="s">
        <v>11531</v>
      </c>
      <c r="B4373" s="6">
        <v>46014</v>
      </c>
      <c r="C4373" s="5" t="s">
        <v>11532</v>
      </c>
      <c r="D4373" s="5" t="s">
        <v>11533</v>
      </c>
      <c r="E4373" s="5" t="s">
        <v>86</v>
      </c>
      <c r="F4373" s="5" t="s">
        <v>52</v>
      </c>
      <c r="G4373" s="5" t="s">
        <v>45</v>
      </c>
      <c r="H4373" s="5" t="s">
        <v>160</v>
      </c>
      <c r="I4373" s="5">
        <v>3</v>
      </c>
      <c r="J4373" s="5">
        <v>6690</v>
      </c>
      <c r="K4373" s="5">
        <v>20070</v>
      </c>
      <c r="L4373" s="5">
        <v>5565.5</v>
      </c>
      <c r="M4373" s="5" t="s">
        <v>22</v>
      </c>
      <c r="N4373" s="5" t="s">
        <v>31</v>
      </c>
      <c r="O4373" s="5" t="s">
        <v>82</v>
      </c>
    </row>
    <row r="4374" spans="1:15" x14ac:dyDescent="0.3">
      <c r="A4374" s="5" t="s">
        <v>11534</v>
      </c>
      <c r="B4374" s="6">
        <v>46054</v>
      </c>
      <c r="C4374" s="5" t="s">
        <v>457</v>
      </c>
      <c r="D4374" s="5" t="s">
        <v>11535</v>
      </c>
      <c r="E4374" s="5" t="s">
        <v>18</v>
      </c>
      <c r="F4374" s="5" t="s">
        <v>87</v>
      </c>
      <c r="G4374" s="5" t="s">
        <v>45</v>
      </c>
      <c r="H4374" s="5" t="s">
        <v>160</v>
      </c>
      <c r="I4374" s="5">
        <v>1</v>
      </c>
      <c r="J4374" s="5">
        <v>9004</v>
      </c>
      <c r="K4374" s="5">
        <v>9004</v>
      </c>
      <c r="L4374" s="5">
        <v>1889.22</v>
      </c>
      <c r="M4374" s="5" t="s">
        <v>54</v>
      </c>
      <c r="N4374" s="5" t="s">
        <v>38</v>
      </c>
      <c r="O4374" s="5" t="s">
        <v>55</v>
      </c>
    </row>
    <row r="4375" spans="1:15" x14ac:dyDescent="0.3">
      <c r="A4375" s="5" t="s">
        <v>11536</v>
      </c>
      <c r="B4375" s="6">
        <v>45779</v>
      </c>
      <c r="C4375" s="5" t="s">
        <v>6130</v>
      </c>
      <c r="D4375" s="5" t="s">
        <v>11537</v>
      </c>
      <c r="E4375" s="5" t="s">
        <v>43</v>
      </c>
      <c r="F4375" s="5" t="s">
        <v>52</v>
      </c>
      <c r="G4375" s="5" t="s">
        <v>59</v>
      </c>
      <c r="H4375" s="5" t="s">
        <v>181</v>
      </c>
      <c r="I4375" s="5">
        <v>5</v>
      </c>
      <c r="J4375" s="5">
        <v>42893</v>
      </c>
      <c r="K4375" s="5">
        <v>214465</v>
      </c>
      <c r="L4375" s="5">
        <v>41674.11</v>
      </c>
      <c r="M4375" s="5" t="s">
        <v>47</v>
      </c>
      <c r="N4375" s="5" t="s">
        <v>23</v>
      </c>
      <c r="O4375" s="5" t="s">
        <v>7314</v>
      </c>
    </row>
    <row r="4376" spans="1:15" x14ac:dyDescent="0.3">
      <c r="A4376" s="5" t="s">
        <v>11538</v>
      </c>
      <c r="B4376" s="6">
        <v>45692</v>
      </c>
      <c r="C4376" s="5" t="s">
        <v>1664</v>
      </c>
      <c r="D4376" s="5" t="s">
        <v>11539</v>
      </c>
      <c r="E4376" s="5" t="s">
        <v>72</v>
      </c>
      <c r="F4376" s="5" t="s">
        <v>44</v>
      </c>
      <c r="G4376" s="5" t="s">
        <v>36</v>
      </c>
      <c r="H4376" s="5" t="s">
        <v>37</v>
      </c>
      <c r="I4376" s="5">
        <v>5</v>
      </c>
      <c r="J4376" s="5">
        <v>31116</v>
      </c>
      <c r="K4376" s="5">
        <v>155580</v>
      </c>
      <c r="L4376" s="5">
        <v>43392.04</v>
      </c>
      <c r="M4376" s="5" t="s">
        <v>61</v>
      </c>
      <c r="N4376" s="5" t="s">
        <v>67</v>
      </c>
      <c r="O4376" s="5" t="s">
        <v>496</v>
      </c>
    </row>
    <row r="4377" spans="1:15" x14ac:dyDescent="0.3">
      <c r="A4377" s="5" t="s">
        <v>11540</v>
      </c>
      <c r="B4377" s="6">
        <v>46098</v>
      </c>
      <c r="C4377" s="5" t="s">
        <v>11541</v>
      </c>
      <c r="D4377" s="5" t="s">
        <v>11542</v>
      </c>
      <c r="E4377" s="5" t="s">
        <v>18</v>
      </c>
      <c r="F4377" s="5" t="s">
        <v>104</v>
      </c>
      <c r="G4377" s="5" t="s">
        <v>36</v>
      </c>
      <c r="H4377" s="5" t="s">
        <v>53</v>
      </c>
      <c r="I4377" s="5">
        <v>4</v>
      </c>
      <c r="J4377" s="5">
        <v>20630</v>
      </c>
      <c r="K4377" s="5">
        <v>82520</v>
      </c>
      <c r="L4377" s="5">
        <v>16819.97</v>
      </c>
      <c r="M4377" s="5" t="s">
        <v>22</v>
      </c>
      <c r="N4377" s="5" t="s">
        <v>23</v>
      </c>
      <c r="O4377" s="5" t="s">
        <v>3077</v>
      </c>
    </row>
    <row r="4378" spans="1:15" x14ac:dyDescent="0.3">
      <c r="A4378" s="5" t="s">
        <v>11543</v>
      </c>
      <c r="B4378" s="6">
        <v>45989</v>
      </c>
      <c r="C4378" s="5" t="s">
        <v>9138</v>
      </c>
      <c r="D4378" s="5" t="s">
        <v>11544</v>
      </c>
      <c r="E4378" s="5" t="s">
        <v>43</v>
      </c>
      <c r="F4378" s="5" t="s">
        <v>104</v>
      </c>
      <c r="G4378" s="5" t="s">
        <v>36</v>
      </c>
      <c r="H4378" s="5" t="s">
        <v>169</v>
      </c>
      <c r="I4378" s="5">
        <v>5</v>
      </c>
      <c r="J4378" s="5">
        <v>36192</v>
      </c>
      <c r="K4378" s="5">
        <v>180960</v>
      </c>
      <c r="L4378" s="5">
        <v>34442.68</v>
      </c>
      <c r="M4378" s="5" t="s">
        <v>30</v>
      </c>
      <c r="N4378" s="5" t="s">
        <v>31</v>
      </c>
      <c r="O4378" s="5" t="s">
        <v>1160</v>
      </c>
    </row>
    <row r="4379" spans="1:15" x14ac:dyDescent="0.3">
      <c r="A4379" s="5" t="s">
        <v>11545</v>
      </c>
      <c r="B4379" s="6">
        <v>45976</v>
      </c>
      <c r="C4379" s="5" t="s">
        <v>3654</v>
      </c>
      <c r="D4379" s="5" t="s">
        <v>11546</v>
      </c>
      <c r="E4379" s="5" t="s">
        <v>72</v>
      </c>
      <c r="F4379" s="5" t="s">
        <v>104</v>
      </c>
      <c r="G4379" s="5" t="s">
        <v>59</v>
      </c>
      <c r="H4379" s="5" t="s">
        <v>126</v>
      </c>
      <c r="I4379" s="5">
        <v>3</v>
      </c>
      <c r="J4379" s="5">
        <v>39511</v>
      </c>
      <c r="K4379" s="5">
        <v>118533</v>
      </c>
      <c r="L4379" s="5">
        <v>35019.019999999997</v>
      </c>
      <c r="M4379" s="5" t="s">
        <v>30</v>
      </c>
      <c r="N4379" s="5" t="s">
        <v>67</v>
      </c>
      <c r="O4379" s="5" t="s">
        <v>440</v>
      </c>
    </row>
    <row r="4380" spans="1:15" x14ac:dyDescent="0.3">
      <c r="A4380" s="5" t="s">
        <v>11547</v>
      </c>
      <c r="B4380" s="6">
        <v>45993</v>
      </c>
      <c r="C4380" s="5" t="s">
        <v>5545</v>
      </c>
      <c r="D4380" s="5" t="s">
        <v>11064</v>
      </c>
      <c r="E4380" s="5" t="s">
        <v>43</v>
      </c>
      <c r="F4380" s="5" t="s">
        <v>44</v>
      </c>
      <c r="G4380" s="5" t="s">
        <v>59</v>
      </c>
      <c r="H4380" s="5" t="s">
        <v>66</v>
      </c>
      <c r="I4380" s="5">
        <v>1</v>
      </c>
      <c r="J4380" s="5">
        <v>34172</v>
      </c>
      <c r="K4380" s="5">
        <v>34172</v>
      </c>
      <c r="L4380" s="5">
        <v>7785.43</v>
      </c>
      <c r="M4380" s="5" t="s">
        <v>47</v>
      </c>
      <c r="N4380" s="5" t="s">
        <v>67</v>
      </c>
      <c r="O4380" s="5" t="s">
        <v>700</v>
      </c>
    </row>
    <row r="4381" spans="1:15" x14ac:dyDescent="0.3">
      <c r="A4381" s="5" t="s">
        <v>11548</v>
      </c>
      <c r="B4381" s="6">
        <v>45834</v>
      </c>
      <c r="C4381" s="5" t="s">
        <v>5596</v>
      </c>
      <c r="D4381" s="5" t="s">
        <v>11549</v>
      </c>
      <c r="E4381" s="5" t="s">
        <v>86</v>
      </c>
      <c r="F4381" s="5" t="s">
        <v>104</v>
      </c>
      <c r="G4381" s="5" t="s">
        <v>45</v>
      </c>
      <c r="H4381" s="5" t="s">
        <v>138</v>
      </c>
      <c r="I4381" s="5">
        <v>4</v>
      </c>
      <c r="J4381" s="5">
        <v>38647</v>
      </c>
      <c r="K4381" s="5">
        <v>154588</v>
      </c>
      <c r="L4381" s="5">
        <v>8279.4500000000007</v>
      </c>
      <c r="M4381" s="5" t="s">
        <v>47</v>
      </c>
      <c r="N4381" s="5" t="s">
        <v>67</v>
      </c>
      <c r="O4381" s="5" t="s">
        <v>6680</v>
      </c>
    </row>
    <row r="4382" spans="1:15" x14ac:dyDescent="0.3">
      <c r="A4382" s="5" t="s">
        <v>11550</v>
      </c>
      <c r="B4382" s="6">
        <v>45976</v>
      </c>
      <c r="C4382" s="5" t="s">
        <v>3261</v>
      </c>
      <c r="D4382" s="5" t="s">
        <v>11551</v>
      </c>
      <c r="E4382" s="5" t="s">
        <v>72</v>
      </c>
      <c r="F4382" s="5" t="s">
        <v>104</v>
      </c>
      <c r="G4382" s="5" t="s">
        <v>36</v>
      </c>
      <c r="H4382" s="5" t="s">
        <v>37</v>
      </c>
      <c r="I4382" s="5">
        <v>3</v>
      </c>
      <c r="J4382" s="5">
        <v>20875</v>
      </c>
      <c r="K4382" s="5">
        <v>62625</v>
      </c>
      <c r="L4382" s="5">
        <v>14980.82</v>
      </c>
      <c r="M4382" s="5" t="s">
        <v>22</v>
      </c>
      <c r="N4382" s="5" t="s">
        <v>23</v>
      </c>
      <c r="O4382" s="5" t="s">
        <v>870</v>
      </c>
    </row>
    <row r="4383" spans="1:15" x14ac:dyDescent="0.3">
      <c r="A4383" s="5" t="s">
        <v>11552</v>
      </c>
      <c r="B4383" s="6">
        <v>46023</v>
      </c>
      <c r="C4383" s="5" t="s">
        <v>3725</v>
      </c>
      <c r="D4383" s="5" t="s">
        <v>11553</v>
      </c>
      <c r="E4383" s="5" t="s">
        <v>43</v>
      </c>
      <c r="F4383" s="5" t="s">
        <v>87</v>
      </c>
      <c r="G4383" s="5" t="s">
        <v>36</v>
      </c>
      <c r="H4383" s="5" t="s">
        <v>53</v>
      </c>
      <c r="I4383" s="5">
        <v>2</v>
      </c>
      <c r="J4383" s="5">
        <v>5865</v>
      </c>
      <c r="K4383" s="5">
        <v>11730</v>
      </c>
      <c r="L4383" s="5">
        <v>1194.24</v>
      </c>
      <c r="M4383" s="5" t="s">
        <v>54</v>
      </c>
      <c r="N4383" s="5" t="s">
        <v>23</v>
      </c>
      <c r="O4383" s="5" t="s">
        <v>503</v>
      </c>
    </row>
    <row r="4384" spans="1:15" x14ac:dyDescent="0.3">
      <c r="A4384" s="5" t="s">
        <v>11554</v>
      </c>
      <c r="B4384" s="6">
        <v>46032</v>
      </c>
      <c r="C4384" s="5" t="s">
        <v>4912</v>
      </c>
      <c r="D4384" s="5" t="s">
        <v>11555</v>
      </c>
      <c r="E4384" s="5" t="s">
        <v>18</v>
      </c>
      <c r="F4384" s="5" t="s">
        <v>104</v>
      </c>
      <c r="G4384" s="5" t="s">
        <v>36</v>
      </c>
      <c r="H4384" s="5" t="s">
        <v>169</v>
      </c>
      <c r="I4384" s="5">
        <v>2</v>
      </c>
      <c r="J4384" s="5">
        <v>30168</v>
      </c>
      <c r="K4384" s="5">
        <v>60336</v>
      </c>
      <c r="L4384" s="5">
        <v>17853.18</v>
      </c>
      <c r="M4384" s="5" t="s">
        <v>61</v>
      </c>
      <c r="N4384" s="5" t="s">
        <v>23</v>
      </c>
      <c r="O4384" s="5" t="s">
        <v>444</v>
      </c>
    </row>
    <row r="4385" spans="1:15" x14ac:dyDescent="0.3">
      <c r="A4385" s="5" t="s">
        <v>11556</v>
      </c>
      <c r="B4385" s="6">
        <v>45668</v>
      </c>
      <c r="C4385" s="5" t="s">
        <v>6054</v>
      </c>
      <c r="D4385" s="5" t="s">
        <v>11557</v>
      </c>
      <c r="E4385" s="5" t="s">
        <v>72</v>
      </c>
      <c r="F4385" s="5" t="s">
        <v>28</v>
      </c>
      <c r="G4385" s="5" t="s">
        <v>20</v>
      </c>
      <c r="H4385" s="5" t="s">
        <v>29</v>
      </c>
      <c r="I4385" s="5">
        <v>2</v>
      </c>
      <c r="J4385" s="5">
        <v>8564</v>
      </c>
      <c r="K4385" s="5">
        <v>17128</v>
      </c>
      <c r="L4385" s="5">
        <v>3119.86</v>
      </c>
      <c r="M4385" s="5" t="s">
        <v>61</v>
      </c>
      <c r="N4385" s="5" t="s">
        <v>67</v>
      </c>
      <c r="O4385" s="5" t="s">
        <v>11558</v>
      </c>
    </row>
    <row r="4386" spans="1:15" x14ac:dyDescent="0.3">
      <c r="A4386" s="5" t="s">
        <v>11559</v>
      </c>
      <c r="B4386" s="6">
        <v>46064</v>
      </c>
      <c r="C4386" s="5" t="s">
        <v>4888</v>
      </c>
      <c r="D4386" s="5" t="s">
        <v>11560</v>
      </c>
      <c r="E4386" s="5" t="s">
        <v>18</v>
      </c>
      <c r="F4386" s="5" t="s">
        <v>44</v>
      </c>
      <c r="G4386" s="5" t="s">
        <v>59</v>
      </c>
      <c r="H4386" s="5" t="s">
        <v>126</v>
      </c>
      <c r="I4386" s="5">
        <v>2</v>
      </c>
      <c r="J4386" s="5">
        <v>35855</v>
      </c>
      <c r="K4386" s="5">
        <v>71710</v>
      </c>
      <c r="L4386" s="5">
        <v>3678.5</v>
      </c>
      <c r="M4386" s="5" t="s">
        <v>22</v>
      </c>
      <c r="N4386" s="5" t="s">
        <v>31</v>
      </c>
      <c r="O4386" s="5" t="s">
        <v>32</v>
      </c>
    </row>
    <row r="4387" spans="1:15" x14ac:dyDescent="0.3">
      <c r="A4387" s="5" t="s">
        <v>11561</v>
      </c>
      <c r="B4387" s="6">
        <v>45966</v>
      </c>
      <c r="C4387" s="5" t="s">
        <v>3589</v>
      </c>
      <c r="D4387" s="5" t="s">
        <v>11562</v>
      </c>
      <c r="E4387" s="5" t="s">
        <v>43</v>
      </c>
      <c r="F4387" s="5" t="s">
        <v>104</v>
      </c>
      <c r="G4387" s="5" t="s">
        <v>45</v>
      </c>
      <c r="H4387" s="5" t="s">
        <v>160</v>
      </c>
      <c r="I4387" s="5">
        <v>2</v>
      </c>
      <c r="J4387" s="5">
        <v>33537</v>
      </c>
      <c r="K4387" s="5">
        <v>67074</v>
      </c>
      <c r="L4387" s="5">
        <v>17029.34</v>
      </c>
      <c r="M4387" s="5" t="s">
        <v>30</v>
      </c>
      <c r="N4387" s="5" t="s">
        <v>38</v>
      </c>
      <c r="O4387" s="5" t="s">
        <v>866</v>
      </c>
    </row>
    <row r="4388" spans="1:15" x14ac:dyDescent="0.3">
      <c r="A4388" s="5" t="s">
        <v>11563</v>
      </c>
      <c r="B4388" s="6">
        <v>46052</v>
      </c>
      <c r="C4388" s="5" t="s">
        <v>6585</v>
      </c>
      <c r="D4388" s="5" t="s">
        <v>11564</v>
      </c>
      <c r="E4388" s="5" t="s">
        <v>72</v>
      </c>
      <c r="F4388" s="5" t="s">
        <v>104</v>
      </c>
      <c r="G4388" s="5" t="s">
        <v>45</v>
      </c>
      <c r="H4388" s="5" t="s">
        <v>160</v>
      </c>
      <c r="I4388" s="5">
        <v>5</v>
      </c>
      <c r="J4388" s="5">
        <v>48247</v>
      </c>
      <c r="K4388" s="5">
        <v>241235</v>
      </c>
      <c r="L4388" s="5">
        <v>26687.09</v>
      </c>
      <c r="M4388" s="5" t="s">
        <v>47</v>
      </c>
      <c r="N4388" s="5" t="s">
        <v>23</v>
      </c>
      <c r="O4388" s="5" t="s">
        <v>2571</v>
      </c>
    </row>
    <row r="4389" spans="1:15" x14ac:dyDescent="0.3">
      <c r="A4389" s="5" t="s">
        <v>11565</v>
      </c>
      <c r="B4389" s="6">
        <v>45937</v>
      </c>
      <c r="C4389" s="5" t="s">
        <v>5062</v>
      </c>
      <c r="D4389" s="5" t="s">
        <v>11566</v>
      </c>
      <c r="E4389" s="5" t="s">
        <v>72</v>
      </c>
      <c r="F4389" s="5" t="s">
        <v>104</v>
      </c>
      <c r="G4389" s="5" t="s">
        <v>36</v>
      </c>
      <c r="H4389" s="5" t="s">
        <v>37</v>
      </c>
      <c r="I4389" s="5">
        <v>2</v>
      </c>
      <c r="J4389" s="5">
        <v>33458</v>
      </c>
      <c r="K4389" s="5">
        <v>66916</v>
      </c>
      <c r="L4389" s="5">
        <v>12956.81</v>
      </c>
      <c r="M4389" s="5" t="s">
        <v>47</v>
      </c>
      <c r="N4389" s="5" t="s">
        <v>31</v>
      </c>
      <c r="O4389" s="5" t="s">
        <v>148</v>
      </c>
    </row>
    <row r="4390" spans="1:15" x14ac:dyDescent="0.3">
      <c r="A4390" s="5" t="s">
        <v>11567</v>
      </c>
      <c r="B4390" s="6">
        <v>46022</v>
      </c>
      <c r="C4390" s="5" t="s">
        <v>11568</v>
      </c>
      <c r="D4390" s="5" t="s">
        <v>11569</v>
      </c>
      <c r="E4390" s="5" t="s">
        <v>72</v>
      </c>
      <c r="F4390" s="5" t="s">
        <v>52</v>
      </c>
      <c r="G4390" s="5" t="s">
        <v>59</v>
      </c>
      <c r="H4390" s="5" t="s">
        <v>181</v>
      </c>
      <c r="I4390" s="5">
        <v>4</v>
      </c>
      <c r="J4390" s="5">
        <v>37207</v>
      </c>
      <c r="K4390" s="5">
        <v>148828</v>
      </c>
      <c r="L4390" s="5">
        <v>25662.14</v>
      </c>
      <c r="M4390" s="5" t="s">
        <v>61</v>
      </c>
      <c r="N4390" s="5" t="s">
        <v>23</v>
      </c>
      <c r="O4390" s="5" t="s">
        <v>3339</v>
      </c>
    </row>
    <row r="4391" spans="1:15" x14ac:dyDescent="0.3">
      <c r="A4391" s="5" t="s">
        <v>11570</v>
      </c>
      <c r="B4391" s="6">
        <v>45974</v>
      </c>
      <c r="C4391" s="5" t="s">
        <v>11571</v>
      </c>
      <c r="D4391" s="5" t="s">
        <v>11572</v>
      </c>
      <c r="E4391" s="5" t="s">
        <v>72</v>
      </c>
      <c r="F4391" s="5" t="s">
        <v>104</v>
      </c>
      <c r="G4391" s="5" t="s">
        <v>45</v>
      </c>
      <c r="H4391" s="5" t="s">
        <v>138</v>
      </c>
      <c r="I4391" s="5">
        <v>3</v>
      </c>
      <c r="J4391" s="5">
        <v>14581</v>
      </c>
      <c r="K4391" s="5">
        <v>43743</v>
      </c>
      <c r="L4391" s="5">
        <v>9982.14</v>
      </c>
      <c r="M4391" s="5" t="s">
        <v>30</v>
      </c>
      <c r="N4391" s="5" t="s">
        <v>31</v>
      </c>
      <c r="O4391" s="5" t="s">
        <v>1393</v>
      </c>
    </row>
    <row r="4392" spans="1:15" x14ac:dyDescent="0.3">
      <c r="A4392" s="5" t="s">
        <v>11573</v>
      </c>
      <c r="B4392" s="6">
        <v>45662</v>
      </c>
      <c r="C4392" s="5" t="s">
        <v>11574</v>
      </c>
      <c r="D4392" s="5" t="s">
        <v>11575</v>
      </c>
      <c r="E4392" s="5" t="s">
        <v>18</v>
      </c>
      <c r="F4392" s="5" t="s">
        <v>104</v>
      </c>
      <c r="G4392" s="5" t="s">
        <v>45</v>
      </c>
      <c r="H4392" s="5" t="s">
        <v>160</v>
      </c>
      <c r="I4392" s="5">
        <v>2</v>
      </c>
      <c r="J4392" s="5">
        <v>49071</v>
      </c>
      <c r="K4392" s="5">
        <v>98142</v>
      </c>
      <c r="L4392" s="5">
        <v>10938.56</v>
      </c>
      <c r="M4392" s="5" t="s">
        <v>47</v>
      </c>
      <c r="N4392" s="5" t="s">
        <v>23</v>
      </c>
      <c r="O4392" s="5" t="s">
        <v>2877</v>
      </c>
    </row>
    <row r="4393" spans="1:15" x14ac:dyDescent="0.3">
      <c r="A4393" s="5" t="s">
        <v>11576</v>
      </c>
      <c r="B4393" s="6">
        <v>45816</v>
      </c>
      <c r="C4393" s="5" t="s">
        <v>6646</v>
      </c>
      <c r="D4393" s="5" t="s">
        <v>11577</v>
      </c>
      <c r="E4393" s="5" t="s">
        <v>72</v>
      </c>
      <c r="F4393" s="5" t="s">
        <v>19</v>
      </c>
      <c r="G4393" s="5" t="s">
        <v>45</v>
      </c>
      <c r="H4393" s="5" t="s">
        <v>160</v>
      </c>
      <c r="I4393" s="5">
        <v>2</v>
      </c>
      <c r="J4393" s="5">
        <v>21303</v>
      </c>
      <c r="K4393" s="5">
        <v>42606</v>
      </c>
      <c r="L4393" s="5">
        <v>4841.5200000000004</v>
      </c>
      <c r="M4393" s="5" t="s">
        <v>54</v>
      </c>
      <c r="N4393" s="5" t="s">
        <v>23</v>
      </c>
      <c r="O4393" s="5" t="s">
        <v>6709</v>
      </c>
    </row>
    <row r="4394" spans="1:15" x14ac:dyDescent="0.3">
      <c r="A4394" s="5" t="s">
        <v>11578</v>
      </c>
      <c r="B4394" s="6">
        <v>45866</v>
      </c>
      <c r="C4394" s="5" t="s">
        <v>11579</v>
      </c>
      <c r="D4394" s="5" t="s">
        <v>11580</v>
      </c>
      <c r="E4394" s="5" t="s">
        <v>43</v>
      </c>
      <c r="F4394" s="5" t="s">
        <v>19</v>
      </c>
      <c r="G4394" s="5" t="s">
        <v>20</v>
      </c>
      <c r="H4394" s="5" t="s">
        <v>29</v>
      </c>
      <c r="I4394" s="5">
        <v>4</v>
      </c>
      <c r="J4394" s="5">
        <v>38914</v>
      </c>
      <c r="K4394" s="5">
        <v>155656</v>
      </c>
      <c r="L4394" s="5">
        <v>14599.07</v>
      </c>
      <c r="M4394" s="5" t="s">
        <v>54</v>
      </c>
      <c r="N4394" s="5" t="s">
        <v>38</v>
      </c>
      <c r="O4394" s="5" t="s">
        <v>1653</v>
      </c>
    </row>
    <row r="4395" spans="1:15" x14ac:dyDescent="0.3">
      <c r="A4395" s="5" t="s">
        <v>11581</v>
      </c>
      <c r="B4395" s="6">
        <v>46190</v>
      </c>
      <c r="C4395" s="5" t="s">
        <v>6695</v>
      </c>
      <c r="D4395" s="5" t="s">
        <v>11582</v>
      </c>
      <c r="E4395" s="5" t="s">
        <v>43</v>
      </c>
      <c r="F4395" s="5" t="s">
        <v>28</v>
      </c>
      <c r="G4395" s="5" t="s">
        <v>45</v>
      </c>
      <c r="H4395" s="5" t="s">
        <v>160</v>
      </c>
      <c r="I4395" s="5">
        <v>2</v>
      </c>
      <c r="J4395" s="5">
        <v>1278</v>
      </c>
      <c r="K4395" s="5">
        <v>2556</v>
      </c>
      <c r="L4395" s="5">
        <v>656.49</v>
      </c>
      <c r="M4395" s="5" t="s">
        <v>30</v>
      </c>
      <c r="N4395" s="5" t="s">
        <v>38</v>
      </c>
      <c r="O4395" s="5" t="s">
        <v>11583</v>
      </c>
    </row>
    <row r="4396" spans="1:15" x14ac:dyDescent="0.3">
      <c r="A4396" s="5" t="s">
        <v>11584</v>
      </c>
      <c r="B4396" s="6">
        <v>46032</v>
      </c>
      <c r="C4396" s="5" t="s">
        <v>2154</v>
      </c>
      <c r="D4396" s="5" t="s">
        <v>11585</v>
      </c>
      <c r="E4396" s="5" t="s">
        <v>72</v>
      </c>
      <c r="F4396" s="5" t="s">
        <v>19</v>
      </c>
      <c r="G4396" s="5" t="s">
        <v>20</v>
      </c>
      <c r="H4396" s="5" t="s">
        <v>109</v>
      </c>
      <c r="I4396" s="5">
        <v>3</v>
      </c>
      <c r="J4396" s="5">
        <v>17617</v>
      </c>
      <c r="K4396" s="5">
        <v>52851</v>
      </c>
      <c r="L4396" s="5">
        <v>3383.22</v>
      </c>
      <c r="M4396" s="5" t="s">
        <v>22</v>
      </c>
      <c r="N4396" s="5" t="s">
        <v>38</v>
      </c>
      <c r="O4396" s="5" t="s">
        <v>2692</v>
      </c>
    </row>
    <row r="4397" spans="1:15" x14ac:dyDescent="0.3">
      <c r="A4397" s="5" t="s">
        <v>11586</v>
      </c>
      <c r="B4397" s="6">
        <v>45930</v>
      </c>
      <c r="C4397" s="5" t="s">
        <v>11587</v>
      </c>
      <c r="D4397" s="5" t="s">
        <v>11588</v>
      </c>
      <c r="E4397" s="5" t="s">
        <v>43</v>
      </c>
      <c r="F4397" s="5" t="s">
        <v>87</v>
      </c>
      <c r="G4397" s="5" t="s">
        <v>59</v>
      </c>
      <c r="H4397" s="5" t="s">
        <v>126</v>
      </c>
      <c r="I4397" s="5">
        <v>4</v>
      </c>
      <c r="J4397" s="5">
        <v>5489</v>
      </c>
      <c r="K4397" s="5">
        <v>21956</v>
      </c>
      <c r="L4397" s="5">
        <v>6307.79</v>
      </c>
      <c r="M4397" s="5" t="s">
        <v>22</v>
      </c>
      <c r="N4397" s="5" t="s">
        <v>67</v>
      </c>
      <c r="O4397" s="5" t="s">
        <v>408</v>
      </c>
    </row>
    <row r="4398" spans="1:15" x14ac:dyDescent="0.3">
      <c r="A4398" s="5" t="s">
        <v>11589</v>
      </c>
      <c r="B4398" s="6">
        <v>46113</v>
      </c>
      <c r="C4398" s="5" t="s">
        <v>2409</v>
      </c>
      <c r="D4398" s="5" t="s">
        <v>2138</v>
      </c>
      <c r="E4398" s="5" t="s">
        <v>86</v>
      </c>
      <c r="F4398" s="5" t="s">
        <v>44</v>
      </c>
      <c r="G4398" s="5" t="s">
        <v>59</v>
      </c>
      <c r="H4398" s="5" t="s">
        <v>181</v>
      </c>
      <c r="I4398" s="5">
        <v>5</v>
      </c>
      <c r="J4398" s="5">
        <v>26219</v>
      </c>
      <c r="K4398" s="5">
        <v>131095</v>
      </c>
      <c r="L4398" s="5">
        <v>27246.12</v>
      </c>
      <c r="M4398" s="5" t="s">
        <v>22</v>
      </c>
      <c r="N4398" s="5" t="s">
        <v>23</v>
      </c>
      <c r="O4398" s="5" t="s">
        <v>1047</v>
      </c>
    </row>
    <row r="4399" spans="1:15" x14ac:dyDescent="0.3">
      <c r="A4399" s="5" t="s">
        <v>11590</v>
      </c>
      <c r="B4399" s="6">
        <v>45702</v>
      </c>
      <c r="C4399" s="5" t="s">
        <v>7079</v>
      </c>
      <c r="D4399" s="5" t="s">
        <v>11591</v>
      </c>
      <c r="E4399" s="5" t="s">
        <v>43</v>
      </c>
      <c r="F4399" s="5" t="s">
        <v>19</v>
      </c>
      <c r="G4399" s="5" t="s">
        <v>36</v>
      </c>
      <c r="H4399" s="5" t="s">
        <v>37</v>
      </c>
      <c r="I4399" s="5">
        <v>5</v>
      </c>
      <c r="J4399" s="5">
        <v>24387</v>
      </c>
      <c r="K4399" s="5">
        <v>121935</v>
      </c>
      <c r="L4399" s="5">
        <v>20073.8</v>
      </c>
      <c r="M4399" s="5" t="s">
        <v>54</v>
      </c>
      <c r="N4399" s="5" t="s">
        <v>67</v>
      </c>
      <c r="O4399" s="5" t="s">
        <v>3350</v>
      </c>
    </row>
    <row r="4400" spans="1:15" x14ac:dyDescent="0.3">
      <c r="A4400" s="5" t="s">
        <v>11592</v>
      </c>
      <c r="B4400" s="6">
        <v>45690</v>
      </c>
      <c r="C4400" s="5" t="s">
        <v>3231</v>
      </c>
      <c r="D4400" s="5" t="s">
        <v>11593</v>
      </c>
      <c r="E4400" s="5" t="s">
        <v>18</v>
      </c>
      <c r="F4400" s="5" t="s">
        <v>52</v>
      </c>
      <c r="G4400" s="5" t="s">
        <v>36</v>
      </c>
      <c r="H4400" s="5" t="s">
        <v>216</v>
      </c>
      <c r="I4400" s="5">
        <v>2</v>
      </c>
      <c r="J4400" s="5">
        <v>27813</v>
      </c>
      <c r="K4400" s="5">
        <v>55626</v>
      </c>
      <c r="L4400" s="5">
        <v>7686.63</v>
      </c>
      <c r="M4400" s="5" t="s">
        <v>30</v>
      </c>
      <c r="N4400" s="5" t="s">
        <v>67</v>
      </c>
      <c r="O4400" s="5" t="s">
        <v>10836</v>
      </c>
    </row>
    <row r="4401" spans="1:15" x14ac:dyDescent="0.3">
      <c r="A4401" s="5" t="s">
        <v>11594</v>
      </c>
      <c r="B4401" s="6">
        <v>45821</v>
      </c>
      <c r="C4401" s="5" t="s">
        <v>8525</v>
      </c>
      <c r="D4401" s="5" t="s">
        <v>11595</v>
      </c>
      <c r="E4401" s="5" t="s">
        <v>86</v>
      </c>
      <c r="F4401" s="5" t="s">
        <v>19</v>
      </c>
      <c r="G4401" s="5" t="s">
        <v>36</v>
      </c>
      <c r="H4401" s="5" t="s">
        <v>169</v>
      </c>
      <c r="I4401" s="5">
        <v>1</v>
      </c>
      <c r="J4401" s="5">
        <v>5917</v>
      </c>
      <c r="K4401" s="5">
        <v>5917</v>
      </c>
      <c r="L4401" s="5">
        <v>733.2</v>
      </c>
      <c r="M4401" s="5" t="s">
        <v>22</v>
      </c>
      <c r="N4401" s="5" t="s">
        <v>38</v>
      </c>
      <c r="O4401" s="5" t="s">
        <v>177</v>
      </c>
    </row>
    <row r="4402" spans="1:15" x14ac:dyDescent="0.3">
      <c r="A4402" s="5" t="s">
        <v>11596</v>
      </c>
      <c r="B4402" s="6">
        <v>46147</v>
      </c>
      <c r="C4402" s="5" t="s">
        <v>4247</v>
      </c>
      <c r="D4402" s="5" t="s">
        <v>11597</v>
      </c>
      <c r="E4402" s="5" t="s">
        <v>43</v>
      </c>
      <c r="F4402" s="5" t="s">
        <v>87</v>
      </c>
      <c r="G4402" s="5" t="s">
        <v>36</v>
      </c>
      <c r="H4402" s="5" t="s">
        <v>53</v>
      </c>
      <c r="I4402" s="5">
        <v>5</v>
      </c>
      <c r="J4402" s="5">
        <v>42565</v>
      </c>
      <c r="K4402" s="5">
        <v>212825</v>
      </c>
      <c r="L4402" s="5">
        <v>17315.84</v>
      </c>
      <c r="M4402" s="5" t="s">
        <v>47</v>
      </c>
      <c r="N4402" s="5" t="s">
        <v>67</v>
      </c>
      <c r="O4402" s="5" t="s">
        <v>224</v>
      </c>
    </row>
    <row r="4403" spans="1:15" x14ac:dyDescent="0.3">
      <c r="A4403" s="5" t="s">
        <v>11598</v>
      </c>
      <c r="B4403" s="6">
        <v>45969</v>
      </c>
      <c r="C4403" s="5" t="s">
        <v>3821</v>
      </c>
      <c r="D4403" s="5" t="s">
        <v>11599</v>
      </c>
      <c r="E4403" s="5" t="s">
        <v>86</v>
      </c>
      <c r="F4403" s="5" t="s">
        <v>19</v>
      </c>
      <c r="G4403" s="5" t="s">
        <v>36</v>
      </c>
      <c r="H4403" s="5" t="s">
        <v>216</v>
      </c>
      <c r="I4403" s="5">
        <v>2</v>
      </c>
      <c r="J4403" s="5">
        <v>15578</v>
      </c>
      <c r="K4403" s="5">
        <v>31156</v>
      </c>
      <c r="L4403" s="5">
        <v>2126.3200000000002</v>
      </c>
      <c r="M4403" s="5" t="s">
        <v>54</v>
      </c>
      <c r="N4403" s="5" t="s">
        <v>38</v>
      </c>
      <c r="O4403" s="5" t="s">
        <v>170</v>
      </c>
    </row>
    <row r="4404" spans="1:15" x14ac:dyDescent="0.3">
      <c r="A4404" s="5" t="s">
        <v>11600</v>
      </c>
      <c r="B4404" s="6">
        <v>46144</v>
      </c>
      <c r="C4404" s="5" t="s">
        <v>3069</v>
      </c>
      <c r="D4404" s="5" t="s">
        <v>11601</v>
      </c>
      <c r="E4404" s="5" t="s">
        <v>18</v>
      </c>
      <c r="F4404" s="5" t="s">
        <v>104</v>
      </c>
      <c r="G4404" s="5" t="s">
        <v>59</v>
      </c>
      <c r="H4404" s="5" t="s">
        <v>181</v>
      </c>
      <c r="I4404" s="5">
        <v>1</v>
      </c>
      <c r="J4404" s="5">
        <v>49693</v>
      </c>
      <c r="K4404" s="5">
        <v>49693</v>
      </c>
      <c r="L4404" s="5">
        <v>3205.44</v>
      </c>
      <c r="M4404" s="5" t="s">
        <v>61</v>
      </c>
      <c r="N4404" s="5" t="s">
        <v>23</v>
      </c>
      <c r="O4404" s="5" t="s">
        <v>1026</v>
      </c>
    </row>
    <row r="4405" spans="1:15" x14ac:dyDescent="0.3">
      <c r="A4405" s="5" t="s">
        <v>11602</v>
      </c>
      <c r="B4405" s="6">
        <v>45966</v>
      </c>
      <c r="C4405" s="5" t="s">
        <v>7166</v>
      </c>
      <c r="D4405" s="5" t="s">
        <v>5957</v>
      </c>
      <c r="E4405" s="5" t="s">
        <v>43</v>
      </c>
      <c r="F4405" s="5" t="s">
        <v>19</v>
      </c>
      <c r="G4405" s="5" t="s">
        <v>45</v>
      </c>
      <c r="H4405" s="5" t="s">
        <v>138</v>
      </c>
      <c r="I4405" s="5">
        <v>3</v>
      </c>
      <c r="J4405" s="5">
        <v>12884</v>
      </c>
      <c r="K4405" s="5">
        <v>38652</v>
      </c>
      <c r="L4405" s="5">
        <v>3262.71</v>
      </c>
      <c r="M4405" s="5" t="s">
        <v>47</v>
      </c>
      <c r="N4405" s="5" t="s">
        <v>23</v>
      </c>
      <c r="O4405" s="5" t="s">
        <v>2963</v>
      </c>
    </row>
    <row r="4406" spans="1:15" x14ac:dyDescent="0.3">
      <c r="A4406" s="5" t="s">
        <v>11603</v>
      </c>
      <c r="B4406" s="6">
        <v>46125</v>
      </c>
      <c r="C4406" s="5" t="s">
        <v>4947</v>
      </c>
      <c r="D4406" s="5" t="s">
        <v>11604</v>
      </c>
      <c r="E4406" s="5" t="s">
        <v>86</v>
      </c>
      <c r="F4406" s="5" t="s">
        <v>44</v>
      </c>
      <c r="G4406" s="5" t="s">
        <v>45</v>
      </c>
      <c r="H4406" s="5" t="s">
        <v>138</v>
      </c>
      <c r="I4406" s="5">
        <v>3</v>
      </c>
      <c r="J4406" s="5">
        <v>42714</v>
      </c>
      <c r="K4406" s="5">
        <v>128142</v>
      </c>
      <c r="L4406" s="5">
        <v>30505.3</v>
      </c>
      <c r="M4406" s="5" t="s">
        <v>47</v>
      </c>
      <c r="N4406" s="5" t="s">
        <v>38</v>
      </c>
      <c r="O4406" s="5" t="s">
        <v>3098</v>
      </c>
    </row>
    <row r="4407" spans="1:15" x14ac:dyDescent="0.3">
      <c r="A4407" s="5" t="s">
        <v>11605</v>
      </c>
      <c r="B4407" s="6">
        <v>45763</v>
      </c>
      <c r="C4407" s="5" t="s">
        <v>9033</v>
      </c>
      <c r="D4407" s="5" t="s">
        <v>11606</v>
      </c>
      <c r="E4407" s="5" t="s">
        <v>43</v>
      </c>
      <c r="F4407" s="5" t="s">
        <v>19</v>
      </c>
      <c r="G4407" s="5" t="s">
        <v>36</v>
      </c>
      <c r="H4407" s="5" t="s">
        <v>37</v>
      </c>
      <c r="I4407" s="5">
        <v>1</v>
      </c>
      <c r="J4407" s="5">
        <v>32923</v>
      </c>
      <c r="K4407" s="5">
        <v>32923</v>
      </c>
      <c r="L4407" s="5">
        <v>8040.8</v>
      </c>
      <c r="M4407" s="5" t="s">
        <v>47</v>
      </c>
      <c r="N4407" s="5" t="s">
        <v>38</v>
      </c>
      <c r="O4407" s="5" t="s">
        <v>6772</v>
      </c>
    </row>
    <row r="4408" spans="1:15" x14ac:dyDescent="0.3">
      <c r="A4408" s="5" t="s">
        <v>11607</v>
      </c>
      <c r="B4408" s="6">
        <v>45825</v>
      </c>
      <c r="C4408" s="5" t="s">
        <v>1884</v>
      </c>
      <c r="D4408" s="5" t="s">
        <v>11608</v>
      </c>
      <c r="E4408" s="5" t="s">
        <v>72</v>
      </c>
      <c r="F4408" s="5" t="s">
        <v>28</v>
      </c>
      <c r="G4408" s="5" t="s">
        <v>36</v>
      </c>
      <c r="H4408" s="5" t="s">
        <v>37</v>
      </c>
      <c r="I4408" s="5">
        <v>3</v>
      </c>
      <c r="J4408" s="5">
        <v>7825</v>
      </c>
      <c r="K4408" s="5">
        <v>23475</v>
      </c>
      <c r="L4408" s="5">
        <v>2983.06</v>
      </c>
      <c r="M4408" s="5" t="s">
        <v>54</v>
      </c>
      <c r="N4408" s="5" t="s">
        <v>23</v>
      </c>
      <c r="O4408" s="5" t="s">
        <v>390</v>
      </c>
    </row>
    <row r="4409" spans="1:15" x14ac:dyDescent="0.3">
      <c r="A4409" s="5" t="s">
        <v>11609</v>
      </c>
      <c r="B4409" s="6">
        <v>45891</v>
      </c>
      <c r="C4409" s="5" t="s">
        <v>5399</v>
      </c>
      <c r="D4409" s="5" t="s">
        <v>11610</v>
      </c>
      <c r="E4409" s="5" t="s">
        <v>86</v>
      </c>
      <c r="F4409" s="5" t="s">
        <v>52</v>
      </c>
      <c r="G4409" s="5" t="s">
        <v>59</v>
      </c>
      <c r="H4409" s="5" t="s">
        <v>66</v>
      </c>
      <c r="I4409" s="5">
        <v>2</v>
      </c>
      <c r="J4409" s="5">
        <v>48194</v>
      </c>
      <c r="K4409" s="5">
        <v>96388</v>
      </c>
      <c r="L4409" s="5">
        <v>6293.26</v>
      </c>
      <c r="M4409" s="5" t="s">
        <v>54</v>
      </c>
      <c r="N4409" s="5" t="s">
        <v>67</v>
      </c>
      <c r="O4409" s="5" t="s">
        <v>415</v>
      </c>
    </row>
    <row r="4410" spans="1:15" x14ac:dyDescent="0.3">
      <c r="A4410" s="5" t="s">
        <v>11611</v>
      </c>
      <c r="B4410" s="6">
        <v>45813</v>
      </c>
      <c r="C4410" s="5" t="s">
        <v>3586</v>
      </c>
      <c r="D4410" s="5" t="s">
        <v>11612</v>
      </c>
      <c r="E4410" s="5" t="s">
        <v>72</v>
      </c>
      <c r="F4410" s="5" t="s">
        <v>52</v>
      </c>
      <c r="G4410" s="5" t="s">
        <v>45</v>
      </c>
      <c r="H4410" s="5" t="s">
        <v>147</v>
      </c>
      <c r="I4410" s="5">
        <v>5</v>
      </c>
      <c r="J4410" s="5">
        <v>24390</v>
      </c>
      <c r="K4410" s="5">
        <v>121950</v>
      </c>
      <c r="L4410" s="5">
        <v>16460.72</v>
      </c>
      <c r="M4410" s="5" t="s">
        <v>22</v>
      </c>
      <c r="N4410" s="5" t="s">
        <v>31</v>
      </c>
      <c r="O4410" s="5" t="s">
        <v>484</v>
      </c>
    </row>
    <row r="4411" spans="1:15" x14ac:dyDescent="0.3">
      <c r="A4411" s="5" t="s">
        <v>11613</v>
      </c>
      <c r="B4411" s="6">
        <v>46151</v>
      </c>
      <c r="C4411" s="5" t="s">
        <v>3255</v>
      </c>
      <c r="D4411" s="5" t="s">
        <v>11614</v>
      </c>
      <c r="E4411" s="5" t="s">
        <v>86</v>
      </c>
      <c r="F4411" s="5" t="s">
        <v>44</v>
      </c>
      <c r="G4411" s="5" t="s">
        <v>20</v>
      </c>
      <c r="H4411" s="5" t="s">
        <v>109</v>
      </c>
      <c r="I4411" s="5">
        <v>2</v>
      </c>
      <c r="J4411" s="5">
        <v>26986</v>
      </c>
      <c r="K4411" s="5">
        <v>53972</v>
      </c>
      <c r="L4411" s="5">
        <v>6049.18</v>
      </c>
      <c r="M4411" s="5" t="s">
        <v>61</v>
      </c>
      <c r="N4411" s="5" t="s">
        <v>31</v>
      </c>
      <c r="O4411" s="5" t="s">
        <v>1528</v>
      </c>
    </row>
    <row r="4412" spans="1:15" x14ac:dyDescent="0.3">
      <c r="A4412" s="5" t="s">
        <v>11615</v>
      </c>
      <c r="B4412" s="6">
        <v>46097</v>
      </c>
      <c r="C4412" s="5" t="s">
        <v>10812</v>
      </c>
      <c r="D4412" s="5" t="s">
        <v>11616</v>
      </c>
      <c r="E4412" s="5" t="s">
        <v>18</v>
      </c>
      <c r="F4412" s="5" t="s">
        <v>44</v>
      </c>
      <c r="G4412" s="5" t="s">
        <v>59</v>
      </c>
      <c r="H4412" s="5" t="s">
        <v>66</v>
      </c>
      <c r="I4412" s="5">
        <v>1</v>
      </c>
      <c r="J4412" s="5">
        <v>7263</v>
      </c>
      <c r="K4412" s="5">
        <v>7263</v>
      </c>
      <c r="L4412" s="5">
        <v>569.51</v>
      </c>
      <c r="M4412" s="5" t="s">
        <v>61</v>
      </c>
      <c r="N4412" s="5" t="s">
        <v>38</v>
      </c>
      <c r="O4412" s="5" t="s">
        <v>182</v>
      </c>
    </row>
    <row r="4413" spans="1:15" x14ac:dyDescent="0.3">
      <c r="A4413" s="5" t="s">
        <v>11617</v>
      </c>
      <c r="B4413" s="6">
        <v>45700</v>
      </c>
      <c r="C4413" s="5" t="s">
        <v>11182</v>
      </c>
      <c r="D4413" s="5" t="s">
        <v>11618</v>
      </c>
      <c r="E4413" s="5" t="s">
        <v>18</v>
      </c>
      <c r="F4413" s="5" t="s">
        <v>87</v>
      </c>
      <c r="G4413" s="5" t="s">
        <v>45</v>
      </c>
      <c r="H4413" s="5" t="s">
        <v>46</v>
      </c>
      <c r="I4413" s="5">
        <v>2</v>
      </c>
      <c r="J4413" s="5">
        <v>36694</v>
      </c>
      <c r="K4413" s="5">
        <v>73388</v>
      </c>
      <c r="L4413" s="5">
        <v>18720.669999999998</v>
      </c>
      <c r="M4413" s="5" t="s">
        <v>22</v>
      </c>
      <c r="N4413" s="5" t="s">
        <v>31</v>
      </c>
      <c r="O4413" s="5" t="s">
        <v>11619</v>
      </c>
    </row>
    <row r="4414" spans="1:15" x14ac:dyDescent="0.3">
      <c r="A4414" s="5" t="s">
        <v>11620</v>
      </c>
      <c r="B4414" s="6">
        <v>45907</v>
      </c>
      <c r="C4414" s="5" t="s">
        <v>11621</v>
      </c>
      <c r="D4414" s="5" t="s">
        <v>11622</v>
      </c>
      <c r="E4414" s="5" t="s">
        <v>43</v>
      </c>
      <c r="F4414" s="5" t="s">
        <v>44</v>
      </c>
      <c r="G4414" s="5" t="s">
        <v>36</v>
      </c>
      <c r="H4414" s="5" t="s">
        <v>216</v>
      </c>
      <c r="I4414" s="5">
        <v>4</v>
      </c>
      <c r="J4414" s="5">
        <v>22538</v>
      </c>
      <c r="K4414" s="5">
        <v>90152</v>
      </c>
      <c r="L4414" s="5">
        <v>21600.23</v>
      </c>
      <c r="M4414" s="5" t="s">
        <v>22</v>
      </c>
      <c r="N4414" s="5" t="s">
        <v>67</v>
      </c>
      <c r="O4414" s="5" t="s">
        <v>11623</v>
      </c>
    </row>
    <row r="4415" spans="1:15" x14ac:dyDescent="0.3">
      <c r="A4415" s="5" t="s">
        <v>11624</v>
      </c>
      <c r="B4415" s="6">
        <v>45750</v>
      </c>
      <c r="C4415" s="5" t="s">
        <v>11625</v>
      </c>
      <c r="D4415" s="5" t="s">
        <v>11626</v>
      </c>
      <c r="E4415" s="5" t="s">
        <v>72</v>
      </c>
      <c r="F4415" s="5" t="s">
        <v>52</v>
      </c>
      <c r="G4415" s="5" t="s">
        <v>20</v>
      </c>
      <c r="H4415" s="5" t="s">
        <v>29</v>
      </c>
      <c r="I4415" s="5">
        <v>2</v>
      </c>
      <c r="J4415" s="5">
        <v>5653</v>
      </c>
      <c r="K4415" s="5">
        <v>11306</v>
      </c>
      <c r="L4415" s="5">
        <v>2109.41</v>
      </c>
      <c r="M4415" s="5" t="s">
        <v>61</v>
      </c>
      <c r="N4415" s="5" t="s">
        <v>23</v>
      </c>
      <c r="O4415" s="5" t="s">
        <v>480</v>
      </c>
    </row>
    <row r="4416" spans="1:15" x14ac:dyDescent="0.3">
      <c r="A4416" s="5" t="s">
        <v>11627</v>
      </c>
      <c r="B4416" s="6">
        <v>45965</v>
      </c>
      <c r="C4416" s="5" t="s">
        <v>682</v>
      </c>
      <c r="D4416" s="5" t="s">
        <v>11628</v>
      </c>
      <c r="E4416" s="5" t="s">
        <v>18</v>
      </c>
      <c r="F4416" s="5" t="s">
        <v>19</v>
      </c>
      <c r="G4416" s="5" t="s">
        <v>36</v>
      </c>
      <c r="H4416" s="5" t="s">
        <v>169</v>
      </c>
      <c r="I4416" s="5">
        <v>5</v>
      </c>
      <c r="J4416" s="5">
        <v>7288</v>
      </c>
      <c r="K4416" s="5">
        <v>36440</v>
      </c>
      <c r="L4416" s="5">
        <v>7407.89</v>
      </c>
      <c r="M4416" s="5" t="s">
        <v>61</v>
      </c>
      <c r="N4416" s="5" t="s">
        <v>23</v>
      </c>
      <c r="O4416" s="5" t="s">
        <v>1975</v>
      </c>
    </row>
    <row r="4417" spans="1:15" x14ac:dyDescent="0.3">
      <c r="A4417" s="5" t="s">
        <v>11629</v>
      </c>
      <c r="B4417" s="6">
        <v>46030</v>
      </c>
      <c r="C4417" s="5" t="s">
        <v>828</v>
      </c>
      <c r="D4417" s="5" t="s">
        <v>11630</v>
      </c>
      <c r="E4417" s="5" t="s">
        <v>18</v>
      </c>
      <c r="F4417" s="5" t="s">
        <v>19</v>
      </c>
      <c r="G4417" s="5" t="s">
        <v>59</v>
      </c>
      <c r="H4417" s="5" t="s">
        <v>126</v>
      </c>
      <c r="I4417" s="5">
        <v>3</v>
      </c>
      <c r="J4417" s="5">
        <v>7487</v>
      </c>
      <c r="K4417" s="5">
        <v>22461</v>
      </c>
      <c r="L4417" s="5">
        <v>3503.44</v>
      </c>
      <c r="M4417" s="5" t="s">
        <v>22</v>
      </c>
      <c r="N4417" s="5" t="s">
        <v>38</v>
      </c>
      <c r="O4417" s="5" t="s">
        <v>337</v>
      </c>
    </row>
    <row r="4418" spans="1:15" x14ac:dyDescent="0.3">
      <c r="A4418" s="5" t="s">
        <v>11631</v>
      </c>
      <c r="B4418" s="6">
        <v>45876</v>
      </c>
      <c r="C4418" s="5" t="s">
        <v>2766</v>
      </c>
      <c r="D4418" s="5" t="s">
        <v>11632</v>
      </c>
      <c r="E4418" s="5" t="s">
        <v>86</v>
      </c>
      <c r="F4418" s="5" t="s">
        <v>19</v>
      </c>
      <c r="G4418" s="5" t="s">
        <v>20</v>
      </c>
      <c r="H4418" s="5" t="s">
        <v>109</v>
      </c>
      <c r="I4418" s="5">
        <v>4</v>
      </c>
      <c r="J4418" s="5">
        <v>24007</v>
      </c>
      <c r="K4418" s="5">
        <v>96028</v>
      </c>
      <c r="L4418" s="5">
        <v>21382.04</v>
      </c>
      <c r="M4418" s="5" t="s">
        <v>30</v>
      </c>
      <c r="N4418" s="5" t="s">
        <v>38</v>
      </c>
      <c r="O4418" s="5" t="s">
        <v>337</v>
      </c>
    </row>
    <row r="4419" spans="1:15" x14ac:dyDescent="0.3">
      <c r="A4419" s="5" t="s">
        <v>11633</v>
      </c>
      <c r="B4419" s="6">
        <v>45863</v>
      </c>
      <c r="C4419" s="5" t="s">
        <v>2064</v>
      </c>
      <c r="D4419" s="5" t="s">
        <v>11634</v>
      </c>
      <c r="E4419" s="5" t="s">
        <v>43</v>
      </c>
      <c r="F4419" s="5" t="s">
        <v>28</v>
      </c>
      <c r="G4419" s="5" t="s">
        <v>20</v>
      </c>
      <c r="H4419" s="5" t="s">
        <v>73</v>
      </c>
      <c r="I4419" s="5">
        <v>5</v>
      </c>
      <c r="J4419" s="5">
        <v>37577</v>
      </c>
      <c r="K4419" s="5">
        <v>187885</v>
      </c>
      <c r="L4419" s="5">
        <v>36559.39</v>
      </c>
      <c r="M4419" s="5" t="s">
        <v>22</v>
      </c>
      <c r="N4419" s="5" t="s">
        <v>38</v>
      </c>
      <c r="O4419" s="5" t="s">
        <v>2022</v>
      </c>
    </row>
    <row r="4420" spans="1:15" x14ac:dyDescent="0.3">
      <c r="A4420" s="5" t="s">
        <v>11635</v>
      </c>
      <c r="B4420" s="6">
        <v>45848</v>
      </c>
      <c r="C4420" s="5" t="s">
        <v>2594</v>
      </c>
      <c r="D4420" s="5" t="s">
        <v>11636</v>
      </c>
      <c r="E4420" s="5" t="s">
        <v>43</v>
      </c>
      <c r="F4420" s="5" t="s">
        <v>28</v>
      </c>
      <c r="G4420" s="5" t="s">
        <v>20</v>
      </c>
      <c r="H4420" s="5" t="s">
        <v>21</v>
      </c>
      <c r="I4420" s="5">
        <v>3</v>
      </c>
      <c r="J4420" s="5">
        <v>23119</v>
      </c>
      <c r="K4420" s="5">
        <v>69357</v>
      </c>
      <c r="L4420" s="5">
        <v>12923.86</v>
      </c>
      <c r="M4420" s="5" t="s">
        <v>61</v>
      </c>
      <c r="N4420" s="5" t="s">
        <v>38</v>
      </c>
      <c r="O4420" s="5" t="s">
        <v>82</v>
      </c>
    </row>
    <row r="4421" spans="1:15" x14ac:dyDescent="0.3">
      <c r="A4421" s="5" t="s">
        <v>11637</v>
      </c>
      <c r="B4421" s="6">
        <v>45863</v>
      </c>
      <c r="C4421" s="5" t="s">
        <v>3136</v>
      </c>
      <c r="D4421" s="5" t="s">
        <v>11638</v>
      </c>
      <c r="E4421" s="5" t="s">
        <v>18</v>
      </c>
      <c r="F4421" s="5" t="s">
        <v>44</v>
      </c>
      <c r="G4421" s="5" t="s">
        <v>59</v>
      </c>
      <c r="H4421" s="5" t="s">
        <v>66</v>
      </c>
      <c r="I4421" s="5">
        <v>4</v>
      </c>
      <c r="J4421" s="5">
        <v>13991</v>
      </c>
      <c r="K4421" s="5">
        <v>55964</v>
      </c>
      <c r="L4421" s="5">
        <v>9955.57</v>
      </c>
      <c r="M4421" s="5" t="s">
        <v>54</v>
      </c>
      <c r="N4421" s="5" t="s">
        <v>38</v>
      </c>
      <c r="O4421" s="5" t="s">
        <v>6769</v>
      </c>
    </row>
    <row r="4422" spans="1:15" x14ac:dyDescent="0.3">
      <c r="A4422" s="5" t="s">
        <v>11639</v>
      </c>
      <c r="B4422" s="6">
        <v>46106</v>
      </c>
      <c r="C4422" s="5" t="s">
        <v>4778</v>
      </c>
      <c r="D4422" s="5" t="s">
        <v>11640</v>
      </c>
      <c r="E4422" s="5" t="s">
        <v>18</v>
      </c>
      <c r="F4422" s="5" t="s">
        <v>52</v>
      </c>
      <c r="G4422" s="5" t="s">
        <v>45</v>
      </c>
      <c r="H4422" s="5" t="s">
        <v>147</v>
      </c>
      <c r="I4422" s="5">
        <v>1</v>
      </c>
      <c r="J4422" s="5">
        <v>48985</v>
      </c>
      <c r="K4422" s="5">
        <v>48985</v>
      </c>
      <c r="L4422" s="5">
        <v>11175.44</v>
      </c>
      <c r="M4422" s="5" t="s">
        <v>61</v>
      </c>
      <c r="N4422" s="5" t="s">
        <v>38</v>
      </c>
      <c r="O4422" s="5" t="s">
        <v>948</v>
      </c>
    </row>
    <row r="4423" spans="1:15" x14ac:dyDescent="0.3">
      <c r="A4423" s="5" t="s">
        <v>11641</v>
      </c>
      <c r="B4423" s="6">
        <v>45745</v>
      </c>
      <c r="C4423" s="5" t="s">
        <v>1352</v>
      </c>
      <c r="D4423" s="5" t="s">
        <v>11642</v>
      </c>
      <c r="E4423" s="5" t="s">
        <v>43</v>
      </c>
      <c r="F4423" s="5" t="s">
        <v>104</v>
      </c>
      <c r="G4423" s="5" t="s">
        <v>59</v>
      </c>
      <c r="H4423" s="5" t="s">
        <v>60</v>
      </c>
      <c r="I4423" s="5">
        <v>2</v>
      </c>
      <c r="J4423" s="5">
        <v>37548</v>
      </c>
      <c r="K4423" s="5">
        <v>75096</v>
      </c>
      <c r="L4423" s="5">
        <v>14846.46</v>
      </c>
      <c r="M4423" s="5" t="s">
        <v>30</v>
      </c>
      <c r="N4423" s="5" t="s">
        <v>23</v>
      </c>
      <c r="O4423" s="5" t="s">
        <v>62</v>
      </c>
    </row>
    <row r="4424" spans="1:15" x14ac:dyDescent="0.3">
      <c r="A4424" s="5" t="s">
        <v>11643</v>
      </c>
      <c r="B4424" s="6">
        <v>45990</v>
      </c>
      <c r="C4424" s="5" t="s">
        <v>3470</v>
      </c>
      <c r="D4424" s="5" t="s">
        <v>11644</v>
      </c>
      <c r="E4424" s="5" t="s">
        <v>43</v>
      </c>
      <c r="F4424" s="5" t="s">
        <v>19</v>
      </c>
      <c r="G4424" s="5" t="s">
        <v>59</v>
      </c>
      <c r="H4424" s="5" t="s">
        <v>60</v>
      </c>
      <c r="I4424" s="5">
        <v>2</v>
      </c>
      <c r="J4424" s="5">
        <v>26718</v>
      </c>
      <c r="K4424" s="5">
        <v>53436</v>
      </c>
      <c r="L4424" s="5">
        <v>12427.69</v>
      </c>
      <c r="M4424" s="5" t="s">
        <v>30</v>
      </c>
      <c r="N4424" s="5" t="s">
        <v>23</v>
      </c>
      <c r="O4424" s="5" t="s">
        <v>2269</v>
      </c>
    </row>
    <row r="4425" spans="1:15" x14ac:dyDescent="0.3">
      <c r="A4425" s="5" t="s">
        <v>11645</v>
      </c>
      <c r="B4425" s="6">
        <v>45723</v>
      </c>
      <c r="C4425" s="5" t="s">
        <v>11646</v>
      </c>
      <c r="D4425" s="5" t="s">
        <v>11647</v>
      </c>
      <c r="E4425" s="5" t="s">
        <v>43</v>
      </c>
      <c r="F4425" s="5" t="s">
        <v>104</v>
      </c>
      <c r="G4425" s="5" t="s">
        <v>36</v>
      </c>
      <c r="H4425" s="5" t="s">
        <v>37</v>
      </c>
      <c r="I4425" s="5">
        <v>1</v>
      </c>
      <c r="J4425" s="5">
        <v>25086</v>
      </c>
      <c r="K4425" s="5">
        <v>25086</v>
      </c>
      <c r="L4425" s="5">
        <v>7180.62</v>
      </c>
      <c r="M4425" s="5" t="s">
        <v>54</v>
      </c>
      <c r="N4425" s="5" t="s">
        <v>23</v>
      </c>
      <c r="O4425" s="5" t="s">
        <v>82</v>
      </c>
    </row>
    <row r="4426" spans="1:15" x14ac:dyDescent="0.3">
      <c r="A4426" s="5" t="s">
        <v>11648</v>
      </c>
      <c r="B4426" s="6">
        <v>46111</v>
      </c>
      <c r="C4426" s="5" t="s">
        <v>4632</v>
      </c>
      <c r="D4426" s="5" t="s">
        <v>11649</v>
      </c>
      <c r="E4426" s="5" t="s">
        <v>72</v>
      </c>
      <c r="F4426" s="5" t="s">
        <v>104</v>
      </c>
      <c r="G4426" s="5" t="s">
        <v>45</v>
      </c>
      <c r="H4426" s="5" t="s">
        <v>147</v>
      </c>
      <c r="I4426" s="5">
        <v>5</v>
      </c>
      <c r="J4426" s="5">
        <v>3763</v>
      </c>
      <c r="K4426" s="5">
        <v>18815</v>
      </c>
      <c r="L4426" s="5">
        <v>4088.26</v>
      </c>
      <c r="M4426" s="5" t="s">
        <v>54</v>
      </c>
      <c r="N4426" s="5" t="s">
        <v>31</v>
      </c>
      <c r="O4426" s="5" t="s">
        <v>1153</v>
      </c>
    </row>
    <row r="4427" spans="1:15" x14ac:dyDescent="0.3">
      <c r="A4427" s="5" t="s">
        <v>11650</v>
      </c>
      <c r="B4427" s="6">
        <v>46081</v>
      </c>
      <c r="C4427" s="5" t="s">
        <v>3773</v>
      </c>
      <c r="D4427" s="5" t="s">
        <v>11651</v>
      </c>
      <c r="E4427" s="5" t="s">
        <v>72</v>
      </c>
      <c r="F4427" s="5" t="s">
        <v>44</v>
      </c>
      <c r="G4427" s="5" t="s">
        <v>59</v>
      </c>
      <c r="H4427" s="5" t="s">
        <v>66</v>
      </c>
      <c r="I4427" s="5">
        <v>3</v>
      </c>
      <c r="J4427" s="5">
        <v>26978</v>
      </c>
      <c r="K4427" s="5">
        <v>80934</v>
      </c>
      <c r="L4427" s="5">
        <v>11430.13</v>
      </c>
      <c r="M4427" s="5" t="s">
        <v>30</v>
      </c>
      <c r="N4427" s="5" t="s">
        <v>67</v>
      </c>
      <c r="O4427" s="5" t="s">
        <v>866</v>
      </c>
    </row>
    <row r="4428" spans="1:15" x14ac:dyDescent="0.3">
      <c r="A4428" s="5" t="s">
        <v>11652</v>
      </c>
      <c r="B4428" s="6">
        <v>46074</v>
      </c>
      <c r="C4428" s="5" t="s">
        <v>11653</v>
      </c>
      <c r="D4428" s="5" t="s">
        <v>11654</v>
      </c>
      <c r="E4428" s="5" t="s">
        <v>72</v>
      </c>
      <c r="F4428" s="5" t="s">
        <v>19</v>
      </c>
      <c r="G4428" s="5" t="s">
        <v>59</v>
      </c>
      <c r="H4428" s="5" t="s">
        <v>181</v>
      </c>
      <c r="I4428" s="5">
        <v>2</v>
      </c>
      <c r="J4428" s="5">
        <v>15389</v>
      </c>
      <c r="K4428" s="5">
        <v>30778</v>
      </c>
      <c r="L4428" s="5">
        <v>5734.98</v>
      </c>
      <c r="M4428" s="5" t="s">
        <v>54</v>
      </c>
      <c r="N4428" s="5" t="s">
        <v>67</v>
      </c>
      <c r="O4428" s="5" t="s">
        <v>879</v>
      </c>
    </row>
    <row r="4429" spans="1:15" x14ac:dyDescent="0.3">
      <c r="A4429" s="5" t="s">
        <v>11655</v>
      </c>
      <c r="B4429" s="6">
        <v>45679</v>
      </c>
      <c r="C4429" s="5" t="s">
        <v>4226</v>
      </c>
      <c r="D4429" s="5" t="s">
        <v>11656</v>
      </c>
      <c r="E4429" s="5" t="s">
        <v>18</v>
      </c>
      <c r="F4429" s="5" t="s">
        <v>44</v>
      </c>
      <c r="G4429" s="5" t="s">
        <v>59</v>
      </c>
      <c r="H4429" s="5" t="s">
        <v>126</v>
      </c>
      <c r="I4429" s="5">
        <v>4</v>
      </c>
      <c r="J4429" s="5">
        <v>43918</v>
      </c>
      <c r="K4429" s="5">
        <v>175672</v>
      </c>
      <c r="L4429" s="5">
        <v>47138.45</v>
      </c>
      <c r="M4429" s="5" t="s">
        <v>47</v>
      </c>
      <c r="N4429" s="5" t="s">
        <v>67</v>
      </c>
      <c r="O4429" s="5" t="s">
        <v>2127</v>
      </c>
    </row>
    <row r="4430" spans="1:15" x14ac:dyDescent="0.3">
      <c r="A4430" s="5" t="s">
        <v>11657</v>
      </c>
      <c r="B4430" s="6">
        <v>45936</v>
      </c>
      <c r="C4430" s="5" t="s">
        <v>11658</v>
      </c>
      <c r="D4430" s="5" t="s">
        <v>11659</v>
      </c>
      <c r="E4430" s="5" t="s">
        <v>43</v>
      </c>
      <c r="F4430" s="5" t="s">
        <v>87</v>
      </c>
      <c r="G4430" s="5" t="s">
        <v>36</v>
      </c>
      <c r="H4430" s="5" t="s">
        <v>37</v>
      </c>
      <c r="I4430" s="5">
        <v>5</v>
      </c>
      <c r="J4430" s="5">
        <v>10106</v>
      </c>
      <c r="K4430" s="5">
        <v>50530</v>
      </c>
      <c r="L4430" s="5">
        <v>7874.17</v>
      </c>
      <c r="M4430" s="5" t="s">
        <v>54</v>
      </c>
      <c r="N4430" s="5" t="s">
        <v>38</v>
      </c>
      <c r="O4430" s="5" t="s">
        <v>546</v>
      </c>
    </row>
    <row r="4431" spans="1:15" x14ac:dyDescent="0.3">
      <c r="A4431" s="5" t="s">
        <v>11660</v>
      </c>
      <c r="B4431" s="6">
        <v>45870</v>
      </c>
      <c r="C4431" s="5" t="s">
        <v>94</v>
      </c>
      <c r="D4431" s="5" t="s">
        <v>11661</v>
      </c>
      <c r="E4431" s="5" t="s">
        <v>18</v>
      </c>
      <c r="F4431" s="5" t="s">
        <v>44</v>
      </c>
      <c r="G4431" s="5" t="s">
        <v>45</v>
      </c>
      <c r="H4431" s="5" t="s">
        <v>46</v>
      </c>
      <c r="I4431" s="5">
        <v>2</v>
      </c>
      <c r="J4431" s="5">
        <v>1914</v>
      </c>
      <c r="K4431" s="5">
        <v>3828</v>
      </c>
      <c r="L4431" s="5">
        <v>673.07</v>
      </c>
      <c r="M4431" s="5" t="s">
        <v>47</v>
      </c>
      <c r="N4431" s="5" t="s">
        <v>38</v>
      </c>
      <c r="O4431" s="5" t="s">
        <v>480</v>
      </c>
    </row>
    <row r="4432" spans="1:15" x14ac:dyDescent="0.3">
      <c r="A4432" s="5" t="s">
        <v>11662</v>
      </c>
      <c r="B4432" s="6">
        <v>45898</v>
      </c>
      <c r="C4432" s="5" t="s">
        <v>11663</v>
      </c>
      <c r="D4432" s="5" t="s">
        <v>11664</v>
      </c>
      <c r="E4432" s="5" t="s">
        <v>43</v>
      </c>
      <c r="F4432" s="5" t="s">
        <v>28</v>
      </c>
      <c r="G4432" s="5" t="s">
        <v>59</v>
      </c>
      <c r="H4432" s="5" t="s">
        <v>181</v>
      </c>
      <c r="I4432" s="5">
        <v>1</v>
      </c>
      <c r="J4432" s="5">
        <v>12347</v>
      </c>
      <c r="K4432" s="5">
        <v>12347</v>
      </c>
      <c r="L4432" s="5">
        <v>1234.92</v>
      </c>
      <c r="M4432" s="5" t="s">
        <v>54</v>
      </c>
      <c r="N4432" s="5" t="s">
        <v>23</v>
      </c>
      <c r="O4432" s="5" t="s">
        <v>1047</v>
      </c>
    </row>
    <row r="4433" spans="1:15" x14ac:dyDescent="0.3">
      <c r="A4433" s="5" t="s">
        <v>11665</v>
      </c>
      <c r="B4433" s="6">
        <v>45761</v>
      </c>
      <c r="C4433" s="5" t="s">
        <v>2655</v>
      </c>
      <c r="D4433" s="5" t="s">
        <v>11666</v>
      </c>
      <c r="E4433" s="5" t="s">
        <v>72</v>
      </c>
      <c r="F4433" s="5" t="s">
        <v>28</v>
      </c>
      <c r="G4433" s="5" t="s">
        <v>59</v>
      </c>
      <c r="H4433" s="5" t="s">
        <v>181</v>
      </c>
      <c r="I4433" s="5">
        <v>5</v>
      </c>
      <c r="J4433" s="5">
        <v>49566</v>
      </c>
      <c r="K4433" s="5">
        <v>247830</v>
      </c>
      <c r="L4433" s="5">
        <v>53852.03</v>
      </c>
      <c r="M4433" s="5" t="s">
        <v>47</v>
      </c>
      <c r="N4433" s="5" t="s">
        <v>23</v>
      </c>
      <c r="O4433" s="5" t="s">
        <v>503</v>
      </c>
    </row>
    <row r="4434" spans="1:15" x14ac:dyDescent="0.3">
      <c r="A4434" s="5" t="s">
        <v>11667</v>
      </c>
      <c r="B4434" s="6">
        <v>45957</v>
      </c>
      <c r="C4434" s="5" t="s">
        <v>11668</v>
      </c>
      <c r="D4434" s="5" t="s">
        <v>11669</v>
      </c>
      <c r="E4434" s="5" t="s">
        <v>86</v>
      </c>
      <c r="F4434" s="5" t="s">
        <v>28</v>
      </c>
      <c r="G4434" s="5" t="s">
        <v>59</v>
      </c>
      <c r="H4434" s="5" t="s">
        <v>66</v>
      </c>
      <c r="I4434" s="5">
        <v>5</v>
      </c>
      <c r="J4434" s="5">
        <v>45159</v>
      </c>
      <c r="K4434" s="5">
        <v>225795</v>
      </c>
      <c r="L4434" s="5">
        <v>17516.12</v>
      </c>
      <c r="M4434" s="5" t="s">
        <v>54</v>
      </c>
      <c r="N4434" s="5" t="s">
        <v>23</v>
      </c>
      <c r="O4434" s="5" t="s">
        <v>752</v>
      </c>
    </row>
    <row r="4435" spans="1:15" x14ac:dyDescent="0.3">
      <c r="A4435" s="5" t="s">
        <v>11670</v>
      </c>
      <c r="B4435" s="6">
        <v>45924</v>
      </c>
      <c r="C4435" s="5" t="s">
        <v>4741</v>
      </c>
      <c r="D4435" s="5" t="s">
        <v>11671</v>
      </c>
      <c r="E4435" s="5" t="s">
        <v>86</v>
      </c>
      <c r="F4435" s="5" t="s">
        <v>28</v>
      </c>
      <c r="G4435" s="5" t="s">
        <v>59</v>
      </c>
      <c r="H4435" s="5" t="s">
        <v>60</v>
      </c>
      <c r="I4435" s="5">
        <v>5</v>
      </c>
      <c r="J4435" s="5">
        <v>48105</v>
      </c>
      <c r="K4435" s="5">
        <v>240525</v>
      </c>
      <c r="L4435" s="5">
        <v>48713.07</v>
      </c>
      <c r="M4435" s="5" t="s">
        <v>22</v>
      </c>
      <c r="N4435" s="5" t="s">
        <v>38</v>
      </c>
      <c r="O4435" s="5" t="s">
        <v>1916</v>
      </c>
    </row>
    <row r="4436" spans="1:15" x14ac:dyDescent="0.3">
      <c r="A4436" s="5" t="s">
        <v>11672</v>
      </c>
      <c r="B4436" s="6">
        <v>45913</v>
      </c>
      <c r="C4436" s="5" t="s">
        <v>9283</v>
      </c>
      <c r="D4436" s="5" t="s">
        <v>11673</v>
      </c>
      <c r="E4436" s="5" t="s">
        <v>43</v>
      </c>
      <c r="F4436" s="5" t="s">
        <v>52</v>
      </c>
      <c r="G4436" s="5" t="s">
        <v>45</v>
      </c>
      <c r="H4436" s="5" t="s">
        <v>46</v>
      </c>
      <c r="I4436" s="5">
        <v>3</v>
      </c>
      <c r="J4436" s="5">
        <v>5391</v>
      </c>
      <c r="K4436" s="5">
        <v>16173</v>
      </c>
      <c r="L4436" s="5">
        <v>3282.01</v>
      </c>
      <c r="M4436" s="5" t="s">
        <v>22</v>
      </c>
      <c r="N4436" s="5" t="s">
        <v>31</v>
      </c>
      <c r="O4436" s="5" t="s">
        <v>359</v>
      </c>
    </row>
    <row r="4437" spans="1:15" x14ac:dyDescent="0.3">
      <c r="A4437" s="5" t="s">
        <v>11674</v>
      </c>
      <c r="B4437" s="6">
        <v>45866</v>
      </c>
      <c r="C4437" s="5" t="s">
        <v>5042</v>
      </c>
      <c r="D4437" s="5" t="s">
        <v>11675</v>
      </c>
      <c r="E4437" s="5" t="s">
        <v>72</v>
      </c>
      <c r="F4437" s="5" t="s">
        <v>87</v>
      </c>
      <c r="G4437" s="5" t="s">
        <v>59</v>
      </c>
      <c r="H4437" s="5" t="s">
        <v>181</v>
      </c>
      <c r="I4437" s="5">
        <v>2</v>
      </c>
      <c r="J4437" s="5">
        <v>13729</v>
      </c>
      <c r="K4437" s="5">
        <v>27458</v>
      </c>
      <c r="L4437" s="5">
        <v>4568.3</v>
      </c>
      <c r="M4437" s="5" t="s">
        <v>61</v>
      </c>
      <c r="N4437" s="5" t="s">
        <v>23</v>
      </c>
      <c r="O4437" s="5" t="s">
        <v>55</v>
      </c>
    </row>
    <row r="4438" spans="1:15" x14ac:dyDescent="0.3">
      <c r="A4438" s="5" t="s">
        <v>11676</v>
      </c>
      <c r="B4438" s="6">
        <v>46028</v>
      </c>
      <c r="C4438" s="5" t="s">
        <v>11677</v>
      </c>
      <c r="D4438" s="5" t="s">
        <v>11678</v>
      </c>
      <c r="E4438" s="5" t="s">
        <v>72</v>
      </c>
      <c r="F4438" s="5" t="s">
        <v>28</v>
      </c>
      <c r="G4438" s="5" t="s">
        <v>59</v>
      </c>
      <c r="H4438" s="5" t="s">
        <v>60</v>
      </c>
      <c r="I4438" s="5">
        <v>2</v>
      </c>
      <c r="J4438" s="5">
        <v>13092</v>
      </c>
      <c r="K4438" s="5">
        <v>26184</v>
      </c>
      <c r="L4438" s="5">
        <v>2993.06</v>
      </c>
      <c r="M4438" s="5" t="s">
        <v>22</v>
      </c>
      <c r="N4438" s="5" t="s">
        <v>23</v>
      </c>
      <c r="O4438" s="5" t="s">
        <v>232</v>
      </c>
    </row>
    <row r="4439" spans="1:15" x14ac:dyDescent="0.3">
      <c r="A4439" s="5" t="s">
        <v>11679</v>
      </c>
      <c r="B4439" s="6">
        <v>45824</v>
      </c>
      <c r="C4439" s="5" t="s">
        <v>11680</v>
      </c>
      <c r="D4439" s="5" t="s">
        <v>11681</v>
      </c>
      <c r="E4439" s="5" t="s">
        <v>18</v>
      </c>
      <c r="F4439" s="5" t="s">
        <v>44</v>
      </c>
      <c r="G4439" s="5" t="s">
        <v>45</v>
      </c>
      <c r="H4439" s="5" t="s">
        <v>160</v>
      </c>
      <c r="I4439" s="5">
        <v>3</v>
      </c>
      <c r="J4439" s="5">
        <v>23225</v>
      </c>
      <c r="K4439" s="5">
        <v>69675</v>
      </c>
      <c r="L4439" s="5">
        <v>16974.54</v>
      </c>
      <c r="M4439" s="5" t="s">
        <v>54</v>
      </c>
      <c r="N4439" s="5" t="s">
        <v>23</v>
      </c>
      <c r="O4439" s="5" t="s">
        <v>637</v>
      </c>
    </row>
    <row r="4440" spans="1:15" x14ac:dyDescent="0.3">
      <c r="A4440" s="5" t="s">
        <v>11682</v>
      </c>
      <c r="B4440" s="6">
        <v>46061</v>
      </c>
      <c r="C4440" s="5" t="s">
        <v>2567</v>
      </c>
      <c r="D4440" s="5" t="s">
        <v>8126</v>
      </c>
      <c r="E4440" s="5" t="s">
        <v>43</v>
      </c>
      <c r="F4440" s="5" t="s">
        <v>44</v>
      </c>
      <c r="G4440" s="5" t="s">
        <v>59</v>
      </c>
      <c r="H4440" s="5" t="s">
        <v>126</v>
      </c>
      <c r="I4440" s="5">
        <v>5</v>
      </c>
      <c r="J4440" s="5">
        <v>28525</v>
      </c>
      <c r="K4440" s="5">
        <v>142625</v>
      </c>
      <c r="L4440" s="5">
        <v>38029.550000000003</v>
      </c>
      <c r="M4440" s="5" t="s">
        <v>22</v>
      </c>
      <c r="N4440" s="5" t="s">
        <v>38</v>
      </c>
      <c r="O4440" s="5" t="s">
        <v>1228</v>
      </c>
    </row>
    <row r="4441" spans="1:15" x14ac:dyDescent="0.3">
      <c r="A4441" s="5" t="s">
        <v>11683</v>
      </c>
      <c r="B4441" s="6">
        <v>46030</v>
      </c>
      <c r="C4441" s="5" t="s">
        <v>10017</v>
      </c>
      <c r="D4441" s="5" t="s">
        <v>11684</v>
      </c>
      <c r="E4441" s="5" t="s">
        <v>18</v>
      </c>
      <c r="F4441" s="5" t="s">
        <v>104</v>
      </c>
      <c r="G4441" s="5" t="s">
        <v>45</v>
      </c>
      <c r="H4441" s="5" t="s">
        <v>147</v>
      </c>
      <c r="I4441" s="5">
        <v>5</v>
      </c>
      <c r="J4441" s="5">
        <v>25142</v>
      </c>
      <c r="K4441" s="5">
        <v>125710</v>
      </c>
      <c r="L4441" s="5">
        <v>20766.68</v>
      </c>
      <c r="M4441" s="5" t="s">
        <v>61</v>
      </c>
      <c r="N4441" s="5" t="s">
        <v>67</v>
      </c>
      <c r="O4441" s="5" t="s">
        <v>1528</v>
      </c>
    </row>
    <row r="4442" spans="1:15" x14ac:dyDescent="0.3">
      <c r="A4442" s="5" t="s">
        <v>11685</v>
      </c>
      <c r="B4442" s="6">
        <v>45948</v>
      </c>
      <c r="C4442" s="5" t="s">
        <v>5810</v>
      </c>
      <c r="D4442" s="5" t="s">
        <v>11686</v>
      </c>
      <c r="E4442" s="5" t="s">
        <v>72</v>
      </c>
      <c r="F4442" s="5" t="s">
        <v>19</v>
      </c>
      <c r="G4442" s="5" t="s">
        <v>36</v>
      </c>
      <c r="H4442" s="5" t="s">
        <v>169</v>
      </c>
      <c r="I4442" s="5">
        <v>2</v>
      </c>
      <c r="J4442" s="5">
        <v>25974</v>
      </c>
      <c r="K4442" s="5">
        <v>51948</v>
      </c>
      <c r="L4442" s="5">
        <v>7236.7</v>
      </c>
      <c r="M4442" s="5" t="s">
        <v>54</v>
      </c>
      <c r="N4442" s="5" t="s">
        <v>38</v>
      </c>
      <c r="O4442" s="5" t="s">
        <v>39</v>
      </c>
    </row>
    <row r="4443" spans="1:15" x14ac:dyDescent="0.3">
      <c r="A4443" s="5" t="s">
        <v>11687</v>
      </c>
      <c r="B4443" s="6">
        <v>45865</v>
      </c>
      <c r="C4443" s="5" t="s">
        <v>11688</v>
      </c>
      <c r="D4443" s="5" t="s">
        <v>11689</v>
      </c>
      <c r="E4443" s="5" t="s">
        <v>18</v>
      </c>
      <c r="F4443" s="5" t="s">
        <v>44</v>
      </c>
      <c r="G4443" s="5" t="s">
        <v>59</v>
      </c>
      <c r="H4443" s="5" t="s">
        <v>60</v>
      </c>
      <c r="I4443" s="5">
        <v>4</v>
      </c>
      <c r="J4443" s="5">
        <v>30075</v>
      </c>
      <c r="K4443" s="5">
        <v>120300</v>
      </c>
      <c r="L4443" s="5">
        <v>18166.86</v>
      </c>
      <c r="M4443" s="5" t="s">
        <v>61</v>
      </c>
      <c r="N4443" s="5" t="s">
        <v>67</v>
      </c>
      <c r="O4443" s="5" t="s">
        <v>319</v>
      </c>
    </row>
    <row r="4444" spans="1:15" x14ac:dyDescent="0.3">
      <c r="A4444" s="5" t="s">
        <v>11690</v>
      </c>
      <c r="B4444" s="6">
        <v>45742</v>
      </c>
      <c r="C4444" s="5" t="s">
        <v>1078</v>
      </c>
      <c r="D4444" s="5" t="s">
        <v>11691</v>
      </c>
      <c r="E4444" s="5" t="s">
        <v>86</v>
      </c>
      <c r="F4444" s="5" t="s">
        <v>104</v>
      </c>
      <c r="G4444" s="5" t="s">
        <v>36</v>
      </c>
      <c r="H4444" s="5" t="s">
        <v>53</v>
      </c>
      <c r="I4444" s="5">
        <v>1</v>
      </c>
      <c r="J4444" s="5">
        <v>41936</v>
      </c>
      <c r="K4444" s="5">
        <v>41936</v>
      </c>
      <c r="L4444" s="5">
        <v>12285.37</v>
      </c>
      <c r="M4444" s="5" t="s">
        <v>47</v>
      </c>
      <c r="N4444" s="5" t="s">
        <v>67</v>
      </c>
      <c r="O4444" s="5" t="s">
        <v>1204</v>
      </c>
    </row>
    <row r="4445" spans="1:15" x14ac:dyDescent="0.3">
      <c r="A4445" s="5" t="s">
        <v>11692</v>
      </c>
      <c r="B4445" s="6">
        <v>46007</v>
      </c>
      <c r="C4445" s="5" t="s">
        <v>4644</v>
      </c>
      <c r="D4445" s="5" t="s">
        <v>11693</v>
      </c>
      <c r="E4445" s="5" t="s">
        <v>43</v>
      </c>
      <c r="F4445" s="5" t="s">
        <v>44</v>
      </c>
      <c r="G4445" s="5" t="s">
        <v>20</v>
      </c>
      <c r="H4445" s="5" t="s">
        <v>73</v>
      </c>
      <c r="I4445" s="5">
        <v>4</v>
      </c>
      <c r="J4445" s="5">
        <v>606</v>
      </c>
      <c r="K4445" s="5">
        <v>2424</v>
      </c>
      <c r="L4445" s="5">
        <v>443.21</v>
      </c>
      <c r="M4445" s="5" t="s">
        <v>22</v>
      </c>
      <c r="N4445" s="5" t="s">
        <v>67</v>
      </c>
      <c r="O4445" s="5" t="s">
        <v>11694</v>
      </c>
    </row>
    <row r="4446" spans="1:15" x14ac:dyDescent="0.3">
      <c r="A4446" s="5" t="s">
        <v>11695</v>
      </c>
      <c r="B4446" s="6">
        <v>46190</v>
      </c>
      <c r="C4446" s="5" t="s">
        <v>7014</v>
      </c>
      <c r="D4446" s="5" t="s">
        <v>11696</v>
      </c>
      <c r="E4446" s="5" t="s">
        <v>72</v>
      </c>
      <c r="F4446" s="5" t="s">
        <v>44</v>
      </c>
      <c r="G4446" s="5" t="s">
        <v>20</v>
      </c>
      <c r="H4446" s="5" t="s">
        <v>21</v>
      </c>
      <c r="I4446" s="5">
        <v>1</v>
      </c>
      <c r="J4446" s="5">
        <v>27277</v>
      </c>
      <c r="K4446" s="5">
        <v>27277</v>
      </c>
      <c r="L4446" s="5">
        <v>4265.16</v>
      </c>
      <c r="M4446" s="5" t="s">
        <v>61</v>
      </c>
      <c r="N4446" s="5" t="s">
        <v>31</v>
      </c>
      <c r="O4446" s="5" t="s">
        <v>194</v>
      </c>
    </row>
    <row r="4447" spans="1:15" x14ac:dyDescent="0.3">
      <c r="A4447" s="5" t="s">
        <v>11697</v>
      </c>
      <c r="B4447" s="6">
        <v>46005</v>
      </c>
      <c r="C4447" s="5" t="s">
        <v>2677</v>
      </c>
      <c r="D4447" s="5" t="s">
        <v>11698</v>
      </c>
      <c r="E4447" s="5" t="s">
        <v>18</v>
      </c>
      <c r="F4447" s="5" t="s">
        <v>28</v>
      </c>
      <c r="G4447" s="5" t="s">
        <v>45</v>
      </c>
      <c r="H4447" s="5" t="s">
        <v>138</v>
      </c>
      <c r="I4447" s="5">
        <v>5</v>
      </c>
      <c r="J4447" s="5">
        <v>48307</v>
      </c>
      <c r="K4447" s="5">
        <v>241535</v>
      </c>
      <c r="L4447" s="5">
        <v>63278.76</v>
      </c>
      <c r="M4447" s="5" t="s">
        <v>47</v>
      </c>
      <c r="N4447" s="5" t="s">
        <v>31</v>
      </c>
      <c r="O4447" s="5" t="s">
        <v>244</v>
      </c>
    </row>
    <row r="4448" spans="1:15" x14ac:dyDescent="0.3">
      <c r="A4448" s="5" t="s">
        <v>11699</v>
      </c>
      <c r="B4448" s="6">
        <v>46130</v>
      </c>
      <c r="C4448" s="5" t="s">
        <v>1641</v>
      </c>
      <c r="D4448" s="5" t="s">
        <v>11700</v>
      </c>
      <c r="E4448" s="5" t="s">
        <v>18</v>
      </c>
      <c r="F4448" s="5" t="s">
        <v>52</v>
      </c>
      <c r="G4448" s="5" t="s">
        <v>59</v>
      </c>
      <c r="H4448" s="5" t="s">
        <v>181</v>
      </c>
      <c r="I4448" s="5">
        <v>5</v>
      </c>
      <c r="J4448" s="5">
        <v>49044</v>
      </c>
      <c r="K4448" s="5">
        <v>245220</v>
      </c>
      <c r="L4448" s="5">
        <v>36932.92</v>
      </c>
      <c r="M4448" s="5" t="s">
        <v>22</v>
      </c>
      <c r="N4448" s="5" t="s">
        <v>31</v>
      </c>
      <c r="O4448" s="5" t="s">
        <v>323</v>
      </c>
    </row>
    <row r="4449" spans="1:15" x14ac:dyDescent="0.3">
      <c r="A4449" s="5" t="s">
        <v>11701</v>
      </c>
      <c r="B4449" s="6">
        <v>45850</v>
      </c>
      <c r="C4449" s="5" t="s">
        <v>6657</v>
      </c>
      <c r="D4449" s="5" t="s">
        <v>11702</v>
      </c>
      <c r="E4449" s="5" t="s">
        <v>18</v>
      </c>
      <c r="F4449" s="5" t="s">
        <v>52</v>
      </c>
      <c r="G4449" s="5" t="s">
        <v>45</v>
      </c>
      <c r="H4449" s="5" t="s">
        <v>160</v>
      </c>
      <c r="I4449" s="5">
        <v>2</v>
      </c>
      <c r="J4449" s="5">
        <v>16859</v>
      </c>
      <c r="K4449" s="5">
        <v>33718</v>
      </c>
      <c r="L4449" s="5">
        <v>4597.38</v>
      </c>
      <c r="M4449" s="5" t="s">
        <v>47</v>
      </c>
      <c r="N4449" s="5" t="s">
        <v>38</v>
      </c>
      <c r="O4449" s="5" t="s">
        <v>480</v>
      </c>
    </row>
    <row r="4450" spans="1:15" x14ac:dyDescent="0.3">
      <c r="A4450" s="5" t="s">
        <v>11703</v>
      </c>
      <c r="B4450" s="6">
        <v>46010</v>
      </c>
      <c r="C4450" s="5" t="s">
        <v>11704</v>
      </c>
      <c r="D4450" s="5" t="s">
        <v>11705</v>
      </c>
      <c r="E4450" s="5" t="s">
        <v>72</v>
      </c>
      <c r="F4450" s="5" t="s">
        <v>19</v>
      </c>
      <c r="G4450" s="5" t="s">
        <v>36</v>
      </c>
      <c r="H4450" s="5" t="s">
        <v>169</v>
      </c>
      <c r="I4450" s="5">
        <v>3</v>
      </c>
      <c r="J4450" s="5">
        <v>21932</v>
      </c>
      <c r="K4450" s="5">
        <v>65796</v>
      </c>
      <c r="L4450" s="5">
        <v>18966.259999999998</v>
      </c>
      <c r="M4450" s="5" t="s">
        <v>54</v>
      </c>
      <c r="N4450" s="5" t="s">
        <v>23</v>
      </c>
      <c r="O4450" s="5" t="s">
        <v>2653</v>
      </c>
    </row>
    <row r="4451" spans="1:15" x14ac:dyDescent="0.3">
      <c r="A4451" s="5" t="s">
        <v>11706</v>
      </c>
      <c r="B4451" s="6">
        <v>45840</v>
      </c>
      <c r="C4451" s="5" t="s">
        <v>2655</v>
      </c>
      <c r="D4451" s="5" t="s">
        <v>7597</v>
      </c>
      <c r="E4451" s="5" t="s">
        <v>86</v>
      </c>
      <c r="F4451" s="5" t="s">
        <v>104</v>
      </c>
      <c r="G4451" s="5" t="s">
        <v>20</v>
      </c>
      <c r="H4451" s="5" t="s">
        <v>73</v>
      </c>
      <c r="I4451" s="5">
        <v>4</v>
      </c>
      <c r="J4451" s="5">
        <v>14952</v>
      </c>
      <c r="K4451" s="5">
        <v>59808</v>
      </c>
      <c r="L4451" s="5">
        <v>11357.7</v>
      </c>
      <c r="M4451" s="5" t="s">
        <v>61</v>
      </c>
      <c r="N4451" s="5" t="s">
        <v>23</v>
      </c>
      <c r="O4451" s="5" t="s">
        <v>567</v>
      </c>
    </row>
    <row r="4452" spans="1:15" x14ac:dyDescent="0.3">
      <c r="A4452" s="5" t="s">
        <v>11707</v>
      </c>
      <c r="B4452" s="6">
        <v>45753</v>
      </c>
      <c r="C4452" s="5" t="s">
        <v>11708</v>
      </c>
      <c r="D4452" s="5" t="s">
        <v>11709</v>
      </c>
      <c r="E4452" s="5" t="s">
        <v>43</v>
      </c>
      <c r="F4452" s="5" t="s">
        <v>87</v>
      </c>
      <c r="G4452" s="5" t="s">
        <v>20</v>
      </c>
      <c r="H4452" s="5" t="s">
        <v>73</v>
      </c>
      <c r="I4452" s="5">
        <v>2</v>
      </c>
      <c r="J4452" s="5">
        <v>11803</v>
      </c>
      <c r="K4452" s="5">
        <v>23606</v>
      </c>
      <c r="L4452" s="5">
        <v>2765.79</v>
      </c>
      <c r="M4452" s="5" t="s">
        <v>61</v>
      </c>
      <c r="N4452" s="5" t="s">
        <v>23</v>
      </c>
      <c r="O4452" s="5" t="s">
        <v>7455</v>
      </c>
    </row>
    <row r="4453" spans="1:15" x14ac:dyDescent="0.3">
      <c r="A4453" s="5" t="s">
        <v>11710</v>
      </c>
      <c r="B4453" s="6">
        <v>45855</v>
      </c>
      <c r="C4453" s="5" t="s">
        <v>4317</v>
      </c>
      <c r="D4453" s="5" t="s">
        <v>11711</v>
      </c>
      <c r="E4453" s="5" t="s">
        <v>43</v>
      </c>
      <c r="F4453" s="5" t="s">
        <v>104</v>
      </c>
      <c r="G4453" s="5" t="s">
        <v>45</v>
      </c>
      <c r="H4453" s="5" t="s">
        <v>147</v>
      </c>
      <c r="I4453" s="5">
        <v>2</v>
      </c>
      <c r="J4453" s="5">
        <v>40166</v>
      </c>
      <c r="K4453" s="5">
        <v>80332</v>
      </c>
      <c r="L4453" s="5">
        <v>10529.63</v>
      </c>
      <c r="M4453" s="5" t="s">
        <v>47</v>
      </c>
      <c r="N4453" s="5" t="s">
        <v>23</v>
      </c>
      <c r="O4453" s="5" t="s">
        <v>1708</v>
      </c>
    </row>
    <row r="4454" spans="1:15" x14ac:dyDescent="0.3">
      <c r="A4454" s="5" t="s">
        <v>11712</v>
      </c>
      <c r="B4454" s="6">
        <v>45985</v>
      </c>
      <c r="C4454" s="5" t="s">
        <v>5920</v>
      </c>
      <c r="D4454" s="5" t="s">
        <v>4991</v>
      </c>
      <c r="E4454" s="5" t="s">
        <v>43</v>
      </c>
      <c r="F4454" s="5" t="s">
        <v>44</v>
      </c>
      <c r="G4454" s="5" t="s">
        <v>59</v>
      </c>
      <c r="H4454" s="5" t="s">
        <v>126</v>
      </c>
      <c r="I4454" s="5">
        <v>5</v>
      </c>
      <c r="J4454" s="5">
        <v>27700</v>
      </c>
      <c r="K4454" s="5">
        <v>138500</v>
      </c>
      <c r="L4454" s="5">
        <v>21361.9</v>
      </c>
      <c r="M4454" s="5" t="s">
        <v>61</v>
      </c>
      <c r="N4454" s="5" t="s">
        <v>67</v>
      </c>
      <c r="O4454" s="5" t="s">
        <v>870</v>
      </c>
    </row>
    <row r="4455" spans="1:15" x14ac:dyDescent="0.3">
      <c r="A4455" s="5" t="s">
        <v>11713</v>
      </c>
      <c r="B4455" s="6">
        <v>45925</v>
      </c>
      <c r="C4455" s="5" t="s">
        <v>11714</v>
      </c>
      <c r="D4455" s="5" t="s">
        <v>11715</v>
      </c>
      <c r="E4455" s="5" t="s">
        <v>72</v>
      </c>
      <c r="F4455" s="5" t="s">
        <v>28</v>
      </c>
      <c r="G4455" s="5" t="s">
        <v>36</v>
      </c>
      <c r="H4455" s="5" t="s">
        <v>216</v>
      </c>
      <c r="I4455" s="5">
        <v>1</v>
      </c>
      <c r="J4455" s="5">
        <v>44437</v>
      </c>
      <c r="K4455" s="5">
        <v>44437</v>
      </c>
      <c r="L4455" s="5">
        <v>11156.75</v>
      </c>
      <c r="M4455" s="5" t="s">
        <v>22</v>
      </c>
      <c r="N4455" s="5" t="s">
        <v>31</v>
      </c>
      <c r="O4455" s="5" t="s">
        <v>1916</v>
      </c>
    </row>
    <row r="4456" spans="1:15" x14ac:dyDescent="0.3">
      <c r="A4456" s="5" t="s">
        <v>11716</v>
      </c>
      <c r="B4456" s="6">
        <v>45832</v>
      </c>
      <c r="C4456" s="5" t="s">
        <v>258</v>
      </c>
      <c r="D4456" s="5" t="s">
        <v>11717</v>
      </c>
      <c r="E4456" s="5" t="s">
        <v>43</v>
      </c>
      <c r="F4456" s="5" t="s">
        <v>104</v>
      </c>
      <c r="G4456" s="5" t="s">
        <v>59</v>
      </c>
      <c r="H4456" s="5" t="s">
        <v>60</v>
      </c>
      <c r="I4456" s="5">
        <v>2</v>
      </c>
      <c r="J4456" s="5">
        <v>43855</v>
      </c>
      <c r="K4456" s="5">
        <v>87710</v>
      </c>
      <c r="L4456" s="5">
        <v>9311.11</v>
      </c>
      <c r="M4456" s="5" t="s">
        <v>47</v>
      </c>
      <c r="N4456" s="5" t="s">
        <v>31</v>
      </c>
      <c r="O4456" s="5" t="s">
        <v>5581</v>
      </c>
    </row>
    <row r="4457" spans="1:15" x14ac:dyDescent="0.3">
      <c r="A4457" s="5" t="s">
        <v>11718</v>
      </c>
      <c r="B4457" s="6">
        <v>45717</v>
      </c>
      <c r="C4457" s="5" t="s">
        <v>11719</v>
      </c>
      <c r="D4457" s="5" t="s">
        <v>11720</v>
      </c>
      <c r="E4457" s="5" t="s">
        <v>18</v>
      </c>
      <c r="F4457" s="5" t="s">
        <v>104</v>
      </c>
      <c r="G4457" s="5" t="s">
        <v>45</v>
      </c>
      <c r="H4457" s="5" t="s">
        <v>46</v>
      </c>
      <c r="I4457" s="5">
        <v>4</v>
      </c>
      <c r="J4457" s="5">
        <v>13441</v>
      </c>
      <c r="K4457" s="5">
        <v>53764</v>
      </c>
      <c r="L4457" s="5">
        <v>12583.62</v>
      </c>
      <c r="M4457" s="5" t="s">
        <v>54</v>
      </c>
      <c r="N4457" s="5" t="s">
        <v>67</v>
      </c>
      <c r="O4457" s="5" t="s">
        <v>337</v>
      </c>
    </row>
    <row r="4458" spans="1:15" x14ac:dyDescent="0.3">
      <c r="A4458" s="5" t="s">
        <v>11721</v>
      </c>
      <c r="B4458" s="6">
        <v>46127</v>
      </c>
      <c r="C4458" s="5" t="s">
        <v>4498</v>
      </c>
      <c r="D4458" s="5" t="s">
        <v>355</v>
      </c>
      <c r="E4458" s="5" t="s">
        <v>72</v>
      </c>
      <c r="F4458" s="5" t="s">
        <v>19</v>
      </c>
      <c r="G4458" s="5" t="s">
        <v>45</v>
      </c>
      <c r="H4458" s="5" t="s">
        <v>147</v>
      </c>
      <c r="I4458" s="5">
        <v>3</v>
      </c>
      <c r="J4458" s="5">
        <v>20780</v>
      </c>
      <c r="K4458" s="5">
        <v>62340</v>
      </c>
      <c r="L4458" s="5">
        <v>9047.2999999999993</v>
      </c>
      <c r="M4458" s="5" t="s">
        <v>30</v>
      </c>
      <c r="N4458" s="5" t="s">
        <v>23</v>
      </c>
      <c r="O4458" s="5" t="s">
        <v>3440</v>
      </c>
    </row>
    <row r="4459" spans="1:15" x14ac:dyDescent="0.3">
      <c r="A4459" s="5" t="s">
        <v>11722</v>
      </c>
      <c r="B4459" s="6">
        <v>46163</v>
      </c>
      <c r="C4459" s="5" t="s">
        <v>11723</v>
      </c>
      <c r="D4459" s="5" t="s">
        <v>11724</v>
      </c>
      <c r="E4459" s="5" t="s">
        <v>86</v>
      </c>
      <c r="F4459" s="5" t="s">
        <v>19</v>
      </c>
      <c r="G4459" s="5" t="s">
        <v>36</v>
      </c>
      <c r="H4459" s="5" t="s">
        <v>37</v>
      </c>
      <c r="I4459" s="5">
        <v>2</v>
      </c>
      <c r="J4459" s="5">
        <v>6332</v>
      </c>
      <c r="K4459" s="5">
        <v>12664</v>
      </c>
      <c r="L4459" s="5">
        <v>1407.59</v>
      </c>
      <c r="M4459" s="5" t="s">
        <v>30</v>
      </c>
      <c r="N4459" s="5" t="s">
        <v>23</v>
      </c>
      <c r="O4459" s="5" t="s">
        <v>426</v>
      </c>
    </row>
    <row r="4460" spans="1:15" x14ac:dyDescent="0.3">
      <c r="A4460" s="5" t="s">
        <v>11725</v>
      </c>
      <c r="B4460" s="6">
        <v>45893</v>
      </c>
      <c r="C4460" s="5" t="s">
        <v>11726</v>
      </c>
      <c r="D4460" s="5" t="s">
        <v>11727</v>
      </c>
      <c r="E4460" s="5" t="s">
        <v>18</v>
      </c>
      <c r="F4460" s="5" t="s">
        <v>19</v>
      </c>
      <c r="G4460" s="5" t="s">
        <v>20</v>
      </c>
      <c r="H4460" s="5" t="s">
        <v>73</v>
      </c>
      <c r="I4460" s="5">
        <v>1</v>
      </c>
      <c r="J4460" s="5">
        <v>14732</v>
      </c>
      <c r="K4460" s="5">
        <v>14732</v>
      </c>
      <c r="L4460" s="5">
        <v>3401.34</v>
      </c>
      <c r="M4460" s="5" t="s">
        <v>61</v>
      </c>
      <c r="N4460" s="5" t="s">
        <v>31</v>
      </c>
      <c r="O4460" s="5" t="s">
        <v>1786</v>
      </c>
    </row>
    <row r="4461" spans="1:15" x14ac:dyDescent="0.3">
      <c r="A4461" s="5" t="s">
        <v>11728</v>
      </c>
      <c r="B4461" s="6">
        <v>45917</v>
      </c>
      <c r="C4461" s="5" t="s">
        <v>7999</v>
      </c>
      <c r="D4461" s="5" t="s">
        <v>11729</v>
      </c>
      <c r="E4461" s="5" t="s">
        <v>72</v>
      </c>
      <c r="F4461" s="5" t="s">
        <v>19</v>
      </c>
      <c r="G4461" s="5" t="s">
        <v>59</v>
      </c>
      <c r="H4461" s="5" t="s">
        <v>60</v>
      </c>
      <c r="I4461" s="5">
        <v>1</v>
      </c>
      <c r="J4461" s="5">
        <v>41671</v>
      </c>
      <c r="K4461" s="5">
        <v>41671</v>
      </c>
      <c r="L4461" s="5">
        <v>10446.33</v>
      </c>
      <c r="M4461" s="5" t="s">
        <v>22</v>
      </c>
      <c r="N4461" s="5" t="s">
        <v>31</v>
      </c>
      <c r="O4461" s="5" t="s">
        <v>55</v>
      </c>
    </row>
    <row r="4462" spans="1:15" x14ac:dyDescent="0.3">
      <c r="A4462" s="5" t="s">
        <v>11730</v>
      </c>
      <c r="B4462" s="6">
        <v>46187</v>
      </c>
      <c r="C4462" s="5" t="s">
        <v>6949</v>
      </c>
      <c r="D4462" s="5" t="s">
        <v>11731</v>
      </c>
      <c r="E4462" s="5" t="s">
        <v>86</v>
      </c>
      <c r="F4462" s="5" t="s">
        <v>52</v>
      </c>
      <c r="G4462" s="5" t="s">
        <v>36</v>
      </c>
      <c r="H4462" s="5" t="s">
        <v>37</v>
      </c>
      <c r="I4462" s="5">
        <v>1</v>
      </c>
      <c r="J4462" s="5">
        <v>28807</v>
      </c>
      <c r="K4462" s="5">
        <v>28807</v>
      </c>
      <c r="L4462" s="5">
        <v>3713.56</v>
      </c>
      <c r="M4462" s="5" t="s">
        <v>30</v>
      </c>
      <c r="N4462" s="5" t="s">
        <v>38</v>
      </c>
      <c r="O4462" s="5" t="s">
        <v>1963</v>
      </c>
    </row>
    <row r="4463" spans="1:15" x14ac:dyDescent="0.3">
      <c r="A4463" s="5" t="s">
        <v>11732</v>
      </c>
      <c r="B4463" s="6">
        <v>45770</v>
      </c>
      <c r="C4463" s="5" t="s">
        <v>4644</v>
      </c>
      <c r="D4463" s="5" t="s">
        <v>11733</v>
      </c>
      <c r="E4463" s="5" t="s">
        <v>43</v>
      </c>
      <c r="F4463" s="5" t="s">
        <v>104</v>
      </c>
      <c r="G4463" s="5" t="s">
        <v>59</v>
      </c>
      <c r="H4463" s="5" t="s">
        <v>60</v>
      </c>
      <c r="I4463" s="5">
        <v>1</v>
      </c>
      <c r="J4463" s="5">
        <v>47208</v>
      </c>
      <c r="K4463" s="5">
        <v>47208</v>
      </c>
      <c r="L4463" s="5">
        <v>3097.1</v>
      </c>
      <c r="M4463" s="5" t="s">
        <v>47</v>
      </c>
      <c r="N4463" s="5" t="s">
        <v>38</v>
      </c>
      <c r="O4463" s="5" t="s">
        <v>546</v>
      </c>
    </row>
    <row r="4464" spans="1:15" x14ac:dyDescent="0.3">
      <c r="A4464" s="5" t="s">
        <v>11734</v>
      </c>
      <c r="B4464" s="6">
        <v>45825</v>
      </c>
      <c r="C4464" s="5" t="s">
        <v>4814</v>
      </c>
      <c r="D4464" s="5" t="s">
        <v>11735</v>
      </c>
      <c r="E4464" s="5" t="s">
        <v>86</v>
      </c>
      <c r="F4464" s="5" t="s">
        <v>19</v>
      </c>
      <c r="G4464" s="5" t="s">
        <v>36</v>
      </c>
      <c r="H4464" s="5" t="s">
        <v>37</v>
      </c>
      <c r="I4464" s="5">
        <v>2</v>
      </c>
      <c r="J4464" s="5">
        <v>25459</v>
      </c>
      <c r="K4464" s="5">
        <v>50918</v>
      </c>
      <c r="L4464" s="5">
        <v>3185.71</v>
      </c>
      <c r="M4464" s="5" t="s">
        <v>61</v>
      </c>
      <c r="N4464" s="5" t="s">
        <v>23</v>
      </c>
      <c r="O4464" s="5" t="s">
        <v>1916</v>
      </c>
    </row>
    <row r="4465" spans="1:15" x14ac:dyDescent="0.3">
      <c r="A4465" s="5" t="s">
        <v>11736</v>
      </c>
      <c r="B4465" s="6">
        <v>46102</v>
      </c>
      <c r="C4465" s="5" t="s">
        <v>2711</v>
      </c>
      <c r="D4465" s="5" t="s">
        <v>11737</v>
      </c>
      <c r="E4465" s="5" t="s">
        <v>72</v>
      </c>
      <c r="F4465" s="5" t="s">
        <v>28</v>
      </c>
      <c r="G4465" s="5" t="s">
        <v>59</v>
      </c>
      <c r="H4465" s="5" t="s">
        <v>126</v>
      </c>
      <c r="I4465" s="5">
        <v>1</v>
      </c>
      <c r="J4465" s="5">
        <v>38159</v>
      </c>
      <c r="K4465" s="5">
        <v>38159</v>
      </c>
      <c r="L4465" s="5">
        <v>11041.4</v>
      </c>
      <c r="M4465" s="5" t="s">
        <v>22</v>
      </c>
      <c r="N4465" s="5" t="s">
        <v>23</v>
      </c>
      <c r="O4465" s="5" t="s">
        <v>1164</v>
      </c>
    </row>
    <row r="4466" spans="1:15" x14ac:dyDescent="0.3">
      <c r="A4466" s="5" t="s">
        <v>11738</v>
      </c>
      <c r="B4466" s="6">
        <v>45673</v>
      </c>
      <c r="C4466" s="5" t="s">
        <v>7199</v>
      </c>
      <c r="D4466" s="5" t="s">
        <v>11739</v>
      </c>
      <c r="E4466" s="5" t="s">
        <v>72</v>
      </c>
      <c r="F4466" s="5" t="s">
        <v>52</v>
      </c>
      <c r="G4466" s="5" t="s">
        <v>36</v>
      </c>
      <c r="H4466" s="5" t="s">
        <v>169</v>
      </c>
      <c r="I4466" s="5">
        <v>1</v>
      </c>
      <c r="J4466" s="5">
        <v>22730</v>
      </c>
      <c r="K4466" s="5">
        <v>22730</v>
      </c>
      <c r="L4466" s="5">
        <v>4630.07</v>
      </c>
      <c r="M4466" s="5" t="s">
        <v>61</v>
      </c>
      <c r="N4466" s="5" t="s">
        <v>23</v>
      </c>
      <c r="O4466" s="5" t="s">
        <v>1153</v>
      </c>
    </row>
    <row r="4467" spans="1:15" x14ac:dyDescent="0.3">
      <c r="A4467" s="5" t="s">
        <v>11740</v>
      </c>
      <c r="B4467" s="6">
        <v>46170</v>
      </c>
      <c r="C4467" s="5" t="s">
        <v>11741</v>
      </c>
      <c r="D4467" s="5" t="s">
        <v>11742</v>
      </c>
      <c r="E4467" s="5" t="s">
        <v>72</v>
      </c>
      <c r="F4467" s="5" t="s">
        <v>28</v>
      </c>
      <c r="G4467" s="5" t="s">
        <v>59</v>
      </c>
      <c r="H4467" s="5" t="s">
        <v>126</v>
      </c>
      <c r="I4467" s="5">
        <v>2</v>
      </c>
      <c r="J4467" s="5">
        <v>11381</v>
      </c>
      <c r="K4467" s="5">
        <v>22762</v>
      </c>
      <c r="L4467" s="5">
        <v>2348.8000000000002</v>
      </c>
      <c r="M4467" s="5" t="s">
        <v>30</v>
      </c>
      <c r="N4467" s="5" t="s">
        <v>67</v>
      </c>
      <c r="O4467" s="5" t="s">
        <v>448</v>
      </c>
    </row>
    <row r="4468" spans="1:15" x14ac:dyDescent="0.3">
      <c r="A4468" s="5" t="s">
        <v>11743</v>
      </c>
      <c r="B4468" s="6">
        <v>45938</v>
      </c>
      <c r="C4468" s="5" t="s">
        <v>5031</v>
      </c>
      <c r="D4468" s="5" t="s">
        <v>11744</v>
      </c>
      <c r="E4468" s="5" t="s">
        <v>72</v>
      </c>
      <c r="F4468" s="5" t="s">
        <v>87</v>
      </c>
      <c r="G4468" s="5" t="s">
        <v>20</v>
      </c>
      <c r="H4468" s="5" t="s">
        <v>109</v>
      </c>
      <c r="I4468" s="5">
        <v>3</v>
      </c>
      <c r="J4468" s="5">
        <v>43940</v>
      </c>
      <c r="K4468" s="5">
        <v>131820</v>
      </c>
      <c r="L4468" s="5">
        <v>22415.99</v>
      </c>
      <c r="M4468" s="5" t="s">
        <v>47</v>
      </c>
      <c r="N4468" s="5" t="s">
        <v>38</v>
      </c>
      <c r="O4468" s="5" t="s">
        <v>733</v>
      </c>
    </row>
    <row r="4469" spans="1:15" x14ac:dyDescent="0.3">
      <c r="A4469" s="5" t="s">
        <v>11745</v>
      </c>
      <c r="B4469" s="6">
        <v>45895</v>
      </c>
      <c r="C4469" s="5" t="s">
        <v>8771</v>
      </c>
      <c r="D4469" s="5" t="s">
        <v>11746</v>
      </c>
      <c r="E4469" s="5" t="s">
        <v>72</v>
      </c>
      <c r="F4469" s="5" t="s">
        <v>52</v>
      </c>
      <c r="G4469" s="5" t="s">
        <v>59</v>
      </c>
      <c r="H4469" s="5" t="s">
        <v>181</v>
      </c>
      <c r="I4469" s="5">
        <v>5</v>
      </c>
      <c r="J4469" s="5">
        <v>28277</v>
      </c>
      <c r="K4469" s="5">
        <v>141385</v>
      </c>
      <c r="L4469" s="5">
        <v>24791.69</v>
      </c>
      <c r="M4469" s="5" t="s">
        <v>47</v>
      </c>
      <c r="N4469" s="5" t="s">
        <v>31</v>
      </c>
      <c r="O4469" s="5" t="s">
        <v>419</v>
      </c>
    </row>
    <row r="4470" spans="1:15" x14ac:dyDescent="0.3">
      <c r="A4470" s="5" t="s">
        <v>11747</v>
      </c>
      <c r="B4470" s="6">
        <v>46073</v>
      </c>
      <c r="C4470" s="5" t="s">
        <v>9615</v>
      </c>
      <c r="D4470" s="5" t="s">
        <v>11748</v>
      </c>
      <c r="E4470" s="5" t="s">
        <v>18</v>
      </c>
      <c r="F4470" s="5" t="s">
        <v>28</v>
      </c>
      <c r="G4470" s="5" t="s">
        <v>59</v>
      </c>
      <c r="H4470" s="5" t="s">
        <v>66</v>
      </c>
      <c r="I4470" s="5">
        <v>4</v>
      </c>
      <c r="J4470" s="5">
        <v>22769</v>
      </c>
      <c r="K4470" s="5">
        <v>91076</v>
      </c>
      <c r="L4470" s="5">
        <v>10372.34</v>
      </c>
      <c r="M4470" s="5" t="s">
        <v>30</v>
      </c>
      <c r="N4470" s="5" t="s">
        <v>67</v>
      </c>
      <c r="O4470" s="5" t="s">
        <v>143</v>
      </c>
    </row>
    <row r="4471" spans="1:15" x14ac:dyDescent="0.3">
      <c r="A4471" s="5" t="s">
        <v>11749</v>
      </c>
      <c r="B4471" s="6">
        <v>45676</v>
      </c>
      <c r="C4471" s="5" t="s">
        <v>7718</v>
      </c>
      <c r="D4471" s="5" t="s">
        <v>11750</v>
      </c>
      <c r="E4471" s="5" t="s">
        <v>72</v>
      </c>
      <c r="F4471" s="5" t="s">
        <v>104</v>
      </c>
      <c r="G4471" s="5" t="s">
        <v>45</v>
      </c>
      <c r="H4471" s="5" t="s">
        <v>160</v>
      </c>
      <c r="I4471" s="5">
        <v>4</v>
      </c>
      <c r="J4471" s="5">
        <v>13140</v>
      </c>
      <c r="K4471" s="5">
        <v>52560</v>
      </c>
      <c r="L4471" s="5">
        <v>8971.57</v>
      </c>
      <c r="M4471" s="5" t="s">
        <v>47</v>
      </c>
      <c r="N4471" s="5" t="s">
        <v>38</v>
      </c>
      <c r="O4471" s="5" t="s">
        <v>419</v>
      </c>
    </row>
    <row r="4472" spans="1:15" x14ac:dyDescent="0.3">
      <c r="A4472" s="5" t="s">
        <v>11751</v>
      </c>
      <c r="B4472" s="6">
        <v>45681</v>
      </c>
      <c r="C4472" s="5" t="s">
        <v>5270</v>
      </c>
      <c r="D4472" s="5" t="s">
        <v>11752</v>
      </c>
      <c r="E4472" s="5" t="s">
        <v>43</v>
      </c>
      <c r="F4472" s="5" t="s">
        <v>52</v>
      </c>
      <c r="G4472" s="5" t="s">
        <v>45</v>
      </c>
      <c r="H4472" s="5" t="s">
        <v>138</v>
      </c>
      <c r="I4472" s="5">
        <v>2</v>
      </c>
      <c r="J4472" s="5">
        <v>13984</v>
      </c>
      <c r="K4472" s="5">
        <v>27968</v>
      </c>
      <c r="L4472" s="5">
        <v>6287.58</v>
      </c>
      <c r="M4472" s="5" t="s">
        <v>30</v>
      </c>
      <c r="N4472" s="5" t="s">
        <v>67</v>
      </c>
      <c r="O4472" s="5" t="s">
        <v>5047</v>
      </c>
    </row>
    <row r="4473" spans="1:15" x14ac:dyDescent="0.3">
      <c r="A4473" s="5" t="s">
        <v>11753</v>
      </c>
      <c r="B4473" s="6">
        <v>45896</v>
      </c>
      <c r="C4473" s="5" t="s">
        <v>5088</v>
      </c>
      <c r="D4473" s="5" t="s">
        <v>11754</v>
      </c>
      <c r="E4473" s="5" t="s">
        <v>18</v>
      </c>
      <c r="F4473" s="5" t="s">
        <v>52</v>
      </c>
      <c r="G4473" s="5" t="s">
        <v>59</v>
      </c>
      <c r="H4473" s="5" t="s">
        <v>181</v>
      </c>
      <c r="I4473" s="5">
        <v>2</v>
      </c>
      <c r="J4473" s="5">
        <v>20564</v>
      </c>
      <c r="K4473" s="5">
        <v>41128</v>
      </c>
      <c r="L4473" s="5">
        <v>4617.34</v>
      </c>
      <c r="M4473" s="5" t="s">
        <v>61</v>
      </c>
      <c r="N4473" s="5" t="s">
        <v>23</v>
      </c>
      <c r="O4473" s="5" t="s">
        <v>527</v>
      </c>
    </row>
    <row r="4474" spans="1:15" x14ac:dyDescent="0.3">
      <c r="A4474" s="5" t="s">
        <v>11755</v>
      </c>
      <c r="B4474" s="6">
        <v>45948</v>
      </c>
      <c r="C4474" s="5" t="s">
        <v>3498</v>
      </c>
      <c r="D4474" s="5" t="s">
        <v>11756</v>
      </c>
      <c r="E4474" s="5" t="s">
        <v>43</v>
      </c>
      <c r="F4474" s="5" t="s">
        <v>28</v>
      </c>
      <c r="G4474" s="5" t="s">
        <v>36</v>
      </c>
      <c r="H4474" s="5" t="s">
        <v>37</v>
      </c>
      <c r="I4474" s="5">
        <v>4</v>
      </c>
      <c r="J4474" s="5">
        <v>19811</v>
      </c>
      <c r="K4474" s="5">
        <v>79244</v>
      </c>
      <c r="L4474" s="5">
        <v>5943.39</v>
      </c>
      <c r="M4474" s="5" t="s">
        <v>54</v>
      </c>
      <c r="N4474" s="5" t="s">
        <v>23</v>
      </c>
      <c r="O4474" s="5" t="s">
        <v>4749</v>
      </c>
    </row>
    <row r="4475" spans="1:15" x14ac:dyDescent="0.3">
      <c r="A4475" s="5" t="s">
        <v>11757</v>
      </c>
      <c r="B4475" s="6">
        <v>45675</v>
      </c>
      <c r="C4475" s="5" t="s">
        <v>11758</v>
      </c>
      <c r="D4475" s="5" t="s">
        <v>11759</v>
      </c>
      <c r="E4475" s="5" t="s">
        <v>72</v>
      </c>
      <c r="F4475" s="5" t="s">
        <v>44</v>
      </c>
      <c r="G4475" s="5" t="s">
        <v>45</v>
      </c>
      <c r="H4475" s="5" t="s">
        <v>46</v>
      </c>
      <c r="I4475" s="5">
        <v>3</v>
      </c>
      <c r="J4475" s="5">
        <v>23161</v>
      </c>
      <c r="K4475" s="5">
        <v>69483</v>
      </c>
      <c r="L4475" s="5">
        <v>19798.43</v>
      </c>
      <c r="M4475" s="5" t="s">
        <v>30</v>
      </c>
      <c r="N4475" s="5" t="s">
        <v>38</v>
      </c>
      <c r="O4475" s="5" t="s">
        <v>3343</v>
      </c>
    </row>
    <row r="4476" spans="1:15" x14ac:dyDescent="0.3">
      <c r="A4476" s="5" t="s">
        <v>11760</v>
      </c>
      <c r="B4476" s="6">
        <v>45816</v>
      </c>
      <c r="C4476" s="5" t="s">
        <v>11761</v>
      </c>
      <c r="D4476" s="5" t="s">
        <v>11762</v>
      </c>
      <c r="E4476" s="5" t="s">
        <v>18</v>
      </c>
      <c r="F4476" s="5" t="s">
        <v>44</v>
      </c>
      <c r="G4476" s="5" t="s">
        <v>59</v>
      </c>
      <c r="H4476" s="5" t="s">
        <v>181</v>
      </c>
      <c r="I4476" s="5">
        <v>1</v>
      </c>
      <c r="J4476" s="5">
        <v>38388</v>
      </c>
      <c r="K4476" s="5">
        <v>38388</v>
      </c>
      <c r="L4476" s="5">
        <v>6536.99</v>
      </c>
      <c r="M4476" s="5" t="s">
        <v>47</v>
      </c>
      <c r="N4476" s="5" t="s">
        <v>31</v>
      </c>
      <c r="O4476" s="5" t="s">
        <v>440</v>
      </c>
    </row>
    <row r="4477" spans="1:15" x14ac:dyDescent="0.3">
      <c r="A4477" s="5" t="s">
        <v>11763</v>
      </c>
      <c r="B4477" s="6">
        <v>45889</v>
      </c>
      <c r="C4477" s="5" t="s">
        <v>2837</v>
      </c>
      <c r="D4477" s="5" t="s">
        <v>11764</v>
      </c>
      <c r="E4477" s="5" t="s">
        <v>86</v>
      </c>
      <c r="F4477" s="5" t="s">
        <v>28</v>
      </c>
      <c r="G4477" s="5" t="s">
        <v>20</v>
      </c>
      <c r="H4477" s="5" t="s">
        <v>29</v>
      </c>
      <c r="I4477" s="5">
        <v>5</v>
      </c>
      <c r="J4477" s="5">
        <v>18938</v>
      </c>
      <c r="K4477" s="5">
        <v>94690</v>
      </c>
      <c r="L4477" s="5">
        <v>17700.439999999999</v>
      </c>
      <c r="M4477" s="5" t="s">
        <v>61</v>
      </c>
      <c r="N4477" s="5" t="s">
        <v>31</v>
      </c>
      <c r="O4477" s="5" t="s">
        <v>1164</v>
      </c>
    </row>
    <row r="4478" spans="1:15" x14ac:dyDescent="0.3">
      <c r="A4478" s="5" t="s">
        <v>11765</v>
      </c>
      <c r="B4478" s="6">
        <v>45689</v>
      </c>
      <c r="C4478" s="5" t="s">
        <v>5926</v>
      </c>
      <c r="D4478" s="5" t="s">
        <v>11766</v>
      </c>
      <c r="E4478" s="5" t="s">
        <v>72</v>
      </c>
      <c r="F4478" s="5" t="s">
        <v>44</v>
      </c>
      <c r="G4478" s="5" t="s">
        <v>45</v>
      </c>
      <c r="H4478" s="5" t="s">
        <v>46</v>
      </c>
      <c r="I4478" s="5">
        <v>4</v>
      </c>
      <c r="J4478" s="5">
        <v>27664</v>
      </c>
      <c r="K4478" s="5">
        <v>110656</v>
      </c>
      <c r="L4478" s="5">
        <v>13818.06</v>
      </c>
      <c r="M4478" s="5" t="s">
        <v>30</v>
      </c>
      <c r="N4478" s="5" t="s">
        <v>23</v>
      </c>
      <c r="O4478" s="5" t="s">
        <v>275</v>
      </c>
    </row>
    <row r="4479" spans="1:15" x14ac:dyDescent="0.3">
      <c r="A4479" s="5" t="s">
        <v>11767</v>
      </c>
      <c r="B4479" s="6">
        <v>45969</v>
      </c>
      <c r="C4479" s="5" t="s">
        <v>11768</v>
      </c>
      <c r="D4479" s="5" t="s">
        <v>11769</v>
      </c>
      <c r="E4479" s="5" t="s">
        <v>86</v>
      </c>
      <c r="F4479" s="5" t="s">
        <v>28</v>
      </c>
      <c r="G4479" s="5" t="s">
        <v>36</v>
      </c>
      <c r="H4479" s="5" t="s">
        <v>216</v>
      </c>
      <c r="I4479" s="5">
        <v>5</v>
      </c>
      <c r="J4479" s="5">
        <v>49143</v>
      </c>
      <c r="K4479" s="5">
        <v>245715</v>
      </c>
      <c r="L4479" s="5">
        <v>20391.25</v>
      </c>
      <c r="M4479" s="5" t="s">
        <v>30</v>
      </c>
      <c r="N4479" s="5" t="s">
        <v>67</v>
      </c>
      <c r="O4479" s="5" t="s">
        <v>415</v>
      </c>
    </row>
    <row r="4480" spans="1:15" x14ac:dyDescent="0.3">
      <c r="A4480" s="5" t="s">
        <v>11770</v>
      </c>
      <c r="B4480" s="6">
        <v>45973</v>
      </c>
      <c r="C4480" s="5" t="s">
        <v>11771</v>
      </c>
      <c r="D4480" s="5" t="s">
        <v>11772</v>
      </c>
      <c r="E4480" s="5" t="s">
        <v>72</v>
      </c>
      <c r="F4480" s="5" t="s">
        <v>28</v>
      </c>
      <c r="G4480" s="5" t="s">
        <v>59</v>
      </c>
      <c r="H4480" s="5" t="s">
        <v>126</v>
      </c>
      <c r="I4480" s="5">
        <v>2</v>
      </c>
      <c r="J4480" s="5">
        <v>29632</v>
      </c>
      <c r="K4480" s="5">
        <v>59264</v>
      </c>
      <c r="L4480" s="5">
        <v>11507.04</v>
      </c>
      <c r="M4480" s="5" t="s">
        <v>47</v>
      </c>
      <c r="N4480" s="5" t="s">
        <v>38</v>
      </c>
      <c r="O4480" s="5" t="s">
        <v>744</v>
      </c>
    </row>
    <row r="4481" spans="1:15" x14ac:dyDescent="0.3">
      <c r="A4481" s="5" t="s">
        <v>11773</v>
      </c>
      <c r="B4481" s="6">
        <v>46189</v>
      </c>
      <c r="C4481" s="5" t="s">
        <v>6756</v>
      </c>
      <c r="D4481" s="5" t="s">
        <v>11774</v>
      </c>
      <c r="E4481" s="5" t="s">
        <v>18</v>
      </c>
      <c r="F4481" s="5" t="s">
        <v>104</v>
      </c>
      <c r="G4481" s="5" t="s">
        <v>59</v>
      </c>
      <c r="H4481" s="5" t="s">
        <v>60</v>
      </c>
      <c r="I4481" s="5">
        <v>1</v>
      </c>
      <c r="J4481" s="5">
        <v>31785</v>
      </c>
      <c r="K4481" s="5">
        <v>31785</v>
      </c>
      <c r="L4481" s="5">
        <v>8586.4699999999993</v>
      </c>
      <c r="M4481" s="5" t="s">
        <v>47</v>
      </c>
      <c r="N4481" s="5" t="s">
        <v>67</v>
      </c>
      <c r="O4481" s="5" t="s">
        <v>822</v>
      </c>
    </row>
    <row r="4482" spans="1:15" x14ac:dyDescent="0.3">
      <c r="A4482" s="5" t="s">
        <v>11775</v>
      </c>
      <c r="B4482" s="6">
        <v>45940</v>
      </c>
      <c r="C4482" s="5" t="s">
        <v>3951</v>
      </c>
      <c r="D4482" s="5" t="s">
        <v>5728</v>
      </c>
      <c r="E4482" s="5" t="s">
        <v>72</v>
      </c>
      <c r="F4482" s="5" t="s">
        <v>28</v>
      </c>
      <c r="G4482" s="5" t="s">
        <v>20</v>
      </c>
      <c r="H4482" s="5" t="s">
        <v>21</v>
      </c>
      <c r="I4482" s="5">
        <v>2</v>
      </c>
      <c r="J4482" s="5">
        <v>24582</v>
      </c>
      <c r="K4482" s="5">
        <v>49164</v>
      </c>
      <c r="L4482" s="5">
        <v>11924.36</v>
      </c>
      <c r="M4482" s="5" t="s">
        <v>61</v>
      </c>
      <c r="N4482" s="5" t="s">
        <v>38</v>
      </c>
      <c r="O4482" s="5" t="s">
        <v>668</v>
      </c>
    </row>
    <row r="4483" spans="1:15" x14ac:dyDescent="0.3">
      <c r="A4483" s="5" t="s">
        <v>11776</v>
      </c>
      <c r="B4483" s="6">
        <v>46042</v>
      </c>
      <c r="C4483" s="5" t="s">
        <v>2701</v>
      </c>
      <c r="D4483" s="5" t="s">
        <v>11777</v>
      </c>
      <c r="E4483" s="5" t="s">
        <v>72</v>
      </c>
      <c r="F4483" s="5" t="s">
        <v>19</v>
      </c>
      <c r="G4483" s="5" t="s">
        <v>45</v>
      </c>
      <c r="H4483" s="5" t="s">
        <v>46</v>
      </c>
      <c r="I4483" s="5">
        <v>3</v>
      </c>
      <c r="J4483" s="5">
        <v>22854</v>
      </c>
      <c r="K4483" s="5">
        <v>68562</v>
      </c>
      <c r="L4483" s="5">
        <v>3946.9</v>
      </c>
      <c r="M4483" s="5" t="s">
        <v>54</v>
      </c>
      <c r="N4483" s="5" t="s">
        <v>31</v>
      </c>
      <c r="O4483" s="5" t="s">
        <v>323</v>
      </c>
    </row>
    <row r="4484" spans="1:15" x14ac:dyDescent="0.3">
      <c r="A4484" s="5" t="s">
        <v>11778</v>
      </c>
      <c r="B4484" s="6">
        <v>45870</v>
      </c>
      <c r="C4484" s="5" t="s">
        <v>2561</v>
      </c>
      <c r="D4484" s="5" t="s">
        <v>11779</v>
      </c>
      <c r="E4484" s="5" t="s">
        <v>72</v>
      </c>
      <c r="F4484" s="5" t="s">
        <v>28</v>
      </c>
      <c r="G4484" s="5" t="s">
        <v>20</v>
      </c>
      <c r="H4484" s="5" t="s">
        <v>73</v>
      </c>
      <c r="I4484" s="5">
        <v>3</v>
      </c>
      <c r="J4484" s="5">
        <v>28097</v>
      </c>
      <c r="K4484" s="5">
        <v>84291</v>
      </c>
      <c r="L4484" s="5">
        <v>20966.75</v>
      </c>
      <c r="M4484" s="5" t="s">
        <v>22</v>
      </c>
      <c r="N4484" s="5" t="s">
        <v>31</v>
      </c>
      <c r="O4484" s="5" t="s">
        <v>311</v>
      </c>
    </row>
    <row r="4485" spans="1:15" x14ac:dyDescent="0.3">
      <c r="A4485" s="5" t="s">
        <v>11780</v>
      </c>
      <c r="B4485" s="6">
        <v>46004</v>
      </c>
      <c r="C4485" s="5" t="s">
        <v>1693</v>
      </c>
      <c r="D4485" s="5" t="s">
        <v>11781</v>
      </c>
      <c r="E4485" s="5" t="s">
        <v>18</v>
      </c>
      <c r="F4485" s="5" t="s">
        <v>87</v>
      </c>
      <c r="G4485" s="5" t="s">
        <v>59</v>
      </c>
      <c r="H4485" s="5" t="s">
        <v>181</v>
      </c>
      <c r="I4485" s="5">
        <v>1</v>
      </c>
      <c r="J4485" s="5">
        <v>9908</v>
      </c>
      <c r="K4485" s="5">
        <v>9908</v>
      </c>
      <c r="L4485" s="5">
        <v>2898.41</v>
      </c>
      <c r="M4485" s="5" t="s">
        <v>47</v>
      </c>
      <c r="N4485" s="5" t="s">
        <v>67</v>
      </c>
      <c r="O4485" s="5" t="s">
        <v>3825</v>
      </c>
    </row>
    <row r="4486" spans="1:15" x14ac:dyDescent="0.3">
      <c r="A4486" s="5" t="s">
        <v>11782</v>
      </c>
      <c r="B4486" s="6">
        <v>45971</v>
      </c>
      <c r="C4486" s="5" t="s">
        <v>5526</v>
      </c>
      <c r="D4486" s="5" t="s">
        <v>11783</v>
      </c>
      <c r="E4486" s="5" t="s">
        <v>18</v>
      </c>
      <c r="F4486" s="5" t="s">
        <v>87</v>
      </c>
      <c r="G4486" s="5" t="s">
        <v>36</v>
      </c>
      <c r="H4486" s="5" t="s">
        <v>53</v>
      </c>
      <c r="I4486" s="5">
        <v>5</v>
      </c>
      <c r="J4486" s="5">
        <v>17040</v>
      </c>
      <c r="K4486" s="5">
        <v>85200</v>
      </c>
      <c r="L4486" s="5">
        <v>22492.36</v>
      </c>
      <c r="M4486" s="5" t="s">
        <v>61</v>
      </c>
      <c r="N4486" s="5" t="s">
        <v>23</v>
      </c>
      <c r="O4486" s="5" t="s">
        <v>707</v>
      </c>
    </row>
    <row r="4487" spans="1:15" x14ac:dyDescent="0.3">
      <c r="A4487" s="5" t="s">
        <v>11784</v>
      </c>
      <c r="B4487" s="6">
        <v>45716</v>
      </c>
      <c r="C4487" s="5" t="s">
        <v>11785</v>
      </c>
      <c r="D4487" s="5" t="s">
        <v>11786</v>
      </c>
      <c r="E4487" s="5" t="s">
        <v>72</v>
      </c>
      <c r="F4487" s="5" t="s">
        <v>104</v>
      </c>
      <c r="G4487" s="5" t="s">
        <v>45</v>
      </c>
      <c r="H4487" s="5" t="s">
        <v>138</v>
      </c>
      <c r="I4487" s="5">
        <v>4</v>
      </c>
      <c r="J4487" s="5">
        <v>24390</v>
      </c>
      <c r="K4487" s="5">
        <v>97560</v>
      </c>
      <c r="L4487" s="5">
        <v>5644.23</v>
      </c>
      <c r="M4487" s="5" t="s">
        <v>30</v>
      </c>
      <c r="N4487" s="5" t="s">
        <v>23</v>
      </c>
      <c r="O4487" s="5" t="s">
        <v>866</v>
      </c>
    </row>
    <row r="4488" spans="1:15" x14ac:dyDescent="0.3">
      <c r="A4488" s="5" t="s">
        <v>11787</v>
      </c>
      <c r="B4488" s="6">
        <v>45706</v>
      </c>
      <c r="C4488" s="5" t="s">
        <v>8319</v>
      </c>
      <c r="D4488" s="5" t="s">
        <v>11788</v>
      </c>
      <c r="E4488" s="5" t="s">
        <v>86</v>
      </c>
      <c r="F4488" s="5" t="s">
        <v>44</v>
      </c>
      <c r="G4488" s="5" t="s">
        <v>36</v>
      </c>
      <c r="H4488" s="5" t="s">
        <v>37</v>
      </c>
      <c r="I4488" s="5">
        <v>2</v>
      </c>
      <c r="J4488" s="5">
        <v>29000</v>
      </c>
      <c r="K4488" s="5">
        <v>58000</v>
      </c>
      <c r="L4488" s="5">
        <v>5138.82</v>
      </c>
      <c r="M4488" s="5" t="s">
        <v>30</v>
      </c>
      <c r="N4488" s="5" t="s">
        <v>23</v>
      </c>
      <c r="O4488" s="5" t="s">
        <v>2571</v>
      </c>
    </row>
    <row r="4489" spans="1:15" x14ac:dyDescent="0.3">
      <c r="A4489" s="5" t="s">
        <v>11789</v>
      </c>
      <c r="B4489" s="6">
        <v>45844</v>
      </c>
      <c r="C4489" s="5" t="s">
        <v>11790</v>
      </c>
      <c r="D4489" s="5" t="s">
        <v>11791</v>
      </c>
      <c r="E4489" s="5" t="s">
        <v>18</v>
      </c>
      <c r="F4489" s="5" t="s">
        <v>19</v>
      </c>
      <c r="G4489" s="5" t="s">
        <v>45</v>
      </c>
      <c r="H4489" s="5" t="s">
        <v>147</v>
      </c>
      <c r="I4489" s="5">
        <v>2</v>
      </c>
      <c r="J4489" s="5">
        <v>3658</v>
      </c>
      <c r="K4489" s="5">
        <v>7316</v>
      </c>
      <c r="L4489" s="5">
        <v>1085.23</v>
      </c>
      <c r="M4489" s="5" t="s">
        <v>47</v>
      </c>
      <c r="N4489" s="5" t="s">
        <v>38</v>
      </c>
      <c r="O4489" s="5" t="s">
        <v>134</v>
      </c>
    </row>
    <row r="4490" spans="1:15" x14ac:dyDescent="0.3">
      <c r="A4490" s="5" t="s">
        <v>11792</v>
      </c>
      <c r="B4490" s="6">
        <v>46127</v>
      </c>
      <c r="C4490" s="5" t="s">
        <v>4938</v>
      </c>
      <c r="D4490" s="5" t="s">
        <v>11793</v>
      </c>
      <c r="E4490" s="5" t="s">
        <v>72</v>
      </c>
      <c r="F4490" s="5" t="s">
        <v>104</v>
      </c>
      <c r="G4490" s="5" t="s">
        <v>20</v>
      </c>
      <c r="H4490" s="5" t="s">
        <v>29</v>
      </c>
      <c r="I4490" s="5">
        <v>4</v>
      </c>
      <c r="J4490" s="5">
        <v>40003</v>
      </c>
      <c r="K4490" s="5">
        <v>160012</v>
      </c>
      <c r="L4490" s="5">
        <v>9462.77</v>
      </c>
      <c r="M4490" s="5" t="s">
        <v>47</v>
      </c>
      <c r="N4490" s="5" t="s">
        <v>23</v>
      </c>
      <c r="O4490" s="5" t="s">
        <v>887</v>
      </c>
    </row>
    <row r="4491" spans="1:15" x14ac:dyDescent="0.3">
      <c r="A4491" s="5" t="s">
        <v>11794</v>
      </c>
      <c r="B4491" s="6">
        <v>45980</v>
      </c>
      <c r="C4491" s="5" t="s">
        <v>1501</v>
      </c>
      <c r="D4491" s="5" t="s">
        <v>11795</v>
      </c>
      <c r="E4491" s="5" t="s">
        <v>18</v>
      </c>
      <c r="F4491" s="5" t="s">
        <v>104</v>
      </c>
      <c r="G4491" s="5" t="s">
        <v>36</v>
      </c>
      <c r="H4491" s="5" t="s">
        <v>216</v>
      </c>
      <c r="I4491" s="5">
        <v>4</v>
      </c>
      <c r="J4491" s="5">
        <v>36100</v>
      </c>
      <c r="K4491" s="5">
        <v>144400</v>
      </c>
      <c r="L4491" s="5">
        <v>25631.09</v>
      </c>
      <c r="M4491" s="5" t="s">
        <v>54</v>
      </c>
      <c r="N4491" s="5" t="s">
        <v>38</v>
      </c>
      <c r="O4491" s="5" t="s">
        <v>507</v>
      </c>
    </row>
    <row r="4492" spans="1:15" x14ac:dyDescent="0.3">
      <c r="A4492" s="5" t="s">
        <v>11796</v>
      </c>
      <c r="B4492" s="6">
        <v>45739</v>
      </c>
      <c r="C4492" s="5" t="s">
        <v>6313</v>
      </c>
      <c r="D4492" s="5" t="s">
        <v>11797</v>
      </c>
      <c r="E4492" s="5" t="s">
        <v>43</v>
      </c>
      <c r="F4492" s="5" t="s">
        <v>44</v>
      </c>
      <c r="G4492" s="5" t="s">
        <v>45</v>
      </c>
      <c r="H4492" s="5" t="s">
        <v>138</v>
      </c>
      <c r="I4492" s="5">
        <v>4</v>
      </c>
      <c r="J4492" s="5">
        <v>4345</v>
      </c>
      <c r="K4492" s="5">
        <v>17380</v>
      </c>
      <c r="L4492" s="5">
        <v>1150.99</v>
      </c>
      <c r="M4492" s="5" t="s">
        <v>22</v>
      </c>
      <c r="N4492" s="5" t="s">
        <v>23</v>
      </c>
      <c r="O4492" s="5" t="s">
        <v>1916</v>
      </c>
    </row>
    <row r="4493" spans="1:15" x14ac:dyDescent="0.3">
      <c r="A4493" s="5" t="s">
        <v>11798</v>
      </c>
      <c r="B4493" s="6">
        <v>46023</v>
      </c>
      <c r="C4493" s="5" t="s">
        <v>3209</v>
      </c>
      <c r="D4493" s="5" t="s">
        <v>11799</v>
      </c>
      <c r="E4493" s="5" t="s">
        <v>18</v>
      </c>
      <c r="F4493" s="5" t="s">
        <v>44</v>
      </c>
      <c r="G4493" s="5" t="s">
        <v>59</v>
      </c>
      <c r="H4493" s="5" t="s">
        <v>66</v>
      </c>
      <c r="I4493" s="5">
        <v>5</v>
      </c>
      <c r="J4493" s="5">
        <v>16116</v>
      </c>
      <c r="K4493" s="5">
        <v>80580</v>
      </c>
      <c r="L4493" s="5">
        <v>9226.75</v>
      </c>
      <c r="M4493" s="5" t="s">
        <v>54</v>
      </c>
      <c r="N4493" s="5" t="s">
        <v>31</v>
      </c>
      <c r="O4493" s="5" t="s">
        <v>170</v>
      </c>
    </row>
    <row r="4494" spans="1:15" x14ac:dyDescent="0.3">
      <c r="A4494" s="5" t="s">
        <v>11800</v>
      </c>
      <c r="B4494" s="6">
        <v>45902</v>
      </c>
      <c r="C4494" s="5" t="s">
        <v>11801</v>
      </c>
      <c r="D4494" s="5" t="s">
        <v>11802</v>
      </c>
      <c r="E4494" s="5" t="s">
        <v>18</v>
      </c>
      <c r="F4494" s="5" t="s">
        <v>52</v>
      </c>
      <c r="G4494" s="5" t="s">
        <v>36</v>
      </c>
      <c r="H4494" s="5" t="s">
        <v>53</v>
      </c>
      <c r="I4494" s="5">
        <v>2</v>
      </c>
      <c r="J4494" s="5">
        <v>5150</v>
      </c>
      <c r="K4494" s="5">
        <v>10300</v>
      </c>
      <c r="L4494" s="5">
        <v>1154.43</v>
      </c>
      <c r="M4494" s="5" t="s">
        <v>30</v>
      </c>
      <c r="N4494" s="5" t="s">
        <v>38</v>
      </c>
      <c r="O4494" s="5" t="s">
        <v>553</v>
      </c>
    </row>
    <row r="4495" spans="1:15" x14ac:dyDescent="0.3">
      <c r="A4495" s="5" t="s">
        <v>11803</v>
      </c>
      <c r="B4495" s="6">
        <v>46142</v>
      </c>
      <c r="C4495" s="5" t="s">
        <v>11804</v>
      </c>
      <c r="D4495" s="5" t="s">
        <v>11805</v>
      </c>
      <c r="E4495" s="5" t="s">
        <v>86</v>
      </c>
      <c r="F4495" s="5" t="s">
        <v>19</v>
      </c>
      <c r="G4495" s="5" t="s">
        <v>59</v>
      </c>
      <c r="H4495" s="5" t="s">
        <v>126</v>
      </c>
      <c r="I4495" s="5">
        <v>2</v>
      </c>
      <c r="J4495" s="5">
        <v>21659</v>
      </c>
      <c r="K4495" s="5">
        <v>43318</v>
      </c>
      <c r="L4495" s="5">
        <v>7330.77</v>
      </c>
      <c r="M4495" s="5" t="s">
        <v>47</v>
      </c>
      <c r="N4495" s="5" t="s">
        <v>67</v>
      </c>
      <c r="O4495" s="5" t="s">
        <v>546</v>
      </c>
    </row>
    <row r="4496" spans="1:15" x14ac:dyDescent="0.3">
      <c r="A4496" s="5" t="s">
        <v>11806</v>
      </c>
      <c r="B4496" s="6">
        <v>46043</v>
      </c>
      <c r="C4496" s="5" t="s">
        <v>2508</v>
      </c>
      <c r="D4496" s="5" t="s">
        <v>11807</v>
      </c>
      <c r="E4496" s="5" t="s">
        <v>43</v>
      </c>
      <c r="F4496" s="5" t="s">
        <v>19</v>
      </c>
      <c r="G4496" s="5" t="s">
        <v>36</v>
      </c>
      <c r="H4496" s="5" t="s">
        <v>216</v>
      </c>
      <c r="I4496" s="5">
        <v>1</v>
      </c>
      <c r="J4496" s="5">
        <v>2491</v>
      </c>
      <c r="K4496" s="5">
        <v>2491</v>
      </c>
      <c r="L4496" s="5">
        <v>192.64</v>
      </c>
      <c r="M4496" s="5" t="s">
        <v>22</v>
      </c>
      <c r="N4496" s="5" t="s">
        <v>38</v>
      </c>
      <c r="O4496" s="5" t="s">
        <v>2956</v>
      </c>
    </row>
    <row r="4497" spans="1:15" x14ac:dyDescent="0.3">
      <c r="A4497" s="5" t="s">
        <v>11808</v>
      </c>
      <c r="B4497" s="6">
        <v>46110</v>
      </c>
      <c r="C4497" s="5" t="s">
        <v>2502</v>
      </c>
      <c r="D4497" s="5" t="s">
        <v>11809</v>
      </c>
      <c r="E4497" s="5" t="s">
        <v>18</v>
      </c>
      <c r="F4497" s="5" t="s">
        <v>28</v>
      </c>
      <c r="G4497" s="5" t="s">
        <v>20</v>
      </c>
      <c r="H4497" s="5" t="s">
        <v>73</v>
      </c>
      <c r="I4497" s="5">
        <v>5</v>
      </c>
      <c r="J4497" s="5">
        <v>32009</v>
      </c>
      <c r="K4497" s="5">
        <v>160045</v>
      </c>
      <c r="L4497" s="5">
        <v>18358.759999999998</v>
      </c>
      <c r="M4497" s="5" t="s">
        <v>47</v>
      </c>
      <c r="N4497" s="5" t="s">
        <v>23</v>
      </c>
      <c r="O4497" s="5" t="s">
        <v>345</v>
      </c>
    </row>
    <row r="4498" spans="1:15" x14ac:dyDescent="0.3">
      <c r="A4498" s="5" t="s">
        <v>11810</v>
      </c>
      <c r="B4498" s="6">
        <v>46016</v>
      </c>
      <c r="C4498" s="5" t="s">
        <v>11811</v>
      </c>
      <c r="D4498" s="5" t="s">
        <v>11812</v>
      </c>
      <c r="E4498" s="5" t="s">
        <v>18</v>
      </c>
      <c r="F4498" s="5" t="s">
        <v>87</v>
      </c>
      <c r="G4498" s="5" t="s">
        <v>36</v>
      </c>
      <c r="H4498" s="5" t="s">
        <v>37</v>
      </c>
      <c r="I4498" s="5">
        <v>3</v>
      </c>
      <c r="J4498" s="5">
        <v>6610</v>
      </c>
      <c r="K4498" s="5">
        <v>19830</v>
      </c>
      <c r="L4498" s="5">
        <v>2327.25</v>
      </c>
      <c r="M4498" s="5" t="s">
        <v>54</v>
      </c>
      <c r="N4498" s="5" t="s">
        <v>31</v>
      </c>
      <c r="O4498" s="5" t="s">
        <v>232</v>
      </c>
    </row>
    <row r="4499" spans="1:15" x14ac:dyDescent="0.3">
      <c r="A4499" s="5" t="s">
        <v>11813</v>
      </c>
      <c r="B4499" s="6">
        <v>46110</v>
      </c>
      <c r="C4499" s="5" t="s">
        <v>992</v>
      </c>
      <c r="D4499" s="5" t="s">
        <v>11814</v>
      </c>
      <c r="E4499" s="5" t="s">
        <v>86</v>
      </c>
      <c r="F4499" s="5" t="s">
        <v>87</v>
      </c>
      <c r="G4499" s="5" t="s">
        <v>36</v>
      </c>
      <c r="H4499" s="5" t="s">
        <v>169</v>
      </c>
      <c r="I4499" s="5">
        <v>4</v>
      </c>
      <c r="J4499" s="5">
        <v>14230</v>
      </c>
      <c r="K4499" s="5">
        <v>56920</v>
      </c>
      <c r="L4499" s="5">
        <v>4482.63</v>
      </c>
      <c r="M4499" s="5" t="s">
        <v>22</v>
      </c>
      <c r="N4499" s="5" t="s">
        <v>31</v>
      </c>
      <c r="O4499" s="5" t="s">
        <v>4275</v>
      </c>
    </row>
    <row r="4500" spans="1:15" x14ac:dyDescent="0.3">
      <c r="A4500" s="5" t="s">
        <v>11815</v>
      </c>
      <c r="B4500" s="6">
        <v>45823</v>
      </c>
      <c r="C4500" s="5" t="s">
        <v>3531</v>
      </c>
      <c r="D4500" s="5" t="s">
        <v>11816</v>
      </c>
      <c r="E4500" s="5" t="s">
        <v>18</v>
      </c>
      <c r="F4500" s="5" t="s">
        <v>28</v>
      </c>
      <c r="G4500" s="5" t="s">
        <v>36</v>
      </c>
      <c r="H4500" s="5" t="s">
        <v>169</v>
      </c>
      <c r="I4500" s="5">
        <v>1</v>
      </c>
      <c r="J4500" s="5">
        <v>45798</v>
      </c>
      <c r="K4500" s="5">
        <v>45798</v>
      </c>
      <c r="L4500" s="5">
        <v>9862</v>
      </c>
      <c r="M4500" s="5" t="s">
        <v>22</v>
      </c>
      <c r="N4500" s="5" t="s">
        <v>67</v>
      </c>
      <c r="O4500" s="5" t="s">
        <v>408</v>
      </c>
    </row>
    <row r="4501" spans="1:15" x14ac:dyDescent="0.3">
      <c r="A4501" s="5" t="s">
        <v>11817</v>
      </c>
      <c r="B4501" s="6">
        <v>45855</v>
      </c>
      <c r="C4501" s="5" t="s">
        <v>6827</v>
      </c>
      <c r="D4501" s="5" t="s">
        <v>11818</v>
      </c>
      <c r="E4501" s="5" t="s">
        <v>43</v>
      </c>
      <c r="F4501" s="5" t="s">
        <v>104</v>
      </c>
      <c r="G4501" s="5" t="s">
        <v>36</v>
      </c>
      <c r="H4501" s="5" t="s">
        <v>169</v>
      </c>
      <c r="I4501" s="5">
        <v>2</v>
      </c>
      <c r="J4501" s="5">
        <v>22263</v>
      </c>
      <c r="K4501" s="5">
        <v>44526</v>
      </c>
      <c r="L4501" s="5">
        <v>8691.33</v>
      </c>
      <c r="M4501" s="5" t="s">
        <v>54</v>
      </c>
      <c r="N4501" s="5" t="s">
        <v>31</v>
      </c>
      <c r="O4501" s="5" t="s">
        <v>2223</v>
      </c>
    </row>
    <row r="4502" spans="1:15" x14ac:dyDescent="0.3">
      <c r="A4502" s="5" t="s">
        <v>11819</v>
      </c>
      <c r="B4502" s="6">
        <v>45859</v>
      </c>
      <c r="C4502" s="5" t="s">
        <v>8648</v>
      </c>
      <c r="D4502" s="5" t="s">
        <v>11820</v>
      </c>
      <c r="E4502" s="5" t="s">
        <v>72</v>
      </c>
      <c r="F4502" s="5" t="s">
        <v>87</v>
      </c>
      <c r="G4502" s="5" t="s">
        <v>59</v>
      </c>
      <c r="H4502" s="5" t="s">
        <v>181</v>
      </c>
      <c r="I4502" s="5">
        <v>4</v>
      </c>
      <c r="J4502" s="5">
        <v>17036</v>
      </c>
      <c r="K4502" s="5">
        <v>68144</v>
      </c>
      <c r="L4502" s="5">
        <v>8952.42</v>
      </c>
      <c r="M4502" s="5" t="s">
        <v>30</v>
      </c>
      <c r="N4502" s="5" t="s">
        <v>23</v>
      </c>
      <c r="O4502" s="5" t="s">
        <v>1055</v>
      </c>
    </row>
    <row r="4503" spans="1:15" x14ac:dyDescent="0.3">
      <c r="A4503" s="5" t="s">
        <v>11821</v>
      </c>
      <c r="B4503" s="6">
        <v>46046</v>
      </c>
      <c r="C4503" s="5" t="s">
        <v>2624</v>
      </c>
      <c r="D4503" s="5" t="s">
        <v>11822</v>
      </c>
      <c r="E4503" s="5" t="s">
        <v>18</v>
      </c>
      <c r="F4503" s="5" t="s">
        <v>44</v>
      </c>
      <c r="G4503" s="5" t="s">
        <v>45</v>
      </c>
      <c r="H4503" s="5" t="s">
        <v>46</v>
      </c>
      <c r="I4503" s="5">
        <v>1</v>
      </c>
      <c r="J4503" s="5">
        <v>27628</v>
      </c>
      <c r="K4503" s="5">
        <v>27628</v>
      </c>
      <c r="L4503" s="5">
        <v>5674.3</v>
      </c>
      <c r="M4503" s="5" t="s">
        <v>47</v>
      </c>
      <c r="N4503" s="5" t="s">
        <v>31</v>
      </c>
      <c r="O4503" s="5" t="s">
        <v>323</v>
      </c>
    </row>
    <row r="4504" spans="1:15" x14ac:dyDescent="0.3">
      <c r="A4504" s="5" t="s">
        <v>11823</v>
      </c>
      <c r="B4504" s="6">
        <v>46182</v>
      </c>
      <c r="C4504" s="5" t="s">
        <v>10374</v>
      </c>
      <c r="D4504" s="5" t="s">
        <v>11824</v>
      </c>
      <c r="E4504" s="5" t="s">
        <v>86</v>
      </c>
      <c r="F4504" s="5" t="s">
        <v>87</v>
      </c>
      <c r="G4504" s="5" t="s">
        <v>45</v>
      </c>
      <c r="H4504" s="5" t="s">
        <v>160</v>
      </c>
      <c r="I4504" s="5">
        <v>3</v>
      </c>
      <c r="J4504" s="5">
        <v>13460</v>
      </c>
      <c r="K4504" s="5">
        <v>40380</v>
      </c>
      <c r="L4504" s="5">
        <v>9505.89</v>
      </c>
      <c r="M4504" s="5" t="s">
        <v>30</v>
      </c>
      <c r="N4504" s="5" t="s">
        <v>31</v>
      </c>
      <c r="O4504" s="5" t="s">
        <v>11825</v>
      </c>
    </row>
    <row r="4505" spans="1:15" x14ac:dyDescent="0.3">
      <c r="A4505" s="5" t="s">
        <v>11826</v>
      </c>
      <c r="B4505" s="6">
        <v>45938</v>
      </c>
      <c r="C4505" s="5" t="s">
        <v>1955</v>
      </c>
      <c r="D4505" s="5" t="s">
        <v>11827</v>
      </c>
      <c r="E4505" s="5" t="s">
        <v>43</v>
      </c>
      <c r="F4505" s="5" t="s">
        <v>87</v>
      </c>
      <c r="G4505" s="5" t="s">
        <v>59</v>
      </c>
      <c r="H4505" s="5" t="s">
        <v>181</v>
      </c>
      <c r="I4505" s="5">
        <v>3</v>
      </c>
      <c r="J4505" s="5">
        <v>5882</v>
      </c>
      <c r="K4505" s="5">
        <v>17646</v>
      </c>
      <c r="L4505" s="5">
        <v>4078.44</v>
      </c>
      <c r="M4505" s="5" t="s">
        <v>54</v>
      </c>
      <c r="N4505" s="5" t="s">
        <v>23</v>
      </c>
      <c r="O4505" s="5" t="s">
        <v>440</v>
      </c>
    </row>
    <row r="4506" spans="1:15" x14ac:dyDescent="0.3">
      <c r="A4506" s="5" t="s">
        <v>11828</v>
      </c>
      <c r="B4506" s="6">
        <v>46137</v>
      </c>
      <c r="C4506" s="5" t="s">
        <v>4127</v>
      </c>
      <c r="D4506" s="5" t="s">
        <v>11829</v>
      </c>
      <c r="E4506" s="5" t="s">
        <v>43</v>
      </c>
      <c r="F4506" s="5" t="s">
        <v>104</v>
      </c>
      <c r="G4506" s="5" t="s">
        <v>45</v>
      </c>
      <c r="H4506" s="5" t="s">
        <v>160</v>
      </c>
      <c r="I4506" s="5">
        <v>2</v>
      </c>
      <c r="J4506" s="5">
        <v>31401</v>
      </c>
      <c r="K4506" s="5">
        <v>62802</v>
      </c>
      <c r="L4506" s="5">
        <v>4542.32</v>
      </c>
      <c r="M4506" s="5" t="s">
        <v>47</v>
      </c>
      <c r="N4506" s="5" t="s">
        <v>38</v>
      </c>
      <c r="O4506" s="5" t="s">
        <v>799</v>
      </c>
    </row>
    <row r="4507" spans="1:15" x14ac:dyDescent="0.3">
      <c r="A4507" s="5" t="s">
        <v>11830</v>
      </c>
      <c r="B4507" s="6">
        <v>45661</v>
      </c>
      <c r="C4507" s="5" t="s">
        <v>11831</v>
      </c>
      <c r="D4507" s="5" t="s">
        <v>11832</v>
      </c>
      <c r="E4507" s="5" t="s">
        <v>18</v>
      </c>
      <c r="F4507" s="5" t="s">
        <v>19</v>
      </c>
      <c r="G4507" s="5" t="s">
        <v>36</v>
      </c>
      <c r="H4507" s="5" t="s">
        <v>216</v>
      </c>
      <c r="I4507" s="5">
        <v>3</v>
      </c>
      <c r="J4507" s="5">
        <v>11704</v>
      </c>
      <c r="K4507" s="5">
        <v>35112</v>
      </c>
      <c r="L4507" s="5">
        <v>6494.76</v>
      </c>
      <c r="M4507" s="5" t="s">
        <v>47</v>
      </c>
      <c r="N4507" s="5" t="s">
        <v>67</v>
      </c>
      <c r="O4507" s="5" t="s">
        <v>5819</v>
      </c>
    </row>
    <row r="4508" spans="1:15" x14ac:dyDescent="0.3">
      <c r="A4508" s="5" t="s">
        <v>11833</v>
      </c>
      <c r="B4508" s="6">
        <v>45919</v>
      </c>
      <c r="C4508" s="5" t="s">
        <v>7349</v>
      </c>
      <c r="D4508" s="5" t="s">
        <v>11834</v>
      </c>
      <c r="E4508" s="5" t="s">
        <v>86</v>
      </c>
      <c r="F4508" s="5" t="s">
        <v>19</v>
      </c>
      <c r="G4508" s="5" t="s">
        <v>20</v>
      </c>
      <c r="H4508" s="5" t="s">
        <v>29</v>
      </c>
      <c r="I4508" s="5">
        <v>1</v>
      </c>
      <c r="J4508" s="5">
        <v>7563</v>
      </c>
      <c r="K4508" s="5">
        <v>7563</v>
      </c>
      <c r="L4508" s="5">
        <v>1414.99</v>
      </c>
      <c r="M4508" s="5" t="s">
        <v>22</v>
      </c>
      <c r="N4508" s="5" t="s">
        <v>67</v>
      </c>
      <c r="O4508" s="5" t="s">
        <v>466</v>
      </c>
    </row>
    <row r="4509" spans="1:15" x14ac:dyDescent="0.3">
      <c r="A4509" s="5" t="s">
        <v>11835</v>
      </c>
      <c r="B4509" s="6">
        <v>45755</v>
      </c>
      <c r="C4509" s="5" t="s">
        <v>10635</v>
      </c>
      <c r="D4509" s="5" t="s">
        <v>11836</v>
      </c>
      <c r="E4509" s="5" t="s">
        <v>18</v>
      </c>
      <c r="F4509" s="5" t="s">
        <v>44</v>
      </c>
      <c r="G4509" s="5" t="s">
        <v>20</v>
      </c>
      <c r="H4509" s="5" t="s">
        <v>109</v>
      </c>
      <c r="I4509" s="5">
        <v>2</v>
      </c>
      <c r="J4509" s="5">
        <v>43229</v>
      </c>
      <c r="K4509" s="5">
        <v>86458</v>
      </c>
      <c r="L4509" s="5">
        <v>18908.34</v>
      </c>
      <c r="M4509" s="5" t="s">
        <v>22</v>
      </c>
      <c r="N4509" s="5" t="s">
        <v>38</v>
      </c>
      <c r="O4509" s="5" t="s">
        <v>62</v>
      </c>
    </row>
    <row r="4510" spans="1:15" x14ac:dyDescent="0.3">
      <c r="A4510" s="5" t="s">
        <v>11837</v>
      </c>
      <c r="B4510" s="6">
        <v>45666</v>
      </c>
      <c r="C4510" s="5" t="s">
        <v>5328</v>
      </c>
      <c r="D4510" s="5" t="s">
        <v>11838</v>
      </c>
      <c r="E4510" s="5" t="s">
        <v>43</v>
      </c>
      <c r="F4510" s="5" t="s">
        <v>28</v>
      </c>
      <c r="G4510" s="5" t="s">
        <v>20</v>
      </c>
      <c r="H4510" s="5" t="s">
        <v>29</v>
      </c>
      <c r="I4510" s="5">
        <v>2</v>
      </c>
      <c r="J4510" s="5">
        <v>26578</v>
      </c>
      <c r="K4510" s="5">
        <v>53156</v>
      </c>
      <c r="L4510" s="5">
        <v>3344.46</v>
      </c>
      <c r="M4510" s="5" t="s">
        <v>54</v>
      </c>
      <c r="N4510" s="5" t="s">
        <v>38</v>
      </c>
      <c r="O4510" s="5" t="s">
        <v>296</v>
      </c>
    </row>
    <row r="4511" spans="1:15" x14ac:dyDescent="0.3">
      <c r="A4511" s="5" t="s">
        <v>11839</v>
      </c>
      <c r="B4511" s="6">
        <v>45944</v>
      </c>
      <c r="C4511" s="5" t="s">
        <v>11422</v>
      </c>
      <c r="D4511" s="5" t="s">
        <v>11840</v>
      </c>
      <c r="E4511" s="5" t="s">
        <v>86</v>
      </c>
      <c r="F4511" s="5" t="s">
        <v>52</v>
      </c>
      <c r="G4511" s="5" t="s">
        <v>20</v>
      </c>
      <c r="H4511" s="5" t="s">
        <v>29</v>
      </c>
      <c r="I4511" s="5">
        <v>3</v>
      </c>
      <c r="J4511" s="5">
        <v>1121</v>
      </c>
      <c r="K4511" s="5">
        <v>3363</v>
      </c>
      <c r="L4511" s="5">
        <v>534.30999999999995</v>
      </c>
      <c r="M4511" s="5" t="s">
        <v>22</v>
      </c>
      <c r="N4511" s="5" t="s">
        <v>23</v>
      </c>
      <c r="O4511" s="5" t="s">
        <v>6181</v>
      </c>
    </row>
    <row r="4512" spans="1:15" x14ac:dyDescent="0.3">
      <c r="A4512" s="5" t="s">
        <v>11841</v>
      </c>
      <c r="B4512" s="6">
        <v>46104</v>
      </c>
      <c r="C4512" s="5" t="s">
        <v>11842</v>
      </c>
      <c r="D4512" s="5" t="s">
        <v>11843</v>
      </c>
      <c r="E4512" s="5" t="s">
        <v>86</v>
      </c>
      <c r="F4512" s="5" t="s">
        <v>19</v>
      </c>
      <c r="G4512" s="5" t="s">
        <v>59</v>
      </c>
      <c r="H4512" s="5" t="s">
        <v>126</v>
      </c>
      <c r="I4512" s="5">
        <v>5</v>
      </c>
      <c r="J4512" s="5">
        <v>18250</v>
      </c>
      <c r="K4512" s="5">
        <v>91250</v>
      </c>
      <c r="L4512" s="5">
        <v>15451.94</v>
      </c>
      <c r="M4512" s="5" t="s">
        <v>30</v>
      </c>
      <c r="N4512" s="5" t="s">
        <v>38</v>
      </c>
      <c r="O4512" s="5" t="s">
        <v>6763</v>
      </c>
    </row>
    <row r="4513" spans="1:15" x14ac:dyDescent="0.3">
      <c r="A4513" s="5" t="s">
        <v>11844</v>
      </c>
      <c r="B4513" s="6">
        <v>45799</v>
      </c>
      <c r="C4513" s="5" t="s">
        <v>9796</v>
      </c>
      <c r="D4513" s="5" t="s">
        <v>11845</v>
      </c>
      <c r="E4513" s="5" t="s">
        <v>43</v>
      </c>
      <c r="F4513" s="5" t="s">
        <v>87</v>
      </c>
      <c r="G4513" s="5" t="s">
        <v>45</v>
      </c>
      <c r="H4513" s="5" t="s">
        <v>160</v>
      </c>
      <c r="I4513" s="5">
        <v>2</v>
      </c>
      <c r="J4513" s="5">
        <v>42677</v>
      </c>
      <c r="K4513" s="5">
        <v>85354</v>
      </c>
      <c r="L4513" s="5">
        <v>15782.43</v>
      </c>
      <c r="M4513" s="5" t="s">
        <v>54</v>
      </c>
      <c r="N4513" s="5" t="s">
        <v>31</v>
      </c>
      <c r="O4513" s="5" t="s">
        <v>232</v>
      </c>
    </row>
    <row r="4514" spans="1:15" x14ac:dyDescent="0.3">
      <c r="A4514" s="5" t="s">
        <v>11846</v>
      </c>
      <c r="B4514" s="6">
        <v>45800</v>
      </c>
      <c r="C4514" s="5" t="s">
        <v>9575</v>
      </c>
      <c r="D4514" s="5" t="s">
        <v>3083</v>
      </c>
      <c r="E4514" s="5" t="s">
        <v>43</v>
      </c>
      <c r="F4514" s="5" t="s">
        <v>104</v>
      </c>
      <c r="G4514" s="5" t="s">
        <v>45</v>
      </c>
      <c r="H4514" s="5" t="s">
        <v>147</v>
      </c>
      <c r="I4514" s="5">
        <v>1</v>
      </c>
      <c r="J4514" s="5">
        <v>22485</v>
      </c>
      <c r="K4514" s="5">
        <v>22485</v>
      </c>
      <c r="L4514" s="5">
        <v>3148.29</v>
      </c>
      <c r="M4514" s="5" t="s">
        <v>22</v>
      </c>
      <c r="N4514" s="5" t="s">
        <v>31</v>
      </c>
      <c r="O4514" s="5" t="s">
        <v>11847</v>
      </c>
    </row>
    <row r="4515" spans="1:15" x14ac:dyDescent="0.3">
      <c r="A4515" s="5" t="s">
        <v>11848</v>
      </c>
      <c r="B4515" s="6">
        <v>45718</v>
      </c>
      <c r="C4515" s="5" t="s">
        <v>8456</v>
      </c>
      <c r="D4515" s="5" t="s">
        <v>11849</v>
      </c>
      <c r="E4515" s="5" t="s">
        <v>86</v>
      </c>
      <c r="F4515" s="5" t="s">
        <v>28</v>
      </c>
      <c r="G4515" s="5" t="s">
        <v>36</v>
      </c>
      <c r="H4515" s="5" t="s">
        <v>53</v>
      </c>
      <c r="I4515" s="5">
        <v>5</v>
      </c>
      <c r="J4515" s="5">
        <v>5979</v>
      </c>
      <c r="K4515" s="5">
        <v>29895</v>
      </c>
      <c r="L4515" s="5">
        <v>7823.28</v>
      </c>
      <c r="M4515" s="5" t="s">
        <v>47</v>
      </c>
      <c r="N4515" s="5" t="s">
        <v>31</v>
      </c>
      <c r="O4515" s="5" t="s">
        <v>62</v>
      </c>
    </row>
    <row r="4516" spans="1:15" x14ac:dyDescent="0.3">
      <c r="A4516" s="5" t="s">
        <v>11850</v>
      </c>
      <c r="B4516" s="6">
        <v>45703</v>
      </c>
      <c r="C4516" s="5" t="s">
        <v>11851</v>
      </c>
      <c r="D4516" s="5" t="s">
        <v>11852</v>
      </c>
      <c r="E4516" s="5" t="s">
        <v>43</v>
      </c>
      <c r="F4516" s="5" t="s">
        <v>87</v>
      </c>
      <c r="G4516" s="5" t="s">
        <v>20</v>
      </c>
      <c r="H4516" s="5" t="s">
        <v>29</v>
      </c>
      <c r="I4516" s="5">
        <v>3</v>
      </c>
      <c r="J4516" s="5">
        <v>49294</v>
      </c>
      <c r="K4516" s="5">
        <v>147882</v>
      </c>
      <c r="L4516" s="5">
        <v>30419.05</v>
      </c>
      <c r="M4516" s="5" t="s">
        <v>47</v>
      </c>
      <c r="N4516" s="5" t="s">
        <v>38</v>
      </c>
      <c r="O4516" s="5" t="s">
        <v>1753</v>
      </c>
    </row>
    <row r="4517" spans="1:15" x14ac:dyDescent="0.3">
      <c r="A4517" s="5" t="s">
        <v>11853</v>
      </c>
      <c r="B4517" s="6">
        <v>46164</v>
      </c>
      <c r="C4517" s="5" t="s">
        <v>8059</v>
      </c>
      <c r="D4517" s="5" t="s">
        <v>11854</v>
      </c>
      <c r="E4517" s="5" t="s">
        <v>86</v>
      </c>
      <c r="F4517" s="5" t="s">
        <v>44</v>
      </c>
      <c r="G4517" s="5" t="s">
        <v>20</v>
      </c>
      <c r="H4517" s="5" t="s">
        <v>109</v>
      </c>
      <c r="I4517" s="5">
        <v>5</v>
      </c>
      <c r="J4517" s="5">
        <v>25236</v>
      </c>
      <c r="K4517" s="5">
        <v>126180</v>
      </c>
      <c r="L4517" s="5">
        <v>33847.68</v>
      </c>
      <c r="M4517" s="5" t="s">
        <v>47</v>
      </c>
      <c r="N4517" s="5" t="s">
        <v>23</v>
      </c>
      <c r="O4517" s="5" t="s">
        <v>11825</v>
      </c>
    </row>
    <row r="4518" spans="1:15" x14ac:dyDescent="0.3">
      <c r="A4518" s="5" t="s">
        <v>11855</v>
      </c>
      <c r="B4518" s="6">
        <v>45913</v>
      </c>
      <c r="C4518" s="5" t="s">
        <v>11856</v>
      </c>
      <c r="D4518" s="5" t="s">
        <v>11857</v>
      </c>
      <c r="E4518" s="5" t="s">
        <v>86</v>
      </c>
      <c r="F4518" s="5" t="s">
        <v>44</v>
      </c>
      <c r="G4518" s="5" t="s">
        <v>20</v>
      </c>
      <c r="H4518" s="5" t="s">
        <v>29</v>
      </c>
      <c r="I4518" s="5">
        <v>3</v>
      </c>
      <c r="J4518" s="5">
        <v>45624</v>
      </c>
      <c r="K4518" s="5">
        <v>136872</v>
      </c>
      <c r="L4518" s="5">
        <v>37737.85</v>
      </c>
      <c r="M4518" s="5" t="s">
        <v>22</v>
      </c>
      <c r="N4518" s="5" t="s">
        <v>31</v>
      </c>
      <c r="O4518" s="5" t="s">
        <v>4782</v>
      </c>
    </row>
    <row r="4519" spans="1:15" x14ac:dyDescent="0.3">
      <c r="A4519" s="5" t="s">
        <v>11858</v>
      </c>
      <c r="B4519" s="6">
        <v>46151</v>
      </c>
      <c r="C4519" s="5" t="s">
        <v>4301</v>
      </c>
      <c r="D4519" s="5" t="s">
        <v>11859</v>
      </c>
      <c r="E4519" s="5" t="s">
        <v>18</v>
      </c>
      <c r="F4519" s="5" t="s">
        <v>52</v>
      </c>
      <c r="G4519" s="5" t="s">
        <v>59</v>
      </c>
      <c r="H4519" s="5" t="s">
        <v>60</v>
      </c>
      <c r="I4519" s="5">
        <v>2</v>
      </c>
      <c r="J4519" s="5">
        <v>41429</v>
      </c>
      <c r="K4519" s="5">
        <v>82858</v>
      </c>
      <c r="L4519" s="5">
        <v>19788.21</v>
      </c>
      <c r="M4519" s="5" t="s">
        <v>61</v>
      </c>
      <c r="N4519" s="5" t="s">
        <v>38</v>
      </c>
      <c r="O4519" s="5" t="s">
        <v>10333</v>
      </c>
    </row>
    <row r="4520" spans="1:15" x14ac:dyDescent="0.3">
      <c r="A4520" s="5" t="s">
        <v>11860</v>
      </c>
      <c r="B4520" s="6">
        <v>45805</v>
      </c>
      <c r="C4520" s="5" t="s">
        <v>578</v>
      </c>
      <c r="D4520" s="5" t="s">
        <v>11861</v>
      </c>
      <c r="E4520" s="5" t="s">
        <v>18</v>
      </c>
      <c r="F4520" s="5" t="s">
        <v>28</v>
      </c>
      <c r="G4520" s="5" t="s">
        <v>59</v>
      </c>
      <c r="H4520" s="5" t="s">
        <v>60</v>
      </c>
      <c r="I4520" s="5">
        <v>3</v>
      </c>
      <c r="J4520" s="5">
        <v>14550</v>
      </c>
      <c r="K4520" s="5">
        <v>43650</v>
      </c>
      <c r="L4520" s="5">
        <v>4692.54</v>
      </c>
      <c r="M4520" s="5" t="s">
        <v>61</v>
      </c>
      <c r="N4520" s="5" t="s">
        <v>23</v>
      </c>
      <c r="O4520" s="5" t="s">
        <v>455</v>
      </c>
    </row>
    <row r="4521" spans="1:15" x14ac:dyDescent="0.3">
      <c r="A4521" s="5" t="s">
        <v>11862</v>
      </c>
      <c r="B4521" s="6">
        <v>46091</v>
      </c>
      <c r="C4521" s="5" t="s">
        <v>11863</v>
      </c>
      <c r="D4521" s="5" t="s">
        <v>11864</v>
      </c>
      <c r="E4521" s="5" t="s">
        <v>18</v>
      </c>
      <c r="F4521" s="5" t="s">
        <v>19</v>
      </c>
      <c r="G4521" s="5" t="s">
        <v>45</v>
      </c>
      <c r="H4521" s="5" t="s">
        <v>138</v>
      </c>
      <c r="I4521" s="5">
        <v>1</v>
      </c>
      <c r="J4521" s="5">
        <v>10029</v>
      </c>
      <c r="K4521" s="5">
        <v>10029</v>
      </c>
      <c r="L4521" s="5">
        <v>2713.93</v>
      </c>
      <c r="M4521" s="5" t="s">
        <v>54</v>
      </c>
      <c r="N4521" s="5" t="s">
        <v>31</v>
      </c>
      <c r="O4521" s="5" t="s">
        <v>1298</v>
      </c>
    </row>
    <row r="4522" spans="1:15" x14ac:dyDescent="0.3">
      <c r="A4522" s="5" t="s">
        <v>11865</v>
      </c>
      <c r="B4522" s="6">
        <v>46096</v>
      </c>
      <c r="C4522" s="5" t="s">
        <v>5673</v>
      </c>
      <c r="D4522" s="5" t="s">
        <v>11866</v>
      </c>
      <c r="E4522" s="5" t="s">
        <v>18</v>
      </c>
      <c r="F4522" s="5" t="s">
        <v>19</v>
      </c>
      <c r="G4522" s="5" t="s">
        <v>20</v>
      </c>
      <c r="H4522" s="5" t="s">
        <v>29</v>
      </c>
      <c r="I4522" s="5">
        <v>1</v>
      </c>
      <c r="J4522" s="5">
        <v>25432</v>
      </c>
      <c r="K4522" s="5">
        <v>25432</v>
      </c>
      <c r="L4522" s="5">
        <v>1573.64</v>
      </c>
      <c r="M4522" s="5" t="s">
        <v>47</v>
      </c>
      <c r="N4522" s="5" t="s">
        <v>31</v>
      </c>
      <c r="O4522" s="5" t="s">
        <v>390</v>
      </c>
    </row>
    <row r="4523" spans="1:15" x14ac:dyDescent="0.3">
      <c r="A4523" s="5" t="s">
        <v>11867</v>
      </c>
      <c r="B4523" s="6">
        <v>45773</v>
      </c>
      <c r="C4523" s="5" t="s">
        <v>2487</v>
      </c>
      <c r="D4523" s="5" t="s">
        <v>11868</v>
      </c>
      <c r="E4523" s="5" t="s">
        <v>43</v>
      </c>
      <c r="F4523" s="5" t="s">
        <v>104</v>
      </c>
      <c r="G4523" s="5" t="s">
        <v>59</v>
      </c>
      <c r="H4523" s="5" t="s">
        <v>66</v>
      </c>
      <c r="I4523" s="5">
        <v>3</v>
      </c>
      <c r="J4523" s="5">
        <v>253</v>
      </c>
      <c r="K4523" s="5">
        <v>759</v>
      </c>
      <c r="L4523" s="5">
        <v>128.38999999999999</v>
      </c>
      <c r="M4523" s="5" t="s">
        <v>61</v>
      </c>
      <c r="N4523" s="5" t="s">
        <v>67</v>
      </c>
      <c r="O4523" s="5" t="s">
        <v>182</v>
      </c>
    </row>
    <row r="4524" spans="1:15" x14ac:dyDescent="0.3">
      <c r="A4524" s="5" t="s">
        <v>11869</v>
      </c>
      <c r="B4524" s="6">
        <v>46101</v>
      </c>
      <c r="C4524" s="5" t="s">
        <v>1246</v>
      </c>
      <c r="D4524" s="5" t="s">
        <v>11870</v>
      </c>
      <c r="E4524" s="5" t="s">
        <v>18</v>
      </c>
      <c r="F4524" s="5" t="s">
        <v>104</v>
      </c>
      <c r="G4524" s="5" t="s">
        <v>20</v>
      </c>
      <c r="H4524" s="5" t="s">
        <v>73</v>
      </c>
      <c r="I4524" s="5">
        <v>2</v>
      </c>
      <c r="J4524" s="5">
        <v>46458</v>
      </c>
      <c r="K4524" s="5">
        <v>92916</v>
      </c>
      <c r="L4524" s="5">
        <v>18105.689999999999</v>
      </c>
      <c r="M4524" s="5" t="s">
        <v>22</v>
      </c>
      <c r="N4524" s="5" t="s">
        <v>23</v>
      </c>
      <c r="O4524" s="5" t="s">
        <v>323</v>
      </c>
    </row>
    <row r="4525" spans="1:15" x14ac:dyDescent="0.3">
      <c r="A4525" s="5" t="s">
        <v>11871</v>
      </c>
      <c r="B4525" s="6">
        <v>45745</v>
      </c>
      <c r="C4525" s="5" t="s">
        <v>11872</v>
      </c>
      <c r="D4525" s="5" t="s">
        <v>11873</v>
      </c>
      <c r="E4525" s="5" t="s">
        <v>86</v>
      </c>
      <c r="F4525" s="5" t="s">
        <v>19</v>
      </c>
      <c r="G4525" s="5" t="s">
        <v>36</v>
      </c>
      <c r="H4525" s="5" t="s">
        <v>37</v>
      </c>
      <c r="I4525" s="5">
        <v>1</v>
      </c>
      <c r="J4525" s="5">
        <v>32693</v>
      </c>
      <c r="K4525" s="5">
        <v>32693</v>
      </c>
      <c r="L4525" s="5">
        <v>3904.19</v>
      </c>
      <c r="M4525" s="5" t="s">
        <v>61</v>
      </c>
      <c r="N4525" s="5" t="s">
        <v>38</v>
      </c>
      <c r="O4525" s="5" t="s">
        <v>503</v>
      </c>
    </row>
    <row r="4526" spans="1:15" x14ac:dyDescent="0.3">
      <c r="A4526" s="5" t="s">
        <v>11874</v>
      </c>
      <c r="B4526" s="6">
        <v>46064</v>
      </c>
      <c r="C4526" s="5" t="s">
        <v>5028</v>
      </c>
      <c r="D4526" s="5" t="s">
        <v>11875</v>
      </c>
      <c r="E4526" s="5" t="s">
        <v>18</v>
      </c>
      <c r="F4526" s="5" t="s">
        <v>19</v>
      </c>
      <c r="G4526" s="5" t="s">
        <v>20</v>
      </c>
      <c r="H4526" s="5" t="s">
        <v>73</v>
      </c>
      <c r="I4526" s="5">
        <v>3</v>
      </c>
      <c r="J4526" s="5">
        <v>12978</v>
      </c>
      <c r="K4526" s="5">
        <v>38934</v>
      </c>
      <c r="L4526" s="5">
        <v>10889.73</v>
      </c>
      <c r="M4526" s="5" t="s">
        <v>30</v>
      </c>
      <c r="N4526" s="5" t="s">
        <v>38</v>
      </c>
      <c r="O4526" s="5" t="s">
        <v>143</v>
      </c>
    </row>
    <row r="4527" spans="1:15" x14ac:dyDescent="0.3">
      <c r="A4527" s="5" t="s">
        <v>11876</v>
      </c>
      <c r="B4527" s="6">
        <v>45658</v>
      </c>
      <c r="C4527" s="5" t="s">
        <v>1632</v>
      </c>
      <c r="D4527" s="5" t="s">
        <v>11877</v>
      </c>
      <c r="E4527" s="5" t="s">
        <v>86</v>
      </c>
      <c r="F4527" s="5" t="s">
        <v>104</v>
      </c>
      <c r="G4527" s="5" t="s">
        <v>45</v>
      </c>
      <c r="H4527" s="5" t="s">
        <v>147</v>
      </c>
      <c r="I4527" s="5">
        <v>1</v>
      </c>
      <c r="J4527" s="5">
        <v>34046</v>
      </c>
      <c r="K4527" s="5">
        <v>34046</v>
      </c>
      <c r="L4527" s="5">
        <v>9920.68</v>
      </c>
      <c r="M4527" s="5" t="s">
        <v>47</v>
      </c>
      <c r="N4527" s="5" t="s">
        <v>23</v>
      </c>
      <c r="O4527" s="5" t="s">
        <v>1932</v>
      </c>
    </row>
    <row r="4528" spans="1:15" x14ac:dyDescent="0.3">
      <c r="A4528" s="5" t="s">
        <v>11878</v>
      </c>
      <c r="B4528" s="6">
        <v>46029</v>
      </c>
      <c r="C4528" s="5" t="s">
        <v>1183</v>
      </c>
      <c r="D4528" s="5" t="s">
        <v>1959</v>
      </c>
      <c r="E4528" s="5" t="s">
        <v>43</v>
      </c>
      <c r="F4528" s="5" t="s">
        <v>104</v>
      </c>
      <c r="G4528" s="5" t="s">
        <v>59</v>
      </c>
      <c r="H4528" s="5" t="s">
        <v>60</v>
      </c>
      <c r="I4528" s="5">
        <v>1</v>
      </c>
      <c r="J4528" s="5">
        <v>4520</v>
      </c>
      <c r="K4528" s="5">
        <v>4520</v>
      </c>
      <c r="L4528" s="5">
        <v>902.44</v>
      </c>
      <c r="M4528" s="5" t="s">
        <v>30</v>
      </c>
      <c r="N4528" s="5" t="s">
        <v>23</v>
      </c>
      <c r="O4528" s="5" t="s">
        <v>459</v>
      </c>
    </row>
    <row r="4529" spans="1:15" x14ac:dyDescent="0.3">
      <c r="A4529" s="5" t="s">
        <v>11879</v>
      </c>
      <c r="B4529" s="6">
        <v>45830</v>
      </c>
      <c r="C4529" s="5" t="s">
        <v>4013</v>
      </c>
      <c r="D4529" s="5" t="s">
        <v>11880</v>
      </c>
      <c r="E4529" s="5" t="s">
        <v>18</v>
      </c>
      <c r="F4529" s="5" t="s">
        <v>28</v>
      </c>
      <c r="G4529" s="5" t="s">
        <v>20</v>
      </c>
      <c r="H4529" s="5" t="s">
        <v>29</v>
      </c>
      <c r="I4529" s="5">
        <v>5</v>
      </c>
      <c r="J4529" s="5">
        <v>15979</v>
      </c>
      <c r="K4529" s="5">
        <v>79895</v>
      </c>
      <c r="L4529" s="5">
        <v>15267.55</v>
      </c>
      <c r="M4529" s="5" t="s">
        <v>22</v>
      </c>
      <c r="N4529" s="5" t="s">
        <v>23</v>
      </c>
      <c r="O4529" s="5" t="s">
        <v>637</v>
      </c>
    </row>
    <row r="4530" spans="1:15" x14ac:dyDescent="0.3">
      <c r="A4530" s="5" t="s">
        <v>11881</v>
      </c>
      <c r="B4530" s="6">
        <v>46126</v>
      </c>
      <c r="C4530" s="5" t="s">
        <v>4751</v>
      </c>
      <c r="D4530" s="5" t="s">
        <v>11882</v>
      </c>
      <c r="E4530" s="5" t="s">
        <v>43</v>
      </c>
      <c r="F4530" s="5" t="s">
        <v>44</v>
      </c>
      <c r="G4530" s="5" t="s">
        <v>36</v>
      </c>
      <c r="H4530" s="5" t="s">
        <v>216</v>
      </c>
      <c r="I4530" s="5">
        <v>5</v>
      </c>
      <c r="J4530" s="5">
        <v>3563</v>
      </c>
      <c r="K4530" s="5">
        <v>17815</v>
      </c>
      <c r="L4530" s="5">
        <v>2598.5</v>
      </c>
      <c r="M4530" s="5" t="s">
        <v>54</v>
      </c>
      <c r="N4530" s="5" t="s">
        <v>67</v>
      </c>
      <c r="O4530" s="5" t="s">
        <v>397</v>
      </c>
    </row>
    <row r="4531" spans="1:15" x14ac:dyDescent="0.3">
      <c r="A4531" s="5" t="s">
        <v>11883</v>
      </c>
      <c r="B4531" s="6">
        <v>45677</v>
      </c>
      <c r="C4531" s="5" t="s">
        <v>3654</v>
      </c>
      <c r="D4531" s="5" t="s">
        <v>11884</v>
      </c>
      <c r="E4531" s="5" t="s">
        <v>43</v>
      </c>
      <c r="F4531" s="5" t="s">
        <v>28</v>
      </c>
      <c r="G4531" s="5" t="s">
        <v>36</v>
      </c>
      <c r="H4531" s="5" t="s">
        <v>169</v>
      </c>
      <c r="I4531" s="5">
        <v>4</v>
      </c>
      <c r="J4531" s="5">
        <v>22142</v>
      </c>
      <c r="K4531" s="5">
        <v>88568</v>
      </c>
      <c r="L4531" s="5">
        <v>5030.47</v>
      </c>
      <c r="M4531" s="5" t="s">
        <v>54</v>
      </c>
      <c r="N4531" s="5" t="s">
        <v>38</v>
      </c>
      <c r="O4531" s="5" t="s">
        <v>48</v>
      </c>
    </row>
    <row r="4532" spans="1:15" x14ac:dyDescent="0.3">
      <c r="A4532" s="5" t="s">
        <v>11885</v>
      </c>
      <c r="B4532" s="6">
        <v>45727</v>
      </c>
      <c r="C4532" s="5" t="s">
        <v>4647</v>
      </c>
      <c r="D4532" s="5" t="s">
        <v>11886</v>
      </c>
      <c r="E4532" s="5" t="s">
        <v>72</v>
      </c>
      <c r="F4532" s="5" t="s">
        <v>87</v>
      </c>
      <c r="G4532" s="5" t="s">
        <v>36</v>
      </c>
      <c r="H4532" s="5" t="s">
        <v>37</v>
      </c>
      <c r="I4532" s="5">
        <v>2</v>
      </c>
      <c r="J4532" s="5">
        <v>15689</v>
      </c>
      <c r="K4532" s="5">
        <v>31378</v>
      </c>
      <c r="L4532" s="5">
        <v>7140.52</v>
      </c>
      <c r="M4532" s="5" t="s">
        <v>22</v>
      </c>
      <c r="N4532" s="5" t="s">
        <v>38</v>
      </c>
      <c r="O4532" s="5" t="s">
        <v>1701</v>
      </c>
    </row>
    <row r="4533" spans="1:15" x14ac:dyDescent="0.3">
      <c r="A4533" s="5" t="s">
        <v>11887</v>
      </c>
      <c r="B4533" s="6">
        <v>45723</v>
      </c>
      <c r="C4533" s="5" t="s">
        <v>6378</v>
      </c>
      <c r="D4533" s="5" t="s">
        <v>11888</v>
      </c>
      <c r="E4533" s="5" t="s">
        <v>43</v>
      </c>
      <c r="F4533" s="5" t="s">
        <v>28</v>
      </c>
      <c r="G4533" s="5" t="s">
        <v>59</v>
      </c>
      <c r="H4533" s="5" t="s">
        <v>126</v>
      </c>
      <c r="I4533" s="5">
        <v>2</v>
      </c>
      <c r="J4533" s="5">
        <v>5199</v>
      </c>
      <c r="K4533" s="5">
        <v>10398</v>
      </c>
      <c r="L4533" s="5">
        <v>2898.73</v>
      </c>
      <c r="M4533" s="5" t="s">
        <v>30</v>
      </c>
      <c r="N4533" s="5" t="s">
        <v>67</v>
      </c>
      <c r="O4533" s="5" t="s">
        <v>2304</v>
      </c>
    </row>
    <row r="4534" spans="1:15" x14ac:dyDescent="0.3">
      <c r="A4534" s="5" t="s">
        <v>11889</v>
      </c>
      <c r="B4534" s="6">
        <v>46086</v>
      </c>
      <c r="C4534" s="5" t="s">
        <v>5904</v>
      </c>
      <c r="D4534" s="5" t="s">
        <v>11890</v>
      </c>
      <c r="E4534" s="5" t="s">
        <v>86</v>
      </c>
      <c r="F4534" s="5" t="s">
        <v>28</v>
      </c>
      <c r="G4534" s="5" t="s">
        <v>36</v>
      </c>
      <c r="H4534" s="5" t="s">
        <v>169</v>
      </c>
      <c r="I4534" s="5">
        <v>2</v>
      </c>
      <c r="J4534" s="5">
        <v>2784</v>
      </c>
      <c r="K4534" s="5">
        <v>5568</v>
      </c>
      <c r="L4534" s="5">
        <v>858.85</v>
      </c>
      <c r="M4534" s="5" t="s">
        <v>22</v>
      </c>
      <c r="N4534" s="5" t="s">
        <v>31</v>
      </c>
      <c r="O4534" s="5" t="s">
        <v>177</v>
      </c>
    </row>
    <row r="4535" spans="1:15" x14ac:dyDescent="0.3">
      <c r="A4535" s="5" t="s">
        <v>11891</v>
      </c>
      <c r="B4535" s="6">
        <v>46142</v>
      </c>
      <c r="C4535" s="5" t="s">
        <v>3314</v>
      </c>
      <c r="D4535" s="5" t="s">
        <v>11892</v>
      </c>
      <c r="E4535" s="5" t="s">
        <v>86</v>
      </c>
      <c r="F4535" s="5" t="s">
        <v>19</v>
      </c>
      <c r="G4535" s="5" t="s">
        <v>36</v>
      </c>
      <c r="H4535" s="5" t="s">
        <v>53</v>
      </c>
      <c r="I4535" s="5">
        <v>4</v>
      </c>
      <c r="J4535" s="5">
        <v>4491</v>
      </c>
      <c r="K4535" s="5">
        <v>17964</v>
      </c>
      <c r="L4535" s="5">
        <v>1869.7</v>
      </c>
      <c r="M4535" s="5" t="s">
        <v>61</v>
      </c>
      <c r="N4535" s="5" t="s">
        <v>31</v>
      </c>
      <c r="O4535" s="5" t="s">
        <v>1586</v>
      </c>
    </row>
    <row r="4536" spans="1:15" x14ac:dyDescent="0.3">
      <c r="A4536" s="5" t="s">
        <v>11893</v>
      </c>
      <c r="B4536" s="6">
        <v>45975</v>
      </c>
      <c r="C4536" s="5" t="s">
        <v>3838</v>
      </c>
      <c r="D4536" s="5" t="s">
        <v>11894</v>
      </c>
      <c r="E4536" s="5" t="s">
        <v>72</v>
      </c>
      <c r="F4536" s="5" t="s">
        <v>87</v>
      </c>
      <c r="G4536" s="5" t="s">
        <v>20</v>
      </c>
      <c r="H4536" s="5" t="s">
        <v>21</v>
      </c>
      <c r="I4536" s="5">
        <v>3</v>
      </c>
      <c r="J4536" s="5">
        <v>14375</v>
      </c>
      <c r="K4536" s="5">
        <v>43125</v>
      </c>
      <c r="L4536" s="5">
        <v>4715.5200000000004</v>
      </c>
      <c r="M4536" s="5" t="s">
        <v>47</v>
      </c>
      <c r="N4536" s="5" t="s">
        <v>23</v>
      </c>
      <c r="O4536" s="5" t="s">
        <v>275</v>
      </c>
    </row>
    <row r="4537" spans="1:15" x14ac:dyDescent="0.3">
      <c r="A4537" s="5" t="s">
        <v>11895</v>
      </c>
      <c r="B4537" s="6">
        <v>45742</v>
      </c>
      <c r="C4537" s="5" t="s">
        <v>6751</v>
      </c>
      <c r="D4537" s="5" t="s">
        <v>11896</v>
      </c>
      <c r="E4537" s="5" t="s">
        <v>18</v>
      </c>
      <c r="F4537" s="5" t="s">
        <v>87</v>
      </c>
      <c r="G4537" s="5" t="s">
        <v>45</v>
      </c>
      <c r="H4537" s="5" t="s">
        <v>160</v>
      </c>
      <c r="I4537" s="5">
        <v>1</v>
      </c>
      <c r="J4537" s="5">
        <v>4902</v>
      </c>
      <c r="K4537" s="5">
        <v>4902</v>
      </c>
      <c r="L4537" s="5">
        <v>1122.4100000000001</v>
      </c>
      <c r="M4537" s="5" t="s">
        <v>54</v>
      </c>
      <c r="N4537" s="5" t="s">
        <v>38</v>
      </c>
      <c r="O4537" s="5" t="s">
        <v>11897</v>
      </c>
    </row>
    <row r="4538" spans="1:15" x14ac:dyDescent="0.3">
      <c r="A4538" s="5" t="s">
        <v>11898</v>
      </c>
      <c r="B4538" s="6">
        <v>45870</v>
      </c>
      <c r="C4538" s="5" t="s">
        <v>10500</v>
      </c>
      <c r="D4538" s="5" t="s">
        <v>11899</v>
      </c>
      <c r="E4538" s="5" t="s">
        <v>43</v>
      </c>
      <c r="F4538" s="5" t="s">
        <v>28</v>
      </c>
      <c r="G4538" s="5" t="s">
        <v>45</v>
      </c>
      <c r="H4538" s="5" t="s">
        <v>160</v>
      </c>
      <c r="I4538" s="5">
        <v>5</v>
      </c>
      <c r="J4538" s="5">
        <v>1429</v>
      </c>
      <c r="K4538" s="5">
        <v>7145</v>
      </c>
      <c r="L4538" s="5">
        <v>2055.08</v>
      </c>
      <c r="M4538" s="5" t="s">
        <v>54</v>
      </c>
      <c r="N4538" s="5" t="s">
        <v>38</v>
      </c>
      <c r="O4538" s="5" t="s">
        <v>279</v>
      </c>
    </row>
    <row r="4539" spans="1:15" x14ac:dyDescent="0.3">
      <c r="A4539" s="5" t="s">
        <v>11900</v>
      </c>
      <c r="B4539" s="6">
        <v>45983</v>
      </c>
      <c r="C4539" s="5" t="s">
        <v>11901</v>
      </c>
      <c r="D4539" s="5" t="s">
        <v>11902</v>
      </c>
      <c r="E4539" s="5" t="s">
        <v>72</v>
      </c>
      <c r="F4539" s="5" t="s">
        <v>44</v>
      </c>
      <c r="G4539" s="5" t="s">
        <v>20</v>
      </c>
      <c r="H4539" s="5" t="s">
        <v>29</v>
      </c>
      <c r="I4539" s="5">
        <v>3</v>
      </c>
      <c r="J4539" s="5">
        <v>2743</v>
      </c>
      <c r="K4539" s="5">
        <v>8229</v>
      </c>
      <c r="L4539" s="5">
        <v>826.78</v>
      </c>
      <c r="M4539" s="5" t="s">
        <v>47</v>
      </c>
      <c r="N4539" s="5" t="s">
        <v>23</v>
      </c>
      <c r="O4539" s="5" t="s">
        <v>633</v>
      </c>
    </row>
    <row r="4540" spans="1:15" x14ac:dyDescent="0.3">
      <c r="A4540" s="5" t="s">
        <v>11903</v>
      </c>
      <c r="B4540" s="6">
        <v>46129</v>
      </c>
      <c r="C4540" s="5" t="s">
        <v>4086</v>
      </c>
      <c r="D4540" s="5" t="s">
        <v>11904</v>
      </c>
      <c r="E4540" s="5" t="s">
        <v>18</v>
      </c>
      <c r="F4540" s="5" t="s">
        <v>19</v>
      </c>
      <c r="G4540" s="5" t="s">
        <v>45</v>
      </c>
      <c r="H4540" s="5" t="s">
        <v>138</v>
      </c>
      <c r="I4540" s="5">
        <v>2</v>
      </c>
      <c r="J4540" s="5">
        <v>45044</v>
      </c>
      <c r="K4540" s="5">
        <v>90088</v>
      </c>
      <c r="L4540" s="5">
        <v>7738.04</v>
      </c>
      <c r="M4540" s="5" t="s">
        <v>22</v>
      </c>
      <c r="N4540" s="5" t="s">
        <v>38</v>
      </c>
      <c r="O4540" s="5" t="s">
        <v>440</v>
      </c>
    </row>
    <row r="4541" spans="1:15" x14ac:dyDescent="0.3">
      <c r="A4541" s="5" t="s">
        <v>11905</v>
      </c>
      <c r="B4541" s="6">
        <v>46039</v>
      </c>
      <c r="C4541" s="5" t="s">
        <v>3725</v>
      </c>
      <c r="D4541" s="5" t="s">
        <v>11906</v>
      </c>
      <c r="E4541" s="5" t="s">
        <v>86</v>
      </c>
      <c r="F4541" s="5" t="s">
        <v>87</v>
      </c>
      <c r="G4541" s="5" t="s">
        <v>36</v>
      </c>
      <c r="H4541" s="5" t="s">
        <v>169</v>
      </c>
      <c r="I4541" s="5">
        <v>3</v>
      </c>
      <c r="J4541" s="5">
        <v>27425</v>
      </c>
      <c r="K4541" s="5">
        <v>82275</v>
      </c>
      <c r="L4541" s="5">
        <v>23827.72</v>
      </c>
      <c r="M4541" s="5" t="s">
        <v>22</v>
      </c>
      <c r="N4541" s="5" t="s">
        <v>31</v>
      </c>
      <c r="O4541" s="5" t="s">
        <v>2464</v>
      </c>
    </row>
    <row r="4542" spans="1:15" x14ac:dyDescent="0.3">
      <c r="A4542" s="5" t="s">
        <v>11907</v>
      </c>
      <c r="B4542" s="6">
        <v>45703</v>
      </c>
      <c r="C4542" s="5" t="s">
        <v>4681</v>
      </c>
      <c r="D4542" s="5" t="s">
        <v>11908</v>
      </c>
      <c r="E4542" s="5" t="s">
        <v>18</v>
      </c>
      <c r="F4542" s="5" t="s">
        <v>87</v>
      </c>
      <c r="G4542" s="5" t="s">
        <v>45</v>
      </c>
      <c r="H4542" s="5" t="s">
        <v>46</v>
      </c>
      <c r="I4542" s="5">
        <v>4</v>
      </c>
      <c r="J4542" s="5">
        <v>17647</v>
      </c>
      <c r="K4542" s="5">
        <v>70588</v>
      </c>
      <c r="L4542" s="5">
        <v>14959.76</v>
      </c>
      <c r="M4542" s="5" t="s">
        <v>54</v>
      </c>
      <c r="N4542" s="5" t="s">
        <v>31</v>
      </c>
      <c r="O4542" s="5" t="s">
        <v>11909</v>
      </c>
    </row>
    <row r="4543" spans="1:15" x14ac:dyDescent="0.3">
      <c r="A4543" s="5" t="s">
        <v>11910</v>
      </c>
      <c r="B4543" s="6">
        <v>45968</v>
      </c>
      <c r="C4543" s="5" t="s">
        <v>3751</v>
      </c>
      <c r="D4543" s="5" t="s">
        <v>11911</v>
      </c>
      <c r="E4543" s="5" t="s">
        <v>86</v>
      </c>
      <c r="F4543" s="5" t="s">
        <v>44</v>
      </c>
      <c r="G4543" s="5" t="s">
        <v>20</v>
      </c>
      <c r="H4543" s="5" t="s">
        <v>29</v>
      </c>
      <c r="I4543" s="5">
        <v>5</v>
      </c>
      <c r="J4543" s="5">
        <v>16560</v>
      </c>
      <c r="K4543" s="5">
        <v>82800</v>
      </c>
      <c r="L4543" s="5">
        <v>13723</v>
      </c>
      <c r="M4543" s="5" t="s">
        <v>22</v>
      </c>
      <c r="N4543" s="5" t="s">
        <v>31</v>
      </c>
      <c r="O4543" s="5" t="s">
        <v>604</v>
      </c>
    </row>
    <row r="4544" spans="1:15" x14ac:dyDescent="0.3">
      <c r="A4544" s="5" t="s">
        <v>11912</v>
      </c>
      <c r="B4544" s="6">
        <v>45739</v>
      </c>
      <c r="C4544" s="5" t="s">
        <v>11478</v>
      </c>
      <c r="D4544" s="5" t="s">
        <v>11913</v>
      </c>
      <c r="E4544" s="5" t="s">
        <v>18</v>
      </c>
      <c r="F4544" s="5" t="s">
        <v>19</v>
      </c>
      <c r="G4544" s="5" t="s">
        <v>36</v>
      </c>
      <c r="H4544" s="5" t="s">
        <v>53</v>
      </c>
      <c r="I4544" s="5">
        <v>5</v>
      </c>
      <c r="J4544" s="5">
        <v>20928</v>
      </c>
      <c r="K4544" s="5">
        <v>104640</v>
      </c>
      <c r="L4544" s="5">
        <v>24335.81</v>
      </c>
      <c r="M4544" s="5" t="s">
        <v>54</v>
      </c>
      <c r="N4544" s="5" t="s">
        <v>67</v>
      </c>
      <c r="O4544" s="5" t="s">
        <v>2057</v>
      </c>
    </row>
    <row r="4545" spans="1:15" x14ac:dyDescent="0.3">
      <c r="A4545" s="5" t="s">
        <v>11914</v>
      </c>
      <c r="B4545" s="6">
        <v>45707</v>
      </c>
      <c r="C4545" s="5" t="s">
        <v>10659</v>
      </c>
      <c r="D4545" s="5" t="s">
        <v>11915</v>
      </c>
      <c r="E4545" s="5" t="s">
        <v>72</v>
      </c>
      <c r="F4545" s="5" t="s">
        <v>104</v>
      </c>
      <c r="G4545" s="5" t="s">
        <v>20</v>
      </c>
      <c r="H4545" s="5" t="s">
        <v>29</v>
      </c>
      <c r="I4545" s="5">
        <v>4</v>
      </c>
      <c r="J4545" s="5">
        <v>8907</v>
      </c>
      <c r="K4545" s="5">
        <v>35628</v>
      </c>
      <c r="L4545" s="5">
        <v>5002.32</v>
      </c>
      <c r="M4545" s="5" t="s">
        <v>22</v>
      </c>
      <c r="N4545" s="5" t="s">
        <v>67</v>
      </c>
      <c r="O4545" s="5" t="s">
        <v>1957</v>
      </c>
    </row>
    <row r="4546" spans="1:15" x14ac:dyDescent="0.3">
      <c r="A4546" s="5" t="s">
        <v>11916</v>
      </c>
      <c r="B4546" s="6">
        <v>45846</v>
      </c>
      <c r="C4546" s="5" t="s">
        <v>11422</v>
      </c>
      <c r="D4546" s="5" t="s">
        <v>11917</v>
      </c>
      <c r="E4546" s="5" t="s">
        <v>72</v>
      </c>
      <c r="F4546" s="5" t="s">
        <v>104</v>
      </c>
      <c r="G4546" s="5" t="s">
        <v>45</v>
      </c>
      <c r="H4546" s="5" t="s">
        <v>46</v>
      </c>
      <c r="I4546" s="5">
        <v>3</v>
      </c>
      <c r="J4546" s="5">
        <v>11785</v>
      </c>
      <c r="K4546" s="5">
        <v>35355</v>
      </c>
      <c r="L4546" s="5">
        <v>4161.7</v>
      </c>
      <c r="M4546" s="5" t="s">
        <v>54</v>
      </c>
      <c r="N4546" s="5" t="s">
        <v>31</v>
      </c>
      <c r="O4546" s="5" t="s">
        <v>337</v>
      </c>
    </row>
    <row r="4547" spans="1:15" x14ac:dyDescent="0.3">
      <c r="A4547" s="5" t="s">
        <v>11918</v>
      </c>
      <c r="B4547" s="6">
        <v>46036</v>
      </c>
      <c r="C4547" s="5" t="s">
        <v>11919</v>
      </c>
      <c r="D4547" s="5" t="s">
        <v>11920</v>
      </c>
      <c r="E4547" s="5" t="s">
        <v>72</v>
      </c>
      <c r="F4547" s="5" t="s">
        <v>19</v>
      </c>
      <c r="G4547" s="5" t="s">
        <v>20</v>
      </c>
      <c r="H4547" s="5" t="s">
        <v>29</v>
      </c>
      <c r="I4547" s="5">
        <v>3</v>
      </c>
      <c r="J4547" s="5">
        <v>42644</v>
      </c>
      <c r="K4547" s="5">
        <v>127932</v>
      </c>
      <c r="L4547" s="5">
        <v>29593.56</v>
      </c>
      <c r="M4547" s="5" t="s">
        <v>30</v>
      </c>
      <c r="N4547" s="5" t="s">
        <v>31</v>
      </c>
      <c r="O4547" s="5" t="s">
        <v>5185</v>
      </c>
    </row>
    <row r="4548" spans="1:15" x14ac:dyDescent="0.3">
      <c r="A4548" s="5" t="s">
        <v>11921</v>
      </c>
      <c r="B4548" s="6">
        <v>45666</v>
      </c>
      <c r="C4548" s="5" t="s">
        <v>11922</v>
      </c>
      <c r="D4548" s="5" t="s">
        <v>11923</v>
      </c>
      <c r="E4548" s="5" t="s">
        <v>43</v>
      </c>
      <c r="F4548" s="5" t="s">
        <v>44</v>
      </c>
      <c r="G4548" s="5" t="s">
        <v>36</v>
      </c>
      <c r="H4548" s="5" t="s">
        <v>53</v>
      </c>
      <c r="I4548" s="5">
        <v>4</v>
      </c>
      <c r="J4548" s="5">
        <v>40951</v>
      </c>
      <c r="K4548" s="5">
        <v>163804</v>
      </c>
      <c r="L4548" s="5">
        <v>18168.45</v>
      </c>
      <c r="M4548" s="5" t="s">
        <v>22</v>
      </c>
      <c r="N4548" s="5" t="s">
        <v>31</v>
      </c>
      <c r="O4548" s="5" t="s">
        <v>337</v>
      </c>
    </row>
    <row r="4549" spans="1:15" x14ac:dyDescent="0.3">
      <c r="A4549" s="5" t="s">
        <v>11924</v>
      </c>
      <c r="B4549" s="6">
        <v>46081</v>
      </c>
      <c r="C4549" s="5" t="s">
        <v>1614</v>
      </c>
      <c r="D4549" s="5" t="s">
        <v>11925</v>
      </c>
      <c r="E4549" s="5" t="s">
        <v>86</v>
      </c>
      <c r="F4549" s="5" t="s">
        <v>44</v>
      </c>
      <c r="G4549" s="5" t="s">
        <v>45</v>
      </c>
      <c r="H4549" s="5" t="s">
        <v>46</v>
      </c>
      <c r="I4549" s="5">
        <v>1</v>
      </c>
      <c r="J4549" s="5">
        <v>40006</v>
      </c>
      <c r="K4549" s="5">
        <v>40006</v>
      </c>
      <c r="L4549" s="5">
        <v>2386.65</v>
      </c>
      <c r="M4549" s="5" t="s">
        <v>61</v>
      </c>
      <c r="N4549" s="5" t="s">
        <v>23</v>
      </c>
      <c r="O4549" s="5" t="s">
        <v>1043</v>
      </c>
    </row>
    <row r="4550" spans="1:15" x14ac:dyDescent="0.3">
      <c r="A4550" s="5" t="s">
        <v>11926</v>
      </c>
      <c r="B4550" s="6">
        <v>46063</v>
      </c>
      <c r="C4550" s="5" t="s">
        <v>2196</v>
      </c>
      <c r="D4550" s="5" t="s">
        <v>11927</v>
      </c>
      <c r="E4550" s="5" t="s">
        <v>18</v>
      </c>
      <c r="F4550" s="5" t="s">
        <v>28</v>
      </c>
      <c r="G4550" s="5" t="s">
        <v>45</v>
      </c>
      <c r="H4550" s="5" t="s">
        <v>160</v>
      </c>
      <c r="I4550" s="5">
        <v>4</v>
      </c>
      <c r="J4550" s="5">
        <v>28377</v>
      </c>
      <c r="K4550" s="5">
        <v>113508</v>
      </c>
      <c r="L4550" s="5">
        <v>11185.18</v>
      </c>
      <c r="M4550" s="5" t="s">
        <v>30</v>
      </c>
      <c r="N4550" s="5" t="s">
        <v>38</v>
      </c>
      <c r="O4550" s="5" t="s">
        <v>2468</v>
      </c>
    </row>
    <row r="4551" spans="1:15" x14ac:dyDescent="0.3">
      <c r="A4551" s="5" t="s">
        <v>11928</v>
      </c>
      <c r="B4551" s="6">
        <v>45677</v>
      </c>
      <c r="C4551" s="5" t="s">
        <v>4574</v>
      </c>
      <c r="D4551" s="5" t="s">
        <v>11929</v>
      </c>
      <c r="E4551" s="5" t="s">
        <v>43</v>
      </c>
      <c r="F4551" s="5" t="s">
        <v>87</v>
      </c>
      <c r="G4551" s="5" t="s">
        <v>45</v>
      </c>
      <c r="H4551" s="5" t="s">
        <v>160</v>
      </c>
      <c r="I4551" s="5">
        <v>5</v>
      </c>
      <c r="J4551" s="5">
        <v>9898</v>
      </c>
      <c r="K4551" s="5">
        <v>49490</v>
      </c>
      <c r="L4551" s="5">
        <v>7411.42</v>
      </c>
      <c r="M4551" s="5" t="s">
        <v>54</v>
      </c>
      <c r="N4551" s="5" t="s">
        <v>31</v>
      </c>
      <c r="O4551" s="5" t="s">
        <v>194</v>
      </c>
    </row>
    <row r="4552" spans="1:15" x14ac:dyDescent="0.3">
      <c r="A4552" s="5" t="s">
        <v>11930</v>
      </c>
      <c r="B4552" s="6">
        <v>46087</v>
      </c>
      <c r="C4552" s="5" t="s">
        <v>11931</v>
      </c>
      <c r="D4552" s="5" t="s">
        <v>11932</v>
      </c>
      <c r="E4552" s="5" t="s">
        <v>86</v>
      </c>
      <c r="F4552" s="5" t="s">
        <v>87</v>
      </c>
      <c r="G4552" s="5" t="s">
        <v>45</v>
      </c>
      <c r="H4552" s="5" t="s">
        <v>138</v>
      </c>
      <c r="I4552" s="5">
        <v>3</v>
      </c>
      <c r="J4552" s="5">
        <v>41086</v>
      </c>
      <c r="K4552" s="5">
        <v>123258</v>
      </c>
      <c r="L4552" s="5">
        <v>26287.4</v>
      </c>
      <c r="M4552" s="5" t="s">
        <v>22</v>
      </c>
      <c r="N4552" s="5" t="s">
        <v>31</v>
      </c>
      <c r="O4552" s="5" t="s">
        <v>2571</v>
      </c>
    </row>
    <row r="4553" spans="1:15" x14ac:dyDescent="0.3">
      <c r="A4553" s="5" t="s">
        <v>11933</v>
      </c>
      <c r="B4553" s="6">
        <v>45671</v>
      </c>
      <c r="C4553" s="5" t="s">
        <v>11934</v>
      </c>
      <c r="D4553" s="5" t="s">
        <v>11935</v>
      </c>
      <c r="E4553" s="5" t="s">
        <v>72</v>
      </c>
      <c r="F4553" s="5" t="s">
        <v>19</v>
      </c>
      <c r="G4553" s="5" t="s">
        <v>59</v>
      </c>
      <c r="H4553" s="5" t="s">
        <v>181</v>
      </c>
      <c r="I4553" s="5">
        <v>3</v>
      </c>
      <c r="J4553" s="5">
        <v>43461</v>
      </c>
      <c r="K4553" s="5">
        <v>130383</v>
      </c>
      <c r="L4553" s="5">
        <v>26139.1</v>
      </c>
      <c r="M4553" s="5" t="s">
        <v>47</v>
      </c>
      <c r="N4553" s="5" t="s">
        <v>23</v>
      </c>
      <c r="O4553" s="5" t="s">
        <v>182</v>
      </c>
    </row>
    <row r="4554" spans="1:15" x14ac:dyDescent="0.3">
      <c r="A4554" s="5" t="s">
        <v>11936</v>
      </c>
      <c r="B4554" s="6">
        <v>46117</v>
      </c>
      <c r="C4554" s="5" t="s">
        <v>11937</v>
      </c>
      <c r="D4554" s="5" t="s">
        <v>11938</v>
      </c>
      <c r="E4554" s="5" t="s">
        <v>18</v>
      </c>
      <c r="F4554" s="5" t="s">
        <v>28</v>
      </c>
      <c r="G4554" s="5" t="s">
        <v>45</v>
      </c>
      <c r="H4554" s="5" t="s">
        <v>138</v>
      </c>
      <c r="I4554" s="5">
        <v>2</v>
      </c>
      <c r="J4554" s="5">
        <v>35402</v>
      </c>
      <c r="K4554" s="5">
        <v>70804</v>
      </c>
      <c r="L4554" s="5">
        <v>7206.43</v>
      </c>
      <c r="M4554" s="5" t="s">
        <v>47</v>
      </c>
      <c r="N4554" s="5" t="s">
        <v>23</v>
      </c>
      <c r="O4554" s="5" t="s">
        <v>323</v>
      </c>
    </row>
    <row r="4555" spans="1:15" x14ac:dyDescent="0.3">
      <c r="A4555" s="5" t="s">
        <v>11939</v>
      </c>
      <c r="B4555" s="6">
        <v>45994</v>
      </c>
      <c r="C4555" s="5" t="s">
        <v>3488</v>
      </c>
      <c r="D4555" s="5" t="s">
        <v>11940</v>
      </c>
      <c r="E4555" s="5" t="s">
        <v>43</v>
      </c>
      <c r="F4555" s="5" t="s">
        <v>19</v>
      </c>
      <c r="G4555" s="5" t="s">
        <v>36</v>
      </c>
      <c r="H4555" s="5" t="s">
        <v>37</v>
      </c>
      <c r="I4555" s="5">
        <v>1</v>
      </c>
      <c r="J4555" s="5">
        <v>37994</v>
      </c>
      <c r="K4555" s="5">
        <v>37994</v>
      </c>
      <c r="L4555" s="5">
        <v>5518.94</v>
      </c>
      <c r="M4555" s="5" t="s">
        <v>47</v>
      </c>
      <c r="N4555" s="5" t="s">
        <v>23</v>
      </c>
      <c r="O4555" s="5" t="s">
        <v>2438</v>
      </c>
    </row>
    <row r="4556" spans="1:15" x14ac:dyDescent="0.3">
      <c r="A4556" s="5" t="s">
        <v>11941</v>
      </c>
      <c r="B4556" s="6">
        <v>46136</v>
      </c>
      <c r="C4556" s="5" t="s">
        <v>11942</v>
      </c>
      <c r="D4556" s="5" t="s">
        <v>11943</v>
      </c>
      <c r="E4556" s="5" t="s">
        <v>18</v>
      </c>
      <c r="F4556" s="5" t="s">
        <v>52</v>
      </c>
      <c r="G4556" s="5" t="s">
        <v>20</v>
      </c>
      <c r="H4556" s="5" t="s">
        <v>29</v>
      </c>
      <c r="I4556" s="5">
        <v>2</v>
      </c>
      <c r="J4556" s="5">
        <v>40911</v>
      </c>
      <c r="K4556" s="5">
        <v>81822</v>
      </c>
      <c r="L4556" s="5">
        <v>10383.5</v>
      </c>
      <c r="M4556" s="5" t="s">
        <v>47</v>
      </c>
      <c r="N4556" s="5" t="s">
        <v>23</v>
      </c>
      <c r="O4556" s="5" t="s">
        <v>3496</v>
      </c>
    </row>
    <row r="4557" spans="1:15" x14ac:dyDescent="0.3">
      <c r="A4557" s="5" t="s">
        <v>11944</v>
      </c>
      <c r="B4557" s="6">
        <v>45659</v>
      </c>
      <c r="C4557" s="5" t="s">
        <v>11945</v>
      </c>
      <c r="D4557" s="5" t="s">
        <v>11946</v>
      </c>
      <c r="E4557" s="5" t="s">
        <v>43</v>
      </c>
      <c r="F4557" s="5" t="s">
        <v>44</v>
      </c>
      <c r="G4557" s="5" t="s">
        <v>59</v>
      </c>
      <c r="H4557" s="5" t="s">
        <v>66</v>
      </c>
      <c r="I4557" s="5">
        <v>1</v>
      </c>
      <c r="J4557" s="5">
        <v>11087</v>
      </c>
      <c r="K4557" s="5">
        <v>11087</v>
      </c>
      <c r="L4557" s="5">
        <v>1377.94</v>
      </c>
      <c r="M4557" s="5" t="s">
        <v>22</v>
      </c>
      <c r="N4557" s="5" t="s">
        <v>23</v>
      </c>
      <c r="O4557" s="5" t="s">
        <v>448</v>
      </c>
    </row>
    <row r="4558" spans="1:15" x14ac:dyDescent="0.3">
      <c r="A4558" s="5" t="s">
        <v>11947</v>
      </c>
      <c r="B4558" s="6">
        <v>45864</v>
      </c>
      <c r="C4558" s="5" t="s">
        <v>1970</v>
      </c>
      <c r="D4558" s="5" t="s">
        <v>11948</v>
      </c>
      <c r="E4558" s="5" t="s">
        <v>18</v>
      </c>
      <c r="F4558" s="5" t="s">
        <v>44</v>
      </c>
      <c r="G4558" s="5" t="s">
        <v>36</v>
      </c>
      <c r="H4558" s="5" t="s">
        <v>53</v>
      </c>
      <c r="I4558" s="5">
        <v>3</v>
      </c>
      <c r="J4558" s="5">
        <v>45745</v>
      </c>
      <c r="K4558" s="5">
        <v>137235</v>
      </c>
      <c r="L4558" s="5">
        <v>13182.07</v>
      </c>
      <c r="M4558" s="5" t="s">
        <v>22</v>
      </c>
      <c r="N4558" s="5" t="s">
        <v>31</v>
      </c>
      <c r="O4558" s="5" t="s">
        <v>323</v>
      </c>
    </row>
    <row r="4559" spans="1:15" x14ac:dyDescent="0.3">
      <c r="A4559" s="5" t="s">
        <v>11949</v>
      </c>
      <c r="B4559" s="6">
        <v>45787</v>
      </c>
      <c r="C4559" s="5" t="s">
        <v>7999</v>
      </c>
      <c r="D4559" s="5" t="s">
        <v>11950</v>
      </c>
      <c r="E4559" s="5" t="s">
        <v>72</v>
      </c>
      <c r="F4559" s="5" t="s">
        <v>52</v>
      </c>
      <c r="G4559" s="5" t="s">
        <v>59</v>
      </c>
      <c r="H4559" s="5" t="s">
        <v>181</v>
      </c>
      <c r="I4559" s="5">
        <v>2</v>
      </c>
      <c r="J4559" s="5">
        <v>28513</v>
      </c>
      <c r="K4559" s="5">
        <v>57026</v>
      </c>
      <c r="L4559" s="5">
        <v>8798.84</v>
      </c>
      <c r="M4559" s="5" t="s">
        <v>30</v>
      </c>
      <c r="N4559" s="5" t="s">
        <v>38</v>
      </c>
      <c r="O4559" s="5" t="s">
        <v>3810</v>
      </c>
    </row>
    <row r="4560" spans="1:15" x14ac:dyDescent="0.3">
      <c r="A4560" s="5" t="s">
        <v>11951</v>
      </c>
      <c r="B4560" s="6">
        <v>45904</v>
      </c>
      <c r="C4560" s="5" t="s">
        <v>11952</v>
      </c>
      <c r="D4560" s="5" t="s">
        <v>11953</v>
      </c>
      <c r="E4560" s="5" t="s">
        <v>43</v>
      </c>
      <c r="F4560" s="5" t="s">
        <v>104</v>
      </c>
      <c r="G4560" s="5" t="s">
        <v>36</v>
      </c>
      <c r="H4560" s="5" t="s">
        <v>169</v>
      </c>
      <c r="I4560" s="5">
        <v>4</v>
      </c>
      <c r="J4560" s="5">
        <v>13118</v>
      </c>
      <c r="K4560" s="5">
        <v>52472</v>
      </c>
      <c r="L4560" s="5">
        <v>6802.3</v>
      </c>
      <c r="M4560" s="5" t="s">
        <v>30</v>
      </c>
      <c r="N4560" s="5" t="s">
        <v>23</v>
      </c>
      <c r="O4560" s="5" t="s">
        <v>256</v>
      </c>
    </row>
    <row r="4561" spans="1:15" x14ac:dyDescent="0.3">
      <c r="A4561" s="5" t="s">
        <v>11954</v>
      </c>
      <c r="B4561" s="6">
        <v>45960</v>
      </c>
      <c r="C4561" s="5" t="s">
        <v>1835</v>
      </c>
      <c r="D4561" s="5" t="s">
        <v>11955</v>
      </c>
      <c r="E4561" s="5" t="s">
        <v>43</v>
      </c>
      <c r="F4561" s="5" t="s">
        <v>87</v>
      </c>
      <c r="G4561" s="5" t="s">
        <v>45</v>
      </c>
      <c r="H4561" s="5" t="s">
        <v>138</v>
      </c>
      <c r="I4561" s="5">
        <v>2</v>
      </c>
      <c r="J4561" s="5">
        <v>34080</v>
      </c>
      <c r="K4561" s="5">
        <v>68160</v>
      </c>
      <c r="L4561" s="5">
        <v>8053.35</v>
      </c>
      <c r="M4561" s="5" t="s">
        <v>47</v>
      </c>
      <c r="N4561" s="5" t="s">
        <v>23</v>
      </c>
      <c r="O4561" s="5" t="s">
        <v>232</v>
      </c>
    </row>
    <row r="4562" spans="1:15" x14ac:dyDescent="0.3">
      <c r="A4562" s="5" t="s">
        <v>11956</v>
      </c>
      <c r="B4562" s="6">
        <v>46020</v>
      </c>
      <c r="C4562" s="5" t="s">
        <v>7332</v>
      </c>
      <c r="D4562" s="5" t="s">
        <v>11957</v>
      </c>
      <c r="E4562" s="5" t="s">
        <v>86</v>
      </c>
      <c r="F4562" s="5" t="s">
        <v>19</v>
      </c>
      <c r="G4562" s="5" t="s">
        <v>59</v>
      </c>
      <c r="H4562" s="5" t="s">
        <v>126</v>
      </c>
      <c r="I4562" s="5">
        <v>1</v>
      </c>
      <c r="J4562" s="5">
        <v>20001</v>
      </c>
      <c r="K4562" s="5">
        <v>20001</v>
      </c>
      <c r="L4562" s="5">
        <v>5137</v>
      </c>
      <c r="M4562" s="5" t="s">
        <v>30</v>
      </c>
      <c r="N4562" s="5" t="s">
        <v>67</v>
      </c>
      <c r="O4562" s="5" t="s">
        <v>182</v>
      </c>
    </row>
    <row r="4563" spans="1:15" x14ac:dyDescent="0.3">
      <c r="A4563" s="5" t="s">
        <v>11958</v>
      </c>
      <c r="B4563" s="6">
        <v>45767</v>
      </c>
      <c r="C4563" s="5" t="s">
        <v>5881</v>
      </c>
      <c r="D4563" s="5" t="s">
        <v>11959</v>
      </c>
      <c r="E4563" s="5" t="s">
        <v>86</v>
      </c>
      <c r="F4563" s="5" t="s">
        <v>44</v>
      </c>
      <c r="G4563" s="5" t="s">
        <v>36</v>
      </c>
      <c r="H4563" s="5" t="s">
        <v>169</v>
      </c>
      <c r="I4563" s="5">
        <v>1</v>
      </c>
      <c r="J4563" s="5">
        <v>5245</v>
      </c>
      <c r="K4563" s="5">
        <v>5245</v>
      </c>
      <c r="L4563" s="5">
        <v>1528.83</v>
      </c>
      <c r="M4563" s="5" t="s">
        <v>47</v>
      </c>
      <c r="N4563" s="5" t="s">
        <v>38</v>
      </c>
      <c r="O4563" s="5" t="s">
        <v>397</v>
      </c>
    </row>
    <row r="4564" spans="1:15" x14ac:dyDescent="0.3">
      <c r="A4564" s="5" t="s">
        <v>11960</v>
      </c>
      <c r="B4564" s="6">
        <v>45710</v>
      </c>
      <c r="C4564" s="5" t="s">
        <v>11961</v>
      </c>
      <c r="D4564" s="5" t="s">
        <v>11962</v>
      </c>
      <c r="E4564" s="5" t="s">
        <v>43</v>
      </c>
      <c r="F4564" s="5" t="s">
        <v>28</v>
      </c>
      <c r="G4564" s="5" t="s">
        <v>20</v>
      </c>
      <c r="H4564" s="5" t="s">
        <v>29</v>
      </c>
      <c r="I4564" s="5">
        <v>2</v>
      </c>
      <c r="J4564" s="5">
        <v>18167</v>
      </c>
      <c r="K4564" s="5">
        <v>36334</v>
      </c>
      <c r="L4564" s="5">
        <v>8749.7199999999993</v>
      </c>
      <c r="M4564" s="5" t="s">
        <v>54</v>
      </c>
      <c r="N4564" s="5" t="s">
        <v>67</v>
      </c>
      <c r="O4564" s="5" t="s">
        <v>535</v>
      </c>
    </row>
    <row r="4565" spans="1:15" x14ac:dyDescent="0.3">
      <c r="A4565" s="5" t="s">
        <v>11963</v>
      </c>
      <c r="B4565" s="6">
        <v>45994</v>
      </c>
      <c r="C4565" s="5" t="s">
        <v>4190</v>
      </c>
      <c r="D4565" s="5" t="s">
        <v>11964</v>
      </c>
      <c r="E4565" s="5" t="s">
        <v>43</v>
      </c>
      <c r="F4565" s="5" t="s">
        <v>44</v>
      </c>
      <c r="G4565" s="5" t="s">
        <v>20</v>
      </c>
      <c r="H4565" s="5" t="s">
        <v>109</v>
      </c>
      <c r="I4565" s="5">
        <v>5</v>
      </c>
      <c r="J4565" s="5">
        <v>16383</v>
      </c>
      <c r="K4565" s="5">
        <v>81915</v>
      </c>
      <c r="L4565" s="5">
        <v>24037.11</v>
      </c>
      <c r="M4565" s="5" t="s">
        <v>47</v>
      </c>
      <c r="N4565" s="5" t="s">
        <v>67</v>
      </c>
      <c r="O4565" s="5" t="s">
        <v>359</v>
      </c>
    </row>
    <row r="4566" spans="1:15" x14ac:dyDescent="0.3">
      <c r="A4566" s="5" t="s">
        <v>11965</v>
      </c>
      <c r="B4566" s="6">
        <v>45822</v>
      </c>
      <c r="C4566" s="5" t="s">
        <v>8703</v>
      </c>
      <c r="D4566" s="5" t="s">
        <v>11966</v>
      </c>
      <c r="E4566" s="5" t="s">
        <v>86</v>
      </c>
      <c r="F4566" s="5" t="s">
        <v>19</v>
      </c>
      <c r="G4566" s="5" t="s">
        <v>59</v>
      </c>
      <c r="H4566" s="5" t="s">
        <v>66</v>
      </c>
      <c r="I4566" s="5">
        <v>4</v>
      </c>
      <c r="J4566" s="5">
        <v>7844</v>
      </c>
      <c r="K4566" s="5">
        <v>31376</v>
      </c>
      <c r="L4566" s="5">
        <v>6036.98</v>
      </c>
      <c r="M4566" s="5" t="s">
        <v>61</v>
      </c>
      <c r="N4566" s="5" t="s">
        <v>67</v>
      </c>
      <c r="O4566" s="5" t="s">
        <v>11967</v>
      </c>
    </row>
    <row r="4567" spans="1:15" x14ac:dyDescent="0.3">
      <c r="A4567" s="5" t="s">
        <v>11968</v>
      </c>
      <c r="B4567" s="6">
        <v>46152</v>
      </c>
      <c r="C4567" s="5" t="s">
        <v>11969</v>
      </c>
      <c r="D4567" s="5" t="s">
        <v>11970</v>
      </c>
      <c r="E4567" s="5" t="s">
        <v>86</v>
      </c>
      <c r="F4567" s="5" t="s">
        <v>104</v>
      </c>
      <c r="G4567" s="5" t="s">
        <v>59</v>
      </c>
      <c r="H4567" s="5" t="s">
        <v>60</v>
      </c>
      <c r="I4567" s="5">
        <v>5</v>
      </c>
      <c r="J4567" s="5">
        <v>3998</v>
      </c>
      <c r="K4567" s="5">
        <v>19990</v>
      </c>
      <c r="L4567" s="5">
        <v>5341.91</v>
      </c>
      <c r="M4567" s="5" t="s">
        <v>30</v>
      </c>
      <c r="N4567" s="5" t="s">
        <v>23</v>
      </c>
      <c r="O4567" s="5" t="s">
        <v>263</v>
      </c>
    </row>
    <row r="4568" spans="1:15" x14ac:dyDescent="0.3">
      <c r="A4568" s="5" t="s">
        <v>11971</v>
      </c>
      <c r="B4568" s="6">
        <v>45936</v>
      </c>
      <c r="C4568" s="5" t="s">
        <v>6756</v>
      </c>
      <c r="D4568" s="5" t="s">
        <v>11972</v>
      </c>
      <c r="E4568" s="5" t="s">
        <v>43</v>
      </c>
      <c r="F4568" s="5" t="s">
        <v>28</v>
      </c>
      <c r="G4568" s="5" t="s">
        <v>45</v>
      </c>
      <c r="H4568" s="5" t="s">
        <v>46</v>
      </c>
      <c r="I4568" s="5">
        <v>1</v>
      </c>
      <c r="J4568" s="5">
        <v>42306</v>
      </c>
      <c r="K4568" s="5">
        <v>42306</v>
      </c>
      <c r="L4568" s="5">
        <v>9955.7199999999993</v>
      </c>
      <c r="M4568" s="5" t="s">
        <v>22</v>
      </c>
      <c r="N4568" s="5" t="s">
        <v>31</v>
      </c>
      <c r="O4568" s="5" t="s">
        <v>11973</v>
      </c>
    </row>
    <row r="4569" spans="1:15" x14ac:dyDescent="0.3">
      <c r="A4569" s="5" t="s">
        <v>11974</v>
      </c>
      <c r="B4569" s="6">
        <v>46192</v>
      </c>
      <c r="C4569" s="5" t="s">
        <v>11975</v>
      </c>
      <c r="D4569" s="5" t="s">
        <v>11976</v>
      </c>
      <c r="E4569" s="5" t="s">
        <v>43</v>
      </c>
      <c r="F4569" s="5" t="s">
        <v>52</v>
      </c>
      <c r="G4569" s="5" t="s">
        <v>45</v>
      </c>
      <c r="H4569" s="5" t="s">
        <v>147</v>
      </c>
      <c r="I4569" s="5">
        <v>4</v>
      </c>
      <c r="J4569" s="5">
        <v>18186</v>
      </c>
      <c r="K4569" s="5">
        <v>72744</v>
      </c>
      <c r="L4569" s="5">
        <v>15547.78</v>
      </c>
      <c r="M4569" s="5" t="s">
        <v>61</v>
      </c>
      <c r="N4569" s="5" t="s">
        <v>23</v>
      </c>
      <c r="O4569" s="5" t="s">
        <v>55</v>
      </c>
    </row>
    <row r="4570" spans="1:15" x14ac:dyDescent="0.3">
      <c r="A4570" s="5" t="s">
        <v>11977</v>
      </c>
      <c r="B4570" s="6">
        <v>45692</v>
      </c>
      <c r="C4570" s="5" t="s">
        <v>4700</v>
      </c>
      <c r="D4570" s="5" t="s">
        <v>11978</v>
      </c>
      <c r="E4570" s="5" t="s">
        <v>86</v>
      </c>
      <c r="F4570" s="5" t="s">
        <v>87</v>
      </c>
      <c r="G4570" s="5" t="s">
        <v>20</v>
      </c>
      <c r="H4570" s="5" t="s">
        <v>109</v>
      </c>
      <c r="I4570" s="5">
        <v>4</v>
      </c>
      <c r="J4570" s="5">
        <v>49197</v>
      </c>
      <c r="K4570" s="5">
        <v>196788</v>
      </c>
      <c r="L4570" s="5">
        <v>10610.42</v>
      </c>
      <c r="M4570" s="5" t="s">
        <v>54</v>
      </c>
      <c r="N4570" s="5" t="s">
        <v>31</v>
      </c>
      <c r="O4570" s="5" t="s">
        <v>906</v>
      </c>
    </row>
    <row r="4571" spans="1:15" x14ac:dyDescent="0.3">
      <c r="A4571" s="5" t="s">
        <v>11979</v>
      </c>
      <c r="B4571" s="6">
        <v>46179</v>
      </c>
      <c r="C4571" s="5" t="s">
        <v>9908</v>
      </c>
      <c r="D4571" s="5" t="s">
        <v>11980</v>
      </c>
      <c r="E4571" s="5" t="s">
        <v>43</v>
      </c>
      <c r="F4571" s="5" t="s">
        <v>52</v>
      </c>
      <c r="G4571" s="5" t="s">
        <v>45</v>
      </c>
      <c r="H4571" s="5" t="s">
        <v>138</v>
      </c>
      <c r="I4571" s="5">
        <v>5</v>
      </c>
      <c r="J4571" s="5">
        <v>24827</v>
      </c>
      <c r="K4571" s="5">
        <v>124135</v>
      </c>
      <c r="L4571" s="5">
        <v>28153.23</v>
      </c>
      <c r="M4571" s="5" t="s">
        <v>54</v>
      </c>
      <c r="N4571" s="5" t="s">
        <v>31</v>
      </c>
      <c r="O4571" s="5" t="s">
        <v>1992</v>
      </c>
    </row>
    <row r="4572" spans="1:15" x14ac:dyDescent="0.3">
      <c r="A4572" s="5" t="s">
        <v>11981</v>
      </c>
      <c r="B4572" s="6">
        <v>45785</v>
      </c>
      <c r="C4572" s="5" t="s">
        <v>2078</v>
      </c>
      <c r="D4572" s="5" t="s">
        <v>11982</v>
      </c>
      <c r="E4572" s="5" t="s">
        <v>72</v>
      </c>
      <c r="F4572" s="5" t="s">
        <v>87</v>
      </c>
      <c r="G4572" s="5" t="s">
        <v>20</v>
      </c>
      <c r="H4572" s="5" t="s">
        <v>109</v>
      </c>
      <c r="I4572" s="5">
        <v>4</v>
      </c>
      <c r="J4572" s="5">
        <v>11343</v>
      </c>
      <c r="K4572" s="5">
        <v>45372</v>
      </c>
      <c r="L4572" s="5">
        <v>10675.94</v>
      </c>
      <c r="M4572" s="5" t="s">
        <v>22</v>
      </c>
      <c r="N4572" s="5" t="s">
        <v>67</v>
      </c>
      <c r="O4572" s="5" t="s">
        <v>620</v>
      </c>
    </row>
    <row r="4573" spans="1:15" x14ac:dyDescent="0.3">
      <c r="A4573" s="5" t="s">
        <v>11983</v>
      </c>
      <c r="B4573" s="6">
        <v>45895</v>
      </c>
      <c r="C4573" s="5" t="s">
        <v>6642</v>
      </c>
      <c r="D4573" s="5" t="s">
        <v>11984</v>
      </c>
      <c r="E4573" s="5" t="s">
        <v>43</v>
      </c>
      <c r="F4573" s="5" t="s">
        <v>19</v>
      </c>
      <c r="G4573" s="5" t="s">
        <v>45</v>
      </c>
      <c r="H4573" s="5" t="s">
        <v>160</v>
      </c>
      <c r="I4573" s="5">
        <v>4</v>
      </c>
      <c r="J4573" s="5">
        <v>41251</v>
      </c>
      <c r="K4573" s="5">
        <v>165004</v>
      </c>
      <c r="L4573" s="5">
        <v>39859.64</v>
      </c>
      <c r="M4573" s="5" t="s">
        <v>47</v>
      </c>
      <c r="N4573" s="5" t="s">
        <v>31</v>
      </c>
      <c r="O4573" s="5" t="s">
        <v>415</v>
      </c>
    </row>
    <row r="4574" spans="1:15" x14ac:dyDescent="0.3">
      <c r="A4574" s="5" t="s">
        <v>11985</v>
      </c>
      <c r="B4574" s="6">
        <v>46011</v>
      </c>
      <c r="C4574" s="5" t="s">
        <v>3663</v>
      </c>
      <c r="D4574" s="5" t="s">
        <v>11986</v>
      </c>
      <c r="E4574" s="5" t="s">
        <v>86</v>
      </c>
      <c r="F4574" s="5" t="s">
        <v>104</v>
      </c>
      <c r="G4574" s="5" t="s">
        <v>59</v>
      </c>
      <c r="H4574" s="5" t="s">
        <v>126</v>
      </c>
      <c r="I4574" s="5">
        <v>4</v>
      </c>
      <c r="J4574" s="5">
        <v>18972</v>
      </c>
      <c r="K4574" s="5">
        <v>75888</v>
      </c>
      <c r="L4574" s="5">
        <v>7048.37</v>
      </c>
      <c r="M4574" s="5" t="s">
        <v>47</v>
      </c>
      <c r="N4574" s="5" t="s">
        <v>23</v>
      </c>
      <c r="O4574" s="5" t="s">
        <v>315</v>
      </c>
    </row>
    <row r="4575" spans="1:15" x14ac:dyDescent="0.3">
      <c r="A4575" s="5" t="s">
        <v>11987</v>
      </c>
      <c r="B4575" s="6">
        <v>46154</v>
      </c>
      <c r="C4575" s="5" t="s">
        <v>2895</v>
      </c>
      <c r="D4575" s="5" t="s">
        <v>11988</v>
      </c>
      <c r="E4575" s="5" t="s">
        <v>72</v>
      </c>
      <c r="F4575" s="5" t="s">
        <v>44</v>
      </c>
      <c r="G4575" s="5" t="s">
        <v>59</v>
      </c>
      <c r="H4575" s="5" t="s">
        <v>66</v>
      </c>
      <c r="I4575" s="5">
        <v>5</v>
      </c>
      <c r="J4575" s="5">
        <v>1892</v>
      </c>
      <c r="K4575" s="5">
        <v>9460</v>
      </c>
      <c r="L4575" s="5">
        <v>1122.69</v>
      </c>
      <c r="M4575" s="5" t="s">
        <v>61</v>
      </c>
      <c r="N4575" s="5" t="s">
        <v>23</v>
      </c>
      <c r="O4575" s="5" t="s">
        <v>275</v>
      </c>
    </row>
    <row r="4576" spans="1:15" x14ac:dyDescent="0.3">
      <c r="A4576" s="5" t="s">
        <v>11989</v>
      </c>
      <c r="B4576" s="6">
        <v>46040</v>
      </c>
      <c r="C4576" s="5" t="s">
        <v>9164</v>
      </c>
      <c r="D4576" s="5" t="s">
        <v>11990</v>
      </c>
      <c r="E4576" s="5" t="s">
        <v>72</v>
      </c>
      <c r="F4576" s="5" t="s">
        <v>87</v>
      </c>
      <c r="G4576" s="5" t="s">
        <v>20</v>
      </c>
      <c r="H4576" s="5" t="s">
        <v>73</v>
      </c>
      <c r="I4576" s="5">
        <v>2</v>
      </c>
      <c r="J4576" s="5">
        <v>46621</v>
      </c>
      <c r="K4576" s="5">
        <v>93242</v>
      </c>
      <c r="L4576" s="5">
        <v>22146.38</v>
      </c>
      <c r="M4576" s="5" t="s">
        <v>54</v>
      </c>
      <c r="N4576" s="5" t="s">
        <v>23</v>
      </c>
      <c r="O4576" s="5" t="s">
        <v>304</v>
      </c>
    </row>
    <row r="4577" spans="1:15" x14ac:dyDescent="0.3">
      <c r="A4577" s="5" t="s">
        <v>11991</v>
      </c>
      <c r="B4577" s="6">
        <v>46168</v>
      </c>
      <c r="C4577" s="5" t="s">
        <v>2941</v>
      </c>
      <c r="D4577" s="5" t="s">
        <v>11992</v>
      </c>
      <c r="E4577" s="5" t="s">
        <v>86</v>
      </c>
      <c r="F4577" s="5" t="s">
        <v>19</v>
      </c>
      <c r="G4577" s="5" t="s">
        <v>36</v>
      </c>
      <c r="H4577" s="5" t="s">
        <v>53</v>
      </c>
      <c r="I4577" s="5">
        <v>4</v>
      </c>
      <c r="J4577" s="5">
        <v>6259</v>
      </c>
      <c r="K4577" s="5">
        <v>25036</v>
      </c>
      <c r="L4577" s="5">
        <v>2158.6799999999998</v>
      </c>
      <c r="M4577" s="5" t="s">
        <v>22</v>
      </c>
      <c r="N4577" s="5" t="s">
        <v>38</v>
      </c>
      <c r="O4577" s="5" t="s">
        <v>1055</v>
      </c>
    </row>
    <row r="4578" spans="1:15" x14ac:dyDescent="0.3">
      <c r="A4578" s="5" t="s">
        <v>11993</v>
      </c>
      <c r="B4578" s="6">
        <v>45918</v>
      </c>
      <c r="C4578" s="5" t="s">
        <v>1414</v>
      </c>
      <c r="D4578" s="5" t="s">
        <v>11994</v>
      </c>
      <c r="E4578" s="5" t="s">
        <v>86</v>
      </c>
      <c r="F4578" s="5" t="s">
        <v>87</v>
      </c>
      <c r="G4578" s="5" t="s">
        <v>20</v>
      </c>
      <c r="H4578" s="5" t="s">
        <v>73</v>
      </c>
      <c r="I4578" s="5">
        <v>4</v>
      </c>
      <c r="J4578" s="5">
        <v>1239</v>
      </c>
      <c r="K4578" s="5">
        <v>4956</v>
      </c>
      <c r="L4578" s="5">
        <v>1193.96</v>
      </c>
      <c r="M4578" s="5" t="s">
        <v>61</v>
      </c>
      <c r="N4578" s="5" t="s">
        <v>31</v>
      </c>
      <c r="O4578" s="5" t="s">
        <v>535</v>
      </c>
    </row>
    <row r="4579" spans="1:15" x14ac:dyDescent="0.3">
      <c r="A4579" s="5" t="s">
        <v>11995</v>
      </c>
      <c r="B4579" s="6">
        <v>46174</v>
      </c>
      <c r="C4579" s="5" t="s">
        <v>11996</v>
      </c>
      <c r="D4579" s="5" t="s">
        <v>11997</v>
      </c>
      <c r="E4579" s="5" t="s">
        <v>43</v>
      </c>
      <c r="F4579" s="5" t="s">
        <v>52</v>
      </c>
      <c r="G4579" s="5" t="s">
        <v>45</v>
      </c>
      <c r="H4579" s="5" t="s">
        <v>138</v>
      </c>
      <c r="I4579" s="5">
        <v>5</v>
      </c>
      <c r="J4579" s="5">
        <v>14001</v>
      </c>
      <c r="K4579" s="5">
        <v>70005</v>
      </c>
      <c r="L4579" s="5">
        <v>20397.36</v>
      </c>
      <c r="M4579" s="5" t="s">
        <v>47</v>
      </c>
      <c r="N4579" s="5" t="s">
        <v>23</v>
      </c>
      <c r="O4579" s="5" t="s">
        <v>419</v>
      </c>
    </row>
    <row r="4580" spans="1:15" x14ac:dyDescent="0.3">
      <c r="A4580" s="5" t="s">
        <v>11998</v>
      </c>
      <c r="B4580" s="6">
        <v>45938</v>
      </c>
      <c r="C4580" s="5" t="s">
        <v>2101</v>
      </c>
      <c r="D4580" s="5" t="s">
        <v>11999</v>
      </c>
      <c r="E4580" s="5" t="s">
        <v>72</v>
      </c>
      <c r="F4580" s="5" t="s">
        <v>28</v>
      </c>
      <c r="G4580" s="5" t="s">
        <v>20</v>
      </c>
      <c r="H4580" s="5" t="s">
        <v>29</v>
      </c>
      <c r="I4580" s="5">
        <v>4</v>
      </c>
      <c r="J4580" s="5">
        <v>40072</v>
      </c>
      <c r="K4580" s="5">
        <v>160288</v>
      </c>
      <c r="L4580" s="5">
        <v>18641.939999999999</v>
      </c>
      <c r="M4580" s="5" t="s">
        <v>47</v>
      </c>
      <c r="N4580" s="5" t="s">
        <v>31</v>
      </c>
      <c r="O4580" s="5" t="s">
        <v>2156</v>
      </c>
    </row>
    <row r="4581" spans="1:15" x14ac:dyDescent="0.3">
      <c r="A4581" s="5" t="s">
        <v>12000</v>
      </c>
      <c r="B4581" s="6">
        <v>46068</v>
      </c>
      <c r="C4581" s="5" t="s">
        <v>2847</v>
      </c>
      <c r="D4581" s="5" t="s">
        <v>9183</v>
      </c>
      <c r="E4581" s="5" t="s">
        <v>86</v>
      </c>
      <c r="F4581" s="5" t="s">
        <v>19</v>
      </c>
      <c r="G4581" s="5" t="s">
        <v>36</v>
      </c>
      <c r="H4581" s="5" t="s">
        <v>53</v>
      </c>
      <c r="I4581" s="5">
        <v>3</v>
      </c>
      <c r="J4581" s="5">
        <v>31883</v>
      </c>
      <c r="K4581" s="5">
        <v>95649</v>
      </c>
      <c r="L4581" s="5">
        <v>17413.849999999999</v>
      </c>
      <c r="M4581" s="5" t="s">
        <v>47</v>
      </c>
      <c r="N4581" s="5" t="s">
        <v>23</v>
      </c>
      <c r="O4581" s="5" t="s">
        <v>256</v>
      </c>
    </row>
    <row r="4582" spans="1:15" x14ac:dyDescent="0.3">
      <c r="A4582" s="5" t="s">
        <v>12001</v>
      </c>
      <c r="B4582" s="6">
        <v>45806</v>
      </c>
      <c r="C4582" s="5" t="s">
        <v>3478</v>
      </c>
      <c r="D4582" s="5" t="s">
        <v>12002</v>
      </c>
      <c r="E4582" s="5" t="s">
        <v>86</v>
      </c>
      <c r="F4582" s="5" t="s">
        <v>28</v>
      </c>
      <c r="G4582" s="5" t="s">
        <v>20</v>
      </c>
      <c r="H4582" s="5" t="s">
        <v>21</v>
      </c>
      <c r="I4582" s="5">
        <v>2</v>
      </c>
      <c r="J4582" s="5">
        <v>49734</v>
      </c>
      <c r="K4582" s="5">
        <v>99468</v>
      </c>
      <c r="L4582" s="5">
        <v>9558.65</v>
      </c>
      <c r="M4582" s="5" t="s">
        <v>61</v>
      </c>
      <c r="N4582" s="5" t="s">
        <v>67</v>
      </c>
      <c r="O4582" s="5" t="s">
        <v>808</v>
      </c>
    </row>
    <row r="4583" spans="1:15" x14ac:dyDescent="0.3">
      <c r="A4583" s="5" t="s">
        <v>12003</v>
      </c>
      <c r="B4583" s="6">
        <v>45670</v>
      </c>
      <c r="C4583" s="5" t="s">
        <v>1538</v>
      </c>
      <c r="D4583" s="5" t="s">
        <v>3760</v>
      </c>
      <c r="E4583" s="5" t="s">
        <v>72</v>
      </c>
      <c r="F4583" s="5" t="s">
        <v>44</v>
      </c>
      <c r="G4583" s="5" t="s">
        <v>36</v>
      </c>
      <c r="H4583" s="5" t="s">
        <v>169</v>
      </c>
      <c r="I4583" s="5">
        <v>1</v>
      </c>
      <c r="J4583" s="5">
        <v>20673</v>
      </c>
      <c r="K4583" s="5">
        <v>20673</v>
      </c>
      <c r="L4583" s="5">
        <v>1878.08</v>
      </c>
      <c r="M4583" s="5" t="s">
        <v>61</v>
      </c>
      <c r="N4583" s="5" t="s">
        <v>67</v>
      </c>
      <c r="O4583" s="5" t="s">
        <v>4793</v>
      </c>
    </row>
    <row r="4584" spans="1:15" x14ac:dyDescent="0.3">
      <c r="A4584" s="5" t="s">
        <v>12004</v>
      </c>
      <c r="B4584" s="6">
        <v>46089</v>
      </c>
      <c r="C4584" s="5" t="s">
        <v>10059</v>
      </c>
      <c r="D4584" s="5" t="s">
        <v>12005</v>
      </c>
      <c r="E4584" s="5" t="s">
        <v>18</v>
      </c>
      <c r="F4584" s="5" t="s">
        <v>28</v>
      </c>
      <c r="G4584" s="5" t="s">
        <v>20</v>
      </c>
      <c r="H4584" s="5" t="s">
        <v>29</v>
      </c>
      <c r="I4584" s="5">
        <v>1</v>
      </c>
      <c r="J4584" s="5">
        <v>28881</v>
      </c>
      <c r="K4584" s="5">
        <v>28881</v>
      </c>
      <c r="L4584" s="5">
        <v>3093.65</v>
      </c>
      <c r="M4584" s="5" t="s">
        <v>47</v>
      </c>
      <c r="N4584" s="5" t="s">
        <v>31</v>
      </c>
      <c r="O4584" s="5" t="s">
        <v>523</v>
      </c>
    </row>
    <row r="4585" spans="1:15" x14ac:dyDescent="0.3">
      <c r="A4585" s="5" t="s">
        <v>12006</v>
      </c>
      <c r="B4585" s="6">
        <v>45804</v>
      </c>
      <c r="C4585" s="5" t="s">
        <v>9098</v>
      </c>
      <c r="D4585" s="5" t="s">
        <v>12007</v>
      </c>
      <c r="E4585" s="5" t="s">
        <v>43</v>
      </c>
      <c r="F4585" s="5" t="s">
        <v>44</v>
      </c>
      <c r="G4585" s="5" t="s">
        <v>36</v>
      </c>
      <c r="H4585" s="5" t="s">
        <v>169</v>
      </c>
      <c r="I4585" s="5">
        <v>1</v>
      </c>
      <c r="J4585" s="5">
        <v>32944</v>
      </c>
      <c r="K4585" s="5">
        <v>32944</v>
      </c>
      <c r="L4585" s="5">
        <v>6910.62</v>
      </c>
      <c r="M4585" s="5" t="s">
        <v>22</v>
      </c>
      <c r="N4585" s="5" t="s">
        <v>23</v>
      </c>
      <c r="O4585" s="5" t="s">
        <v>419</v>
      </c>
    </row>
    <row r="4586" spans="1:15" x14ac:dyDescent="0.3">
      <c r="A4586" s="5" t="s">
        <v>12008</v>
      </c>
      <c r="B4586" s="6">
        <v>45961</v>
      </c>
      <c r="C4586" s="5" t="s">
        <v>1594</v>
      </c>
      <c r="D4586" s="5" t="s">
        <v>12009</v>
      </c>
      <c r="E4586" s="5" t="s">
        <v>18</v>
      </c>
      <c r="F4586" s="5" t="s">
        <v>28</v>
      </c>
      <c r="G4586" s="5" t="s">
        <v>45</v>
      </c>
      <c r="H4586" s="5" t="s">
        <v>138</v>
      </c>
      <c r="I4586" s="5">
        <v>5</v>
      </c>
      <c r="J4586" s="5">
        <v>36667</v>
      </c>
      <c r="K4586" s="5">
        <v>183335</v>
      </c>
      <c r="L4586" s="5">
        <v>25775.75</v>
      </c>
      <c r="M4586" s="5" t="s">
        <v>54</v>
      </c>
      <c r="N4586" s="5" t="s">
        <v>67</v>
      </c>
      <c r="O4586" s="5" t="s">
        <v>1508</v>
      </c>
    </row>
    <row r="4587" spans="1:15" x14ac:dyDescent="0.3">
      <c r="A4587" s="5" t="s">
        <v>12010</v>
      </c>
      <c r="B4587" s="6">
        <v>45684</v>
      </c>
      <c r="C4587" s="5" t="s">
        <v>12011</v>
      </c>
      <c r="D4587" s="5" t="s">
        <v>12012</v>
      </c>
      <c r="E4587" s="5" t="s">
        <v>86</v>
      </c>
      <c r="F4587" s="5" t="s">
        <v>52</v>
      </c>
      <c r="G4587" s="5" t="s">
        <v>45</v>
      </c>
      <c r="H4587" s="5" t="s">
        <v>138</v>
      </c>
      <c r="I4587" s="5">
        <v>3</v>
      </c>
      <c r="J4587" s="5">
        <v>14243</v>
      </c>
      <c r="K4587" s="5">
        <v>42729</v>
      </c>
      <c r="L4587" s="5">
        <v>8013.09</v>
      </c>
      <c r="M4587" s="5" t="s">
        <v>47</v>
      </c>
      <c r="N4587" s="5" t="s">
        <v>31</v>
      </c>
      <c r="O4587" s="5" t="s">
        <v>722</v>
      </c>
    </row>
    <row r="4588" spans="1:15" x14ac:dyDescent="0.3">
      <c r="A4588" s="5" t="s">
        <v>12013</v>
      </c>
      <c r="B4588" s="6">
        <v>45662</v>
      </c>
      <c r="C4588" s="5" t="s">
        <v>10209</v>
      </c>
      <c r="D4588" s="5" t="s">
        <v>12014</v>
      </c>
      <c r="E4588" s="5" t="s">
        <v>86</v>
      </c>
      <c r="F4588" s="5" t="s">
        <v>19</v>
      </c>
      <c r="G4588" s="5" t="s">
        <v>20</v>
      </c>
      <c r="H4588" s="5" t="s">
        <v>73</v>
      </c>
      <c r="I4588" s="5">
        <v>3</v>
      </c>
      <c r="J4588" s="5">
        <v>4941</v>
      </c>
      <c r="K4588" s="5">
        <v>14823</v>
      </c>
      <c r="L4588" s="5">
        <v>4432.7</v>
      </c>
      <c r="M4588" s="5" t="s">
        <v>47</v>
      </c>
      <c r="N4588" s="5" t="s">
        <v>67</v>
      </c>
      <c r="O4588" s="5" t="s">
        <v>3605</v>
      </c>
    </row>
    <row r="4589" spans="1:15" x14ac:dyDescent="0.3">
      <c r="A4589" s="5" t="s">
        <v>12015</v>
      </c>
      <c r="B4589" s="6">
        <v>45891</v>
      </c>
      <c r="C4589" s="5" t="s">
        <v>7229</v>
      </c>
      <c r="D4589" s="5" t="s">
        <v>12016</v>
      </c>
      <c r="E4589" s="5" t="s">
        <v>43</v>
      </c>
      <c r="F4589" s="5" t="s">
        <v>52</v>
      </c>
      <c r="G4589" s="5" t="s">
        <v>59</v>
      </c>
      <c r="H4589" s="5" t="s">
        <v>126</v>
      </c>
      <c r="I4589" s="5">
        <v>5</v>
      </c>
      <c r="J4589" s="5">
        <v>45473</v>
      </c>
      <c r="K4589" s="5">
        <v>227365</v>
      </c>
      <c r="L4589" s="5">
        <v>22104.46</v>
      </c>
      <c r="M4589" s="5" t="s">
        <v>22</v>
      </c>
      <c r="N4589" s="5" t="s">
        <v>23</v>
      </c>
      <c r="O4589" s="5" t="s">
        <v>323</v>
      </c>
    </row>
    <row r="4590" spans="1:15" x14ac:dyDescent="0.3">
      <c r="A4590" s="5" t="s">
        <v>12017</v>
      </c>
      <c r="B4590" s="6">
        <v>45988</v>
      </c>
      <c r="C4590" s="5" t="s">
        <v>2470</v>
      </c>
      <c r="D4590" s="5" t="s">
        <v>12018</v>
      </c>
      <c r="E4590" s="5" t="s">
        <v>18</v>
      </c>
      <c r="F4590" s="5" t="s">
        <v>52</v>
      </c>
      <c r="G4590" s="5" t="s">
        <v>59</v>
      </c>
      <c r="H4590" s="5" t="s">
        <v>181</v>
      </c>
      <c r="I4590" s="5">
        <v>2</v>
      </c>
      <c r="J4590" s="5">
        <v>14563</v>
      </c>
      <c r="K4590" s="5">
        <v>29126</v>
      </c>
      <c r="L4590" s="5">
        <v>2284.6</v>
      </c>
      <c r="M4590" s="5" t="s">
        <v>22</v>
      </c>
      <c r="N4590" s="5" t="s">
        <v>31</v>
      </c>
      <c r="O4590" s="5" t="s">
        <v>668</v>
      </c>
    </row>
    <row r="4591" spans="1:15" x14ac:dyDescent="0.3">
      <c r="A4591" s="5" t="s">
        <v>12019</v>
      </c>
      <c r="B4591" s="6">
        <v>45940</v>
      </c>
      <c r="C4591" s="5" t="s">
        <v>10438</v>
      </c>
      <c r="D4591" s="5" t="s">
        <v>12020</v>
      </c>
      <c r="E4591" s="5" t="s">
        <v>18</v>
      </c>
      <c r="F4591" s="5" t="s">
        <v>28</v>
      </c>
      <c r="G4591" s="5" t="s">
        <v>45</v>
      </c>
      <c r="H4591" s="5" t="s">
        <v>46</v>
      </c>
      <c r="I4591" s="5">
        <v>3</v>
      </c>
      <c r="J4591" s="5">
        <v>7471</v>
      </c>
      <c r="K4591" s="5">
        <v>22413</v>
      </c>
      <c r="L4591" s="5">
        <v>4949.3500000000004</v>
      </c>
      <c r="M4591" s="5" t="s">
        <v>47</v>
      </c>
      <c r="N4591" s="5" t="s">
        <v>67</v>
      </c>
      <c r="O4591" s="5" t="s">
        <v>1957</v>
      </c>
    </row>
    <row r="4592" spans="1:15" x14ac:dyDescent="0.3">
      <c r="A4592" s="5" t="s">
        <v>12021</v>
      </c>
      <c r="B4592" s="6">
        <v>45771</v>
      </c>
      <c r="C4592" s="5" t="s">
        <v>5056</v>
      </c>
      <c r="D4592" s="5" t="s">
        <v>12022</v>
      </c>
      <c r="E4592" s="5" t="s">
        <v>43</v>
      </c>
      <c r="F4592" s="5" t="s">
        <v>28</v>
      </c>
      <c r="G4592" s="5" t="s">
        <v>59</v>
      </c>
      <c r="H4592" s="5" t="s">
        <v>60</v>
      </c>
      <c r="I4592" s="5">
        <v>4</v>
      </c>
      <c r="J4592" s="5">
        <v>35383</v>
      </c>
      <c r="K4592" s="5">
        <v>141532</v>
      </c>
      <c r="L4592" s="5">
        <v>31174.84</v>
      </c>
      <c r="M4592" s="5" t="s">
        <v>61</v>
      </c>
      <c r="N4592" s="5" t="s">
        <v>38</v>
      </c>
      <c r="O4592" s="5" t="s">
        <v>5001</v>
      </c>
    </row>
    <row r="4593" spans="1:15" x14ac:dyDescent="0.3">
      <c r="A4593" s="5" t="s">
        <v>12023</v>
      </c>
      <c r="B4593" s="6">
        <v>45806</v>
      </c>
      <c r="C4593" s="5" t="s">
        <v>2732</v>
      </c>
      <c r="D4593" s="5" t="s">
        <v>12024</v>
      </c>
      <c r="E4593" s="5" t="s">
        <v>18</v>
      </c>
      <c r="F4593" s="5" t="s">
        <v>19</v>
      </c>
      <c r="G4593" s="5" t="s">
        <v>59</v>
      </c>
      <c r="H4593" s="5" t="s">
        <v>126</v>
      </c>
      <c r="I4593" s="5">
        <v>3</v>
      </c>
      <c r="J4593" s="5">
        <v>48510</v>
      </c>
      <c r="K4593" s="5">
        <v>145530</v>
      </c>
      <c r="L4593" s="5">
        <v>10533.46</v>
      </c>
      <c r="M4593" s="5" t="s">
        <v>30</v>
      </c>
      <c r="N4593" s="5" t="s">
        <v>31</v>
      </c>
      <c r="O4593" s="5" t="s">
        <v>408</v>
      </c>
    </row>
    <row r="4594" spans="1:15" x14ac:dyDescent="0.3">
      <c r="A4594" s="5" t="s">
        <v>12025</v>
      </c>
      <c r="B4594" s="6">
        <v>45993</v>
      </c>
      <c r="C4594" s="5" t="s">
        <v>2998</v>
      </c>
      <c r="D4594" s="5" t="s">
        <v>12026</v>
      </c>
      <c r="E4594" s="5" t="s">
        <v>72</v>
      </c>
      <c r="F4594" s="5" t="s">
        <v>52</v>
      </c>
      <c r="G4594" s="5" t="s">
        <v>59</v>
      </c>
      <c r="H4594" s="5" t="s">
        <v>181</v>
      </c>
      <c r="I4594" s="5">
        <v>1</v>
      </c>
      <c r="J4594" s="5">
        <v>9536</v>
      </c>
      <c r="K4594" s="5">
        <v>9536</v>
      </c>
      <c r="L4594" s="5">
        <v>902.59</v>
      </c>
      <c r="M4594" s="5" t="s">
        <v>54</v>
      </c>
      <c r="N4594" s="5" t="s">
        <v>31</v>
      </c>
      <c r="O4594" s="5" t="s">
        <v>323</v>
      </c>
    </row>
    <row r="4595" spans="1:15" x14ac:dyDescent="0.3">
      <c r="A4595" s="5" t="s">
        <v>12027</v>
      </c>
      <c r="B4595" s="6">
        <v>46006</v>
      </c>
      <c r="C4595" s="5" t="s">
        <v>1049</v>
      </c>
      <c r="D4595" s="5" t="s">
        <v>12028</v>
      </c>
      <c r="E4595" s="5" t="s">
        <v>86</v>
      </c>
      <c r="F4595" s="5" t="s">
        <v>104</v>
      </c>
      <c r="G4595" s="5" t="s">
        <v>45</v>
      </c>
      <c r="H4595" s="5" t="s">
        <v>138</v>
      </c>
      <c r="I4595" s="5">
        <v>5</v>
      </c>
      <c r="J4595" s="5">
        <v>37940</v>
      </c>
      <c r="K4595" s="5">
        <v>189700</v>
      </c>
      <c r="L4595" s="5">
        <v>35905.019999999997</v>
      </c>
      <c r="M4595" s="5" t="s">
        <v>61</v>
      </c>
      <c r="N4595" s="5" t="s">
        <v>38</v>
      </c>
      <c r="O4595" s="5" t="s">
        <v>1139</v>
      </c>
    </row>
    <row r="4596" spans="1:15" x14ac:dyDescent="0.3">
      <c r="A4596" s="5" t="s">
        <v>12029</v>
      </c>
      <c r="B4596" s="6">
        <v>46034</v>
      </c>
      <c r="C4596" s="5" t="s">
        <v>9729</v>
      </c>
      <c r="D4596" s="5" t="s">
        <v>12030</v>
      </c>
      <c r="E4596" s="5" t="s">
        <v>43</v>
      </c>
      <c r="F4596" s="5" t="s">
        <v>52</v>
      </c>
      <c r="G4596" s="5" t="s">
        <v>45</v>
      </c>
      <c r="H4596" s="5" t="s">
        <v>46</v>
      </c>
      <c r="I4596" s="5">
        <v>2</v>
      </c>
      <c r="J4596" s="5">
        <v>35429</v>
      </c>
      <c r="K4596" s="5">
        <v>70858</v>
      </c>
      <c r="L4596" s="5">
        <v>6865.5</v>
      </c>
      <c r="M4596" s="5" t="s">
        <v>47</v>
      </c>
      <c r="N4596" s="5" t="s">
        <v>67</v>
      </c>
      <c r="O4596" s="5" t="s">
        <v>1094</v>
      </c>
    </row>
    <row r="4597" spans="1:15" x14ac:dyDescent="0.3">
      <c r="A4597" s="5" t="s">
        <v>12031</v>
      </c>
      <c r="B4597" s="6">
        <v>45805</v>
      </c>
      <c r="C4597" s="5" t="s">
        <v>12032</v>
      </c>
      <c r="D4597" s="5" t="s">
        <v>12033</v>
      </c>
      <c r="E4597" s="5" t="s">
        <v>72</v>
      </c>
      <c r="F4597" s="5" t="s">
        <v>104</v>
      </c>
      <c r="G4597" s="5" t="s">
        <v>20</v>
      </c>
      <c r="H4597" s="5" t="s">
        <v>109</v>
      </c>
      <c r="I4597" s="5">
        <v>1</v>
      </c>
      <c r="J4597" s="5">
        <v>25421</v>
      </c>
      <c r="K4597" s="5">
        <v>25421</v>
      </c>
      <c r="L4597" s="5">
        <v>4373.66</v>
      </c>
      <c r="M4597" s="5" t="s">
        <v>47</v>
      </c>
      <c r="N4597" s="5" t="s">
        <v>67</v>
      </c>
      <c r="O4597" s="5" t="s">
        <v>752</v>
      </c>
    </row>
    <row r="4598" spans="1:15" x14ac:dyDescent="0.3">
      <c r="A4598" s="5" t="s">
        <v>12034</v>
      </c>
      <c r="B4598" s="6">
        <v>45957</v>
      </c>
      <c r="C4598" s="5" t="s">
        <v>5463</v>
      </c>
      <c r="D4598" s="5" t="s">
        <v>12035</v>
      </c>
      <c r="E4598" s="5" t="s">
        <v>72</v>
      </c>
      <c r="F4598" s="5" t="s">
        <v>44</v>
      </c>
      <c r="G4598" s="5" t="s">
        <v>59</v>
      </c>
      <c r="H4598" s="5" t="s">
        <v>66</v>
      </c>
      <c r="I4598" s="5">
        <v>2</v>
      </c>
      <c r="J4598" s="5">
        <v>6633</v>
      </c>
      <c r="K4598" s="5">
        <v>13266</v>
      </c>
      <c r="L4598" s="5">
        <v>3172.42</v>
      </c>
      <c r="M4598" s="5" t="s">
        <v>61</v>
      </c>
      <c r="N4598" s="5" t="s">
        <v>38</v>
      </c>
      <c r="O4598" s="5" t="s">
        <v>408</v>
      </c>
    </row>
    <row r="4599" spans="1:15" x14ac:dyDescent="0.3">
      <c r="A4599" s="5" t="s">
        <v>12036</v>
      </c>
      <c r="B4599" s="6">
        <v>45882</v>
      </c>
      <c r="C4599" s="5" t="s">
        <v>5971</v>
      </c>
      <c r="D4599" s="5" t="s">
        <v>12037</v>
      </c>
      <c r="E4599" s="5" t="s">
        <v>72</v>
      </c>
      <c r="F4599" s="5" t="s">
        <v>52</v>
      </c>
      <c r="G4599" s="5" t="s">
        <v>59</v>
      </c>
      <c r="H4599" s="5" t="s">
        <v>126</v>
      </c>
      <c r="I4599" s="5">
        <v>4</v>
      </c>
      <c r="J4599" s="5">
        <v>33698</v>
      </c>
      <c r="K4599" s="5">
        <v>134792</v>
      </c>
      <c r="L4599" s="5">
        <v>20344.150000000001</v>
      </c>
      <c r="M4599" s="5" t="s">
        <v>47</v>
      </c>
      <c r="N4599" s="5" t="s">
        <v>67</v>
      </c>
      <c r="O4599" s="5" t="s">
        <v>186</v>
      </c>
    </row>
    <row r="4600" spans="1:15" x14ac:dyDescent="0.3">
      <c r="A4600" s="5" t="s">
        <v>12038</v>
      </c>
      <c r="B4600" s="6">
        <v>46061</v>
      </c>
      <c r="C4600" s="5" t="s">
        <v>3793</v>
      </c>
      <c r="D4600" s="5" t="s">
        <v>12039</v>
      </c>
      <c r="E4600" s="5" t="s">
        <v>72</v>
      </c>
      <c r="F4600" s="5" t="s">
        <v>28</v>
      </c>
      <c r="G4600" s="5" t="s">
        <v>20</v>
      </c>
      <c r="H4600" s="5" t="s">
        <v>109</v>
      </c>
      <c r="I4600" s="5">
        <v>4</v>
      </c>
      <c r="J4600" s="5">
        <v>17839</v>
      </c>
      <c r="K4600" s="5">
        <v>71356</v>
      </c>
      <c r="L4600" s="5">
        <v>13120.02</v>
      </c>
      <c r="M4600" s="5" t="s">
        <v>61</v>
      </c>
      <c r="N4600" s="5" t="s">
        <v>23</v>
      </c>
      <c r="O4600" s="5" t="s">
        <v>546</v>
      </c>
    </row>
    <row r="4601" spans="1:15" x14ac:dyDescent="0.3">
      <c r="A4601" s="5" t="s">
        <v>12040</v>
      </c>
      <c r="B4601" s="6">
        <v>45949</v>
      </c>
      <c r="C4601" s="5" t="s">
        <v>9784</v>
      </c>
      <c r="D4601" s="5" t="s">
        <v>12041</v>
      </c>
      <c r="E4601" s="5" t="s">
        <v>43</v>
      </c>
      <c r="F4601" s="5" t="s">
        <v>104</v>
      </c>
      <c r="G4601" s="5" t="s">
        <v>45</v>
      </c>
      <c r="H4601" s="5" t="s">
        <v>147</v>
      </c>
      <c r="I4601" s="5">
        <v>1</v>
      </c>
      <c r="J4601" s="5">
        <v>18038</v>
      </c>
      <c r="K4601" s="5">
        <v>18038</v>
      </c>
      <c r="L4601" s="5">
        <v>3229.23</v>
      </c>
      <c r="M4601" s="5" t="s">
        <v>61</v>
      </c>
      <c r="N4601" s="5" t="s">
        <v>31</v>
      </c>
      <c r="O4601" s="5" t="s">
        <v>359</v>
      </c>
    </row>
    <row r="4602" spans="1:15" x14ac:dyDescent="0.3">
      <c r="A4602" s="5" t="s">
        <v>12042</v>
      </c>
      <c r="B4602" s="6">
        <v>46095</v>
      </c>
      <c r="C4602" s="5" t="s">
        <v>5429</v>
      </c>
      <c r="D4602" s="5" t="s">
        <v>12043</v>
      </c>
      <c r="E4602" s="5" t="s">
        <v>86</v>
      </c>
      <c r="F4602" s="5" t="s">
        <v>87</v>
      </c>
      <c r="G4602" s="5" t="s">
        <v>59</v>
      </c>
      <c r="H4602" s="5" t="s">
        <v>126</v>
      </c>
      <c r="I4602" s="5">
        <v>2</v>
      </c>
      <c r="J4602" s="5">
        <v>10182</v>
      </c>
      <c r="K4602" s="5">
        <v>20364</v>
      </c>
      <c r="L4602" s="5">
        <v>4479.72</v>
      </c>
      <c r="M4602" s="5" t="s">
        <v>61</v>
      </c>
      <c r="N4602" s="5" t="s">
        <v>67</v>
      </c>
      <c r="O4602" s="5" t="s">
        <v>6300</v>
      </c>
    </row>
    <row r="4603" spans="1:15" x14ac:dyDescent="0.3">
      <c r="A4603" s="5" t="s">
        <v>12044</v>
      </c>
      <c r="B4603" s="6">
        <v>45666</v>
      </c>
      <c r="C4603" s="5" t="s">
        <v>868</v>
      </c>
      <c r="D4603" s="5" t="s">
        <v>12045</v>
      </c>
      <c r="E4603" s="5" t="s">
        <v>72</v>
      </c>
      <c r="F4603" s="5" t="s">
        <v>44</v>
      </c>
      <c r="G4603" s="5" t="s">
        <v>20</v>
      </c>
      <c r="H4603" s="5" t="s">
        <v>21</v>
      </c>
      <c r="I4603" s="5">
        <v>5</v>
      </c>
      <c r="J4603" s="5">
        <v>23809</v>
      </c>
      <c r="K4603" s="5">
        <v>119045</v>
      </c>
      <c r="L4603" s="5">
        <v>14807.53</v>
      </c>
      <c r="M4603" s="5" t="s">
        <v>54</v>
      </c>
      <c r="N4603" s="5" t="s">
        <v>23</v>
      </c>
      <c r="O4603" s="5" t="s">
        <v>948</v>
      </c>
    </row>
    <row r="4604" spans="1:15" x14ac:dyDescent="0.3">
      <c r="A4604" s="5" t="s">
        <v>12046</v>
      </c>
      <c r="B4604" s="6">
        <v>45827</v>
      </c>
      <c r="C4604" s="5" t="s">
        <v>1501</v>
      </c>
      <c r="D4604" s="5" t="s">
        <v>12047</v>
      </c>
      <c r="E4604" s="5" t="s">
        <v>72</v>
      </c>
      <c r="F4604" s="5" t="s">
        <v>104</v>
      </c>
      <c r="G4604" s="5" t="s">
        <v>59</v>
      </c>
      <c r="H4604" s="5" t="s">
        <v>60</v>
      </c>
      <c r="I4604" s="5">
        <v>3</v>
      </c>
      <c r="J4604" s="5">
        <v>23920</v>
      </c>
      <c r="K4604" s="5">
        <v>71760</v>
      </c>
      <c r="L4604" s="5">
        <v>17683.52</v>
      </c>
      <c r="M4604" s="5" t="s">
        <v>61</v>
      </c>
      <c r="N4604" s="5" t="s">
        <v>38</v>
      </c>
      <c r="O4604" s="5" t="s">
        <v>232</v>
      </c>
    </row>
    <row r="4605" spans="1:15" x14ac:dyDescent="0.3">
      <c r="A4605" s="5" t="s">
        <v>12048</v>
      </c>
      <c r="B4605" s="6">
        <v>45969</v>
      </c>
      <c r="C4605" s="5" t="s">
        <v>5154</v>
      </c>
      <c r="D4605" s="5" t="s">
        <v>12049</v>
      </c>
      <c r="E4605" s="5" t="s">
        <v>43</v>
      </c>
      <c r="F4605" s="5" t="s">
        <v>19</v>
      </c>
      <c r="G4605" s="5" t="s">
        <v>20</v>
      </c>
      <c r="H4605" s="5" t="s">
        <v>21</v>
      </c>
      <c r="I4605" s="5">
        <v>5</v>
      </c>
      <c r="J4605" s="5">
        <v>49423</v>
      </c>
      <c r="K4605" s="5">
        <v>247115</v>
      </c>
      <c r="L4605" s="5">
        <v>51445.03</v>
      </c>
      <c r="M4605" s="5" t="s">
        <v>54</v>
      </c>
      <c r="N4605" s="5" t="s">
        <v>23</v>
      </c>
      <c r="O4605" s="5" t="s">
        <v>503</v>
      </c>
    </row>
    <row r="4606" spans="1:15" x14ac:dyDescent="0.3">
      <c r="A4606" s="5" t="s">
        <v>12050</v>
      </c>
      <c r="B4606" s="6">
        <v>46135</v>
      </c>
      <c r="C4606" s="5" t="s">
        <v>3648</v>
      </c>
      <c r="D4606" s="5" t="s">
        <v>12051</v>
      </c>
      <c r="E4606" s="5" t="s">
        <v>86</v>
      </c>
      <c r="F4606" s="5" t="s">
        <v>19</v>
      </c>
      <c r="G4606" s="5" t="s">
        <v>59</v>
      </c>
      <c r="H4606" s="5" t="s">
        <v>126</v>
      </c>
      <c r="I4606" s="5">
        <v>5</v>
      </c>
      <c r="J4606" s="5">
        <v>25916</v>
      </c>
      <c r="K4606" s="5">
        <v>129580</v>
      </c>
      <c r="L4606" s="5">
        <v>24442.34</v>
      </c>
      <c r="M4606" s="5" t="s">
        <v>47</v>
      </c>
      <c r="N4606" s="5" t="s">
        <v>38</v>
      </c>
      <c r="O4606" s="5" t="s">
        <v>4764</v>
      </c>
    </row>
    <row r="4607" spans="1:15" x14ac:dyDescent="0.3">
      <c r="A4607" s="5" t="s">
        <v>12052</v>
      </c>
      <c r="B4607" s="6">
        <v>46149</v>
      </c>
      <c r="C4607" s="5" t="s">
        <v>5823</v>
      </c>
      <c r="D4607" s="5" t="s">
        <v>12053</v>
      </c>
      <c r="E4607" s="5" t="s">
        <v>72</v>
      </c>
      <c r="F4607" s="5" t="s">
        <v>87</v>
      </c>
      <c r="G4607" s="5" t="s">
        <v>20</v>
      </c>
      <c r="H4607" s="5" t="s">
        <v>109</v>
      </c>
      <c r="I4607" s="5">
        <v>4</v>
      </c>
      <c r="J4607" s="5">
        <v>21480</v>
      </c>
      <c r="K4607" s="5">
        <v>85920</v>
      </c>
      <c r="L4607" s="5">
        <v>14065.43</v>
      </c>
      <c r="M4607" s="5" t="s">
        <v>47</v>
      </c>
      <c r="N4607" s="5" t="s">
        <v>38</v>
      </c>
      <c r="O4607" s="5" t="s">
        <v>567</v>
      </c>
    </row>
    <row r="4608" spans="1:15" x14ac:dyDescent="0.3">
      <c r="A4608" s="5" t="s">
        <v>12054</v>
      </c>
      <c r="B4608" s="6">
        <v>45841</v>
      </c>
      <c r="C4608" s="5" t="s">
        <v>12055</v>
      </c>
      <c r="D4608" s="5" t="s">
        <v>12056</v>
      </c>
      <c r="E4608" s="5" t="s">
        <v>43</v>
      </c>
      <c r="F4608" s="5" t="s">
        <v>19</v>
      </c>
      <c r="G4608" s="5" t="s">
        <v>36</v>
      </c>
      <c r="H4608" s="5" t="s">
        <v>169</v>
      </c>
      <c r="I4608" s="5">
        <v>5</v>
      </c>
      <c r="J4608" s="5">
        <v>7038</v>
      </c>
      <c r="K4608" s="5">
        <v>35190</v>
      </c>
      <c r="L4608" s="5">
        <v>6046.46</v>
      </c>
      <c r="M4608" s="5" t="s">
        <v>54</v>
      </c>
      <c r="N4608" s="5" t="s">
        <v>38</v>
      </c>
      <c r="O4608" s="5" t="s">
        <v>11825</v>
      </c>
    </row>
    <row r="4609" spans="1:15" x14ac:dyDescent="0.3">
      <c r="A4609" s="5" t="s">
        <v>12057</v>
      </c>
      <c r="B4609" s="6">
        <v>45818</v>
      </c>
      <c r="C4609" s="5" t="s">
        <v>2726</v>
      </c>
      <c r="D4609" s="5" t="s">
        <v>12058</v>
      </c>
      <c r="E4609" s="5" t="s">
        <v>72</v>
      </c>
      <c r="F4609" s="5" t="s">
        <v>44</v>
      </c>
      <c r="G4609" s="5" t="s">
        <v>59</v>
      </c>
      <c r="H4609" s="5" t="s">
        <v>181</v>
      </c>
      <c r="I4609" s="5">
        <v>5</v>
      </c>
      <c r="J4609" s="5">
        <v>24876</v>
      </c>
      <c r="K4609" s="5">
        <v>124380</v>
      </c>
      <c r="L4609" s="5">
        <v>29069.08</v>
      </c>
      <c r="M4609" s="5" t="s">
        <v>61</v>
      </c>
      <c r="N4609" s="5" t="s">
        <v>38</v>
      </c>
      <c r="O4609" s="5" t="s">
        <v>2080</v>
      </c>
    </row>
    <row r="4610" spans="1:15" x14ac:dyDescent="0.3">
      <c r="A4610" s="5" t="s">
        <v>12059</v>
      </c>
      <c r="B4610" s="6">
        <v>46022</v>
      </c>
      <c r="C4610" s="5" t="s">
        <v>5542</v>
      </c>
      <c r="D4610" s="5" t="s">
        <v>12060</v>
      </c>
      <c r="E4610" s="5" t="s">
        <v>43</v>
      </c>
      <c r="F4610" s="5" t="s">
        <v>44</v>
      </c>
      <c r="G4610" s="5" t="s">
        <v>20</v>
      </c>
      <c r="H4610" s="5" t="s">
        <v>29</v>
      </c>
      <c r="I4610" s="5">
        <v>5</v>
      </c>
      <c r="J4610" s="5">
        <v>3194</v>
      </c>
      <c r="K4610" s="5">
        <v>15970</v>
      </c>
      <c r="L4610" s="5">
        <v>3073.33</v>
      </c>
      <c r="M4610" s="5" t="s">
        <v>22</v>
      </c>
      <c r="N4610" s="5" t="s">
        <v>31</v>
      </c>
      <c r="O4610" s="5" t="s">
        <v>161</v>
      </c>
    </row>
    <row r="4611" spans="1:15" x14ac:dyDescent="0.3">
      <c r="A4611" s="5" t="s">
        <v>12061</v>
      </c>
      <c r="B4611" s="6">
        <v>45662</v>
      </c>
      <c r="C4611" s="5" t="s">
        <v>12062</v>
      </c>
      <c r="D4611" s="5" t="s">
        <v>12063</v>
      </c>
      <c r="E4611" s="5" t="s">
        <v>43</v>
      </c>
      <c r="F4611" s="5" t="s">
        <v>104</v>
      </c>
      <c r="G4611" s="5" t="s">
        <v>20</v>
      </c>
      <c r="H4611" s="5" t="s">
        <v>21</v>
      </c>
      <c r="I4611" s="5">
        <v>3</v>
      </c>
      <c r="J4611" s="5">
        <v>43692</v>
      </c>
      <c r="K4611" s="5">
        <v>131076</v>
      </c>
      <c r="L4611" s="5">
        <v>10123.82</v>
      </c>
      <c r="M4611" s="5" t="s">
        <v>22</v>
      </c>
      <c r="N4611" s="5" t="s">
        <v>31</v>
      </c>
      <c r="O4611" s="5" t="s">
        <v>275</v>
      </c>
    </row>
    <row r="4612" spans="1:15" x14ac:dyDescent="0.3">
      <c r="A4612" s="5" t="s">
        <v>12064</v>
      </c>
      <c r="B4612" s="6">
        <v>46102</v>
      </c>
      <c r="C4612" s="5" t="s">
        <v>9283</v>
      </c>
      <c r="D4612" s="5" t="s">
        <v>12065</v>
      </c>
      <c r="E4612" s="5" t="s">
        <v>72</v>
      </c>
      <c r="F4612" s="5" t="s">
        <v>104</v>
      </c>
      <c r="G4612" s="5" t="s">
        <v>20</v>
      </c>
      <c r="H4612" s="5" t="s">
        <v>29</v>
      </c>
      <c r="I4612" s="5">
        <v>2</v>
      </c>
      <c r="J4612" s="5">
        <v>22996</v>
      </c>
      <c r="K4612" s="5">
        <v>45992</v>
      </c>
      <c r="L4612" s="5">
        <v>3029.39</v>
      </c>
      <c r="M4612" s="5" t="s">
        <v>54</v>
      </c>
      <c r="N4612" s="5" t="s">
        <v>67</v>
      </c>
      <c r="O4612" s="5" t="s">
        <v>3910</v>
      </c>
    </row>
    <row r="4613" spans="1:15" x14ac:dyDescent="0.3">
      <c r="A4613" s="5" t="s">
        <v>12066</v>
      </c>
      <c r="B4613" s="6">
        <v>45816</v>
      </c>
      <c r="C4613" s="5" t="s">
        <v>1379</v>
      </c>
      <c r="D4613" s="5" t="s">
        <v>12067</v>
      </c>
      <c r="E4613" s="5" t="s">
        <v>72</v>
      </c>
      <c r="F4613" s="5" t="s">
        <v>52</v>
      </c>
      <c r="G4613" s="5" t="s">
        <v>45</v>
      </c>
      <c r="H4613" s="5" t="s">
        <v>147</v>
      </c>
      <c r="I4613" s="5">
        <v>1</v>
      </c>
      <c r="J4613" s="5">
        <v>15599</v>
      </c>
      <c r="K4613" s="5">
        <v>15599</v>
      </c>
      <c r="L4613" s="5">
        <v>1701.78</v>
      </c>
      <c r="M4613" s="5" t="s">
        <v>54</v>
      </c>
      <c r="N4613" s="5" t="s">
        <v>23</v>
      </c>
      <c r="O4613" s="5" t="s">
        <v>359</v>
      </c>
    </row>
    <row r="4614" spans="1:15" x14ac:dyDescent="0.3">
      <c r="A4614" s="5" t="s">
        <v>12068</v>
      </c>
      <c r="B4614" s="6">
        <v>45665</v>
      </c>
      <c r="C4614" s="5" t="s">
        <v>11021</v>
      </c>
      <c r="D4614" s="5" t="s">
        <v>12069</v>
      </c>
      <c r="E4614" s="5" t="s">
        <v>43</v>
      </c>
      <c r="F4614" s="5" t="s">
        <v>104</v>
      </c>
      <c r="G4614" s="5" t="s">
        <v>20</v>
      </c>
      <c r="H4614" s="5" t="s">
        <v>21</v>
      </c>
      <c r="I4614" s="5">
        <v>4</v>
      </c>
      <c r="J4614" s="5">
        <v>38759</v>
      </c>
      <c r="K4614" s="5">
        <v>155036</v>
      </c>
      <c r="L4614" s="5">
        <v>12655.93</v>
      </c>
      <c r="M4614" s="5" t="s">
        <v>54</v>
      </c>
      <c r="N4614" s="5" t="s">
        <v>67</v>
      </c>
      <c r="O4614" s="5" t="s">
        <v>12070</v>
      </c>
    </row>
    <row r="4615" spans="1:15" x14ac:dyDescent="0.3">
      <c r="A4615" s="5" t="s">
        <v>12071</v>
      </c>
      <c r="B4615" s="6">
        <v>46080</v>
      </c>
      <c r="C4615" s="5" t="s">
        <v>7330</v>
      </c>
      <c r="D4615" s="5" t="s">
        <v>12072</v>
      </c>
      <c r="E4615" s="5" t="s">
        <v>18</v>
      </c>
      <c r="F4615" s="5" t="s">
        <v>28</v>
      </c>
      <c r="G4615" s="5" t="s">
        <v>59</v>
      </c>
      <c r="H4615" s="5" t="s">
        <v>126</v>
      </c>
      <c r="I4615" s="5">
        <v>3</v>
      </c>
      <c r="J4615" s="5">
        <v>23205</v>
      </c>
      <c r="K4615" s="5">
        <v>69615</v>
      </c>
      <c r="L4615" s="5">
        <v>15263.53</v>
      </c>
      <c r="M4615" s="5" t="s">
        <v>30</v>
      </c>
      <c r="N4615" s="5" t="s">
        <v>31</v>
      </c>
      <c r="O4615" s="5" t="s">
        <v>2468</v>
      </c>
    </row>
    <row r="4616" spans="1:15" x14ac:dyDescent="0.3">
      <c r="A4616" s="5" t="s">
        <v>12073</v>
      </c>
      <c r="B4616" s="6">
        <v>46197</v>
      </c>
      <c r="C4616" s="5" t="s">
        <v>9942</v>
      </c>
      <c r="D4616" s="5" t="s">
        <v>12074</v>
      </c>
      <c r="E4616" s="5" t="s">
        <v>18</v>
      </c>
      <c r="F4616" s="5" t="s">
        <v>87</v>
      </c>
      <c r="G4616" s="5" t="s">
        <v>45</v>
      </c>
      <c r="H4616" s="5" t="s">
        <v>147</v>
      </c>
      <c r="I4616" s="5">
        <v>2</v>
      </c>
      <c r="J4616" s="5">
        <v>10190</v>
      </c>
      <c r="K4616" s="5">
        <v>20380</v>
      </c>
      <c r="L4616" s="5">
        <v>4395.01</v>
      </c>
      <c r="M4616" s="5" t="s">
        <v>61</v>
      </c>
      <c r="N4616" s="5" t="s">
        <v>23</v>
      </c>
      <c r="O4616" s="5" t="s">
        <v>1160</v>
      </c>
    </row>
    <row r="4617" spans="1:15" x14ac:dyDescent="0.3">
      <c r="A4617" s="5" t="s">
        <v>12075</v>
      </c>
      <c r="B4617" s="6">
        <v>46066</v>
      </c>
      <c r="C4617" s="5" t="s">
        <v>10940</v>
      </c>
      <c r="D4617" s="5" t="s">
        <v>12076</v>
      </c>
      <c r="E4617" s="5" t="s">
        <v>72</v>
      </c>
      <c r="F4617" s="5" t="s">
        <v>87</v>
      </c>
      <c r="G4617" s="5" t="s">
        <v>45</v>
      </c>
      <c r="H4617" s="5" t="s">
        <v>147</v>
      </c>
      <c r="I4617" s="5">
        <v>4</v>
      </c>
      <c r="J4617" s="5">
        <v>6590</v>
      </c>
      <c r="K4617" s="5">
        <v>26360</v>
      </c>
      <c r="L4617" s="5">
        <v>2044.8</v>
      </c>
      <c r="M4617" s="5" t="s">
        <v>61</v>
      </c>
      <c r="N4617" s="5" t="s">
        <v>31</v>
      </c>
      <c r="O4617" s="5" t="s">
        <v>668</v>
      </c>
    </row>
    <row r="4618" spans="1:15" x14ac:dyDescent="0.3">
      <c r="A4618" s="5" t="s">
        <v>12077</v>
      </c>
      <c r="B4618" s="6">
        <v>46095</v>
      </c>
      <c r="C4618" s="5" t="s">
        <v>10450</v>
      </c>
      <c r="D4618" s="5" t="s">
        <v>12078</v>
      </c>
      <c r="E4618" s="5" t="s">
        <v>43</v>
      </c>
      <c r="F4618" s="5" t="s">
        <v>104</v>
      </c>
      <c r="G4618" s="5" t="s">
        <v>59</v>
      </c>
      <c r="H4618" s="5" t="s">
        <v>66</v>
      </c>
      <c r="I4618" s="5">
        <v>3</v>
      </c>
      <c r="J4618" s="5">
        <v>23878</v>
      </c>
      <c r="K4618" s="5">
        <v>71634</v>
      </c>
      <c r="L4618" s="5">
        <v>16618.79</v>
      </c>
      <c r="M4618" s="5" t="s">
        <v>30</v>
      </c>
      <c r="N4618" s="5" t="s">
        <v>67</v>
      </c>
      <c r="O4618" s="5" t="s">
        <v>4445</v>
      </c>
    </row>
    <row r="4619" spans="1:15" x14ac:dyDescent="0.3">
      <c r="A4619" s="5" t="s">
        <v>12079</v>
      </c>
      <c r="B4619" s="6">
        <v>45861</v>
      </c>
      <c r="C4619" s="5" t="s">
        <v>12080</v>
      </c>
      <c r="D4619" s="5" t="s">
        <v>12081</v>
      </c>
      <c r="E4619" s="5" t="s">
        <v>43</v>
      </c>
      <c r="F4619" s="5" t="s">
        <v>52</v>
      </c>
      <c r="G4619" s="5" t="s">
        <v>45</v>
      </c>
      <c r="H4619" s="5" t="s">
        <v>46</v>
      </c>
      <c r="I4619" s="5">
        <v>1</v>
      </c>
      <c r="J4619" s="5">
        <v>8112</v>
      </c>
      <c r="K4619" s="5">
        <v>8112</v>
      </c>
      <c r="L4619" s="5">
        <v>1284.43</v>
      </c>
      <c r="M4619" s="5" t="s">
        <v>47</v>
      </c>
      <c r="N4619" s="5" t="s">
        <v>38</v>
      </c>
      <c r="O4619" s="5" t="s">
        <v>232</v>
      </c>
    </row>
    <row r="4620" spans="1:15" x14ac:dyDescent="0.3">
      <c r="A4620" s="5" t="s">
        <v>12082</v>
      </c>
      <c r="B4620" s="6">
        <v>46087</v>
      </c>
      <c r="C4620" s="5" t="s">
        <v>4124</v>
      </c>
      <c r="D4620" s="5" t="s">
        <v>12083</v>
      </c>
      <c r="E4620" s="5" t="s">
        <v>86</v>
      </c>
      <c r="F4620" s="5" t="s">
        <v>44</v>
      </c>
      <c r="G4620" s="5" t="s">
        <v>59</v>
      </c>
      <c r="H4620" s="5" t="s">
        <v>60</v>
      </c>
      <c r="I4620" s="5">
        <v>2</v>
      </c>
      <c r="J4620" s="5">
        <v>26689</v>
      </c>
      <c r="K4620" s="5">
        <v>53378</v>
      </c>
      <c r="L4620" s="5">
        <v>6234.39</v>
      </c>
      <c r="M4620" s="5" t="s">
        <v>22</v>
      </c>
      <c r="N4620" s="5" t="s">
        <v>23</v>
      </c>
      <c r="O4620" s="5" t="s">
        <v>814</v>
      </c>
    </row>
    <row r="4621" spans="1:15" x14ac:dyDescent="0.3">
      <c r="A4621" s="5" t="s">
        <v>12084</v>
      </c>
      <c r="B4621" s="6">
        <v>46168</v>
      </c>
      <c r="C4621" s="5" t="s">
        <v>12085</v>
      </c>
      <c r="D4621" s="5" t="s">
        <v>12086</v>
      </c>
      <c r="E4621" s="5" t="s">
        <v>86</v>
      </c>
      <c r="F4621" s="5" t="s">
        <v>28</v>
      </c>
      <c r="G4621" s="5" t="s">
        <v>59</v>
      </c>
      <c r="H4621" s="5" t="s">
        <v>66</v>
      </c>
      <c r="I4621" s="5">
        <v>2</v>
      </c>
      <c r="J4621" s="5">
        <v>17083</v>
      </c>
      <c r="K4621" s="5">
        <v>34166</v>
      </c>
      <c r="L4621" s="5">
        <v>2644.74</v>
      </c>
      <c r="M4621" s="5" t="s">
        <v>22</v>
      </c>
      <c r="N4621" s="5" t="s">
        <v>31</v>
      </c>
      <c r="O4621" s="5" t="s">
        <v>462</v>
      </c>
    </row>
    <row r="4622" spans="1:15" x14ac:dyDescent="0.3">
      <c r="A4622" s="5" t="s">
        <v>12087</v>
      </c>
      <c r="B4622" s="6">
        <v>46099</v>
      </c>
      <c r="C4622" s="5" t="s">
        <v>1843</v>
      </c>
      <c r="D4622" s="5" t="s">
        <v>12088</v>
      </c>
      <c r="E4622" s="5" t="s">
        <v>72</v>
      </c>
      <c r="F4622" s="5" t="s">
        <v>52</v>
      </c>
      <c r="G4622" s="5" t="s">
        <v>36</v>
      </c>
      <c r="H4622" s="5" t="s">
        <v>37</v>
      </c>
      <c r="I4622" s="5">
        <v>2</v>
      </c>
      <c r="J4622" s="5">
        <v>6337</v>
      </c>
      <c r="K4622" s="5">
        <v>12674</v>
      </c>
      <c r="L4622" s="5">
        <v>991.84</v>
      </c>
      <c r="M4622" s="5" t="s">
        <v>47</v>
      </c>
      <c r="N4622" s="5" t="s">
        <v>31</v>
      </c>
      <c r="O4622" s="5" t="s">
        <v>194</v>
      </c>
    </row>
    <row r="4623" spans="1:15" x14ac:dyDescent="0.3">
      <c r="A4623" s="5" t="s">
        <v>12089</v>
      </c>
      <c r="B4623" s="6">
        <v>45835</v>
      </c>
      <c r="C4623" s="5" t="s">
        <v>4944</v>
      </c>
      <c r="D4623" s="5" t="s">
        <v>12090</v>
      </c>
      <c r="E4623" s="5" t="s">
        <v>18</v>
      </c>
      <c r="F4623" s="5" t="s">
        <v>44</v>
      </c>
      <c r="G4623" s="5" t="s">
        <v>45</v>
      </c>
      <c r="H4623" s="5" t="s">
        <v>138</v>
      </c>
      <c r="I4623" s="5">
        <v>1</v>
      </c>
      <c r="J4623" s="5">
        <v>22734</v>
      </c>
      <c r="K4623" s="5">
        <v>22734</v>
      </c>
      <c r="L4623" s="5">
        <v>4135.1099999999997</v>
      </c>
      <c r="M4623" s="5" t="s">
        <v>54</v>
      </c>
      <c r="N4623" s="5" t="s">
        <v>38</v>
      </c>
      <c r="O4623" s="5" t="s">
        <v>707</v>
      </c>
    </row>
    <row r="4624" spans="1:15" x14ac:dyDescent="0.3">
      <c r="A4624" s="5" t="s">
        <v>12091</v>
      </c>
      <c r="B4624" s="6">
        <v>46113</v>
      </c>
      <c r="C4624" s="5" t="s">
        <v>1605</v>
      </c>
      <c r="D4624" s="5" t="s">
        <v>12092</v>
      </c>
      <c r="E4624" s="5" t="s">
        <v>72</v>
      </c>
      <c r="F4624" s="5" t="s">
        <v>19</v>
      </c>
      <c r="G4624" s="5" t="s">
        <v>36</v>
      </c>
      <c r="H4624" s="5" t="s">
        <v>37</v>
      </c>
      <c r="I4624" s="5">
        <v>2</v>
      </c>
      <c r="J4624" s="5">
        <v>4751</v>
      </c>
      <c r="K4624" s="5">
        <v>9502</v>
      </c>
      <c r="L4624" s="5">
        <v>983.88</v>
      </c>
      <c r="M4624" s="5" t="s">
        <v>22</v>
      </c>
      <c r="N4624" s="5" t="s">
        <v>67</v>
      </c>
      <c r="O4624" s="5" t="s">
        <v>139</v>
      </c>
    </row>
    <row r="4625" spans="1:15" x14ac:dyDescent="0.3">
      <c r="A4625" s="5" t="s">
        <v>12093</v>
      </c>
      <c r="B4625" s="6">
        <v>45879</v>
      </c>
      <c r="C4625" s="5" t="s">
        <v>12094</v>
      </c>
      <c r="D4625" s="5" t="s">
        <v>12095</v>
      </c>
      <c r="E4625" s="5" t="s">
        <v>18</v>
      </c>
      <c r="F4625" s="5" t="s">
        <v>52</v>
      </c>
      <c r="G4625" s="5" t="s">
        <v>20</v>
      </c>
      <c r="H4625" s="5" t="s">
        <v>21</v>
      </c>
      <c r="I4625" s="5">
        <v>3</v>
      </c>
      <c r="J4625" s="5">
        <v>16116</v>
      </c>
      <c r="K4625" s="5">
        <v>48348</v>
      </c>
      <c r="L4625" s="5">
        <v>8642.36</v>
      </c>
      <c r="M4625" s="5" t="s">
        <v>47</v>
      </c>
      <c r="N4625" s="5" t="s">
        <v>38</v>
      </c>
      <c r="O4625" s="5" t="s">
        <v>870</v>
      </c>
    </row>
    <row r="4626" spans="1:15" x14ac:dyDescent="0.3">
      <c r="A4626" s="5" t="s">
        <v>12096</v>
      </c>
      <c r="B4626" s="6">
        <v>45862</v>
      </c>
      <c r="C4626" s="5" t="s">
        <v>8755</v>
      </c>
      <c r="D4626" s="5" t="s">
        <v>12097</v>
      </c>
      <c r="E4626" s="5" t="s">
        <v>86</v>
      </c>
      <c r="F4626" s="5" t="s">
        <v>44</v>
      </c>
      <c r="G4626" s="5" t="s">
        <v>45</v>
      </c>
      <c r="H4626" s="5" t="s">
        <v>46</v>
      </c>
      <c r="I4626" s="5">
        <v>5</v>
      </c>
      <c r="J4626" s="5">
        <v>9751</v>
      </c>
      <c r="K4626" s="5">
        <v>48755</v>
      </c>
      <c r="L4626" s="5">
        <v>6138.12</v>
      </c>
      <c r="M4626" s="5" t="s">
        <v>22</v>
      </c>
      <c r="N4626" s="5" t="s">
        <v>31</v>
      </c>
      <c r="O4626" s="5" t="s">
        <v>3403</v>
      </c>
    </row>
    <row r="4627" spans="1:15" x14ac:dyDescent="0.3">
      <c r="A4627" s="5" t="s">
        <v>12098</v>
      </c>
      <c r="B4627" s="6">
        <v>45957</v>
      </c>
      <c r="C4627" s="5" t="s">
        <v>12099</v>
      </c>
      <c r="D4627" s="5" t="s">
        <v>12100</v>
      </c>
      <c r="E4627" s="5" t="s">
        <v>18</v>
      </c>
      <c r="F4627" s="5" t="s">
        <v>28</v>
      </c>
      <c r="G4627" s="5" t="s">
        <v>20</v>
      </c>
      <c r="H4627" s="5" t="s">
        <v>29</v>
      </c>
      <c r="I4627" s="5">
        <v>4</v>
      </c>
      <c r="J4627" s="5">
        <v>1006</v>
      </c>
      <c r="K4627" s="5">
        <v>4024</v>
      </c>
      <c r="L4627" s="5">
        <v>854.19</v>
      </c>
      <c r="M4627" s="5" t="s">
        <v>54</v>
      </c>
      <c r="N4627" s="5" t="s">
        <v>31</v>
      </c>
      <c r="O4627" s="5" t="s">
        <v>604</v>
      </c>
    </row>
    <row r="4628" spans="1:15" x14ac:dyDescent="0.3">
      <c r="A4628" s="5" t="s">
        <v>12101</v>
      </c>
      <c r="B4628" s="6">
        <v>45777</v>
      </c>
      <c r="C4628" s="5" t="s">
        <v>9820</v>
      </c>
      <c r="D4628" s="5" t="s">
        <v>12102</v>
      </c>
      <c r="E4628" s="5" t="s">
        <v>86</v>
      </c>
      <c r="F4628" s="5" t="s">
        <v>44</v>
      </c>
      <c r="G4628" s="5" t="s">
        <v>59</v>
      </c>
      <c r="H4628" s="5" t="s">
        <v>126</v>
      </c>
      <c r="I4628" s="5">
        <v>1</v>
      </c>
      <c r="J4628" s="5">
        <v>19497</v>
      </c>
      <c r="K4628" s="5">
        <v>19497</v>
      </c>
      <c r="L4628" s="5">
        <v>5064.13</v>
      </c>
      <c r="M4628" s="5" t="s">
        <v>54</v>
      </c>
      <c r="N4628" s="5" t="s">
        <v>23</v>
      </c>
      <c r="O4628" s="5" t="s">
        <v>604</v>
      </c>
    </row>
    <row r="4629" spans="1:15" x14ac:dyDescent="0.3">
      <c r="A4629" s="5" t="s">
        <v>12103</v>
      </c>
      <c r="B4629" s="6">
        <v>45837</v>
      </c>
      <c r="C4629" s="5" t="s">
        <v>3821</v>
      </c>
      <c r="D4629" s="5" t="s">
        <v>12104</v>
      </c>
      <c r="E4629" s="5" t="s">
        <v>86</v>
      </c>
      <c r="F4629" s="5" t="s">
        <v>19</v>
      </c>
      <c r="G4629" s="5" t="s">
        <v>36</v>
      </c>
      <c r="H4629" s="5" t="s">
        <v>216</v>
      </c>
      <c r="I4629" s="5">
        <v>5</v>
      </c>
      <c r="J4629" s="5">
        <v>5435</v>
      </c>
      <c r="K4629" s="5">
        <v>27175</v>
      </c>
      <c r="L4629" s="5">
        <v>4653.26</v>
      </c>
      <c r="M4629" s="5" t="s">
        <v>22</v>
      </c>
      <c r="N4629" s="5" t="s">
        <v>23</v>
      </c>
      <c r="O4629" s="5" t="s">
        <v>1419</v>
      </c>
    </row>
    <row r="4630" spans="1:15" x14ac:dyDescent="0.3">
      <c r="A4630" s="5" t="s">
        <v>12105</v>
      </c>
      <c r="B4630" s="6">
        <v>46139</v>
      </c>
      <c r="C4630" s="5" t="s">
        <v>995</v>
      </c>
      <c r="D4630" s="5" t="s">
        <v>12106</v>
      </c>
      <c r="E4630" s="5" t="s">
        <v>86</v>
      </c>
      <c r="F4630" s="5" t="s">
        <v>87</v>
      </c>
      <c r="G4630" s="5" t="s">
        <v>36</v>
      </c>
      <c r="H4630" s="5" t="s">
        <v>53</v>
      </c>
      <c r="I4630" s="5">
        <v>4</v>
      </c>
      <c r="J4630" s="5">
        <v>9818</v>
      </c>
      <c r="K4630" s="5">
        <v>39272</v>
      </c>
      <c r="L4630" s="5">
        <v>2680.27</v>
      </c>
      <c r="M4630" s="5" t="s">
        <v>54</v>
      </c>
      <c r="N4630" s="5" t="s">
        <v>23</v>
      </c>
      <c r="O4630" s="5" t="s">
        <v>232</v>
      </c>
    </row>
    <row r="4631" spans="1:15" x14ac:dyDescent="0.3">
      <c r="A4631" s="5" t="s">
        <v>12107</v>
      </c>
      <c r="B4631" s="6">
        <v>45839</v>
      </c>
      <c r="C4631" s="5" t="s">
        <v>1471</v>
      </c>
      <c r="D4631" s="5" t="s">
        <v>12108</v>
      </c>
      <c r="E4631" s="5" t="s">
        <v>86</v>
      </c>
      <c r="F4631" s="5" t="s">
        <v>52</v>
      </c>
      <c r="G4631" s="5" t="s">
        <v>59</v>
      </c>
      <c r="H4631" s="5" t="s">
        <v>126</v>
      </c>
      <c r="I4631" s="5">
        <v>3</v>
      </c>
      <c r="J4631" s="5">
        <v>33337</v>
      </c>
      <c r="K4631" s="5">
        <v>100011</v>
      </c>
      <c r="L4631" s="5">
        <v>15189.51</v>
      </c>
      <c r="M4631" s="5" t="s">
        <v>47</v>
      </c>
      <c r="N4631" s="5" t="s">
        <v>67</v>
      </c>
      <c r="O4631" s="5" t="s">
        <v>1486</v>
      </c>
    </row>
    <row r="4632" spans="1:15" x14ac:dyDescent="0.3">
      <c r="A4632" s="5" t="s">
        <v>12109</v>
      </c>
      <c r="B4632" s="6">
        <v>46023</v>
      </c>
      <c r="C4632" s="5" t="s">
        <v>12110</v>
      </c>
      <c r="D4632" s="5" t="s">
        <v>12111</v>
      </c>
      <c r="E4632" s="5" t="s">
        <v>86</v>
      </c>
      <c r="F4632" s="5" t="s">
        <v>28</v>
      </c>
      <c r="G4632" s="5" t="s">
        <v>45</v>
      </c>
      <c r="H4632" s="5" t="s">
        <v>138</v>
      </c>
      <c r="I4632" s="5">
        <v>1</v>
      </c>
      <c r="J4632" s="5">
        <v>44954</v>
      </c>
      <c r="K4632" s="5">
        <v>44954</v>
      </c>
      <c r="L4632" s="5">
        <v>12947.38</v>
      </c>
      <c r="M4632" s="5" t="s">
        <v>47</v>
      </c>
      <c r="N4632" s="5" t="s">
        <v>31</v>
      </c>
      <c r="O4632" s="5" t="s">
        <v>24</v>
      </c>
    </row>
    <row r="4633" spans="1:15" x14ac:dyDescent="0.3">
      <c r="A4633" s="5" t="s">
        <v>12112</v>
      </c>
      <c r="B4633" s="6">
        <v>46016</v>
      </c>
      <c r="C4633" s="5" t="s">
        <v>10443</v>
      </c>
      <c r="D4633" s="5" t="s">
        <v>12113</v>
      </c>
      <c r="E4633" s="5" t="s">
        <v>86</v>
      </c>
      <c r="F4633" s="5" t="s">
        <v>28</v>
      </c>
      <c r="G4633" s="5" t="s">
        <v>20</v>
      </c>
      <c r="H4633" s="5" t="s">
        <v>109</v>
      </c>
      <c r="I4633" s="5">
        <v>5</v>
      </c>
      <c r="J4633" s="5">
        <v>45507</v>
      </c>
      <c r="K4633" s="5">
        <v>227535</v>
      </c>
      <c r="L4633" s="5">
        <v>26914.82</v>
      </c>
      <c r="M4633" s="5" t="s">
        <v>22</v>
      </c>
      <c r="N4633" s="5" t="s">
        <v>23</v>
      </c>
      <c r="O4633" s="5" t="s">
        <v>1298</v>
      </c>
    </row>
    <row r="4634" spans="1:15" x14ac:dyDescent="0.3">
      <c r="A4634" s="5" t="s">
        <v>12114</v>
      </c>
      <c r="B4634" s="6">
        <v>45949</v>
      </c>
      <c r="C4634" s="5" t="s">
        <v>281</v>
      </c>
      <c r="D4634" s="5" t="s">
        <v>12115</v>
      </c>
      <c r="E4634" s="5" t="s">
        <v>86</v>
      </c>
      <c r="F4634" s="5" t="s">
        <v>44</v>
      </c>
      <c r="G4634" s="5" t="s">
        <v>45</v>
      </c>
      <c r="H4634" s="5" t="s">
        <v>147</v>
      </c>
      <c r="I4634" s="5">
        <v>2</v>
      </c>
      <c r="J4634" s="5">
        <v>27497</v>
      </c>
      <c r="K4634" s="5">
        <v>54994</v>
      </c>
      <c r="L4634" s="5">
        <v>15535.24</v>
      </c>
      <c r="M4634" s="5" t="s">
        <v>47</v>
      </c>
      <c r="N4634" s="5" t="s">
        <v>31</v>
      </c>
      <c r="O4634" s="5" t="s">
        <v>866</v>
      </c>
    </row>
    <row r="4635" spans="1:15" x14ac:dyDescent="0.3">
      <c r="A4635" s="5" t="s">
        <v>12116</v>
      </c>
      <c r="B4635" s="6">
        <v>45779</v>
      </c>
      <c r="C4635" s="5" t="s">
        <v>347</v>
      </c>
      <c r="D4635" s="5" t="s">
        <v>12117</v>
      </c>
      <c r="E4635" s="5" t="s">
        <v>18</v>
      </c>
      <c r="F4635" s="5" t="s">
        <v>52</v>
      </c>
      <c r="G4635" s="5" t="s">
        <v>20</v>
      </c>
      <c r="H4635" s="5" t="s">
        <v>73</v>
      </c>
      <c r="I4635" s="5">
        <v>2</v>
      </c>
      <c r="J4635" s="5">
        <v>15729</v>
      </c>
      <c r="K4635" s="5">
        <v>31458</v>
      </c>
      <c r="L4635" s="5">
        <v>5471.99</v>
      </c>
      <c r="M4635" s="5" t="s">
        <v>30</v>
      </c>
      <c r="N4635" s="5" t="s">
        <v>38</v>
      </c>
      <c r="O4635" s="5" t="s">
        <v>419</v>
      </c>
    </row>
    <row r="4636" spans="1:15" x14ac:dyDescent="0.3">
      <c r="A4636" s="5" t="s">
        <v>12118</v>
      </c>
      <c r="B4636" s="6">
        <v>45855</v>
      </c>
      <c r="C4636" s="5" t="s">
        <v>1329</v>
      </c>
      <c r="D4636" s="5" t="s">
        <v>12119</v>
      </c>
      <c r="E4636" s="5" t="s">
        <v>43</v>
      </c>
      <c r="F4636" s="5" t="s">
        <v>52</v>
      </c>
      <c r="G4636" s="5" t="s">
        <v>45</v>
      </c>
      <c r="H4636" s="5" t="s">
        <v>147</v>
      </c>
      <c r="I4636" s="5">
        <v>4</v>
      </c>
      <c r="J4636" s="5">
        <v>31758</v>
      </c>
      <c r="K4636" s="5">
        <v>127032</v>
      </c>
      <c r="L4636" s="5">
        <v>15978.57</v>
      </c>
      <c r="M4636" s="5" t="s">
        <v>22</v>
      </c>
      <c r="N4636" s="5" t="s">
        <v>31</v>
      </c>
      <c r="O4636" s="5" t="s">
        <v>279</v>
      </c>
    </row>
    <row r="4637" spans="1:15" x14ac:dyDescent="0.3">
      <c r="A4637" s="5" t="s">
        <v>12120</v>
      </c>
      <c r="B4637" s="6">
        <v>45952</v>
      </c>
      <c r="C4637" s="5" t="s">
        <v>2348</v>
      </c>
      <c r="D4637" s="5" t="s">
        <v>12121</v>
      </c>
      <c r="E4637" s="5" t="s">
        <v>43</v>
      </c>
      <c r="F4637" s="5" t="s">
        <v>52</v>
      </c>
      <c r="G4637" s="5" t="s">
        <v>20</v>
      </c>
      <c r="H4637" s="5" t="s">
        <v>109</v>
      </c>
      <c r="I4637" s="5">
        <v>2</v>
      </c>
      <c r="J4637" s="5">
        <v>381</v>
      </c>
      <c r="K4637" s="5">
        <v>762</v>
      </c>
      <c r="L4637" s="5">
        <v>205.46</v>
      </c>
      <c r="M4637" s="5" t="s">
        <v>61</v>
      </c>
      <c r="N4637" s="5" t="s">
        <v>31</v>
      </c>
      <c r="O4637" s="5" t="s">
        <v>419</v>
      </c>
    </row>
    <row r="4638" spans="1:15" x14ac:dyDescent="0.3">
      <c r="A4638" s="5" t="s">
        <v>12122</v>
      </c>
      <c r="B4638" s="6">
        <v>45903</v>
      </c>
      <c r="C4638" s="5" t="s">
        <v>374</v>
      </c>
      <c r="D4638" s="5" t="s">
        <v>12123</v>
      </c>
      <c r="E4638" s="5" t="s">
        <v>86</v>
      </c>
      <c r="F4638" s="5" t="s">
        <v>19</v>
      </c>
      <c r="G4638" s="5" t="s">
        <v>36</v>
      </c>
      <c r="H4638" s="5" t="s">
        <v>216</v>
      </c>
      <c r="I4638" s="5">
        <v>4</v>
      </c>
      <c r="J4638" s="5">
        <v>22266</v>
      </c>
      <c r="K4638" s="5">
        <v>89064</v>
      </c>
      <c r="L4638" s="5">
        <v>23639.11</v>
      </c>
      <c r="M4638" s="5" t="s">
        <v>61</v>
      </c>
      <c r="N4638" s="5" t="s">
        <v>23</v>
      </c>
      <c r="O4638" s="5" t="s">
        <v>143</v>
      </c>
    </row>
    <row r="4639" spans="1:15" x14ac:dyDescent="0.3">
      <c r="A4639" s="5" t="s">
        <v>12124</v>
      </c>
      <c r="B4639" s="6">
        <v>46069</v>
      </c>
      <c r="C4639" s="5" t="s">
        <v>12125</v>
      </c>
      <c r="D4639" s="5" t="s">
        <v>12126</v>
      </c>
      <c r="E4639" s="5" t="s">
        <v>43</v>
      </c>
      <c r="F4639" s="5" t="s">
        <v>44</v>
      </c>
      <c r="G4639" s="5" t="s">
        <v>45</v>
      </c>
      <c r="H4639" s="5" t="s">
        <v>147</v>
      </c>
      <c r="I4639" s="5">
        <v>1</v>
      </c>
      <c r="J4639" s="5">
        <v>14174</v>
      </c>
      <c r="K4639" s="5">
        <v>14174</v>
      </c>
      <c r="L4639" s="5">
        <v>803.86</v>
      </c>
      <c r="M4639" s="5" t="s">
        <v>22</v>
      </c>
      <c r="N4639" s="5" t="s">
        <v>23</v>
      </c>
      <c r="O4639" s="5" t="s">
        <v>870</v>
      </c>
    </row>
    <row r="4640" spans="1:15" x14ac:dyDescent="0.3">
      <c r="A4640" s="5" t="s">
        <v>12127</v>
      </c>
      <c r="B4640" s="6">
        <v>45874</v>
      </c>
      <c r="C4640" s="5" t="s">
        <v>5337</v>
      </c>
      <c r="D4640" s="5" t="s">
        <v>12128</v>
      </c>
      <c r="E4640" s="5" t="s">
        <v>18</v>
      </c>
      <c r="F4640" s="5" t="s">
        <v>87</v>
      </c>
      <c r="G4640" s="5" t="s">
        <v>59</v>
      </c>
      <c r="H4640" s="5" t="s">
        <v>181</v>
      </c>
      <c r="I4640" s="5">
        <v>2</v>
      </c>
      <c r="J4640" s="5">
        <v>17302</v>
      </c>
      <c r="K4640" s="5">
        <v>34604</v>
      </c>
      <c r="L4640" s="5">
        <v>8424.82</v>
      </c>
      <c r="M4640" s="5" t="s">
        <v>22</v>
      </c>
      <c r="N4640" s="5" t="s">
        <v>67</v>
      </c>
      <c r="O4640" s="5" t="s">
        <v>415</v>
      </c>
    </row>
    <row r="4641" spans="1:15" x14ac:dyDescent="0.3">
      <c r="A4641" s="5" t="s">
        <v>12129</v>
      </c>
      <c r="B4641" s="6">
        <v>45853</v>
      </c>
      <c r="C4641" s="5" t="s">
        <v>12130</v>
      </c>
      <c r="D4641" s="5" t="s">
        <v>12131</v>
      </c>
      <c r="E4641" s="5" t="s">
        <v>18</v>
      </c>
      <c r="F4641" s="5" t="s">
        <v>19</v>
      </c>
      <c r="G4641" s="5" t="s">
        <v>36</v>
      </c>
      <c r="H4641" s="5" t="s">
        <v>169</v>
      </c>
      <c r="I4641" s="5">
        <v>5</v>
      </c>
      <c r="J4641" s="5">
        <v>34179</v>
      </c>
      <c r="K4641" s="5">
        <v>170895</v>
      </c>
      <c r="L4641" s="5">
        <v>30934.43</v>
      </c>
      <c r="M4641" s="5" t="s">
        <v>22</v>
      </c>
      <c r="N4641" s="5" t="s">
        <v>31</v>
      </c>
      <c r="O4641" s="5" t="s">
        <v>962</v>
      </c>
    </row>
    <row r="4642" spans="1:15" x14ac:dyDescent="0.3">
      <c r="A4642" s="5" t="s">
        <v>12132</v>
      </c>
      <c r="B4642" s="6">
        <v>46074</v>
      </c>
      <c r="C4642" s="5" t="s">
        <v>4298</v>
      </c>
      <c r="D4642" s="5" t="s">
        <v>12133</v>
      </c>
      <c r="E4642" s="5" t="s">
        <v>72</v>
      </c>
      <c r="F4642" s="5" t="s">
        <v>104</v>
      </c>
      <c r="G4642" s="5" t="s">
        <v>45</v>
      </c>
      <c r="H4642" s="5" t="s">
        <v>46</v>
      </c>
      <c r="I4642" s="5">
        <v>3</v>
      </c>
      <c r="J4642" s="5">
        <v>48196</v>
      </c>
      <c r="K4642" s="5">
        <v>144588</v>
      </c>
      <c r="L4642" s="5">
        <v>36277.21</v>
      </c>
      <c r="M4642" s="5" t="s">
        <v>30</v>
      </c>
      <c r="N4642" s="5" t="s">
        <v>67</v>
      </c>
      <c r="O4642" s="5" t="s">
        <v>715</v>
      </c>
    </row>
    <row r="4643" spans="1:15" x14ac:dyDescent="0.3">
      <c r="A4643" s="5" t="s">
        <v>12134</v>
      </c>
      <c r="B4643" s="6">
        <v>46118</v>
      </c>
      <c r="C4643" s="5" t="s">
        <v>9591</v>
      </c>
      <c r="D4643" s="5" t="s">
        <v>12135</v>
      </c>
      <c r="E4643" s="5" t="s">
        <v>86</v>
      </c>
      <c r="F4643" s="5" t="s">
        <v>87</v>
      </c>
      <c r="G4643" s="5" t="s">
        <v>59</v>
      </c>
      <c r="H4643" s="5" t="s">
        <v>181</v>
      </c>
      <c r="I4643" s="5">
        <v>3</v>
      </c>
      <c r="J4643" s="5">
        <v>14330</v>
      </c>
      <c r="K4643" s="5">
        <v>42990</v>
      </c>
      <c r="L4643" s="5">
        <v>6341.46</v>
      </c>
      <c r="M4643" s="5" t="s">
        <v>22</v>
      </c>
      <c r="N4643" s="5" t="s">
        <v>23</v>
      </c>
      <c r="O4643" s="5" t="s">
        <v>7703</v>
      </c>
    </row>
    <row r="4644" spans="1:15" x14ac:dyDescent="0.3">
      <c r="A4644" s="5" t="s">
        <v>12136</v>
      </c>
      <c r="B4644" s="6">
        <v>46174</v>
      </c>
      <c r="C4644" s="5" t="s">
        <v>3381</v>
      </c>
      <c r="D4644" s="5" t="s">
        <v>12137</v>
      </c>
      <c r="E4644" s="5" t="s">
        <v>72</v>
      </c>
      <c r="F4644" s="5" t="s">
        <v>52</v>
      </c>
      <c r="G4644" s="5" t="s">
        <v>36</v>
      </c>
      <c r="H4644" s="5" t="s">
        <v>216</v>
      </c>
      <c r="I4644" s="5">
        <v>2</v>
      </c>
      <c r="J4644" s="5">
        <v>28348</v>
      </c>
      <c r="K4644" s="5">
        <v>56696</v>
      </c>
      <c r="L4644" s="5">
        <v>14608.55</v>
      </c>
      <c r="M4644" s="5" t="s">
        <v>47</v>
      </c>
      <c r="N4644" s="5" t="s">
        <v>23</v>
      </c>
      <c r="O4644" s="5" t="s">
        <v>404</v>
      </c>
    </row>
    <row r="4645" spans="1:15" x14ac:dyDescent="0.3">
      <c r="A4645" s="5" t="s">
        <v>12138</v>
      </c>
      <c r="B4645" s="6">
        <v>45812</v>
      </c>
      <c r="C4645" s="5" t="s">
        <v>11541</v>
      </c>
      <c r="D4645" s="5" t="s">
        <v>12139</v>
      </c>
      <c r="E4645" s="5" t="s">
        <v>86</v>
      </c>
      <c r="F4645" s="5" t="s">
        <v>44</v>
      </c>
      <c r="G4645" s="5" t="s">
        <v>45</v>
      </c>
      <c r="H4645" s="5" t="s">
        <v>46</v>
      </c>
      <c r="I4645" s="5">
        <v>5</v>
      </c>
      <c r="J4645" s="5">
        <v>31643</v>
      </c>
      <c r="K4645" s="5">
        <v>158215</v>
      </c>
      <c r="L4645" s="5">
        <v>24273.27</v>
      </c>
      <c r="M4645" s="5" t="s">
        <v>30</v>
      </c>
      <c r="N4645" s="5" t="s">
        <v>38</v>
      </c>
      <c r="O4645" s="5" t="s">
        <v>752</v>
      </c>
    </row>
    <row r="4646" spans="1:15" x14ac:dyDescent="0.3">
      <c r="A4646" s="5" t="s">
        <v>12140</v>
      </c>
      <c r="B4646" s="6">
        <v>45765</v>
      </c>
      <c r="C4646" s="5" t="s">
        <v>501</v>
      </c>
      <c r="D4646" s="5" t="s">
        <v>12141</v>
      </c>
      <c r="E4646" s="5" t="s">
        <v>86</v>
      </c>
      <c r="F4646" s="5" t="s">
        <v>52</v>
      </c>
      <c r="G4646" s="5" t="s">
        <v>36</v>
      </c>
      <c r="H4646" s="5" t="s">
        <v>216</v>
      </c>
      <c r="I4646" s="5">
        <v>1</v>
      </c>
      <c r="J4646" s="5">
        <v>34109</v>
      </c>
      <c r="K4646" s="5">
        <v>34109</v>
      </c>
      <c r="L4646" s="5">
        <v>2163.14</v>
      </c>
      <c r="M4646" s="5" t="s">
        <v>54</v>
      </c>
      <c r="N4646" s="5" t="s">
        <v>67</v>
      </c>
      <c r="O4646" s="5" t="s">
        <v>323</v>
      </c>
    </row>
    <row r="4647" spans="1:15" x14ac:dyDescent="0.3">
      <c r="A4647" s="5" t="s">
        <v>12142</v>
      </c>
      <c r="B4647" s="6">
        <v>45879</v>
      </c>
      <c r="C4647" s="5" t="s">
        <v>321</v>
      </c>
      <c r="D4647" s="5" t="s">
        <v>12143</v>
      </c>
      <c r="E4647" s="5" t="s">
        <v>43</v>
      </c>
      <c r="F4647" s="5" t="s">
        <v>87</v>
      </c>
      <c r="G4647" s="5" t="s">
        <v>59</v>
      </c>
      <c r="H4647" s="5" t="s">
        <v>66</v>
      </c>
      <c r="I4647" s="5">
        <v>2</v>
      </c>
      <c r="J4647" s="5">
        <v>11987</v>
      </c>
      <c r="K4647" s="5">
        <v>23974</v>
      </c>
      <c r="L4647" s="5">
        <v>1391.6</v>
      </c>
      <c r="M4647" s="5" t="s">
        <v>61</v>
      </c>
      <c r="N4647" s="5" t="s">
        <v>31</v>
      </c>
      <c r="O4647" s="5" t="s">
        <v>2245</v>
      </c>
    </row>
    <row r="4648" spans="1:15" x14ac:dyDescent="0.3">
      <c r="A4648" s="5" t="s">
        <v>12144</v>
      </c>
      <c r="B4648" s="6">
        <v>46099</v>
      </c>
      <c r="C4648" s="5" t="s">
        <v>5019</v>
      </c>
      <c r="D4648" s="5" t="s">
        <v>12145</v>
      </c>
      <c r="E4648" s="5" t="s">
        <v>72</v>
      </c>
      <c r="F4648" s="5" t="s">
        <v>104</v>
      </c>
      <c r="G4648" s="5" t="s">
        <v>59</v>
      </c>
      <c r="H4648" s="5" t="s">
        <v>60</v>
      </c>
      <c r="I4648" s="5">
        <v>4</v>
      </c>
      <c r="J4648" s="5">
        <v>18707</v>
      </c>
      <c r="K4648" s="5">
        <v>74828</v>
      </c>
      <c r="L4648" s="5">
        <v>17969.95</v>
      </c>
      <c r="M4648" s="5" t="s">
        <v>30</v>
      </c>
      <c r="N4648" s="5" t="s">
        <v>67</v>
      </c>
      <c r="O4648" s="5" t="s">
        <v>3326</v>
      </c>
    </row>
    <row r="4649" spans="1:15" x14ac:dyDescent="0.3">
      <c r="A4649" s="5" t="s">
        <v>12146</v>
      </c>
      <c r="B4649" s="6">
        <v>45802</v>
      </c>
      <c r="C4649" s="5" t="s">
        <v>6917</v>
      </c>
      <c r="D4649" s="5" t="s">
        <v>12147</v>
      </c>
      <c r="E4649" s="5" t="s">
        <v>72</v>
      </c>
      <c r="F4649" s="5" t="s">
        <v>28</v>
      </c>
      <c r="G4649" s="5" t="s">
        <v>36</v>
      </c>
      <c r="H4649" s="5" t="s">
        <v>216</v>
      </c>
      <c r="I4649" s="5">
        <v>1</v>
      </c>
      <c r="J4649" s="5">
        <v>26597</v>
      </c>
      <c r="K4649" s="5">
        <v>26597</v>
      </c>
      <c r="L4649" s="5">
        <v>4940.87</v>
      </c>
      <c r="M4649" s="5" t="s">
        <v>61</v>
      </c>
      <c r="N4649" s="5" t="s">
        <v>67</v>
      </c>
      <c r="O4649" s="5" t="s">
        <v>3670</v>
      </c>
    </row>
    <row r="4650" spans="1:15" x14ac:dyDescent="0.3">
      <c r="A4650" s="5" t="s">
        <v>12148</v>
      </c>
      <c r="B4650" s="6">
        <v>45801</v>
      </c>
      <c r="C4650" s="5" t="s">
        <v>2093</v>
      </c>
      <c r="D4650" s="5" t="s">
        <v>12149</v>
      </c>
      <c r="E4650" s="5" t="s">
        <v>18</v>
      </c>
      <c r="F4650" s="5" t="s">
        <v>44</v>
      </c>
      <c r="G4650" s="5" t="s">
        <v>45</v>
      </c>
      <c r="H4650" s="5" t="s">
        <v>147</v>
      </c>
      <c r="I4650" s="5">
        <v>3</v>
      </c>
      <c r="J4650" s="5">
        <v>26642</v>
      </c>
      <c r="K4650" s="5">
        <v>79926</v>
      </c>
      <c r="L4650" s="5">
        <v>21211.54</v>
      </c>
      <c r="M4650" s="5" t="s">
        <v>22</v>
      </c>
      <c r="N4650" s="5" t="s">
        <v>38</v>
      </c>
      <c r="O4650" s="5" t="s">
        <v>3791</v>
      </c>
    </row>
    <row r="4651" spans="1:15" x14ac:dyDescent="0.3">
      <c r="A4651" s="5" t="s">
        <v>12150</v>
      </c>
      <c r="B4651" s="6">
        <v>45742</v>
      </c>
      <c r="C4651" s="5" t="s">
        <v>7377</v>
      </c>
      <c r="D4651" s="5" t="s">
        <v>12151</v>
      </c>
      <c r="E4651" s="5" t="s">
        <v>86</v>
      </c>
      <c r="F4651" s="5" t="s">
        <v>87</v>
      </c>
      <c r="G4651" s="5" t="s">
        <v>36</v>
      </c>
      <c r="H4651" s="5" t="s">
        <v>216</v>
      </c>
      <c r="I4651" s="5">
        <v>1</v>
      </c>
      <c r="J4651" s="5">
        <v>27913</v>
      </c>
      <c r="K4651" s="5">
        <v>27913</v>
      </c>
      <c r="L4651" s="5">
        <v>4477.58</v>
      </c>
      <c r="M4651" s="5" t="s">
        <v>22</v>
      </c>
      <c r="N4651" s="5" t="s">
        <v>38</v>
      </c>
      <c r="O4651" s="5" t="s">
        <v>39</v>
      </c>
    </row>
    <row r="4652" spans="1:15" x14ac:dyDescent="0.3">
      <c r="A4652" s="5" t="s">
        <v>12152</v>
      </c>
      <c r="B4652" s="6">
        <v>45766</v>
      </c>
      <c r="C4652" s="5" t="s">
        <v>6593</v>
      </c>
      <c r="D4652" s="5" t="s">
        <v>12153</v>
      </c>
      <c r="E4652" s="5" t="s">
        <v>86</v>
      </c>
      <c r="F4652" s="5" t="s">
        <v>28</v>
      </c>
      <c r="G4652" s="5" t="s">
        <v>59</v>
      </c>
      <c r="H4652" s="5" t="s">
        <v>60</v>
      </c>
      <c r="I4652" s="5">
        <v>5</v>
      </c>
      <c r="J4652" s="5">
        <v>23439</v>
      </c>
      <c r="K4652" s="5">
        <v>117195</v>
      </c>
      <c r="L4652" s="5">
        <v>25857.74</v>
      </c>
      <c r="M4652" s="5" t="s">
        <v>54</v>
      </c>
      <c r="N4652" s="5" t="s">
        <v>38</v>
      </c>
      <c r="O4652" s="5" t="s">
        <v>9921</v>
      </c>
    </row>
    <row r="4653" spans="1:15" x14ac:dyDescent="0.3">
      <c r="A4653" s="5" t="s">
        <v>12154</v>
      </c>
      <c r="B4653" s="6">
        <v>45682</v>
      </c>
      <c r="C4653" s="5" t="s">
        <v>12155</v>
      </c>
      <c r="D4653" s="5" t="s">
        <v>4313</v>
      </c>
      <c r="E4653" s="5" t="s">
        <v>86</v>
      </c>
      <c r="F4653" s="5" t="s">
        <v>19</v>
      </c>
      <c r="G4653" s="5" t="s">
        <v>45</v>
      </c>
      <c r="H4653" s="5" t="s">
        <v>147</v>
      </c>
      <c r="I4653" s="5">
        <v>5</v>
      </c>
      <c r="J4653" s="5">
        <v>18185</v>
      </c>
      <c r="K4653" s="5">
        <v>90925</v>
      </c>
      <c r="L4653" s="5">
        <v>7551.06</v>
      </c>
      <c r="M4653" s="5" t="s">
        <v>30</v>
      </c>
      <c r="N4653" s="5" t="s">
        <v>38</v>
      </c>
      <c r="O4653" s="5" t="s">
        <v>492</v>
      </c>
    </row>
    <row r="4654" spans="1:15" x14ac:dyDescent="0.3">
      <c r="A4654" s="5" t="s">
        <v>12156</v>
      </c>
      <c r="B4654" s="6">
        <v>45981</v>
      </c>
      <c r="C4654" s="5" t="s">
        <v>983</v>
      </c>
      <c r="D4654" s="5" t="s">
        <v>12157</v>
      </c>
      <c r="E4654" s="5" t="s">
        <v>43</v>
      </c>
      <c r="F4654" s="5" t="s">
        <v>87</v>
      </c>
      <c r="G4654" s="5" t="s">
        <v>20</v>
      </c>
      <c r="H4654" s="5" t="s">
        <v>21</v>
      </c>
      <c r="I4654" s="5">
        <v>1</v>
      </c>
      <c r="J4654" s="5">
        <v>11687</v>
      </c>
      <c r="K4654" s="5">
        <v>11687</v>
      </c>
      <c r="L4654" s="5">
        <v>2962.97</v>
      </c>
      <c r="M4654" s="5" t="s">
        <v>30</v>
      </c>
      <c r="N4654" s="5" t="s">
        <v>23</v>
      </c>
      <c r="O4654" s="5" t="s">
        <v>1228</v>
      </c>
    </row>
    <row r="4655" spans="1:15" x14ac:dyDescent="0.3">
      <c r="A4655" s="5" t="s">
        <v>12158</v>
      </c>
      <c r="B4655" s="6">
        <v>45976</v>
      </c>
      <c r="C4655" s="5" t="s">
        <v>9026</v>
      </c>
      <c r="D4655" s="5" t="s">
        <v>6626</v>
      </c>
      <c r="E4655" s="5" t="s">
        <v>43</v>
      </c>
      <c r="F4655" s="5" t="s">
        <v>52</v>
      </c>
      <c r="G4655" s="5" t="s">
        <v>20</v>
      </c>
      <c r="H4655" s="5" t="s">
        <v>29</v>
      </c>
      <c r="I4655" s="5">
        <v>5</v>
      </c>
      <c r="J4655" s="5">
        <v>15976</v>
      </c>
      <c r="K4655" s="5">
        <v>79880</v>
      </c>
      <c r="L4655" s="5">
        <v>9205.56</v>
      </c>
      <c r="M4655" s="5" t="s">
        <v>30</v>
      </c>
      <c r="N4655" s="5" t="s">
        <v>38</v>
      </c>
      <c r="O4655" s="5" t="s">
        <v>523</v>
      </c>
    </row>
    <row r="4656" spans="1:15" x14ac:dyDescent="0.3">
      <c r="A4656" s="5" t="s">
        <v>12159</v>
      </c>
      <c r="B4656" s="6">
        <v>46173</v>
      </c>
      <c r="C4656" s="5" t="s">
        <v>2196</v>
      </c>
      <c r="D4656" s="5" t="s">
        <v>12160</v>
      </c>
      <c r="E4656" s="5" t="s">
        <v>43</v>
      </c>
      <c r="F4656" s="5" t="s">
        <v>19</v>
      </c>
      <c r="G4656" s="5" t="s">
        <v>36</v>
      </c>
      <c r="H4656" s="5" t="s">
        <v>216</v>
      </c>
      <c r="I4656" s="5">
        <v>3</v>
      </c>
      <c r="J4656" s="5">
        <v>26222</v>
      </c>
      <c r="K4656" s="5">
        <v>78666</v>
      </c>
      <c r="L4656" s="5">
        <v>14915.35</v>
      </c>
      <c r="M4656" s="5" t="s">
        <v>47</v>
      </c>
      <c r="N4656" s="5" t="s">
        <v>23</v>
      </c>
      <c r="O4656" s="5" t="s">
        <v>1026</v>
      </c>
    </row>
    <row r="4657" spans="1:15" x14ac:dyDescent="0.3">
      <c r="A4657" s="5" t="s">
        <v>12161</v>
      </c>
      <c r="B4657" s="6">
        <v>45913</v>
      </c>
      <c r="C4657" s="5" t="s">
        <v>7138</v>
      </c>
      <c r="D4657" s="5" t="s">
        <v>12162</v>
      </c>
      <c r="E4657" s="5" t="s">
        <v>18</v>
      </c>
      <c r="F4657" s="5" t="s">
        <v>87</v>
      </c>
      <c r="G4657" s="5" t="s">
        <v>45</v>
      </c>
      <c r="H4657" s="5" t="s">
        <v>147</v>
      </c>
      <c r="I4657" s="5">
        <v>1</v>
      </c>
      <c r="J4657" s="5">
        <v>8187</v>
      </c>
      <c r="K4657" s="5">
        <v>8187</v>
      </c>
      <c r="L4657" s="5">
        <v>2263.94</v>
      </c>
      <c r="M4657" s="5" t="s">
        <v>54</v>
      </c>
      <c r="N4657" s="5" t="s">
        <v>23</v>
      </c>
      <c r="O4657" s="5" t="s">
        <v>649</v>
      </c>
    </row>
    <row r="4658" spans="1:15" x14ac:dyDescent="0.3">
      <c r="A4658" s="5" t="s">
        <v>12163</v>
      </c>
      <c r="B4658" s="6">
        <v>46056</v>
      </c>
      <c r="C4658" s="5" t="s">
        <v>1664</v>
      </c>
      <c r="D4658" s="5" t="s">
        <v>12164</v>
      </c>
      <c r="E4658" s="5" t="s">
        <v>18</v>
      </c>
      <c r="F4658" s="5" t="s">
        <v>87</v>
      </c>
      <c r="G4658" s="5" t="s">
        <v>36</v>
      </c>
      <c r="H4658" s="5" t="s">
        <v>216</v>
      </c>
      <c r="I4658" s="5">
        <v>3</v>
      </c>
      <c r="J4658" s="5">
        <v>4712</v>
      </c>
      <c r="K4658" s="5">
        <v>14136</v>
      </c>
      <c r="L4658" s="5">
        <v>2674.13</v>
      </c>
      <c r="M4658" s="5" t="s">
        <v>54</v>
      </c>
      <c r="N4658" s="5" t="s">
        <v>38</v>
      </c>
      <c r="O4658" s="5" t="s">
        <v>2963</v>
      </c>
    </row>
    <row r="4659" spans="1:15" x14ac:dyDescent="0.3">
      <c r="A4659" s="5" t="s">
        <v>12165</v>
      </c>
      <c r="B4659" s="6">
        <v>45787</v>
      </c>
      <c r="C4659" s="5" t="s">
        <v>70</v>
      </c>
      <c r="D4659" s="5" t="s">
        <v>12166</v>
      </c>
      <c r="E4659" s="5" t="s">
        <v>18</v>
      </c>
      <c r="F4659" s="5" t="s">
        <v>44</v>
      </c>
      <c r="G4659" s="5" t="s">
        <v>20</v>
      </c>
      <c r="H4659" s="5" t="s">
        <v>73</v>
      </c>
      <c r="I4659" s="5">
        <v>3</v>
      </c>
      <c r="J4659" s="5">
        <v>29350</v>
      </c>
      <c r="K4659" s="5">
        <v>88050</v>
      </c>
      <c r="L4659" s="5">
        <v>18095.29</v>
      </c>
      <c r="M4659" s="5" t="s">
        <v>47</v>
      </c>
      <c r="N4659" s="5" t="s">
        <v>67</v>
      </c>
      <c r="O4659" s="5" t="s">
        <v>1528</v>
      </c>
    </row>
    <row r="4660" spans="1:15" x14ac:dyDescent="0.3">
      <c r="A4660" s="5" t="s">
        <v>12167</v>
      </c>
      <c r="B4660" s="6">
        <v>45765</v>
      </c>
      <c r="C4660" s="5" t="s">
        <v>1717</v>
      </c>
      <c r="D4660" s="5" t="s">
        <v>12168</v>
      </c>
      <c r="E4660" s="5" t="s">
        <v>18</v>
      </c>
      <c r="F4660" s="5" t="s">
        <v>52</v>
      </c>
      <c r="G4660" s="5" t="s">
        <v>20</v>
      </c>
      <c r="H4660" s="5" t="s">
        <v>29</v>
      </c>
      <c r="I4660" s="5">
        <v>2</v>
      </c>
      <c r="J4660" s="5">
        <v>45387</v>
      </c>
      <c r="K4660" s="5">
        <v>90774</v>
      </c>
      <c r="L4660" s="5">
        <v>10007.64</v>
      </c>
      <c r="M4660" s="5" t="s">
        <v>47</v>
      </c>
      <c r="N4660" s="5" t="s">
        <v>23</v>
      </c>
      <c r="O4660" s="5" t="s">
        <v>567</v>
      </c>
    </row>
    <row r="4661" spans="1:15" x14ac:dyDescent="0.3">
      <c r="A4661" s="5" t="s">
        <v>12169</v>
      </c>
      <c r="B4661" s="6">
        <v>46058</v>
      </c>
      <c r="C4661" s="5" t="s">
        <v>12170</v>
      </c>
      <c r="D4661" s="5" t="s">
        <v>12171</v>
      </c>
      <c r="E4661" s="5" t="s">
        <v>72</v>
      </c>
      <c r="F4661" s="5" t="s">
        <v>44</v>
      </c>
      <c r="G4661" s="5" t="s">
        <v>45</v>
      </c>
      <c r="H4661" s="5" t="s">
        <v>138</v>
      </c>
      <c r="I4661" s="5">
        <v>1</v>
      </c>
      <c r="J4661" s="5">
        <v>47182</v>
      </c>
      <c r="K4661" s="5">
        <v>47182</v>
      </c>
      <c r="L4661" s="5">
        <v>9280.2199999999993</v>
      </c>
      <c r="M4661" s="5" t="s">
        <v>61</v>
      </c>
      <c r="N4661" s="5" t="s">
        <v>31</v>
      </c>
      <c r="O4661" s="5" t="s">
        <v>32</v>
      </c>
    </row>
    <row r="4662" spans="1:15" x14ac:dyDescent="0.3">
      <c r="A4662" s="5" t="s">
        <v>12172</v>
      </c>
      <c r="B4662" s="6">
        <v>45844</v>
      </c>
      <c r="C4662" s="5" t="s">
        <v>12173</v>
      </c>
      <c r="D4662" s="5" t="s">
        <v>12174</v>
      </c>
      <c r="E4662" s="5" t="s">
        <v>86</v>
      </c>
      <c r="F4662" s="5" t="s">
        <v>44</v>
      </c>
      <c r="G4662" s="5" t="s">
        <v>36</v>
      </c>
      <c r="H4662" s="5" t="s">
        <v>169</v>
      </c>
      <c r="I4662" s="5">
        <v>2</v>
      </c>
      <c r="J4662" s="5">
        <v>34754</v>
      </c>
      <c r="K4662" s="5">
        <v>69508</v>
      </c>
      <c r="L4662" s="5">
        <v>18335.169999999998</v>
      </c>
      <c r="M4662" s="5" t="s">
        <v>22</v>
      </c>
      <c r="N4662" s="5" t="s">
        <v>23</v>
      </c>
      <c r="O4662" s="5" t="s">
        <v>304</v>
      </c>
    </row>
    <row r="4663" spans="1:15" x14ac:dyDescent="0.3">
      <c r="A4663" s="5" t="s">
        <v>12175</v>
      </c>
      <c r="B4663" s="6">
        <v>45889</v>
      </c>
      <c r="C4663" s="5" t="s">
        <v>9257</v>
      </c>
      <c r="D4663" s="5" t="s">
        <v>12176</v>
      </c>
      <c r="E4663" s="5" t="s">
        <v>43</v>
      </c>
      <c r="F4663" s="5" t="s">
        <v>28</v>
      </c>
      <c r="G4663" s="5" t="s">
        <v>36</v>
      </c>
      <c r="H4663" s="5" t="s">
        <v>37</v>
      </c>
      <c r="I4663" s="5">
        <v>3</v>
      </c>
      <c r="J4663" s="5">
        <v>12231</v>
      </c>
      <c r="K4663" s="5">
        <v>36693</v>
      </c>
      <c r="L4663" s="5">
        <v>2296.42</v>
      </c>
      <c r="M4663" s="5" t="s">
        <v>54</v>
      </c>
      <c r="N4663" s="5" t="s">
        <v>67</v>
      </c>
      <c r="O4663" s="5" t="s">
        <v>6232</v>
      </c>
    </row>
    <row r="4664" spans="1:15" x14ac:dyDescent="0.3">
      <c r="A4664" s="5" t="s">
        <v>12177</v>
      </c>
      <c r="B4664" s="6">
        <v>46110</v>
      </c>
      <c r="C4664" s="5" t="s">
        <v>2714</v>
      </c>
      <c r="D4664" s="5" t="s">
        <v>12178</v>
      </c>
      <c r="E4664" s="5" t="s">
        <v>72</v>
      </c>
      <c r="F4664" s="5" t="s">
        <v>44</v>
      </c>
      <c r="G4664" s="5" t="s">
        <v>45</v>
      </c>
      <c r="H4664" s="5" t="s">
        <v>147</v>
      </c>
      <c r="I4664" s="5">
        <v>5</v>
      </c>
      <c r="J4664" s="5">
        <v>18231</v>
      </c>
      <c r="K4664" s="5">
        <v>91155</v>
      </c>
      <c r="L4664" s="5">
        <v>23894.18</v>
      </c>
      <c r="M4664" s="5" t="s">
        <v>47</v>
      </c>
      <c r="N4664" s="5" t="s">
        <v>31</v>
      </c>
      <c r="O4664" s="5" t="s">
        <v>263</v>
      </c>
    </row>
    <row r="4665" spans="1:15" x14ac:dyDescent="0.3">
      <c r="A4665" s="5" t="s">
        <v>12179</v>
      </c>
      <c r="B4665" s="6">
        <v>45960</v>
      </c>
      <c r="C4665" s="5" t="s">
        <v>3395</v>
      </c>
      <c r="D4665" s="5" t="s">
        <v>12180</v>
      </c>
      <c r="E4665" s="5" t="s">
        <v>86</v>
      </c>
      <c r="F4665" s="5" t="s">
        <v>104</v>
      </c>
      <c r="G4665" s="5" t="s">
        <v>59</v>
      </c>
      <c r="H4665" s="5" t="s">
        <v>60</v>
      </c>
      <c r="I4665" s="5">
        <v>2</v>
      </c>
      <c r="J4665" s="5">
        <v>43338</v>
      </c>
      <c r="K4665" s="5">
        <v>86676</v>
      </c>
      <c r="L4665" s="5">
        <v>8602.89</v>
      </c>
      <c r="M4665" s="5" t="s">
        <v>22</v>
      </c>
      <c r="N4665" s="5" t="s">
        <v>38</v>
      </c>
      <c r="O4665" s="5" t="s">
        <v>408</v>
      </c>
    </row>
    <row r="4666" spans="1:15" x14ac:dyDescent="0.3">
      <c r="A4666" s="5" t="s">
        <v>12181</v>
      </c>
      <c r="B4666" s="6">
        <v>46163</v>
      </c>
      <c r="C4666" s="5" t="s">
        <v>5068</v>
      </c>
      <c r="D4666" s="5" t="s">
        <v>12182</v>
      </c>
      <c r="E4666" s="5" t="s">
        <v>18</v>
      </c>
      <c r="F4666" s="5" t="s">
        <v>52</v>
      </c>
      <c r="G4666" s="5" t="s">
        <v>20</v>
      </c>
      <c r="H4666" s="5" t="s">
        <v>73</v>
      </c>
      <c r="I4666" s="5">
        <v>2</v>
      </c>
      <c r="J4666" s="5">
        <v>7646</v>
      </c>
      <c r="K4666" s="5">
        <v>15292</v>
      </c>
      <c r="L4666" s="5">
        <v>3772.67</v>
      </c>
      <c r="M4666" s="5" t="s">
        <v>22</v>
      </c>
      <c r="N4666" s="5" t="s">
        <v>38</v>
      </c>
      <c r="O4666" s="5" t="s">
        <v>1963</v>
      </c>
    </row>
    <row r="4667" spans="1:15" x14ac:dyDescent="0.3">
      <c r="A4667" s="5" t="s">
        <v>12183</v>
      </c>
      <c r="B4667" s="6">
        <v>45757</v>
      </c>
      <c r="C4667" s="5" t="s">
        <v>4397</v>
      </c>
      <c r="D4667" s="5" t="s">
        <v>12184</v>
      </c>
      <c r="E4667" s="5" t="s">
        <v>86</v>
      </c>
      <c r="F4667" s="5" t="s">
        <v>28</v>
      </c>
      <c r="G4667" s="5" t="s">
        <v>36</v>
      </c>
      <c r="H4667" s="5" t="s">
        <v>169</v>
      </c>
      <c r="I4667" s="5">
        <v>3</v>
      </c>
      <c r="J4667" s="5">
        <v>4974</v>
      </c>
      <c r="K4667" s="5">
        <v>14922</v>
      </c>
      <c r="L4667" s="5">
        <v>3280.36</v>
      </c>
      <c r="M4667" s="5" t="s">
        <v>54</v>
      </c>
      <c r="N4667" s="5" t="s">
        <v>38</v>
      </c>
      <c r="O4667" s="5" t="s">
        <v>323</v>
      </c>
    </row>
    <row r="4668" spans="1:15" x14ac:dyDescent="0.3">
      <c r="A4668" s="5" t="s">
        <v>12185</v>
      </c>
      <c r="B4668" s="6">
        <v>46049</v>
      </c>
      <c r="C4668" s="5" t="s">
        <v>2742</v>
      </c>
      <c r="D4668" s="5" t="s">
        <v>12186</v>
      </c>
      <c r="E4668" s="5" t="s">
        <v>86</v>
      </c>
      <c r="F4668" s="5" t="s">
        <v>52</v>
      </c>
      <c r="G4668" s="5" t="s">
        <v>45</v>
      </c>
      <c r="H4668" s="5" t="s">
        <v>147</v>
      </c>
      <c r="I4668" s="5">
        <v>2</v>
      </c>
      <c r="J4668" s="5">
        <v>22556</v>
      </c>
      <c r="K4668" s="5">
        <v>45112</v>
      </c>
      <c r="L4668" s="5">
        <v>2333.58</v>
      </c>
      <c r="M4668" s="5" t="s">
        <v>54</v>
      </c>
      <c r="N4668" s="5" t="s">
        <v>23</v>
      </c>
      <c r="O4668" s="5" t="s">
        <v>2812</v>
      </c>
    </row>
    <row r="4669" spans="1:15" x14ac:dyDescent="0.3">
      <c r="A4669" s="5" t="s">
        <v>12187</v>
      </c>
      <c r="B4669" s="6">
        <v>46029</v>
      </c>
      <c r="C4669" s="5" t="s">
        <v>803</v>
      </c>
      <c r="D4669" s="5" t="s">
        <v>12188</v>
      </c>
      <c r="E4669" s="5" t="s">
        <v>18</v>
      </c>
      <c r="F4669" s="5" t="s">
        <v>44</v>
      </c>
      <c r="G4669" s="5" t="s">
        <v>36</v>
      </c>
      <c r="H4669" s="5" t="s">
        <v>169</v>
      </c>
      <c r="I4669" s="5">
        <v>1</v>
      </c>
      <c r="J4669" s="5">
        <v>8979</v>
      </c>
      <c r="K4669" s="5">
        <v>8979</v>
      </c>
      <c r="L4669" s="5">
        <v>1835.13</v>
      </c>
      <c r="M4669" s="5" t="s">
        <v>30</v>
      </c>
      <c r="N4669" s="5" t="s">
        <v>31</v>
      </c>
      <c r="O4669" s="5" t="s">
        <v>372</v>
      </c>
    </row>
    <row r="4670" spans="1:15" x14ac:dyDescent="0.3">
      <c r="A4670" s="5" t="s">
        <v>12189</v>
      </c>
      <c r="B4670" s="6">
        <v>45926</v>
      </c>
      <c r="C4670" s="5" t="s">
        <v>8145</v>
      </c>
      <c r="D4670" s="5" t="s">
        <v>12190</v>
      </c>
      <c r="E4670" s="5" t="s">
        <v>43</v>
      </c>
      <c r="F4670" s="5" t="s">
        <v>52</v>
      </c>
      <c r="G4670" s="5" t="s">
        <v>45</v>
      </c>
      <c r="H4670" s="5" t="s">
        <v>147</v>
      </c>
      <c r="I4670" s="5">
        <v>1</v>
      </c>
      <c r="J4670" s="5">
        <v>18615</v>
      </c>
      <c r="K4670" s="5">
        <v>18615</v>
      </c>
      <c r="L4670" s="5">
        <v>4129.87</v>
      </c>
      <c r="M4670" s="5" t="s">
        <v>61</v>
      </c>
      <c r="N4670" s="5" t="s">
        <v>23</v>
      </c>
      <c r="O4670" s="5" t="s">
        <v>668</v>
      </c>
    </row>
    <row r="4671" spans="1:15" x14ac:dyDescent="0.3">
      <c r="A4671" s="5" t="s">
        <v>12191</v>
      </c>
      <c r="B4671" s="6">
        <v>46085</v>
      </c>
      <c r="C4671" s="5" t="s">
        <v>10526</v>
      </c>
      <c r="D4671" s="5" t="s">
        <v>12192</v>
      </c>
      <c r="E4671" s="5" t="s">
        <v>86</v>
      </c>
      <c r="F4671" s="5" t="s">
        <v>104</v>
      </c>
      <c r="G4671" s="5" t="s">
        <v>20</v>
      </c>
      <c r="H4671" s="5" t="s">
        <v>29</v>
      </c>
      <c r="I4671" s="5">
        <v>2</v>
      </c>
      <c r="J4671" s="5">
        <v>39539</v>
      </c>
      <c r="K4671" s="5">
        <v>79078</v>
      </c>
      <c r="L4671" s="5">
        <v>9562.7900000000009</v>
      </c>
      <c r="M4671" s="5" t="s">
        <v>54</v>
      </c>
      <c r="N4671" s="5" t="s">
        <v>38</v>
      </c>
      <c r="O4671" s="5" t="s">
        <v>6769</v>
      </c>
    </row>
    <row r="4672" spans="1:15" x14ac:dyDescent="0.3">
      <c r="A4672" s="5" t="s">
        <v>12193</v>
      </c>
      <c r="B4672" s="6">
        <v>45975</v>
      </c>
      <c r="C4672" s="5" t="s">
        <v>6923</v>
      </c>
      <c r="D4672" s="5" t="s">
        <v>12194</v>
      </c>
      <c r="E4672" s="5" t="s">
        <v>43</v>
      </c>
      <c r="F4672" s="5" t="s">
        <v>52</v>
      </c>
      <c r="G4672" s="5" t="s">
        <v>36</v>
      </c>
      <c r="H4672" s="5" t="s">
        <v>216</v>
      </c>
      <c r="I4672" s="5">
        <v>3</v>
      </c>
      <c r="J4672" s="5">
        <v>49424</v>
      </c>
      <c r="K4672" s="5">
        <v>148272</v>
      </c>
      <c r="L4672" s="5">
        <v>34206.120000000003</v>
      </c>
      <c r="M4672" s="5" t="s">
        <v>47</v>
      </c>
      <c r="N4672" s="5" t="s">
        <v>38</v>
      </c>
      <c r="O4672" s="5" t="s">
        <v>944</v>
      </c>
    </row>
    <row r="4673" spans="1:15" x14ac:dyDescent="0.3">
      <c r="A4673" s="5" t="s">
        <v>12195</v>
      </c>
      <c r="B4673" s="6">
        <v>45682</v>
      </c>
      <c r="C4673" s="5" t="s">
        <v>12196</v>
      </c>
      <c r="D4673" s="5" t="s">
        <v>12197</v>
      </c>
      <c r="E4673" s="5" t="s">
        <v>86</v>
      </c>
      <c r="F4673" s="5" t="s">
        <v>28</v>
      </c>
      <c r="G4673" s="5" t="s">
        <v>36</v>
      </c>
      <c r="H4673" s="5" t="s">
        <v>169</v>
      </c>
      <c r="I4673" s="5">
        <v>4</v>
      </c>
      <c r="J4673" s="5">
        <v>16428</v>
      </c>
      <c r="K4673" s="5">
        <v>65712</v>
      </c>
      <c r="L4673" s="5">
        <v>14913.8</v>
      </c>
      <c r="M4673" s="5" t="s">
        <v>30</v>
      </c>
      <c r="N4673" s="5" t="s">
        <v>67</v>
      </c>
      <c r="O4673" s="5" t="s">
        <v>948</v>
      </c>
    </row>
    <row r="4674" spans="1:15" x14ac:dyDescent="0.3">
      <c r="A4674" s="5" t="s">
        <v>12198</v>
      </c>
      <c r="B4674" s="6">
        <v>46052</v>
      </c>
      <c r="C4674" s="5" t="s">
        <v>2524</v>
      </c>
      <c r="D4674" s="5" t="s">
        <v>12199</v>
      </c>
      <c r="E4674" s="5" t="s">
        <v>43</v>
      </c>
      <c r="F4674" s="5" t="s">
        <v>87</v>
      </c>
      <c r="G4674" s="5" t="s">
        <v>36</v>
      </c>
      <c r="H4674" s="5" t="s">
        <v>216</v>
      </c>
      <c r="I4674" s="5">
        <v>2</v>
      </c>
      <c r="J4674" s="5">
        <v>42214</v>
      </c>
      <c r="K4674" s="5">
        <v>84428</v>
      </c>
      <c r="L4674" s="5">
        <v>18090.23</v>
      </c>
      <c r="M4674" s="5" t="s">
        <v>30</v>
      </c>
      <c r="N4674" s="5" t="s">
        <v>67</v>
      </c>
      <c r="O4674" s="5" t="s">
        <v>988</v>
      </c>
    </row>
    <row r="4675" spans="1:15" x14ac:dyDescent="0.3">
      <c r="A4675" s="5" t="s">
        <v>12200</v>
      </c>
      <c r="B4675" s="6">
        <v>46063</v>
      </c>
      <c r="C4675" s="5" t="s">
        <v>4242</v>
      </c>
      <c r="D4675" s="5" t="s">
        <v>12201</v>
      </c>
      <c r="E4675" s="5" t="s">
        <v>43</v>
      </c>
      <c r="F4675" s="5" t="s">
        <v>28</v>
      </c>
      <c r="G4675" s="5" t="s">
        <v>20</v>
      </c>
      <c r="H4675" s="5" t="s">
        <v>21</v>
      </c>
      <c r="I4675" s="5">
        <v>4</v>
      </c>
      <c r="J4675" s="5">
        <v>15675</v>
      </c>
      <c r="K4675" s="5">
        <v>62700</v>
      </c>
      <c r="L4675" s="5">
        <v>3203.85</v>
      </c>
      <c r="M4675" s="5" t="s">
        <v>61</v>
      </c>
      <c r="N4675" s="5" t="s">
        <v>31</v>
      </c>
      <c r="O4675" s="5" t="s">
        <v>1365</v>
      </c>
    </row>
    <row r="4676" spans="1:15" x14ac:dyDescent="0.3">
      <c r="A4676" s="5" t="s">
        <v>12202</v>
      </c>
      <c r="B4676" s="6">
        <v>45874</v>
      </c>
      <c r="C4676" s="5" t="s">
        <v>11704</v>
      </c>
      <c r="D4676" s="5" t="s">
        <v>12203</v>
      </c>
      <c r="E4676" s="5" t="s">
        <v>43</v>
      </c>
      <c r="F4676" s="5" t="s">
        <v>87</v>
      </c>
      <c r="G4676" s="5" t="s">
        <v>59</v>
      </c>
      <c r="H4676" s="5" t="s">
        <v>126</v>
      </c>
      <c r="I4676" s="5">
        <v>2</v>
      </c>
      <c r="J4676" s="5">
        <v>48618</v>
      </c>
      <c r="K4676" s="5">
        <v>97236</v>
      </c>
      <c r="L4676" s="5">
        <v>21982.41</v>
      </c>
      <c r="M4676" s="5" t="s">
        <v>30</v>
      </c>
      <c r="N4676" s="5" t="s">
        <v>31</v>
      </c>
      <c r="O4676" s="5" t="s">
        <v>1916</v>
      </c>
    </row>
    <row r="4677" spans="1:15" x14ac:dyDescent="0.3">
      <c r="A4677" s="5" t="s">
        <v>12204</v>
      </c>
      <c r="B4677" s="6">
        <v>45876</v>
      </c>
      <c r="C4677" s="5" t="s">
        <v>12205</v>
      </c>
      <c r="D4677" s="5" t="s">
        <v>12206</v>
      </c>
      <c r="E4677" s="5" t="s">
        <v>18</v>
      </c>
      <c r="F4677" s="5" t="s">
        <v>19</v>
      </c>
      <c r="G4677" s="5" t="s">
        <v>36</v>
      </c>
      <c r="H4677" s="5" t="s">
        <v>53</v>
      </c>
      <c r="I4677" s="5">
        <v>3</v>
      </c>
      <c r="J4677" s="5">
        <v>44318</v>
      </c>
      <c r="K4677" s="5">
        <v>132954</v>
      </c>
      <c r="L4677" s="5">
        <v>23979.279999999999</v>
      </c>
      <c r="M4677" s="5" t="s">
        <v>30</v>
      </c>
      <c r="N4677" s="5" t="s">
        <v>31</v>
      </c>
      <c r="O4677" s="5" t="s">
        <v>492</v>
      </c>
    </row>
    <row r="4678" spans="1:15" x14ac:dyDescent="0.3">
      <c r="A4678" s="5" t="s">
        <v>12207</v>
      </c>
      <c r="B4678" s="6">
        <v>46180</v>
      </c>
      <c r="C4678" s="5" t="s">
        <v>12208</v>
      </c>
      <c r="D4678" s="5" t="s">
        <v>6906</v>
      </c>
      <c r="E4678" s="5" t="s">
        <v>18</v>
      </c>
      <c r="F4678" s="5" t="s">
        <v>28</v>
      </c>
      <c r="G4678" s="5" t="s">
        <v>59</v>
      </c>
      <c r="H4678" s="5" t="s">
        <v>66</v>
      </c>
      <c r="I4678" s="5">
        <v>5</v>
      </c>
      <c r="J4678" s="5">
        <v>31948</v>
      </c>
      <c r="K4678" s="5">
        <v>159740</v>
      </c>
      <c r="L4678" s="5">
        <v>46194.52</v>
      </c>
      <c r="M4678" s="5" t="s">
        <v>54</v>
      </c>
      <c r="N4678" s="5" t="s">
        <v>23</v>
      </c>
      <c r="O4678" s="5" t="s">
        <v>1043</v>
      </c>
    </row>
    <row r="4679" spans="1:15" x14ac:dyDescent="0.3">
      <c r="A4679" s="5" t="s">
        <v>12209</v>
      </c>
      <c r="B4679" s="6">
        <v>45887</v>
      </c>
      <c r="C4679" s="5" t="s">
        <v>9377</v>
      </c>
      <c r="D4679" s="5" t="s">
        <v>12210</v>
      </c>
      <c r="E4679" s="5" t="s">
        <v>72</v>
      </c>
      <c r="F4679" s="5" t="s">
        <v>87</v>
      </c>
      <c r="G4679" s="5" t="s">
        <v>59</v>
      </c>
      <c r="H4679" s="5" t="s">
        <v>60</v>
      </c>
      <c r="I4679" s="5">
        <v>1</v>
      </c>
      <c r="J4679" s="5">
        <v>27512</v>
      </c>
      <c r="K4679" s="5">
        <v>27512</v>
      </c>
      <c r="L4679" s="5">
        <v>2110.9299999999998</v>
      </c>
      <c r="M4679" s="5" t="s">
        <v>22</v>
      </c>
      <c r="N4679" s="5" t="s">
        <v>31</v>
      </c>
      <c r="O4679" s="5" t="s">
        <v>1026</v>
      </c>
    </row>
    <row r="4680" spans="1:15" x14ac:dyDescent="0.3">
      <c r="A4680" s="5" t="s">
        <v>12211</v>
      </c>
      <c r="B4680" s="6">
        <v>45720</v>
      </c>
      <c r="C4680" s="5" t="s">
        <v>12212</v>
      </c>
      <c r="D4680" s="5" t="s">
        <v>12213</v>
      </c>
      <c r="E4680" s="5" t="s">
        <v>43</v>
      </c>
      <c r="F4680" s="5" t="s">
        <v>44</v>
      </c>
      <c r="G4680" s="5" t="s">
        <v>45</v>
      </c>
      <c r="H4680" s="5" t="s">
        <v>147</v>
      </c>
      <c r="I4680" s="5">
        <v>4</v>
      </c>
      <c r="J4680" s="5">
        <v>3878</v>
      </c>
      <c r="K4680" s="5">
        <v>15512</v>
      </c>
      <c r="L4680" s="5">
        <v>2242.85</v>
      </c>
      <c r="M4680" s="5" t="s">
        <v>22</v>
      </c>
      <c r="N4680" s="5" t="s">
        <v>38</v>
      </c>
      <c r="O4680" s="5" t="s">
        <v>415</v>
      </c>
    </row>
    <row r="4681" spans="1:15" x14ac:dyDescent="0.3">
      <c r="A4681" s="5" t="s">
        <v>12214</v>
      </c>
      <c r="B4681" s="6">
        <v>45729</v>
      </c>
      <c r="C4681" s="5" t="s">
        <v>6735</v>
      </c>
      <c r="D4681" s="5" t="s">
        <v>12215</v>
      </c>
      <c r="E4681" s="5" t="s">
        <v>72</v>
      </c>
      <c r="F4681" s="5" t="s">
        <v>52</v>
      </c>
      <c r="G4681" s="5" t="s">
        <v>45</v>
      </c>
      <c r="H4681" s="5" t="s">
        <v>46</v>
      </c>
      <c r="I4681" s="5">
        <v>1</v>
      </c>
      <c r="J4681" s="5">
        <v>22842</v>
      </c>
      <c r="K4681" s="5">
        <v>22842</v>
      </c>
      <c r="L4681" s="5">
        <v>5473.66</v>
      </c>
      <c r="M4681" s="5" t="s">
        <v>30</v>
      </c>
      <c r="N4681" s="5" t="s">
        <v>38</v>
      </c>
      <c r="O4681" s="5" t="s">
        <v>182</v>
      </c>
    </row>
    <row r="4682" spans="1:15" x14ac:dyDescent="0.3">
      <c r="A4682" s="5" t="s">
        <v>12216</v>
      </c>
      <c r="B4682" s="6">
        <v>45951</v>
      </c>
      <c r="C4682" s="5" t="s">
        <v>5904</v>
      </c>
      <c r="D4682" s="5" t="s">
        <v>12217</v>
      </c>
      <c r="E4682" s="5" t="s">
        <v>72</v>
      </c>
      <c r="F4682" s="5" t="s">
        <v>87</v>
      </c>
      <c r="G4682" s="5" t="s">
        <v>45</v>
      </c>
      <c r="H4682" s="5" t="s">
        <v>160</v>
      </c>
      <c r="I4682" s="5">
        <v>5</v>
      </c>
      <c r="J4682" s="5">
        <v>3312</v>
      </c>
      <c r="K4682" s="5">
        <v>16560</v>
      </c>
      <c r="L4682" s="5">
        <v>2480.88</v>
      </c>
      <c r="M4682" s="5" t="s">
        <v>22</v>
      </c>
      <c r="N4682" s="5" t="s">
        <v>67</v>
      </c>
      <c r="O4682" s="5" t="s">
        <v>6232</v>
      </c>
    </row>
    <row r="4683" spans="1:15" x14ac:dyDescent="0.3">
      <c r="A4683" s="5" t="s">
        <v>12218</v>
      </c>
      <c r="B4683" s="6">
        <v>46181</v>
      </c>
      <c r="C4683" s="5" t="s">
        <v>5981</v>
      </c>
      <c r="D4683" s="5" t="s">
        <v>12219</v>
      </c>
      <c r="E4683" s="5" t="s">
        <v>86</v>
      </c>
      <c r="F4683" s="5" t="s">
        <v>19</v>
      </c>
      <c r="G4683" s="5" t="s">
        <v>59</v>
      </c>
      <c r="H4683" s="5" t="s">
        <v>126</v>
      </c>
      <c r="I4683" s="5">
        <v>1</v>
      </c>
      <c r="J4683" s="5">
        <v>9477</v>
      </c>
      <c r="K4683" s="5">
        <v>9477</v>
      </c>
      <c r="L4683" s="5">
        <v>1428.57</v>
      </c>
      <c r="M4683" s="5" t="s">
        <v>54</v>
      </c>
      <c r="N4683" s="5" t="s">
        <v>38</v>
      </c>
      <c r="O4683" s="5" t="s">
        <v>455</v>
      </c>
    </row>
    <row r="4684" spans="1:15" x14ac:dyDescent="0.3">
      <c r="A4684" s="5" t="s">
        <v>12220</v>
      </c>
      <c r="B4684" s="6">
        <v>46060</v>
      </c>
      <c r="C4684" s="5" t="s">
        <v>12221</v>
      </c>
      <c r="D4684" s="5" t="s">
        <v>12222</v>
      </c>
      <c r="E4684" s="5" t="s">
        <v>86</v>
      </c>
      <c r="F4684" s="5" t="s">
        <v>104</v>
      </c>
      <c r="G4684" s="5" t="s">
        <v>45</v>
      </c>
      <c r="H4684" s="5" t="s">
        <v>160</v>
      </c>
      <c r="I4684" s="5">
        <v>1</v>
      </c>
      <c r="J4684" s="5">
        <v>14534</v>
      </c>
      <c r="K4684" s="5">
        <v>14534</v>
      </c>
      <c r="L4684" s="5">
        <v>3940.04</v>
      </c>
      <c r="M4684" s="5" t="s">
        <v>61</v>
      </c>
      <c r="N4684" s="5" t="s">
        <v>38</v>
      </c>
      <c r="O4684" s="5" t="s">
        <v>165</v>
      </c>
    </row>
    <row r="4685" spans="1:15" x14ac:dyDescent="0.3">
      <c r="A4685" s="5" t="s">
        <v>12223</v>
      </c>
      <c r="B4685" s="6">
        <v>45882</v>
      </c>
      <c r="C4685" s="5" t="s">
        <v>1122</v>
      </c>
      <c r="D4685" s="5" t="s">
        <v>12224</v>
      </c>
      <c r="E4685" s="5" t="s">
        <v>86</v>
      </c>
      <c r="F4685" s="5" t="s">
        <v>104</v>
      </c>
      <c r="G4685" s="5" t="s">
        <v>59</v>
      </c>
      <c r="H4685" s="5" t="s">
        <v>181</v>
      </c>
      <c r="I4685" s="5">
        <v>1</v>
      </c>
      <c r="J4685" s="5">
        <v>4196</v>
      </c>
      <c r="K4685" s="5">
        <v>4196</v>
      </c>
      <c r="L4685" s="5">
        <v>1107.81</v>
      </c>
      <c r="M4685" s="5" t="s">
        <v>54</v>
      </c>
      <c r="N4685" s="5" t="s">
        <v>38</v>
      </c>
      <c r="O4685" s="5" t="s">
        <v>5473</v>
      </c>
    </row>
    <row r="4686" spans="1:15" x14ac:dyDescent="0.3">
      <c r="A4686" s="5" t="s">
        <v>12225</v>
      </c>
      <c r="B4686" s="6">
        <v>45735</v>
      </c>
      <c r="C4686" s="5" t="s">
        <v>9729</v>
      </c>
      <c r="D4686" s="5" t="s">
        <v>12226</v>
      </c>
      <c r="E4686" s="5" t="s">
        <v>43</v>
      </c>
      <c r="F4686" s="5" t="s">
        <v>104</v>
      </c>
      <c r="G4686" s="5" t="s">
        <v>45</v>
      </c>
      <c r="H4686" s="5" t="s">
        <v>46</v>
      </c>
      <c r="I4686" s="5">
        <v>4</v>
      </c>
      <c r="J4686" s="5">
        <v>7110</v>
      </c>
      <c r="K4686" s="5">
        <v>28440</v>
      </c>
      <c r="L4686" s="5">
        <v>4108.97</v>
      </c>
      <c r="M4686" s="5" t="s">
        <v>47</v>
      </c>
      <c r="N4686" s="5" t="s">
        <v>31</v>
      </c>
      <c r="O4686" s="5" t="s">
        <v>12227</v>
      </c>
    </row>
    <row r="4687" spans="1:15" x14ac:dyDescent="0.3">
      <c r="A4687" s="5" t="s">
        <v>12228</v>
      </c>
      <c r="B4687" s="6">
        <v>45944</v>
      </c>
      <c r="C4687" s="5" t="s">
        <v>2840</v>
      </c>
      <c r="D4687" s="5" t="s">
        <v>12229</v>
      </c>
      <c r="E4687" s="5" t="s">
        <v>86</v>
      </c>
      <c r="F4687" s="5" t="s">
        <v>44</v>
      </c>
      <c r="G4687" s="5" t="s">
        <v>20</v>
      </c>
      <c r="H4687" s="5" t="s">
        <v>109</v>
      </c>
      <c r="I4687" s="5">
        <v>5</v>
      </c>
      <c r="J4687" s="5">
        <v>985</v>
      </c>
      <c r="K4687" s="5">
        <v>4925</v>
      </c>
      <c r="L4687" s="5">
        <v>805.18</v>
      </c>
      <c r="M4687" s="5" t="s">
        <v>54</v>
      </c>
      <c r="N4687" s="5" t="s">
        <v>67</v>
      </c>
      <c r="O4687" s="5" t="s">
        <v>78</v>
      </c>
    </row>
    <row r="4688" spans="1:15" x14ac:dyDescent="0.3">
      <c r="A4688" s="5" t="s">
        <v>12230</v>
      </c>
      <c r="B4688" s="6">
        <v>46144</v>
      </c>
      <c r="C4688" s="5" t="s">
        <v>2072</v>
      </c>
      <c r="D4688" s="5" t="s">
        <v>12231</v>
      </c>
      <c r="E4688" s="5" t="s">
        <v>43</v>
      </c>
      <c r="F4688" s="5" t="s">
        <v>87</v>
      </c>
      <c r="G4688" s="5" t="s">
        <v>20</v>
      </c>
      <c r="H4688" s="5" t="s">
        <v>73</v>
      </c>
      <c r="I4688" s="5">
        <v>4</v>
      </c>
      <c r="J4688" s="5">
        <v>4061</v>
      </c>
      <c r="K4688" s="5">
        <v>16244</v>
      </c>
      <c r="L4688" s="5">
        <v>4036.13</v>
      </c>
      <c r="M4688" s="5" t="s">
        <v>61</v>
      </c>
      <c r="N4688" s="5" t="s">
        <v>31</v>
      </c>
      <c r="O4688" s="5" t="s">
        <v>1708</v>
      </c>
    </row>
    <row r="4689" spans="1:15" x14ac:dyDescent="0.3">
      <c r="A4689" s="5" t="s">
        <v>12232</v>
      </c>
      <c r="B4689" s="6">
        <v>45947</v>
      </c>
      <c r="C4689" s="5" t="s">
        <v>6549</v>
      </c>
      <c r="D4689" s="5" t="s">
        <v>12233</v>
      </c>
      <c r="E4689" s="5" t="s">
        <v>18</v>
      </c>
      <c r="F4689" s="5" t="s">
        <v>104</v>
      </c>
      <c r="G4689" s="5" t="s">
        <v>59</v>
      </c>
      <c r="H4689" s="5" t="s">
        <v>126</v>
      </c>
      <c r="I4689" s="5">
        <v>3</v>
      </c>
      <c r="J4689" s="5">
        <v>1308</v>
      </c>
      <c r="K4689" s="5">
        <v>3924</v>
      </c>
      <c r="L4689" s="5">
        <v>338.49</v>
      </c>
      <c r="M4689" s="5" t="s">
        <v>22</v>
      </c>
      <c r="N4689" s="5" t="s">
        <v>38</v>
      </c>
      <c r="O4689" s="5" t="s">
        <v>700</v>
      </c>
    </row>
    <row r="4690" spans="1:15" x14ac:dyDescent="0.3">
      <c r="A4690" s="5" t="s">
        <v>12234</v>
      </c>
      <c r="B4690" s="6">
        <v>46096</v>
      </c>
      <c r="C4690" s="5" t="s">
        <v>2200</v>
      </c>
      <c r="D4690" s="5" t="s">
        <v>12235</v>
      </c>
      <c r="E4690" s="5" t="s">
        <v>18</v>
      </c>
      <c r="F4690" s="5" t="s">
        <v>52</v>
      </c>
      <c r="G4690" s="5" t="s">
        <v>45</v>
      </c>
      <c r="H4690" s="5" t="s">
        <v>46</v>
      </c>
      <c r="I4690" s="5">
        <v>1</v>
      </c>
      <c r="J4690" s="5">
        <v>19131</v>
      </c>
      <c r="K4690" s="5">
        <v>19131</v>
      </c>
      <c r="L4690" s="5">
        <v>3671.41</v>
      </c>
      <c r="M4690" s="5" t="s">
        <v>30</v>
      </c>
      <c r="N4690" s="5" t="s">
        <v>67</v>
      </c>
      <c r="O4690" s="5" t="s">
        <v>7085</v>
      </c>
    </row>
    <row r="4691" spans="1:15" x14ac:dyDescent="0.3">
      <c r="A4691" s="5" t="s">
        <v>12236</v>
      </c>
      <c r="B4691" s="6">
        <v>45821</v>
      </c>
      <c r="C4691" s="5" t="s">
        <v>8059</v>
      </c>
      <c r="D4691" s="5" t="s">
        <v>12237</v>
      </c>
      <c r="E4691" s="5" t="s">
        <v>86</v>
      </c>
      <c r="F4691" s="5" t="s">
        <v>44</v>
      </c>
      <c r="G4691" s="5" t="s">
        <v>59</v>
      </c>
      <c r="H4691" s="5" t="s">
        <v>181</v>
      </c>
      <c r="I4691" s="5">
        <v>4</v>
      </c>
      <c r="J4691" s="5">
        <v>12125</v>
      </c>
      <c r="K4691" s="5">
        <v>48500</v>
      </c>
      <c r="L4691" s="5">
        <v>12128.39</v>
      </c>
      <c r="M4691" s="5" t="s">
        <v>54</v>
      </c>
      <c r="N4691" s="5" t="s">
        <v>31</v>
      </c>
      <c r="O4691" s="5" t="s">
        <v>232</v>
      </c>
    </row>
    <row r="4692" spans="1:15" x14ac:dyDescent="0.3">
      <c r="A4692" s="5" t="s">
        <v>12238</v>
      </c>
      <c r="B4692" s="6">
        <v>46071</v>
      </c>
      <c r="C4692" s="5" t="s">
        <v>1574</v>
      </c>
      <c r="D4692" s="5" t="s">
        <v>12239</v>
      </c>
      <c r="E4692" s="5" t="s">
        <v>18</v>
      </c>
      <c r="F4692" s="5" t="s">
        <v>104</v>
      </c>
      <c r="G4692" s="5" t="s">
        <v>20</v>
      </c>
      <c r="H4692" s="5" t="s">
        <v>73</v>
      </c>
      <c r="I4692" s="5">
        <v>2</v>
      </c>
      <c r="J4692" s="5">
        <v>16723</v>
      </c>
      <c r="K4692" s="5">
        <v>33446</v>
      </c>
      <c r="L4692" s="5">
        <v>1720.02</v>
      </c>
      <c r="M4692" s="5" t="s">
        <v>22</v>
      </c>
      <c r="N4692" s="5" t="s">
        <v>38</v>
      </c>
      <c r="O4692" s="5" t="s">
        <v>1302</v>
      </c>
    </row>
    <row r="4693" spans="1:15" x14ac:dyDescent="0.3">
      <c r="A4693" s="5" t="s">
        <v>12240</v>
      </c>
      <c r="B4693" s="6">
        <v>45793</v>
      </c>
      <c r="C4693" s="5" t="s">
        <v>3920</v>
      </c>
      <c r="D4693" s="5" t="s">
        <v>12241</v>
      </c>
      <c r="E4693" s="5" t="s">
        <v>18</v>
      </c>
      <c r="F4693" s="5" t="s">
        <v>87</v>
      </c>
      <c r="G4693" s="5" t="s">
        <v>36</v>
      </c>
      <c r="H4693" s="5" t="s">
        <v>53</v>
      </c>
      <c r="I4693" s="5">
        <v>1</v>
      </c>
      <c r="J4693" s="5">
        <v>49658</v>
      </c>
      <c r="K4693" s="5">
        <v>49658</v>
      </c>
      <c r="L4693" s="5">
        <v>7502.22</v>
      </c>
      <c r="M4693" s="5" t="s">
        <v>30</v>
      </c>
      <c r="N4693" s="5" t="s">
        <v>31</v>
      </c>
      <c r="O4693" s="5" t="s">
        <v>3692</v>
      </c>
    </row>
    <row r="4694" spans="1:15" x14ac:dyDescent="0.3">
      <c r="A4694" s="5" t="s">
        <v>12242</v>
      </c>
      <c r="B4694" s="6">
        <v>45938</v>
      </c>
      <c r="C4694" s="5" t="s">
        <v>12243</v>
      </c>
      <c r="D4694" s="5" t="s">
        <v>12244</v>
      </c>
      <c r="E4694" s="5" t="s">
        <v>43</v>
      </c>
      <c r="F4694" s="5" t="s">
        <v>104</v>
      </c>
      <c r="G4694" s="5" t="s">
        <v>45</v>
      </c>
      <c r="H4694" s="5" t="s">
        <v>46</v>
      </c>
      <c r="I4694" s="5">
        <v>4</v>
      </c>
      <c r="J4694" s="5">
        <v>26228</v>
      </c>
      <c r="K4694" s="5">
        <v>104912</v>
      </c>
      <c r="L4694" s="5">
        <v>10460.75</v>
      </c>
      <c r="M4694" s="5" t="s">
        <v>22</v>
      </c>
      <c r="N4694" s="5" t="s">
        <v>31</v>
      </c>
      <c r="O4694" s="5" t="s">
        <v>948</v>
      </c>
    </row>
    <row r="4695" spans="1:15" x14ac:dyDescent="0.3">
      <c r="A4695" s="5" t="s">
        <v>12245</v>
      </c>
      <c r="B4695" s="6">
        <v>45708</v>
      </c>
      <c r="C4695" s="5" t="s">
        <v>8858</v>
      </c>
      <c r="D4695" s="5" t="s">
        <v>12088</v>
      </c>
      <c r="E4695" s="5" t="s">
        <v>18</v>
      </c>
      <c r="F4695" s="5" t="s">
        <v>104</v>
      </c>
      <c r="G4695" s="5" t="s">
        <v>45</v>
      </c>
      <c r="H4695" s="5" t="s">
        <v>147</v>
      </c>
      <c r="I4695" s="5">
        <v>3</v>
      </c>
      <c r="J4695" s="5">
        <v>9081</v>
      </c>
      <c r="K4695" s="5">
        <v>27243</v>
      </c>
      <c r="L4695" s="5">
        <v>2202.5700000000002</v>
      </c>
      <c r="M4695" s="5" t="s">
        <v>47</v>
      </c>
      <c r="N4695" s="5" t="s">
        <v>31</v>
      </c>
      <c r="O4695" s="5" t="s">
        <v>455</v>
      </c>
    </row>
    <row r="4696" spans="1:15" x14ac:dyDescent="0.3">
      <c r="A4696" s="5" t="s">
        <v>12246</v>
      </c>
      <c r="B4696" s="6">
        <v>45944</v>
      </c>
      <c r="C4696" s="5" t="s">
        <v>10487</v>
      </c>
      <c r="D4696" s="5" t="s">
        <v>12247</v>
      </c>
      <c r="E4696" s="5" t="s">
        <v>43</v>
      </c>
      <c r="F4696" s="5" t="s">
        <v>104</v>
      </c>
      <c r="G4696" s="5" t="s">
        <v>59</v>
      </c>
      <c r="H4696" s="5" t="s">
        <v>126</v>
      </c>
      <c r="I4696" s="5">
        <v>4</v>
      </c>
      <c r="J4696" s="5">
        <v>31758</v>
      </c>
      <c r="K4696" s="5">
        <v>127032</v>
      </c>
      <c r="L4696" s="5">
        <v>21462.37</v>
      </c>
      <c r="M4696" s="5" t="s">
        <v>30</v>
      </c>
      <c r="N4696" s="5" t="s">
        <v>38</v>
      </c>
      <c r="O4696" s="5" t="s">
        <v>707</v>
      </c>
    </row>
    <row r="4697" spans="1:15" x14ac:dyDescent="0.3">
      <c r="A4697" s="5" t="s">
        <v>12248</v>
      </c>
      <c r="B4697" s="6">
        <v>45719</v>
      </c>
      <c r="C4697" s="5" t="s">
        <v>11290</v>
      </c>
      <c r="D4697" s="5" t="s">
        <v>12249</v>
      </c>
      <c r="E4697" s="5" t="s">
        <v>18</v>
      </c>
      <c r="F4697" s="5" t="s">
        <v>87</v>
      </c>
      <c r="G4697" s="5" t="s">
        <v>45</v>
      </c>
      <c r="H4697" s="5" t="s">
        <v>160</v>
      </c>
      <c r="I4697" s="5">
        <v>3</v>
      </c>
      <c r="J4697" s="5">
        <v>38501</v>
      </c>
      <c r="K4697" s="5">
        <v>115503</v>
      </c>
      <c r="L4697" s="5">
        <v>19443.75</v>
      </c>
      <c r="M4697" s="5" t="s">
        <v>54</v>
      </c>
      <c r="N4697" s="5" t="s">
        <v>31</v>
      </c>
      <c r="O4697" s="5" t="s">
        <v>2681</v>
      </c>
    </row>
    <row r="4698" spans="1:15" x14ac:dyDescent="0.3">
      <c r="A4698" s="5" t="s">
        <v>12250</v>
      </c>
      <c r="B4698" s="6">
        <v>45834</v>
      </c>
      <c r="C4698" s="5" t="s">
        <v>1532</v>
      </c>
      <c r="D4698" s="5" t="s">
        <v>12251</v>
      </c>
      <c r="E4698" s="5" t="s">
        <v>86</v>
      </c>
      <c r="F4698" s="5" t="s">
        <v>44</v>
      </c>
      <c r="G4698" s="5" t="s">
        <v>36</v>
      </c>
      <c r="H4698" s="5" t="s">
        <v>53</v>
      </c>
      <c r="I4698" s="5">
        <v>3</v>
      </c>
      <c r="J4698" s="5">
        <v>21566</v>
      </c>
      <c r="K4698" s="5">
        <v>64698</v>
      </c>
      <c r="L4698" s="5">
        <v>4722.91</v>
      </c>
      <c r="M4698" s="5" t="s">
        <v>47</v>
      </c>
      <c r="N4698" s="5" t="s">
        <v>23</v>
      </c>
      <c r="O4698" s="5" t="s">
        <v>1009</v>
      </c>
    </row>
    <row r="4699" spans="1:15" x14ac:dyDescent="0.3">
      <c r="A4699" s="5" t="s">
        <v>12252</v>
      </c>
      <c r="B4699" s="6">
        <v>46123</v>
      </c>
      <c r="C4699" s="5" t="s">
        <v>3796</v>
      </c>
      <c r="D4699" s="5" t="s">
        <v>12253</v>
      </c>
      <c r="E4699" s="5" t="s">
        <v>43</v>
      </c>
      <c r="F4699" s="5" t="s">
        <v>44</v>
      </c>
      <c r="G4699" s="5" t="s">
        <v>20</v>
      </c>
      <c r="H4699" s="5" t="s">
        <v>73</v>
      </c>
      <c r="I4699" s="5">
        <v>5</v>
      </c>
      <c r="J4699" s="5">
        <v>6725</v>
      </c>
      <c r="K4699" s="5">
        <v>33625</v>
      </c>
      <c r="L4699" s="5">
        <v>3643.17</v>
      </c>
      <c r="M4699" s="5" t="s">
        <v>54</v>
      </c>
      <c r="N4699" s="5" t="s">
        <v>38</v>
      </c>
      <c r="O4699" s="5" t="s">
        <v>82</v>
      </c>
    </row>
    <row r="4700" spans="1:15" x14ac:dyDescent="0.3">
      <c r="A4700" s="5" t="s">
        <v>12254</v>
      </c>
      <c r="B4700" s="6">
        <v>45841</v>
      </c>
      <c r="C4700" s="5" t="s">
        <v>12255</v>
      </c>
      <c r="D4700" s="5" t="s">
        <v>12256</v>
      </c>
      <c r="E4700" s="5" t="s">
        <v>18</v>
      </c>
      <c r="F4700" s="5" t="s">
        <v>28</v>
      </c>
      <c r="G4700" s="5" t="s">
        <v>36</v>
      </c>
      <c r="H4700" s="5" t="s">
        <v>169</v>
      </c>
      <c r="I4700" s="5">
        <v>2</v>
      </c>
      <c r="J4700" s="5">
        <v>27663</v>
      </c>
      <c r="K4700" s="5">
        <v>55326</v>
      </c>
      <c r="L4700" s="5">
        <v>6766.12</v>
      </c>
      <c r="M4700" s="5" t="s">
        <v>30</v>
      </c>
      <c r="N4700" s="5" t="s">
        <v>23</v>
      </c>
      <c r="O4700" s="5" t="s">
        <v>232</v>
      </c>
    </row>
    <row r="4701" spans="1:15" x14ac:dyDescent="0.3">
      <c r="A4701" s="5" t="s">
        <v>12257</v>
      </c>
      <c r="B4701" s="6">
        <v>45906</v>
      </c>
      <c r="C4701" s="5" t="s">
        <v>6876</v>
      </c>
      <c r="D4701" s="5" t="s">
        <v>12258</v>
      </c>
      <c r="E4701" s="5" t="s">
        <v>43</v>
      </c>
      <c r="F4701" s="5" t="s">
        <v>44</v>
      </c>
      <c r="G4701" s="5" t="s">
        <v>20</v>
      </c>
      <c r="H4701" s="5" t="s">
        <v>21</v>
      </c>
      <c r="I4701" s="5">
        <v>4</v>
      </c>
      <c r="J4701" s="5">
        <v>49085</v>
      </c>
      <c r="K4701" s="5">
        <v>196340</v>
      </c>
      <c r="L4701" s="5">
        <v>24139.81</v>
      </c>
      <c r="M4701" s="5" t="s">
        <v>54</v>
      </c>
      <c r="N4701" s="5" t="s">
        <v>38</v>
      </c>
      <c r="O4701" s="5" t="s">
        <v>110</v>
      </c>
    </row>
    <row r="4702" spans="1:15" x14ac:dyDescent="0.3">
      <c r="A4702" s="5" t="s">
        <v>12259</v>
      </c>
      <c r="B4702" s="6">
        <v>45994</v>
      </c>
      <c r="C4702" s="5" t="s">
        <v>1169</v>
      </c>
      <c r="D4702" s="5" t="s">
        <v>12260</v>
      </c>
      <c r="E4702" s="5" t="s">
        <v>18</v>
      </c>
      <c r="F4702" s="5" t="s">
        <v>28</v>
      </c>
      <c r="G4702" s="5" t="s">
        <v>20</v>
      </c>
      <c r="H4702" s="5" t="s">
        <v>29</v>
      </c>
      <c r="I4702" s="5">
        <v>3</v>
      </c>
      <c r="J4702" s="5">
        <v>24167</v>
      </c>
      <c r="K4702" s="5">
        <v>72501</v>
      </c>
      <c r="L4702" s="5">
        <v>12239.09</v>
      </c>
      <c r="M4702" s="5" t="s">
        <v>61</v>
      </c>
      <c r="N4702" s="5" t="s">
        <v>23</v>
      </c>
      <c r="O4702" s="5" t="s">
        <v>2956</v>
      </c>
    </row>
    <row r="4703" spans="1:15" x14ac:dyDescent="0.3">
      <c r="A4703" s="5" t="s">
        <v>12261</v>
      </c>
      <c r="B4703" s="6">
        <v>45664</v>
      </c>
      <c r="C4703" s="5" t="s">
        <v>4226</v>
      </c>
      <c r="D4703" s="5" t="s">
        <v>12262</v>
      </c>
      <c r="E4703" s="5" t="s">
        <v>72</v>
      </c>
      <c r="F4703" s="5" t="s">
        <v>19</v>
      </c>
      <c r="G4703" s="5" t="s">
        <v>45</v>
      </c>
      <c r="H4703" s="5" t="s">
        <v>160</v>
      </c>
      <c r="I4703" s="5">
        <v>2</v>
      </c>
      <c r="J4703" s="5">
        <v>15570</v>
      </c>
      <c r="K4703" s="5">
        <v>31140</v>
      </c>
      <c r="L4703" s="5">
        <v>5120.72</v>
      </c>
      <c r="M4703" s="5" t="s">
        <v>47</v>
      </c>
      <c r="N4703" s="5" t="s">
        <v>38</v>
      </c>
      <c r="O4703" s="5" t="s">
        <v>11113</v>
      </c>
    </row>
    <row r="4704" spans="1:15" x14ac:dyDescent="0.3">
      <c r="A4704" s="5" t="s">
        <v>12263</v>
      </c>
      <c r="B4704" s="6">
        <v>45752</v>
      </c>
      <c r="C4704" s="5" t="s">
        <v>12264</v>
      </c>
      <c r="D4704" s="5" t="s">
        <v>12265</v>
      </c>
      <c r="E4704" s="5" t="s">
        <v>72</v>
      </c>
      <c r="F4704" s="5" t="s">
        <v>87</v>
      </c>
      <c r="G4704" s="5" t="s">
        <v>45</v>
      </c>
      <c r="H4704" s="5" t="s">
        <v>138</v>
      </c>
      <c r="I4704" s="5">
        <v>1</v>
      </c>
      <c r="J4704" s="5">
        <v>19534</v>
      </c>
      <c r="K4704" s="5">
        <v>19534</v>
      </c>
      <c r="L4704" s="5">
        <v>4087.65</v>
      </c>
      <c r="M4704" s="5" t="s">
        <v>30</v>
      </c>
      <c r="N4704" s="5" t="s">
        <v>67</v>
      </c>
      <c r="O4704" s="5" t="s">
        <v>3226</v>
      </c>
    </row>
    <row r="4705" spans="1:15" x14ac:dyDescent="0.3">
      <c r="A4705" s="5" t="s">
        <v>12266</v>
      </c>
      <c r="B4705" s="6">
        <v>46170</v>
      </c>
      <c r="C4705" s="5" t="s">
        <v>11401</v>
      </c>
      <c r="D4705" s="5" t="s">
        <v>12267</v>
      </c>
      <c r="E4705" s="5" t="s">
        <v>86</v>
      </c>
      <c r="F4705" s="5" t="s">
        <v>87</v>
      </c>
      <c r="G4705" s="5" t="s">
        <v>59</v>
      </c>
      <c r="H4705" s="5" t="s">
        <v>60</v>
      </c>
      <c r="I4705" s="5">
        <v>3</v>
      </c>
      <c r="J4705" s="5">
        <v>46439</v>
      </c>
      <c r="K4705" s="5">
        <v>139317</v>
      </c>
      <c r="L4705" s="5">
        <v>10831.3</v>
      </c>
      <c r="M4705" s="5" t="s">
        <v>54</v>
      </c>
      <c r="N4705" s="5" t="s">
        <v>31</v>
      </c>
      <c r="O4705" s="5" t="s">
        <v>256</v>
      </c>
    </row>
    <row r="4706" spans="1:15" x14ac:dyDescent="0.3">
      <c r="A4706" s="5" t="s">
        <v>12268</v>
      </c>
      <c r="B4706" s="6">
        <v>45804</v>
      </c>
      <c r="C4706" s="5" t="s">
        <v>2998</v>
      </c>
      <c r="D4706" s="5" t="s">
        <v>12269</v>
      </c>
      <c r="E4706" s="5" t="s">
        <v>18</v>
      </c>
      <c r="F4706" s="5" t="s">
        <v>87</v>
      </c>
      <c r="G4706" s="5" t="s">
        <v>36</v>
      </c>
      <c r="H4706" s="5" t="s">
        <v>169</v>
      </c>
      <c r="I4706" s="5">
        <v>1</v>
      </c>
      <c r="J4706" s="5">
        <v>15365</v>
      </c>
      <c r="K4706" s="5">
        <v>15365</v>
      </c>
      <c r="L4706" s="5">
        <v>2857.59</v>
      </c>
      <c r="M4706" s="5" t="s">
        <v>22</v>
      </c>
      <c r="N4706" s="5" t="s">
        <v>23</v>
      </c>
      <c r="O4706" s="5" t="s">
        <v>4782</v>
      </c>
    </row>
    <row r="4707" spans="1:15" x14ac:dyDescent="0.3">
      <c r="A4707" s="5" t="s">
        <v>12270</v>
      </c>
      <c r="B4707" s="6">
        <v>46016</v>
      </c>
      <c r="C4707" s="5" t="s">
        <v>10931</v>
      </c>
      <c r="D4707" s="5" t="s">
        <v>12271</v>
      </c>
      <c r="E4707" s="5" t="s">
        <v>86</v>
      </c>
      <c r="F4707" s="5" t="s">
        <v>87</v>
      </c>
      <c r="G4707" s="5" t="s">
        <v>20</v>
      </c>
      <c r="H4707" s="5" t="s">
        <v>29</v>
      </c>
      <c r="I4707" s="5">
        <v>4</v>
      </c>
      <c r="J4707" s="5">
        <v>19171</v>
      </c>
      <c r="K4707" s="5">
        <v>76684</v>
      </c>
      <c r="L4707" s="5">
        <v>19834.32</v>
      </c>
      <c r="M4707" s="5" t="s">
        <v>30</v>
      </c>
      <c r="N4707" s="5" t="s">
        <v>31</v>
      </c>
      <c r="O4707" s="5" t="s">
        <v>186</v>
      </c>
    </row>
    <row r="4708" spans="1:15" x14ac:dyDescent="0.3">
      <c r="A4708" s="5" t="s">
        <v>12272</v>
      </c>
      <c r="B4708" s="6">
        <v>46003</v>
      </c>
      <c r="C4708" s="5" t="s">
        <v>9444</v>
      </c>
      <c r="D4708" s="5" t="s">
        <v>12273</v>
      </c>
      <c r="E4708" s="5" t="s">
        <v>43</v>
      </c>
      <c r="F4708" s="5" t="s">
        <v>19</v>
      </c>
      <c r="G4708" s="5" t="s">
        <v>45</v>
      </c>
      <c r="H4708" s="5" t="s">
        <v>147</v>
      </c>
      <c r="I4708" s="5">
        <v>5</v>
      </c>
      <c r="J4708" s="5">
        <v>47099</v>
      </c>
      <c r="K4708" s="5">
        <v>235495</v>
      </c>
      <c r="L4708" s="5">
        <v>19607.939999999999</v>
      </c>
      <c r="M4708" s="5" t="s">
        <v>47</v>
      </c>
      <c r="N4708" s="5" t="s">
        <v>23</v>
      </c>
      <c r="O4708" s="5" t="s">
        <v>808</v>
      </c>
    </row>
    <row r="4709" spans="1:15" x14ac:dyDescent="0.3">
      <c r="A4709" s="5" t="s">
        <v>12274</v>
      </c>
      <c r="B4709" s="6">
        <v>45665</v>
      </c>
      <c r="C4709" s="5" t="s">
        <v>2635</v>
      </c>
      <c r="D4709" s="5" t="s">
        <v>12275</v>
      </c>
      <c r="E4709" s="5" t="s">
        <v>72</v>
      </c>
      <c r="F4709" s="5" t="s">
        <v>19</v>
      </c>
      <c r="G4709" s="5" t="s">
        <v>20</v>
      </c>
      <c r="H4709" s="5" t="s">
        <v>109</v>
      </c>
      <c r="I4709" s="5">
        <v>1</v>
      </c>
      <c r="J4709" s="5">
        <v>27796</v>
      </c>
      <c r="K4709" s="5">
        <v>27796</v>
      </c>
      <c r="L4709" s="5">
        <v>7874.55</v>
      </c>
      <c r="M4709" s="5" t="s">
        <v>54</v>
      </c>
      <c r="N4709" s="5" t="s">
        <v>67</v>
      </c>
      <c r="O4709" s="5" t="s">
        <v>507</v>
      </c>
    </row>
    <row r="4710" spans="1:15" x14ac:dyDescent="0.3">
      <c r="A4710" s="5" t="s">
        <v>12276</v>
      </c>
      <c r="B4710" s="6">
        <v>45924</v>
      </c>
      <c r="C4710" s="5" t="s">
        <v>1310</v>
      </c>
      <c r="D4710" s="5" t="s">
        <v>12277</v>
      </c>
      <c r="E4710" s="5" t="s">
        <v>72</v>
      </c>
      <c r="F4710" s="5" t="s">
        <v>87</v>
      </c>
      <c r="G4710" s="5" t="s">
        <v>45</v>
      </c>
      <c r="H4710" s="5" t="s">
        <v>160</v>
      </c>
      <c r="I4710" s="5">
        <v>5</v>
      </c>
      <c r="J4710" s="5">
        <v>17977</v>
      </c>
      <c r="K4710" s="5">
        <v>89885</v>
      </c>
      <c r="L4710" s="5">
        <v>14492.96</v>
      </c>
      <c r="M4710" s="5" t="s">
        <v>30</v>
      </c>
      <c r="N4710" s="5" t="s">
        <v>38</v>
      </c>
      <c r="O4710" s="5" t="s">
        <v>3953</v>
      </c>
    </row>
    <row r="4711" spans="1:15" x14ac:dyDescent="0.3">
      <c r="A4711" s="5" t="s">
        <v>12278</v>
      </c>
      <c r="B4711" s="6">
        <v>45774</v>
      </c>
      <c r="C4711" s="5" t="s">
        <v>5366</v>
      </c>
      <c r="D4711" s="5" t="s">
        <v>12279</v>
      </c>
      <c r="E4711" s="5" t="s">
        <v>86</v>
      </c>
      <c r="F4711" s="5" t="s">
        <v>19</v>
      </c>
      <c r="G4711" s="5" t="s">
        <v>59</v>
      </c>
      <c r="H4711" s="5" t="s">
        <v>60</v>
      </c>
      <c r="I4711" s="5">
        <v>3</v>
      </c>
      <c r="J4711" s="5">
        <v>37476</v>
      </c>
      <c r="K4711" s="5">
        <v>112428</v>
      </c>
      <c r="L4711" s="5">
        <v>15421.3</v>
      </c>
      <c r="M4711" s="5" t="s">
        <v>47</v>
      </c>
      <c r="N4711" s="5" t="s">
        <v>23</v>
      </c>
      <c r="O4711" s="5" t="s">
        <v>39</v>
      </c>
    </row>
    <row r="4712" spans="1:15" x14ac:dyDescent="0.3">
      <c r="A4712" s="5" t="s">
        <v>12280</v>
      </c>
      <c r="B4712" s="6">
        <v>45926</v>
      </c>
      <c r="C4712" s="5" t="s">
        <v>3324</v>
      </c>
      <c r="D4712" s="5" t="s">
        <v>12281</v>
      </c>
      <c r="E4712" s="5" t="s">
        <v>72</v>
      </c>
      <c r="F4712" s="5" t="s">
        <v>28</v>
      </c>
      <c r="G4712" s="5" t="s">
        <v>20</v>
      </c>
      <c r="H4712" s="5" t="s">
        <v>109</v>
      </c>
      <c r="I4712" s="5">
        <v>4</v>
      </c>
      <c r="J4712" s="5">
        <v>26357</v>
      </c>
      <c r="K4712" s="5">
        <v>105428</v>
      </c>
      <c r="L4712" s="5">
        <v>16987.400000000001</v>
      </c>
      <c r="M4712" s="5" t="s">
        <v>47</v>
      </c>
      <c r="N4712" s="5" t="s">
        <v>38</v>
      </c>
      <c r="O4712" s="5" t="s">
        <v>62</v>
      </c>
    </row>
    <row r="4713" spans="1:15" x14ac:dyDescent="0.3">
      <c r="A4713" s="5" t="s">
        <v>12282</v>
      </c>
      <c r="B4713" s="6">
        <v>45828</v>
      </c>
      <c r="C4713" s="5" t="s">
        <v>4473</v>
      </c>
      <c r="D4713" s="5" t="s">
        <v>12283</v>
      </c>
      <c r="E4713" s="5" t="s">
        <v>72</v>
      </c>
      <c r="F4713" s="5" t="s">
        <v>19</v>
      </c>
      <c r="G4713" s="5" t="s">
        <v>36</v>
      </c>
      <c r="H4713" s="5" t="s">
        <v>53</v>
      </c>
      <c r="I4713" s="5">
        <v>3</v>
      </c>
      <c r="J4713" s="5">
        <v>26746</v>
      </c>
      <c r="K4713" s="5">
        <v>80238</v>
      </c>
      <c r="L4713" s="5">
        <v>5655.51</v>
      </c>
      <c r="M4713" s="5" t="s">
        <v>61</v>
      </c>
      <c r="N4713" s="5" t="s">
        <v>38</v>
      </c>
      <c r="O4713" s="5" t="s">
        <v>1016</v>
      </c>
    </row>
    <row r="4714" spans="1:15" x14ac:dyDescent="0.3">
      <c r="A4714" s="5" t="s">
        <v>12284</v>
      </c>
      <c r="B4714" s="6">
        <v>45872</v>
      </c>
      <c r="C4714" s="5" t="s">
        <v>7893</v>
      </c>
      <c r="D4714" s="5" t="s">
        <v>12285</v>
      </c>
      <c r="E4714" s="5" t="s">
        <v>86</v>
      </c>
      <c r="F4714" s="5" t="s">
        <v>104</v>
      </c>
      <c r="G4714" s="5" t="s">
        <v>20</v>
      </c>
      <c r="H4714" s="5" t="s">
        <v>73</v>
      </c>
      <c r="I4714" s="5">
        <v>2</v>
      </c>
      <c r="J4714" s="5">
        <v>11083</v>
      </c>
      <c r="K4714" s="5">
        <v>22166</v>
      </c>
      <c r="L4714" s="5">
        <v>4314.63</v>
      </c>
      <c r="M4714" s="5" t="s">
        <v>22</v>
      </c>
      <c r="N4714" s="5" t="s">
        <v>38</v>
      </c>
      <c r="O4714" s="5" t="s">
        <v>866</v>
      </c>
    </row>
    <row r="4715" spans="1:15" x14ac:dyDescent="0.3">
      <c r="A4715" s="5" t="s">
        <v>12286</v>
      </c>
      <c r="B4715" s="6">
        <v>46024</v>
      </c>
      <c r="C4715" s="5" t="s">
        <v>12287</v>
      </c>
      <c r="D4715" s="5" t="s">
        <v>12288</v>
      </c>
      <c r="E4715" s="5" t="s">
        <v>72</v>
      </c>
      <c r="F4715" s="5" t="s">
        <v>44</v>
      </c>
      <c r="G4715" s="5" t="s">
        <v>20</v>
      </c>
      <c r="H4715" s="5" t="s">
        <v>109</v>
      </c>
      <c r="I4715" s="5">
        <v>5</v>
      </c>
      <c r="J4715" s="5">
        <v>36585</v>
      </c>
      <c r="K4715" s="5">
        <v>182925</v>
      </c>
      <c r="L4715" s="5">
        <v>54739.4</v>
      </c>
      <c r="M4715" s="5" t="s">
        <v>22</v>
      </c>
      <c r="N4715" s="5" t="s">
        <v>31</v>
      </c>
      <c r="O4715" s="5" t="s">
        <v>419</v>
      </c>
    </row>
    <row r="4716" spans="1:15" x14ac:dyDescent="0.3">
      <c r="A4716" s="5" t="s">
        <v>12289</v>
      </c>
      <c r="B4716" s="6">
        <v>45794</v>
      </c>
      <c r="C4716" s="5" t="s">
        <v>2527</v>
      </c>
      <c r="D4716" s="5" t="s">
        <v>12290</v>
      </c>
      <c r="E4716" s="5" t="s">
        <v>72</v>
      </c>
      <c r="F4716" s="5" t="s">
        <v>19</v>
      </c>
      <c r="G4716" s="5" t="s">
        <v>45</v>
      </c>
      <c r="H4716" s="5" t="s">
        <v>160</v>
      </c>
      <c r="I4716" s="5">
        <v>5</v>
      </c>
      <c r="J4716" s="5">
        <v>12754</v>
      </c>
      <c r="K4716" s="5">
        <v>63770</v>
      </c>
      <c r="L4716" s="5">
        <v>8601.68</v>
      </c>
      <c r="M4716" s="5" t="s">
        <v>22</v>
      </c>
      <c r="N4716" s="5" t="s">
        <v>31</v>
      </c>
      <c r="O4716" s="5" t="s">
        <v>492</v>
      </c>
    </row>
    <row r="4717" spans="1:15" x14ac:dyDescent="0.3">
      <c r="A4717" s="5" t="s">
        <v>12291</v>
      </c>
      <c r="B4717" s="6">
        <v>45682</v>
      </c>
      <c r="C4717" s="5" t="s">
        <v>9645</v>
      </c>
      <c r="D4717" s="5" t="s">
        <v>12292</v>
      </c>
      <c r="E4717" s="5" t="s">
        <v>18</v>
      </c>
      <c r="F4717" s="5" t="s">
        <v>19</v>
      </c>
      <c r="G4717" s="5" t="s">
        <v>20</v>
      </c>
      <c r="H4717" s="5" t="s">
        <v>73</v>
      </c>
      <c r="I4717" s="5">
        <v>2</v>
      </c>
      <c r="J4717" s="5">
        <v>36061</v>
      </c>
      <c r="K4717" s="5">
        <v>72122</v>
      </c>
      <c r="L4717" s="5">
        <v>16857.599999999999</v>
      </c>
      <c r="M4717" s="5" t="s">
        <v>30</v>
      </c>
      <c r="N4717" s="5" t="s">
        <v>38</v>
      </c>
      <c r="O4717" s="5" t="s">
        <v>937</v>
      </c>
    </row>
    <row r="4718" spans="1:15" x14ac:dyDescent="0.3">
      <c r="A4718" s="5" t="s">
        <v>12293</v>
      </c>
      <c r="B4718" s="6">
        <v>46007</v>
      </c>
      <c r="C4718" s="5" t="s">
        <v>2729</v>
      </c>
      <c r="D4718" s="5" t="s">
        <v>12294</v>
      </c>
      <c r="E4718" s="5" t="s">
        <v>86</v>
      </c>
      <c r="F4718" s="5" t="s">
        <v>28</v>
      </c>
      <c r="G4718" s="5" t="s">
        <v>59</v>
      </c>
      <c r="H4718" s="5" t="s">
        <v>126</v>
      </c>
      <c r="I4718" s="5">
        <v>3</v>
      </c>
      <c r="J4718" s="5">
        <v>45297</v>
      </c>
      <c r="K4718" s="5">
        <v>135891</v>
      </c>
      <c r="L4718" s="5">
        <v>22511.55</v>
      </c>
      <c r="M4718" s="5" t="s">
        <v>30</v>
      </c>
      <c r="N4718" s="5" t="s">
        <v>23</v>
      </c>
      <c r="O4718" s="5" t="s">
        <v>7085</v>
      </c>
    </row>
    <row r="4719" spans="1:15" x14ac:dyDescent="0.3">
      <c r="A4719" s="5" t="s">
        <v>12295</v>
      </c>
      <c r="B4719" s="6">
        <v>45851</v>
      </c>
      <c r="C4719" s="5" t="s">
        <v>6556</v>
      </c>
      <c r="D4719" s="5" t="s">
        <v>12296</v>
      </c>
      <c r="E4719" s="5" t="s">
        <v>72</v>
      </c>
      <c r="F4719" s="5" t="s">
        <v>19</v>
      </c>
      <c r="G4719" s="5" t="s">
        <v>36</v>
      </c>
      <c r="H4719" s="5" t="s">
        <v>37</v>
      </c>
      <c r="I4719" s="5">
        <v>5</v>
      </c>
      <c r="J4719" s="5">
        <v>27127</v>
      </c>
      <c r="K4719" s="5">
        <v>135635</v>
      </c>
      <c r="L4719" s="5">
        <v>35120.879999999997</v>
      </c>
      <c r="M4719" s="5" t="s">
        <v>30</v>
      </c>
      <c r="N4719" s="5" t="s">
        <v>31</v>
      </c>
      <c r="O4719" s="5" t="s">
        <v>1009</v>
      </c>
    </row>
    <row r="4720" spans="1:15" x14ac:dyDescent="0.3">
      <c r="A4720" s="5" t="s">
        <v>12297</v>
      </c>
      <c r="B4720" s="6">
        <v>45789</v>
      </c>
      <c r="C4720" s="5" t="s">
        <v>12298</v>
      </c>
      <c r="D4720" s="5" t="s">
        <v>12299</v>
      </c>
      <c r="E4720" s="5" t="s">
        <v>72</v>
      </c>
      <c r="F4720" s="5" t="s">
        <v>104</v>
      </c>
      <c r="G4720" s="5" t="s">
        <v>20</v>
      </c>
      <c r="H4720" s="5" t="s">
        <v>21</v>
      </c>
      <c r="I4720" s="5">
        <v>5</v>
      </c>
      <c r="J4720" s="5">
        <v>40707</v>
      </c>
      <c r="K4720" s="5">
        <v>203535</v>
      </c>
      <c r="L4720" s="5">
        <v>12880.08</v>
      </c>
      <c r="M4720" s="5" t="s">
        <v>22</v>
      </c>
      <c r="N4720" s="5" t="s">
        <v>23</v>
      </c>
      <c r="O4720" s="5" t="s">
        <v>311</v>
      </c>
    </row>
    <row r="4721" spans="1:15" x14ac:dyDescent="0.3">
      <c r="A4721" s="5" t="s">
        <v>12300</v>
      </c>
      <c r="B4721" s="6">
        <v>45695</v>
      </c>
      <c r="C4721" s="5" t="s">
        <v>12301</v>
      </c>
      <c r="D4721" s="5" t="s">
        <v>12302</v>
      </c>
      <c r="E4721" s="5" t="s">
        <v>86</v>
      </c>
      <c r="F4721" s="5" t="s">
        <v>52</v>
      </c>
      <c r="G4721" s="5" t="s">
        <v>45</v>
      </c>
      <c r="H4721" s="5" t="s">
        <v>160</v>
      </c>
      <c r="I4721" s="5">
        <v>4</v>
      </c>
      <c r="J4721" s="5">
        <v>42164</v>
      </c>
      <c r="K4721" s="5">
        <v>168656</v>
      </c>
      <c r="L4721" s="5">
        <v>22734.42</v>
      </c>
      <c r="M4721" s="5" t="s">
        <v>61</v>
      </c>
      <c r="N4721" s="5" t="s">
        <v>23</v>
      </c>
      <c r="O4721" s="5" t="s">
        <v>68</v>
      </c>
    </row>
    <row r="4722" spans="1:15" x14ac:dyDescent="0.3">
      <c r="A4722" s="5" t="s">
        <v>12303</v>
      </c>
      <c r="B4722" s="6">
        <v>45991</v>
      </c>
      <c r="C4722" s="5" t="s">
        <v>5022</v>
      </c>
      <c r="D4722" s="5" t="s">
        <v>2385</v>
      </c>
      <c r="E4722" s="5" t="s">
        <v>72</v>
      </c>
      <c r="F4722" s="5" t="s">
        <v>19</v>
      </c>
      <c r="G4722" s="5" t="s">
        <v>20</v>
      </c>
      <c r="H4722" s="5" t="s">
        <v>73</v>
      </c>
      <c r="I4722" s="5">
        <v>5</v>
      </c>
      <c r="J4722" s="5">
        <v>15822</v>
      </c>
      <c r="K4722" s="5">
        <v>79110</v>
      </c>
      <c r="L4722" s="5">
        <v>16066.19</v>
      </c>
      <c r="M4722" s="5" t="s">
        <v>30</v>
      </c>
      <c r="N4722" s="5" t="s">
        <v>31</v>
      </c>
      <c r="O4722" s="5" t="s">
        <v>275</v>
      </c>
    </row>
    <row r="4723" spans="1:15" x14ac:dyDescent="0.3">
      <c r="A4723" s="5" t="s">
        <v>12304</v>
      </c>
      <c r="B4723" s="6">
        <v>45983</v>
      </c>
      <c r="C4723" s="5" t="s">
        <v>12305</v>
      </c>
      <c r="D4723" s="5" t="s">
        <v>12306</v>
      </c>
      <c r="E4723" s="5" t="s">
        <v>72</v>
      </c>
      <c r="F4723" s="5" t="s">
        <v>44</v>
      </c>
      <c r="G4723" s="5" t="s">
        <v>36</v>
      </c>
      <c r="H4723" s="5" t="s">
        <v>216</v>
      </c>
      <c r="I4723" s="5">
        <v>4</v>
      </c>
      <c r="J4723" s="5">
        <v>29927</v>
      </c>
      <c r="K4723" s="5">
        <v>119708</v>
      </c>
      <c r="L4723" s="5">
        <v>22698.94</v>
      </c>
      <c r="M4723" s="5" t="s">
        <v>61</v>
      </c>
      <c r="N4723" s="5" t="s">
        <v>31</v>
      </c>
      <c r="O4723" s="5" t="s">
        <v>182</v>
      </c>
    </row>
    <row r="4724" spans="1:15" x14ac:dyDescent="0.3">
      <c r="A4724" s="5" t="s">
        <v>12307</v>
      </c>
      <c r="B4724" s="6">
        <v>45682</v>
      </c>
      <c r="C4724" s="5" t="s">
        <v>8167</v>
      </c>
      <c r="D4724" s="5" t="s">
        <v>12308</v>
      </c>
      <c r="E4724" s="5" t="s">
        <v>43</v>
      </c>
      <c r="F4724" s="5" t="s">
        <v>44</v>
      </c>
      <c r="G4724" s="5" t="s">
        <v>20</v>
      </c>
      <c r="H4724" s="5" t="s">
        <v>29</v>
      </c>
      <c r="I4724" s="5">
        <v>1</v>
      </c>
      <c r="J4724" s="5">
        <v>1054</v>
      </c>
      <c r="K4724" s="5">
        <v>1054</v>
      </c>
      <c r="L4724" s="5">
        <v>202.03</v>
      </c>
      <c r="M4724" s="5" t="s">
        <v>22</v>
      </c>
      <c r="N4724" s="5" t="s">
        <v>38</v>
      </c>
      <c r="O4724" s="5" t="s">
        <v>252</v>
      </c>
    </row>
    <row r="4725" spans="1:15" x14ac:dyDescent="0.3">
      <c r="A4725" s="5" t="s">
        <v>12309</v>
      </c>
      <c r="B4725" s="6">
        <v>45758</v>
      </c>
      <c r="C4725" s="5" t="s">
        <v>8645</v>
      </c>
      <c r="D4725" s="5" t="s">
        <v>12310</v>
      </c>
      <c r="E4725" s="5" t="s">
        <v>43</v>
      </c>
      <c r="F4725" s="5" t="s">
        <v>28</v>
      </c>
      <c r="G4725" s="5" t="s">
        <v>36</v>
      </c>
      <c r="H4725" s="5" t="s">
        <v>169</v>
      </c>
      <c r="I4725" s="5">
        <v>5</v>
      </c>
      <c r="J4725" s="5">
        <v>42582</v>
      </c>
      <c r="K4725" s="5">
        <v>212910</v>
      </c>
      <c r="L4725" s="5">
        <v>26554.77</v>
      </c>
      <c r="M4725" s="5" t="s">
        <v>61</v>
      </c>
      <c r="N4725" s="5" t="s">
        <v>67</v>
      </c>
      <c r="O4725" s="5" t="s">
        <v>337</v>
      </c>
    </row>
    <row r="4726" spans="1:15" x14ac:dyDescent="0.3">
      <c r="A4726" s="5" t="s">
        <v>12311</v>
      </c>
      <c r="B4726" s="6">
        <v>45973</v>
      </c>
      <c r="C4726" s="5" t="s">
        <v>8667</v>
      </c>
      <c r="D4726" s="5" t="s">
        <v>12312</v>
      </c>
      <c r="E4726" s="5" t="s">
        <v>72</v>
      </c>
      <c r="F4726" s="5" t="s">
        <v>52</v>
      </c>
      <c r="G4726" s="5" t="s">
        <v>59</v>
      </c>
      <c r="H4726" s="5" t="s">
        <v>126</v>
      </c>
      <c r="I4726" s="5">
        <v>3</v>
      </c>
      <c r="J4726" s="5">
        <v>1803</v>
      </c>
      <c r="K4726" s="5">
        <v>5409</v>
      </c>
      <c r="L4726" s="5">
        <v>1199.57</v>
      </c>
      <c r="M4726" s="5" t="s">
        <v>61</v>
      </c>
      <c r="N4726" s="5" t="s">
        <v>38</v>
      </c>
      <c r="O4726" s="5" t="s">
        <v>2571</v>
      </c>
    </row>
    <row r="4727" spans="1:15" x14ac:dyDescent="0.3">
      <c r="A4727" s="5" t="s">
        <v>12313</v>
      </c>
      <c r="B4727" s="6">
        <v>46107</v>
      </c>
      <c r="C4727" s="5" t="s">
        <v>12314</v>
      </c>
      <c r="D4727" s="5" t="s">
        <v>12315</v>
      </c>
      <c r="E4727" s="5" t="s">
        <v>18</v>
      </c>
      <c r="F4727" s="5" t="s">
        <v>87</v>
      </c>
      <c r="G4727" s="5" t="s">
        <v>45</v>
      </c>
      <c r="H4727" s="5" t="s">
        <v>46</v>
      </c>
      <c r="I4727" s="5">
        <v>2</v>
      </c>
      <c r="J4727" s="5">
        <v>32045</v>
      </c>
      <c r="K4727" s="5">
        <v>64090</v>
      </c>
      <c r="L4727" s="5">
        <v>18618.349999999999</v>
      </c>
      <c r="M4727" s="5" t="s">
        <v>30</v>
      </c>
      <c r="N4727" s="5" t="s">
        <v>67</v>
      </c>
      <c r="O4727" s="5" t="s">
        <v>232</v>
      </c>
    </row>
    <row r="4728" spans="1:15" x14ac:dyDescent="0.3">
      <c r="A4728" s="5" t="s">
        <v>12316</v>
      </c>
      <c r="B4728" s="6">
        <v>46023</v>
      </c>
      <c r="C4728" s="5" t="s">
        <v>5051</v>
      </c>
      <c r="D4728" s="5" t="s">
        <v>12317</v>
      </c>
      <c r="E4728" s="5" t="s">
        <v>18</v>
      </c>
      <c r="F4728" s="5" t="s">
        <v>104</v>
      </c>
      <c r="G4728" s="5" t="s">
        <v>20</v>
      </c>
      <c r="H4728" s="5" t="s">
        <v>109</v>
      </c>
      <c r="I4728" s="5">
        <v>5</v>
      </c>
      <c r="J4728" s="5">
        <v>24876</v>
      </c>
      <c r="K4728" s="5">
        <v>124380</v>
      </c>
      <c r="L4728" s="5">
        <v>33621.29</v>
      </c>
      <c r="M4728" s="5" t="s">
        <v>47</v>
      </c>
      <c r="N4728" s="5" t="s">
        <v>23</v>
      </c>
      <c r="O4728" s="5" t="s">
        <v>5487</v>
      </c>
    </row>
    <row r="4729" spans="1:15" x14ac:dyDescent="0.3">
      <c r="A4729" s="5" t="s">
        <v>12318</v>
      </c>
      <c r="B4729" s="6">
        <v>45971</v>
      </c>
      <c r="C4729" s="5" t="s">
        <v>12319</v>
      </c>
      <c r="D4729" s="5" t="s">
        <v>12320</v>
      </c>
      <c r="E4729" s="5" t="s">
        <v>72</v>
      </c>
      <c r="F4729" s="5" t="s">
        <v>44</v>
      </c>
      <c r="G4729" s="5" t="s">
        <v>45</v>
      </c>
      <c r="H4729" s="5" t="s">
        <v>46</v>
      </c>
      <c r="I4729" s="5">
        <v>1</v>
      </c>
      <c r="J4729" s="5">
        <v>39786</v>
      </c>
      <c r="K4729" s="5">
        <v>39786</v>
      </c>
      <c r="L4729" s="5">
        <v>11230.55</v>
      </c>
      <c r="M4729" s="5" t="s">
        <v>54</v>
      </c>
      <c r="N4729" s="5" t="s">
        <v>31</v>
      </c>
      <c r="O4729" s="5" t="s">
        <v>866</v>
      </c>
    </row>
    <row r="4730" spans="1:15" x14ac:dyDescent="0.3">
      <c r="A4730" s="5" t="s">
        <v>12321</v>
      </c>
      <c r="B4730" s="6">
        <v>45771</v>
      </c>
      <c r="C4730" s="5" t="s">
        <v>5717</v>
      </c>
      <c r="D4730" s="5" t="s">
        <v>12322</v>
      </c>
      <c r="E4730" s="5" t="s">
        <v>86</v>
      </c>
      <c r="F4730" s="5" t="s">
        <v>44</v>
      </c>
      <c r="G4730" s="5" t="s">
        <v>45</v>
      </c>
      <c r="H4730" s="5" t="s">
        <v>138</v>
      </c>
      <c r="I4730" s="5">
        <v>5</v>
      </c>
      <c r="J4730" s="5">
        <v>12222</v>
      </c>
      <c r="K4730" s="5">
        <v>61110</v>
      </c>
      <c r="L4730" s="5">
        <v>10214.32</v>
      </c>
      <c r="M4730" s="5" t="s">
        <v>61</v>
      </c>
      <c r="N4730" s="5" t="s">
        <v>67</v>
      </c>
      <c r="O4730" s="5" t="s">
        <v>1528</v>
      </c>
    </row>
    <row r="4731" spans="1:15" x14ac:dyDescent="0.3">
      <c r="A4731" s="5" t="s">
        <v>12323</v>
      </c>
      <c r="B4731" s="6">
        <v>46132</v>
      </c>
      <c r="C4731" s="5" t="s">
        <v>288</v>
      </c>
      <c r="D4731" s="5" t="s">
        <v>12324</v>
      </c>
      <c r="E4731" s="5" t="s">
        <v>43</v>
      </c>
      <c r="F4731" s="5" t="s">
        <v>87</v>
      </c>
      <c r="G4731" s="5" t="s">
        <v>36</v>
      </c>
      <c r="H4731" s="5" t="s">
        <v>169</v>
      </c>
      <c r="I4731" s="5">
        <v>4</v>
      </c>
      <c r="J4731" s="5">
        <v>33887</v>
      </c>
      <c r="K4731" s="5">
        <v>135548</v>
      </c>
      <c r="L4731" s="5">
        <v>14103.49</v>
      </c>
      <c r="M4731" s="5" t="s">
        <v>61</v>
      </c>
      <c r="N4731" s="5" t="s">
        <v>23</v>
      </c>
      <c r="O4731" s="5" t="s">
        <v>1508</v>
      </c>
    </row>
    <row r="4732" spans="1:15" x14ac:dyDescent="0.3">
      <c r="A4732" s="5" t="s">
        <v>12325</v>
      </c>
      <c r="B4732" s="6">
        <v>45756</v>
      </c>
      <c r="C4732" s="5" t="s">
        <v>5608</v>
      </c>
      <c r="D4732" s="5" t="s">
        <v>12326</v>
      </c>
      <c r="E4732" s="5" t="s">
        <v>43</v>
      </c>
      <c r="F4732" s="5" t="s">
        <v>87</v>
      </c>
      <c r="G4732" s="5" t="s">
        <v>45</v>
      </c>
      <c r="H4732" s="5" t="s">
        <v>147</v>
      </c>
      <c r="I4732" s="5">
        <v>3</v>
      </c>
      <c r="J4732" s="5">
        <v>32327</v>
      </c>
      <c r="K4732" s="5">
        <v>96981</v>
      </c>
      <c r="L4732" s="5">
        <v>5480.66</v>
      </c>
      <c r="M4732" s="5" t="s">
        <v>22</v>
      </c>
      <c r="N4732" s="5" t="s">
        <v>31</v>
      </c>
      <c r="O4732" s="5" t="s">
        <v>12327</v>
      </c>
    </row>
    <row r="4733" spans="1:15" x14ac:dyDescent="0.3">
      <c r="A4733" s="5" t="s">
        <v>12328</v>
      </c>
      <c r="B4733" s="6">
        <v>46076</v>
      </c>
      <c r="C4733" s="5" t="s">
        <v>9911</v>
      </c>
      <c r="D4733" s="5" t="s">
        <v>12329</v>
      </c>
      <c r="E4733" s="5" t="s">
        <v>43</v>
      </c>
      <c r="F4733" s="5" t="s">
        <v>104</v>
      </c>
      <c r="G4733" s="5" t="s">
        <v>45</v>
      </c>
      <c r="H4733" s="5" t="s">
        <v>147</v>
      </c>
      <c r="I4733" s="5">
        <v>4</v>
      </c>
      <c r="J4733" s="5">
        <v>23083</v>
      </c>
      <c r="K4733" s="5">
        <v>92332</v>
      </c>
      <c r="L4733" s="5">
        <v>20205.27</v>
      </c>
      <c r="M4733" s="5" t="s">
        <v>47</v>
      </c>
      <c r="N4733" s="5" t="s">
        <v>38</v>
      </c>
      <c r="O4733" s="5" t="s">
        <v>740</v>
      </c>
    </row>
    <row r="4734" spans="1:15" x14ac:dyDescent="0.3">
      <c r="A4734" s="5" t="s">
        <v>12330</v>
      </c>
      <c r="B4734" s="6">
        <v>46195</v>
      </c>
      <c r="C4734" s="5" t="s">
        <v>8596</v>
      </c>
      <c r="D4734" s="5" t="s">
        <v>12331</v>
      </c>
      <c r="E4734" s="5" t="s">
        <v>18</v>
      </c>
      <c r="F4734" s="5" t="s">
        <v>104</v>
      </c>
      <c r="G4734" s="5" t="s">
        <v>20</v>
      </c>
      <c r="H4734" s="5" t="s">
        <v>109</v>
      </c>
      <c r="I4734" s="5">
        <v>2</v>
      </c>
      <c r="J4734" s="5">
        <v>18468</v>
      </c>
      <c r="K4734" s="5">
        <v>36936</v>
      </c>
      <c r="L4734" s="5">
        <v>10456.719999999999</v>
      </c>
      <c r="M4734" s="5" t="s">
        <v>61</v>
      </c>
      <c r="N4734" s="5" t="s">
        <v>67</v>
      </c>
      <c r="O4734" s="5" t="s">
        <v>1712</v>
      </c>
    </row>
    <row r="4735" spans="1:15" x14ac:dyDescent="0.3">
      <c r="A4735" s="5" t="s">
        <v>12332</v>
      </c>
      <c r="B4735" s="6">
        <v>45902</v>
      </c>
      <c r="C4735" s="5" t="s">
        <v>1282</v>
      </c>
      <c r="D4735" s="5" t="s">
        <v>12333</v>
      </c>
      <c r="E4735" s="5" t="s">
        <v>72</v>
      </c>
      <c r="F4735" s="5" t="s">
        <v>87</v>
      </c>
      <c r="G4735" s="5" t="s">
        <v>59</v>
      </c>
      <c r="H4735" s="5" t="s">
        <v>181</v>
      </c>
      <c r="I4735" s="5">
        <v>5</v>
      </c>
      <c r="J4735" s="5">
        <v>47452</v>
      </c>
      <c r="K4735" s="5">
        <v>237260</v>
      </c>
      <c r="L4735" s="5">
        <v>18224.009999999998</v>
      </c>
      <c r="M4735" s="5" t="s">
        <v>54</v>
      </c>
      <c r="N4735" s="5" t="s">
        <v>31</v>
      </c>
      <c r="O4735" s="5" t="s">
        <v>1582</v>
      </c>
    </row>
    <row r="4736" spans="1:15" x14ac:dyDescent="0.3">
      <c r="A4736" s="5" t="s">
        <v>12334</v>
      </c>
      <c r="B4736" s="6">
        <v>45735</v>
      </c>
      <c r="C4736" s="5" t="s">
        <v>11300</v>
      </c>
      <c r="D4736" s="5" t="s">
        <v>12335</v>
      </c>
      <c r="E4736" s="5" t="s">
        <v>43</v>
      </c>
      <c r="F4736" s="5" t="s">
        <v>104</v>
      </c>
      <c r="G4736" s="5" t="s">
        <v>59</v>
      </c>
      <c r="H4736" s="5" t="s">
        <v>126</v>
      </c>
      <c r="I4736" s="5">
        <v>4</v>
      </c>
      <c r="J4736" s="5">
        <v>49958</v>
      </c>
      <c r="K4736" s="5">
        <v>199832</v>
      </c>
      <c r="L4736" s="5">
        <v>43954.05</v>
      </c>
      <c r="M4736" s="5" t="s">
        <v>61</v>
      </c>
      <c r="N4736" s="5" t="s">
        <v>67</v>
      </c>
      <c r="O4736" s="5" t="s">
        <v>5473</v>
      </c>
    </row>
    <row r="4737" spans="1:15" x14ac:dyDescent="0.3">
      <c r="A4737" s="5" t="s">
        <v>12336</v>
      </c>
      <c r="B4737" s="6">
        <v>46012</v>
      </c>
      <c r="C4737" s="5" t="s">
        <v>5740</v>
      </c>
      <c r="D4737" s="5" t="s">
        <v>12337</v>
      </c>
      <c r="E4737" s="5" t="s">
        <v>43</v>
      </c>
      <c r="F4737" s="5" t="s">
        <v>28</v>
      </c>
      <c r="G4737" s="5" t="s">
        <v>20</v>
      </c>
      <c r="H4737" s="5" t="s">
        <v>109</v>
      </c>
      <c r="I4737" s="5">
        <v>1</v>
      </c>
      <c r="J4737" s="5">
        <v>13036</v>
      </c>
      <c r="K4737" s="5">
        <v>13036</v>
      </c>
      <c r="L4737" s="5">
        <v>3795.54</v>
      </c>
      <c r="M4737" s="5" t="s">
        <v>61</v>
      </c>
      <c r="N4737" s="5" t="s">
        <v>31</v>
      </c>
      <c r="O4737" s="5" t="s">
        <v>6232</v>
      </c>
    </row>
    <row r="4738" spans="1:15" x14ac:dyDescent="0.3">
      <c r="A4738" s="5" t="s">
        <v>12338</v>
      </c>
      <c r="B4738" s="6">
        <v>46147</v>
      </c>
      <c r="C4738" s="5" t="s">
        <v>3869</v>
      </c>
      <c r="D4738" s="5" t="s">
        <v>12339</v>
      </c>
      <c r="E4738" s="5" t="s">
        <v>18</v>
      </c>
      <c r="F4738" s="5" t="s">
        <v>87</v>
      </c>
      <c r="G4738" s="5" t="s">
        <v>45</v>
      </c>
      <c r="H4738" s="5" t="s">
        <v>46</v>
      </c>
      <c r="I4738" s="5">
        <v>2</v>
      </c>
      <c r="J4738" s="5">
        <v>30290</v>
      </c>
      <c r="K4738" s="5">
        <v>60580</v>
      </c>
      <c r="L4738" s="5">
        <v>10703.3</v>
      </c>
      <c r="M4738" s="5" t="s">
        <v>30</v>
      </c>
      <c r="N4738" s="5" t="s">
        <v>67</v>
      </c>
      <c r="O4738" s="5" t="s">
        <v>74</v>
      </c>
    </row>
    <row r="4739" spans="1:15" x14ac:dyDescent="0.3">
      <c r="A4739" s="5" t="s">
        <v>12340</v>
      </c>
      <c r="B4739" s="6">
        <v>45936</v>
      </c>
      <c r="C4739" s="5" t="s">
        <v>3103</v>
      </c>
      <c r="D4739" s="5" t="s">
        <v>12341</v>
      </c>
      <c r="E4739" s="5" t="s">
        <v>18</v>
      </c>
      <c r="F4739" s="5" t="s">
        <v>104</v>
      </c>
      <c r="G4739" s="5" t="s">
        <v>36</v>
      </c>
      <c r="H4739" s="5" t="s">
        <v>37</v>
      </c>
      <c r="I4739" s="5">
        <v>3</v>
      </c>
      <c r="J4739" s="5">
        <v>26582</v>
      </c>
      <c r="K4739" s="5">
        <v>79746</v>
      </c>
      <c r="L4739" s="5">
        <v>10289.58</v>
      </c>
      <c r="M4739" s="5" t="s">
        <v>47</v>
      </c>
      <c r="N4739" s="5" t="s">
        <v>31</v>
      </c>
      <c r="O4739" s="5" t="s">
        <v>248</v>
      </c>
    </row>
    <row r="4740" spans="1:15" x14ac:dyDescent="0.3">
      <c r="A4740" s="5" t="s">
        <v>12342</v>
      </c>
      <c r="B4740" s="6">
        <v>46143</v>
      </c>
      <c r="C4740" s="5" t="s">
        <v>7839</v>
      </c>
      <c r="D4740" s="5" t="s">
        <v>12343</v>
      </c>
      <c r="E4740" s="5" t="s">
        <v>86</v>
      </c>
      <c r="F4740" s="5" t="s">
        <v>87</v>
      </c>
      <c r="G4740" s="5" t="s">
        <v>45</v>
      </c>
      <c r="H4740" s="5" t="s">
        <v>160</v>
      </c>
      <c r="I4740" s="5">
        <v>4</v>
      </c>
      <c r="J4740" s="5">
        <v>10049</v>
      </c>
      <c r="K4740" s="5">
        <v>40196</v>
      </c>
      <c r="L4740" s="5">
        <v>4646.1099999999997</v>
      </c>
      <c r="M4740" s="5" t="s">
        <v>30</v>
      </c>
      <c r="N4740" s="5" t="s">
        <v>23</v>
      </c>
      <c r="O4740" s="5" t="s">
        <v>2757</v>
      </c>
    </row>
    <row r="4741" spans="1:15" x14ac:dyDescent="0.3">
      <c r="A4741" s="5" t="s">
        <v>12344</v>
      </c>
      <c r="B4741" s="6">
        <v>45686</v>
      </c>
      <c r="C4741" s="5" t="s">
        <v>1057</v>
      </c>
      <c r="D4741" s="5" t="s">
        <v>12345</v>
      </c>
      <c r="E4741" s="5" t="s">
        <v>72</v>
      </c>
      <c r="F4741" s="5" t="s">
        <v>87</v>
      </c>
      <c r="G4741" s="5" t="s">
        <v>45</v>
      </c>
      <c r="H4741" s="5" t="s">
        <v>46</v>
      </c>
      <c r="I4741" s="5">
        <v>5</v>
      </c>
      <c r="J4741" s="5">
        <v>8804</v>
      </c>
      <c r="K4741" s="5">
        <v>44020</v>
      </c>
      <c r="L4741" s="5">
        <v>4996.8599999999997</v>
      </c>
      <c r="M4741" s="5" t="s">
        <v>22</v>
      </c>
      <c r="N4741" s="5" t="s">
        <v>38</v>
      </c>
      <c r="O4741" s="5" t="s">
        <v>263</v>
      </c>
    </row>
    <row r="4742" spans="1:15" x14ac:dyDescent="0.3">
      <c r="A4742" s="5" t="s">
        <v>12346</v>
      </c>
      <c r="B4742" s="6">
        <v>45943</v>
      </c>
      <c r="C4742" s="5" t="s">
        <v>3387</v>
      </c>
      <c r="D4742" s="5" t="s">
        <v>12347</v>
      </c>
      <c r="E4742" s="5" t="s">
        <v>18</v>
      </c>
      <c r="F4742" s="5" t="s">
        <v>52</v>
      </c>
      <c r="G4742" s="5" t="s">
        <v>45</v>
      </c>
      <c r="H4742" s="5" t="s">
        <v>147</v>
      </c>
      <c r="I4742" s="5">
        <v>1</v>
      </c>
      <c r="J4742" s="5">
        <v>28806</v>
      </c>
      <c r="K4742" s="5">
        <v>28806</v>
      </c>
      <c r="L4742" s="5">
        <v>3942.5</v>
      </c>
      <c r="M4742" s="5" t="s">
        <v>54</v>
      </c>
      <c r="N4742" s="5" t="s">
        <v>31</v>
      </c>
      <c r="O4742" s="5" t="s">
        <v>7296</v>
      </c>
    </row>
    <row r="4743" spans="1:15" x14ac:dyDescent="0.3">
      <c r="A4743" s="5" t="s">
        <v>12348</v>
      </c>
      <c r="B4743" s="6">
        <v>46132</v>
      </c>
      <c r="C4743" s="5" t="s">
        <v>10462</v>
      </c>
      <c r="D4743" s="5" t="s">
        <v>12349</v>
      </c>
      <c r="E4743" s="5" t="s">
        <v>72</v>
      </c>
      <c r="F4743" s="5" t="s">
        <v>28</v>
      </c>
      <c r="G4743" s="5" t="s">
        <v>36</v>
      </c>
      <c r="H4743" s="5" t="s">
        <v>53</v>
      </c>
      <c r="I4743" s="5">
        <v>5</v>
      </c>
      <c r="J4743" s="5">
        <v>28295</v>
      </c>
      <c r="K4743" s="5">
        <v>141475</v>
      </c>
      <c r="L4743" s="5">
        <v>14078.38</v>
      </c>
      <c r="M4743" s="5" t="s">
        <v>61</v>
      </c>
      <c r="N4743" s="5" t="s">
        <v>31</v>
      </c>
      <c r="O4743" s="5" t="s">
        <v>2223</v>
      </c>
    </row>
    <row r="4744" spans="1:15" x14ac:dyDescent="0.3">
      <c r="A4744" s="5" t="s">
        <v>12350</v>
      </c>
      <c r="B4744" s="6">
        <v>45967</v>
      </c>
      <c r="C4744" s="5" t="s">
        <v>206</v>
      </c>
      <c r="D4744" s="5" t="s">
        <v>12351</v>
      </c>
      <c r="E4744" s="5" t="s">
        <v>72</v>
      </c>
      <c r="F4744" s="5" t="s">
        <v>19</v>
      </c>
      <c r="G4744" s="5" t="s">
        <v>45</v>
      </c>
      <c r="H4744" s="5" t="s">
        <v>147</v>
      </c>
      <c r="I4744" s="5">
        <v>2</v>
      </c>
      <c r="J4744" s="5">
        <v>43360</v>
      </c>
      <c r="K4744" s="5">
        <v>86720</v>
      </c>
      <c r="L4744" s="5">
        <v>22713.06</v>
      </c>
      <c r="M4744" s="5" t="s">
        <v>30</v>
      </c>
      <c r="N4744" s="5" t="s">
        <v>31</v>
      </c>
      <c r="O4744" s="5" t="s">
        <v>337</v>
      </c>
    </row>
    <row r="4745" spans="1:15" x14ac:dyDescent="0.3">
      <c r="A4745" s="5" t="s">
        <v>12352</v>
      </c>
      <c r="B4745" s="6">
        <v>45872</v>
      </c>
      <c r="C4745" s="5" t="s">
        <v>11033</v>
      </c>
      <c r="D4745" s="5" t="s">
        <v>12353</v>
      </c>
      <c r="E4745" s="5" t="s">
        <v>43</v>
      </c>
      <c r="F4745" s="5" t="s">
        <v>28</v>
      </c>
      <c r="G4745" s="5" t="s">
        <v>36</v>
      </c>
      <c r="H4745" s="5" t="s">
        <v>53</v>
      </c>
      <c r="I4745" s="5">
        <v>3</v>
      </c>
      <c r="J4745" s="5">
        <v>13695</v>
      </c>
      <c r="K4745" s="5">
        <v>41085</v>
      </c>
      <c r="L4745" s="5">
        <v>12190.28</v>
      </c>
      <c r="M4745" s="5" t="s">
        <v>22</v>
      </c>
      <c r="N4745" s="5" t="s">
        <v>31</v>
      </c>
      <c r="O4745" s="5" t="s">
        <v>2123</v>
      </c>
    </row>
    <row r="4746" spans="1:15" x14ac:dyDescent="0.3">
      <c r="A4746" s="5" t="s">
        <v>12354</v>
      </c>
      <c r="B4746" s="6">
        <v>46035</v>
      </c>
      <c r="C4746" s="5" t="s">
        <v>12094</v>
      </c>
      <c r="D4746" s="5" t="s">
        <v>12355</v>
      </c>
      <c r="E4746" s="5" t="s">
        <v>43</v>
      </c>
      <c r="F4746" s="5" t="s">
        <v>52</v>
      </c>
      <c r="G4746" s="5" t="s">
        <v>59</v>
      </c>
      <c r="H4746" s="5" t="s">
        <v>181</v>
      </c>
      <c r="I4746" s="5">
        <v>4</v>
      </c>
      <c r="J4746" s="5">
        <v>48489</v>
      </c>
      <c r="K4746" s="5">
        <v>193956</v>
      </c>
      <c r="L4746" s="5">
        <v>38319.75</v>
      </c>
      <c r="M4746" s="5" t="s">
        <v>30</v>
      </c>
      <c r="N4746" s="5" t="s">
        <v>67</v>
      </c>
      <c r="O4746" s="5" t="s">
        <v>492</v>
      </c>
    </row>
    <row r="4747" spans="1:15" x14ac:dyDescent="0.3">
      <c r="A4747" s="5" t="s">
        <v>12356</v>
      </c>
      <c r="B4747" s="6">
        <v>45751</v>
      </c>
      <c r="C4747" s="5" t="s">
        <v>12357</v>
      </c>
      <c r="D4747" s="5" t="s">
        <v>12358</v>
      </c>
      <c r="E4747" s="5" t="s">
        <v>43</v>
      </c>
      <c r="F4747" s="5" t="s">
        <v>52</v>
      </c>
      <c r="G4747" s="5" t="s">
        <v>45</v>
      </c>
      <c r="H4747" s="5" t="s">
        <v>138</v>
      </c>
      <c r="I4747" s="5">
        <v>1</v>
      </c>
      <c r="J4747" s="5">
        <v>33556</v>
      </c>
      <c r="K4747" s="5">
        <v>33556</v>
      </c>
      <c r="L4747" s="5">
        <v>2725.07</v>
      </c>
      <c r="M4747" s="5" t="s">
        <v>54</v>
      </c>
      <c r="N4747" s="5" t="s">
        <v>23</v>
      </c>
      <c r="O4747" s="5" t="s">
        <v>866</v>
      </c>
    </row>
    <row r="4748" spans="1:15" x14ac:dyDescent="0.3">
      <c r="A4748" s="5" t="s">
        <v>12359</v>
      </c>
      <c r="B4748" s="6">
        <v>45685</v>
      </c>
      <c r="C4748" s="5" t="s">
        <v>2151</v>
      </c>
      <c r="D4748" s="5" t="s">
        <v>12360</v>
      </c>
      <c r="E4748" s="5" t="s">
        <v>18</v>
      </c>
      <c r="F4748" s="5" t="s">
        <v>28</v>
      </c>
      <c r="G4748" s="5" t="s">
        <v>20</v>
      </c>
      <c r="H4748" s="5" t="s">
        <v>29</v>
      </c>
      <c r="I4748" s="5">
        <v>1</v>
      </c>
      <c r="J4748" s="5">
        <v>10594</v>
      </c>
      <c r="K4748" s="5">
        <v>10594</v>
      </c>
      <c r="L4748" s="5">
        <v>1001.48</v>
      </c>
      <c r="M4748" s="5" t="s">
        <v>22</v>
      </c>
      <c r="N4748" s="5" t="s">
        <v>67</v>
      </c>
      <c r="O4748" s="5" t="s">
        <v>323</v>
      </c>
    </row>
    <row r="4749" spans="1:15" x14ac:dyDescent="0.3">
      <c r="A4749" s="5" t="s">
        <v>12361</v>
      </c>
      <c r="B4749" s="6">
        <v>45689</v>
      </c>
      <c r="C4749" s="5" t="s">
        <v>1049</v>
      </c>
      <c r="D4749" s="5" t="s">
        <v>12362</v>
      </c>
      <c r="E4749" s="5" t="s">
        <v>86</v>
      </c>
      <c r="F4749" s="5" t="s">
        <v>104</v>
      </c>
      <c r="G4749" s="5" t="s">
        <v>36</v>
      </c>
      <c r="H4749" s="5" t="s">
        <v>169</v>
      </c>
      <c r="I4749" s="5">
        <v>1</v>
      </c>
      <c r="J4749" s="5">
        <v>36373</v>
      </c>
      <c r="K4749" s="5">
        <v>36373</v>
      </c>
      <c r="L4749" s="5">
        <v>10739.21</v>
      </c>
      <c r="M4749" s="5" t="s">
        <v>30</v>
      </c>
      <c r="N4749" s="5" t="s">
        <v>67</v>
      </c>
      <c r="O4749" s="5" t="s">
        <v>1164</v>
      </c>
    </row>
    <row r="4750" spans="1:15" x14ac:dyDescent="0.3">
      <c r="A4750" s="5" t="s">
        <v>12363</v>
      </c>
      <c r="B4750" s="6">
        <v>45770</v>
      </c>
      <c r="C4750" s="5" t="s">
        <v>6391</v>
      </c>
      <c r="D4750" s="5" t="s">
        <v>12364</v>
      </c>
      <c r="E4750" s="5" t="s">
        <v>86</v>
      </c>
      <c r="F4750" s="5" t="s">
        <v>28</v>
      </c>
      <c r="G4750" s="5" t="s">
        <v>36</v>
      </c>
      <c r="H4750" s="5" t="s">
        <v>53</v>
      </c>
      <c r="I4750" s="5">
        <v>4</v>
      </c>
      <c r="J4750" s="5">
        <v>20254</v>
      </c>
      <c r="K4750" s="5">
        <v>81016</v>
      </c>
      <c r="L4750" s="5">
        <v>7572.24</v>
      </c>
      <c r="M4750" s="5" t="s">
        <v>61</v>
      </c>
      <c r="N4750" s="5" t="s">
        <v>23</v>
      </c>
      <c r="O4750" s="5" t="s">
        <v>263</v>
      </c>
    </row>
    <row r="4751" spans="1:15" x14ac:dyDescent="0.3">
      <c r="A4751" s="5" t="s">
        <v>12365</v>
      </c>
      <c r="B4751" s="6">
        <v>46057</v>
      </c>
      <c r="C4751" s="5" t="s">
        <v>4888</v>
      </c>
      <c r="D4751" s="5" t="s">
        <v>12366</v>
      </c>
      <c r="E4751" s="5" t="s">
        <v>72</v>
      </c>
      <c r="F4751" s="5" t="s">
        <v>52</v>
      </c>
      <c r="G4751" s="5" t="s">
        <v>36</v>
      </c>
      <c r="H4751" s="5" t="s">
        <v>169</v>
      </c>
      <c r="I4751" s="5">
        <v>1</v>
      </c>
      <c r="J4751" s="5">
        <v>21918</v>
      </c>
      <c r="K4751" s="5">
        <v>21918</v>
      </c>
      <c r="L4751" s="5">
        <v>6348.21</v>
      </c>
      <c r="M4751" s="5" t="s">
        <v>30</v>
      </c>
      <c r="N4751" s="5" t="s">
        <v>67</v>
      </c>
      <c r="O4751" s="5" t="s">
        <v>415</v>
      </c>
    </row>
    <row r="4752" spans="1:15" x14ac:dyDescent="0.3">
      <c r="A4752" s="5" t="s">
        <v>12367</v>
      </c>
      <c r="B4752" s="6">
        <v>45850</v>
      </c>
      <c r="C4752" s="5" t="s">
        <v>9396</v>
      </c>
      <c r="D4752" s="5" t="s">
        <v>10603</v>
      </c>
      <c r="E4752" s="5" t="s">
        <v>86</v>
      </c>
      <c r="F4752" s="5" t="s">
        <v>87</v>
      </c>
      <c r="G4752" s="5" t="s">
        <v>20</v>
      </c>
      <c r="H4752" s="5" t="s">
        <v>73</v>
      </c>
      <c r="I4752" s="5">
        <v>2</v>
      </c>
      <c r="J4752" s="5">
        <v>4608</v>
      </c>
      <c r="K4752" s="5">
        <v>9216</v>
      </c>
      <c r="L4752" s="5">
        <v>1105.17</v>
      </c>
      <c r="M4752" s="5" t="s">
        <v>22</v>
      </c>
      <c r="N4752" s="5" t="s">
        <v>67</v>
      </c>
      <c r="O4752" s="5" t="s">
        <v>6769</v>
      </c>
    </row>
    <row r="4753" spans="1:15" x14ac:dyDescent="0.3">
      <c r="A4753" s="5" t="s">
        <v>12368</v>
      </c>
      <c r="B4753" s="6">
        <v>45780</v>
      </c>
      <c r="C4753" s="5" t="s">
        <v>6516</v>
      </c>
      <c r="D4753" s="5" t="s">
        <v>12369</v>
      </c>
      <c r="E4753" s="5" t="s">
        <v>72</v>
      </c>
      <c r="F4753" s="5" t="s">
        <v>28</v>
      </c>
      <c r="G4753" s="5" t="s">
        <v>20</v>
      </c>
      <c r="H4753" s="5" t="s">
        <v>21</v>
      </c>
      <c r="I4753" s="5">
        <v>2</v>
      </c>
      <c r="J4753" s="5">
        <v>28165</v>
      </c>
      <c r="K4753" s="5">
        <v>56330</v>
      </c>
      <c r="L4753" s="5">
        <v>14594.82</v>
      </c>
      <c r="M4753" s="5" t="s">
        <v>22</v>
      </c>
      <c r="N4753" s="5" t="s">
        <v>67</v>
      </c>
      <c r="O4753" s="5" t="s">
        <v>1932</v>
      </c>
    </row>
    <row r="4754" spans="1:15" x14ac:dyDescent="0.3">
      <c r="A4754" s="5" t="s">
        <v>12370</v>
      </c>
      <c r="B4754" s="6">
        <v>46154</v>
      </c>
      <c r="C4754" s="5" t="s">
        <v>7616</v>
      </c>
      <c r="D4754" s="5" t="s">
        <v>12371</v>
      </c>
      <c r="E4754" s="5" t="s">
        <v>72</v>
      </c>
      <c r="F4754" s="5" t="s">
        <v>28</v>
      </c>
      <c r="G4754" s="5" t="s">
        <v>45</v>
      </c>
      <c r="H4754" s="5" t="s">
        <v>147</v>
      </c>
      <c r="I4754" s="5">
        <v>2</v>
      </c>
      <c r="J4754" s="5">
        <v>17352</v>
      </c>
      <c r="K4754" s="5">
        <v>34704</v>
      </c>
      <c r="L4754" s="5">
        <v>9175.52</v>
      </c>
      <c r="M4754" s="5" t="s">
        <v>61</v>
      </c>
      <c r="N4754" s="5" t="s">
        <v>67</v>
      </c>
      <c r="O4754" s="5" t="s">
        <v>419</v>
      </c>
    </row>
    <row r="4755" spans="1:15" x14ac:dyDescent="0.3">
      <c r="A4755" s="5" t="s">
        <v>12372</v>
      </c>
      <c r="B4755" s="6">
        <v>46048</v>
      </c>
      <c r="C4755" s="5" t="s">
        <v>12373</v>
      </c>
      <c r="D4755" s="5" t="s">
        <v>8126</v>
      </c>
      <c r="E4755" s="5" t="s">
        <v>86</v>
      </c>
      <c r="F4755" s="5" t="s">
        <v>19</v>
      </c>
      <c r="G4755" s="5" t="s">
        <v>59</v>
      </c>
      <c r="H4755" s="5" t="s">
        <v>60</v>
      </c>
      <c r="I4755" s="5">
        <v>4</v>
      </c>
      <c r="J4755" s="5">
        <v>28291</v>
      </c>
      <c r="K4755" s="5">
        <v>113164</v>
      </c>
      <c r="L4755" s="5">
        <v>13126.97</v>
      </c>
      <c r="M4755" s="5" t="s">
        <v>22</v>
      </c>
      <c r="N4755" s="5" t="s">
        <v>38</v>
      </c>
      <c r="O4755" s="5" t="s">
        <v>74</v>
      </c>
    </row>
    <row r="4756" spans="1:15" x14ac:dyDescent="0.3">
      <c r="A4756" s="5" t="s">
        <v>12374</v>
      </c>
      <c r="B4756" s="6">
        <v>45885</v>
      </c>
      <c r="C4756" s="5" t="s">
        <v>12375</v>
      </c>
      <c r="D4756" s="5" t="s">
        <v>12376</v>
      </c>
      <c r="E4756" s="5" t="s">
        <v>72</v>
      </c>
      <c r="F4756" s="5" t="s">
        <v>104</v>
      </c>
      <c r="G4756" s="5" t="s">
        <v>45</v>
      </c>
      <c r="H4756" s="5" t="s">
        <v>138</v>
      </c>
      <c r="I4756" s="5">
        <v>2</v>
      </c>
      <c r="J4756" s="5">
        <v>2276</v>
      </c>
      <c r="K4756" s="5">
        <v>4552</v>
      </c>
      <c r="L4756" s="5">
        <v>834.43</v>
      </c>
      <c r="M4756" s="5" t="s">
        <v>61</v>
      </c>
      <c r="N4756" s="5" t="s">
        <v>67</v>
      </c>
      <c r="O4756" s="5" t="s">
        <v>668</v>
      </c>
    </row>
    <row r="4757" spans="1:15" x14ac:dyDescent="0.3">
      <c r="A4757" s="5" t="s">
        <v>12377</v>
      </c>
      <c r="B4757" s="6">
        <v>46149</v>
      </c>
      <c r="C4757" s="5" t="s">
        <v>1383</v>
      </c>
      <c r="D4757" s="5" t="s">
        <v>12378</v>
      </c>
      <c r="E4757" s="5" t="s">
        <v>86</v>
      </c>
      <c r="F4757" s="5" t="s">
        <v>52</v>
      </c>
      <c r="G4757" s="5" t="s">
        <v>59</v>
      </c>
      <c r="H4757" s="5" t="s">
        <v>66</v>
      </c>
      <c r="I4757" s="5">
        <v>1</v>
      </c>
      <c r="J4757" s="5">
        <v>33386</v>
      </c>
      <c r="K4757" s="5">
        <v>33386</v>
      </c>
      <c r="L4757" s="5">
        <v>5560.91</v>
      </c>
      <c r="M4757" s="5" t="s">
        <v>47</v>
      </c>
      <c r="N4757" s="5" t="s">
        <v>38</v>
      </c>
      <c r="O4757" s="5" t="s">
        <v>567</v>
      </c>
    </row>
    <row r="4758" spans="1:15" x14ac:dyDescent="0.3">
      <c r="A4758" s="5" t="s">
        <v>12379</v>
      </c>
      <c r="B4758" s="6">
        <v>45944</v>
      </c>
      <c r="C4758" s="5" t="s">
        <v>392</v>
      </c>
      <c r="D4758" s="5" t="s">
        <v>12380</v>
      </c>
      <c r="E4758" s="5" t="s">
        <v>86</v>
      </c>
      <c r="F4758" s="5" t="s">
        <v>19</v>
      </c>
      <c r="G4758" s="5" t="s">
        <v>59</v>
      </c>
      <c r="H4758" s="5" t="s">
        <v>66</v>
      </c>
      <c r="I4758" s="5">
        <v>4</v>
      </c>
      <c r="J4758" s="5">
        <v>16502</v>
      </c>
      <c r="K4758" s="5">
        <v>66008</v>
      </c>
      <c r="L4758" s="5">
        <v>17651.09</v>
      </c>
      <c r="M4758" s="5" t="s">
        <v>61</v>
      </c>
      <c r="N4758" s="5" t="s">
        <v>67</v>
      </c>
      <c r="O4758" s="5" t="s">
        <v>1666</v>
      </c>
    </row>
    <row r="4759" spans="1:15" x14ac:dyDescent="0.3">
      <c r="A4759" s="5" t="s">
        <v>12381</v>
      </c>
      <c r="B4759" s="6">
        <v>46185</v>
      </c>
      <c r="C4759" s="5" t="s">
        <v>8290</v>
      </c>
      <c r="D4759" s="5" t="s">
        <v>12382</v>
      </c>
      <c r="E4759" s="5" t="s">
        <v>72</v>
      </c>
      <c r="F4759" s="5" t="s">
        <v>52</v>
      </c>
      <c r="G4759" s="5" t="s">
        <v>59</v>
      </c>
      <c r="H4759" s="5" t="s">
        <v>66</v>
      </c>
      <c r="I4759" s="5">
        <v>1</v>
      </c>
      <c r="J4759" s="5">
        <v>37392</v>
      </c>
      <c r="K4759" s="5">
        <v>37392</v>
      </c>
      <c r="L4759" s="5">
        <v>9794.65</v>
      </c>
      <c r="M4759" s="5" t="s">
        <v>30</v>
      </c>
      <c r="N4759" s="5" t="s">
        <v>38</v>
      </c>
      <c r="O4759" s="5" t="s">
        <v>838</v>
      </c>
    </row>
    <row r="4760" spans="1:15" x14ac:dyDescent="0.3">
      <c r="A4760" s="5" t="s">
        <v>12383</v>
      </c>
      <c r="B4760" s="6">
        <v>46050</v>
      </c>
      <c r="C4760" s="5" t="s">
        <v>1414</v>
      </c>
      <c r="D4760" s="5" t="s">
        <v>12384</v>
      </c>
      <c r="E4760" s="5" t="s">
        <v>86</v>
      </c>
      <c r="F4760" s="5" t="s">
        <v>52</v>
      </c>
      <c r="G4760" s="5" t="s">
        <v>59</v>
      </c>
      <c r="H4760" s="5" t="s">
        <v>66</v>
      </c>
      <c r="I4760" s="5">
        <v>4</v>
      </c>
      <c r="J4760" s="5">
        <v>34801</v>
      </c>
      <c r="K4760" s="5">
        <v>139204</v>
      </c>
      <c r="L4760" s="5">
        <v>10455.469999999999</v>
      </c>
      <c r="M4760" s="5" t="s">
        <v>61</v>
      </c>
      <c r="N4760" s="5" t="s">
        <v>31</v>
      </c>
      <c r="O4760" s="5" t="s">
        <v>1582</v>
      </c>
    </row>
    <row r="4761" spans="1:15" x14ac:dyDescent="0.3">
      <c r="A4761" s="5" t="s">
        <v>12385</v>
      </c>
      <c r="B4761" s="6">
        <v>46046</v>
      </c>
      <c r="C4761" s="5" t="s">
        <v>7239</v>
      </c>
      <c r="D4761" s="5" t="s">
        <v>12386</v>
      </c>
      <c r="E4761" s="5" t="s">
        <v>18</v>
      </c>
      <c r="F4761" s="5" t="s">
        <v>19</v>
      </c>
      <c r="G4761" s="5" t="s">
        <v>59</v>
      </c>
      <c r="H4761" s="5" t="s">
        <v>181</v>
      </c>
      <c r="I4761" s="5">
        <v>2</v>
      </c>
      <c r="J4761" s="5">
        <v>6912</v>
      </c>
      <c r="K4761" s="5">
        <v>13824</v>
      </c>
      <c r="L4761" s="5">
        <v>3308.82</v>
      </c>
      <c r="M4761" s="5" t="s">
        <v>22</v>
      </c>
      <c r="N4761" s="5" t="s">
        <v>23</v>
      </c>
      <c r="O4761" s="5" t="s">
        <v>139</v>
      </c>
    </row>
    <row r="4762" spans="1:15" x14ac:dyDescent="0.3">
      <c r="A4762" s="5" t="s">
        <v>12387</v>
      </c>
      <c r="B4762" s="6">
        <v>46161</v>
      </c>
      <c r="C4762" s="5" t="s">
        <v>12388</v>
      </c>
      <c r="D4762" s="5" t="s">
        <v>6260</v>
      </c>
      <c r="E4762" s="5" t="s">
        <v>72</v>
      </c>
      <c r="F4762" s="5" t="s">
        <v>28</v>
      </c>
      <c r="G4762" s="5" t="s">
        <v>36</v>
      </c>
      <c r="H4762" s="5" t="s">
        <v>53</v>
      </c>
      <c r="I4762" s="5">
        <v>3</v>
      </c>
      <c r="J4762" s="5">
        <v>42168</v>
      </c>
      <c r="K4762" s="5">
        <v>126504</v>
      </c>
      <c r="L4762" s="5">
        <v>25818.240000000002</v>
      </c>
      <c r="M4762" s="5" t="s">
        <v>22</v>
      </c>
      <c r="N4762" s="5" t="s">
        <v>67</v>
      </c>
      <c r="O4762" s="5" t="s">
        <v>4374</v>
      </c>
    </row>
    <row r="4763" spans="1:15" x14ac:dyDescent="0.3">
      <c r="A4763" s="5" t="s">
        <v>12389</v>
      </c>
      <c r="B4763" s="6">
        <v>46163</v>
      </c>
      <c r="C4763" s="5" t="s">
        <v>559</v>
      </c>
      <c r="D4763" s="5" t="s">
        <v>12390</v>
      </c>
      <c r="E4763" s="5" t="s">
        <v>43</v>
      </c>
      <c r="F4763" s="5" t="s">
        <v>52</v>
      </c>
      <c r="G4763" s="5" t="s">
        <v>20</v>
      </c>
      <c r="H4763" s="5" t="s">
        <v>21</v>
      </c>
      <c r="I4763" s="5">
        <v>4</v>
      </c>
      <c r="J4763" s="5">
        <v>32590</v>
      </c>
      <c r="K4763" s="5">
        <v>130360</v>
      </c>
      <c r="L4763" s="5">
        <v>36056.06</v>
      </c>
      <c r="M4763" s="5" t="s">
        <v>30</v>
      </c>
      <c r="N4763" s="5" t="s">
        <v>38</v>
      </c>
      <c r="O4763" s="5" t="s">
        <v>764</v>
      </c>
    </row>
    <row r="4764" spans="1:15" x14ac:dyDescent="0.3">
      <c r="A4764" s="5" t="s">
        <v>12391</v>
      </c>
      <c r="B4764" s="6">
        <v>46041</v>
      </c>
      <c r="C4764" s="5" t="s">
        <v>7439</v>
      </c>
      <c r="D4764" s="5" t="s">
        <v>12392</v>
      </c>
      <c r="E4764" s="5" t="s">
        <v>72</v>
      </c>
      <c r="F4764" s="5" t="s">
        <v>87</v>
      </c>
      <c r="G4764" s="5" t="s">
        <v>45</v>
      </c>
      <c r="H4764" s="5" t="s">
        <v>147</v>
      </c>
      <c r="I4764" s="5">
        <v>1</v>
      </c>
      <c r="J4764" s="5">
        <v>20607</v>
      </c>
      <c r="K4764" s="5">
        <v>20607</v>
      </c>
      <c r="L4764" s="5">
        <v>2254.2800000000002</v>
      </c>
      <c r="M4764" s="5" t="s">
        <v>47</v>
      </c>
      <c r="N4764" s="5" t="s">
        <v>38</v>
      </c>
      <c r="O4764" s="5" t="s">
        <v>1916</v>
      </c>
    </row>
    <row r="4765" spans="1:15" x14ac:dyDescent="0.3">
      <c r="A4765" s="5" t="s">
        <v>12393</v>
      </c>
      <c r="B4765" s="6">
        <v>45820</v>
      </c>
      <c r="C4765" s="5" t="s">
        <v>12394</v>
      </c>
      <c r="D4765" s="5" t="s">
        <v>12395</v>
      </c>
      <c r="E4765" s="5" t="s">
        <v>86</v>
      </c>
      <c r="F4765" s="5" t="s">
        <v>104</v>
      </c>
      <c r="G4765" s="5" t="s">
        <v>20</v>
      </c>
      <c r="H4765" s="5" t="s">
        <v>29</v>
      </c>
      <c r="I4765" s="5">
        <v>1</v>
      </c>
      <c r="J4765" s="5">
        <v>37721</v>
      </c>
      <c r="K4765" s="5">
        <v>37721</v>
      </c>
      <c r="L4765" s="5">
        <v>6408.51</v>
      </c>
      <c r="M4765" s="5" t="s">
        <v>22</v>
      </c>
      <c r="N4765" s="5" t="s">
        <v>31</v>
      </c>
      <c r="O4765" s="5" t="s">
        <v>503</v>
      </c>
    </row>
    <row r="4766" spans="1:15" x14ac:dyDescent="0.3">
      <c r="A4766" s="5" t="s">
        <v>12396</v>
      </c>
      <c r="B4766" s="6">
        <v>45837</v>
      </c>
      <c r="C4766" s="5" t="s">
        <v>12397</v>
      </c>
      <c r="D4766" s="5" t="s">
        <v>12398</v>
      </c>
      <c r="E4766" s="5" t="s">
        <v>86</v>
      </c>
      <c r="F4766" s="5" t="s">
        <v>87</v>
      </c>
      <c r="G4766" s="5" t="s">
        <v>59</v>
      </c>
      <c r="H4766" s="5" t="s">
        <v>181</v>
      </c>
      <c r="I4766" s="5">
        <v>5</v>
      </c>
      <c r="J4766" s="5">
        <v>26006</v>
      </c>
      <c r="K4766" s="5">
        <v>130030</v>
      </c>
      <c r="L4766" s="5">
        <v>36523.31</v>
      </c>
      <c r="M4766" s="5" t="s">
        <v>47</v>
      </c>
      <c r="N4766" s="5" t="s">
        <v>23</v>
      </c>
      <c r="O4766" s="5" t="s">
        <v>866</v>
      </c>
    </row>
    <row r="4767" spans="1:15" x14ac:dyDescent="0.3">
      <c r="A4767" s="5" t="s">
        <v>12399</v>
      </c>
      <c r="B4767" s="6">
        <v>45698</v>
      </c>
      <c r="C4767" s="5" t="s">
        <v>12400</v>
      </c>
      <c r="D4767" s="5" t="s">
        <v>12401</v>
      </c>
      <c r="E4767" s="5" t="s">
        <v>72</v>
      </c>
      <c r="F4767" s="5" t="s">
        <v>104</v>
      </c>
      <c r="G4767" s="5" t="s">
        <v>45</v>
      </c>
      <c r="H4767" s="5" t="s">
        <v>138</v>
      </c>
      <c r="I4767" s="5">
        <v>1</v>
      </c>
      <c r="J4767" s="5">
        <v>20120</v>
      </c>
      <c r="K4767" s="5">
        <v>20120</v>
      </c>
      <c r="L4767" s="5">
        <v>2558.35</v>
      </c>
      <c r="M4767" s="5" t="s">
        <v>22</v>
      </c>
      <c r="N4767" s="5" t="s">
        <v>67</v>
      </c>
      <c r="O4767" s="5" t="s">
        <v>814</v>
      </c>
    </row>
    <row r="4768" spans="1:15" x14ac:dyDescent="0.3">
      <c r="A4768" s="5" t="s">
        <v>12402</v>
      </c>
      <c r="B4768" s="6">
        <v>46084</v>
      </c>
      <c r="C4768" s="5" t="s">
        <v>8886</v>
      </c>
      <c r="D4768" s="5" t="s">
        <v>12403</v>
      </c>
      <c r="E4768" s="5" t="s">
        <v>18</v>
      </c>
      <c r="F4768" s="5" t="s">
        <v>44</v>
      </c>
      <c r="G4768" s="5" t="s">
        <v>36</v>
      </c>
      <c r="H4768" s="5" t="s">
        <v>169</v>
      </c>
      <c r="I4768" s="5">
        <v>1</v>
      </c>
      <c r="J4768" s="5">
        <v>24566</v>
      </c>
      <c r="K4768" s="5">
        <v>24566</v>
      </c>
      <c r="L4768" s="5">
        <v>4959.72</v>
      </c>
      <c r="M4768" s="5" t="s">
        <v>22</v>
      </c>
      <c r="N4768" s="5" t="s">
        <v>38</v>
      </c>
      <c r="O4768" s="5" t="s">
        <v>232</v>
      </c>
    </row>
    <row r="4769" spans="1:15" x14ac:dyDescent="0.3">
      <c r="A4769" s="5" t="s">
        <v>12404</v>
      </c>
      <c r="B4769" s="6">
        <v>46052</v>
      </c>
      <c r="C4769" s="5" t="s">
        <v>3789</v>
      </c>
      <c r="D4769" s="5" t="s">
        <v>12405</v>
      </c>
      <c r="E4769" s="5" t="s">
        <v>18</v>
      </c>
      <c r="F4769" s="5" t="s">
        <v>44</v>
      </c>
      <c r="G4769" s="5" t="s">
        <v>59</v>
      </c>
      <c r="H4769" s="5" t="s">
        <v>60</v>
      </c>
      <c r="I4769" s="5">
        <v>1</v>
      </c>
      <c r="J4769" s="5">
        <v>26209</v>
      </c>
      <c r="K4769" s="5">
        <v>26209</v>
      </c>
      <c r="L4769" s="5">
        <v>3307.9</v>
      </c>
      <c r="M4769" s="5" t="s">
        <v>22</v>
      </c>
      <c r="N4769" s="5" t="s">
        <v>67</v>
      </c>
      <c r="O4769" s="5" t="s">
        <v>733</v>
      </c>
    </row>
    <row r="4770" spans="1:15" x14ac:dyDescent="0.3">
      <c r="A4770" s="5" t="s">
        <v>12406</v>
      </c>
      <c r="B4770" s="6">
        <v>45756</v>
      </c>
      <c r="C4770" s="5" t="s">
        <v>9016</v>
      </c>
      <c r="D4770" s="5" t="s">
        <v>12407</v>
      </c>
      <c r="E4770" s="5" t="s">
        <v>86</v>
      </c>
      <c r="F4770" s="5" t="s">
        <v>19</v>
      </c>
      <c r="G4770" s="5" t="s">
        <v>20</v>
      </c>
      <c r="H4770" s="5" t="s">
        <v>109</v>
      </c>
      <c r="I4770" s="5">
        <v>3</v>
      </c>
      <c r="J4770" s="5">
        <v>23862</v>
      </c>
      <c r="K4770" s="5">
        <v>71586</v>
      </c>
      <c r="L4770" s="5">
        <v>16196.46</v>
      </c>
      <c r="M4770" s="5" t="s">
        <v>30</v>
      </c>
      <c r="N4770" s="5" t="s">
        <v>67</v>
      </c>
      <c r="O4770" s="5" t="s">
        <v>455</v>
      </c>
    </row>
    <row r="4771" spans="1:15" x14ac:dyDescent="0.3">
      <c r="A4771" s="5" t="s">
        <v>12408</v>
      </c>
      <c r="B4771" s="6">
        <v>46179</v>
      </c>
      <c r="C4771" s="5" t="s">
        <v>5479</v>
      </c>
      <c r="D4771" s="5" t="s">
        <v>12409</v>
      </c>
      <c r="E4771" s="5" t="s">
        <v>43</v>
      </c>
      <c r="F4771" s="5" t="s">
        <v>44</v>
      </c>
      <c r="G4771" s="5" t="s">
        <v>45</v>
      </c>
      <c r="H4771" s="5" t="s">
        <v>160</v>
      </c>
      <c r="I4771" s="5">
        <v>5</v>
      </c>
      <c r="J4771" s="5">
        <v>31740</v>
      </c>
      <c r="K4771" s="5">
        <v>158700</v>
      </c>
      <c r="L4771" s="5">
        <v>20402.62</v>
      </c>
      <c r="M4771" s="5" t="s">
        <v>47</v>
      </c>
      <c r="N4771" s="5" t="s">
        <v>23</v>
      </c>
      <c r="O4771" s="5" t="s">
        <v>319</v>
      </c>
    </row>
    <row r="4772" spans="1:15" x14ac:dyDescent="0.3">
      <c r="A4772" s="5" t="s">
        <v>12410</v>
      </c>
      <c r="B4772" s="6">
        <v>46190</v>
      </c>
      <c r="C4772" s="5" t="s">
        <v>12411</v>
      </c>
      <c r="D4772" s="5" t="s">
        <v>12412</v>
      </c>
      <c r="E4772" s="5" t="s">
        <v>43</v>
      </c>
      <c r="F4772" s="5" t="s">
        <v>28</v>
      </c>
      <c r="G4772" s="5" t="s">
        <v>36</v>
      </c>
      <c r="H4772" s="5" t="s">
        <v>37</v>
      </c>
      <c r="I4772" s="5">
        <v>3</v>
      </c>
      <c r="J4772" s="5">
        <v>11558</v>
      </c>
      <c r="K4772" s="5">
        <v>34674</v>
      </c>
      <c r="L4772" s="5">
        <v>5622.77</v>
      </c>
      <c r="M4772" s="5" t="s">
        <v>22</v>
      </c>
      <c r="N4772" s="5" t="s">
        <v>31</v>
      </c>
      <c r="O4772" s="5" t="s">
        <v>12413</v>
      </c>
    </row>
    <row r="4773" spans="1:15" x14ac:dyDescent="0.3">
      <c r="A4773" s="5" t="s">
        <v>12414</v>
      </c>
      <c r="B4773" s="6">
        <v>45755</v>
      </c>
      <c r="C4773" s="5" t="s">
        <v>3725</v>
      </c>
      <c r="D4773" s="5" t="s">
        <v>12415</v>
      </c>
      <c r="E4773" s="5" t="s">
        <v>72</v>
      </c>
      <c r="F4773" s="5" t="s">
        <v>44</v>
      </c>
      <c r="G4773" s="5" t="s">
        <v>20</v>
      </c>
      <c r="H4773" s="5" t="s">
        <v>29</v>
      </c>
      <c r="I4773" s="5">
        <v>3</v>
      </c>
      <c r="J4773" s="5">
        <v>36442</v>
      </c>
      <c r="K4773" s="5">
        <v>109326</v>
      </c>
      <c r="L4773" s="5">
        <v>20021.86</v>
      </c>
      <c r="M4773" s="5" t="s">
        <v>22</v>
      </c>
      <c r="N4773" s="5" t="s">
        <v>31</v>
      </c>
      <c r="O4773" s="5" t="s">
        <v>11847</v>
      </c>
    </row>
    <row r="4774" spans="1:15" x14ac:dyDescent="0.3">
      <c r="A4774" s="5" t="s">
        <v>12416</v>
      </c>
      <c r="B4774" s="6">
        <v>45953</v>
      </c>
      <c r="C4774" s="5" t="s">
        <v>5340</v>
      </c>
      <c r="D4774" s="5" t="s">
        <v>12417</v>
      </c>
      <c r="E4774" s="5" t="s">
        <v>18</v>
      </c>
      <c r="F4774" s="5" t="s">
        <v>28</v>
      </c>
      <c r="G4774" s="5" t="s">
        <v>36</v>
      </c>
      <c r="H4774" s="5" t="s">
        <v>53</v>
      </c>
      <c r="I4774" s="5">
        <v>1</v>
      </c>
      <c r="J4774" s="5">
        <v>44289</v>
      </c>
      <c r="K4774" s="5">
        <v>44289</v>
      </c>
      <c r="L4774" s="5">
        <v>8850.2000000000007</v>
      </c>
      <c r="M4774" s="5" t="s">
        <v>47</v>
      </c>
      <c r="N4774" s="5" t="s">
        <v>23</v>
      </c>
      <c r="O4774" s="5" t="s">
        <v>165</v>
      </c>
    </row>
    <row r="4775" spans="1:15" x14ac:dyDescent="0.3">
      <c r="A4775" s="5" t="s">
        <v>12418</v>
      </c>
      <c r="B4775" s="6">
        <v>45777</v>
      </c>
      <c r="C4775" s="5" t="s">
        <v>2779</v>
      </c>
      <c r="D4775" s="5" t="s">
        <v>12419</v>
      </c>
      <c r="E4775" s="5" t="s">
        <v>72</v>
      </c>
      <c r="F4775" s="5" t="s">
        <v>52</v>
      </c>
      <c r="G4775" s="5" t="s">
        <v>45</v>
      </c>
      <c r="H4775" s="5" t="s">
        <v>46</v>
      </c>
      <c r="I4775" s="5">
        <v>1</v>
      </c>
      <c r="J4775" s="5">
        <v>19032</v>
      </c>
      <c r="K4775" s="5">
        <v>19032</v>
      </c>
      <c r="L4775" s="5">
        <v>1421.25</v>
      </c>
      <c r="M4775" s="5" t="s">
        <v>47</v>
      </c>
      <c r="N4775" s="5" t="s">
        <v>67</v>
      </c>
      <c r="O4775" s="5" t="s">
        <v>668</v>
      </c>
    </row>
    <row r="4776" spans="1:15" x14ac:dyDescent="0.3">
      <c r="A4776" s="5" t="s">
        <v>12420</v>
      </c>
      <c r="B4776" s="6">
        <v>46065</v>
      </c>
      <c r="C4776" s="5" t="s">
        <v>10427</v>
      </c>
      <c r="D4776" s="5" t="s">
        <v>12421</v>
      </c>
      <c r="E4776" s="5" t="s">
        <v>18</v>
      </c>
      <c r="F4776" s="5" t="s">
        <v>19</v>
      </c>
      <c r="G4776" s="5" t="s">
        <v>20</v>
      </c>
      <c r="H4776" s="5" t="s">
        <v>29</v>
      </c>
      <c r="I4776" s="5">
        <v>5</v>
      </c>
      <c r="J4776" s="5">
        <v>45654</v>
      </c>
      <c r="K4776" s="5">
        <v>228270</v>
      </c>
      <c r="L4776" s="5">
        <v>26675.200000000001</v>
      </c>
      <c r="M4776" s="5" t="s">
        <v>22</v>
      </c>
      <c r="N4776" s="5" t="s">
        <v>67</v>
      </c>
      <c r="O4776" s="5" t="s">
        <v>1786</v>
      </c>
    </row>
    <row r="4777" spans="1:15" x14ac:dyDescent="0.3">
      <c r="A4777" s="5" t="s">
        <v>12422</v>
      </c>
      <c r="B4777" s="6">
        <v>46096</v>
      </c>
      <c r="C4777" s="5" t="s">
        <v>5128</v>
      </c>
      <c r="D4777" s="5" t="s">
        <v>12423</v>
      </c>
      <c r="E4777" s="5" t="s">
        <v>86</v>
      </c>
      <c r="F4777" s="5" t="s">
        <v>104</v>
      </c>
      <c r="G4777" s="5" t="s">
        <v>20</v>
      </c>
      <c r="H4777" s="5" t="s">
        <v>21</v>
      </c>
      <c r="I4777" s="5">
        <v>5</v>
      </c>
      <c r="J4777" s="5">
        <v>33012</v>
      </c>
      <c r="K4777" s="5">
        <v>165060</v>
      </c>
      <c r="L4777" s="5">
        <v>43800.24</v>
      </c>
      <c r="M4777" s="5" t="s">
        <v>54</v>
      </c>
      <c r="N4777" s="5" t="s">
        <v>23</v>
      </c>
      <c r="O4777" s="5" t="s">
        <v>2681</v>
      </c>
    </row>
    <row r="4778" spans="1:15" x14ac:dyDescent="0.3">
      <c r="A4778" s="5" t="s">
        <v>12424</v>
      </c>
      <c r="B4778" s="6">
        <v>45733</v>
      </c>
      <c r="C4778" s="5" t="s">
        <v>370</v>
      </c>
      <c r="D4778" s="5" t="s">
        <v>12425</v>
      </c>
      <c r="E4778" s="5" t="s">
        <v>43</v>
      </c>
      <c r="F4778" s="5" t="s">
        <v>19</v>
      </c>
      <c r="G4778" s="5" t="s">
        <v>45</v>
      </c>
      <c r="H4778" s="5" t="s">
        <v>160</v>
      </c>
      <c r="I4778" s="5">
        <v>2</v>
      </c>
      <c r="J4778" s="5">
        <v>2969</v>
      </c>
      <c r="K4778" s="5">
        <v>5938</v>
      </c>
      <c r="L4778" s="5">
        <v>421.24</v>
      </c>
      <c r="M4778" s="5" t="s">
        <v>54</v>
      </c>
      <c r="N4778" s="5" t="s">
        <v>23</v>
      </c>
      <c r="O4778" s="5" t="s">
        <v>323</v>
      </c>
    </row>
    <row r="4779" spans="1:15" x14ac:dyDescent="0.3">
      <c r="A4779" s="5" t="s">
        <v>12426</v>
      </c>
      <c r="B4779" s="6">
        <v>45740</v>
      </c>
      <c r="C4779" s="5" t="s">
        <v>6622</v>
      </c>
      <c r="D4779" s="5" t="s">
        <v>12427</v>
      </c>
      <c r="E4779" s="5" t="s">
        <v>43</v>
      </c>
      <c r="F4779" s="5" t="s">
        <v>19</v>
      </c>
      <c r="G4779" s="5" t="s">
        <v>59</v>
      </c>
      <c r="H4779" s="5" t="s">
        <v>181</v>
      </c>
      <c r="I4779" s="5">
        <v>5</v>
      </c>
      <c r="J4779" s="5">
        <v>2840</v>
      </c>
      <c r="K4779" s="5">
        <v>14200</v>
      </c>
      <c r="L4779" s="5">
        <v>1845.77</v>
      </c>
      <c r="M4779" s="5" t="s">
        <v>30</v>
      </c>
      <c r="N4779" s="5" t="s">
        <v>31</v>
      </c>
      <c r="O4779" s="5" t="s">
        <v>134</v>
      </c>
    </row>
    <row r="4780" spans="1:15" x14ac:dyDescent="0.3">
      <c r="A4780" s="5" t="s">
        <v>12428</v>
      </c>
      <c r="B4780" s="6">
        <v>45839</v>
      </c>
      <c r="C4780" s="5" t="s">
        <v>11033</v>
      </c>
      <c r="D4780" s="5" t="s">
        <v>12429</v>
      </c>
      <c r="E4780" s="5" t="s">
        <v>18</v>
      </c>
      <c r="F4780" s="5" t="s">
        <v>104</v>
      </c>
      <c r="G4780" s="5" t="s">
        <v>59</v>
      </c>
      <c r="H4780" s="5" t="s">
        <v>126</v>
      </c>
      <c r="I4780" s="5">
        <v>2</v>
      </c>
      <c r="J4780" s="5">
        <v>4387</v>
      </c>
      <c r="K4780" s="5">
        <v>8774</v>
      </c>
      <c r="L4780" s="5">
        <v>1907.48</v>
      </c>
      <c r="M4780" s="5" t="s">
        <v>30</v>
      </c>
      <c r="N4780" s="5" t="s">
        <v>67</v>
      </c>
      <c r="O4780" s="5" t="s">
        <v>1055</v>
      </c>
    </row>
    <row r="4781" spans="1:15" x14ac:dyDescent="0.3">
      <c r="A4781" s="5" t="s">
        <v>12430</v>
      </c>
      <c r="B4781" s="6">
        <v>45911</v>
      </c>
      <c r="C4781" s="5" t="s">
        <v>3688</v>
      </c>
      <c r="D4781" s="5" t="s">
        <v>12431</v>
      </c>
      <c r="E4781" s="5" t="s">
        <v>72</v>
      </c>
      <c r="F4781" s="5" t="s">
        <v>19</v>
      </c>
      <c r="G4781" s="5" t="s">
        <v>20</v>
      </c>
      <c r="H4781" s="5" t="s">
        <v>73</v>
      </c>
      <c r="I4781" s="5">
        <v>1</v>
      </c>
      <c r="J4781" s="5">
        <v>20539</v>
      </c>
      <c r="K4781" s="5">
        <v>20539</v>
      </c>
      <c r="L4781" s="5">
        <v>5958.77</v>
      </c>
      <c r="M4781" s="5" t="s">
        <v>22</v>
      </c>
      <c r="N4781" s="5" t="s">
        <v>67</v>
      </c>
      <c r="O4781" s="5" t="s">
        <v>3791</v>
      </c>
    </row>
    <row r="4782" spans="1:15" x14ac:dyDescent="0.3">
      <c r="A4782" s="5" t="s">
        <v>12432</v>
      </c>
      <c r="B4782" s="6">
        <v>46010</v>
      </c>
      <c r="C4782" s="5" t="s">
        <v>11804</v>
      </c>
      <c r="D4782" s="5" t="s">
        <v>12433</v>
      </c>
      <c r="E4782" s="5" t="s">
        <v>86</v>
      </c>
      <c r="F4782" s="5" t="s">
        <v>19</v>
      </c>
      <c r="G4782" s="5" t="s">
        <v>36</v>
      </c>
      <c r="H4782" s="5" t="s">
        <v>37</v>
      </c>
      <c r="I4782" s="5">
        <v>2</v>
      </c>
      <c r="J4782" s="5">
        <v>12758</v>
      </c>
      <c r="K4782" s="5">
        <v>25516</v>
      </c>
      <c r="L4782" s="5">
        <v>6022.78</v>
      </c>
      <c r="M4782" s="5" t="s">
        <v>22</v>
      </c>
      <c r="N4782" s="5" t="s">
        <v>67</v>
      </c>
      <c r="O4782" s="5" t="s">
        <v>1055</v>
      </c>
    </row>
    <row r="4783" spans="1:15" x14ac:dyDescent="0.3">
      <c r="A4783" s="5" t="s">
        <v>12434</v>
      </c>
      <c r="B4783" s="6">
        <v>45851</v>
      </c>
      <c r="C4783" s="5" t="s">
        <v>9016</v>
      </c>
      <c r="D4783" s="5" t="s">
        <v>12435</v>
      </c>
      <c r="E4783" s="5" t="s">
        <v>18</v>
      </c>
      <c r="F4783" s="5" t="s">
        <v>104</v>
      </c>
      <c r="G4783" s="5" t="s">
        <v>36</v>
      </c>
      <c r="H4783" s="5" t="s">
        <v>37</v>
      </c>
      <c r="I4783" s="5">
        <v>5</v>
      </c>
      <c r="J4783" s="5">
        <v>44561</v>
      </c>
      <c r="K4783" s="5">
        <v>222805</v>
      </c>
      <c r="L4783" s="5">
        <v>57278.65</v>
      </c>
      <c r="M4783" s="5" t="s">
        <v>30</v>
      </c>
      <c r="N4783" s="5" t="s">
        <v>31</v>
      </c>
      <c r="O4783" s="5" t="s">
        <v>12436</v>
      </c>
    </row>
    <row r="4784" spans="1:15" x14ac:dyDescent="0.3">
      <c r="A4784" s="5" t="s">
        <v>12437</v>
      </c>
      <c r="B4784" s="6">
        <v>45665</v>
      </c>
      <c r="C4784" s="5" t="s">
        <v>8363</v>
      </c>
      <c r="D4784" s="5" t="s">
        <v>12438</v>
      </c>
      <c r="E4784" s="5" t="s">
        <v>86</v>
      </c>
      <c r="F4784" s="5" t="s">
        <v>19</v>
      </c>
      <c r="G4784" s="5" t="s">
        <v>20</v>
      </c>
      <c r="H4784" s="5" t="s">
        <v>21</v>
      </c>
      <c r="I4784" s="5">
        <v>3</v>
      </c>
      <c r="J4784" s="5">
        <v>17715</v>
      </c>
      <c r="K4784" s="5">
        <v>53145</v>
      </c>
      <c r="L4784" s="5">
        <v>12901.39</v>
      </c>
      <c r="M4784" s="5" t="s">
        <v>61</v>
      </c>
      <c r="N4784" s="5" t="s">
        <v>38</v>
      </c>
      <c r="O4784" s="5" t="s">
        <v>7703</v>
      </c>
    </row>
    <row r="4785" spans="1:15" x14ac:dyDescent="0.3">
      <c r="A4785" s="5" t="s">
        <v>12439</v>
      </c>
      <c r="B4785" s="6">
        <v>46134</v>
      </c>
      <c r="C4785" s="5" t="s">
        <v>6513</v>
      </c>
      <c r="D4785" s="5" t="s">
        <v>12440</v>
      </c>
      <c r="E4785" s="5" t="s">
        <v>43</v>
      </c>
      <c r="F4785" s="5" t="s">
        <v>87</v>
      </c>
      <c r="G4785" s="5" t="s">
        <v>45</v>
      </c>
      <c r="H4785" s="5" t="s">
        <v>147</v>
      </c>
      <c r="I4785" s="5">
        <v>2</v>
      </c>
      <c r="J4785" s="5">
        <v>28732</v>
      </c>
      <c r="K4785" s="5">
        <v>57464</v>
      </c>
      <c r="L4785" s="5">
        <v>10786.74</v>
      </c>
      <c r="M4785" s="5" t="s">
        <v>54</v>
      </c>
      <c r="N4785" s="5" t="s">
        <v>38</v>
      </c>
      <c r="O4785" s="5" t="s">
        <v>2916</v>
      </c>
    </row>
    <row r="4786" spans="1:15" x14ac:dyDescent="0.3">
      <c r="A4786" s="5" t="s">
        <v>12441</v>
      </c>
      <c r="B4786" s="6">
        <v>45799</v>
      </c>
      <c r="C4786" s="5" t="s">
        <v>3173</v>
      </c>
      <c r="D4786" s="5" t="s">
        <v>12442</v>
      </c>
      <c r="E4786" s="5" t="s">
        <v>86</v>
      </c>
      <c r="F4786" s="5" t="s">
        <v>28</v>
      </c>
      <c r="G4786" s="5" t="s">
        <v>20</v>
      </c>
      <c r="H4786" s="5" t="s">
        <v>21</v>
      </c>
      <c r="I4786" s="5">
        <v>2</v>
      </c>
      <c r="J4786" s="5">
        <v>28027</v>
      </c>
      <c r="K4786" s="5">
        <v>56054</v>
      </c>
      <c r="L4786" s="5">
        <v>10327.290000000001</v>
      </c>
      <c r="M4786" s="5" t="s">
        <v>47</v>
      </c>
      <c r="N4786" s="5" t="s">
        <v>67</v>
      </c>
      <c r="O4786" s="5" t="s">
        <v>2468</v>
      </c>
    </row>
    <row r="4787" spans="1:15" x14ac:dyDescent="0.3">
      <c r="A4787" s="5" t="s">
        <v>12443</v>
      </c>
      <c r="B4787" s="6">
        <v>45898</v>
      </c>
      <c r="C4787" s="5" t="s">
        <v>7963</v>
      </c>
      <c r="D4787" s="5" t="s">
        <v>12444</v>
      </c>
      <c r="E4787" s="5" t="s">
        <v>18</v>
      </c>
      <c r="F4787" s="5" t="s">
        <v>52</v>
      </c>
      <c r="G4787" s="5" t="s">
        <v>59</v>
      </c>
      <c r="H4787" s="5" t="s">
        <v>126</v>
      </c>
      <c r="I4787" s="5">
        <v>2</v>
      </c>
      <c r="J4787" s="5">
        <v>15514</v>
      </c>
      <c r="K4787" s="5">
        <v>31028</v>
      </c>
      <c r="L4787" s="5">
        <v>3963.53</v>
      </c>
      <c r="M4787" s="5" t="s">
        <v>30</v>
      </c>
      <c r="N4787" s="5" t="s">
        <v>67</v>
      </c>
      <c r="O4787" s="5" t="s">
        <v>1055</v>
      </c>
    </row>
    <row r="4788" spans="1:15" x14ac:dyDescent="0.3">
      <c r="A4788" s="5" t="s">
        <v>12445</v>
      </c>
      <c r="B4788" s="6">
        <v>45899</v>
      </c>
      <c r="C4788" s="5" t="s">
        <v>2020</v>
      </c>
      <c r="D4788" s="5" t="s">
        <v>12446</v>
      </c>
      <c r="E4788" s="5" t="s">
        <v>43</v>
      </c>
      <c r="F4788" s="5" t="s">
        <v>52</v>
      </c>
      <c r="G4788" s="5" t="s">
        <v>59</v>
      </c>
      <c r="H4788" s="5" t="s">
        <v>126</v>
      </c>
      <c r="I4788" s="5">
        <v>5</v>
      </c>
      <c r="J4788" s="5">
        <v>11192</v>
      </c>
      <c r="K4788" s="5">
        <v>55960</v>
      </c>
      <c r="L4788" s="5">
        <v>15794.24</v>
      </c>
      <c r="M4788" s="5" t="s">
        <v>61</v>
      </c>
      <c r="N4788" s="5" t="s">
        <v>38</v>
      </c>
      <c r="O4788" s="5" t="s">
        <v>275</v>
      </c>
    </row>
    <row r="4789" spans="1:15" x14ac:dyDescent="0.3">
      <c r="A4789" s="5" t="s">
        <v>12447</v>
      </c>
      <c r="B4789" s="6">
        <v>45980</v>
      </c>
      <c r="C4789" s="5" t="s">
        <v>12448</v>
      </c>
      <c r="D4789" s="5" t="s">
        <v>12449</v>
      </c>
      <c r="E4789" s="5" t="s">
        <v>86</v>
      </c>
      <c r="F4789" s="5" t="s">
        <v>28</v>
      </c>
      <c r="G4789" s="5" t="s">
        <v>59</v>
      </c>
      <c r="H4789" s="5" t="s">
        <v>60</v>
      </c>
      <c r="I4789" s="5">
        <v>3</v>
      </c>
      <c r="J4789" s="5">
        <v>35418</v>
      </c>
      <c r="K4789" s="5">
        <v>106254</v>
      </c>
      <c r="L4789" s="5">
        <v>9146.51</v>
      </c>
      <c r="M4789" s="5" t="s">
        <v>54</v>
      </c>
      <c r="N4789" s="5" t="s">
        <v>31</v>
      </c>
      <c r="O4789" s="5" t="s">
        <v>927</v>
      </c>
    </row>
    <row r="4790" spans="1:15" x14ac:dyDescent="0.3">
      <c r="A4790" s="5" t="s">
        <v>12450</v>
      </c>
      <c r="B4790" s="6">
        <v>46133</v>
      </c>
      <c r="C4790" s="5" t="s">
        <v>4105</v>
      </c>
      <c r="D4790" s="5" t="s">
        <v>12451</v>
      </c>
      <c r="E4790" s="5" t="s">
        <v>72</v>
      </c>
      <c r="F4790" s="5" t="s">
        <v>44</v>
      </c>
      <c r="G4790" s="5" t="s">
        <v>45</v>
      </c>
      <c r="H4790" s="5" t="s">
        <v>46</v>
      </c>
      <c r="I4790" s="5">
        <v>4</v>
      </c>
      <c r="J4790" s="5">
        <v>47350</v>
      </c>
      <c r="K4790" s="5">
        <v>189400</v>
      </c>
      <c r="L4790" s="5">
        <v>28072.97</v>
      </c>
      <c r="M4790" s="5" t="s">
        <v>22</v>
      </c>
      <c r="N4790" s="5" t="s">
        <v>31</v>
      </c>
      <c r="O4790" s="5" t="s">
        <v>1298</v>
      </c>
    </row>
    <row r="4791" spans="1:15" x14ac:dyDescent="0.3">
      <c r="A4791" s="5" t="s">
        <v>12452</v>
      </c>
      <c r="B4791" s="6">
        <v>45886</v>
      </c>
      <c r="C4791" s="5" t="s">
        <v>5270</v>
      </c>
      <c r="D4791" s="5" t="s">
        <v>12453</v>
      </c>
      <c r="E4791" s="5" t="s">
        <v>72</v>
      </c>
      <c r="F4791" s="5" t="s">
        <v>104</v>
      </c>
      <c r="G4791" s="5" t="s">
        <v>20</v>
      </c>
      <c r="H4791" s="5" t="s">
        <v>109</v>
      </c>
      <c r="I4791" s="5">
        <v>3</v>
      </c>
      <c r="J4791" s="5">
        <v>30407</v>
      </c>
      <c r="K4791" s="5">
        <v>91221</v>
      </c>
      <c r="L4791" s="5">
        <v>16480.939999999999</v>
      </c>
      <c r="M4791" s="5" t="s">
        <v>30</v>
      </c>
      <c r="N4791" s="5" t="s">
        <v>38</v>
      </c>
      <c r="O4791" s="5" t="s">
        <v>244</v>
      </c>
    </row>
    <row r="4792" spans="1:15" x14ac:dyDescent="0.3">
      <c r="A4792" s="5" t="s">
        <v>12454</v>
      </c>
      <c r="B4792" s="6">
        <v>45866</v>
      </c>
      <c r="C4792" s="5" t="s">
        <v>820</v>
      </c>
      <c r="D4792" s="5" t="s">
        <v>12455</v>
      </c>
      <c r="E4792" s="5" t="s">
        <v>72</v>
      </c>
      <c r="F4792" s="5" t="s">
        <v>19</v>
      </c>
      <c r="G4792" s="5" t="s">
        <v>45</v>
      </c>
      <c r="H4792" s="5" t="s">
        <v>160</v>
      </c>
      <c r="I4792" s="5">
        <v>4</v>
      </c>
      <c r="J4792" s="5">
        <v>15034</v>
      </c>
      <c r="K4792" s="5">
        <v>60136</v>
      </c>
      <c r="L4792" s="5">
        <v>13090.56</v>
      </c>
      <c r="M4792" s="5" t="s">
        <v>30</v>
      </c>
      <c r="N4792" s="5" t="s">
        <v>67</v>
      </c>
      <c r="O4792" s="5" t="s">
        <v>1350</v>
      </c>
    </row>
    <row r="4793" spans="1:15" x14ac:dyDescent="0.3">
      <c r="A4793" s="5" t="s">
        <v>12456</v>
      </c>
      <c r="B4793" s="6">
        <v>46034</v>
      </c>
      <c r="C4793" s="5" t="s">
        <v>5051</v>
      </c>
      <c r="D4793" s="5" t="s">
        <v>12457</v>
      </c>
      <c r="E4793" s="5" t="s">
        <v>72</v>
      </c>
      <c r="F4793" s="5" t="s">
        <v>87</v>
      </c>
      <c r="G4793" s="5" t="s">
        <v>45</v>
      </c>
      <c r="H4793" s="5" t="s">
        <v>160</v>
      </c>
      <c r="I4793" s="5">
        <v>2</v>
      </c>
      <c r="J4793" s="5">
        <v>44633</v>
      </c>
      <c r="K4793" s="5">
        <v>89266</v>
      </c>
      <c r="L4793" s="5">
        <v>20120.47</v>
      </c>
      <c r="M4793" s="5" t="s">
        <v>30</v>
      </c>
      <c r="N4793" s="5" t="s">
        <v>31</v>
      </c>
      <c r="O4793" s="5" t="s">
        <v>2571</v>
      </c>
    </row>
    <row r="4794" spans="1:15" x14ac:dyDescent="0.3">
      <c r="A4794" s="5" t="s">
        <v>12458</v>
      </c>
      <c r="B4794" s="6">
        <v>45838</v>
      </c>
      <c r="C4794" s="5" t="s">
        <v>1817</v>
      </c>
      <c r="D4794" s="5" t="s">
        <v>12459</v>
      </c>
      <c r="E4794" s="5" t="s">
        <v>86</v>
      </c>
      <c r="F4794" s="5" t="s">
        <v>44</v>
      </c>
      <c r="G4794" s="5" t="s">
        <v>59</v>
      </c>
      <c r="H4794" s="5" t="s">
        <v>126</v>
      </c>
      <c r="I4794" s="5">
        <v>4</v>
      </c>
      <c r="J4794" s="5">
        <v>27476</v>
      </c>
      <c r="K4794" s="5">
        <v>109904</v>
      </c>
      <c r="L4794" s="5">
        <v>24452.44</v>
      </c>
      <c r="M4794" s="5" t="s">
        <v>30</v>
      </c>
      <c r="N4794" s="5" t="s">
        <v>31</v>
      </c>
      <c r="O4794" s="5" t="s">
        <v>676</v>
      </c>
    </row>
    <row r="4795" spans="1:15" x14ac:dyDescent="0.3">
      <c r="A4795" s="5" t="s">
        <v>12460</v>
      </c>
      <c r="B4795" s="6">
        <v>45712</v>
      </c>
      <c r="C4795" s="5" t="s">
        <v>3680</v>
      </c>
      <c r="D4795" s="5" t="s">
        <v>12461</v>
      </c>
      <c r="E4795" s="5" t="s">
        <v>43</v>
      </c>
      <c r="F4795" s="5" t="s">
        <v>44</v>
      </c>
      <c r="G4795" s="5" t="s">
        <v>59</v>
      </c>
      <c r="H4795" s="5" t="s">
        <v>60</v>
      </c>
      <c r="I4795" s="5">
        <v>2</v>
      </c>
      <c r="J4795" s="5">
        <v>26243</v>
      </c>
      <c r="K4795" s="5">
        <v>52486</v>
      </c>
      <c r="L4795" s="5">
        <v>9118.6299999999992</v>
      </c>
      <c r="M4795" s="5" t="s">
        <v>22</v>
      </c>
      <c r="N4795" s="5" t="s">
        <v>23</v>
      </c>
      <c r="O4795" s="5" t="s">
        <v>567</v>
      </c>
    </row>
    <row r="4796" spans="1:15" x14ac:dyDescent="0.3">
      <c r="A4796" s="5" t="s">
        <v>12462</v>
      </c>
      <c r="B4796" s="6">
        <v>45782</v>
      </c>
      <c r="C4796" s="5" t="s">
        <v>12463</v>
      </c>
      <c r="D4796" s="5" t="s">
        <v>12464</v>
      </c>
      <c r="E4796" s="5" t="s">
        <v>43</v>
      </c>
      <c r="F4796" s="5" t="s">
        <v>44</v>
      </c>
      <c r="G4796" s="5" t="s">
        <v>20</v>
      </c>
      <c r="H4796" s="5" t="s">
        <v>109</v>
      </c>
      <c r="I4796" s="5">
        <v>3</v>
      </c>
      <c r="J4796" s="5">
        <v>1970</v>
      </c>
      <c r="K4796" s="5">
        <v>5910</v>
      </c>
      <c r="L4796" s="5">
        <v>909.24</v>
      </c>
      <c r="M4796" s="5" t="s">
        <v>30</v>
      </c>
      <c r="N4796" s="5" t="s">
        <v>67</v>
      </c>
      <c r="O4796" s="5" t="s">
        <v>814</v>
      </c>
    </row>
    <row r="4797" spans="1:15" x14ac:dyDescent="0.3">
      <c r="A4797" s="5" t="s">
        <v>12465</v>
      </c>
      <c r="B4797" s="6">
        <v>45759</v>
      </c>
      <c r="C4797" s="5" t="s">
        <v>1908</v>
      </c>
      <c r="D4797" s="5" t="s">
        <v>12466</v>
      </c>
      <c r="E4797" s="5" t="s">
        <v>43</v>
      </c>
      <c r="F4797" s="5" t="s">
        <v>28</v>
      </c>
      <c r="G4797" s="5" t="s">
        <v>59</v>
      </c>
      <c r="H4797" s="5" t="s">
        <v>181</v>
      </c>
      <c r="I4797" s="5">
        <v>3</v>
      </c>
      <c r="J4797" s="5">
        <v>8086</v>
      </c>
      <c r="K4797" s="5">
        <v>24258</v>
      </c>
      <c r="L4797" s="5">
        <v>4580.47</v>
      </c>
      <c r="M4797" s="5" t="s">
        <v>54</v>
      </c>
      <c r="N4797" s="5" t="s">
        <v>67</v>
      </c>
      <c r="O4797" s="5" t="s">
        <v>55</v>
      </c>
    </row>
    <row r="4798" spans="1:15" x14ac:dyDescent="0.3">
      <c r="A4798" s="5" t="s">
        <v>12467</v>
      </c>
      <c r="B4798" s="6">
        <v>46144</v>
      </c>
      <c r="C4798" s="5" t="s">
        <v>6556</v>
      </c>
      <c r="D4798" s="5" t="s">
        <v>12468</v>
      </c>
      <c r="E4798" s="5" t="s">
        <v>43</v>
      </c>
      <c r="F4798" s="5" t="s">
        <v>52</v>
      </c>
      <c r="G4798" s="5" t="s">
        <v>45</v>
      </c>
      <c r="H4798" s="5" t="s">
        <v>147</v>
      </c>
      <c r="I4798" s="5">
        <v>1</v>
      </c>
      <c r="J4798" s="5">
        <v>23094</v>
      </c>
      <c r="K4798" s="5">
        <v>23094</v>
      </c>
      <c r="L4798" s="5">
        <v>3341.24</v>
      </c>
      <c r="M4798" s="5" t="s">
        <v>61</v>
      </c>
      <c r="N4798" s="5" t="s">
        <v>23</v>
      </c>
      <c r="O4798" s="5" t="s">
        <v>232</v>
      </c>
    </row>
    <row r="4799" spans="1:15" x14ac:dyDescent="0.3">
      <c r="A4799" s="5" t="s">
        <v>12469</v>
      </c>
      <c r="B4799" s="6">
        <v>45801</v>
      </c>
      <c r="C4799" s="5" t="s">
        <v>7875</v>
      </c>
      <c r="D4799" s="5" t="s">
        <v>12470</v>
      </c>
      <c r="E4799" s="5" t="s">
        <v>43</v>
      </c>
      <c r="F4799" s="5" t="s">
        <v>104</v>
      </c>
      <c r="G4799" s="5" t="s">
        <v>45</v>
      </c>
      <c r="H4799" s="5" t="s">
        <v>160</v>
      </c>
      <c r="I4799" s="5">
        <v>4</v>
      </c>
      <c r="J4799" s="5">
        <v>736</v>
      </c>
      <c r="K4799" s="5">
        <v>2944</v>
      </c>
      <c r="L4799" s="5">
        <v>309.49</v>
      </c>
      <c r="M4799" s="5" t="s">
        <v>22</v>
      </c>
      <c r="N4799" s="5" t="s">
        <v>67</v>
      </c>
      <c r="O4799" s="5" t="s">
        <v>12471</v>
      </c>
    </row>
    <row r="4800" spans="1:15" x14ac:dyDescent="0.3">
      <c r="A4800" s="5" t="s">
        <v>12472</v>
      </c>
      <c r="B4800" s="6">
        <v>45730</v>
      </c>
      <c r="C4800" s="5" t="s">
        <v>3052</v>
      </c>
      <c r="D4800" s="5" t="s">
        <v>12473</v>
      </c>
      <c r="E4800" s="5" t="s">
        <v>18</v>
      </c>
      <c r="F4800" s="5" t="s">
        <v>87</v>
      </c>
      <c r="G4800" s="5" t="s">
        <v>45</v>
      </c>
      <c r="H4800" s="5" t="s">
        <v>147</v>
      </c>
      <c r="I4800" s="5">
        <v>4</v>
      </c>
      <c r="J4800" s="5">
        <v>18603</v>
      </c>
      <c r="K4800" s="5">
        <v>74412</v>
      </c>
      <c r="L4800" s="5">
        <v>18256.38</v>
      </c>
      <c r="M4800" s="5" t="s">
        <v>47</v>
      </c>
      <c r="N4800" s="5" t="s">
        <v>67</v>
      </c>
      <c r="O4800" s="5" t="s">
        <v>822</v>
      </c>
    </row>
    <row r="4801" spans="1:15" x14ac:dyDescent="0.3">
      <c r="A4801" s="5" t="s">
        <v>12474</v>
      </c>
      <c r="B4801" s="6">
        <v>45708</v>
      </c>
      <c r="C4801" s="5" t="s">
        <v>12475</v>
      </c>
      <c r="D4801" s="5" t="s">
        <v>9083</v>
      </c>
      <c r="E4801" s="5" t="s">
        <v>72</v>
      </c>
      <c r="F4801" s="5" t="s">
        <v>28</v>
      </c>
      <c r="G4801" s="5" t="s">
        <v>45</v>
      </c>
      <c r="H4801" s="5" t="s">
        <v>138</v>
      </c>
      <c r="I4801" s="5">
        <v>5</v>
      </c>
      <c r="J4801" s="5">
        <v>33580</v>
      </c>
      <c r="K4801" s="5">
        <v>167900</v>
      </c>
      <c r="L4801" s="5">
        <v>17899.11</v>
      </c>
      <c r="M4801" s="5" t="s">
        <v>47</v>
      </c>
      <c r="N4801" s="5" t="s">
        <v>31</v>
      </c>
      <c r="O4801" s="5" t="s">
        <v>7681</v>
      </c>
    </row>
    <row r="4802" spans="1:15" x14ac:dyDescent="0.3">
      <c r="A4802" s="5" t="s">
        <v>12476</v>
      </c>
      <c r="B4802" s="6">
        <v>46059</v>
      </c>
      <c r="C4802" s="5" t="s">
        <v>1905</v>
      </c>
      <c r="D4802" s="5" t="s">
        <v>12477</v>
      </c>
      <c r="E4802" s="5" t="s">
        <v>72</v>
      </c>
      <c r="F4802" s="5" t="s">
        <v>87</v>
      </c>
      <c r="G4802" s="5" t="s">
        <v>20</v>
      </c>
      <c r="H4802" s="5" t="s">
        <v>21</v>
      </c>
      <c r="I4802" s="5">
        <v>4</v>
      </c>
      <c r="J4802" s="5">
        <v>23304</v>
      </c>
      <c r="K4802" s="5">
        <v>93216</v>
      </c>
      <c r="L4802" s="5">
        <v>25940.84</v>
      </c>
      <c r="M4802" s="5" t="s">
        <v>54</v>
      </c>
      <c r="N4802" s="5" t="s">
        <v>38</v>
      </c>
      <c r="O4802" s="5" t="s">
        <v>444</v>
      </c>
    </row>
    <row r="4803" spans="1:15" x14ac:dyDescent="0.3">
      <c r="A4803" s="5" t="s">
        <v>12478</v>
      </c>
      <c r="B4803" s="6">
        <v>45895</v>
      </c>
      <c r="C4803" s="5" t="s">
        <v>10374</v>
      </c>
      <c r="D4803" s="5" t="s">
        <v>12479</v>
      </c>
      <c r="E4803" s="5" t="s">
        <v>43</v>
      </c>
      <c r="F4803" s="5" t="s">
        <v>52</v>
      </c>
      <c r="G4803" s="5" t="s">
        <v>20</v>
      </c>
      <c r="H4803" s="5" t="s">
        <v>29</v>
      </c>
      <c r="I4803" s="5">
        <v>4</v>
      </c>
      <c r="J4803" s="5">
        <v>31003</v>
      </c>
      <c r="K4803" s="5">
        <v>124012</v>
      </c>
      <c r="L4803" s="5">
        <v>9742.31</v>
      </c>
      <c r="M4803" s="5" t="s">
        <v>30</v>
      </c>
      <c r="N4803" s="5" t="s">
        <v>31</v>
      </c>
      <c r="O4803" s="5" t="s">
        <v>122</v>
      </c>
    </row>
    <row r="4804" spans="1:15" x14ac:dyDescent="0.3">
      <c r="A4804" s="5" t="s">
        <v>12480</v>
      </c>
      <c r="B4804" s="6">
        <v>45704</v>
      </c>
      <c r="C4804" s="5" t="s">
        <v>12481</v>
      </c>
      <c r="D4804" s="5" t="s">
        <v>12482</v>
      </c>
      <c r="E4804" s="5" t="s">
        <v>86</v>
      </c>
      <c r="F4804" s="5" t="s">
        <v>87</v>
      </c>
      <c r="G4804" s="5" t="s">
        <v>59</v>
      </c>
      <c r="H4804" s="5" t="s">
        <v>60</v>
      </c>
      <c r="I4804" s="5">
        <v>4</v>
      </c>
      <c r="J4804" s="5">
        <v>34538</v>
      </c>
      <c r="K4804" s="5">
        <v>138152</v>
      </c>
      <c r="L4804" s="5">
        <v>14471.67</v>
      </c>
      <c r="M4804" s="5" t="s">
        <v>54</v>
      </c>
      <c r="N4804" s="5" t="s">
        <v>31</v>
      </c>
      <c r="O4804" s="5" t="s">
        <v>2571</v>
      </c>
    </row>
    <row r="4805" spans="1:15" x14ac:dyDescent="0.3">
      <c r="A4805" s="5" t="s">
        <v>12483</v>
      </c>
      <c r="B4805" s="6">
        <v>46164</v>
      </c>
      <c r="C4805" s="5" t="s">
        <v>9333</v>
      </c>
      <c r="D4805" s="5" t="s">
        <v>12484</v>
      </c>
      <c r="E4805" s="5" t="s">
        <v>86</v>
      </c>
      <c r="F4805" s="5" t="s">
        <v>44</v>
      </c>
      <c r="G4805" s="5" t="s">
        <v>59</v>
      </c>
      <c r="H4805" s="5" t="s">
        <v>126</v>
      </c>
      <c r="I4805" s="5">
        <v>5</v>
      </c>
      <c r="J4805" s="5">
        <v>42530</v>
      </c>
      <c r="K4805" s="5">
        <v>212650</v>
      </c>
      <c r="L4805" s="5">
        <v>29958.97</v>
      </c>
      <c r="M4805" s="5" t="s">
        <v>54</v>
      </c>
      <c r="N4805" s="5" t="s">
        <v>67</v>
      </c>
      <c r="O4805" s="5" t="s">
        <v>1653</v>
      </c>
    </row>
    <row r="4806" spans="1:15" x14ac:dyDescent="0.3">
      <c r="A4806" s="5" t="s">
        <v>12485</v>
      </c>
      <c r="B4806" s="6">
        <v>46089</v>
      </c>
      <c r="C4806" s="5" t="s">
        <v>3895</v>
      </c>
      <c r="D4806" s="5" t="s">
        <v>12486</v>
      </c>
      <c r="E4806" s="5" t="s">
        <v>43</v>
      </c>
      <c r="F4806" s="5" t="s">
        <v>19</v>
      </c>
      <c r="G4806" s="5" t="s">
        <v>20</v>
      </c>
      <c r="H4806" s="5" t="s">
        <v>29</v>
      </c>
      <c r="I4806" s="5">
        <v>2</v>
      </c>
      <c r="J4806" s="5">
        <v>18121</v>
      </c>
      <c r="K4806" s="5">
        <v>36242</v>
      </c>
      <c r="L4806" s="5">
        <v>6657.93</v>
      </c>
      <c r="M4806" s="5" t="s">
        <v>47</v>
      </c>
      <c r="N4806" s="5" t="s">
        <v>38</v>
      </c>
      <c r="O4806" s="5" t="s">
        <v>345</v>
      </c>
    </row>
    <row r="4807" spans="1:15" x14ac:dyDescent="0.3">
      <c r="A4807" s="5" t="s">
        <v>12487</v>
      </c>
      <c r="B4807" s="6">
        <v>45658</v>
      </c>
      <c r="C4807" s="5" t="s">
        <v>5596</v>
      </c>
      <c r="D4807" s="5" t="s">
        <v>12488</v>
      </c>
      <c r="E4807" s="5" t="s">
        <v>18</v>
      </c>
      <c r="F4807" s="5" t="s">
        <v>28</v>
      </c>
      <c r="G4807" s="5" t="s">
        <v>20</v>
      </c>
      <c r="H4807" s="5" t="s">
        <v>29</v>
      </c>
      <c r="I4807" s="5">
        <v>3</v>
      </c>
      <c r="J4807" s="5">
        <v>41751</v>
      </c>
      <c r="K4807" s="5">
        <v>125253</v>
      </c>
      <c r="L4807" s="5">
        <v>17970.59</v>
      </c>
      <c r="M4807" s="5" t="s">
        <v>22</v>
      </c>
      <c r="N4807" s="5" t="s">
        <v>23</v>
      </c>
      <c r="O4807" s="5" t="s">
        <v>1055</v>
      </c>
    </row>
    <row r="4808" spans="1:15" x14ac:dyDescent="0.3">
      <c r="A4808" s="5" t="s">
        <v>12489</v>
      </c>
      <c r="B4808" s="6">
        <v>45836</v>
      </c>
      <c r="C4808" s="5" t="s">
        <v>331</v>
      </c>
      <c r="D4808" s="5" t="s">
        <v>12490</v>
      </c>
      <c r="E4808" s="5" t="s">
        <v>18</v>
      </c>
      <c r="F4808" s="5" t="s">
        <v>87</v>
      </c>
      <c r="G4808" s="5" t="s">
        <v>59</v>
      </c>
      <c r="H4808" s="5" t="s">
        <v>181</v>
      </c>
      <c r="I4808" s="5">
        <v>5</v>
      </c>
      <c r="J4808" s="5">
        <v>5664</v>
      </c>
      <c r="K4808" s="5">
        <v>28320</v>
      </c>
      <c r="L4808" s="5">
        <v>5143.1899999999996</v>
      </c>
      <c r="M4808" s="5" t="s">
        <v>54</v>
      </c>
      <c r="N4808" s="5" t="s">
        <v>67</v>
      </c>
      <c r="O4808" s="5" t="s">
        <v>212</v>
      </c>
    </row>
    <row r="4809" spans="1:15" x14ac:dyDescent="0.3">
      <c r="A4809" s="5" t="s">
        <v>12491</v>
      </c>
      <c r="B4809" s="6">
        <v>46012</v>
      </c>
      <c r="C4809" s="5" t="s">
        <v>12492</v>
      </c>
      <c r="D4809" s="5" t="s">
        <v>12493</v>
      </c>
      <c r="E4809" s="5" t="s">
        <v>86</v>
      </c>
      <c r="F4809" s="5" t="s">
        <v>28</v>
      </c>
      <c r="G4809" s="5" t="s">
        <v>45</v>
      </c>
      <c r="H4809" s="5" t="s">
        <v>46</v>
      </c>
      <c r="I4809" s="5">
        <v>5</v>
      </c>
      <c r="J4809" s="5">
        <v>48174</v>
      </c>
      <c r="K4809" s="5">
        <v>240870</v>
      </c>
      <c r="L4809" s="5">
        <v>39774.42</v>
      </c>
      <c r="M4809" s="5" t="s">
        <v>61</v>
      </c>
      <c r="N4809" s="5" t="s">
        <v>38</v>
      </c>
      <c r="O4809" s="5" t="s">
        <v>1160</v>
      </c>
    </row>
    <row r="4810" spans="1:15" x14ac:dyDescent="0.3">
      <c r="A4810" s="5" t="s">
        <v>12494</v>
      </c>
      <c r="B4810" s="6">
        <v>45789</v>
      </c>
      <c r="C4810" s="5" t="s">
        <v>6238</v>
      </c>
      <c r="D4810" s="5" t="s">
        <v>12495</v>
      </c>
      <c r="E4810" s="5" t="s">
        <v>86</v>
      </c>
      <c r="F4810" s="5" t="s">
        <v>44</v>
      </c>
      <c r="G4810" s="5" t="s">
        <v>20</v>
      </c>
      <c r="H4810" s="5" t="s">
        <v>21</v>
      </c>
      <c r="I4810" s="5">
        <v>1</v>
      </c>
      <c r="J4810" s="5">
        <v>44076</v>
      </c>
      <c r="K4810" s="5">
        <v>44076</v>
      </c>
      <c r="L4810" s="5">
        <v>7450.94</v>
      </c>
      <c r="M4810" s="5" t="s">
        <v>61</v>
      </c>
      <c r="N4810" s="5" t="s">
        <v>23</v>
      </c>
      <c r="O4810" s="5" t="s">
        <v>256</v>
      </c>
    </row>
    <row r="4811" spans="1:15" x14ac:dyDescent="0.3">
      <c r="A4811" s="5" t="s">
        <v>12496</v>
      </c>
      <c r="B4811" s="6">
        <v>46069</v>
      </c>
      <c r="C4811" s="5" t="s">
        <v>5734</v>
      </c>
      <c r="D4811" s="5" t="s">
        <v>12497</v>
      </c>
      <c r="E4811" s="5" t="s">
        <v>18</v>
      </c>
      <c r="F4811" s="5" t="s">
        <v>104</v>
      </c>
      <c r="G4811" s="5" t="s">
        <v>59</v>
      </c>
      <c r="H4811" s="5" t="s">
        <v>60</v>
      </c>
      <c r="I4811" s="5">
        <v>5</v>
      </c>
      <c r="J4811" s="5">
        <v>6945</v>
      </c>
      <c r="K4811" s="5">
        <v>34725</v>
      </c>
      <c r="L4811" s="5">
        <v>3401.86</v>
      </c>
      <c r="M4811" s="5" t="s">
        <v>47</v>
      </c>
      <c r="N4811" s="5" t="s">
        <v>38</v>
      </c>
      <c r="O4811" s="5" t="s">
        <v>323</v>
      </c>
    </row>
    <row r="4812" spans="1:15" x14ac:dyDescent="0.3">
      <c r="A4812" s="5" t="s">
        <v>12498</v>
      </c>
      <c r="B4812" s="6">
        <v>46098</v>
      </c>
      <c r="C4812" s="5" t="s">
        <v>11317</v>
      </c>
      <c r="D4812" s="5" t="s">
        <v>4959</v>
      </c>
      <c r="E4812" s="5" t="s">
        <v>72</v>
      </c>
      <c r="F4812" s="5" t="s">
        <v>28</v>
      </c>
      <c r="G4812" s="5" t="s">
        <v>59</v>
      </c>
      <c r="H4812" s="5" t="s">
        <v>66</v>
      </c>
      <c r="I4812" s="5">
        <v>4</v>
      </c>
      <c r="J4812" s="5">
        <v>32090</v>
      </c>
      <c r="K4812" s="5">
        <v>128360</v>
      </c>
      <c r="L4812" s="5">
        <v>15253.86</v>
      </c>
      <c r="M4812" s="5" t="s">
        <v>22</v>
      </c>
      <c r="N4812" s="5" t="s">
        <v>67</v>
      </c>
      <c r="O4812" s="5" t="s">
        <v>232</v>
      </c>
    </row>
    <row r="4813" spans="1:15" x14ac:dyDescent="0.3">
      <c r="A4813" s="5" t="s">
        <v>12499</v>
      </c>
      <c r="B4813" s="6">
        <v>45919</v>
      </c>
      <c r="C4813" s="5" t="s">
        <v>7666</v>
      </c>
      <c r="D4813" s="5" t="s">
        <v>12500</v>
      </c>
      <c r="E4813" s="5" t="s">
        <v>86</v>
      </c>
      <c r="F4813" s="5" t="s">
        <v>44</v>
      </c>
      <c r="G4813" s="5" t="s">
        <v>45</v>
      </c>
      <c r="H4813" s="5" t="s">
        <v>147</v>
      </c>
      <c r="I4813" s="5">
        <v>3</v>
      </c>
      <c r="J4813" s="5">
        <v>16821</v>
      </c>
      <c r="K4813" s="5">
        <v>50463</v>
      </c>
      <c r="L4813" s="5">
        <v>14686.15</v>
      </c>
      <c r="M4813" s="5" t="s">
        <v>47</v>
      </c>
      <c r="N4813" s="5" t="s">
        <v>38</v>
      </c>
      <c r="O4813" s="5" t="s">
        <v>408</v>
      </c>
    </row>
    <row r="4814" spans="1:15" x14ac:dyDescent="0.3">
      <c r="A4814" s="5" t="s">
        <v>12501</v>
      </c>
      <c r="B4814" s="6">
        <v>46141</v>
      </c>
      <c r="C4814" s="5" t="s">
        <v>3116</v>
      </c>
      <c r="D4814" s="5" t="s">
        <v>12502</v>
      </c>
      <c r="E4814" s="5" t="s">
        <v>18</v>
      </c>
      <c r="F4814" s="5" t="s">
        <v>87</v>
      </c>
      <c r="G4814" s="5" t="s">
        <v>36</v>
      </c>
      <c r="H4814" s="5" t="s">
        <v>169</v>
      </c>
      <c r="I4814" s="5">
        <v>1</v>
      </c>
      <c r="J4814" s="5">
        <v>9224</v>
      </c>
      <c r="K4814" s="5">
        <v>9224</v>
      </c>
      <c r="L4814" s="5">
        <v>2733.97</v>
      </c>
      <c r="M4814" s="5" t="s">
        <v>22</v>
      </c>
      <c r="N4814" s="5" t="s">
        <v>31</v>
      </c>
      <c r="O4814" s="5" t="s">
        <v>1248</v>
      </c>
    </row>
    <row r="4815" spans="1:15" x14ac:dyDescent="0.3">
      <c r="A4815" s="5" t="s">
        <v>12503</v>
      </c>
      <c r="B4815" s="6">
        <v>45893</v>
      </c>
      <c r="C4815" s="5" t="s">
        <v>385</v>
      </c>
      <c r="D4815" s="5" t="s">
        <v>12504</v>
      </c>
      <c r="E4815" s="5" t="s">
        <v>18</v>
      </c>
      <c r="F4815" s="5" t="s">
        <v>87</v>
      </c>
      <c r="G4815" s="5" t="s">
        <v>20</v>
      </c>
      <c r="H4815" s="5" t="s">
        <v>73</v>
      </c>
      <c r="I4815" s="5">
        <v>5</v>
      </c>
      <c r="J4815" s="5">
        <v>11900</v>
      </c>
      <c r="K4815" s="5">
        <v>59500</v>
      </c>
      <c r="L4815" s="5">
        <v>3098.12</v>
      </c>
      <c r="M4815" s="5" t="s">
        <v>22</v>
      </c>
      <c r="N4815" s="5" t="s">
        <v>67</v>
      </c>
      <c r="O4815" s="5" t="s">
        <v>3910</v>
      </c>
    </row>
    <row r="4816" spans="1:15" x14ac:dyDescent="0.3">
      <c r="A4816" s="5" t="s">
        <v>12505</v>
      </c>
      <c r="B4816" s="6">
        <v>46182</v>
      </c>
      <c r="C4816" s="5" t="s">
        <v>12506</v>
      </c>
      <c r="D4816" s="5" t="s">
        <v>12507</v>
      </c>
      <c r="E4816" s="5" t="s">
        <v>18</v>
      </c>
      <c r="F4816" s="5" t="s">
        <v>44</v>
      </c>
      <c r="G4816" s="5" t="s">
        <v>36</v>
      </c>
      <c r="H4816" s="5" t="s">
        <v>37</v>
      </c>
      <c r="I4816" s="5">
        <v>4</v>
      </c>
      <c r="J4816" s="5">
        <v>42014</v>
      </c>
      <c r="K4816" s="5">
        <v>168056</v>
      </c>
      <c r="L4816" s="5">
        <v>44880.3</v>
      </c>
      <c r="M4816" s="5" t="s">
        <v>61</v>
      </c>
      <c r="N4816" s="5" t="s">
        <v>38</v>
      </c>
      <c r="O4816" s="5" t="s">
        <v>240</v>
      </c>
    </row>
    <row r="4817" spans="1:15" x14ac:dyDescent="0.3">
      <c r="A4817" s="5" t="s">
        <v>12508</v>
      </c>
      <c r="B4817" s="6">
        <v>45717</v>
      </c>
      <c r="C4817" s="5" t="s">
        <v>1018</v>
      </c>
      <c r="D4817" s="5" t="s">
        <v>12509</v>
      </c>
      <c r="E4817" s="5" t="s">
        <v>43</v>
      </c>
      <c r="F4817" s="5" t="s">
        <v>28</v>
      </c>
      <c r="G4817" s="5" t="s">
        <v>36</v>
      </c>
      <c r="H4817" s="5" t="s">
        <v>169</v>
      </c>
      <c r="I4817" s="5">
        <v>2</v>
      </c>
      <c r="J4817" s="5">
        <v>33857</v>
      </c>
      <c r="K4817" s="5">
        <v>67714</v>
      </c>
      <c r="L4817" s="5">
        <v>16970.53</v>
      </c>
      <c r="M4817" s="5" t="s">
        <v>61</v>
      </c>
      <c r="N4817" s="5" t="s">
        <v>23</v>
      </c>
      <c r="O4817" s="5" t="s">
        <v>372</v>
      </c>
    </row>
    <row r="4818" spans="1:15" x14ac:dyDescent="0.3">
      <c r="A4818" s="5" t="s">
        <v>12510</v>
      </c>
      <c r="B4818" s="6">
        <v>46008</v>
      </c>
      <c r="C4818" s="5" t="s">
        <v>6339</v>
      </c>
      <c r="D4818" s="5" t="s">
        <v>12511</v>
      </c>
      <c r="E4818" s="5" t="s">
        <v>18</v>
      </c>
      <c r="F4818" s="5" t="s">
        <v>44</v>
      </c>
      <c r="G4818" s="5" t="s">
        <v>45</v>
      </c>
      <c r="H4818" s="5" t="s">
        <v>46</v>
      </c>
      <c r="I4818" s="5">
        <v>1</v>
      </c>
      <c r="J4818" s="5">
        <v>40333</v>
      </c>
      <c r="K4818" s="5">
        <v>40333</v>
      </c>
      <c r="L4818" s="5">
        <v>9950.4</v>
      </c>
      <c r="M4818" s="5" t="s">
        <v>22</v>
      </c>
      <c r="N4818" s="5" t="s">
        <v>23</v>
      </c>
      <c r="O4818" s="5" t="s">
        <v>323</v>
      </c>
    </row>
    <row r="4819" spans="1:15" x14ac:dyDescent="0.3">
      <c r="A4819" s="5" t="s">
        <v>12512</v>
      </c>
      <c r="B4819" s="6">
        <v>45985</v>
      </c>
      <c r="C4819" s="5" t="s">
        <v>6469</v>
      </c>
      <c r="D4819" s="5" t="s">
        <v>12513</v>
      </c>
      <c r="E4819" s="5" t="s">
        <v>43</v>
      </c>
      <c r="F4819" s="5" t="s">
        <v>52</v>
      </c>
      <c r="G4819" s="5" t="s">
        <v>59</v>
      </c>
      <c r="H4819" s="5" t="s">
        <v>181</v>
      </c>
      <c r="I4819" s="5">
        <v>5</v>
      </c>
      <c r="J4819" s="5">
        <v>34461</v>
      </c>
      <c r="K4819" s="5">
        <v>172305</v>
      </c>
      <c r="L4819" s="5">
        <v>26061.42</v>
      </c>
      <c r="M4819" s="5" t="s">
        <v>22</v>
      </c>
      <c r="N4819" s="5" t="s">
        <v>67</v>
      </c>
      <c r="O4819" s="5" t="s">
        <v>6071</v>
      </c>
    </row>
    <row r="4820" spans="1:15" x14ac:dyDescent="0.3">
      <c r="A4820" s="5" t="s">
        <v>12514</v>
      </c>
      <c r="B4820" s="6">
        <v>45730</v>
      </c>
      <c r="C4820" s="5" t="s">
        <v>513</v>
      </c>
      <c r="D4820" s="5" t="s">
        <v>12515</v>
      </c>
      <c r="E4820" s="5" t="s">
        <v>18</v>
      </c>
      <c r="F4820" s="5" t="s">
        <v>44</v>
      </c>
      <c r="G4820" s="5" t="s">
        <v>20</v>
      </c>
      <c r="H4820" s="5" t="s">
        <v>29</v>
      </c>
      <c r="I4820" s="5">
        <v>1</v>
      </c>
      <c r="J4820" s="5">
        <v>45398</v>
      </c>
      <c r="K4820" s="5">
        <v>45398</v>
      </c>
      <c r="L4820" s="5">
        <v>9137.1200000000008</v>
      </c>
      <c r="M4820" s="5" t="s">
        <v>22</v>
      </c>
      <c r="N4820" s="5" t="s">
        <v>23</v>
      </c>
      <c r="O4820" s="5" t="s">
        <v>12516</v>
      </c>
    </row>
    <row r="4821" spans="1:15" x14ac:dyDescent="0.3">
      <c r="A4821" s="5" t="s">
        <v>12517</v>
      </c>
      <c r="B4821" s="6">
        <v>46047</v>
      </c>
      <c r="C4821" s="5" t="s">
        <v>709</v>
      </c>
      <c r="D4821" s="5" t="s">
        <v>12518</v>
      </c>
      <c r="E4821" s="5" t="s">
        <v>72</v>
      </c>
      <c r="F4821" s="5" t="s">
        <v>104</v>
      </c>
      <c r="G4821" s="5" t="s">
        <v>36</v>
      </c>
      <c r="H4821" s="5" t="s">
        <v>169</v>
      </c>
      <c r="I4821" s="5">
        <v>3</v>
      </c>
      <c r="J4821" s="5">
        <v>44842</v>
      </c>
      <c r="K4821" s="5">
        <v>134526</v>
      </c>
      <c r="L4821" s="5">
        <v>25379.21</v>
      </c>
      <c r="M4821" s="5" t="s">
        <v>47</v>
      </c>
      <c r="N4821" s="5" t="s">
        <v>23</v>
      </c>
      <c r="O4821" s="5" t="s">
        <v>2428</v>
      </c>
    </row>
    <row r="4822" spans="1:15" x14ac:dyDescent="0.3">
      <c r="A4822" s="5" t="s">
        <v>12519</v>
      </c>
      <c r="B4822" s="6">
        <v>45902</v>
      </c>
      <c r="C4822" s="5" t="s">
        <v>12520</v>
      </c>
      <c r="D4822" s="5" t="s">
        <v>12521</v>
      </c>
      <c r="E4822" s="5" t="s">
        <v>43</v>
      </c>
      <c r="F4822" s="5" t="s">
        <v>19</v>
      </c>
      <c r="G4822" s="5" t="s">
        <v>59</v>
      </c>
      <c r="H4822" s="5" t="s">
        <v>181</v>
      </c>
      <c r="I4822" s="5">
        <v>4</v>
      </c>
      <c r="J4822" s="5">
        <v>22389</v>
      </c>
      <c r="K4822" s="5">
        <v>89556</v>
      </c>
      <c r="L4822" s="5">
        <v>23055.35</v>
      </c>
      <c r="M4822" s="5" t="s">
        <v>54</v>
      </c>
      <c r="N4822" s="5" t="s">
        <v>31</v>
      </c>
      <c r="O4822" s="5" t="s">
        <v>535</v>
      </c>
    </row>
    <row r="4823" spans="1:15" x14ac:dyDescent="0.3">
      <c r="A4823" s="5" t="s">
        <v>12522</v>
      </c>
      <c r="B4823" s="6">
        <v>46055</v>
      </c>
      <c r="C4823" s="5" t="s">
        <v>5227</v>
      </c>
      <c r="D4823" s="5" t="s">
        <v>9768</v>
      </c>
      <c r="E4823" s="5" t="s">
        <v>18</v>
      </c>
      <c r="F4823" s="5" t="s">
        <v>44</v>
      </c>
      <c r="G4823" s="5" t="s">
        <v>20</v>
      </c>
      <c r="H4823" s="5" t="s">
        <v>21</v>
      </c>
      <c r="I4823" s="5">
        <v>1</v>
      </c>
      <c r="J4823" s="5">
        <v>5282</v>
      </c>
      <c r="K4823" s="5">
        <v>5282</v>
      </c>
      <c r="L4823" s="5">
        <v>834.8</v>
      </c>
      <c r="M4823" s="5" t="s">
        <v>22</v>
      </c>
      <c r="N4823" s="5" t="s">
        <v>38</v>
      </c>
      <c r="O4823" s="5" t="s">
        <v>778</v>
      </c>
    </row>
    <row r="4824" spans="1:15" x14ac:dyDescent="0.3">
      <c r="A4824" s="5" t="s">
        <v>12523</v>
      </c>
      <c r="B4824" s="6">
        <v>45784</v>
      </c>
      <c r="C4824" s="5" t="s">
        <v>9103</v>
      </c>
      <c r="D4824" s="5" t="s">
        <v>12524</v>
      </c>
      <c r="E4824" s="5" t="s">
        <v>72</v>
      </c>
      <c r="F4824" s="5" t="s">
        <v>28</v>
      </c>
      <c r="G4824" s="5" t="s">
        <v>59</v>
      </c>
      <c r="H4824" s="5" t="s">
        <v>181</v>
      </c>
      <c r="I4824" s="5">
        <v>3</v>
      </c>
      <c r="J4824" s="5">
        <v>13427</v>
      </c>
      <c r="K4824" s="5">
        <v>40281</v>
      </c>
      <c r="L4824" s="5">
        <v>5099.04</v>
      </c>
      <c r="M4824" s="5" t="s">
        <v>47</v>
      </c>
      <c r="N4824" s="5" t="s">
        <v>67</v>
      </c>
      <c r="O4824" s="5" t="s">
        <v>1546</v>
      </c>
    </row>
    <row r="4825" spans="1:15" x14ac:dyDescent="0.3">
      <c r="A4825" s="5" t="s">
        <v>12525</v>
      </c>
      <c r="B4825" s="6">
        <v>45878</v>
      </c>
      <c r="C4825" s="5" t="s">
        <v>12526</v>
      </c>
      <c r="D4825" s="5" t="s">
        <v>12527</v>
      </c>
      <c r="E4825" s="5" t="s">
        <v>43</v>
      </c>
      <c r="F4825" s="5" t="s">
        <v>19</v>
      </c>
      <c r="G4825" s="5" t="s">
        <v>20</v>
      </c>
      <c r="H4825" s="5" t="s">
        <v>21</v>
      </c>
      <c r="I4825" s="5">
        <v>4</v>
      </c>
      <c r="J4825" s="5">
        <v>30655</v>
      </c>
      <c r="K4825" s="5">
        <v>122620</v>
      </c>
      <c r="L4825" s="5">
        <v>19965.34</v>
      </c>
      <c r="M4825" s="5" t="s">
        <v>61</v>
      </c>
      <c r="N4825" s="5" t="s">
        <v>23</v>
      </c>
      <c r="O4825" s="5" t="s">
        <v>507</v>
      </c>
    </row>
    <row r="4826" spans="1:15" x14ac:dyDescent="0.3">
      <c r="A4826" s="5" t="s">
        <v>12528</v>
      </c>
      <c r="B4826" s="6">
        <v>46093</v>
      </c>
      <c r="C4826" s="5" t="s">
        <v>406</v>
      </c>
      <c r="D4826" s="5" t="s">
        <v>12529</v>
      </c>
      <c r="E4826" s="5" t="s">
        <v>72</v>
      </c>
      <c r="F4826" s="5" t="s">
        <v>104</v>
      </c>
      <c r="G4826" s="5" t="s">
        <v>20</v>
      </c>
      <c r="H4826" s="5" t="s">
        <v>21</v>
      </c>
      <c r="I4826" s="5">
        <v>2</v>
      </c>
      <c r="J4826" s="5">
        <v>1352</v>
      </c>
      <c r="K4826" s="5">
        <v>2704</v>
      </c>
      <c r="L4826" s="5">
        <v>342.79</v>
      </c>
      <c r="M4826" s="5" t="s">
        <v>47</v>
      </c>
      <c r="N4826" s="5" t="s">
        <v>67</v>
      </c>
      <c r="O4826" s="5" t="s">
        <v>426</v>
      </c>
    </row>
    <row r="4827" spans="1:15" x14ac:dyDescent="0.3">
      <c r="A4827" s="5" t="s">
        <v>12530</v>
      </c>
      <c r="B4827" s="6">
        <v>45767</v>
      </c>
      <c r="C4827" s="5" t="s">
        <v>3519</v>
      </c>
      <c r="D4827" s="5" t="s">
        <v>12531</v>
      </c>
      <c r="E4827" s="5" t="s">
        <v>18</v>
      </c>
      <c r="F4827" s="5" t="s">
        <v>19</v>
      </c>
      <c r="G4827" s="5" t="s">
        <v>20</v>
      </c>
      <c r="H4827" s="5" t="s">
        <v>29</v>
      </c>
      <c r="I4827" s="5">
        <v>1</v>
      </c>
      <c r="J4827" s="5">
        <v>5287</v>
      </c>
      <c r="K4827" s="5">
        <v>5287</v>
      </c>
      <c r="L4827" s="5">
        <v>415.01</v>
      </c>
      <c r="M4827" s="5" t="s">
        <v>54</v>
      </c>
      <c r="N4827" s="5" t="s">
        <v>31</v>
      </c>
      <c r="O4827" s="5" t="s">
        <v>866</v>
      </c>
    </row>
    <row r="4828" spans="1:15" x14ac:dyDescent="0.3">
      <c r="A4828" s="5" t="s">
        <v>12532</v>
      </c>
      <c r="B4828" s="6">
        <v>45974</v>
      </c>
      <c r="C4828" s="5" t="s">
        <v>6622</v>
      </c>
      <c r="D4828" s="5" t="s">
        <v>12533</v>
      </c>
      <c r="E4828" s="5" t="s">
        <v>18</v>
      </c>
      <c r="F4828" s="5" t="s">
        <v>44</v>
      </c>
      <c r="G4828" s="5" t="s">
        <v>20</v>
      </c>
      <c r="H4828" s="5" t="s">
        <v>21</v>
      </c>
      <c r="I4828" s="5">
        <v>4</v>
      </c>
      <c r="J4828" s="5">
        <v>24046</v>
      </c>
      <c r="K4828" s="5">
        <v>96184</v>
      </c>
      <c r="L4828" s="5">
        <v>22679.85</v>
      </c>
      <c r="M4828" s="5" t="s">
        <v>54</v>
      </c>
      <c r="N4828" s="5" t="s">
        <v>67</v>
      </c>
      <c r="O4828" s="5" t="s">
        <v>455</v>
      </c>
    </row>
    <row r="4829" spans="1:15" x14ac:dyDescent="0.3">
      <c r="A4829" s="5" t="s">
        <v>12534</v>
      </c>
      <c r="B4829" s="6">
        <v>45975</v>
      </c>
      <c r="C4829" s="5" t="s">
        <v>12535</v>
      </c>
      <c r="D4829" s="5" t="s">
        <v>12536</v>
      </c>
      <c r="E4829" s="5" t="s">
        <v>18</v>
      </c>
      <c r="F4829" s="5" t="s">
        <v>44</v>
      </c>
      <c r="G4829" s="5" t="s">
        <v>36</v>
      </c>
      <c r="H4829" s="5" t="s">
        <v>169</v>
      </c>
      <c r="I4829" s="5">
        <v>2</v>
      </c>
      <c r="J4829" s="5">
        <v>10333</v>
      </c>
      <c r="K4829" s="5">
        <v>20666</v>
      </c>
      <c r="L4829" s="5">
        <v>2495.2199999999998</v>
      </c>
      <c r="M4829" s="5" t="s">
        <v>61</v>
      </c>
      <c r="N4829" s="5" t="s">
        <v>38</v>
      </c>
      <c r="O4829" s="5" t="s">
        <v>244</v>
      </c>
    </row>
    <row r="4830" spans="1:15" x14ac:dyDescent="0.3">
      <c r="A4830" s="5" t="s">
        <v>12537</v>
      </c>
      <c r="B4830" s="6">
        <v>46036</v>
      </c>
      <c r="C4830" s="5" t="s">
        <v>1304</v>
      </c>
      <c r="D4830" s="5" t="s">
        <v>5725</v>
      </c>
      <c r="E4830" s="5" t="s">
        <v>86</v>
      </c>
      <c r="F4830" s="5" t="s">
        <v>19</v>
      </c>
      <c r="G4830" s="5" t="s">
        <v>36</v>
      </c>
      <c r="H4830" s="5" t="s">
        <v>216</v>
      </c>
      <c r="I4830" s="5">
        <v>2</v>
      </c>
      <c r="J4830" s="5">
        <v>19769</v>
      </c>
      <c r="K4830" s="5">
        <v>39538</v>
      </c>
      <c r="L4830" s="5">
        <v>8423.17</v>
      </c>
      <c r="M4830" s="5" t="s">
        <v>61</v>
      </c>
      <c r="N4830" s="5" t="s">
        <v>67</v>
      </c>
      <c r="O4830" s="5" t="s">
        <v>256</v>
      </c>
    </row>
    <row r="4831" spans="1:15" x14ac:dyDescent="0.3">
      <c r="A4831" s="5" t="s">
        <v>12538</v>
      </c>
      <c r="B4831" s="6">
        <v>45765</v>
      </c>
      <c r="C4831" s="5" t="s">
        <v>12539</v>
      </c>
      <c r="D4831" s="5" t="s">
        <v>12540</v>
      </c>
      <c r="E4831" s="5" t="s">
        <v>86</v>
      </c>
      <c r="F4831" s="5" t="s">
        <v>28</v>
      </c>
      <c r="G4831" s="5" t="s">
        <v>20</v>
      </c>
      <c r="H4831" s="5" t="s">
        <v>73</v>
      </c>
      <c r="I4831" s="5">
        <v>1</v>
      </c>
      <c r="J4831" s="5">
        <v>28661</v>
      </c>
      <c r="K4831" s="5">
        <v>28661</v>
      </c>
      <c r="L4831" s="5">
        <v>2525.38</v>
      </c>
      <c r="M4831" s="5" t="s">
        <v>54</v>
      </c>
      <c r="N4831" s="5" t="s">
        <v>31</v>
      </c>
      <c r="O4831" s="5" t="s">
        <v>12541</v>
      </c>
    </row>
    <row r="4832" spans="1:15" x14ac:dyDescent="0.3">
      <c r="A4832" s="5" t="s">
        <v>12542</v>
      </c>
      <c r="B4832" s="6">
        <v>45817</v>
      </c>
      <c r="C4832" s="5" t="s">
        <v>335</v>
      </c>
      <c r="D4832" s="5" t="s">
        <v>12543</v>
      </c>
      <c r="E4832" s="5" t="s">
        <v>72</v>
      </c>
      <c r="F4832" s="5" t="s">
        <v>28</v>
      </c>
      <c r="G4832" s="5" t="s">
        <v>59</v>
      </c>
      <c r="H4832" s="5" t="s">
        <v>181</v>
      </c>
      <c r="I4832" s="5">
        <v>2</v>
      </c>
      <c r="J4832" s="5">
        <v>47087</v>
      </c>
      <c r="K4832" s="5">
        <v>94174</v>
      </c>
      <c r="L4832" s="5">
        <v>16002.28</v>
      </c>
      <c r="M4832" s="5" t="s">
        <v>47</v>
      </c>
      <c r="N4832" s="5" t="s">
        <v>67</v>
      </c>
      <c r="O4832" s="5" t="s">
        <v>32</v>
      </c>
    </row>
    <row r="4833" spans="1:15" x14ac:dyDescent="0.3">
      <c r="A4833" s="5" t="s">
        <v>12544</v>
      </c>
      <c r="B4833" s="6">
        <v>45679</v>
      </c>
      <c r="C4833" s="5" t="s">
        <v>2384</v>
      </c>
      <c r="D4833" s="5" t="s">
        <v>12545</v>
      </c>
      <c r="E4833" s="5" t="s">
        <v>72</v>
      </c>
      <c r="F4833" s="5" t="s">
        <v>87</v>
      </c>
      <c r="G4833" s="5" t="s">
        <v>45</v>
      </c>
      <c r="H4833" s="5" t="s">
        <v>147</v>
      </c>
      <c r="I4833" s="5">
        <v>5</v>
      </c>
      <c r="J4833" s="5">
        <v>1221</v>
      </c>
      <c r="K4833" s="5">
        <v>6105</v>
      </c>
      <c r="L4833" s="5">
        <v>522.73</v>
      </c>
      <c r="M4833" s="5" t="s">
        <v>54</v>
      </c>
      <c r="N4833" s="5" t="s">
        <v>23</v>
      </c>
      <c r="O4833" s="5" t="s">
        <v>134</v>
      </c>
    </row>
    <row r="4834" spans="1:15" x14ac:dyDescent="0.3">
      <c r="A4834" s="5" t="s">
        <v>12546</v>
      </c>
      <c r="B4834" s="6">
        <v>45691</v>
      </c>
      <c r="C4834" s="5" t="s">
        <v>11680</v>
      </c>
      <c r="D4834" s="5" t="s">
        <v>12547</v>
      </c>
      <c r="E4834" s="5" t="s">
        <v>86</v>
      </c>
      <c r="F4834" s="5" t="s">
        <v>52</v>
      </c>
      <c r="G4834" s="5" t="s">
        <v>20</v>
      </c>
      <c r="H4834" s="5" t="s">
        <v>21</v>
      </c>
      <c r="I4834" s="5">
        <v>3</v>
      </c>
      <c r="J4834" s="5">
        <v>22172</v>
      </c>
      <c r="K4834" s="5">
        <v>66516</v>
      </c>
      <c r="L4834" s="5">
        <v>10052.99</v>
      </c>
      <c r="M4834" s="5" t="s">
        <v>61</v>
      </c>
      <c r="N4834" s="5" t="s">
        <v>23</v>
      </c>
      <c r="O4834" s="5" t="s">
        <v>228</v>
      </c>
    </row>
    <row r="4835" spans="1:15" x14ac:dyDescent="0.3">
      <c r="A4835" s="5" t="s">
        <v>12548</v>
      </c>
      <c r="B4835" s="6">
        <v>45781</v>
      </c>
      <c r="C4835" s="5" t="s">
        <v>12549</v>
      </c>
      <c r="D4835" s="5" t="s">
        <v>12550</v>
      </c>
      <c r="E4835" s="5" t="s">
        <v>43</v>
      </c>
      <c r="F4835" s="5" t="s">
        <v>28</v>
      </c>
      <c r="G4835" s="5" t="s">
        <v>45</v>
      </c>
      <c r="H4835" s="5" t="s">
        <v>138</v>
      </c>
      <c r="I4835" s="5">
        <v>1</v>
      </c>
      <c r="J4835" s="5">
        <v>25002</v>
      </c>
      <c r="K4835" s="5">
        <v>25002</v>
      </c>
      <c r="L4835" s="5">
        <v>3724.93</v>
      </c>
      <c r="M4835" s="5" t="s">
        <v>22</v>
      </c>
      <c r="N4835" s="5" t="s">
        <v>23</v>
      </c>
      <c r="O4835" s="5" t="s">
        <v>182</v>
      </c>
    </row>
    <row r="4836" spans="1:15" x14ac:dyDescent="0.3">
      <c r="A4836" s="5" t="s">
        <v>12551</v>
      </c>
      <c r="B4836" s="6">
        <v>45662</v>
      </c>
      <c r="C4836" s="5" t="s">
        <v>12552</v>
      </c>
      <c r="D4836" s="5" t="s">
        <v>12553</v>
      </c>
      <c r="E4836" s="5" t="s">
        <v>86</v>
      </c>
      <c r="F4836" s="5" t="s">
        <v>52</v>
      </c>
      <c r="G4836" s="5" t="s">
        <v>45</v>
      </c>
      <c r="H4836" s="5" t="s">
        <v>138</v>
      </c>
      <c r="I4836" s="5">
        <v>3</v>
      </c>
      <c r="J4836" s="5">
        <v>20965</v>
      </c>
      <c r="K4836" s="5">
        <v>62895</v>
      </c>
      <c r="L4836" s="5">
        <v>17554.75</v>
      </c>
      <c r="M4836" s="5" t="s">
        <v>61</v>
      </c>
      <c r="N4836" s="5" t="s">
        <v>23</v>
      </c>
      <c r="O4836" s="5" t="s">
        <v>748</v>
      </c>
    </row>
    <row r="4837" spans="1:15" x14ac:dyDescent="0.3">
      <c r="A4837" s="5" t="s">
        <v>12554</v>
      </c>
      <c r="B4837" s="6">
        <v>46185</v>
      </c>
      <c r="C4837" s="5" t="s">
        <v>10662</v>
      </c>
      <c r="D4837" s="5" t="s">
        <v>12555</v>
      </c>
      <c r="E4837" s="5" t="s">
        <v>72</v>
      </c>
      <c r="F4837" s="5" t="s">
        <v>52</v>
      </c>
      <c r="G4837" s="5" t="s">
        <v>20</v>
      </c>
      <c r="H4837" s="5" t="s">
        <v>73</v>
      </c>
      <c r="I4837" s="5">
        <v>1</v>
      </c>
      <c r="J4837" s="5">
        <v>1049</v>
      </c>
      <c r="K4837" s="5">
        <v>1049</v>
      </c>
      <c r="L4837" s="5">
        <v>83.91</v>
      </c>
      <c r="M4837" s="5" t="s">
        <v>54</v>
      </c>
      <c r="N4837" s="5" t="s">
        <v>67</v>
      </c>
      <c r="O4837" s="5" t="s">
        <v>808</v>
      </c>
    </row>
    <row r="4838" spans="1:15" x14ac:dyDescent="0.3">
      <c r="A4838" s="5" t="s">
        <v>12556</v>
      </c>
      <c r="B4838" s="6">
        <v>45965</v>
      </c>
      <c r="C4838" s="5" t="s">
        <v>1199</v>
      </c>
      <c r="D4838" s="5" t="s">
        <v>12557</v>
      </c>
      <c r="E4838" s="5" t="s">
        <v>43</v>
      </c>
      <c r="F4838" s="5" t="s">
        <v>52</v>
      </c>
      <c r="G4838" s="5" t="s">
        <v>20</v>
      </c>
      <c r="H4838" s="5" t="s">
        <v>21</v>
      </c>
      <c r="I4838" s="5">
        <v>4</v>
      </c>
      <c r="J4838" s="5">
        <v>17873</v>
      </c>
      <c r="K4838" s="5">
        <v>71492</v>
      </c>
      <c r="L4838" s="5">
        <v>15774.08</v>
      </c>
      <c r="M4838" s="5" t="s">
        <v>22</v>
      </c>
      <c r="N4838" s="5" t="s">
        <v>38</v>
      </c>
      <c r="O4838" s="5" t="s">
        <v>2877</v>
      </c>
    </row>
    <row r="4839" spans="1:15" x14ac:dyDescent="0.3">
      <c r="A4839" s="5" t="s">
        <v>12558</v>
      </c>
      <c r="B4839" s="6">
        <v>45963</v>
      </c>
      <c r="C4839" s="5" t="s">
        <v>2371</v>
      </c>
      <c r="D4839" s="5" t="s">
        <v>4420</v>
      </c>
      <c r="E4839" s="5" t="s">
        <v>43</v>
      </c>
      <c r="F4839" s="5" t="s">
        <v>104</v>
      </c>
      <c r="G4839" s="5" t="s">
        <v>36</v>
      </c>
      <c r="H4839" s="5" t="s">
        <v>216</v>
      </c>
      <c r="I4839" s="5">
        <v>2</v>
      </c>
      <c r="J4839" s="5">
        <v>9279</v>
      </c>
      <c r="K4839" s="5">
        <v>18558</v>
      </c>
      <c r="L4839" s="5">
        <v>4954.93</v>
      </c>
      <c r="M4839" s="5" t="s">
        <v>22</v>
      </c>
      <c r="N4839" s="5" t="s">
        <v>38</v>
      </c>
      <c r="O4839" s="5" t="s">
        <v>633</v>
      </c>
    </row>
    <row r="4840" spans="1:15" x14ac:dyDescent="0.3">
      <c r="A4840" s="5" t="s">
        <v>12559</v>
      </c>
      <c r="B4840" s="6">
        <v>46014</v>
      </c>
      <c r="C4840" s="5" t="s">
        <v>12560</v>
      </c>
      <c r="D4840" s="5" t="s">
        <v>12561</v>
      </c>
      <c r="E4840" s="5" t="s">
        <v>18</v>
      </c>
      <c r="F4840" s="5" t="s">
        <v>52</v>
      </c>
      <c r="G4840" s="5" t="s">
        <v>36</v>
      </c>
      <c r="H4840" s="5" t="s">
        <v>169</v>
      </c>
      <c r="I4840" s="5">
        <v>5</v>
      </c>
      <c r="J4840" s="5">
        <v>27318</v>
      </c>
      <c r="K4840" s="5">
        <v>136590</v>
      </c>
      <c r="L4840" s="5">
        <v>16625.18</v>
      </c>
      <c r="M4840" s="5" t="s">
        <v>47</v>
      </c>
      <c r="N4840" s="5" t="s">
        <v>67</v>
      </c>
      <c r="O4840" s="5" t="s">
        <v>2877</v>
      </c>
    </row>
    <row r="4841" spans="1:15" x14ac:dyDescent="0.3">
      <c r="A4841" s="5" t="s">
        <v>12562</v>
      </c>
      <c r="B4841" s="6">
        <v>46023</v>
      </c>
      <c r="C4841" s="5" t="s">
        <v>5485</v>
      </c>
      <c r="D4841" s="5" t="s">
        <v>12563</v>
      </c>
      <c r="E4841" s="5" t="s">
        <v>72</v>
      </c>
      <c r="F4841" s="5" t="s">
        <v>28</v>
      </c>
      <c r="G4841" s="5" t="s">
        <v>20</v>
      </c>
      <c r="H4841" s="5" t="s">
        <v>21</v>
      </c>
      <c r="I4841" s="5">
        <v>1</v>
      </c>
      <c r="J4841" s="5">
        <v>43441</v>
      </c>
      <c r="K4841" s="5">
        <v>43441</v>
      </c>
      <c r="L4841" s="5">
        <v>11128.29</v>
      </c>
      <c r="M4841" s="5" t="s">
        <v>54</v>
      </c>
      <c r="N4841" s="5" t="s">
        <v>31</v>
      </c>
      <c r="O4841" s="5" t="s">
        <v>376</v>
      </c>
    </row>
    <row r="4842" spans="1:15" x14ac:dyDescent="0.3">
      <c r="A4842" s="5" t="s">
        <v>12564</v>
      </c>
      <c r="B4842" s="6">
        <v>45968</v>
      </c>
      <c r="C4842" s="5" t="s">
        <v>12565</v>
      </c>
      <c r="D4842" s="5" t="s">
        <v>12566</v>
      </c>
      <c r="E4842" s="5" t="s">
        <v>43</v>
      </c>
      <c r="F4842" s="5" t="s">
        <v>104</v>
      </c>
      <c r="G4842" s="5" t="s">
        <v>20</v>
      </c>
      <c r="H4842" s="5" t="s">
        <v>73</v>
      </c>
      <c r="I4842" s="5">
        <v>4</v>
      </c>
      <c r="J4842" s="5">
        <v>18837</v>
      </c>
      <c r="K4842" s="5">
        <v>75348</v>
      </c>
      <c r="L4842" s="5">
        <v>6318.9</v>
      </c>
      <c r="M4842" s="5" t="s">
        <v>47</v>
      </c>
      <c r="N4842" s="5" t="s">
        <v>31</v>
      </c>
      <c r="O4842" s="5" t="s">
        <v>315</v>
      </c>
    </row>
    <row r="4843" spans="1:15" x14ac:dyDescent="0.3">
      <c r="A4843" s="5" t="s">
        <v>12567</v>
      </c>
      <c r="B4843" s="6">
        <v>45842</v>
      </c>
      <c r="C4843" s="5" t="s">
        <v>7948</v>
      </c>
      <c r="D4843" s="5" t="s">
        <v>12568</v>
      </c>
      <c r="E4843" s="5" t="s">
        <v>72</v>
      </c>
      <c r="F4843" s="5" t="s">
        <v>28</v>
      </c>
      <c r="G4843" s="5" t="s">
        <v>59</v>
      </c>
      <c r="H4843" s="5" t="s">
        <v>181</v>
      </c>
      <c r="I4843" s="5">
        <v>4</v>
      </c>
      <c r="J4843" s="5">
        <v>23597</v>
      </c>
      <c r="K4843" s="5">
        <v>94388</v>
      </c>
      <c r="L4843" s="5">
        <v>8688.31</v>
      </c>
      <c r="M4843" s="5" t="s">
        <v>30</v>
      </c>
      <c r="N4843" s="5" t="s">
        <v>23</v>
      </c>
      <c r="O4843" s="5" t="s">
        <v>1803</v>
      </c>
    </row>
    <row r="4844" spans="1:15" x14ac:dyDescent="0.3">
      <c r="A4844" s="5" t="s">
        <v>12569</v>
      </c>
      <c r="B4844" s="6">
        <v>45975</v>
      </c>
      <c r="C4844" s="5" t="s">
        <v>10673</v>
      </c>
      <c r="D4844" s="5" t="s">
        <v>12570</v>
      </c>
      <c r="E4844" s="5" t="s">
        <v>18</v>
      </c>
      <c r="F4844" s="5" t="s">
        <v>19</v>
      </c>
      <c r="G4844" s="5" t="s">
        <v>45</v>
      </c>
      <c r="H4844" s="5" t="s">
        <v>138</v>
      </c>
      <c r="I4844" s="5">
        <v>2</v>
      </c>
      <c r="J4844" s="5">
        <v>27923</v>
      </c>
      <c r="K4844" s="5">
        <v>55846</v>
      </c>
      <c r="L4844" s="5">
        <v>12226.19</v>
      </c>
      <c r="M4844" s="5" t="s">
        <v>22</v>
      </c>
      <c r="N4844" s="5" t="s">
        <v>23</v>
      </c>
      <c r="O4844" s="5" t="s">
        <v>567</v>
      </c>
    </row>
    <row r="4845" spans="1:15" x14ac:dyDescent="0.3">
      <c r="A4845" s="5" t="s">
        <v>12571</v>
      </c>
      <c r="B4845" s="6">
        <v>46062</v>
      </c>
      <c r="C4845" s="5" t="s">
        <v>4971</v>
      </c>
      <c r="D4845" s="5" t="s">
        <v>12572</v>
      </c>
      <c r="E4845" s="5" t="s">
        <v>86</v>
      </c>
      <c r="F4845" s="5" t="s">
        <v>87</v>
      </c>
      <c r="G4845" s="5" t="s">
        <v>20</v>
      </c>
      <c r="H4845" s="5" t="s">
        <v>73</v>
      </c>
      <c r="I4845" s="5">
        <v>4</v>
      </c>
      <c r="J4845" s="5">
        <v>37395</v>
      </c>
      <c r="K4845" s="5">
        <v>149580</v>
      </c>
      <c r="L4845" s="5">
        <v>15785.55</v>
      </c>
      <c r="M4845" s="5" t="s">
        <v>22</v>
      </c>
      <c r="N4845" s="5" t="s">
        <v>67</v>
      </c>
      <c r="O4845" s="5" t="s">
        <v>6203</v>
      </c>
    </row>
    <row r="4846" spans="1:15" x14ac:dyDescent="0.3">
      <c r="A4846" s="5" t="s">
        <v>12573</v>
      </c>
      <c r="B4846" s="6">
        <v>45751</v>
      </c>
      <c r="C4846" s="5" t="s">
        <v>298</v>
      </c>
      <c r="D4846" s="5" t="s">
        <v>12574</v>
      </c>
      <c r="E4846" s="5" t="s">
        <v>18</v>
      </c>
      <c r="F4846" s="5" t="s">
        <v>19</v>
      </c>
      <c r="G4846" s="5" t="s">
        <v>59</v>
      </c>
      <c r="H4846" s="5" t="s">
        <v>181</v>
      </c>
      <c r="I4846" s="5">
        <v>4</v>
      </c>
      <c r="J4846" s="5">
        <v>37068</v>
      </c>
      <c r="K4846" s="5">
        <v>148272</v>
      </c>
      <c r="L4846" s="5">
        <v>18023.189999999999</v>
      </c>
      <c r="M4846" s="5" t="s">
        <v>22</v>
      </c>
      <c r="N4846" s="5" t="s">
        <v>31</v>
      </c>
      <c r="O4846" s="5" t="s">
        <v>2080</v>
      </c>
    </row>
    <row r="4847" spans="1:15" x14ac:dyDescent="0.3">
      <c r="A4847" s="5" t="s">
        <v>12575</v>
      </c>
      <c r="B4847" s="6">
        <v>45962</v>
      </c>
      <c r="C4847" s="5" t="s">
        <v>1147</v>
      </c>
      <c r="D4847" s="5" t="s">
        <v>12576</v>
      </c>
      <c r="E4847" s="5" t="s">
        <v>72</v>
      </c>
      <c r="F4847" s="5" t="s">
        <v>87</v>
      </c>
      <c r="G4847" s="5" t="s">
        <v>45</v>
      </c>
      <c r="H4847" s="5" t="s">
        <v>138</v>
      </c>
      <c r="I4847" s="5">
        <v>3</v>
      </c>
      <c r="J4847" s="5">
        <v>18967</v>
      </c>
      <c r="K4847" s="5">
        <v>56901</v>
      </c>
      <c r="L4847" s="5">
        <v>4849.97</v>
      </c>
      <c r="M4847" s="5" t="s">
        <v>54</v>
      </c>
      <c r="N4847" s="5" t="s">
        <v>38</v>
      </c>
      <c r="O4847" s="5" t="s">
        <v>1708</v>
      </c>
    </row>
    <row r="4848" spans="1:15" x14ac:dyDescent="0.3">
      <c r="A4848" s="5" t="s">
        <v>12577</v>
      </c>
      <c r="B4848" s="6">
        <v>46088</v>
      </c>
      <c r="C4848" s="5" t="s">
        <v>6291</v>
      </c>
      <c r="D4848" s="5" t="s">
        <v>556</v>
      </c>
      <c r="E4848" s="5" t="s">
        <v>72</v>
      </c>
      <c r="F4848" s="5" t="s">
        <v>104</v>
      </c>
      <c r="G4848" s="5" t="s">
        <v>45</v>
      </c>
      <c r="H4848" s="5" t="s">
        <v>160</v>
      </c>
      <c r="I4848" s="5">
        <v>3</v>
      </c>
      <c r="J4848" s="5">
        <v>14978</v>
      </c>
      <c r="K4848" s="5">
        <v>44934</v>
      </c>
      <c r="L4848" s="5">
        <v>8670.66</v>
      </c>
      <c r="M4848" s="5" t="s">
        <v>61</v>
      </c>
      <c r="N4848" s="5" t="s">
        <v>23</v>
      </c>
      <c r="O4848" s="5" t="s">
        <v>232</v>
      </c>
    </row>
    <row r="4849" spans="1:15" x14ac:dyDescent="0.3">
      <c r="A4849" s="5" t="s">
        <v>12578</v>
      </c>
      <c r="B4849" s="6">
        <v>46169</v>
      </c>
      <c r="C4849" s="5" t="s">
        <v>4270</v>
      </c>
      <c r="D4849" s="5" t="s">
        <v>4766</v>
      </c>
      <c r="E4849" s="5" t="s">
        <v>86</v>
      </c>
      <c r="F4849" s="5" t="s">
        <v>28</v>
      </c>
      <c r="G4849" s="5" t="s">
        <v>36</v>
      </c>
      <c r="H4849" s="5" t="s">
        <v>169</v>
      </c>
      <c r="I4849" s="5">
        <v>4</v>
      </c>
      <c r="J4849" s="5">
        <v>16797</v>
      </c>
      <c r="K4849" s="5">
        <v>67188</v>
      </c>
      <c r="L4849" s="5">
        <v>4309.33</v>
      </c>
      <c r="M4849" s="5" t="s">
        <v>54</v>
      </c>
      <c r="N4849" s="5" t="s">
        <v>31</v>
      </c>
      <c r="O4849" s="5" t="s">
        <v>7490</v>
      </c>
    </row>
    <row r="4850" spans="1:15" x14ac:dyDescent="0.3">
      <c r="A4850" s="5" t="s">
        <v>12579</v>
      </c>
      <c r="B4850" s="6">
        <v>45889</v>
      </c>
      <c r="C4850" s="5" t="s">
        <v>754</v>
      </c>
      <c r="D4850" s="5" t="s">
        <v>12580</v>
      </c>
      <c r="E4850" s="5" t="s">
        <v>18</v>
      </c>
      <c r="F4850" s="5" t="s">
        <v>44</v>
      </c>
      <c r="G4850" s="5" t="s">
        <v>59</v>
      </c>
      <c r="H4850" s="5" t="s">
        <v>60</v>
      </c>
      <c r="I4850" s="5">
        <v>3</v>
      </c>
      <c r="J4850" s="5">
        <v>21705</v>
      </c>
      <c r="K4850" s="5">
        <v>65115</v>
      </c>
      <c r="L4850" s="5">
        <v>3860.87</v>
      </c>
      <c r="M4850" s="5" t="s">
        <v>61</v>
      </c>
      <c r="N4850" s="5" t="s">
        <v>31</v>
      </c>
      <c r="O4850" s="5" t="s">
        <v>359</v>
      </c>
    </row>
    <row r="4851" spans="1:15" x14ac:dyDescent="0.3">
      <c r="A4851" s="5" t="s">
        <v>12581</v>
      </c>
      <c r="B4851" s="6">
        <v>46132</v>
      </c>
      <c r="C4851" s="5" t="s">
        <v>4517</v>
      </c>
      <c r="D4851" s="5" t="s">
        <v>12582</v>
      </c>
      <c r="E4851" s="5" t="s">
        <v>43</v>
      </c>
      <c r="F4851" s="5" t="s">
        <v>104</v>
      </c>
      <c r="G4851" s="5" t="s">
        <v>59</v>
      </c>
      <c r="H4851" s="5" t="s">
        <v>66</v>
      </c>
      <c r="I4851" s="5">
        <v>5</v>
      </c>
      <c r="J4851" s="5">
        <v>20651</v>
      </c>
      <c r="K4851" s="5">
        <v>103255</v>
      </c>
      <c r="L4851" s="5">
        <v>28622.53</v>
      </c>
      <c r="M4851" s="5" t="s">
        <v>22</v>
      </c>
      <c r="N4851" s="5" t="s">
        <v>38</v>
      </c>
      <c r="O4851" s="5" t="s">
        <v>359</v>
      </c>
    </row>
    <row r="4852" spans="1:15" x14ac:dyDescent="0.3">
      <c r="A4852" s="5" t="s">
        <v>12583</v>
      </c>
      <c r="B4852" s="6">
        <v>45782</v>
      </c>
      <c r="C4852" s="5" t="s">
        <v>1209</v>
      </c>
      <c r="D4852" s="5" t="s">
        <v>12584</v>
      </c>
      <c r="E4852" s="5" t="s">
        <v>72</v>
      </c>
      <c r="F4852" s="5" t="s">
        <v>87</v>
      </c>
      <c r="G4852" s="5" t="s">
        <v>36</v>
      </c>
      <c r="H4852" s="5" t="s">
        <v>169</v>
      </c>
      <c r="I4852" s="5">
        <v>1</v>
      </c>
      <c r="J4852" s="5">
        <v>1441</v>
      </c>
      <c r="K4852" s="5">
        <v>1441</v>
      </c>
      <c r="L4852" s="5">
        <v>409.67</v>
      </c>
      <c r="M4852" s="5" t="s">
        <v>22</v>
      </c>
      <c r="N4852" s="5" t="s">
        <v>38</v>
      </c>
      <c r="O4852" s="5" t="s">
        <v>898</v>
      </c>
    </row>
    <row r="4853" spans="1:15" x14ac:dyDescent="0.3">
      <c r="A4853" s="5" t="s">
        <v>12585</v>
      </c>
      <c r="B4853" s="6">
        <v>45843</v>
      </c>
      <c r="C4853" s="5" t="s">
        <v>848</v>
      </c>
      <c r="D4853" s="5" t="s">
        <v>12586</v>
      </c>
      <c r="E4853" s="5" t="s">
        <v>72</v>
      </c>
      <c r="F4853" s="5" t="s">
        <v>28</v>
      </c>
      <c r="G4853" s="5" t="s">
        <v>20</v>
      </c>
      <c r="H4853" s="5" t="s">
        <v>21</v>
      </c>
      <c r="I4853" s="5">
        <v>2</v>
      </c>
      <c r="J4853" s="5">
        <v>20816</v>
      </c>
      <c r="K4853" s="5">
        <v>41632</v>
      </c>
      <c r="L4853" s="5">
        <v>4457.9799999999996</v>
      </c>
      <c r="M4853" s="5" t="s">
        <v>54</v>
      </c>
      <c r="N4853" s="5" t="s">
        <v>67</v>
      </c>
      <c r="O4853" s="5" t="s">
        <v>444</v>
      </c>
    </row>
    <row r="4854" spans="1:15" x14ac:dyDescent="0.3">
      <c r="A4854" s="5" t="s">
        <v>12587</v>
      </c>
      <c r="B4854" s="6">
        <v>46049</v>
      </c>
      <c r="C4854" s="5" t="s">
        <v>12588</v>
      </c>
      <c r="D4854" s="5" t="s">
        <v>12589</v>
      </c>
      <c r="E4854" s="5" t="s">
        <v>86</v>
      </c>
      <c r="F4854" s="5" t="s">
        <v>104</v>
      </c>
      <c r="G4854" s="5" t="s">
        <v>59</v>
      </c>
      <c r="H4854" s="5" t="s">
        <v>60</v>
      </c>
      <c r="I4854" s="5">
        <v>3</v>
      </c>
      <c r="J4854" s="5">
        <v>42323</v>
      </c>
      <c r="K4854" s="5">
        <v>126969</v>
      </c>
      <c r="L4854" s="5">
        <v>18329.23</v>
      </c>
      <c r="M4854" s="5" t="s">
        <v>22</v>
      </c>
      <c r="N4854" s="5" t="s">
        <v>31</v>
      </c>
      <c r="O4854" s="5" t="s">
        <v>440</v>
      </c>
    </row>
    <row r="4855" spans="1:15" x14ac:dyDescent="0.3">
      <c r="A4855" s="5" t="s">
        <v>12590</v>
      </c>
      <c r="B4855" s="6">
        <v>46145</v>
      </c>
      <c r="C4855" s="5" t="s">
        <v>1514</v>
      </c>
      <c r="D4855" s="5" t="s">
        <v>12591</v>
      </c>
      <c r="E4855" s="5" t="s">
        <v>18</v>
      </c>
      <c r="F4855" s="5" t="s">
        <v>87</v>
      </c>
      <c r="G4855" s="5" t="s">
        <v>45</v>
      </c>
      <c r="H4855" s="5" t="s">
        <v>138</v>
      </c>
      <c r="I4855" s="5">
        <v>4</v>
      </c>
      <c r="J4855" s="5">
        <v>14235</v>
      </c>
      <c r="K4855" s="5">
        <v>56940</v>
      </c>
      <c r="L4855" s="5">
        <v>11874.98</v>
      </c>
      <c r="M4855" s="5" t="s">
        <v>30</v>
      </c>
      <c r="N4855" s="5" t="s">
        <v>31</v>
      </c>
      <c r="O4855" s="5" t="s">
        <v>345</v>
      </c>
    </row>
    <row r="4856" spans="1:15" x14ac:dyDescent="0.3">
      <c r="A4856" s="5" t="s">
        <v>12592</v>
      </c>
      <c r="B4856" s="6">
        <v>46079</v>
      </c>
      <c r="C4856" s="5" t="s">
        <v>9625</v>
      </c>
      <c r="D4856" s="5" t="s">
        <v>12593</v>
      </c>
      <c r="E4856" s="5" t="s">
        <v>43</v>
      </c>
      <c r="F4856" s="5" t="s">
        <v>44</v>
      </c>
      <c r="G4856" s="5" t="s">
        <v>36</v>
      </c>
      <c r="H4856" s="5" t="s">
        <v>53</v>
      </c>
      <c r="I4856" s="5">
        <v>3</v>
      </c>
      <c r="J4856" s="5">
        <v>37635</v>
      </c>
      <c r="K4856" s="5">
        <v>112905</v>
      </c>
      <c r="L4856" s="5">
        <v>12747.81</v>
      </c>
      <c r="M4856" s="5" t="s">
        <v>47</v>
      </c>
      <c r="N4856" s="5" t="s">
        <v>67</v>
      </c>
      <c r="O4856" s="5" t="s">
        <v>1228</v>
      </c>
    </row>
    <row r="4857" spans="1:15" x14ac:dyDescent="0.3">
      <c r="A4857" s="5" t="s">
        <v>12594</v>
      </c>
      <c r="B4857" s="6">
        <v>45895</v>
      </c>
      <c r="C4857" s="5" t="s">
        <v>2478</v>
      </c>
      <c r="D4857" s="5" t="s">
        <v>12595</v>
      </c>
      <c r="E4857" s="5" t="s">
        <v>86</v>
      </c>
      <c r="F4857" s="5" t="s">
        <v>52</v>
      </c>
      <c r="G4857" s="5" t="s">
        <v>45</v>
      </c>
      <c r="H4857" s="5" t="s">
        <v>160</v>
      </c>
      <c r="I4857" s="5">
        <v>4</v>
      </c>
      <c r="J4857" s="5">
        <v>20987</v>
      </c>
      <c r="K4857" s="5">
        <v>83948</v>
      </c>
      <c r="L4857" s="5">
        <v>14699.17</v>
      </c>
      <c r="M4857" s="5" t="s">
        <v>22</v>
      </c>
      <c r="N4857" s="5" t="s">
        <v>31</v>
      </c>
      <c r="O4857" s="5" t="s">
        <v>748</v>
      </c>
    </row>
    <row r="4858" spans="1:15" x14ac:dyDescent="0.3">
      <c r="A4858" s="5" t="s">
        <v>12596</v>
      </c>
      <c r="B4858" s="6">
        <v>46131</v>
      </c>
      <c r="C4858" s="5" t="s">
        <v>5727</v>
      </c>
      <c r="D4858" s="5" t="s">
        <v>12597</v>
      </c>
      <c r="E4858" s="5" t="s">
        <v>86</v>
      </c>
      <c r="F4858" s="5" t="s">
        <v>87</v>
      </c>
      <c r="G4858" s="5" t="s">
        <v>59</v>
      </c>
      <c r="H4858" s="5" t="s">
        <v>60</v>
      </c>
      <c r="I4858" s="5">
        <v>5</v>
      </c>
      <c r="J4858" s="5">
        <v>14053</v>
      </c>
      <c r="K4858" s="5">
        <v>70265</v>
      </c>
      <c r="L4858" s="5">
        <v>17323.900000000001</v>
      </c>
      <c r="M4858" s="5" t="s">
        <v>54</v>
      </c>
      <c r="N4858" s="5" t="s">
        <v>38</v>
      </c>
      <c r="O4858" s="5" t="s">
        <v>82</v>
      </c>
    </row>
    <row r="4859" spans="1:15" x14ac:dyDescent="0.3">
      <c r="A4859" s="5" t="s">
        <v>12598</v>
      </c>
      <c r="B4859" s="6">
        <v>45857</v>
      </c>
      <c r="C4859" s="5" t="s">
        <v>9441</v>
      </c>
      <c r="D4859" s="5" t="s">
        <v>12599</v>
      </c>
      <c r="E4859" s="5" t="s">
        <v>72</v>
      </c>
      <c r="F4859" s="5" t="s">
        <v>28</v>
      </c>
      <c r="G4859" s="5" t="s">
        <v>45</v>
      </c>
      <c r="H4859" s="5" t="s">
        <v>46</v>
      </c>
      <c r="I4859" s="5">
        <v>2</v>
      </c>
      <c r="J4859" s="5">
        <v>23824</v>
      </c>
      <c r="K4859" s="5">
        <v>47648</v>
      </c>
      <c r="L4859" s="5">
        <v>9535.4500000000007</v>
      </c>
      <c r="M4859" s="5" t="s">
        <v>47</v>
      </c>
      <c r="N4859" s="5" t="s">
        <v>31</v>
      </c>
      <c r="O4859" s="5" t="s">
        <v>127</v>
      </c>
    </row>
    <row r="4860" spans="1:15" x14ac:dyDescent="0.3">
      <c r="A4860" s="5" t="s">
        <v>12600</v>
      </c>
      <c r="B4860" s="6">
        <v>45771</v>
      </c>
      <c r="C4860" s="5" t="s">
        <v>4667</v>
      </c>
      <c r="D4860" s="5" t="s">
        <v>11689</v>
      </c>
      <c r="E4860" s="5" t="s">
        <v>86</v>
      </c>
      <c r="F4860" s="5" t="s">
        <v>52</v>
      </c>
      <c r="G4860" s="5" t="s">
        <v>36</v>
      </c>
      <c r="H4860" s="5" t="s">
        <v>216</v>
      </c>
      <c r="I4860" s="5">
        <v>1</v>
      </c>
      <c r="J4860" s="5">
        <v>20724</v>
      </c>
      <c r="K4860" s="5">
        <v>20724</v>
      </c>
      <c r="L4860" s="5">
        <v>1778.45</v>
      </c>
      <c r="M4860" s="5" t="s">
        <v>22</v>
      </c>
      <c r="N4860" s="5" t="s">
        <v>67</v>
      </c>
      <c r="O4860" s="5" t="s">
        <v>256</v>
      </c>
    </row>
    <row r="4861" spans="1:15" x14ac:dyDescent="0.3">
      <c r="A4861" s="5" t="s">
        <v>12601</v>
      </c>
      <c r="B4861" s="6">
        <v>45728</v>
      </c>
      <c r="C4861" s="5" t="s">
        <v>5088</v>
      </c>
      <c r="D4861" s="5" t="s">
        <v>12602</v>
      </c>
      <c r="E4861" s="5" t="s">
        <v>43</v>
      </c>
      <c r="F4861" s="5" t="s">
        <v>52</v>
      </c>
      <c r="G4861" s="5" t="s">
        <v>20</v>
      </c>
      <c r="H4861" s="5" t="s">
        <v>29</v>
      </c>
      <c r="I4861" s="5">
        <v>1</v>
      </c>
      <c r="J4861" s="5">
        <v>19219</v>
      </c>
      <c r="K4861" s="5">
        <v>19219</v>
      </c>
      <c r="L4861" s="5">
        <v>4980.99</v>
      </c>
      <c r="M4861" s="5" t="s">
        <v>54</v>
      </c>
      <c r="N4861" s="5" t="s">
        <v>23</v>
      </c>
      <c r="O4861" s="5" t="s">
        <v>2912</v>
      </c>
    </row>
    <row r="4862" spans="1:15" x14ac:dyDescent="0.3">
      <c r="A4862" s="5" t="s">
        <v>12603</v>
      </c>
      <c r="B4862" s="6">
        <v>45944</v>
      </c>
      <c r="C4862" s="5" t="s">
        <v>6391</v>
      </c>
      <c r="D4862" s="5" t="s">
        <v>12604</v>
      </c>
      <c r="E4862" s="5" t="s">
        <v>72</v>
      </c>
      <c r="F4862" s="5" t="s">
        <v>104</v>
      </c>
      <c r="G4862" s="5" t="s">
        <v>20</v>
      </c>
      <c r="H4862" s="5" t="s">
        <v>109</v>
      </c>
      <c r="I4862" s="5">
        <v>2</v>
      </c>
      <c r="J4862" s="5">
        <v>27268</v>
      </c>
      <c r="K4862" s="5">
        <v>54536</v>
      </c>
      <c r="L4862" s="5">
        <v>9217.64</v>
      </c>
      <c r="M4862" s="5" t="s">
        <v>30</v>
      </c>
      <c r="N4862" s="5" t="s">
        <v>67</v>
      </c>
      <c r="O4862" s="5" t="s">
        <v>1271</v>
      </c>
    </row>
    <row r="4863" spans="1:15" x14ac:dyDescent="0.3">
      <c r="A4863" s="5" t="s">
        <v>12605</v>
      </c>
      <c r="B4863" s="6">
        <v>45955</v>
      </c>
      <c r="C4863" s="5" t="s">
        <v>11863</v>
      </c>
      <c r="D4863" s="5" t="s">
        <v>12606</v>
      </c>
      <c r="E4863" s="5" t="s">
        <v>18</v>
      </c>
      <c r="F4863" s="5" t="s">
        <v>44</v>
      </c>
      <c r="G4863" s="5" t="s">
        <v>45</v>
      </c>
      <c r="H4863" s="5" t="s">
        <v>138</v>
      </c>
      <c r="I4863" s="5">
        <v>4</v>
      </c>
      <c r="J4863" s="5">
        <v>269</v>
      </c>
      <c r="K4863" s="5">
        <v>1076</v>
      </c>
      <c r="L4863" s="5">
        <v>226.98</v>
      </c>
      <c r="M4863" s="5" t="s">
        <v>47</v>
      </c>
      <c r="N4863" s="5" t="s">
        <v>67</v>
      </c>
      <c r="O4863" s="5" t="s">
        <v>372</v>
      </c>
    </row>
    <row r="4864" spans="1:15" x14ac:dyDescent="0.3">
      <c r="A4864" s="5" t="s">
        <v>12607</v>
      </c>
      <c r="B4864" s="6">
        <v>45947</v>
      </c>
      <c r="C4864" s="5" t="s">
        <v>102</v>
      </c>
      <c r="D4864" s="5" t="s">
        <v>12608</v>
      </c>
      <c r="E4864" s="5" t="s">
        <v>18</v>
      </c>
      <c r="F4864" s="5" t="s">
        <v>52</v>
      </c>
      <c r="G4864" s="5" t="s">
        <v>20</v>
      </c>
      <c r="H4864" s="5" t="s">
        <v>73</v>
      </c>
      <c r="I4864" s="5">
        <v>1</v>
      </c>
      <c r="J4864" s="5">
        <v>31172</v>
      </c>
      <c r="K4864" s="5">
        <v>31172</v>
      </c>
      <c r="L4864" s="5">
        <v>8734.1200000000008</v>
      </c>
      <c r="M4864" s="5" t="s">
        <v>47</v>
      </c>
      <c r="N4864" s="5" t="s">
        <v>67</v>
      </c>
      <c r="O4864" s="5" t="s">
        <v>7311</v>
      </c>
    </row>
    <row r="4865" spans="1:15" x14ac:dyDescent="0.3">
      <c r="A4865" s="5" t="s">
        <v>12609</v>
      </c>
      <c r="B4865" s="6">
        <v>45669</v>
      </c>
      <c r="C4865" s="5" t="s">
        <v>8049</v>
      </c>
      <c r="D4865" s="5" t="s">
        <v>12610</v>
      </c>
      <c r="E4865" s="5" t="s">
        <v>72</v>
      </c>
      <c r="F4865" s="5" t="s">
        <v>104</v>
      </c>
      <c r="G4865" s="5" t="s">
        <v>59</v>
      </c>
      <c r="H4865" s="5" t="s">
        <v>66</v>
      </c>
      <c r="I4865" s="5">
        <v>1</v>
      </c>
      <c r="J4865" s="5">
        <v>24342</v>
      </c>
      <c r="K4865" s="5">
        <v>24342</v>
      </c>
      <c r="L4865" s="5">
        <v>2547.25</v>
      </c>
      <c r="M4865" s="5" t="s">
        <v>47</v>
      </c>
      <c r="N4865" s="5" t="s">
        <v>23</v>
      </c>
      <c r="O4865" s="5" t="s">
        <v>1271</v>
      </c>
    </row>
    <row r="4866" spans="1:15" x14ac:dyDescent="0.3">
      <c r="A4866" s="5" t="s">
        <v>12611</v>
      </c>
      <c r="B4866" s="6">
        <v>46012</v>
      </c>
      <c r="C4866" s="5" t="s">
        <v>4789</v>
      </c>
      <c r="D4866" s="5" t="s">
        <v>12612</v>
      </c>
      <c r="E4866" s="5" t="s">
        <v>72</v>
      </c>
      <c r="F4866" s="5" t="s">
        <v>19</v>
      </c>
      <c r="G4866" s="5" t="s">
        <v>59</v>
      </c>
      <c r="H4866" s="5" t="s">
        <v>60</v>
      </c>
      <c r="I4866" s="5">
        <v>5</v>
      </c>
      <c r="J4866" s="5">
        <v>25292</v>
      </c>
      <c r="K4866" s="5">
        <v>126460</v>
      </c>
      <c r="L4866" s="5">
        <v>24622.16</v>
      </c>
      <c r="M4866" s="5" t="s">
        <v>54</v>
      </c>
      <c r="N4866" s="5" t="s">
        <v>23</v>
      </c>
      <c r="O4866" s="5" t="s">
        <v>3098</v>
      </c>
    </row>
    <row r="4867" spans="1:15" x14ac:dyDescent="0.3">
      <c r="A4867" s="5" t="s">
        <v>12613</v>
      </c>
      <c r="B4867" s="6">
        <v>46064</v>
      </c>
      <c r="C4867" s="5" t="s">
        <v>12614</v>
      </c>
      <c r="D4867" s="5" t="s">
        <v>12615</v>
      </c>
      <c r="E4867" s="5" t="s">
        <v>86</v>
      </c>
      <c r="F4867" s="5" t="s">
        <v>87</v>
      </c>
      <c r="G4867" s="5" t="s">
        <v>59</v>
      </c>
      <c r="H4867" s="5" t="s">
        <v>181</v>
      </c>
      <c r="I4867" s="5">
        <v>1</v>
      </c>
      <c r="J4867" s="5">
        <v>21473</v>
      </c>
      <c r="K4867" s="5">
        <v>21473</v>
      </c>
      <c r="L4867" s="5">
        <v>4097.29</v>
      </c>
      <c r="M4867" s="5" t="s">
        <v>30</v>
      </c>
      <c r="N4867" s="5" t="s">
        <v>38</v>
      </c>
      <c r="O4867" s="5" t="s">
        <v>2400</v>
      </c>
    </row>
    <row r="4868" spans="1:15" x14ac:dyDescent="0.3">
      <c r="A4868" s="5" t="s">
        <v>12616</v>
      </c>
      <c r="B4868" s="6">
        <v>46153</v>
      </c>
      <c r="C4868" s="5" t="s">
        <v>12617</v>
      </c>
      <c r="D4868" s="5" t="s">
        <v>12618</v>
      </c>
      <c r="E4868" s="5" t="s">
        <v>72</v>
      </c>
      <c r="F4868" s="5" t="s">
        <v>52</v>
      </c>
      <c r="G4868" s="5" t="s">
        <v>59</v>
      </c>
      <c r="H4868" s="5" t="s">
        <v>181</v>
      </c>
      <c r="I4868" s="5">
        <v>2</v>
      </c>
      <c r="J4868" s="5">
        <v>41488</v>
      </c>
      <c r="K4868" s="5">
        <v>82976</v>
      </c>
      <c r="L4868" s="5">
        <v>24485.19</v>
      </c>
      <c r="M4868" s="5" t="s">
        <v>30</v>
      </c>
      <c r="N4868" s="5" t="s">
        <v>67</v>
      </c>
      <c r="O4868" s="5" t="s">
        <v>676</v>
      </c>
    </row>
    <row r="4869" spans="1:15" x14ac:dyDescent="0.3">
      <c r="A4869" s="5" t="s">
        <v>12619</v>
      </c>
      <c r="B4869" s="6">
        <v>45683</v>
      </c>
      <c r="C4869" s="5" t="s">
        <v>3120</v>
      </c>
      <c r="D4869" s="5" t="s">
        <v>12620</v>
      </c>
      <c r="E4869" s="5" t="s">
        <v>43</v>
      </c>
      <c r="F4869" s="5" t="s">
        <v>28</v>
      </c>
      <c r="G4869" s="5" t="s">
        <v>59</v>
      </c>
      <c r="H4869" s="5" t="s">
        <v>181</v>
      </c>
      <c r="I4869" s="5">
        <v>3</v>
      </c>
      <c r="J4869" s="5">
        <v>22761</v>
      </c>
      <c r="K4869" s="5">
        <v>68283</v>
      </c>
      <c r="L4869" s="5">
        <v>20095.3</v>
      </c>
      <c r="M4869" s="5" t="s">
        <v>22</v>
      </c>
      <c r="N4869" s="5" t="s">
        <v>38</v>
      </c>
      <c r="O4869" s="5" t="s">
        <v>1055</v>
      </c>
    </row>
    <row r="4870" spans="1:15" x14ac:dyDescent="0.3">
      <c r="A4870" s="5" t="s">
        <v>12621</v>
      </c>
      <c r="B4870" s="6">
        <v>45840</v>
      </c>
      <c r="C4870" s="5" t="s">
        <v>12622</v>
      </c>
      <c r="D4870" s="5" t="s">
        <v>12623</v>
      </c>
      <c r="E4870" s="5" t="s">
        <v>72</v>
      </c>
      <c r="F4870" s="5" t="s">
        <v>87</v>
      </c>
      <c r="G4870" s="5" t="s">
        <v>20</v>
      </c>
      <c r="H4870" s="5" t="s">
        <v>73</v>
      </c>
      <c r="I4870" s="5">
        <v>1</v>
      </c>
      <c r="J4870" s="5">
        <v>45778</v>
      </c>
      <c r="K4870" s="5">
        <v>45778</v>
      </c>
      <c r="L4870" s="5">
        <v>6371.33</v>
      </c>
      <c r="M4870" s="5" t="s">
        <v>54</v>
      </c>
      <c r="N4870" s="5" t="s">
        <v>67</v>
      </c>
      <c r="O4870" s="5" t="s">
        <v>944</v>
      </c>
    </row>
    <row r="4871" spans="1:15" x14ac:dyDescent="0.3">
      <c r="A4871" s="5" t="s">
        <v>12624</v>
      </c>
      <c r="B4871" s="6">
        <v>45831</v>
      </c>
      <c r="C4871" s="5" t="s">
        <v>3983</v>
      </c>
      <c r="D4871" s="5" t="s">
        <v>12625</v>
      </c>
      <c r="E4871" s="5" t="s">
        <v>43</v>
      </c>
      <c r="F4871" s="5" t="s">
        <v>44</v>
      </c>
      <c r="G4871" s="5" t="s">
        <v>59</v>
      </c>
      <c r="H4871" s="5" t="s">
        <v>181</v>
      </c>
      <c r="I4871" s="5">
        <v>5</v>
      </c>
      <c r="J4871" s="5">
        <v>39360</v>
      </c>
      <c r="K4871" s="5">
        <v>196800</v>
      </c>
      <c r="L4871" s="5">
        <v>54076.47</v>
      </c>
      <c r="M4871" s="5" t="s">
        <v>54</v>
      </c>
      <c r="N4871" s="5" t="s">
        <v>67</v>
      </c>
      <c r="O4871" s="5" t="s">
        <v>1094</v>
      </c>
    </row>
    <row r="4872" spans="1:15" x14ac:dyDescent="0.3">
      <c r="A4872" s="5" t="s">
        <v>12626</v>
      </c>
      <c r="B4872" s="6">
        <v>45662</v>
      </c>
      <c r="C4872" s="5" t="s">
        <v>12627</v>
      </c>
      <c r="D4872" s="5" t="s">
        <v>12628</v>
      </c>
      <c r="E4872" s="5" t="s">
        <v>43</v>
      </c>
      <c r="F4872" s="5" t="s">
        <v>87</v>
      </c>
      <c r="G4872" s="5" t="s">
        <v>20</v>
      </c>
      <c r="H4872" s="5" t="s">
        <v>29</v>
      </c>
      <c r="I4872" s="5">
        <v>2</v>
      </c>
      <c r="J4872" s="5">
        <v>13188</v>
      </c>
      <c r="K4872" s="5">
        <v>26376</v>
      </c>
      <c r="L4872" s="5">
        <v>2098.3200000000002</v>
      </c>
      <c r="M4872" s="5" t="s">
        <v>22</v>
      </c>
      <c r="N4872" s="5" t="s">
        <v>38</v>
      </c>
      <c r="O4872" s="5" t="s">
        <v>440</v>
      </c>
    </row>
    <row r="4873" spans="1:15" x14ac:dyDescent="0.3">
      <c r="A4873" s="5" t="s">
        <v>12629</v>
      </c>
      <c r="B4873" s="6">
        <v>45925</v>
      </c>
      <c r="C4873" s="5" t="s">
        <v>12630</v>
      </c>
      <c r="D4873" s="5" t="s">
        <v>12631</v>
      </c>
      <c r="E4873" s="5" t="s">
        <v>18</v>
      </c>
      <c r="F4873" s="5" t="s">
        <v>28</v>
      </c>
      <c r="G4873" s="5" t="s">
        <v>45</v>
      </c>
      <c r="H4873" s="5" t="s">
        <v>46</v>
      </c>
      <c r="I4873" s="5">
        <v>2</v>
      </c>
      <c r="J4873" s="5">
        <v>22524</v>
      </c>
      <c r="K4873" s="5">
        <v>45048</v>
      </c>
      <c r="L4873" s="5">
        <v>3216.18</v>
      </c>
      <c r="M4873" s="5" t="s">
        <v>22</v>
      </c>
      <c r="N4873" s="5" t="s">
        <v>23</v>
      </c>
      <c r="O4873" s="5" t="s">
        <v>1016</v>
      </c>
    </row>
    <row r="4874" spans="1:15" x14ac:dyDescent="0.3">
      <c r="A4874" s="5" t="s">
        <v>12632</v>
      </c>
      <c r="B4874" s="6">
        <v>46092</v>
      </c>
      <c r="C4874" s="5" t="s">
        <v>4871</v>
      </c>
      <c r="D4874" s="5" t="s">
        <v>12633</v>
      </c>
      <c r="E4874" s="5" t="s">
        <v>43</v>
      </c>
      <c r="F4874" s="5" t="s">
        <v>44</v>
      </c>
      <c r="G4874" s="5" t="s">
        <v>36</v>
      </c>
      <c r="H4874" s="5" t="s">
        <v>37</v>
      </c>
      <c r="I4874" s="5">
        <v>1</v>
      </c>
      <c r="J4874" s="5">
        <v>19689</v>
      </c>
      <c r="K4874" s="5">
        <v>19689</v>
      </c>
      <c r="L4874" s="5">
        <v>2823.41</v>
      </c>
      <c r="M4874" s="5" t="s">
        <v>22</v>
      </c>
      <c r="N4874" s="5" t="s">
        <v>67</v>
      </c>
      <c r="O4874" s="5" t="s">
        <v>3339</v>
      </c>
    </row>
    <row r="4875" spans="1:15" x14ac:dyDescent="0.3">
      <c r="A4875" s="5" t="s">
        <v>12634</v>
      </c>
      <c r="B4875" s="6">
        <v>45981</v>
      </c>
      <c r="C4875" s="5" t="s">
        <v>12635</v>
      </c>
      <c r="D4875" s="5" t="s">
        <v>12636</v>
      </c>
      <c r="E4875" s="5" t="s">
        <v>18</v>
      </c>
      <c r="F4875" s="5" t="s">
        <v>87</v>
      </c>
      <c r="G4875" s="5" t="s">
        <v>20</v>
      </c>
      <c r="H4875" s="5" t="s">
        <v>29</v>
      </c>
      <c r="I4875" s="5">
        <v>4</v>
      </c>
      <c r="J4875" s="5">
        <v>39645</v>
      </c>
      <c r="K4875" s="5">
        <v>158580</v>
      </c>
      <c r="L4875" s="5">
        <v>11328.39</v>
      </c>
      <c r="M4875" s="5" t="s">
        <v>47</v>
      </c>
      <c r="N4875" s="5" t="s">
        <v>31</v>
      </c>
      <c r="O4875" s="5" t="s">
        <v>1164</v>
      </c>
    </row>
    <row r="4876" spans="1:15" x14ac:dyDescent="0.3">
      <c r="A4876" s="5" t="s">
        <v>12637</v>
      </c>
      <c r="B4876" s="6">
        <v>46035</v>
      </c>
      <c r="C4876" s="5" t="s">
        <v>12638</v>
      </c>
      <c r="D4876" s="5" t="s">
        <v>12639</v>
      </c>
      <c r="E4876" s="5" t="s">
        <v>72</v>
      </c>
      <c r="F4876" s="5" t="s">
        <v>19</v>
      </c>
      <c r="G4876" s="5" t="s">
        <v>59</v>
      </c>
      <c r="H4876" s="5" t="s">
        <v>66</v>
      </c>
      <c r="I4876" s="5">
        <v>1</v>
      </c>
      <c r="J4876" s="5">
        <v>21446</v>
      </c>
      <c r="K4876" s="5">
        <v>21446</v>
      </c>
      <c r="L4876" s="5">
        <v>1402.75</v>
      </c>
      <c r="M4876" s="5" t="s">
        <v>47</v>
      </c>
      <c r="N4876" s="5" t="s">
        <v>38</v>
      </c>
      <c r="O4876" s="5" t="s">
        <v>345</v>
      </c>
    </row>
    <row r="4877" spans="1:15" x14ac:dyDescent="0.3">
      <c r="A4877" s="5" t="s">
        <v>12640</v>
      </c>
      <c r="B4877" s="6">
        <v>45909</v>
      </c>
      <c r="C4877" s="5" t="s">
        <v>5737</v>
      </c>
      <c r="D4877" s="5" t="s">
        <v>12641</v>
      </c>
      <c r="E4877" s="5" t="s">
        <v>72</v>
      </c>
      <c r="F4877" s="5" t="s">
        <v>52</v>
      </c>
      <c r="G4877" s="5" t="s">
        <v>36</v>
      </c>
      <c r="H4877" s="5" t="s">
        <v>216</v>
      </c>
      <c r="I4877" s="5">
        <v>2</v>
      </c>
      <c r="J4877" s="5">
        <v>45450</v>
      </c>
      <c r="K4877" s="5">
        <v>90900</v>
      </c>
      <c r="L4877" s="5">
        <v>19261.400000000001</v>
      </c>
      <c r="M4877" s="5" t="s">
        <v>47</v>
      </c>
      <c r="N4877" s="5" t="s">
        <v>38</v>
      </c>
      <c r="O4877" s="5" t="s">
        <v>12642</v>
      </c>
    </row>
    <row r="4878" spans="1:15" x14ac:dyDescent="0.3">
      <c r="A4878" s="5" t="s">
        <v>12643</v>
      </c>
      <c r="B4878" s="6">
        <v>45990</v>
      </c>
      <c r="C4878" s="5" t="s">
        <v>12644</v>
      </c>
      <c r="D4878" s="5" t="s">
        <v>12645</v>
      </c>
      <c r="E4878" s="5" t="s">
        <v>72</v>
      </c>
      <c r="F4878" s="5" t="s">
        <v>28</v>
      </c>
      <c r="G4878" s="5" t="s">
        <v>36</v>
      </c>
      <c r="H4878" s="5" t="s">
        <v>169</v>
      </c>
      <c r="I4878" s="5">
        <v>5</v>
      </c>
      <c r="J4878" s="5">
        <v>37562</v>
      </c>
      <c r="K4878" s="5">
        <v>187810</v>
      </c>
      <c r="L4878" s="5">
        <v>39641.06</v>
      </c>
      <c r="M4878" s="5" t="s">
        <v>61</v>
      </c>
      <c r="N4878" s="5" t="s">
        <v>67</v>
      </c>
      <c r="O4878" s="5" t="s">
        <v>323</v>
      </c>
    </row>
    <row r="4879" spans="1:15" x14ac:dyDescent="0.3">
      <c r="A4879" s="5" t="s">
        <v>12646</v>
      </c>
      <c r="B4879" s="6">
        <v>45909</v>
      </c>
      <c r="C4879" s="5" t="s">
        <v>7611</v>
      </c>
      <c r="D4879" s="5" t="s">
        <v>12647</v>
      </c>
      <c r="E4879" s="5" t="s">
        <v>43</v>
      </c>
      <c r="F4879" s="5" t="s">
        <v>44</v>
      </c>
      <c r="G4879" s="5" t="s">
        <v>36</v>
      </c>
      <c r="H4879" s="5" t="s">
        <v>37</v>
      </c>
      <c r="I4879" s="5">
        <v>1</v>
      </c>
      <c r="J4879" s="5">
        <v>8123</v>
      </c>
      <c r="K4879" s="5">
        <v>8123</v>
      </c>
      <c r="L4879" s="5">
        <v>1002.35</v>
      </c>
      <c r="M4879" s="5" t="s">
        <v>61</v>
      </c>
      <c r="N4879" s="5" t="s">
        <v>67</v>
      </c>
      <c r="O4879" s="5" t="s">
        <v>3535</v>
      </c>
    </row>
    <row r="4880" spans="1:15" x14ac:dyDescent="0.3">
      <c r="A4880" s="5" t="s">
        <v>12648</v>
      </c>
      <c r="B4880" s="6">
        <v>46030</v>
      </c>
      <c r="C4880" s="5" t="s">
        <v>1276</v>
      </c>
      <c r="D4880" s="5" t="s">
        <v>1978</v>
      </c>
      <c r="E4880" s="5" t="s">
        <v>18</v>
      </c>
      <c r="F4880" s="5" t="s">
        <v>28</v>
      </c>
      <c r="G4880" s="5" t="s">
        <v>59</v>
      </c>
      <c r="H4880" s="5" t="s">
        <v>66</v>
      </c>
      <c r="I4880" s="5">
        <v>2</v>
      </c>
      <c r="J4880" s="5">
        <v>3415</v>
      </c>
      <c r="K4880" s="5">
        <v>6830</v>
      </c>
      <c r="L4880" s="5">
        <v>1403.51</v>
      </c>
      <c r="M4880" s="5" t="s">
        <v>47</v>
      </c>
      <c r="N4880" s="5" t="s">
        <v>31</v>
      </c>
      <c r="O4880" s="5" t="s">
        <v>778</v>
      </c>
    </row>
    <row r="4881" spans="1:15" x14ac:dyDescent="0.3">
      <c r="A4881" s="5" t="s">
        <v>12649</v>
      </c>
      <c r="B4881" s="6">
        <v>45864</v>
      </c>
      <c r="C4881" s="5" t="s">
        <v>12617</v>
      </c>
      <c r="D4881" s="5" t="s">
        <v>12650</v>
      </c>
      <c r="E4881" s="5" t="s">
        <v>43</v>
      </c>
      <c r="F4881" s="5" t="s">
        <v>44</v>
      </c>
      <c r="G4881" s="5" t="s">
        <v>20</v>
      </c>
      <c r="H4881" s="5" t="s">
        <v>109</v>
      </c>
      <c r="I4881" s="5">
        <v>3</v>
      </c>
      <c r="J4881" s="5">
        <v>41371</v>
      </c>
      <c r="K4881" s="5">
        <v>124113</v>
      </c>
      <c r="L4881" s="5">
        <v>18650.2</v>
      </c>
      <c r="M4881" s="5" t="s">
        <v>61</v>
      </c>
      <c r="N4881" s="5" t="s">
        <v>23</v>
      </c>
      <c r="O4881" s="5" t="s">
        <v>3802</v>
      </c>
    </row>
    <row r="4882" spans="1:15" x14ac:dyDescent="0.3">
      <c r="A4882" s="5" t="s">
        <v>12651</v>
      </c>
      <c r="B4882" s="6">
        <v>45958</v>
      </c>
      <c r="C4882" s="5" t="s">
        <v>5673</v>
      </c>
      <c r="D4882" s="5" t="s">
        <v>3086</v>
      </c>
      <c r="E4882" s="5" t="s">
        <v>43</v>
      </c>
      <c r="F4882" s="5" t="s">
        <v>52</v>
      </c>
      <c r="G4882" s="5" t="s">
        <v>45</v>
      </c>
      <c r="H4882" s="5" t="s">
        <v>46</v>
      </c>
      <c r="I4882" s="5">
        <v>4</v>
      </c>
      <c r="J4882" s="5">
        <v>48491</v>
      </c>
      <c r="K4882" s="5">
        <v>193964</v>
      </c>
      <c r="L4882" s="5">
        <v>11435.65</v>
      </c>
      <c r="M4882" s="5" t="s">
        <v>30</v>
      </c>
      <c r="N4882" s="5" t="s">
        <v>67</v>
      </c>
      <c r="O4882" s="5" t="s">
        <v>323</v>
      </c>
    </row>
    <row r="4883" spans="1:15" x14ac:dyDescent="0.3">
      <c r="A4883" s="5" t="s">
        <v>12652</v>
      </c>
      <c r="B4883" s="6">
        <v>45910</v>
      </c>
      <c r="C4883" s="5" t="s">
        <v>12653</v>
      </c>
      <c r="D4883" s="5" t="s">
        <v>12654</v>
      </c>
      <c r="E4883" s="5" t="s">
        <v>18</v>
      </c>
      <c r="F4883" s="5" t="s">
        <v>104</v>
      </c>
      <c r="G4883" s="5" t="s">
        <v>45</v>
      </c>
      <c r="H4883" s="5" t="s">
        <v>147</v>
      </c>
      <c r="I4883" s="5">
        <v>1</v>
      </c>
      <c r="J4883" s="5">
        <v>42180</v>
      </c>
      <c r="K4883" s="5">
        <v>42180</v>
      </c>
      <c r="L4883" s="5">
        <v>8596.2099999999991</v>
      </c>
      <c r="M4883" s="5" t="s">
        <v>30</v>
      </c>
      <c r="N4883" s="5" t="s">
        <v>67</v>
      </c>
      <c r="O4883" s="5" t="s">
        <v>752</v>
      </c>
    </row>
    <row r="4884" spans="1:15" x14ac:dyDescent="0.3">
      <c r="A4884" s="5" t="s">
        <v>12655</v>
      </c>
      <c r="B4884" s="6">
        <v>45839</v>
      </c>
      <c r="C4884" s="5" t="s">
        <v>10374</v>
      </c>
      <c r="D4884" s="5" t="s">
        <v>12656</v>
      </c>
      <c r="E4884" s="5" t="s">
        <v>18</v>
      </c>
      <c r="F4884" s="5" t="s">
        <v>28</v>
      </c>
      <c r="G4884" s="5" t="s">
        <v>20</v>
      </c>
      <c r="H4884" s="5" t="s">
        <v>29</v>
      </c>
      <c r="I4884" s="5">
        <v>5</v>
      </c>
      <c r="J4884" s="5">
        <v>34450</v>
      </c>
      <c r="K4884" s="5">
        <v>172250</v>
      </c>
      <c r="L4884" s="5">
        <v>48296.13</v>
      </c>
      <c r="M4884" s="5" t="s">
        <v>47</v>
      </c>
      <c r="N4884" s="5" t="s">
        <v>38</v>
      </c>
      <c r="O4884" s="5" t="s">
        <v>4749</v>
      </c>
    </row>
    <row r="4885" spans="1:15" x14ac:dyDescent="0.3">
      <c r="A4885" s="5" t="s">
        <v>12657</v>
      </c>
      <c r="B4885" s="6">
        <v>46152</v>
      </c>
      <c r="C4885" s="5" t="s">
        <v>12658</v>
      </c>
      <c r="D4885" s="5" t="s">
        <v>12659</v>
      </c>
      <c r="E4885" s="5" t="s">
        <v>18</v>
      </c>
      <c r="F4885" s="5" t="s">
        <v>28</v>
      </c>
      <c r="G4885" s="5" t="s">
        <v>59</v>
      </c>
      <c r="H4885" s="5" t="s">
        <v>60</v>
      </c>
      <c r="I4885" s="5">
        <v>5</v>
      </c>
      <c r="J4885" s="5">
        <v>10915</v>
      </c>
      <c r="K4885" s="5">
        <v>54575</v>
      </c>
      <c r="L4885" s="5">
        <v>13209.29</v>
      </c>
      <c r="M4885" s="5" t="s">
        <v>30</v>
      </c>
      <c r="N4885" s="5" t="s">
        <v>23</v>
      </c>
      <c r="O4885" s="5" t="s">
        <v>624</v>
      </c>
    </row>
    <row r="4886" spans="1:15" x14ac:dyDescent="0.3">
      <c r="A4886" s="5" t="s">
        <v>12660</v>
      </c>
      <c r="B4886" s="6">
        <v>45864</v>
      </c>
      <c r="C4886" s="5" t="s">
        <v>12661</v>
      </c>
      <c r="D4886" s="5" t="s">
        <v>12662</v>
      </c>
      <c r="E4886" s="5" t="s">
        <v>18</v>
      </c>
      <c r="F4886" s="5" t="s">
        <v>44</v>
      </c>
      <c r="G4886" s="5" t="s">
        <v>45</v>
      </c>
      <c r="H4886" s="5" t="s">
        <v>160</v>
      </c>
      <c r="I4886" s="5">
        <v>4</v>
      </c>
      <c r="J4886" s="5">
        <v>25446</v>
      </c>
      <c r="K4886" s="5">
        <v>101784</v>
      </c>
      <c r="L4886" s="5">
        <v>8634.7800000000007</v>
      </c>
      <c r="M4886" s="5" t="s">
        <v>47</v>
      </c>
      <c r="N4886" s="5" t="s">
        <v>38</v>
      </c>
      <c r="O4886" s="5" t="s">
        <v>390</v>
      </c>
    </row>
    <row r="4887" spans="1:15" x14ac:dyDescent="0.3">
      <c r="A4887" s="5" t="s">
        <v>12663</v>
      </c>
      <c r="B4887" s="6">
        <v>46185</v>
      </c>
      <c r="C4887" s="5" t="s">
        <v>7684</v>
      </c>
      <c r="D4887" s="5" t="s">
        <v>12664</v>
      </c>
      <c r="E4887" s="5" t="s">
        <v>18</v>
      </c>
      <c r="F4887" s="5" t="s">
        <v>104</v>
      </c>
      <c r="G4887" s="5" t="s">
        <v>20</v>
      </c>
      <c r="H4887" s="5" t="s">
        <v>21</v>
      </c>
      <c r="I4887" s="5">
        <v>1</v>
      </c>
      <c r="J4887" s="5">
        <v>49211</v>
      </c>
      <c r="K4887" s="5">
        <v>49211</v>
      </c>
      <c r="L4887" s="5">
        <v>4039.69</v>
      </c>
      <c r="M4887" s="5" t="s">
        <v>30</v>
      </c>
      <c r="N4887" s="5" t="s">
        <v>31</v>
      </c>
      <c r="O4887" s="5" t="s">
        <v>604</v>
      </c>
    </row>
    <row r="4888" spans="1:15" x14ac:dyDescent="0.3">
      <c r="A4888" s="5" t="s">
        <v>12665</v>
      </c>
      <c r="B4888" s="6">
        <v>45894</v>
      </c>
      <c r="C4888" s="5" t="s">
        <v>12666</v>
      </c>
      <c r="D4888" s="5" t="s">
        <v>12667</v>
      </c>
      <c r="E4888" s="5" t="s">
        <v>86</v>
      </c>
      <c r="F4888" s="5" t="s">
        <v>52</v>
      </c>
      <c r="G4888" s="5" t="s">
        <v>59</v>
      </c>
      <c r="H4888" s="5" t="s">
        <v>60</v>
      </c>
      <c r="I4888" s="5">
        <v>2</v>
      </c>
      <c r="J4888" s="5">
        <v>28874</v>
      </c>
      <c r="K4888" s="5">
        <v>57748</v>
      </c>
      <c r="L4888" s="5">
        <v>7852</v>
      </c>
      <c r="M4888" s="5" t="s">
        <v>22</v>
      </c>
      <c r="N4888" s="5" t="s">
        <v>38</v>
      </c>
      <c r="O4888" s="5" t="s">
        <v>1139</v>
      </c>
    </row>
    <row r="4889" spans="1:15" x14ac:dyDescent="0.3">
      <c r="A4889" s="5" t="s">
        <v>12668</v>
      </c>
      <c r="B4889" s="6">
        <v>45975</v>
      </c>
      <c r="C4889" s="5" t="s">
        <v>7429</v>
      </c>
      <c r="D4889" s="5" t="s">
        <v>12669</v>
      </c>
      <c r="E4889" s="5" t="s">
        <v>72</v>
      </c>
      <c r="F4889" s="5" t="s">
        <v>28</v>
      </c>
      <c r="G4889" s="5" t="s">
        <v>45</v>
      </c>
      <c r="H4889" s="5" t="s">
        <v>147</v>
      </c>
      <c r="I4889" s="5">
        <v>2</v>
      </c>
      <c r="J4889" s="5">
        <v>14613</v>
      </c>
      <c r="K4889" s="5">
        <v>29226</v>
      </c>
      <c r="L4889" s="5">
        <v>8090.58</v>
      </c>
      <c r="M4889" s="5" t="s">
        <v>54</v>
      </c>
      <c r="N4889" s="5" t="s">
        <v>38</v>
      </c>
      <c r="O4889" s="5" t="s">
        <v>263</v>
      </c>
    </row>
    <row r="4890" spans="1:15" x14ac:dyDescent="0.3">
      <c r="A4890" s="5" t="s">
        <v>12670</v>
      </c>
      <c r="B4890" s="6">
        <v>45923</v>
      </c>
      <c r="C4890" s="5" t="s">
        <v>8670</v>
      </c>
      <c r="D4890" s="5" t="s">
        <v>12671</v>
      </c>
      <c r="E4890" s="5" t="s">
        <v>18</v>
      </c>
      <c r="F4890" s="5" t="s">
        <v>104</v>
      </c>
      <c r="G4890" s="5" t="s">
        <v>59</v>
      </c>
      <c r="H4890" s="5" t="s">
        <v>181</v>
      </c>
      <c r="I4890" s="5">
        <v>3</v>
      </c>
      <c r="J4890" s="5">
        <v>5915</v>
      </c>
      <c r="K4890" s="5">
        <v>17745</v>
      </c>
      <c r="L4890" s="5">
        <v>3387.85</v>
      </c>
      <c r="M4890" s="5" t="s">
        <v>54</v>
      </c>
      <c r="N4890" s="5" t="s">
        <v>23</v>
      </c>
      <c r="O4890" s="5" t="s">
        <v>962</v>
      </c>
    </row>
    <row r="4891" spans="1:15" x14ac:dyDescent="0.3">
      <c r="A4891" s="5" t="s">
        <v>12672</v>
      </c>
      <c r="B4891" s="6">
        <v>46065</v>
      </c>
      <c r="C4891" s="5" t="s">
        <v>4473</v>
      </c>
      <c r="D4891" s="5" t="s">
        <v>12673</v>
      </c>
      <c r="E4891" s="5" t="s">
        <v>43</v>
      </c>
      <c r="F4891" s="5" t="s">
        <v>44</v>
      </c>
      <c r="G4891" s="5" t="s">
        <v>36</v>
      </c>
      <c r="H4891" s="5" t="s">
        <v>169</v>
      </c>
      <c r="I4891" s="5">
        <v>2</v>
      </c>
      <c r="J4891" s="5">
        <v>42245</v>
      </c>
      <c r="K4891" s="5">
        <v>84490</v>
      </c>
      <c r="L4891" s="5">
        <v>8749.73</v>
      </c>
      <c r="M4891" s="5" t="s">
        <v>47</v>
      </c>
      <c r="N4891" s="5" t="s">
        <v>38</v>
      </c>
      <c r="O4891" s="5" t="s">
        <v>4538</v>
      </c>
    </row>
    <row r="4892" spans="1:15" x14ac:dyDescent="0.3">
      <c r="A4892" s="5" t="s">
        <v>12674</v>
      </c>
      <c r="B4892" s="6">
        <v>45985</v>
      </c>
      <c r="C4892" s="5" t="s">
        <v>11771</v>
      </c>
      <c r="D4892" s="5" t="s">
        <v>12675</v>
      </c>
      <c r="E4892" s="5" t="s">
        <v>43</v>
      </c>
      <c r="F4892" s="5" t="s">
        <v>52</v>
      </c>
      <c r="G4892" s="5" t="s">
        <v>36</v>
      </c>
      <c r="H4892" s="5" t="s">
        <v>37</v>
      </c>
      <c r="I4892" s="5">
        <v>5</v>
      </c>
      <c r="J4892" s="5">
        <v>28803</v>
      </c>
      <c r="K4892" s="5">
        <v>144015</v>
      </c>
      <c r="L4892" s="5">
        <v>23051.3</v>
      </c>
      <c r="M4892" s="5" t="s">
        <v>22</v>
      </c>
      <c r="N4892" s="5" t="s">
        <v>31</v>
      </c>
      <c r="O4892" s="5" t="s">
        <v>748</v>
      </c>
    </row>
    <row r="4893" spans="1:15" x14ac:dyDescent="0.3">
      <c r="A4893" s="5" t="s">
        <v>12676</v>
      </c>
      <c r="B4893" s="6">
        <v>45737</v>
      </c>
      <c r="C4893" s="5" t="s">
        <v>2785</v>
      </c>
      <c r="D4893" s="5" t="s">
        <v>12677</v>
      </c>
      <c r="E4893" s="5" t="s">
        <v>86</v>
      </c>
      <c r="F4893" s="5" t="s">
        <v>104</v>
      </c>
      <c r="G4893" s="5" t="s">
        <v>20</v>
      </c>
      <c r="H4893" s="5" t="s">
        <v>109</v>
      </c>
      <c r="I4893" s="5">
        <v>5</v>
      </c>
      <c r="J4893" s="5">
        <v>12586</v>
      </c>
      <c r="K4893" s="5">
        <v>62930</v>
      </c>
      <c r="L4893" s="5">
        <v>18825.14</v>
      </c>
      <c r="M4893" s="5" t="s">
        <v>22</v>
      </c>
      <c r="N4893" s="5" t="s">
        <v>23</v>
      </c>
      <c r="O4893" s="5" t="s">
        <v>74</v>
      </c>
    </row>
    <row r="4894" spans="1:15" x14ac:dyDescent="0.3">
      <c r="A4894" s="5" t="s">
        <v>12678</v>
      </c>
      <c r="B4894" s="6">
        <v>46024</v>
      </c>
      <c r="C4894" s="5" t="s">
        <v>622</v>
      </c>
      <c r="D4894" s="5" t="s">
        <v>12679</v>
      </c>
      <c r="E4894" s="5" t="s">
        <v>43</v>
      </c>
      <c r="F4894" s="5" t="s">
        <v>44</v>
      </c>
      <c r="G4894" s="5" t="s">
        <v>59</v>
      </c>
      <c r="H4894" s="5" t="s">
        <v>66</v>
      </c>
      <c r="I4894" s="5">
        <v>5</v>
      </c>
      <c r="J4894" s="5">
        <v>43973</v>
      </c>
      <c r="K4894" s="5">
        <v>219865</v>
      </c>
      <c r="L4894" s="5">
        <v>39645.08</v>
      </c>
      <c r="M4894" s="5" t="s">
        <v>54</v>
      </c>
      <c r="N4894" s="5" t="s">
        <v>31</v>
      </c>
      <c r="O4894" s="5" t="s">
        <v>1132</v>
      </c>
    </row>
    <row r="4895" spans="1:15" x14ac:dyDescent="0.3">
      <c r="A4895" s="5" t="s">
        <v>12680</v>
      </c>
      <c r="B4895" s="6">
        <v>46086</v>
      </c>
      <c r="C4895" s="5" t="s">
        <v>7548</v>
      </c>
      <c r="D4895" s="5" t="s">
        <v>12681</v>
      </c>
      <c r="E4895" s="5" t="s">
        <v>72</v>
      </c>
      <c r="F4895" s="5" t="s">
        <v>52</v>
      </c>
      <c r="G4895" s="5" t="s">
        <v>20</v>
      </c>
      <c r="H4895" s="5" t="s">
        <v>29</v>
      </c>
      <c r="I4895" s="5">
        <v>2</v>
      </c>
      <c r="J4895" s="5">
        <v>17422</v>
      </c>
      <c r="K4895" s="5">
        <v>34844</v>
      </c>
      <c r="L4895" s="5">
        <v>7493.31</v>
      </c>
      <c r="M4895" s="5" t="s">
        <v>30</v>
      </c>
      <c r="N4895" s="5" t="s">
        <v>31</v>
      </c>
      <c r="O4895" s="5" t="s">
        <v>531</v>
      </c>
    </row>
    <row r="4896" spans="1:15" x14ac:dyDescent="0.3">
      <c r="A4896" s="5" t="s">
        <v>12682</v>
      </c>
      <c r="B4896" s="6">
        <v>45862</v>
      </c>
      <c r="C4896" s="5" t="s">
        <v>12683</v>
      </c>
      <c r="D4896" s="5" t="s">
        <v>12684</v>
      </c>
      <c r="E4896" s="5" t="s">
        <v>43</v>
      </c>
      <c r="F4896" s="5" t="s">
        <v>87</v>
      </c>
      <c r="G4896" s="5" t="s">
        <v>45</v>
      </c>
      <c r="H4896" s="5" t="s">
        <v>160</v>
      </c>
      <c r="I4896" s="5">
        <v>1</v>
      </c>
      <c r="J4896" s="5">
        <v>32985</v>
      </c>
      <c r="K4896" s="5">
        <v>32985</v>
      </c>
      <c r="L4896" s="5">
        <v>6692.27</v>
      </c>
      <c r="M4896" s="5" t="s">
        <v>30</v>
      </c>
      <c r="N4896" s="5" t="s">
        <v>23</v>
      </c>
      <c r="O4896" s="5" t="s">
        <v>1670</v>
      </c>
    </row>
    <row r="4897" spans="1:15" x14ac:dyDescent="0.3">
      <c r="A4897" s="5" t="s">
        <v>12685</v>
      </c>
      <c r="B4897" s="6">
        <v>45780</v>
      </c>
      <c r="C4897" s="5" t="s">
        <v>12686</v>
      </c>
      <c r="D4897" s="5" t="s">
        <v>12687</v>
      </c>
      <c r="E4897" s="5" t="s">
        <v>72</v>
      </c>
      <c r="F4897" s="5" t="s">
        <v>19</v>
      </c>
      <c r="G4897" s="5" t="s">
        <v>36</v>
      </c>
      <c r="H4897" s="5" t="s">
        <v>169</v>
      </c>
      <c r="I4897" s="5">
        <v>3</v>
      </c>
      <c r="J4897" s="5">
        <v>27513</v>
      </c>
      <c r="K4897" s="5">
        <v>82539</v>
      </c>
      <c r="L4897" s="5">
        <v>24408.34</v>
      </c>
      <c r="M4897" s="5" t="s">
        <v>54</v>
      </c>
      <c r="N4897" s="5" t="s">
        <v>67</v>
      </c>
      <c r="O4897" s="5" t="s">
        <v>263</v>
      </c>
    </row>
    <row r="4898" spans="1:15" x14ac:dyDescent="0.3">
      <c r="A4898" s="5" t="s">
        <v>12688</v>
      </c>
      <c r="B4898" s="6">
        <v>45669</v>
      </c>
      <c r="C4898" s="5" t="s">
        <v>12689</v>
      </c>
      <c r="D4898" s="5" t="s">
        <v>12690</v>
      </c>
      <c r="E4898" s="5" t="s">
        <v>86</v>
      </c>
      <c r="F4898" s="5" t="s">
        <v>52</v>
      </c>
      <c r="G4898" s="5" t="s">
        <v>59</v>
      </c>
      <c r="H4898" s="5" t="s">
        <v>66</v>
      </c>
      <c r="I4898" s="5">
        <v>4</v>
      </c>
      <c r="J4898" s="5">
        <v>38162</v>
      </c>
      <c r="K4898" s="5">
        <v>152648</v>
      </c>
      <c r="L4898" s="5">
        <v>13037.95</v>
      </c>
      <c r="M4898" s="5" t="s">
        <v>61</v>
      </c>
      <c r="N4898" s="5" t="s">
        <v>31</v>
      </c>
      <c r="O4898" s="5" t="s">
        <v>668</v>
      </c>
    </row>
    <row r="4899" spans="1:15" x14ac:dyDescent="0.3">
      <c r="A4899" s="5" t="s">
        <v>12691</v>
      </c>
      <c r="B4899" s="6">
        <v>46180</v>
      </c>
      <c r="C4899" s="5" t="s">
        <v>1588</v>
      </c>
      <c r="D4899" s="5" t="s">
        <v>12692</v>
      </c>
      <c r="E4899" s="5" t="s">
        <v>43</v>
      </c>
      <c r="F4899" s="5" t="s">
        <v>28</v>
      </c>
      <c r="G4899" s="5" t="s">
        <v>45</v>
      </c>
      <c r="H4899" s="5" t="s">
        <v>160</v>
      </c>
      <c r="I4899" s="5">
        <v>2</v>
      </c>
      <c r="J4899" s="5">
        <v>11231</v>
      </c>
      <c r="K4899" s="5">
        <v>22462</v>
      </c>
      <c r="L4899" s="5">
        <v>4754.62</v>
      </c>
      <c r="M4899" s="5" t="s">
        <v>30</v>
      </c>
      <c r="N4899" s="5" t="s">
        <v>67</v>
      </c>
      <c r="O4899" s="5" t="s">
        <v>2449</v>
      </c>
    </row>
    <row r="4900" spans="1:15" x14ac:dyDescent="0.3">
      <c r="A4900" s="5" t="s">
        <v>12693</v>
      </c>
      <c r="B4900" s="6">
        <v>46158</v>
      </c>
      <c r="C4900" s="5" t="s">
        <v>615</v>
      </c>
      <c r="D4900" s="5" t="s">
        <v>12694</v>
      </c>
      <c r="E4900" s="5" t="s">
        <v>43</v>
      </c>
      <c r="F4900" s="5" t="s">
        <v>44</v>
      </c>
      <c r="G4900" s="5" t="s">
        <v>36</v>
      </c>
      <c r="H4900" s="5" t="s">
        <v>53</v>
      </c>
      <c r="I4900" s="5">
        <v>2</v>
      </c>
      <c r="J4900" s="5">
        <v>47431</v>
      </c>
      <c r="K4900" s="5">
        <v>94862</v>
      </c>
      <c r="L4900" s="5">
        <v>18479.45</v>
      </c>
      <c r="M4900" s="5" t="s">
        <v>61</v>
      </c>
      <c r="N4900" s="5" t="s">
        <v>23</v>
      </c>
      <c r="O4900" s="5" t="s">
        <v>404</v>
      </c>
    </row>
    <row r="4901" spans="1:15" x14ac:dyDescent="0.3">
      <c r="A4901" s="5" t="s">
        <v>12695</v>
      </c>
      <c r="B4901" s="6">
        <v>45915</v>
      </c>
      <c r="C4901" s="5" t="s">
        <v>1461</v>
      </c>
      <c r="D4901" s="5" t="s">
        <v>12696</v>
      </c>
      <c r="E4901" s="5" t="s">
        <v>86</v>
      </c>
      <c r="F4901" s="5" t="s">
        <v>52</v>
      </c>
      <c r="G4901" s="5" t="s">
        <v>20</v>
      </c>
      <c r="H4901" s="5" t="s">
        <v>21</v>
      </c>
      <c r="I4901" s="5">
        <v>3</v>
      </c>
      <c r="J4901" s="5">
        <v>2564</v>
      </c>
      <c r="K4901" s="5">
        <v>7692</v>
      </c>
      <c r="L4901" s="5">
        <v>1481.96</v>
      </c>
      <c r="M4901" s="5" t="s">
        <v>22</v>
      </c>
      <c r="N4901" s="5" t="s">
        <v>23</v>
      </c>
      <c r="O4901" s="5" t="s">
        <v>1009</v>
      </c>
    </row>
    <row r="4902" spans="1:15" x14ac:dyDescent="0.3">
      <c r="A4902" s="5" t="s">
        <v>12697</v>
      </c>
      <c r="B4902" s="6">
        <v>46111</v>
      </c>
      <c r="C4902" s="5" t="s">
        <v>11455</v>
      </c>
      <c r="D4902" s="5" t="s">
        <v>12698</v>
      </c>
      <c r="E4902" s="5" t="s">
        <v>18</v>
      </c>
      <c r="F4902" s="5" t="s">
        <v>87</v>
      </c>
      <c r="G4902" s="5" t="s">
        <v>59</v>
      </c>
      <c r="H4902" s="5" t="s">
        <v>181</v>
      </c>
      <c r="I4902" s="5">
        <v>1</v>
      </c>
      <c r="J4902" s="5">
        <v>19855</v>
      </c>
      <c r="K4902" s="5">
        <v>19855</v>
      </c>
      <c r="L4902" s="5">
        <v>5499.93</v>
      </c>
      <c r="M4902" s="5" t="s">
        <v>22</v>
      </c>
      <c r="N4902" s="5" t="s">
        <v>31</v>
      </c>
      <c r="O4902" s="5" t="s">
        <v>8335</v>
      </c>
    </row>
    <row r="4903" spans="1:15" x14ac:dyDescent="0.3">
      <c r="A4903" s="5" t="s">
        <v>12699</v>
      </c>
      <c r="B4903" s="6">
        <v>46086</v>
      </c>
      <c r="C4903" s="5" t="s">
        <v>2785</v>
      </c>
      <c r="D4903" s="5" t="s">
        <v>12700</v>
      </c>
      <c r="E4903" s="5" t="s">
        <v>18</v>
      </c>
      <c r="F4903" s="5" t="s">
        <v>44</v>
      </c>
      <c r="G4903" s="5" t="s">
        <v>36</v>
      </c>
      <c r="H4903" s="5" t="s">
        <v>53</v>
      </c>
      <c r="I4903" s="5">
        <v>4</v>
      </c>
      <c r="J4903" s="5">
        <v>3312</v>
      </c>
      <c r="K4903" s="5">
        <v>13248</v>
      </c>
      <c r="L4903" s="5">
        <v>767.81</v>
      </c>
      <c r="M4903" s="5" t="s">
        <v>47</v>
      </c>
      <c r="N4903" s="5" t="s">
        <v>31</v>
      </c>
      <c r="O4903" s="5" t="s">
        <v>3403</v>
      </c>
    </row>
    <row r="4904" spans="1:15" x14ac:dyDescent="0.3">
      <c r="A4904" s="5" t="s">
        <v>12701</v>
      </c>
      <c r="B4904" s="6">
        <v>45786</v>
      </c>
      <c r="C4904" s="5" t="s">
        <v>2750</v>
      </c>
      <c r="D4904" s="5" t="s">
        <v>12702</v>
      </c>
      <c r="E4904" s="5" t="s">
        <v>86</v>
      </c>
      <c r="F4904" s="5" t="s">
        <v>44</v>
      </c>
      <c r="G4904" s="5" t="s">
        <v>20</v>
      </c>
      <c r="H4904" s="5" t="s">
        <v>29</v>
      </c>
      <c r="I4904" s="5">
        <v>5</v>
      </c>
      <c r="J4904" s="5">
        <v>29519</v>
      </c>
      <c r="K4904" s="5">
        <v>147595</v>
      </c>
      <c r="L4904" s="5">
        <v>27646.07</v>
      </c>
      <c r="M4904" s="5" t="s">
        <v>61</v>
      </c>
      <c r="N4904" s="5" t="s">
        <v>23</v>
      </c>
      <c r="O4904" s="5" t="s">
        <v>55</v>
      </c>
    </row>
    <row r="4905" spans="1:15" x14ac:dyDescent="0.3">
      <c r="A4905" s="5" t="s">
        <v>12703</v>
      </c>
      <c r="B4905" s="6">
        <v>46176</v>
      </c>
      <c r="C4905" s="5" t="s">
        <v>328</v>
      </c>
      <c r="D4905" s="5" t="s">
        <v>12704</v>
      </c>
      <c r="E4905" s="5" t="s">
        <v>18</v>
      </c>
      <c r="F4905" s="5" t="s">
        <v>19</v>
      </c>
      <c r="G4905" s="5" t="s">
        <v>45</v>
      </c>
      <c r="H4905" s="5" t="s">
        <v>46</v>
      </c>
      <c r="I4905" s="5">
        <v>4</v>
      </c>
      <c r="J4905" s="5">
        <v>22923</v>
      </c>
      <c r="K4905" s="5">
        <v>91692</v>
      </c>
      <c r="L4905" s="5">
        <v>6456.06</v>
      </c>
      <c r="M4905" s="5" t="s">
        <v>54</v>
      </c>
      <c r="N4905" s="5" t="s">
        <v>38</v>
      </c>
      <c r="O4905" s="5" t="s">
        <v>1528</v>
      </c>
    </row>
    <row r="4906" spans="1:15" x14ac:dyDescent="0.3">
      <c r="A4906" s="5" t="s">
        <v>12705</v>
      </c>
      <c r="B4906" s="6">
        <v>45889</v>
      </c>
      <c r="C4906" s="5" t="s">
        <v>4725</v>
      </c>
      <c r="D4906" s="5" t="s">
        <v>10621</v>
      </c>
      <c r="E4906" s="5" t="s">
        <v>43</v>
      </c>
      <c r="F4906" s="5" t="s">
        <v>52</v>
      </c>
      <c r="G4906" s="5" t="s">
        <v>45</v>
      </c>
      <c r="H4906" s="5" t="s">
        <v>46</v>
      </c>
      <c r="I4906" s="5">
        <v>5</v>
      </c>
      <c r="J4906" s="5">
        <v>18220</v>
      </c>
      <c r="K4906" s="5">
        <v>91100</v>
      </c>
      <c r="L4906" s="5">
        <v>23187.81</v>
      </c>
      <c r="M4906" s="5" t="s">
        <v>54</v>
      </c>
      <c r="N4906" s="5" t="s">
        <v>31</v>
      </c>
      <c r="O4906" s="5" t="s">
        <v>740</v>
      </c>
    </row>
    <row r="4907" spans="1:15" x14ac:dyDescent="0.3">
      <c r="A4907" s="5" t="s">
        <v>12706</v>
      </c>
      <c r="B4907" s="6">
        <v>46157</v>
      </c>
      <c r="C4907" s="5" t="s">
        <v>1690</v>
      </c>
      <c r="D4907" s="5" t="s">
        <v>12707</v>
      </c>
      <c r="E4907" s="5" t="s">
        <v>43</v>
      </c>
      <c r="F4907" s="5" t="s">
        <v>104</v>
      </c>
      <c r="G4907" s="5" t="s">
        <v>20</v>
      </c>
      <c r="H4907" s="5" t="s">
        <v>29</v>
      </c>
      <c r="I4907" s="5">
        <v>1</v>
      </c>
      <c r="J4907" s="5">
        <v>29659</v>
      </c>
      <c r="K4907" s="5">
        <v>29659</v>
      </c>
      <c r="L4907" s="5">
        <v>1685.71</v>
      </c>
      <c r="M4907" s="5" t="s">
        <v>61</v>
      </c>
      <c r="N4907" s="5" t="s">
        <v>67</v>
      </c>
      <c r="O4907" s="5" t="s">
        <v>1164</v>
      </c>
    </row>
    <row r="4908" spans="1:15" x14ac:dyDescent="0.3">
      <c r="A4908" s="5" t="s">
        <v>12708</v>
      </c>
      <c r="B4908" s="6">
        <v>45764</v>
      </c>
      <c r="C4908" s="5" t="s">
        <v>4117</v>
      </c>
      <c r="D4908" s="5" t="s">
        <v>12709</v>
      </c>
      <c r="E4908" s="5" t="s">
        <v>43</v>
      </c>
      <c r="F4908" s="5" t="s">
        <v>104</v>
      </c>
      <c r="G4908" s="5" t="s">
        <v>59</v>
      </c>
      <c r="H4908" s="5" t="s">
        <v>126</v>
      </c>
      <c r="I4908" s="5">
        <v>3</v>
      </c>
      <c r="J4908" s="5">
        <v>19727</v>
      </c>
      <c r="K4908" s="5">
        <v>59181</v>
      </c>
      <c r="L4908" s="5">
        <v>10100.94</v>
      </c>
      <c r="M4908" s="5" t="s">
        <v>61</v>
      </c>
      <c r="N4908" s="5" t="s">
        <v>23</v>
      </c>
      <c r="O4908" s="5" t="s">
        <v>3226</v>
      </c>
    </row>
    <row r="4909" spans="1:15" x14ac:dyDescent="0.3">
      <c r="A4909" s="5" t="s">
        <v>12710</v>
      </c>
      <c r="B4909" s="6">
        <v>45934</v>
      </c>
      <c r="C4909" s="5" t="s">
        <v>6695</v>
      </c>
      <c r="D4909" s="5" t="s">
        <v>12711</v>
      </c>
      <c r="E4909" s="5" t="s">
        <v>72</v>
      </c>
      <c r="F4909" s="5" t="s">
        <v>44</v>
      </c>
      <c r="G4909" s="5" t="s">
        <v>59</v>
      </c>
      <c r="H4909" s="5" t="s">
        <v>60</v>
      </c>
      <c r="I4909" s="5">
        <v>2</v>
      </c>
      <c r="J4909" s="5">
        <v>17724</v>
      </c>
      <c r="K4909" s="5">
        <v>35448</v>
      </c>
      <c r="L4909" s="5">
        <v>7661.75</v>
      </c>
      <c r="M4909" s="5" t="s">
        <v>30</v>
      </c>
      <c r="N4909" s="5" t="s">
        <v>67</v>
      </c>
      <c r="O4909" s="5" t="s">
        <v>1916</v>
      </c>
    </row>
    <row r="4910" spans="1:15" x14ac:dyDescent="0.3">
      <c r="A4910" s="5" t="s">
        <v>12712</v>
      </c>
      <c r="B4910" s="6">
        <v>45776</v>
      </c>
      <c r="C4910" s="5" t="s">
        <v>12713</v>
      </c>
      <c r="D4910" s="5" t="s">
        <v>12714</v>
      </c>
      <c r="E4910" s="5" t="s">
        <v>18</v>
      </c>
      <c r="F4910" s="5" t="s">
        <v>104</v>
      </c>
      <c r="G4910" s="5" t="s">
        <v>45</v>
      </c>
      <c r="H4910" s="5" t="s">
        <v>46</v>
      </c>
      <c r="I4910" s="5">
        <v>2</v>
      </c>
      <c r="J4910" s="5">
        <v>5007</v>
      </c>
      <c r="K4910" s="5">
        <v>10014</v>
      </c>
      <c r="L4910" s="5">
        <v>1688.03</v>
      </c>
      <c r="M4910" s="5" t="s">
        <v>54</v>
      </c>
      <c r="N4910" s="5" t="s">
        <v>31</v>
      </c>
      <c r="O4910" s="5" t="s">
        <v>1228</v>
      </c>
    </row>
    <row r="4911" spans="1:15" x14ac:dyDescent="0.3">
      <c r="A4911" s="5" t="s">
        <v>12715</v>
      </c>
      <c r="B4911" s="6">
        <v>45896</v>
      </c>
      <c r="C4911" s="5" t="s">
        <v>565</v>
      </c>
      <c r="D4911" s="5" t="s">
        <v>12716</v>
      </c>
      <c r="E4911" s="5" t="s">
        <v>86</v>
      </c>
      <c r="F4911" s="5" t="s">
        <v>87</v>
      </c>
      <c r="G4911" s="5" t="s">
        <v>45</v>
      </c>
      <c r="H4911" s="5" t="s">
        <v>160</v>
      </c>
      <c r="I4911" s="5">
        <v>4</v>
      </c>
      <c r="J4911" s="5">
        <v>49166</v>
      </c>
      <c r="K4911" s="5">
        <v>196664</v>
      </c>
      <c r="L4911" s="5">
        <v>19054.47</v>
      </c>
      <c r="M4911" s="5" t="s">
        <v>22</v>
      </c>
      <c r="N4911" s="5" t="s">
        <v>38</v>
      </c>
      <c r="O4911" s="5" t="s">
        <v>818</v>
      </c>
    </row>
    <row r="4912" spans="1:15" x14ac:dyDescent="0.3">
      <c r="A4912" s="5" t="s">
        <v>12717</v>
      </c>
      <c r="B4912" s="6">
        <v>45878</v>
      </c>
      <c r="C4912" s="5" t="s">
        <v>12718</v>
      </c>
      <c r="D4912" s="5" t="s">
        <v>12719</v>
      </c>
      <c r="E4912" s="5" t="s">
        <v>86</v>
      </c>
      <c r="F4912" s="5" t="s">
        <v>87</v>
      </c>
      <c r="G4912" s="5" t="s">
        <v>45</v>
      </c>
      <c r="H4912" s="5" t="s">
        <v>46</v>
      </c>
      <c r="I4912" s="5">
        <v>1</v>
      </c>
      <c r="J4912" s="5">
        <v>18482</v>
      </c>
      <c r="K4912" s="5">
        <v>18482</v>
      </c>
      <c r="L4912" s="5">
        <v>1238.8900000000001</v>
      </c>
      <c r="M4912" s="5" t="s">
        <v>61</v>
      </c>
      <c r="N4912" s="5" t="s">
        <v>67</v>
      </c>
      <c r="O4912" s="5" t="s">
        <v>1653</v>
      </c>
    </row>
    <row r="4913" spans="1:15" x14ac:dyDescent="0.3">
      <c r="A4913" s="5" t="s">
        <v>12720</v>
      </c>
      <c r="B4913" s="6">
        <v>46063</v>
      </c>
      <c r="C4913" s="5" t="s">
        <v>3488</v>
      </c>
      <c r="D4913" s="5" t="s">
        <v>12721</v>
      </c>
      <c r="E4913" s="5" t="s">
        <v>86</v>
      </c>
      <c r="F4913" s="5" t="s">
        <v>19</v>
      </c>
      <c r="G4913" s="5" t="s">
        <v>59</v>
      </c>
      <c r="H4913" s="5" t="s">
        <v>66</v>
      </c>
      <c r="I4913" s="5">
        <v>3</v>
      </c>
      <c r="J4913" s="5">
        <v>5709</v>
      </c>
      <c r="K4913" s="5">
        <v>17127</v>
      </c>
      <c r="L4913" s="5">
        <v>3667.03</v>
      </c>
      <c r="M4913" s="5" t="s">
        <v>47</v>
      </c>
      <c r="N4913" s="5" t="s">
        <v>38</v>
      </c>
      <c r="O4913" s="5" t="s">
        <v>2529</v>
      </c>
    </row>
    <row r="4914" spans="1:15" x14ac:dyDescent="0.3">
      <c r="A4914" s="5" t="s">
        <v>12722</v>
      </c>
      <c r="B4914" s="6">
        <v>45661</v>
      </c>
      <c r="C4914" s="5" t="s">
        <v>2597</v>
      </c>
      <c r="D4914" s="5" t="s">
        <v>12723</v>
      </c>
      <c r="E4914" s="5" t="s">
        <v>72</v>
      </c>
      <c r="F4914" s="5" t="s">
        <v>87</v>
      </c>
      <c r="G4914" s="5" t="s">
        <v>20</v>
      </c>
      <c r="H4914" s="5" t="s">
        <v>21</v>
      </c>
      <c r="I4914" s="5">
        <v>5</v>
      </c>
      <c r="J4914" s="5">
        <v>28866</v>
      </c>
      <c r="K4914" s="5">
        <v>144330</v>
      </c>
      <c r="L4914" s="5">
        <v>31702.57</v>
      </c>
      <c r="M4914" s="5" t="s">
        <v>47</v>
      </c>
      <c r="N4914" s="5" t="s">
        <v>38</v>
      </c>
      <c r="O4914" s="5" t="s">
        <v>1047</v>
      </c>
    </row>
    <row r="4915" spans="1:15" x14ac:dyDescent="0.3">
      <c r="A4915" s="5" t="s">
        <v>12724</v>
      </c>
      <c r="B4915" s="6">
        <v>45932</v>
      </c>
      <c r="C4915" s="5" t="s">
        <v>4599</v>
      </c>
      <c r="D4915" s="5" t="s">
        <v>12725</v>
      </c>
      <c r="E4915" s="5" t="s">
        <v>72</v>
      </c>
      <c r="F4915" s="5" t="s">
        <v>44</v>
      </c>
      <c r="G4915" s="5" t="s">
        <v>45</v>
      </c>
      <c r="H4915" s="5" t="s">
        <v>46</v>
      </c>
      <c r="I4915" s="5">
        <v>3</v>
      </c>
      <c r="J4915" s="5">
        <v>38076</v>
      </c>
      <c r="K4915" s="5">
        <v>114228</v>
      </c>
      <c r="L4915" s="5">
        <v>18942.169999999998</v>
      </c>
      <c r="M4915" s="5" t="s">
        <v>61</v>
      </c>
      <c r="N4915" s="5" t="s">
        <v>31</v>
      </c>
      <c r="O4915" s="5" t="s">
        <v>2026</v>
      </c>
    </row>
    <row r="4916" spans="1:15" x14ac:dyDescent="0.3">
      <c r="A4916" s="5" t="s">
        <v>12726</v>
      </c>
      <c r="B4916" s="6">
        <v>46051</v>
      </c>
      <c r="C4916" s="5" t="s">
        <v>8949</v>
      </c>
      <c r="D4916" s="5" t="s">
        <v>12727</v>
      </c>
      <c r="E4916" s="5" t="s">
        <v>18</v>
      </c>
      <c r="F4916" s="5" t="s">
        <v>52</v>
      </c>
      <c r="G4916" s="5" t="s">
        <v>36</v>
      </c>
      <c r="H4916" s="5" t="s">
        <v>53</v>
      </c>
      <c r="I4916" s="5">
        <v>5</v>
      </c>
      <c r="J4916" s="5">
        <v>15860</v>
      </c>
      <c r="K4916" s="5">
        <v>79300</v>
      </c>
      <c r="L4916" s="5">
        <v>11786.4</v>
      </c>
      <c r="M4916" s="5" t="s">
        <v>30</v>
      </c>
      <c r="N4916" s="5" t="s">
        <v>23</v>
      </c>
      <c r="O4916" s="5" t="s">
        <v>7314</v>
      </c>
    </row>
    <row r="4917" spans="1:15" x14ac:dyDescent="0.3">
      <c r="A4917" s="5" t="s">
        <v>12728</v>
      </c>
      <c r="B4917" s="6">
        <v>46061</v>
      </c>
      <c r="C4917" s="5" t="s">
        <v>12729</v>
      </c>
      <c r="D4917" s="5" t="s">
        <v>12730</v>
      </c>
      <c r="E4917" s="5" t="s">
        <v>18</v>
      </c>
      <c r="F4917" s="5" t="s">
        <v>87</v>
      </c>
      <c r="G4917" s="5" t="s">
        <v>59</v>
      </c>
      <c r="H4917" s="5" t="s">
        <v>126</v>
      </c>
      <c r="I4917" s="5">
        <v>2</v>
      </c>
      <c r="J4917" s="5">
        <v>17314</v>
      </c>
      <c r="K4917" s="5">
        <v>34628</v>
      </c>
      <c r="L4917" s="5">
        <v>4701.49</v>
      </c>
      <c r="M4917" s="5" t="s">
        <v>61</v>
      </c>
      <c r="N4917" s="5" t="s">
        <v>23</v>
      </c>
      <c r="O4917" s="5" t="s">
        <v>866</v>
      </c>
    </row>
    <row r="4918" spans="1:15" x14ac:dyDescent="0.3">
      <c r="A4918" s="5" t="s">
        <v>12731</v>
      </c>
      <c r="B4918" s="6">
        <v>46024</v>
      </c>
      <c r="C4918" s="5" t="s">
        <v>41</v>
      </c>
      <c r="D4918" s="5" t="s">
        <v>12732</v>
      </c>
      <c r="E4918" s="5" t="s">
        <v>72</v>
      </c>
      <c r="F4918" s="5" t="s">
        <v>28</v>
      </c>
      <c r="G4918" s="5" t="s">
        <v>45</v>
      </c>
      <c r="H4918" s="5" t="s">
        <v>160</v>
      </c>
      <c r="I4918" s="5">
        <v>3</v>
      </c>
      <c r="J4918" s="5">
        <v>17371</v>
      </c>
      <c r="K4918" s="5">
        <v>52113</v>
      </c>
      <c r="L4918" s="5">
        <v>11749.3</v>
      </c>
      <c r="M4918" s="5" t="s">
        <v>47</v>
      </c>
      <c r="N4918" s="5" t="s">
        <v>23</v>
      </c>
      <c r="O4918" s="5" t="s">
        <v>96</v>
      </c>
    </row>
    <row r="4919" spans="1:15" x14ac:dyDescent="0.3">
      <c r="A4919" s="5" t="s">
        <v>12733</v>
      </c>
      <c r="B4919" s="6">
        <v>45813</v>
      </c>
      <c r="C4919" s="5" t="s">
        <v>12686</v>
      </c>
      <c r="D4919" s="5" t="s">
        <v>12734</v>
      </c>
      <c r="E4919" s="5" t="s">
        <v>86</v>
      </c>
      <c r="F4919" s="5" t="s">
        <v>28</v>
      </c>
      <c r="G4919" s="5" t="s">
        <v>59</v>
      </c>
      <c r="H4919" s="5" t="s">
        <v>66</v>
      </c>
      <c r="I4919" s="5">
        <v>3</v>
      </c>
      <c r="J4919" s="5">
        <v>44355</v>
      </c>
      <c r="K4919" s="5">
        <v>133065</v>
      </c>
      <c r="L4919" s="5">
        <v>29772.55</v>
      </c>
      <c r="M4919" s="5" t="s">
        <v>30</v>
      </c>
      <c r="N4919" s="5" t="s">
        <v>38</v>
      </c>
      <c r="O4919" s="5" t="s">
        <v>567</v>
      </c>
    </row>
    <row r="4920" spans="1:15" x14ac:dyDescent="0.3">
      <c r="A4920" s="5" t="s">
        <v>12735</v>
      </c>
      <c r="B4920" s="6">
        <v>45666</v>
      </c>
      <c r="C4920" s="5" t="s">
        <v>3846</v>
      </c>
      <c r="D4920" s="5" t="s">
        <v>12736</v>
      </c>
      <c r="E4920" s="5" t="s">
        <v>43</v>
      </c>
      <c r="F4920" s="5" t="s">
        <v>52</v>
      </c>
      <c r="G4920" s="5" t="s">
        <v>36</v>
      </c>
      <c r="H4920" s="5" t="s">
        <v>53</v>
      </c>
      <c r="I4920" s="5">
        <v>3</v>
      </c>
      <c r="J4920" s="5">
        <v>39804</v>
      </c>
      <c r="K4920" s="5">
        <v>119412</v>
      </c>
      <c r="L4920" s="5">
        <v>26274.13</v>
      </c>
      <c r="M4920" s="5" t="s">
        <v>54</v>
      </c>
      <c r="N4920" s="5" t="s">
        <v>67</v>
      </c>
      <c r="O4920" s="5" t="s">
        <v>7517</v>
      </c>
    </row>
    <row r="4921" spans="1:15" x14ac:dyDescent="0.3">
      <c r="A4921" s="5" t="s">
        <v>12737</v>
      </c>
      <c r="B4921" s="6">
        <v>45680</v>
      </c>
      <c r="C4921" s="5" t="s">
        <v>8067</v>
      </c>
      <c r="D4921" s="5" t="s">
        <v>12738</v>
      </c>
      <c r="E4921" s="5" t="s">
        <v>18</v>
      </c>
      <c r="F4921" s="5" t="s">
        <v>104</v>
      </c>
      <c r="G4921" s="5" t="s">
        <v>36</v>
      </c>
      <c r="H4921" s="5" t="s">
        <v>37</v>
      </c>
      <c r="I4921" s="5">
        <v>2</v>
      </c>
      <c r="J4921" s="5">
        <v>38647</v>
      </c>
      <c r="K4921" s="5">
        <v>77294</v>
      </c>
      <c r="L4921" s="5">
        <v>15232.82</v>
      </c>
      <c r="M4921" s="5" t="s">
        <v>47</v>
      </c>
      <c r="N4921" s="5" t="s">
        <v>38</v>
      </c>
      <c r="O4921" s="5" t="s">
        <v>372</v>
      </c>
    </row>
    <row r="4922" spans="1:15" x14ac:dyDescent="0.3">
      <c r="A4922" s="5" t="s">
        <v>12739</v>
      </c>
      <c r="B4922" s="6">
        <v>46025</v>
      </c>
      <c r="C4922" s="5" t="s">
        <v>11726</v>
      </c>
      <c r="D4922" s="5" t="s">
        <v>12740</v>
      </c>
      <c r="E4922" s="5" t="s">
        <v>86</v>
      </c>
      <c r="F4922" s="5" t="s">
        <v>104</v>
      </c>
      <c r="G4922" s="5" t="s">
        <v>36</v>
      </c>
      <c r="H4922" s="5" t="s">
        <v>169</v>
      </c>
      <c r="I4922" s="5">
        <v>5</v>
      </c>
      <c r="J4922" s="5">
        <v>4552</v>
      </c>
      <c r="K4922" s="5">
        <v>22760</v>
      </c>
      <c r="L4922" s="5">
        <v>6106.29</v>
      </c>
      <c r="M4922" s="5" t="s">
        <v>47</v>
      </c>
      <c r="N4922" s="5" t="s">
        <v>23</v>
      </c>
      <c r="O4922" s="5" t="s">
        <v>1153</v>
      </c>
    </row>
    <row r="4923" spans="1:15" x14ac:dyDescent="0.3">
      <c r="A4923" s="5" t="s">
        <v>12741</v>
      </c>
      <c r="B4923" s="6">
        <v>45906</v>
      </c>
      <c r="C4923" s="5" t="s">
        <v>26</v>
      </c>
      <c r="D4923" s="5" t="s">
        <v>12742</v>
      </c>
      <c r="E4923" s="5" t="s">
        <v>18</v>
      </c>
      <c r="F4923" s="5" t="s">
        <v>44</v>
      </c>
      <c r="G4923" s="5" t="s">
        <v>20</v>
      </c>
      <c r="H4923" s="5" t="s">
        <v>73</v>
      </c>
      <c r="I4923" s="5">
        <v>4</v>
      </c>
      <c r="J4923" s="5">
        <v>15535</v>
      </c>
      <c r="K4923" s="5">
        <v>62140</v>
      </c>
      <c r="L4923" s="5">
        <v>18263.919999999998</v>
      </c>
      <c r="M4923" s="5" t="s">
        <v>61</v>
      </c>
      <c r="N4923" s="5" t="s">
        <v>67</v>
      </c>
      <c r="O4923" s="5" t="s">
        <v>232</v>
      </c>
    </row>
    <row r="4924" spans="1:15" x14ac:dyDescent="0.3">
      <c r="A4924" s="5" t="s">
        <v>12743</v>
      </c>
      <c r="B4924" s="6">
        <v>46085</v>
      </c>
      <c r="C4924" s="5" t="s">
        <v>6130</v>
      </c>
      <c r="D4924" s="5" t="s">
        <v>12744</v>
      </c>
      <c r="E4924" s="5" t="s">
        <v>72</v>
      </c>
      <c r="F4924" s="5" t="s">
        <v>44</v>
      </c>
      <c r="G4924" s="5" t="s">
        <v>45</v>
      </c>
      <c r="H4924" s="5" t="s">
        <v>147</v>
      </c>
      <c r="I4924" s="5">
        <v>5</v>
      </c>
      <c r="J4924" s="5">
        <v>36260</v>
      </c>
      <c r="K4924" s="5">
        <v>181300</v>
      </c>
      <c r="L4924" s="5">
        <v>49478.11</v>
      </c>
      <c r="M4924" s="5" t="s">
        <v>54</v>
      </c>
      <c r="N4924" s="5" t="s">
        <v>67</v>
      </c>
      <c r="O4924" s="5" t="s">
        <v>1132</v>
      </c>
    </row>
    <row r="4925" spans="1:15" x14ac:dyDescent="0.3">
      <c r="A4925" s="5" t="s">
        <v>12745</v>
      </c>
      <c r="B4925" s="6">
        <v>45912</v>
      </c>
      <c r="C4925" s="5" t="s">
        <v>3796</v>
      </c>
      <c r="D4925" s="5" t="s">
        <v>12746</v>
      </c>
      <c r="E4925" s="5" t="s">
        <v>86</v>
      </c>
      <c r="F4925" s="5" t="s">
        <v>19</v>
      </c>
      <c r="G4925" s="5" t="s">
        <v>45</v>
      </c>
      <c r="H4925" s="5" t="s">
        <v>147</v>
      </c>
      <c r="I4925" s="5">
        <v>1</v>
      </c>
      <c r="J4925" s="5">
        <v>38513</v>
      </c>
      <c r="K4925" s="5">
        <v>38513</v>
      </c>
      <c r="L4925" s="5">
        <v>2908.94</v>
      </c>
      <c r="M4925" s="5" t="s">
        <v>22</v>
      </c>
      <c r="N4925" s="5" t="s">
        <v>23</v>
      </c>
      <c r="O4925" s="5" t="s">
        <v>2916</v>
      </c>
    </row>
    <row r="4926" spans="1:15" x14ac:dyDescent="0.3">
      <c r="A4926" s="5" t="s">
        <v>12747</v>
      </c>
      <c r="B4926" s="6">
        <v>45691</v>
      </c>
      <c r="C4926" s="5" t="s">
        <v>3345</v>
      </c>
      <c r="D4926" s="5" t="s">
        <v>12748</v>
      </c>
      <c r="E4926" s="5" t="s">
        <v>18</v>
      </c>
      <c r="F4926" s="5" t="s">
        <v>87</v>
      </c>
      <c r="G4926" s="5" t="s">
        <v>36</v>
      </c>
      <c r="H4926" s="5" t="s">
        <v>37</v>
      </c>
      <c r="I4926" s="5">
        <v>1</v>
      </c>
      <c r="J4926" s="5">
        <v>45399</v>
      </c>
      <c r="K4926" s="5">
        <v>45399</v>
      </c>
      <c r="L4926" s="5">
        <v>3230.77</v>
      </c>
      <c r="M4926" s="5" t="s">
        <v>22</v>
      </c>
      <c r="N4926" s="5" t="s">
        <v>38</v>
      </c>
      <c r="O4926" s="5" t="s">
        <v>333</v>
      </c>
    </row>
    <row r="4927" spans="1:15" x14ac:dyDescent="0.3">
      <c r="A4927" s="5" t="s">
        <v>12749</v>
      </c>
      <c r="B4927" s="6">
        <v>46014</v>
      </c>
      <c r="C4927" s="5" t="s">
        <v>806</v>
      </c>
      <c r="D4927" s="5" t="s">
        <v>12750</v>
      </c>
      <c r="E4927" s="5" t="s">
        <v>72</v>
      </c>
      <c r="F4927" s="5" t="s">
        <v>104</v>
      </c>
      <c r="G4927" s="5" t="s">
        <v>36</v>
      </c>
      <c r="H4927" s="5" t="s">
        <v>216</v>
      </c>
      <c r="I4927" s="5">
        <v>5</v>
      </c>
      <c r="J4927" s="5">
        <v>21307</v>
      </c>
      <c r="K4927" s="5">
        <v>106535</v>
      </c>
      <c r="L4927" s="5">
        <v>22220.26</v>
      </c>
      <c r="M4927" s="5" t="s">
        <v>22</v>
      </c>
      <c r="N4927" s="5" t="s">
        <v>67</v>
      </c>
      <c r="O4927" s="5" t="s">
        <v>3146</v>
      </c>
    </row>
    <row r="4928" spans="1:15" x14ac:dyDescent="0.3">
      <c r="A4928" s="5" t="s">
        <v>12751</v>
      </c>
      <c r="B4928" s="6">
        <v>45788</v>
      </c>
      <c r="C4928" s="5" t="s">
        <v>12492</v>
      </c>
      <c r="D4928" s="5" t="s">
        <v>12752</v>
      </c>
      <c r="E4928" s="5" t="s">
        <v>86</v>
      </c>
      <c r="F4928" s="5" t="s">
        <v>87</v>
      </c>
      <c r="G4928" s="5" t="s">
        <v>59</v>
      </c>
      <c r="H4928" s="5" t="s">
        <v>60</v>
      </c>
      <c r="I4928" s="5">
        <v>1</v>
      </c>
      <c r="J4928" s="5">
        <v>31559</v>
      </c>
      <c r="K4928" s="5">
        <v>31559</v>
      </c>
      <c r="L4928" s="5">
        <v>3105.27</v>
      </c>
      <c r="M4928" s="5" t="s">
        <v>30</v>
      </c>
      <c r="N4928" s="5" t="s">
        <v>31</v>
      </c>
      <c r="O4928" s="5" t="s">
        <v>6300</v>
      </c>
    </row>
    <row r="4929" spans="1:15" x14ac:dyDescent="0.3">
      <c r="A4929" s="5" t="s">
        <v>12753</v>
      </c>
      <c r="B4929" s="6">
        <v>45853</v>
      </c>
      <c r="C4929" s="5" t="s">
        <v>498</v>
      </c>
      <c r="D4929" s="5" t="s">
        <v>12754</v>
      </c>
      <c r="E4929" s="5" t="s">
        <v>18</v>
      </c>
      <c r="F4929" s="5" t="s">
        <v>19</v>
      </c>
      <c r="G4929" s="5" t="s">
        <v>20</v>
      </c>
      <c r="H4929" s="5" t="s">
        <v>109</v>
      </c>
      <c r="I4929" s="5">
        <v>3</v>
      </c>
      <c r="J4929" s="5">
        <v>20064</v>
      </c>
      <c r="K4929" s="5">
        <v>60192</v>
      </c>
      <c r="L4929" s="5">
        <v>14571.69</v>
      </c>
      <c r="M4929" s="5" t="s">
        <v>30</v>
      </c>
      <c r="N4929" s="5" t="s">
        <v>67</v>
      </c>
      <c r="O4929" s="5" t="s">
        <v>1653</v>
      </c>
    </row>
    <row r="4930" spans="1:15" x14ac:dyDescent="0.3">
      <c r="A4930" s="5" t="s">
        <v>12755</v>
      </c>
      <c r="B4930" s="6">
        <v>45747</v>
      </c>
      <c r="C4930" s="5" t="s">
        <v>2742</v>
      </c>
      <c r="D4930" s="5" t="s">
        <v>12756</v>
      </c>
      <c r="E4930" s="5" t="s">
        <v>43</v>
      </c>
      <c r="F4930" s="5" t="s">
        <v>19</v>
      </c>
      <c r="G4930" s="5" t="s">
        <v>20</v>
      </c>
      <c r="H4930" s="5" t="s">
        <v>29</v>
      </c>
      <c r="I4930" s="5">
        <v>4</v>
      </c>
      <c r="J4930" s="5">
        <v>39740</v>
      </c>
      <c r="K4930" s="5">
        <v>158960</v>
      </c>
      <c r="L4930" s="5">
        <v>21367.35</v>
      </c>
      <c r="M4930" s="5" t="s">
        <v>30</v>
      </c>
      <c r="N4930" s="5" t="s">
        <v>23</v>
      </c>
      <c r="O4930" s="5" t="s">
        <v>2143</v>
      </c>
    </row>
    <row r="4931" spans="1:15" x14ac:dyDescent="0.3">
      <c r="A4931" s="5" t="s">
        <v>12757</v>
      </c>
      <c r="B4931" s="6">
        <v>45775</v>
      </c>
      <c r="C4931" s="5" t="s">
        <v>3852</v>
      </c>
      <c r="D4931" s="5" t="s">
        <v>12758</v>
      </c>
      <c r="E4931" s="5" t="s">
        <v>86</v>
      </c>
      <c r="F4931" s="5" t="s">
        <v>44</v>
      </c>
      <c r="G4931" s="5" t="s">
        <v>36</v>
      </c>
      <c r="H4931" s="5" t="s">
        <v>53</v>
      </c>
      <c r="I4931" s="5">
        <v>1</v>
      </c>
      <c r="J4931" s="5">
        <v>47796</v>
      </c>
      <c r="K4931" s="5">
        <v>47796</v>
      </c>
      <c r="L4931" s="5">
        <v>9478.4500000000007</v>
      </c>
      <c r="M4931" s="5" t="s">
        <v>47</v>
      </c>
      <c r="N4931" s="5" t="s">
        <v>31</v>
      </c>
      <c r="O4931" s="5" t="s">
        <v>134</v>
      </c>
    </row>
    <row r="4932" spans="1:15" x14ac:dyDescent="0.3">
      <c r="A4932" s="5" t="s">
        <v>12759</v>
      </c>
      <c r="B4932" s="6">
        <v>45761</v>
      </c>
      <c r="C4932" s="5" t="s">
        <v>446</v>
      </c>
      <c r="D4932" s="5" t="s">
        <v>12760</v>
      </c>
      <c r="E4932" s="5" t="s">
        <v>86</v>
      </c>
      <c r="F4932" s="5" t="s">
        <v>87</v>
      </c>
      <c r="G4932" s="5" t="s">
        <v>59</v>
      </c>
      <c r="H4932" s="5" t="s">
        <v>66</v>
      </c>
      <c r="I4932" s="5">
        <v>5</v>
      </c>
      <c r="J4932" s="5">
        <v>47373</v>
      </c>
      <c r="K4932" s="5">
        <v>236865</v>
      </c>
      <c r="L4932" s="5">
        <v>39584.129999999997</v>
      </c>
      <c r="M4932" s="5" t="s">
        <v>22</v>
      </c>
      <c r="N4932" s="5" t="s">
        <v>38</v>
      </c>
      <c r="O4932" s="5" t="s">
        <v>2571</v>
      </c>
    </row>
    <row r="4933" spans="1:15" x14ac:dyDescent="0.3">
      <c r="A4933" s="5" t="s">
        <v>12761</v>
      </c>
      <c r="B4933" s="6">
        <v>45835</v>
      </c>
      <c r="C4933" s="5" t="s">
        <v>1402</v>
      </c>
      <c r="D4933" s="5" t="s">
        <v>12762</v>
      </c>
      <c r="E4933" s="5" t="s">
        <v>86</v>
      </c>
      <c r="F4933" s="5" t="s">
        <v>87</v>
      </c>
      <c r="G4933" s="5" t="s">
        <v>36</v>
      </c>
      <c r="H4933" s="5" t="s">
        <v>53</v>
      </c>
      <c r="I4933" s="5">
        <v>4</v>
      </c>
      <c r="J4933" s="5">
        <v>29844</v>
      </c>
      <c r="K4933" s="5">
        <v>119376</v>
      </c>
      <c r="L4933" s="5">
        <v>27208.91</v>
      </c>
      <c r="M4933" s="5" t="s">
        <v>22</v>
      </c>
      <c r="N4933" s="5" t="s">
        <v>67</v>
      </c>
      <c r="O4933" s="5" t="s">
        <v>740</v>
      </c>
    </row>
    <row r="4934" spans="1:15" x14ac:dyDescent="0.3">
      <c r="A4934" s="5" t="s">
        <v>12763</v>
      </c>
      <c r="B4934" s="6">
        <v>46117</v>
      </c>
      <c r="C4934" s="5" t="s">
        <v>8257</v>
      </c>
      <c r="D4934" s="5" t="s">
        <v>12764</v>
      </c>
      <c r="E4934" s="5" t="s">
        <v>18</v>
      </c>
      <c r="F4934" s="5" t="s">
        <v>52</v>
      </c>
      <c r="G4934" s="5" t="s">
        <v>36</v>
      </c>
      <c r="H4934" s="5" t="s">
        <v>216</v>
      </c>
      <c r="I4934" s="5">
        <v>5</v>
      </c>
      <c r="J4934" s="5">
        <v>16244</v>
      </c>
      <c r="K4934" s="5">
        <v>81220</v>
      </c>
      <c r="L4934" s="5">
        <v>10622.83</v>
      </c>
      <c r="M4934" s="5" t="s">
        <v>54</v>
      </c>
      <c r="N4934" s="5" t="s">
        <v>23</v>
      </c>
      <c r="O4934" s="5" t="s">
        <v>55</v>
      </c>
    </row>
    <row r="4935" spans="1:15" x14ac:dyDescent="0.3">
      <c r="A4935" s="5" t="s">
        <v>12765</v>
      </c>
      <c r="B4935" s="6">
        <v>46074</v>
      </c>
      <c r="C4935" s="5" t="s">
        <v>731</v>
      </c>
      <c r="D4935" s="5" t="s">
        <v>12766</v>
      </c>
      <c r="E4935" s="5" t="s">
        <v>18</v>
      </c>
      <c r="F4935" s="5" t="s">
        <v>87</v>
      </c>
      <c r="G4935" s="5" t="s">
        <v>20</v>
      </c>
      <c r="H4935" s="5" t="s">
        <v>73</v>
      </c>
      <c r="I4935" s="5">
        <v>1</v>
      </c>
      <c r="J4935" s="5">
        <v>30599</v>
      </c>
      <c r="K4935" s="5">
        <v>30599</v>
      </c>
      <c r="L4935" s="5">
        <v>2020.04</v>
      </c>
      <c r="M4935" s="5" t="s">
        <v>61</v>
      </c>
      <c r="N4935" s="5" t="s">
        <v>31</v>
      </c>
      <c r="O4935" s="5" t="s">
        <v>12070</v>
      </c>
    </row>
    <row r="4936" spans="1:15" x14ac:dyDescent="0.3">
      <c r="A4936" s="5" t="s">
        <v>12767</v>
      </c>
      <c r="B4936" s="6">
        <v>45799</v>
      </c>
      <c r="C4936" s="5" t="s">
        <v>12768</v>
      </c>
      <c r="D4936" s="5" t="s">
        <v>12769</v>
      </c>
      <c r="E4936" s="5" t="s">
        <v>43</v>
      </c>
      <c r="F4936" s="5" t="s">
        <v>52</v>
      </c>
      <c r="G4936" s="5" t="s">
        <v>36</v>
      </c>
      <c r="H4936" s="5" t="s">
        <v>216</v>
      </c>
      <c r="I4936" s="5">
        <v>4</v>
      </c>
      <c r="J4936" s="5">
        <v>36604</v>
      </c>
      <c r="K4936" s="5">
        <v>146416</v>
      </c>
      <c r="L4936" s="5">
        <v>22751.82</v>
      </c>
      <c r="M4936" s="5" t="s">
        <v>22</v>
      </c>
      <c r="N4936" s="5" t="s">
        <v>23</v>
      </c>
      <c r="O4936" s="5" t="s">
        <v>866</v>
      </c>
    </row>
    <row r="4937" spans="1:15" x14ac:dyDescent="0.3">
      <c r="A4937" s="5" t="s">
        <v>12770</v>
      </c>
      <c r="B4937" s="6">
        <v>45933</v>
      </c>
      <c r="C4937" s="5" t="s">
        <v>8611</v>
      </c>
      <c r="D4937" s="5" t="s">
        <v>12771</v>
      </c>
      <c r="E4937" s="5" t="s">
        <v>86</v>
      </c>
      <c r="F4937" s="5" t="s">
        <v>104</v>
      </c>
      <c r="G4937" s="5" t="s">
        <v>20</v>
      </c>
      <c r="H4937" s="5" t="s">
        <v>29</v>
      </c>
      <c r="I4937" s="5">
        <v>4</v>
      </c>
      <c r="J4937" s="5">
        <v>3977</v>
      </c>
      <c r="K4937" s="5">
        <v>15908</v>
      </c>
      <c r="L4937" s="5">
        <v>4217.9799999999996</v>
      </c>
      <c r="M4937" s="5" t="s">
        <v>22</v>
      </c>
      <c r="N4937" s="5" t="s">
        <v>31</v>
      </c>
      <c r="O4937" s="5" t="s">
        <v>2571</v>
      </c>
    </row>
    <row r="4938" spans="1:15" x14ac:dyDescent="0.3">
      <c r="A4938" s="5" t="s">
        <v>12772</v>
      </c>
      <c r="B4938" s="6">
        <v>45772</v>
      </c>
      <c r="C4938" s="5" t="s">
        <v>12773</v>
      </c>
      <c r="D4938" s="5" t="s">
        <v>12774</v>
      </c>
      <c r="E4938" s="5" t="s">
        <v>18</v>
      </c>
      <c r="F4938" s="5" t="s">
        <v>87</v>
      </c>
      <c r="G4938" s="5" t="s">
        <v>59</v>
      </c>
      <c r="H4938" s="5" t="s">
        <v>181</v>
      </c>
      <c r="I4938" s="5">
        <v>4</v>
      </c>
      <c r="J4938" s="5">
        <v>11462</v>
      </c>
      <c r="K4938" s="5">
        <v>45848</v>
      </c>
      <c r="L4938" s="5">
        <v>10127.780000000001</v>
      </c>
      <c r="M4938" s="5" t="s">
        <v>30</v>
      </c>
      <c r="N4938" s="5" t="s">
        <v>67</v>
      </c>
      <c r="O4938" s="5" t="s">
        <v>906</v>
      </c>
    </row>
    <row r="4939" spans="1:15" x14ac:dyDescent="0.3">
      <c r="A4939" s="5" t="s">
        <v>12775</v>
      </c>
      <c r="B4939" s="6">
        <v>45905</v>
      </c>
      <c r="C4939" s="5" t="s">
        <v>12032</v>
      </c>
      <c r="D4939" s="5" t="s">
        <v>12776</v>
      </c>
      <c r="E4939" s="5" t="s">
        <v>72</v>
      </c>
      <c r="F4939" s="5" t="s">
        <v>104</v>
      </c>
      <c r="G4939" s="5" t="s">
        <v>45</v>
      </c>
      <c r="H4939" s="5" t="s">
        <v>160</v>
      </c>
      <c r="I4939" s="5">
        <v>5</v>
      </c>
      <c r="J4939" s="5">
        <v>37095</v>
      </c>
      <c r="K4939" s="5">
        <v>185475</v>
      </c>
      <c r="L4939" s="5">
        <v>19224.29</v>
      </c>
      <c r="M4939" s="5" t="s">
        <v>22</v>
      </c>
      <c r="N4939" s="5" t="s">
        <v>67</v>
      </c>
      <c r="O4939" s="5" t="s">
        <v>660</v>
      </c>
    </row>
    <row r="4940" spans="1:15" x14ac:dyDescent="0.3">
      <c r="A4940" s="5" t="s">
        <v>12777</v>
      </c>
      <c r="B4940" s="6">
        <v>46044</v>
      </c>
      <c r="C4940" s="5" t="s">
        <v>7414</v>
      </c>
      <c r="D4940" s="5" t="s">
        <v>12778</v>
      </c>
      <c r="E4940" s="5" t="s">
        <v>43</v>
      </c>
      <c r="F4940" s="5" t="s">
        <v>87</v>
      </c>
      <c r="G4940" s="5" t="s">
        <v>59</v>
      </c>
      <c r="H4940" s="5" t="s">
        <v>60</v>
      </c>
      <c r="I4940" s="5">
        <v>3</v>
      </c>
      <c r="J4940" s="5">
        <v>37290</v>
      </c>
      <c r="K4940" s="5">
        <v>111870</v>
      </c>
      <c r="L4940" s="5">
        <v>7033.46</v>
      </c>
      <c r="M4940" s="5" t="s">
        <v>47</v>
      </c>
      <c r="N4940" s="5" t="s">
        <v>38</v>
      </c>
      <c r="O4940" s="5" t="s">
        <v>1988</v>
      </c>
    </row>
    <row r="4941" spans="1:15" x14ac:dyDescent="0.3">
      <c r="A4941" s="5" t="s">
        <v>12779</v>
      </c>
      <c r="B4941" s="6">
        <v>45956</v>
      </c>
      <c r="C4941" s="5" t="s">
        <v>6860</v>
      </c>
      <c r="D4941" s="5" t="s">
        <v>12780</v>
      </c>
      <c r="E4941" s="5" t="s">
        <v>18</v>
      </c>
      <c r="F4941" s="5" t="s">
        <v>28</v>
      </c>
      <c r="G4941" s="5" t="s">
        <v>59</v>
      </c>
      <c r="H4941" s="5" t="s">
        <v>60</v>
      </c>
      <c r="I4941" s="5">
        <v>3</v>
      </c>
      <c r="J4941" s="5">
        <v>24758</v>
      </c>
      <c r="K4941" s="5">
        <v>74274</v>
      </c>
      <c r="L4941" s="5">
        <v>6755.51</v>
      </c>
      <c r="M4941" s="5" t="s">
        <v>47</v>
      </c>
      <c r="N4941" s="5" t="s">
        <v>38</v>
      </c>
      <c r="O4941" s="5" t="s">
        <v>553</v>
      </c>
    </row>
    <row r="4942" spans="1:15" x14ac:dyDescent="0.3">
      <c r="A4942" s="5" t="s">
        <v>12781</v>
      </c>
      <c r="B4942" s="6">
        <v>45772</v>
      </c>
      <c r="C4942" s="5" t="s">
        <v>2357</v>
      </c>
      <c r="D4942" s="5" t="s">
        <v>12782</v>
      </c>
      <c r="E4942" s="5" t="s">
        <v>18</v>
      </c>
      <c r="F4942" s="5" t="s">
        <v>28</v>
      </c>
      <c r="G4942" s="5" t="s">
        <v>45</v>
      </c>
      <c r="H4942" s="5" t="s">
        <v>46</v>
      </c>
      <c r="I4942" s="5">
        <v>4</v>
      </c>
      <c r="J4942" s="5">
        <v>10185</v>
      </c>
      <c r="K4942" s="5">
        <v>40740</v>
      </c>
      <c r="L4942" s="5">
        <v>3416.79</v>
      </c>
      <c r="M4942" s="5" t="s">
        <v>47</v>
      </c>
      <c r="N4942" s="5" t="s">
        <v>31</v>
      </c>
      <c r="O4942" s="5" t="s">
        <v>2022</v>
      </c>
    </row>
    <row r="4943" spans="1:15" x14ac:dyDescent="0.3">
      <c r="A4943" s="5" t="s">
        <v>12783</v>
      </c>
      <c r="B4943" s="6">
        <v>46149</v>
      </c>
      <c r="C4943" s="5" t="s">
        <v>10616</v>
      </c>
      <c r="D4943" s="5" t="s">
        <v>12784</v>
      </c>
      <c r="E4943" s="5" t="s">
        <v>86</v>
      </c>
      <c r="F4943" s="5" t="s">
        <v>52</v>
      </c>
      <c r="G4943" s="5" t="s">
        <v>45</v>
      </c>
      <c r="H4943" s="5" t="s">
        <v>138</v>
      </c>
      <c r="I4943" s="5">
        <v>3</v>
      </c>
      <c r="J4943" s="5">
        <v>38042</v>
      </c>
      <c r="K4943" s="5">
        <v>114126</v>
      </c>
      <c r="L4943" s="5">
        <v>23900.55</v>
      </c>
      <c r="M4943" s="5" t="s">
        <v>61</v>
      </c>
      <c r="N4943" s="5" t="s">
        <v>31</v>
      </c>
      <c r="O4943" s="5" t="s">
        <v>304</v>
      </c>
    </row>
    <row r="4944" spans="1:15" x14ac:dyDescent="0.3">
      <c r="A4944" s="5" t="s">
        <v>12785</v>
      </c>
      <c r="B4944" s="6">
        <v>45936</v>
      </c>
      <c r="C4944" s="5" t="s">
        <v>4839</v>
      </c>
      <c r="D4944" s="5" t="s">
        <v>12786</v>
      </c>
      <c r="E4944" s="5" t="s">
        <v>43</v>
      </c>
      <c r="F4944" s="5" t="s">
        <v>52</v>
      </c>
      <c r="G4944" s="5" t="s">
        <v>20</v>
      </c>
      <c r="H4944" s="5" t="s">
        <v>29</v>
      </c>
      <c r="I4944" s="5">
        <v>3</v>
      </c>
      <c r="J4944" s="5">
        <v>19786</v>
      </c>
      <c r="K4944" s="5">
        <v>59358</v>
      </c>
      <c r="L4944" s="5">
        <v>4596.57</v>
      </c>
      <c r="M4944" s="5" t="s">
        <v>30</v>
      </c>
      <c r="N4944" s="5" t="s">
        <v>23</v>
      </c>
      <c r="O4944" s="5" t="s">
        <v>1350</v>
      </c>
    </row>
    <row r="4945" spans="1:15" x14ac:dyDescent="0.3">
      <c r="A4945" s="5" t="s">
        <v>12787</v>
      </c>
      <c r="B4945" s="6">
        <v>45989</v>
      </c>
      <c r="C4945" s="5" t="s">
        <v>1341</v>
      </c>
      <c r="D4945" s="5" t="s">
        <v>12788</v>
      </c>
      <c r="E4945" s="5" t="s">
        <v>18</v>
      </c>
      <c r="F4945" s="5" t="s">
        <v>104</v>
      </c>
      <c r="G4945" s="5" t="s">
        <v>59</v>
      </c>
      <c r="H4945" s="5" t="s">
        <v>66</v>
      </c>
      <c r="I4945" s="5">
        <v>5</v>
      </c>
      <c r="J4945" s="5">
        <v>24939</v>
      </c>
      <c r="K4945" s="5">
        <v>124695</v>
      </c>
      <c r="L4945" s="5">
        <v>35480.01</v>
      </c>
      <c r="M4945" s="5" t="s">
        <v>61</v>
      </c>
      <c r="N4945" s="5" t="s">
        <v>38</v>
      </c>
      <c r="O4945" s="5" t="s">
        <v>455</v>
      </c>
    </row>
    <row r="4946" spans="1:15" x14ac:dyDescent="0.3">
      <c r="A4946" s="5" t="s">
        <v>12789</v>
      </c>
      <c r="B4946" s="6">
        <v>45849</v>
      </c>
      <c r="C4946" s="5" t="s">
        <v>288</v>
      </c>
      <c r="D4946" s="5" t="s">
        <v>12790</v>
      </c>
      <c r="E4946" s="5" t="s">
        <v>72</v>
      </c>
      <c r="F4946" s="5" t="s">
        <v>104</v>
      </c>
      <c r="G4946" s="5" t="s">
        <v>59</v>
      </c>
      <c r="H4946" s="5" t="s">
        <v>181</v>
      </c>
      <c r="I4946" s="5">
        <v>3</v>
      </c>
      <c r="J4946" s="5">
        <v>14096</v>
      </c>
      <c r="K4946" s="5">
        <v>42288</v>
      </c>
      <c r="L4946" s="5">
        <v>11835.29</v>
      </c>
      <c r="M4946" s="5" t="s">
        <v>22</v>
      </c>
      <c r="N4946" s="5" t="s">
        <v>67</v>
      </c>
      <c r="O4946" s="5" t="s">
        <v>182</v>
      </c>
    </row>
    <row r="4947" spans="1:15" x14ac:dyDescent="0.3">
      <c r="A4947" s="5" t="s">
        <v>12791</v>
      </c>
      <c r="B4947" s="6">
        <v>45965</v>
      </c>
      <c r="C4947" s="5" t="s">
        <v>12792</v>
      </c>
      <c r="D4947" s="5" t="s">
        <v>12793</v>
      </c>
      <c r="E4947" s="5" t="s">
        <v>72</v>
      </c>
      <c r="F4947" s="5" t="s">
        <v>104</v>
      </c>
      <c r="G4947" s="5" t="s">
        <v>59</v>
      </c>
      <c r="H4947" s="5" t="s">
        <v>60</v>
      </c>
      <c r="I4947" s="5">
        <v>5</v>
      </c>
      <c r="J4947" s="5">
        <v>3356</v>
      </c>
      <c r="K4947" s="5">
        <v>16780</v>
      </c>
      <c r="L4947" s="5">
        <v>1242.4000000000001</v>
      </c>
      <c r="M4947" s="5" t="s">
        <v>30</v>
      </c>
      <c r="N4947" s="5" t="s">
        <v>38</v>
      </c>
      <c r="O4947" s="5" t="s">
        <v>1365</v>
      </c>
    </row>
    <row r="4948" spans="1:15" x14ac:dyDescent="0.3">
      <c r="A4948" s="5" t="s">
        <v>12794</v>
      </c>
      <c r="B4948" s="6">
        <v>46169</v>
      </c>
      <c r="C4948" s="5" t="s">
        <v>925</v>
      </c>
      <c r="D4948" s="5" t="s">
        <v>12795</v>
      </c>
      <c r="E4948" s="5" t="s">
        <v>18</v>
      </c>
      <c r="F4948" s="5" t="s">
        <v>19</v>
      </c>
      <c r="G4948" s="5" t="s">
        <v>45</v>
      </c>
      <c r="H4948" s="5" t="s">
        <v>138</v>
      </c>
      <c r="I4948" s="5">
        <v>1</v>
      </c>
      <c r="J4948" s="5">
        <v>47272</v>
      </c>
      <c r="K4948" s="5">
        <v>47272</v>
      </c>
      <c r="L4948" s="5">
        <v>11541.27</v>
      </c>
      <c r="M4948" s="5" t="s">
        <v>47</v>
      </c>
      <c r="N4948" s="5" t="s">
        <v>67</v>
      </c>
      <c r="O4948" s="5" t="s">
        <v>408</v>
      </c>
    </row>
    <row r="4949" spans="1:15" x14ac:dyDescent="0.3">
      <c r="A4949" s="5" t="s">
        <v>12796</v>
      </c>
      <c r="B4949" s="6">
        <v>45855</v>
      </c>
      <c r="C4949" s="5" t="s">
        <v>12797</v>
      </c>
      <c r="D4949" s="5" t="s">
        <v>12798</v>
      </c>
      <c r="E4949" s="5" t="s">
        <v>72</v>
      </c>
      <c r="F4949" s="5" t="s">
        <v>87</v>
      </c>
      <c r="G4949" s="5" t="s">
        <v>36</v>
      </c>
      <c r="H4949" s="5" t="s">
        <v>169</v>
      </c>
      <c r="I4949" s="5">
        <v>1</v>
      </c>
      <c r="J4949" s="5">
        <v>25491</v>
      </c>
      <c r="K4949" s="5">
        <v>25491</v>
      </c>
      <c r="L4949" s="5">
        <v>7574</v>
      </c>
      <c r="M4949" s="5" t="s">
        <v>47</v>
      </c>
      <c r="N4949" s="5" t="s">
        <v>31</v>
      </c>
      <c r="O4949" s="5" t="s">
        <v>1350</v>
      </c>
    </row>
    <row r="4950" spans="1:15" x14ac:dyDescent="0.3">
      <c r="A4950" s="5" t="s">
        <v>12799</v>
      </c>
      <c r="B4950" s="6">
        <v>46099</v>
      </c>
      <c r="C4950" s="5" t="s">
        <v>7244</v>
      </c>
      <c r="D4950" s="5" t="s">
        <v>12800</v>
      </c>
      <c r="E4950" s="5" t="s">
        <v>86</v>
      </c>
      <c r="F4950" s="5" t="s">
        <v>87</v>
      </c>
      <c r="G4950" s="5" t="s">
        <v>45</v>
      </c>
      <c r="H4950" s="5" t="s">
        <v>138</v>
      </c>
      <c r="I4950" s="5">
        <v>5</v>
      </c>
      <c r="J4950" s="5">
        <v>19640</v>
      </c>
      <c r="K4950" s="5">
        <v>98200</v>
      </c>
      <c r="L4950" s="5">
        <v>11055.51</v>
      </c>
      <c r="M4950" s="5" t="s">
        <v>30</v>
      </c>
      <c r="N4950" s="5" t="s">
        <v>67</v>
      </c>
      <c r="O4950" s="5" t="s">
        <v>1712</v>
      </c>
    </row>
    <row r="4951" spans="1:15" x14ac:dyDescent="0.3">
      <c r="A4951" s="5" t="s">
        <v>12801</v>
      </c>
      <c r="B4951" s="6">
        <v>45985</v>
      </c>
      <c r="C4951" s="5" t="s">
        <v>10769</v>
      </c>
      <c r="D4951" s="5" t="s">
        <v>12802</v>
      </c>
      <c r="E4951" s="5" t="s">
        <v>86</v>
      </c>
      <c r="F4951" s="5" t="s">
        <v>28</v>
      </c>
      <c r="G4951" s="5" t="s">
        <v>45</v>
      </c>
      <c r="H4951" s="5" t="s">
        <v>138</v>
      </c>
      <c r="I4951" s="5">
        <v>4</v>
      </c>
      <c r="J4951" s="5">
        <v>408</v>
      </c>
      <c r="K4951" s="5">
        <v>1632</v>
      </c>
      <c r="L4951" s="5">
        <v>212.16</v>
      </c>
      <c r="M4951" s="5" t="s">
        <v>30</v>
      </c>
      <c r="N4951" s="5" t="s">
        <v>38</v>
      </c>
      <c r="O4951" s="5" t="s">
        <v>337</v>
      </c>
    </row>
    <row r="4952" spans="1:15" x14ac:dyDescent="0.3">
      <c r="A4952" s="5" t="s">
        <v>12803</v>
      </c>
      <c r="B4952" s="6">
        <v>46120</v>
      </c>
      <c r="C4952" s="5" t="s">
        <v>1742</v>
      </c>
      <c r="D4952" s="5" t="s">
        <v>12804</v>
      </c>
      <c r="E4952" s="5" t="s">
        <v>43</v>
      </c>
      <c r="F4952" s="5" t="s">
        <v>104</v>
      </c>
      <c r="G4952" s="5" t="s">
        <v>20</v>
      </c>
      <c r="H4952" s="5" t="s">
        <v>21</v>
      </c>
      <c r="I4952" s="5">
        <v>5</v>
      </c>
      <c r="J4952" s="5">
        <v>33857</v>
      </c>
      <c r="K4952" s="5">
        <v>169285</v>
      </c>
      <c r="L4952" s="5">
        <v>16166.6</v>
      </c>
      <c r="M4952" s="5" t="s">
        <v>22</v>
      </c>
      <c r="N4952" s="5" t="s">
        <v>67</v>
      </c>
      <c r="O4952" s="5" t="s">
        <v>170</v>
      </c>
    </row>
    <row r="4953" spans="1:15" x14ac:dyDescent="0.3">
      <c r="A4953" s="5" t="s">
        <v>12805</v>
      </c>
      <c r="B4953" s="6">
        <v>46119</v>
      </c>
      <c r="C4953" s="5" t="s">
        <v>12806</v>
      </c>
      <c r="D4953" s="5" t="s">
        <v>12807</v>
      </c>
      <c r="E4953" s="5" t="s">
        <v>43</v>
      </c>
      <c r="F4953" s="5" t="s">
        <v>104</v>
      </c>
      <c r="G4953" s="5" t="s">
        <v>20</v>
      </c>
      <c r="H4953" s="5" t="s">
        <v>109</v>
      </c>
      <c r="I4953" s="5">
        <v>3</v>
      </c>
      <c r="J4953" s="5">
        <v>47860</v>
      </c>
      <c r="K4953" s="5">
        <v>143580</v>
      </c>
      <c r="L4953" s="5">
        <v>8836.23</v>
      </c>
      <c r="M4953" s="5" t="s">
        <v>61</v>
      </c>
      <c r="N4953" s="5" t="s">
        <v>67</v>
      </c>
      <c r="O4953" s="5" t="s">
        <v>4457</v>
      </c>
    </row>
    <row r="4954" spans="1:15" x14ac:dyDescent="0.3">
      <c r="A4954" s="5" t="s">
        <v>12808</v>
      </c>
      <c r="B4954" s="6">
        <v>45673</v>
      </c>
      <c r="C4954" s="5" t="s">
        <v>12809</v>
      </c>
      <c r="D4954" s="5" t="s">
        <v>231</v>
      </c>
      <c r="E4954" s="5" t="s">
        <v>18</v>
      </c>
      <c r="F4954" s="5" t="s">
        <v>44</v>
      </c>
      <c r="G4954" s="5" t="s">
        <v>20</v>
      </c>
      <c r="H4954" s="5" t="s">
        <v>109</v>
      </c>
      <c r="I4954" s="5">
        <v>2</v>
      </c>
      <c r="J4954" s="5">
        <v>41517</v>
      </c>
      <c r="K4954" s="5">
        <v>83034</v>
      </c>
      <c r="L4954" s="5">
        <v>4581.71</v>
      </c>
      <c r="M4954" s="5" t="s">
        <v>47</v>
      </c>
      <c r="N4954" s="5" t="s">
        <v>31</v>
      </c>
      <c r="O4954" s="5" t="s">
        <v>782</v>
      </c>
    </row>
    <row r="4955" spans="1:15" x14ac:dyDescent="0.3">
      <c r="A4955" s="5" t="s">
        <v>12810</v>
      </c>
      <c r="B4955" s="6">
        <v>46077</v>
      </c>
      <c r="C4955" s="5" t="s">
        <v>5848</v>
      </c>
      <c r="D4955" s="5" t="s">
        <v>12811</v>
      </c>
      <c r="E4955" s="5" t="s">
        <v>86</v>
      </c>
      <c r="F4955" s="5" t="s">
        <v>19</v>
      </c>
      <c r="G4955" s="5" t="s">
        <v>36</v>
      </c>
      <c r="H4955" s="5" t="s">
        <v>53</v>
      </c>
      <c r="I4955" s="5">
        <v>2</v>
      </c>
      <c r="J4955" s="5">
        <v>34569</v>
      </c>
      <c r="K4955" s="5">
        <v>69138</v>
      </c>
      <c r="L4955" s="5">
        <v>10027.93</v>
      </c>
      <c r="M4955" s="5" t="s">
        <v>61</v>
      </c>
      <c r="N4955" s="5" t="s">
        <v>67</v>
      </c>
      <c r="O4955" s="5" t="s">
        <v>2223</v>
      </c>
    </row>
    <row r="4956" spans="1:15" x14ac:dyDescent="0.3">
      <c r="A4956" s="5" t="s">
        <v>12812</v>
      </c>
      <c r="B4956" s="6">
        <v>46067</v>
      </c>
      <c r="C4956" s="5" t="s">
        <v>2243</v>
      </c>
      <c r="D4956" s="5" t="s">
        <v>12813</v>
      </c>
      <c r="E4956" s="5" t="s">
        <v>72</v>
      </c>
      <c r="F4956" s="5" t="s">
        <v>52</v>
      </c>
      <c r="G4956" s="5" t="s">
        <v>59</v>
      </c>
      <c r="H4956" s="5" t="s">
        <v>181</v>
      </c>
      <c r="I4956" s="5">
        <v>4</v>
      </c>
      <c r="J4956" s="5">
        <v>36044</v>
      </c>
      <c r="K4956" s="5">
        <v>144176</v>
      </c>
      <c r="L4956" s="5">
        <v>8658.82</v>
      </c>
      <c r="M4956" s="5" t="s">
        <v>47</v>
      </c>
      <c r="N4956" s="5" t="s">
        <v>67</v>
      </c>
      <c r="O4956" s="5" t="s">
        <v>415</v>
      </c>
    </row>
    <row r="4957" spans="1:15" x14ac:dyDescent="0.3">
      <c r="A4957" s="5" t="s">
        <v>12814</v>
      </c>
      <c r="B4957" s="6">
        <v>45848</v>
      </c>
      <c r="C4957" s="5" t="s">
        <v>3832</v>
      </c>
      <c r="D4957" s="5" t="s">
        <v>12815</v>
      </c>
      <c r="E4957" s="5" t="s">
        <v>43</v>
      </c>
      <c r="F4957" s="5" t="s">
        <v>19</v>
      </c>
      <c r="G4957" s="5" t="s">
        <v>45</v>
      </c>
      <c r="H4957" s="5" t="s">
        <v>46</v>
      </c>
      <c r="I4957" s="5">
        <v>3</v>
      </c>
      <c r="J4957" s="5">
        <v>31675</v>
      </c>
      <c r="K4957" s="5">
        <v>95025</v>
      </c>
      <c r="L4957" s="5">
        <v>20092.91</v>
      </c>
      <c r="M4957" s="5" t="s">
        <v>30</v>
      </c>
      <c r="N4957" s="5" t="s">
        <v>31</v>
      </c>
      <c r="O4957" s="5" t="s">
        <v>359</v>
      </c>
    </row>
    <row r="4958" spans="1:15" x14ac:dyDescent="0.3">
      <c r="A4958" s="5" t="s">
        <v>12816</v>
      </c>
      <c r="B4958" s="6">
        <v>46088</v>
      </c>
      <c r="C4958" s="5" t="s">
        <v>3206</v>
      </c>
      <c r="D4958" s="5" t="s">
        <v>12817</v>
      </c>
      <c r="E4958" s="5" t="s">
        <v>43</v>
      </c>
      <c r="F4958" s="5" t="s">
        <v>44</v>
      </c>
      <c r="G4958" s="5" t="s">
        <v>59</v>
      </c>
      <c r="H4958" s="5" t="s">
        <v>181</v>
      </c>
      <c r="I4958" s="5">
        <v>3</v>
      </c>
      <c r="J4958" s="5">
        <v>46357</v>
      </c>
      <c r="K4958" s="5">
        <v>139071</v>
      </c>
      <c r="L4958" s="5">
        <v>10090.120000000001</v>
      </c>
      <c r="M4958" s="5" t="s">
        <v>61</v>
      </c>
      <c r="N4958" s="5" t="s">
        <v>67</v>
      </c>
      <c r="O4958" s="5" t="s">
        <v>1546</v>
      </c>
    </row>
    <row r="4959" spans="1:15" x14ac:dyDescent="0.3">
      <c r="A4959" s="5" t="s">
        <v>12818</v>
      </c>
      <c r="B4959" s="6">
        <v>45935</v>
      </c>
      <c r="C4959" s="5" t="s">
        <v>9899</v>
      </c>
      <c r="D4959" s="5" t="s">
        <v>12819</v>
      </c>
      <c r="E4959" s="5" t="s">
        <v>86</v>
      </c>
      <c r="F4959" s="5" t="s">
        <v>28</v>
      </c>
      <c r="G4959" s="5" t="s">
        <v>45</v>
      </c>
      <c r="H4959" s="5" t="s">
        <v>147</v>
      </c>
      <c r="I4959" s="5">
        <v>2</v>
      </c>
      <c r="J4959" s="5">
        <v>1686</v>
      </c>
      <c r="K4959" s="5">
        <v>3372</v>
      </c>
      <c r="L4959" s="5">
        <v>937.45</v>
      </c>
      <c r="M4959" s="5" t="s">
        <v>47</v>
      </c>
      <c r="N4959" s="5" t="s">
        <v>67</v>
      </c>
      <c r="O4959" s="5" t="s">
        <v>826</v>
      </c>
    </row>
    <row r="4960" spans="1:15" x14ac:dyDescent="0.3">
      <c r="A4960" s="5" t="s">
        <v>12820</v>
      </c>
      <c r="B4960" s="6">
        <v>45757</v>
      </c>
      <c r="C4960" s="5" t="s">
        <v>8883</v>
      </c>
      <c r="D4960" s="5" t="s">
        <v>12821</v>
      </c>
      <c r="E4960" s="5" t="s">
        <v>72</v>
      </c>
      <c r="F4960" s="5" t="s">
        <v>87</v>
      </c>
      <c r="G4960" s="5" t="s">
        <v>59</v>
      </c>
      <c r="H4960" s="5" t="s">
        <v>66</v>
      </c>
      <c r="I4960" s="5">
        <v>2</v>
      </c>
      <c r="J4960" s="5">
        <v>2791</v>
      </c>
      <c r="K4960" s="5">
        <v>5582</v>
      </c>
      <c r="L4960" s="5">
        <v>1372.5</v>
      </c>
      <c r="M4960" s="5" t="s">
        <v>30</v>
      </c>
      <c r="N4960" s="5" t="s">
        <v>38</v>
      </c>
      <c r="O4960" s="5" t="s">
        <v>32</v>
      </c>
    </row>
    <row r="4961" spans="1:15" x14ac:dyDescent="0.3">
      <c r="A4961" s="5" t="s">
        <v>12822</v>
      </c>
      <c r="B4961" s="6">
        <v>46149</v>
      </c>
      <c r="C4961" s="5" t="s">
        <v>2075</v>
      </c>
      <c r="D4961" s="5" t="s">
        <v>12823</v>
      </c>
      <c r="E4961" s="5" t="s">
        <v>72</v>
      </c>
      <c r="F4961" s="5" t="s">
        <v>44</v>
      </c>
      <c r="G4961" s="5" t="s">
        <v>59</v>
      </c>
      <c r="H4961" s="5" t="s">
        <v>181</v>
      </c>
      <c r="I4961" s="5">
        <v>5</v>
      </c>
      <c r="J4961" s="5">
        <v>3851</v>
      </c>
      <c r="K4961" s="5">
        <v>19255</v>
      </c>
      <c r="L4961" s="5">
        <v>1185.17</v>
      </c>
      <c r="M4961" s="5" t="s">
        <v>61</v>
      </c>
      <c r="N4961" s="5" t="s">
        <v>38</v>
      </c>
      <c r="O4961" s="5" t="s">
        <v>3077</v>
      </c>
    </row>
    <row r="4962" spans="1:15" x14ac:dyDescent="0.3">
      <c r="A4962" s="5" t="s">
        <v>12824</v>
      </c>
      <c r="B4962" s="6">
        <v>45722</v>
      </c>
      <c r="C4962" s="5" t="s">
        <v>12506</v>
      </c>
      <c r="D4962" s="5" t="s">
        <v>12825</v>
      </c>
      <c r="E4962" s="5" t="s">
        <v>43</v>
      </c>
      <c r="F4962" s="5" t="s">
        <v>44</v>
      </c>
      <c r="G4962" s="5" t="s">
        <v>20</v>
      </c>
      <c r="H4962" s="5" t="s">
        <v>109</v>
      </c>
      <c r="I4962" s="5">
        <v>5</v>
      </c>
      <c r="J4962" s="5">
        <v>44556</v>
      </c>
      <c r="K4962" s="5">
        <v>222780</v>
      </c>
      <c r="L4962" s="5">
        <v>37541.1</v>
      </c>
      <c r="M4962" s="5" t="s">
        <v>61</v>
      </c>
      <c r="N4962" s="5" t="s">
        <v>23</v>
      </c>
      <c r="O4962" s="5" t="s">
        <v>32</v>
      </c>
    </row>
    <row r="4963" spans="1:15" x14ac:dyDescent="0.3">
      <c r="A4963" s="5" t="s">
        <v>12826</v>
      </c>
      <c r="B4963" s="6">
        <v>46032</v>
      </c>
      <c r="C4963" s="5" t="s">
        <v>12827</v>
      </c>
      <c r="D4963" s="5" t="s">
        <v>12828</v>
      </c>
      <c r="E4963" s="5" t="s">
        <v>86</v>
      </c>
      <c r="F4963" s="5" t="s">
        <v>87</v>
      </c>
      <c r="G4963" s="5" t="s">
        <v>45</v>
      </c>
      <c r="H4963" s="5" t="s">
        <v>160</v>
      </c>
      <c r="I4963" s="5">
        <v>3</v>
      </c>
      <c r="J4963" s="5">
        <v>16183</v>
      </c>
      <c r="K4963" s="5">
        <v>48549</v>
      </c>
      <c r="L4963" s="5">
        <v>12140.51</v>
      </c>
      <c r="M4963" s="5" t="s">
        <v>54</v>
      </c>
      <c r="N4963" s="5" t="s">
        <v>38</v>
      </c>
      <c r="O4963" s="5" t="s">
        <v>2984</v>
      </c>
    </row>
    <row r="4964" spans="1:15" x14ac:dyDescent="0.3">
      <c r="A4964" s="5" t="s">
        <v>12829</v>
      </c>
      <c r="B4964" s="6">
        <v>45976</v>
      </c>
      <c r="C4964" s="5" t="s">
        <v>7790</v>
      </c>
      <c r="D4964" s="5" t="s">
        <v>12830</v>
      </c>
      <c r="E4964" s="5" t="s">
        <v>18</v>
      </c>
      <c r="F4964" s="5" t="s">
        <v>87</v>
      </c>
      <c r="G4964" s="5" t="s">
        <v>36</v>
      </c>
      <c r="H4964" s="5" t="s">
        <v>216</v>
      </c>
      <c r="I4964" s="5">
        <v>5</v>
      </c>
      <c r="J4964" s="5">
        <v>10471</v>
      </c>
      <c r="K4964" s="5">
        <v>52355</v>
      </c>
      <c r="L4964" s="5">
        <v>8487.56</v>
      </c>
      <c r="M4964" s="5" t="s">
        <v>30</v>
      </c>
      <c r="N4964" s="5" t="s">
        <v>31</v>
      </c>
      <c r="O4964" s="5" t="s">
        <v>440</v>
      </c>
    </row>
    <row r="4965" spans="1:15" x14ac:dyDescent="0.3">
      <c r="A4965" s="5" t="s">
        <v>12831</v>
      </c>
      <c r="B4965" s="6">
        <v>46187</v>
      </c>
      <c r="C4965" s="5" t="s">
        <v>998</v>
      </c>
      <c r="D4965" s="5" t="s">
        <v>12306</v>
      </c>
      <c r="E4965" s="5" t="s">
        <v>18</v>
      </c>
      <c r="F4965" s="5" t="s">
        <v>28</v>
      </c>
      <c r="G4965" s="5" t="s">
        <v>45</v>
      </c>
      <c r="H4965" s="5" t="s">
        <v>46</v>
      </c>
      <c r="I4965" s="5">
        <v>1</v>
      </c>
      <c r="J4965" s="5">
        <v>48738</v>
      </c>
      <c r="K4965" s="5">
        <v>48738</v>
      </c>
      <c r="L4965" s="5">
        <v>6545.39</v>
      </c>
      <c r="M4965" s="5" t="s">
        <v>61</v>
      </c>
      <c r="N4965" s="5" t="s">
        <v>38</v>
      </c>
      <c r="O4965" s="5" t="s">
        <v>814</v>
      </c>
    </row>
    <row r="4966" spans="1:15" x14ac:dyDescent="0.3">
      <c r="A4966" s="5" t="s">
        <v>12832</v>
      </c>
      <c r="B4966" s="6">
        <v>46142</v>
      </c>
      <c r="C4966" s="5" t="s">
        <v>4885</v>
      </c>
      <c r="D4966" s="5" t="s">
        <v>12833</v>
      </c>
      <c r="E4966" s="5" t="s">
        <v>72</v>
      </c>
      <c r="F4966" s="5" t="s">
        <v>44</v>
      </c>
      <c r="G4966" s="5" t="s">
        <v>45</v>
      </c>
      <c r="H4966" s="5" t="s">
        <v>138</v>
      </c>
      <c r="I4966" s="5">
        <v>4</v>
      </c>
      <c r="J4966" s="5">
        <v>4101</v>
      </c>
      <c r="K4966" s="5">
        <v>16404</v>
      </c>
      <c r="L4966" s="5">
        <v>1384.05</v>
      </c>
      <c r="M4966" s="5" t="s">
        <v>54</v>
      </c>
      <c r="N4966" s="5" t="s">
        <v>31</v>
      </c>
      <c r="O4966" s="5" t="s">
        <v>248</v>
      </c>
    </row>
    <row r="4967" spans="1:15" x14ac:dyDescent="0.3">
      <c r="A4967" s="5" t="s">
        <v>12834</v>
      </c>
      <c r="B4967" s="6">
        <v>46120</v>
      </c>
      <c r="C4967" s="5" t="s">
        <v>132</v>
      </c>
      <c r="D4967" s="5" t="s">
        <v>3940</v>
      </c>
      <c r="E4967" s="5" t="s">
        <v>43</v>
      </c>
      <c r="F4967" s="5" t="s">
        <v>104</v>
      </c>
      <c r="G4967" s="5" t="s">
        <v>36</v>
      </c>
      <c r="H4967" s="5" t="s">
        <v>37</v>
      </c>
      <c r="I4967" s="5">
        <v>3</v>
      </c>
      <c r="J4967" s="5">
        <v>43488</v>
      </c>
      <c r="K4967" s="5">
        <v>130464</v>
      </c>
      <c r="L4967" s="5">
        <v>22248.82</v>
      </c>
      <c r="M4967" s="5" t="s">
        <v>61</v>
      </c>
      <c r="N4967" s="5" t="s">
        <v>38</v>
      </c>
      <c r="O4967" s="5" t="s">
        <v>232</v>
      </c>
    </row>
    <row r="4968" spans="1:15" x14ac:dyDescent="0.3">
      <c r="A4968" s="5" t="s">
        <v>12835</v>
      </c>
      <c r="B4968" s="6">
        <v>45945</v>
      </c>
      <c r="C4968" s="5" t="s">
        <v>4425</v>
      </c>
      <c r="D4968" s="5" t="s">
        <v>12836</v>
      </c>
      <c r="E4968" s="5" t="s">
        <v>72</v>
      </c>
      <c r="F4968" s="5" t="s">
        <v>44</v>
      </c>
      <c r="G4968" s="5" t="s">
        <v>36</v>
      </c>
      <c r="H4968" s="5" t="s">
        <v>169</v>
      </c>
      <c r="I4968" s="5">
        <v>5</v>
      </c>
      <c r="J4968" s="5">
        <v>47782</v>
      </c>
      <c r="K4968" s="5">
        <v>238910</v>
      </c>
      <c r="L4968" s="5">
        <v>45218.99</v>
      </c>
      <c r="M4968" s="5" t="s">
        <v>30</v>
      </c>
      <c r="N4968" s="5" t="s">
        <v>23</v>
      </c>
      <c r="O4968" s="5" t="s">
        <v>177</v>
      </c>
    </row>
    <row r="4969" spans="1:15" x14ac:dyDescent="0.3">
      <c r="A4969" s="5" t="s">
        <v>12837</v>
      </c>
      <c r="B4969" s="6">
        <v>46019</v>
      </c>
      <c r="C4969" s="5" t="s">
        <v>12838</v>
      </c>
      <c r="D4969" s="5" t="s">
        <v>12839</v>
      </c>
      <c r="E4969" s="5" t="s">
        <v>72</v>
      </c>
      <c r="F4969" s="5" t="s">
        <v>28</v>
      </c>
      <c r="G4969" s="5" t="s">
        <v>59</v>
      </c>
      <c r="H4969" s="5" t="s">
        <v>126</v>
      </c>
      <c r="I4969" s="5">
        <v>5</v>
      </c>
      <c r="J4969" s="5">
        <v>31667</v>
      </c>
      <c r="K4969" s="5">
        <v>158335</v>
      </c>
      <c r="L4969" s="5">
        <v>22044.31</v>
      </c>
      <c r="M4969" s="5" t="s">
        <v>30</v>
      </c>
      <c r="N4969" s="5" t="s">
        <v>38</v>
      </c>
      <c r="O4969" s="5" t="s">
        <v>224</v>
      </c>
    </row>
    <row r="4970" spans="1:15" x14ac:dyDescent="0.3">
      <c r="A4970" s="5" t="s">
        <v>12840</v>
      </c>
      <c r="B4970" s="6">
        <v>45724</v>
      </c>
      <c r="C4970" s="5" t="s">
        <v>750</v>
      </c>
      <c r="D4970" s="5" t="s">
        <v>12841</v>
      </c>
      <c r="E4970" s="5" t="s">
        <v>72</v>
      </c>
      <c r="F4970" s="5" t="s">
        <v>52</v>
      </c>
      <c r="G4970" s="5" t="s">
        <v>36</v>
      </c>
      <c r="H4970" s="5" t="s">
        <v>216</v>
      </c>
      <c r="I4970" s="5">
        <v>1</v>
      </c>
      <c r="J4970" s="5">
        <v>44678</v>
      </c>
      <c r="K4970" s="5">
        <v>44678</v>
      </c>
      <c r="L4970" s="5">
        <v>2731.09</v>
      </c>
      <c r="M4970" s="5" t="s">
        <v>61</v>
      </c>
      <c r="N4970" s="5" t="s">
        <v>31</v>
      </c>
      <c r="O4970" s="5" t="s">
        <v>3609</v>
      </c>
    </row>
    <row r="4971" spans="1:15" x14ac:dyDescent="0.3">
      <c r="A4971" s="5" t="s">
        <v>12842</v>
      </c>
      <c r="B4971" s="6">
        <v>45755</v>
      </c>
      <c r="C4971" s="5" t="s">
        <v>12843</v>
      </c>
      <c r="D4971" s="5" t="s">
        <v>12844</v>
      </c>
      <c r="E4971" s="5" t="s">
        <v>72</v>
      </c>
      <c r="F4971" s="5" t="s">
        <v>44</v>
      </c>
      <c r="G4971" s="5" t="s">
        <v>20</v>
      </c>
      <c r="H4971" s="5" t="s">
        <v>73</v>
      </c>
      <c r="I4971" s="5">
        <v>5</v>
      </c>
      <c r="J4971" s="5">
        <v>14182</v>
      </c>
      <c r="K4971" s="5">
        <v>70910</v>
      </c>
      <c r="L4971" s="5">
        <v>14650.59</v>
      </c>
      <c r="M4971" s="5" t="s">
        <v>54</v>
      </c>
      <c r="N4971" s="5" t="s">
        <v>38</v>
      </c>
      <c r="O4971" s="5" t="s">
        <v>546</v>
      </c>
    </row>
    <row r="4972" spans="1:15" x14ac:dyDescent="0.3">
      <c r="A4972" s="5" t="s">
        <v>12845</v>
      </c>
      <c r="B4972" s="6">
        <v>45705</v>
      </c>
      <c r="C4972" s="5" t="s">
        <v>12792</v>
      </c>
      <c r="D4972" s="5" t="s">
        <v>12846</v>
      </c>
      <c r="E4972" s="5" t="s">
        <v>72</v>
      </c>
      <c r="F4972" s="5" t="s">
        <v>19</v>
      </c>
      <c r="G4972" s="5" t="s">
        <v>36</v>
      </c>
      <c r="H4972" s="5" t="s">
        <v>216</v>
      </c>
      <c r="I4972" s="5">
        <v>4</v>
      </c>
      <c r="J4972" s="5">
        <v>10810</v>
      </c>
      <c r="K4972" s="5">
        <v>43240</v>
      </c>
      <c r="L4972" s="5">
        <v>11035.66</v>
      </c>
      <c r="M4972" s="5" t="s">
        <v>54</v>
      </c>
      <c r="N4972" s="5" t="s">
        <v>67</v>
      </c>
      <c r="O4972" s="5" t="s">
        <v>455</v>
      </c>
    </row>
    <row r="4973" spans="1:15" x14ac:dyDescent="0.3">
      <c r="A4973" s="5" t="s">
        <v>12847</v>
      </c>
      <c r="B4973" s="6">
        <v>46033</v>
      </c>
      <c r="C4973" s="5" t="s">
        <v>3713</v>
      </c>
      <c r="D4973" s="5" t="s">
        <v>12848</v>
      </c>
      <c r="E4973" s="5" t="s">
        <v>72</v>
      </c>
      <c r="F4973" s="5" t="s">
        <v>28</v>
      </c>
      <c r="G4973" s="5" t="s">
        <v>20</v>
      </c>
      <c r="H4973" s="5" t="s">
        <v>109</v>
      </c>
      <c r="I4973" s="5">
        <v>5</v>
      </c>
      <c r="J4973" s="5">
        <v>40451</v>
      </c>
      <c r="K4973" s="5">
        <v>202255</v>
      </c>
      <c r="L4973" s="5">
        <v>57363.17</v>
      </c>
      <c r="M4973" s="5" t="s">
        <v>61</v>
      </c>
      <c r="N4973" s="5" t="s">
        <v>23</v>
      </c>
      <c r="O4973" s="5" t="s">
        <v>55</v>
      </c>
    </row>
    <row r="4974" spans="1:15" x14ac:dyDescent="0.3">
      <c r="A4974" s="5" t="s">
        <v>12849</v>
      </c>
      <c r="B4974" s="6">
        <v>45782</v>
      </c>
      <c r="C4974" s="5" t="s">
        <v>12686</v>
      </c>
      <c r="D4974" s="5" t="s">
        <v>12850</v>
      </c>
      <c r="E4974" s="5" t="s">
        <v>18</v>
      </c>
      <c r="F4974" s="5" t="s">
        <v>52</v>
      </c>
      <c r="G4974" s="5" t="s">
        <v>36</v>
      </c>
      <c r="H4974" s="5" t="s">
        <v>53</v>
      </c>
      <c r="I4974" s="5">
        <v>2</v>
      </c>
      <c r="J4974" s="5">
        <v>42258</v>
      </c>
      <c r="K4974" s="5">
        <v>84516</v>
      </c>
      <c r="L4974" s="5">
        <v>6740.53</v>
      </c>
      <c r="M4974" s="5" t="s">
        <v>22</v>
      </c>
      <c r="N4974" s="5" t="s">
        <v>38</v>
      </c>
      <c r="O4974" s="5" t="s">
        <v>408</v>
      </c>
    </row>
    <row r="4975" spans="1:15" x14ac:dyDescent="0.3">
      <c r="A4975" s="5" t="s">
        <v>12851</v>
      </c>
      <c r="B4975" s="6">
        <v>46145</v>
      </c>
      <c r="C4975" s="5" t="s">
        <v>490</v>
      </c>
      <c r="D4975" s="5" t="s">
        <v>12852</v>
      </c>
      <c r="E4975" s="5" t="s">
        <v>86</v>
      </c>
      <c r="F4975" s="5" t="s">
        <v>28</v>
      </c>
      <c r="G4975" s="5" t="s">
        <v>36</v>
      </c>
      <c r="H4975" s="5" t="s">
        <v>169</v>
      </c>
      <c r="I4975" s="5">
        <v>4</v>
      </c>
      <c r="J4975" s="5">
        <v>6165</v>
      </c>
      <c r="K4975" s="5">
        <v>24660</v>
      </c>
      <c r="L4975" s="5">
        <v>6158.32</v>
      </c>
      <c r="M4975" s="5" t="s">
        <v>22</v>
      </c>
      <c r="N4975" s="5" t="s">
        <v>38</v>
      </c>
      <c r="O4975" s="5" t="s">
        <v>459</v>
      </c>
    </row>
    <row r="4976" spans="1:15" x14ac:dyDescent="0.3">
      <c r="A4976" s="5" t="s">
        <v>12853</v>
      </c>
      <c r="B4976" s="6">
        <v>45689</v>
      </c>
      <c r="C4976" s="5" t="s">
        <v>4839</v>
      </c>
      <c r="D4976" s="5" t="s">
        <v>12854</v>
      </c>
      <c r="E4976" s="5" t="s">
        <v>72</v>
      </c>
      <c r="F4976" s="5" t="s">
        <v>44</v>
      </c>
      <c r="G4976" s="5" t="s">
        <v>59</v>
      </c>
      <c r="H4976" s="5" t="s">
        <v>60</v>
      </c>
      <c r="I4976" s="5">
        <v>5</v>
      </c>
      <c r="J4976" s="5">
        <v>2776</v>
      </c>
      <c r="K4976" s="5">
        <v>13880</v>
      </c>
      <c r="L4976" s="5">
        <v>1564.7</v>
      </c>
      <c r="M4976" s="5" t="s">
        <v>22</v>
      </c>
      <c r="N4976" s="5" t="s">
        <v>67</v>
      </c>
      <c r="O4976" s="5" t="s">
        <v>744</v>
      </c>
    </row>
    <row r="4977" spans="1:15" x14ac:dyDescent="0.3">
      <c r="A4977" s="5" t="s">
        <v>12855</v>
      </c>
      <c r="B4977" s="6">
        <v>46193</v>
      </c>
      <c r="C4977" s="5" t="s">
        <v>12856</v>
      </c>
      <c r="D4977" s="5" t="s">
        <v>12857</v>
      </c>
      <c r="E4977" s="5" t="s">
        <v>43</v>
      </c>
      <c r="F4977" s="5" t="s">
        <v>52</v>
      </c>
      <c r="G4977" s="5" t="s">
        <v>59</v>
      </c>
      <c r="H4977" s="5" t="s">
        <v>60</v>
      </c>
      <c r="I4977" s="5">
        <v>3</v>
      </c>
      <c r="J4977" s="5">
        <v>40901</v>
      </c>
      <c r="K4977" s="5">
        <v>122703</v>
      </c>
      <c r="L4977" s="5">
        <v>11905.97</v>
      </c>
      <c r="M4977" s="5" t="s">
        <v>30</v>
      </c>
      <c r="N4977" s="5" t="s">
        <v>31</v>
      </c>
      <c r="O4977" s="5" t="s">
        <v>1712</v>
      </c>
    </row>
    <row r="4978" spans="1:15" x14ac:dyDescent="0.3">
      <c r="A4978" s="5" t="s">
        <v>12858</v>
      </c>
      <c r="B4978" s="6">
        <v>45984</v>
      </c>
      <c r="C4978" s="5" t="s">
        <v>3983</v>
      </c>
      <c r="D4978" s="5" t="s">
        <v>12859</v>
      </c>
      <c r="E4978" s="5" t="s">
        <v>86</v>
      </c>
      <c r="F4978" s="5" t="s">
        <v>104</v>
      </c>
      <c r="G4978" s="5" t="s">
        <v>36</v>
      </c>
      <c r="H4978" s="5" t="s">
        <v>216</v>
      </c>
      <c r="I4978" s="5">
        <v>4</v>
      </c>
      <c r="J4978" s="5">
        <v>1985</v>
      </c>
      <c r="K4978" s="5">
        <v>7940</v>
      </c>
      <c r="L4978" s="5">
        <v>2321.09</v>
      </c>
      <c r="M4978" s="5" t="s">
        <v>22</v>
      </c>
      <c r="N4978" s="5" t="s">
        <v>67</v>
      </c>
      <c r="O4978" s="5" t="s">
        <v>519</v>
      </c>
    </row>
    <row r="4979" spans="1:15" x14ac:dyDescent="0.3">
      <c r="A4979" s="5" t="s">
        <v>12860</v>
      </c>
      <c r="B4979" s="6">
        <v>45768</v>
      </c>
      <c r="C4979" s="5" t="s">
        <v>12861</v>
      </c>
      <c r="D4979" s="5" t="s">
        <v>12862</v>
      </c>
      <c r="E4979" s="5" t="s">
        <v>72</v>
      </c>
      <c r="F4979" s="5" t="s">
        <v>104</v>
      </c>
      <c r="G4979" s="5" t="s">
        <v>59</v>
      </c>
      <c r="H4979" s="5" t="s">
        <v>126</v>
      </c>
      <c r="I4979" s="5">
        <v>1</v>
      </c>
      <c r="J4979" s="5">
        <v>33643</v>
      </c>
      <c r="K4979" s="5">
        <v>33643</v>
      </c>
      <c r="L4979" s="5">
        <v>5920.94</v>
      </c>
      <c r="M4979" s="5" t="s">
        <v>22</v>
      </c>
      <c r="N4979" s="5" t="s">
        <v>31</v>
      </c>
      <c r="O4979" s="5" t="s">
        <v>542</v>
      </c>
    </row>
    <row r="4980" spans="1:15" x14ac:dyDescent="0.3">
      <c r="A4980" s="5" t="s">
        <v>12863</v>
      </c>
      <c r="B4980" s="6">
        <v>46012</v>
      </c>
      <c r="C4980" s="5" t="s">
        <v>7632</v>
      </c>
      <c r="D4980" s="5" t="s">
        <v>12864</v>
      </c>
      <c r="E4980" s="5" t="s">
        <v>86</v>
      </c>
      <c r="F4980" s="5" t="s">
        <v>28</v>
      </c>
      <c r="G4980" s="5" t="s">
        <v>36</v>
      </c>
      <c r="H4980" s="5" t="s">
        <v>53</v>
      </c>
      <c r="I4980" s="5">
        <v>5</v>
      </c>
      <c r="J4980" s="5">
        <v>48970</v>
      </c>
      <c r="K4980" s="5">
        <v>244850</v>
      </c>
      <c r="L4980" s="5">
        <v>49172.71</v>
      </c>
      <c r="M4980" s="5" t="s">
        <v>30</v>
      </c>
      <c r="N4980" s="5" t="s">
        <v>67</v>
      </c>
      <c r="O4980" s="5" t="s">
        <v>1204</v>
      </c>
    </row>
    <row r="4981" spans="1:15" x14ac:dyDescent="0.3">
      <c r="A4981" s="5" t="s">
        <v>12865</v>
      </c>
      <c r="B4981" s="6">
        <v>45891</v>
      </c>
      <c r="C4981" s="5" t="s">
        <v>983</v>
      </c>
      <c r="D4981" s="5" t="s">
        <v>12866</v>
      </c>
      <c r="E4981" s="5" t="s">
        <v>72</v>
      </c>
      <c r="F4981" s="5" t="s">
        <v>104</v>
      </c>
      <c r="G4981" s="5" t="s">
        <v>36</v>
      </c>
      <c r="H4981" s="5" t="s">
        <v>53</v>
      </c>
      <c r="I4981" s="5">
        <v>4</v>
      </c>
      <c r="J4981" s="5">
        <v>23557</v>
      </c>
      <c r="K4981" s="5">
        <v>94228</v>
      </c>
      <c r="L4981" s="5">
        <v>8673.92</v>
      </c>
      <c r="M4981" s="5" t="s">
        <v>61</v>
      </c>
      <c r="N4981" s="5" t="s">
        <v>23</v>
      </c>
      <c r="O4981" s="5" t="s">
        <v>114</v>
      </c>
    </row>
    <row r="4982" spans="1:15" x14ac:dyDescent="0.3">
      <c r="A4982" s="5" t="s">
        <v>12867</v>
      </c>
      <c r="B4982" s="6">
        <v>45821</v>
      </c>
      <c r="C4982" s="5" t="s">
        <v>7175</v>
      </c>
      <c r="D4982" s="5" t="s">
        <v>12868</v>
      </c>
      <c r="E4982" s="5" t="s">
        <v>43</v>
      </c>
      <c r="F4982" s="5" t="s">
        <v>44</v>
      </c>
      <c r="G4982" s="5" t="s">
        <v>59</v>
      </c>
      <c r="H4982" s="5" t="s">
        <v>126</v>
      </c>
      <c r="I4982" s="5">
        <v>1</v>
      </c>
      <c r="J4982" s="5">
        <v>21281</v>
      </c>
      <c r="K4982" s="5">
        <v>21281</v>
      </c>
      <c r="L4982" s="5">
        <v>1477.66</v>
      </c>
      <c r="M4982" s="5" t="s">
        <v>30</v>
      </c>
      <c r="N4982" s="5" t="s">
        <v>31</v>
      </c>
      <c r="O4982" s="5" t="s">
        <v>484</v>
      </c>
    </row>
    <row r="4983" spans="1:15" x14ac:dyDescent="0.3">
      <c r="A4983" s="5" t="s">
        <v>12869</v>
      </c>
      <c r="B4983" s="6">
        <v>46131</v>
      </c>
      <c r="C4983" s="5" t="s">
        <v>486</v>
      </c>
      <c r="D4983" s="5" t="s">
        <v>12870</v>
      </c>
      <c r="E4983" s="5" t="s">
        <v>72</v>
      </c>
      <c r="F4983" s="5" t="s">
        <v>19</v>
      </c>
      <c r="G4983" s="5" t="s">
        <v>20</v>
      </c>
      <c r="H4983" s="5" t="s">
        <v>109</v>
      </c>
      <c r="I4983" s="5">
        <v>3</v>
      </c>
      <c r="J4983" s="5">
        <v>23466</v>
      </c>
      <c r="K4983" s="5">
        <v>70398</v>
      </c>
      <c r="L4983" s="5">
        <v>17752.73</v>
      </c>
      <c r="M4983" s="5" t="s">
        <v>61</v>
      </c>
      <c r="N4983" s="5" t="s">
        <v>67</v>
      </c>
      <c r="O4983" s="5" t="s">
        <v>1528</v>
      </c>
    </row>
    <row r="4984" spans="1:15" x14ac:dyDescent="0.3">
      <c r="A4984" s="5" t="s">
        <v>12871</v>
      </c>
      <c r="B4984" s="6">
        <v>45888</v>
      </c>
      <c r="C4984" s="5" t="s">
        <v>7656</v>
      </c>
      <c r="D4984" s="5" t="s">
        <v>12872</v>
      </c>
      <c r="E4984" s="5" t="s">
        <v>18</v>
      </c>
      <c r="F4984" s="5" t="s">
        <v>87</v>
      </c>
      <c r="G4984" s="5" t="s">
        <v>20</v>
      </c>
      <c r="H4984" s="5" t="s">
        <v>73</v>
      </c>
      <c r="I4984" s="5">
        <v>5</v>
      </c>
      <c r="J4984" s="5">
        <v>34562</v>
      </c>
      <c r="K4984" s="5">
        <v>172810</v>
      </c>
      <c r="L4984" s="5">
        <v>40354.06</v>
      </c>
      <c r="M4984" s="5" t="s">
        <v>30</v>
      </c>
      <c r="N4984" s="5" t="s">
        <v>67</v>
      </c>
      <c r="O4984" s="5" t="s">
        <v>244</v>
      </c>
    </row>
    <row r="4985" spans="1:15" x14ac:dyDescent="0.3">
      <c r="A4985" s="5" t="s">
        <v>12873</v>
      </c>
      <c r="B4985" s="6">
        <v>45660</v>
      </c>
      <c r="C4985" s="5" t="s">
        <v>4851</v>
      </c>
      <c r="D4985" s="5" t="s">
        <v>6461</v>
      </c>
      <c r="E4985" s="5" t="s">
        <v>18</v>
      </c>
      <c r="F4985" s="5" t="s">
        <v>104</v>
      </c>
      <c r="G4985" s="5" t="s">
        <v>59</v>
      </c>
      <c r="H4985" s="5" t="s">
        <v>181</v>
      </c>
      <c r="I4985" s="5">
        <v>1</v>
      </c>
      <c r="J4985" s="5">
        <v>9471</v>
      </c>
      <c r="K4985" s="5">
        <v>9471</v>
      </c>
      <c r="L4985" s="5">
        <v>1879.84</v>
      </c>
      <c r="M4985" s="5" t="s">
        <v>61</v>
      </c>
      <c r="N4985" s="5" t="s">
        <v>31</v>
      </c>
      <c r="O4985" s="5" t="s">
        <v>232</v>
      </c>
    </row>
    <row r="4986" spans="1:15" x14ac:dyDescent="0.3">
      <c r="A4986" s="5" t="s">
        <v>12874</v>
      </c>
      <c r="B4986" s="6">
        <v>45773</v>
      </c>
      <c r="C4986" s="5" t="s">
        <v>5756</v>
      </c>
      <c r="D4986" s="5" t="s">
        <v>12875</v>
      </c>
      <c r="E4986" s="5" t="s">
        <v>43</v>
      </c>
      <c r="F4986" s="5" t="s">
        <v>104</v>
      </c>
      <c r="G4986" s="5" t="s">
        <v>59</v>
      </c>
      <c r="H4986" s="5" t="s">
        <v>126</v>
      </c>
      <c r="I4986" s="5">
        <v>3</v>
      </c>
      <c r="J4986" s="5">
        <v>43263</v>
      </c>
      <c r="K4986" s="5">
        <v>129789</v>
      </c>
      <c r="L4986" s="5">
        <v>12638.71</v>
      </c>
      <c r="M4986" s="5" t="s">
        <v>61</v>
      </c>
      <c r="N4986" s="5" t="s">
        <v>67</v>
      </c>
      <c r="O4986" s="5" t="s">
        <v>275</v>
      </c>
    </row>
    <row r="4987" spans="1:15" x14ac:dyDescent="0.3">
      <c r="A4987" s="5" t="s">
        <v>12876</v>
      </c>
      <c r="B4987" s="6">
        <v>46027</v>
      </c>
      <c r="C4987" s="5" t="s">
        <v>797</v>
      </c>
      <c r="D4987" s="5" t="s">
        <v>12877</v>
      </c>
      <c r="E4987" s="5" t="s">
        <v>72</v>
      </c>
      <c r="F4987" s="5" t="s">
        <v>28</v>
      </c>
      <c r="G4987" s="5" t="s">
        <v>20</v>
      </c>
      <c r="H4987" s="5" t="s">
        <v>109</v>
      </c>
      <c r="I4987" s="5">
        <v>5</v>
      </c>
      <c r="J4987" s="5">
        <v>24366</v>
      </c>
      <c r="K4987" s="5">
        <v>121830</v>
      </c>
      <c r="L4987" s="5">
        <v>32494.94</v>
      </c>
      <c r="M4987" s="5" t="s">
        <v>61</v>
      </c>
      <c r="N4987" s="5" t="s">
        <v>38</v>
      </c>
      <c r="O4987" s="5" t="s">
        <v>814</v>
      </c>
    </row>
    <row r="4988" spans="1:15" x14ac:dyDescent="0.3">
      <c r="A4988" s="5" t="s">
        <v>12878</v>
      </c>
      <c r="B4988" s="6">
        <v>45701</v>
      </c>
      <c r="C4988" s="5" t="s">
        <v>6452</v>
      </c>
      <c r="D4988" s="5" t="s">
        <v>12879</v>
      </c>
      <c r="E4988" s="5" t="s">
        <v>43</v>
      </c>
      <c r="F4988" s="5" t="s">
        <v>28</v>
      </c>
      <c r="G4988" s="5" t="s">
        <v>45</v>
      </c>
      <c r="H4988" s="5" t="s">
        <v>160</v>
      </c>
      <c r="I4988" s="5">
        <v>4</v>
      </c>
      <c r="J4988" s="5">
        <v>4323</v>
      </c>
      <c r="K4988" s="5">
        <v>17292</v>
      </c>
      <c r="L4988" s="5">
        <v>1616.55</v>
      </c>
      <c r="M4988" s="5" t="s">
        <v>30</v>
      </c>
      <c r="N4988" s="5" t="s">
        <v>67</v>
      </c>
      <c r="O4988" s="5" t="s">
        <v>948</v>
      </c>
    </row>
    <row r="4989" spans="1:15" x14ac:dyDescent="0.3">
      <c r="A4989" s="5" t="s">
        <v>12880</v>
      </c>
      <c r="B4989" s="6">
        <v>45714</v>
      </c>
      <c r="C4989" s="5" t="s">
        <v>836</v>
      </c>
      <c r="D4989" s="5" t="s">
        <v>12881</v>
      </c>
      <c r="E4989" s="5" t="s">
        <v>86</v>
      </c>
      <c r="F4989" s="5" t="s">
        <v>104</v>
      </c>
      <c r="G4989" s="5" t="s">
        <v>45</v>
      </c>
      <c r="H4989" s="5" t="s">
        <v>46</v>
      </c>
      <c r="I4989" s="5">
        <v>1</v>
      </c>
      <c r="J4989" s="5">
        <v>14477</v>
      </c>
      <c r="K4989" s="5">
        <v>14477</v>
      </c>
      <c r="L4989" s="5">
        <v>1870.24</v>
      </c>
      <c r="M4989" s="5" t="s">
        <v>61</v>
      </c>
      <c r="N4989" s="5" t="s">
        <v>67</v>
      </c>
      <c r="O4989" s="5" t="s">
        <v>3350</v>
      </c>
    </row>
    <row r="4990" spans="1:15" x14ac:dyDescent="0.3">
      <c r="A4990" s="5" t="s">
        <v>12882</v>
      </c>
      <c r="B4990" s="6">
        <v>45764</v>
      </c>
      <c r="C4990" s="5" t="s">
        <v>12170</v>
      </c>
      <c r="D4990" s="5" t="s">
        <v>12883</v>
      </c>
      <c r="E4990" s="5" t="s">
        <v>43</v>
      </c>
      <c r="F4990" s="5" t="s">
        <v>52</v>
      </c>
      <c r="G4990" s="5" t="s">
        <v>20</v>
      </c>
      <c r="H4990" s="5" t="s">
        <v>109</v>
      </c>
      <c r="I4990" s="5">
        <v>1</v>
      </c>
      <c r="J4990" s="5">
        <v>34222</v>
      </c>
      <c r="K4990" s="5">
        <v>34222</v>
      </c>
      <c r="L4990" s="5">
        <v>5893.6</v>
      </c>
      <c r="M4990" s="5" t="s">
        <v>47</v>
      </c>
      <c r="N4990" s="5" t="s">
        <v>23</v>
      </c>
      <c r="O4990" s="5" t="s">
        <v>337</v>
      </c>
    </row>
    <row r="4991" spans="1:15" x14ac:dyDescent="0.3">
      <c r="A4991" s="5" t="s">
        <v>12884</v>
      </c>
      <c r="B4991" s="6">
        <v>45692</v>
      </c>
      <c r="C4991" s="5" t="s">
        <v>7541</v>
      </c>
      <c r="D4991" s="5" t="s">
        <v>12885</v>
      </c>
      <c r="E4991" s="5" t="s">
        <v>18</v>
      </c>
      <c r="F4991" s="5" t="s">
        <v>44</v>
      </c>
      <c r="G4991" s="5" t="s">
        <v>59</v>
      </c>
      <c r="H4991" s="5" t="s">
        <v>181</v>
      </c>
      <c r="I4991" s="5">
        <v>3</v>
      </c>
      <c r="J4991" s="5">
        <v>44838</v>
      </c>
      <c r="K4991" s="5">
        <v>134514</v>
      </c>
      <c r="L4991" s="5">
        <v>15097.04</v>
      </c>
      <c r="M4991" s="5" t="s">
        <v>22</v>
      </c>
      <c r="N4991" s="5" t="s">
        <v>31</v>
      </c>
      <c r="O4991" s="5" t="s">
        <v>707</v>
      </c>
    </row>
    <row r="4992" spans="1:15" x14ac:dyDescent="0.3">
      <c r="A4992" s="5" t="s">
        <v>12886</v>
      </c>
      <c r="B4992" s="6">
        <v>45905</v>
      </c>
      <c r="C4992" s="5" t="s">
        <v>4613</v>
      </c>
      <c r="D4992" s="5" t="s">
        <v>12887</v>
      </c>
      <c r="E4992" s="5" t="s">
        <v>43</v>
      </c>
      <c r="F4992" s="5" t="s">
        <v>104</v>
      </c>
      <c r="G4992" s="5" t="s">
        <v>20</v>
      </c>
      <c r="H4992" s="5" t="s">
        <v>73</v>
      </c>
      <c r="I4992" s="5">
        <v>1</v>
      </c>
      <c r="J4992" s="5">
        <v>26110</v>
      </c>
      <c r="K4992" s="5">
        <v>26110</v>
      </c>
      <c r="L4992" s="5">
        <v>2049.7399999999998</v>
      </c>
      <c r="M4992" s="5" t="s">
        <v>61</v>
      </c>
      <c r="N4992" s="5" t="s">
        <v>67</v>
      </c>
      <c r="O4992" s="5" t="s">
        <v>1139</v>
      </c>
    </row>
    <row r="4993" spans="1:15" x14ac:dyDescent="0.3">
      <c r="A4993" s="5" t="s">
        <v>12888</v>
      </c>
      <c r="B4993" s="6">
        <v>45725</v>
      </c>
      <c r="C4993" s="5" t="s">
        <v>12889</v>
      </c>
      <c r="D4993" s="5" t="s">
        <v>12890</v>
      </c>
      <c r="E4993" s="5" t="s">
        <v>18</v>
      </c>
      <c r="F4993" s="5" t="s">
        <v>52</v>
      </c>
      <c r="G4993" s="5" t="s">
        <v>45</v>
      </c>
      <c r="H4993" s="5" t="s">
        <v>138</v>
      </c>
      <c r="I4993" s="5">
        <v>2</v>
      </c>
      <c r="J4993" s="5">
        <v>9467</v>
      </c>
      <c r="K4993" s="5">
        <v>18934</v>
      </c>
      <c r="L4993" s="5">
        <v>2270.91</v>
      </c>
      <c r="M4993" s="5" t="s">
        <v>47</v>
      </c>
      <c r="N4993" s="5" t="s">
        <v>67</v>
      </c>
      <c r="O4993" s="5" t="s">
        <v>1935</v>
      </c>
    </row>
    <row r="4994" spans="1:15" x14ac:dyDescent="0.3">
      <c r="A4994" s="5" t="s">
        <v>12891</v>
      </c>
      <c r="B4994" s="6">
        <v>45965</v>
      </c>
      <c r="C4994" s="5" t="s">
        <v>5745</v>
      </c>
      <c r="D4994" s="5" t="s">
        <v>12892</v>
      </c>
      <c r="E4994" s="5" t="s">
        <v>72</v>
      </c>
      <c r="F4994" s="5" t="s">
        <v>44</v>
      </c>
      <c r="G4994" s="5" t="s">
        <v>59</v>
      </c>
      <c r="H4994" s="5" t="s">
        <v>181</v>
      </c>
      <c r="I4994" s="5">
        <v>1</v>
      </c>
      <c r="J4994" s="5">
        <v>4607</v>
      </c>
      <c r="K4994" s="5">
        <v>4607</v>
      </c>
      <c r="L4994" s="5">
        <v>420.03</v>
      </c>
      <c r="M4994" s="5" t="s">
        <v>54</v>
      </c>
      <c r="N4994" s="5" t="s">
        <v>23</v>
      </c>
      <c r="O4994" s="5" t="s">
        <v>419</v>
      </c>
    </row>
    <row r="4995" spans="1:15" x14ac:dyDescent="0.3">
      <c r="A4995" s="5" t="s">
        <v>12893</v>
      </c>
      <c r="B4995" s="6">
        <v>45919</v>
      </c>
      <c r="C4995" s="5" t="s">
        <v>2914</v>
      </c>
      <c r="D4995" s="5" t="s">
        <v>12894</v>
      </c>
      <c r="E4995" s="5" t="s">
        <v>18</v>
      </c>
      <c r="F4995" s="5" t="s">
        <v>104</v>
      </c>
      <c r="G4995" s="5" t="s">
        <v>20</v>
      </c>
      <c r="H4995" s="5" t="s">
        <v>29</v>
      </c>
      <c r="I4995" s="5">
        <v>4</v>
      </c>
      <c r="J4995" s="5">
        <v>27230</v>
      </c>
      <c r="K4995" s="5">
        <v>108920</v>
      </c>
      <c r="L4995" s="5">
        <v>7997.84</v>
      </c>
      <c r="M4995" s="5" t="s">
        <v>22</v>
      </c>
      <c r="N4995" s="5" t="s">
        <v>31</v>
      </c>
      <c r="O4995" s="5" t="s">
        <v>161</v>
      </c>
    </row>
    <row r="4996" spans="1:15" x14ac:dyDescent="0.3">
      <c r="A4996" s="5" t="s">
        <v>12895</v>
      </c>
      <c r="B4996" s="6">
        <v>45856</v>
      </c>
      <c r="C4996" s="5" t="s">
        <v>1796</v>
      </c>
      <c r="D4996" s="5" t="s">
        <v>12896</v>
      </c>
      <c r="E4996" s="5" t="s">
        <v>86</v>
      </c>
      <c r="F4996" s="5" t="s">
        <v>44</v>
      </c>
      <c r="G4996" s="5" t="s">
        <v>45</v>
      </c>
      <c r="H4996" s="5" t="s">
        <v>138</v>
      </c>
      <c r="I4996" s="5">
        <v>1</v>
      </c>
      <c r="J4996" s="5">
        <v>49161</v>
      </c>
      <c r="K4996" s="5">
        <v>49161</v>
      </c>
      <c r="L4996" s="5">
        <v>7159.72</v>
      </c>
      <c r="M4996" s="5" t="s">
        <v>47</v>
      </c>
      <c r="N4996" s="5" t="s">
        <v>38</v>
      </c>
      <c r="O4996" s="5" t="s">
        <v>1546</v>
      </c>
    </row>
    <row r="4997" spans="1:15" x14ac:dyDescent="0.3">
      <c r="A4997" s="5" t="s">
        <v>12897</v>
      </c>
      <c r="B4997" s="6">
        <v>45973</v>
      </c>
      <c r="C4997" s="5" t="s">
        <v>2986</v>
      </c>
      <c r="D4997" s="5" t="s">
        <v>12898</v>
      </c>
      <c r="E4997" s="5" t="s">
        <v>43</v>
      </c>
      <c r="F4997" s="5" t="s">
        <v>44</v>
      </c>
      <c r="G4997" s="5" t="s">
        <v>20</v>
      </c>
      <c r="H4997" s="5" t="s">
        <v>29</v>
      </c>
      <c r="I4997" s="5">
        <v>5</v>
      </c>
      <c r="J4997" s="5">
        <v>14281</v>
      </c>
      <c r="K4997" s="5">
        <v>71405</v>
      </c>
      <c r="L4997" s="5">
        <v>10904.44</v>
      </c>
      <c r="M4997" s="5" t="s">
        <v>61</v>
      </c>
      <c r="N4997" s="5" t="s">
        <v>67</v>
      </c>
      <c r="O4997" s="5" t="s">
        <v>96</v>
      </c>
    </row>
    <row r="4998" spans="1:15" x14ac:dyDescent="0.3">
      <c r="A4998" s="5" t="s">
        <v>12899</v>
      </c>
      <c r="B4998" s="6">
        <v>45722</v>
      </c>
      <c r="C4998" s="5" t="s">
        <v>238</v>
      </c>
      <c r="D4998" s="5" t="s">
        <v>12900</v>
      </c>
      <c r="E4998" s="5" t="s">
        <v>18</v>
      </c>
      <c r="F4998" s="5" t="s">
        <v>44</v>
      </c>
      <c r="G4998" s="5" t="s">
        <v>45</v>
      </c>
      <c r="H4998" s="5" t="s">
        <v>160</v>
      </c>
      <c r="I4998" s="5">
        <v>4</v>
      </c>
      <c r="J4998" s="5">
        <v>40525</v>
      </c>
      <c r="K4998" s="5">
        <v>162100</v>
      </c>
      <c r="L4998" s="5">
        <v>39929.99</v>
      </c>
      <c r="M4998" s="5" t="s">
        <v>54</v>
      </c>
      <c r="N4998" s="5" t="s">
        <v>38</v>
      </c>
      <c r="O4998" s="5" t="s">
        <v>139</v>
      </c>
    </row>
    <row r="4999" spans="1:15" x14ac:dyDescent="0.3">
      <c r="A4999" s="5" t="s">
        <v>12901</v>
      </c>
      <c r="B4999" s="6">
        <v>46077</v>
      </c>
      <c r="C4999" s="5" t="s">
        <v>12902</v>
      </c>
      <c r="D4999" s="5" t="s">
        <v>12903</v>
      </c>
      <c r="E4999" s="5" t="s">
        <v>86</v>
      </c>
      <c r="F4999" s="5" t="s">
        <v>44</v>
      </c>
      <c r="G4999" s="5" t="s">
        <v>36</v>
      </c>
      <c r="H4999" s="5" t="s">
        <v>169</v>
      </c>
      <c r="I4999" s="5">
        <v>5</v>
      </c>
      <c r="J4999" s="5">
        <v>745</v>
      </c>
      <c r="K4999" s="5">
        <v>3725</v>
      </c>
      <c r="L4999" s="5">
        <v>933.19</v>
      </c>
      <c r="M4999" s="5" t="s">
        <v>30</v>
      </c>
      <c r="N4999" s="5" t="s">
        <v>23</v>
      </c>
      <c r="O4999" s="5" t="s">
        <v>279</v>
      </c>
    </row>
    <row r="5000" spans="1:15" x14ac:dyDescent="0.3">
      <c r="A5000" s="5" t="s">
        <v>12904</v>
      </c>
      <c r="B5000" s="6">
        <v>45846</v>
      </c>
      <c r="C5000" s="5" t="s">
        <v>6378</v>
      </c>
      <c r="D5000" s="5" t="s">
        <v>12905</v>
      </c>
      <c r="E5000" s="5" t="s">
        <v>72</v>
      </c>
      <c r="F5000" s="5" t="s">
        <v>52</v>
      </c>
      <c r="G5000" s="5" t="s">
        <v>59</v>
      </c>
      <c r="H5000" s="5" t="s">
        <v>181</v>
      </c>
      <c r="I5000" s="5">
        <v>1</v>
      </c>
      <c r="J5000" s="5">
        <v>25009</v>
      </c>
      <c r="K5000" s="5">
        <v>25009</v>
      </c>
      <c r="L5000" s="5">
        <v>6880.9</v>
      </c>
      <c r="M5000" s="5" t="s">
        <v>22</v>
      </c>
      <c r="N5000" s="5" t="s">
        <v>23</v>
      </c>
      <c r="O5000" s="5" t="s">
        <v>415</v>
      </c>
    </row>
    <row r="5001" spans="1:15" x14ac:dyDescent="0.3">
      <c r="A5001" s="5" t="s">
        <v>12906</v>
      </c>
      <c r="B5001" s="6">
        <v>46064</v>
      </c>
      <c r="C5001" s="5" t="s">
        <v>9420</v>
      </c>
      <c r="D5001" s="5" t="s">
        <v>12907</v>
      </c>
      <c r="E5001" s="5" t="s">
        <v>72</v>
      </c>
      <c r="F5001" s="5" t="s">
        <v>104</v>
      </c>
      <c r="G5001" s="5" t="s">
        <v>36</v>
      </c>
      <c r="H5001" s="5" t="s">
        <v>37</v>
      </c>
      <c r="I5001" s="5">
        <v>1</v>
      </c>
      <c r="J5001" s="5">
        <v>49952</v>
      </c>
      <c r="K5001" s="5">
        <v>49952</v>
      </c>
      <c r="L5001" s="5">
        <v>2545.92</v>
      </c>
      <c r="M5001" s="5" t="s">
        <v>54</v>
      </c>
      <c r="N5001" s="5" t="s">
        <v>31</v>
      </c>
      <c r="O5001" s="5" t="s">
        <v>1708</v>
      </c>
    </row>
    <row r="5002" spans="1:15" x14ac:dyDescent="0.3">
      <c r="A5002" s="5" t="s">
        <v>12908</v>
      </c>
      <c r="B5002" s="6">
        <v>46080</v>
      </c>
      <c r="C5002" s="5" t="s">
        <v>1028</v>
      </c>
      <c r="D5002" s="5" t="s">
        <v>12909</v>
      </c>
      <c r="E5002" s="5" t="s">
        <v>43</v>
      </c>
      <c r="F5002" s="5" t="s">
        <v>87</v>
      </c>
      <c r="G5002" s="5" t="s">
        <v>20</v>
      </c>
      <c r="H5002" s="5" t="s">
        <v>29</v>
      </c>
      <c r="I5002" s="5">
        <v>4</v>
      </c>
      <c r="J5002" s="5">
        <v>27153</v>
      </c>
      <c r="K5002" s="5">
        <v>108612</v>
      </c>
      <c r="L5002" s="5">
        <v>31377.47</v>
      </c>
      <c r="M5002" s="5" t="s">
        <v>22</v>
      </c>
      <c r="N5002" s="5" t="s">
        <v>31</v>
      </c>
      <c r="O5002" s="5" t="s">
        <v>182</v>
      </c>
    </row>
    <row r="5003" spans="1:15" x14ac:dyDescent="0.3">
      <c r="A5003" s="5" t="s">
        <v>12910</v>
      </c>
      <c r="B5003" s="6">
        <v>45845</v>
      </c>
      <c r="C5003" s="5" t="s">
        <v>12911</v>
      </c>
      <c r="D5003" s="5" t="s">
        <v>12912</v>
      </c>
      <c r="E5003" s="5" t="s">
        <v>18</v>
      </c>
      <c r="F5003" s="5" t="s">
        <v>19</v>
      </c>
      <c r="G5003" s="5" t="s">
        <v>20</v>
      </c>
      <c r="H5003" s="5" t="s">
        <v>73</v>
      </c>
      <c r="I5003" s="5">
        <v>2</v>
      </c>
      <c r="J5003" s="5">
        <v>17012</v>
      </c>
      <c r="K5003" s="5">
        <v>34024</v>
      </c>
      <c r="L5003" s="5">
        <v>2793.41</v>
      </c>
      <c r="M5003" s="5" t="s">
        <v>54</v>
      </c>
      <c r="N5003" s="5" t="s">
        <v>67</v>
      </c>
      <c r="O5003" s="5" t="s">
        <v>1009</v>
      </c>
    </row>
    <row r="5004" spans="1:15" x14ac:dyDescent="0.3">
      <c r="A5004" s="5" t="s">
        <v>12913</v>
      </c>
      <c r="B5004" s="6">
        <v>46149</v>
      </c>
      <c r="C5004" s="5" t="s">
        <v>12914</v>
      </c>
      <c r="D5004" s="5" t="s">
        <v>12915</v>
      </c>
      <c r="E5004" s="5" t="s">
        <v>43</v>
      </c>
      <c r="F5004" s="5" t="s">
        <v>28</v>
      </c>
      <c r="G5004" s="5" t="s">
        <v>20</v>
      </c>
      <c r="H5004" s="5" t="s">
        <v>109</v>
      </c>
      <c r="I5004" s="5">
        <v>5</v>
      </c>
      <c r="J5004" s="5">
        <v>48773</v>
      </c>
      <c r="K5004" s="5">
        <v>243865</v>
      </c>
      <c r="L5004" s="5">
        <v>40641.85</v>
      </c>
      <c r="M5004" s="5" t="s">
        <v>61</v>
      </c>
      <c r="N5004" s="5" t="s">
        <v>31</v>
      </c>
      <c r="O5004" s="5" t="s">
        <v>248</v>
      </c>
    </row>
    <row r="5005" spans="1:15" x14ac:dyDescent="0.3">
      <c r="A5005" s="5" t="s">
        <v>12916</v>
      </c>
      <c r="B5005" s="6">
        <v>45709</v>
      </c>
      <c r="C5005" s="5" t="s">
        <v>12917</v>
      </c>
      <c r="D5005" s="5" t="s">
        <v>12918</v>
      </c>
      <c r="E5005" s="5" t="s">
        <v>72</v>
      </c>
      <c r="F5005" s="5" t="s">
        <v>87</v>
      </c>
      <c r="G5005" s="5" t="s">
        <v>20</v>
      </c>
      <c r="H5005" s="5" t="s">
        <v>29</v>
      </c>
      <c r="I5005" s="5">
        <v>2</v>
      </c>
      <c r="J5005" s="5">
        <v>17868</v>
      </c>
      <c r="K5005" s="5">
        <v>35736</v>
      </c>
      <c r="L5005" s="5">
        <v>10029.73</v>
      </c>
      <c r="M5005" s="5" t="s">
        <v>54</v>
      </c>
      <c r="N5005" s="5" t="s">
        <v>31</v>
      </c>
      <c r="O5005" s="5" t="s">
        <v>8361</v>
      </c>
    </row>
    <row r="5006" spans="1:15" x14ac:dyDescent="0.3">
      <c r="A5006" s="5" t="s">
        <v>12919</v>
      </c>
      <c r="B5006" s="6">
        <v>45905</v>
      </c>
      <c r="C5006" s="5" t="s">
        <v>4190</v>
      </c>
      <c r="D5006" s="5" t="s">
        <v>12920</v>
      </c>
      <c r="E5006" s="5" t="s">
        <v>43</v>
      </c>
      <c r="F5006" s="5" t="s">
        <v>19</v>
      </c>
      <c r="G5006" s="5" t="s">
        <v>20</v>
      </c>
      <c r="H5006" s="5" t="s">
        <v>109</v>
      </c>
      <c r="I5006" s="5">
        <v>4</v>
      </c>
      <c r="J5006" s="5">
        <v>20656</v>
      </c>
      <c r="K5006" s="5">
        <v>82624</v>
      </c>
      <c r="L5006" s="5">
        <v>19383.89</v>
      </c>
      <c r="M5006" s="5" t="s">
        <v>54</v>
      </c>
      <c r="N5006" s="5" t="s">
        <v>31</v>
      </c>
      <c r="O5006" s="5" t="s">
        <v>1701</v>
      </c>
    </row>
    <row r="5007" spans="1:15" x14ac:dyDescent="0.3">
      <c r="A5007" s="5" t="s">
        <v>12921</v>
      </c>
      <c r="B5007" s="6">
        <v>46057</v>
      </c>
      <c r="C5007" s="5" t="s">
        <v>11811</v>
      </c>
      <c r="D5007" s="5" t="s">
        <v>12922</v>
      </c>
      <c r="E5007" s="5" t="s">
        <v>18</v>
      </c>
      <c r="F5007" s="5" t="s">
        <v>28</v>
      </c>
      <c r="G5007" s="5" t="s">
        <v>45</v>
      </c>
      <c r="H5007" s="5" t="s">
        <v>46</v>
      </c>
      <c r="I5007" s="5">
        <v>4</v>
      </c>
      <c r="J5007" s="5">
        <v>19372</v>
      </c>
      <c r="K5007" s="5">
        <v>77488</v>
      </c>
      <c r="L5007" s="5">
        <v>12753.52</v>
      </c>
      <c r="M5007" s="5" t="s">
        <v>54</v>
      </c>
      <c r="N5007" s="5" t="s">
        <v>38</v>
      </c>
      <c r="O5007" s="5" t="s">
        <v>1916</v>
      </c>
    </row>
    <row r="5008" spans="1:15" x14ac:dyDescent="0.3">
      <c r="A5008" s="5" t="s">
        <v>12923</v>
      </c>
      <c r="B5008" s="6">
        <v>45733</v>
      </c>
      <c r="C5008" s="5" t="s">
        <v>12011</v>
      </c>
      <c r="D5008" s="5" t="s">
        <v>12924</v>
      </c>
      <c r="E5008" s="5" t="s">
        <v>43</v>
      </c>
      <c r="F5008" s="5" t="s">
        <v>104</v>
      </c>
      <c r="G5008" s="5" t="s">
        <v>20</v>
      </c>
      <c r="H5008" s="5" t="s">
        <v>73</v>
      </c>
      <c r="I5008" s="5">
        <v>1</v>
      </c>
      <c r="J5008" s="5">
        <v>38939</v>
      </c>
      <c r="K5008" s="5">
        <v>38939</v>
      </c>
      <c r="L5008" s="5">
        <v>9790.2199999999993</v>
      </c>
      <c r="M5008" s="5" t="s">
        <v>22</v>
      </c>
      <c r="N5008" s="5" t="s">
        <v>38</v>
      </c>
      <c r="O5008" s="5" t="s">
        <v>523</v>
      </c>
    </row>
    <row r="5009" spans="1:15" x14ac:dyDescent="0.3">
      <c r="A5009" s="5" t="s">
        <v>12925</v>
      </c>
      <c r="B5009" s="6">
        <v>46014</v>
      </c>
      <c r="C5009" s="5" t="s">
        <v>12314</v>
      </c>
      <c r="D5009" s="5" t="s">
        <v>12926</v>
      </c>
      <c r="E5009" s="5" t="s">
        <v>72</v>
      </c>
      <c r="F5009" s="5" t="s">
        <v>52</v>
      </c>
      <c r="G5009" s="5" t="s">
        <v>20</v>
      </c>
      <c r="H5009" s="5" t="s">
        <v>21</v>
      </c>
      <c r="I5009" s="5">
        <v>1</v>
      </c>
      <c r="J5009" s="5">
        <v>5984</v>
      </c>
      <c r="K5009" s="5">
        <v>5984</v>
      </c>
      <c r="L5009" s="5">
        <v>1017.31</v>
      </c>
      <c r="M5009" s="5" t="s">
        <v>54</v>
      </c>
      <c r="N5009" s="5" t="s">
        <v>38</v>
      </c>
      <c r="O5009" s="5" t="s">
        <v>1160</v>
      </c>
    </row>
    <row r="5010" spans="1:15" x14ac:dyDescent="0.3">
      <c r="A5010" s="5" t="s">
        <v>12927</v>
      </c>
      <c r="B5010" s="6">
        <v>46029</v>
      </c>
      <c r="C5010" s="5" t="s">
        <v>6397</v>
      </c>
      <c r="D5010" s="5" t="s">
        <v>12928</v>
      </c>
      <c r="E5010" s="5" t="s">
        <v>18</v>
      </c>
      <c r="F5010" s="5" t="s">
        <v>19</v>
      </c>
      <c r="G5010" s="5" t="s">
        <v>36</v>
      </c>
      <c r="H5010" s="5" t="s">
        <v>169</v>
      </c>
      <c r="I5010" s="5">
        <v>4</v>
      </c>
      <c r="J5010" s="5">
        <v>24179</v>
      </c>
      <c r="K5010" s="5">
        <v>96716</v>
      </c>
      <c r="L5010" s="5">
        <v>15112.26</v>
      </c>
      <c r="M5010" s="5" t="s">
        <v>54</v>
      </c>
      <c r="N5010" s="5" t="s">
        <v>23</v>
      </c>
      <c r="O5010" s="5" t="s">
        <v>372</v>
      </c>
    </row>
    <row r="5011" spans="1:15" x14ac:dyDescent="0.3">
      <c r="A5011" s="5" t="s">
        <v>12929</v>
      </c>
      <c r="B5011" s="6">
        <v>46086</v>
      </c>
      <c r="C5011" s="5" t="s">
        <v>8013</v>
      </c>
      <c r="D5011" s="5" t="s">
        <v>12930</v>
      </c>
      <c r="E5011" s="5" t="s">
        <v>72</v>
      </c>
      <c r="F5011" s="5" t="s">
        <v>44</v>
      </c>
      <c r="G5011" s="5" t="s">
        <v>59</v>
      </c>
      <c r="H5011" s="5" t="s">
        <v>181</v>
      </c>
      <c r="I5011" s="5">
        <v>1</v>
      </c>
      <c r="J5011" s="5">
        <v>49791</v>
      </c>
      <c r="K5011" s="5">
        <v>49791</v>
      </c>
      <c r="L5011" s="5">
        <v>6372.09</v>
      </c>
      <c r="M5011" s="5" t="s">
        <v>54</v>
      </c>
      <c r="N5011" s="5" t="s">
        <v>23</v>
      </c>
      <c r="O5011" s="5" t="s">
        <v>2245</v>
      </c>
    </row>
    <row r="5012" spans="1:15" x14ac:dyDescent="0.3">
      <c r="A5012" s="5" t="s">
        <v>12931</v>
      </c>
      <c r="B5012" s="6">
        <v>45950</v>
      </c>
      <c r="C5012" s="5" t="s">
        <v>3657</v>
      </c>
      <c r="D5012" s="5" t="s">
        <v>12932</v>
      </c>
      <c r="E5012" s="5" t="s">
        <v>18</v>
      </c>
      <c r="F5012" s="5" t="s">
        <v>104</v>
      </c>
      <c r="G5012" s="5" t="s">
        <v>45</v>
      </c>
      <c r="H5012" s="5" t="s">
        <v>147</v>
      </c>
      <c r="I5012" s="5">
        <v>3</v>
      </c>
      <c r="J5012" s="5">
        <v>1016</v>
      </c>
      <c r="K5012" s="5">
        <v>3048</v>
      </c>
      <c r="L5012" s="5">
        <v>464.02</v>
      </c>
      <c r="M5012" s="5" t="s">
        <v>22</v>
      </c>
      <c r="N5012" s="5" t="s">
        <v>38</v>
      </c>
      <c r="O5012" s="5" t="s">
        <v>962</v>
      </c>
    </row>
    <row r="5013" spans="1:15" x14ac:dyDescent="0.3">
      <c r="A5013" s="5" t="s">
        <v>12933</v>
      </c>
      <c r="B5013" s="6">
        <v>46046</v>
      </c>
      <c r="C5013" s="5" t="s">
        <v>11215</v>
      </c>
      <c r="D5013" s="5" t="s">
        <v>12934</v>
      </c>
      <c r="E5013" s="5" t="s">
        <v>18</v>
      </c>
      <c r="F5013" s="5" t="s">
        <v>104</v>
      </c>
      <c r="G5013" s="5" t="s">
        <v>20</v>
      </c>
      <c r="H5013" s="5" t="s">
        <v>73</v>
      </c>
      <c r="I5013" s="5">
        <v>1</v>
      </c>
      <c r="J5013" s="5">
        <v>24394</v>
      </c>
      <c r="K5013" s="5">
        <v>24394</v>
      </c>
      <c r="L5013" s="5">
        <v>2843.43</v>
      </c>
      <c r="M5013" s="5" t="s">
        <v>61</v>
      </c>
      <c r="N5013" s="5" t="s">
        <v>31</v>
      </c>
      <c r="O5013" s="5" t="s">
        <v>2245</v>
      </c>
    </row>
    <row r="5014" spans="1:15" x14ac:dyDescent="0.3">
      <c r="A5014" s="5" t="s">
        <v>12935</v>
      </c>
      <c r="B5014" s="6">
        <v>45995</v>
      </c>
      <c r="C5014" s="5" t="s">
        <v>7065</v>
      </c>
      <c r="D5014" s="5" t="s">
        <v>12936</v>
      </c>
      <c r="E5014" s="5" t="s">
        <v>18</v>
      </c>
      <c r="F5014" s="5" t="s">
        <v>44</v>
      </c>
      <c r="G5014" s="5" t="s">
        <v>20</v>
      </c>
      <c r="H5014" s="5" t="s">
        <v>73</v>
      </c>
      <c r="I5014" s="5">
        <v>4</v>
      </c>
      <c r="J5014" s="5">
        <v>29636</v>
      </c>
      <c r="K5014" s="5">
        <v>118544</v>
      </c>
      <c r="L5014" s="5">
        <v>27320.61</v>
      </c>
      <c r="M5014" s="5" t="s">
        <v>54</v>
      </c>
      <c r="N5014" s="5" t="s">
        <v>31</v>
      </c>
      <c r="O5014" s="5" t="s">
        <v>212</v>
      </c>
    </row>
    <row r="5015" spans="1:15" x14ac:dyDescent="0.3">
      <c r="A5015" s="5" t="s">
        <v>12937</v>
      </c>
      <c r="B5015" s="6">
        <v>46000</v>
      </c>
      <c r="C5015" s="5" t="s">
        <v>4324</v>
      </c>
      <c r="D5015" s="5" t="s">
        <v>12938</v>
      </c>
      <c r="E5015" s="5" t="s">
        <v>72</v>
      </c>
      <c r="F5015" s="5" t="s">
        <v>87</v>
      </c>
      <c r="G5015" s="5" t="s">
        <v>20</v>
      </c>
      <c r="H5015" s="5" t="s">
        <v>29</v>
      </c>
      <c r="I5015" s="5">
        <v>2</v>
      </c>
      <c r="J5015" s="5">
        <v>21932</v>
      </c>
      <c r="K5015" s="5">
        <v>43864</v>
      </c>
      <c r="L5015" s="5">
        <v>13129</v>
      </c>
      <c r="M5015" s="5" t="s">
        <v>54</v>
      </c>
      <c r="N5015" s="5" t="s">
        <v>67</v>
      </c>
      <c r="O5015" s="5" t="s">
        <v>426</v>
      </c>
    </row>
    <row r="5016" spans="1:15" x14ac:dyDescent="0.3">
      <c r="A5016" s="5" t="s">
        <v>12939</v>
      </c>
      <c r="B5016" s="6">
        <v>45691</v>
      </c>
      <c r="C5016" s="5" t="s">
        <v>4664</v>
      </c>
      <c r="D5016" s="5" t="s">
        <v>12940</v>
      </c>
      <c r="E5016" s="5" t="s">
        <v>72</v>
      </c>
      <c r="F5016" s="5" t="s">
        <v>19</v>
      </c>
      <c r="G5016" s="5" t="s">
        <v>45</v>
      </c>
      <c r="H5016" s="5" t="s">
        <v>138</v>
      </c>
      <c r="I5016" s="5">
        <v>1</v>
      </c>
      <c r="J5016" s="5">
        <v>14028</v>
      </c>
      <c r="K5016" s="5">
        <v>14028</v>
      </c>
      <c r="L5016" s="5">
        <v>1561.48</v>
      </c>
      <c r="M5016" s="5" t="s">
        <v>47</v>
      </c>
      <c r="N5016" s="5" t="s">
        <v>38</v>
      </c>
      <c r="O5016" s="5" t="s">
        <v>660</v>
      </c>
    </row>
    <row r="5017" spans="1:15" x14ac:dyDescent="0.3">
      <c r="A5017" s="5" t="s">
        <v>12941</v>
      </c>
      <c r="B5017" s="6">
        <v>45782</v>
      </c>
      <c r="C5017" s="5" t="s">
        <v>3488</v>
      </c>
      <c r="D5017" s="5" t="s">
        <v>12942</v>
      </c>
      <c r="E5017" s="5" t="s">
        <v>86</v>
      </c>
      <c r="F5017" s="5" t="s">
        <v>28</v>
      </c>
      <c r="G5017" s="5" t="s">
        <v>36</v>
      </c>
      <c r="H5017" s="5" t="s">
        <v>53</v>
      </c>
      <c r="I5017" s="5">
        <v>5</v>
      </c>
      <c r="J5017" s="5">
        <v>48883</v>
      </c>
      <c r="K5017" s="5">
        <v>244415</v>
      </c>
      <c r="L5017" s="5">
        <v>70390.600000000006</v>
      </c>
      <c r="M5017" s="5" t="s">
        <v>47</v>
      </c>
      <c r="N5017" s="5" t="s">
        <v>31</v>
      </c>
      <c r="O5017" s="5" t="s">
        <v>3339</v>
      </c>
    </row>
    <row r="5018" spans="1:15" x14ac:dyDescent="0.3">
      <c r="A5018" s="5" t="s">
        <v>12943</v>
      </c>
      <c r="B5018" s="6">
        <v>45946</v>
      </c>
      <c r="C5018" s="5" t="s">
        <v>2597</v>
      </c>
      <c r="D5018" s="5" t="s">
        <v>12944</v>
      </c>
      <c r="E5018" s="5" t="s">
        <v>86</v>
      </c>
      <c r="F5018" s="5" t="s">
        <v>52</v>
      </c>
      <c r="G5018" s="5" t="s">
        <v>20</v>
      </c>
      <c r="H5018" s="5" t="s">
        <v>29</v>
      </c>
      <c r="I5018" s="5">
        <v>5</v>
      </c>
      <c r="J5018" s="5">
        <v>22974</v>
      </c>
      <c r="K5018" s="5">
        <v>114870</v>
      </c>
      <c r="L5018" s="5">
        <v>10974.44</v>
      </c>
      <c r="M5018" s="5" t="s">
        <v>61</v>
      </c>
      <c r="N5018" s="5" t="s">
        <v>31</v>
      </c>
      <c r="O5018" s="5" t="s">
        <v>359</v>
      </c>
    </row>
    <row r="5019" spans="1:15" x14ac:dyDescent="0.3">
      <c r="A5019" s="5" t="s">
        <v>12945</v>
      </c>
      <c r="B5019" s="6">
        <v>45968</v>
      </c>
      <c r="C5019" s="5" t="s">
        <v>2433</v>
      </c>
      <c r="D5019" s="5" t="s">
        <v>12946</v>
      </c>
      <c r="E5019" s="5" t="s">
        <v>43</v>
      </c>
      <c r="F5019" s="5" t="s">
        <v>44</v>
      </c>
      <c r="G5019" s="5" t="s">
        <v>45</v>
      </c>
      <c r="H5019" s="5" t="s">
        <v>160</v>
      </c>
      <c r="I5019" s="5">
        <v>3</v>
      </c>
      <c r="J5019" s="5">
        <v>45475</v>
      </c>
      <c r="K5019" s="5">
        <v>136425</v>
      </c>
      <c r="L5019" s="5">
        <v>18622.21</v>
      </c>
      <c r="M5019" s="5" t="s">
        <v>30</v>
      </c>
      <c r="N5019" s="5" t="s">
        <v>38</v>
      </c>
      <c r="O5019" s="5" t="s">
        <v>2449</v>
      </c>
    </row>
    <row r="5020" spans="1:15" x14ac:dyDescent="0.3">
      <c r="A5020" s="5" t="s">
        <v>12947</v>
      </c>
      <c r="B5020" s="6">
        <v>45997</v>
      </c>
      <c r="C5020" s="5" t="s">
        <v>2603</v>
      </c>
      <c r="D5020" s="5" t="s">
        <v>12948</v>
      </c>
      <c r="E5020" s="5" t="s">
        <v>86</v>
      </c>
      <c r="F5020" s="5" t="s">
        <v>52</v>
      </c>
      <c r="G5020" s="5" t="s">
        <v>45</v>
      </c>
      <c r="H5020" s="5" t="s">
        <v>138</v>
      </c>
      <c r="I5020" s="5">
        <v>2</v>
      </c>
      <c r="J5020" s="5">
        <v>16279</v>
      </c>
      <c r="K5020" s="5">
        <v>32558</v>
      </c>
      <c r="L5020" s="5">
        <v>1695.2</v>
      </c>
      <c r="M5020" s="5" t="s">
        <v>47</v>
      </c>
      <c r="N5020" s="5" t="s">
        <v>38</v>
      </c>
      <c r="O5020" s="5" t="s">
        <v>866</v>
      </c>
    </row>
    <row r="5021" spans="1:15" x14ac:dyDescent="0.3">
      <c r="A5021" s="5" t="s">
        <v>12949</v>
      </c>
      <c r="B5021" s="6">
        <v>46005</v>
      </c>
      <c r="C5021" s="5" t="s">
        <v>2651</v>
      </c>
      <c r="D5021" s="5" t="s">
        <v>12950</v>
      </c>
      <c r="E5021" s="5" t="s">
        <v>18</v>
      </c>
      <c r="F5021" s="5" t="s">
        <v>87</v>
      </c>
      <c r="G5021" s="5" t="s">
        <v>59</v>
      </c>
      <c r="H5021" s="5" t="s">
        <v>60</v>
      </c>
      <c r="I5021" s="5">
        <v>3</v>
      </c>
      <c r="J5021" s="5">
        <v>3533</v>
      </c>
      <c r="K5021" s="5">
        <v>10599</v>
      </c>
      <c r="L5021" s="5">
        <v>1381.07</v>
      </c>
      <c r="M5021" s="5" t="s">
        <v>54</v>
      </c>
      <c r="N5021" s="5" t="s">
        <v>31</v>
      </c>
      <c r="O5021" s="5" t="s">
        <v>232</v>
      </c>
    </row>
    <row r="5022" spans="1:15" x14ac:dyDescent="0.3">
      <c r="A5022" s="5" t="s">
        <v>12951</v>
      </c>
      <c r="B5022" s="6">
        <v>45876</v>
      </c>
      <c r="C5022" s="5" t="s">
        <v>6846</v>
      </c>
      <c r="D5022" s="5" t="s">
        <v>12952</v>
      </c>
      <c r="E5022" s="5" t="s">
        <v>43</v>
      </c>
      <c r="F5022" s="5" t="s">
        <v>52</v>
      </c>
      <c r="G5022" s="5" t="s">
        <v>20</v>
      </c>
      <c r="H5022" s="5" t="s">
        <v>29</v>
      </c>
      <c r="I5022" s="5">
        <v>2</v>
      </c>
      <c r="J5022" s="5">
        <v>30016</v>
      </c>
      <c r="K5022" s="5">
        <v>60032</v>
      </c>
      <c r="L5022" s="5">
        <v>12454.39</v>
      </c>
      <c r="M5022" s="5" t="s">
        <v>22</v>
      </c>
      <c r="N5022" s="5" t="s">
        <v>67</v>
      </c>
      <c r="O5022" s="5" t="s">
        <v>311</v>
      </c>
    </row>
    <row r="5023" spans="1:15" x14ac:dyDescent="0.3">
      <c r="A5023" s="5" t="s">
        <v>12953</v>
      </c>
      <c r="B5023" s="6">
        <v>45952</v>
      </c>
      <c r="C5023" s="5" t="s">
        <v>908</v>
      </c>
      <c r="D5023" s="5" t="s">
        <v>6268</v>
      </c>
      <c r="E5023" s="5" t="s">
        <v>43</v>
      </c>
      <c r="F5023" s="5" t="s">
        <v>104</v>
      </c>
      <c r="G5023" s="5" t="s">
        <v>36</v>
      </c>
      <c r="H5023" s="5" t="s">
        <v>53</v>
      </c>
      <c r="I5023" s="5">
        <v>5</v>
      </c>
      <c r="J5023" s="5">
        <v>21681</v>
      </c>
      <c r="K5023" s="5">
        <v>108405</v>
      </c>
      <c r="L5023" s="5">
        <v>23922.2</v>
      </c>
      <c r="M5023" s="5" t="s">
        <v>30</v>
      </c>
      <c r="N5023" s="5" t="s">
        <v>38</v>
      </c>
      <c r="O5023" s="5" t="s">
        <v>1582</v>
      </c>
    </row>
    <row r="5024" spans="1:15" x14ac:dyDescent="0.3">
      <c r="A5024" s="5" t="s">
        <v>12954</v>
      </c>
      <c r="B5024" s="6">
        <v>45956</v>
      </c>
      <c r="C5024" s="5" t="s">
        <v>3611</v>
      </c>
      <c r="D5024" s="5" t="s">
        <v>12955</v>
      </c>
      <c r="E5024" s="5" t="s">
        <v>86</v>
      </c>
      <c r="F5024" s="5" t="s">
        <v>87</v>
      </c>
      <c r="G5024" s="5" t="s">
        <v>59</v>
      </c>
      <c r="H5024" s="5" t="s">
        <v>60</v>
      </c>
      <c r="I5024" s="5">
        <v>2</v>
      </c>
      <c r="J5024" s="5">
        <v>7902</v>
      </c>
      <c r="K5024" s="5">
        <v>15804</v>
      </c>
      <c r="L5024" s="5">
        <v>3585.33</v>
      </c>
      <c r="M5024" s="5" t="s">
        <v>22</v>
      </c>
      <c r="N5024" s="5" t="s">
        <v>31</v>
      </c>
      <c r="O5024" s="5" t="s">
        <v>419</v>
      </c>
    </row>
    <row r="5025" spans="1:15" x14ac:dyDescent="0.3">
      <c r="A5025" s="5" t="s">
        <v>12956</v>
      </c>
      <c r="B5025" s="6">
        <v>45900</v>
      </c>
      <c r="C5025" s="5" t="s">
        <v>12957</v>
      </c>
      <c r="D5025" s="5" t="s">
        <v>12958</v>
      </c>
      <c r="E5025" s="5" t="s">
        <v>18</v>
      </c>
      <c r="F5025" s="5" t="s">
        <v>104</v>
      </c>
      <c r="G5025" s="5" t="s">
        <v>20</v>
      </c>
      <c r="H5025" s="5" t="s">
        <v>109</v>
      </c>
      <c r="I5025" s="5">
        <v>2</v>
      </c>
      <c r="J5025" s="5">
        <v>30068</v>
      </c>
      <c r="K5025" s="5">
        <v>60136</v>
      </c>
      <c r="L5025" s="5">
        <v>12094.91</v>
      </c>
      <c r="M5025" s="5" t="s">
        <v>47</v>
      </c>
      <c r="N5025" s="5" t="s">
        <v>38</v>
      </c>
      <c r="O5025" s="5" t="s">
        <v>1932</v>
      </c>
    </row>
    <row r="5026" spans="1:15" x14ac:dyDescent="0.3">
      <c r="A5026" s="5" t="s">
        <v>12959</v>
      </c>
      <c r="B5026" s="6">
        <v>45928</v>
      </c>
      <c r="C5026" s="5" t="s">
        <v>8419</v>
      </c>
      <c r="D5026" s="5" t="s">
        <v>12960</v>
      </c>
      <c r="E5026" s="5" t="s">
        <v>18</v>
      </c>
      <c r="F5026" s="5" t="s">
        <v>87</v>
      </c>
      <c r="G5026" s="5" t="s">
        <v>20</v>
      </c>
      <c r="H5026" s="5" t="s">
        <v>73</v>
      </c>
      <c r="I5026" s="5">
        <v>2</v>
      </c>
      <c r="J5026" s="5">
        <v>44819</v>
      </c>
      <c r="K5026" s="5">
        <v>89638</v>
      </c>
      <c r="L5026" s="5">
        <v>14507.73</v>
      </c>
      <c r="M5026" s="5" t="s">
        <v>22</v>
      </c>
      <c r="N5026" s="5" t="s">
        <v>67</v>
      </c>
      <c r="O5026" s="5" t="s">
        <v>604</v>
      </c>
    </row>
    <row r="5027" spans="1:15" x14ac:dyDescent="0.3">
      <c r="A5027" s="5" t="s">
        <v>12961</v>
      </c>
      <c r="B5027" s="6">
        <v>45837</v>
      </c>
      <c r="C5027" s="5" t="s">
        <v>3623</v>
      </c>
      <c r="D5027" s="5" t="s">
        <v>12962</v>
      </c>
      <c r="E5027" s="5" t="s">
        <v>18</v>
      </c>
      <c r="F5027" s="5" t="s">
        <v>87</v>
      </c>
      <c r="G5027" s="5" t="s">
        <v>45</v>
      </c>
      <c r="H5027" s="5" t="s">
        <v>46</v>
      </c>
      <c r="I5027" s="5">
        <v>5</v>
      </c>
      <c r="J5027" s="5">
        <v>15702</v>
      </c>
      <c r="K5027" s="5">
        <v>78510</v>
      </c>
      <c r="L5027" s="5">
        <v>19780</v>
      </c>
      <c r="M5027" s="5" t="s">
        <v>22</v>
      </c>
      <c r="N5027" s="5" t="s">
        <v>31</v>
      </c>
      <c r="O5027" s="5" t="s">
        <v>232</v>
      </c>
    </row>
    <row r="5028" spans="1:15" x14ac:dyDescent="0.3">
      <c r="A5028" s="5" t="s">
        <v>12963</v>
      </c>
      <c r="B5028" s="6">
        <v>45837</v>
      </c>
      <c r="C5028" s="5" t="s">
        <v>6577</v>
      </c>
      <c r="D5028" s="5" t="s">
        <v>12964</v>
      </c>
      <c r="E5028" s="5" t="s">
        <v>18</v>
      </c>
      <c r="F5028" s="5" t="s">
        <v>28</v>
      </c>
      <c r="G5028" s="5" t="s">
        <v>36</v>
      </c>
      <c r="H5028" s="5" t="s">
        <v>216</v>
      </c>
      <c r="I5028" s="5">
        <v>4</v>
      </c>
      <c r="J5028" s="5">
        <v>47027</v>
      </c>
      <c r="K5028" s="5">
        <v>188108</v>
      </c>
      <c r="L5028" s="5">
        <v>39019.78</v>
      </c>
      <c r="M5028" s="5" t="s">
        <v>54</v>
      </c>
      <c r="N5028" s="5" t="s">
        <v>67</v>
      </c>
      <c r="O5028" s="5" t="s">
        <v>88</v>
      </c>
    </row>
    <row r="5029" spans="1:15" x14ac:dyDescent="0.3">
      <c r="A5029" s="5" t="s">
        <v>12965</v>
      </c>
      <c r="B5029" s="6">
        <v>45711</v>
      </c>
      <c r="C5029" s="5" t="s">
        <v>5986</v>
      </c>
      <c r="D5029" s="5" t="s">
        <v>12966</v>
      </c>
      <c r="E5029" s="5" t="s">
        <v>86</v>
      </c>
      <c r="F5029" s="5" t="s">
        <v>28</v>
      </c>
      <c r="G5029" s="5" t="s">
        <v>20</v>
      </c>
      <c r="H5029" s="5" t="s">
        <v>29</v>
      </c>
      <c r="I5029" s="5">
        <v>4</v>
      </c>
      <c r="J5029" s="5">
        <v>31230</v>
      </c>
      <c r="K5029" s="5">
        <v>124920</v>
      </c>
      <c r="L5029" s="5">
        <v>24971.41</v>
      </c>
      <c r="M5029" s="5" t="s">
        <v>54</v>
      </c>
      <c r="N5029" s="5" t="s">
        <v>23</v>
      </c>
      <c r="O5029" s="5" t="s">
        <v>3098</v>
      </c>
    </row>
    <row r="5030" spans="1:15" x14ac:dyDescent="0.3">
      <c r="A5030" s="5" t="s">
        <v>12967</v>
      </c>
      <c r="B5030" s="6">
        <v>45698</v>
      </c>
      <c r="C5030" s="5" t="s">
        <v>98</v>
      </c>
      <c r="D5030" s="5" t="s">
        <v>12968</v>
      </c>
      <c r="E5030" s="5" t="s">
        <v>43</v>
      </c>
      <c r="F5030" s="5" t="s">
        <v>44</v>
      </c>
      <c r="G5030" s="5" t="s">
        <v>45</v>
      </c>
      <c r="H5030" s="5" t="s">
        <v>46</v>
      </c>
      <c r="I5030" s="5">
        <v>2</v>
      </c>
      <c r="J5030" s="5">
        <v>18334</v>
      </c>
      <c r="K5030" s="5">
        <v>36668</v>
      </c>
      <c r="L5030" s="5">
        <v>4129.21</v>
      </c>
      <c r="M5030" s="5" t="s">
        <v>22</v>
      </c>
      <c r="N5030" s="5" t="s">
        <v>31</v>
      </c>
      <c r="O5030" s="5" t="s">
        <v>733</v>
      </c>
    </row>
    <row r="5031" spans="1:15" x14ac:dyDescent="0.3">
      <c r="A5031" s="5" t="s">
        <v>12969</v>
      </c>
      <c r="B5031" s="6">
        <v>46021</v>
      </c>
      <c r="C5031" s="5" t="s">
        <v>3812</v>
      </c>
      <c r="D5031" s="5" t="s">
        <v>12970</v>
      </c>
      <c r="E5031" s="5" t="s">
        <v>72</v>
      </c>
      <c r="F5031" s="5" t="s">
        <v>104</v>
      </c>
      <c r="G5031" s="5" t="s">
        <v>59</v>
      </c>
      <c r="H5031" s="5" t="s">
        <v>126</v>
      </c>
      <c r="I5031" s="5">
        <v>4</v>
      </c>
      <c r="J5031" s="5">
        <v>2325</v>
      </c>
      <c r="K5031" s="5">
        <v>9300</v>
      </c>
      <c r="L5031" s="5">
        <v>2559.33</v>
      </c>
      <c r="M5031" s="5" t="s">
        <v>30</v>
      </c>
      <c r="N5031" s="5" t="s">
        <v>38</v>
      </c>
      <c r="O5031" s="5" t="s">
        <v>248</v>
      </c>
    </row>
    <row r="5032" spans="1:15" x14ac:dyDescent="0.3">
      <c r="A5032" s="5" t="s">
        <v>12971</v>
      </c>
      <c r="B5032" s="6">
        <v>45680</v>
      </c>
      <c r="C5032" s="5" t="s">
        <v>4430</v>
      </c>
      <c r="D5032" s="5" t="s">
        <v>12972</v>
      </c>
      <c r="E5032" s="5" t="s">
        <v>43</v>
      </c>
      <c r="F5032" s="5" t="s">
        <v>87</v>
      </c>
      <c r="G5032" s="5" t="s">
        <v>20</v>
      </c>
      <c r="H5032" s="5" t="s">
        <v>73</v>
      </c>
      <c r="I5032" s="5">
        <v>3</v>
      </c>
      <c r="J5032" s="5">
        <v>44633</v>
      </c>
      <c r="K5032" s="5">
        <v>133899</v>
      </c>
      <c r="L5032" s="5">
        <v>9808.69</v>
      </c>
      <c r="M5032" s="5" t="s">
        <v>47</v>
      </c>
      <c r="N5032" s="5" t="s">
        <v>38</v>
      </c>
      <c r="O5032" s="5" t="s">
        <v>110</v>
      </c>
    </row>
    <row r="5033" spans="1:15" x14ac:dyDescent="0.3">
      <c r="A5033" s="5" t="s">
        <v>12973</v>
      </c>
      <c r="B5033" s="6">
        <v>45719</v>
      </c>
      <c r="C5033" s="5" t="s">
        <v>12974</v>
      </c>
      <c r="D5033" s="5" t="s">
        <v>1399</v>
      </c>
      <c r="E5033" s="5" t="s">
        <v>72</v>
      </c>
      <c r="F5033" s="5" t="s">
        <v>52</v>
      </c>
      <c r="G5033" s="5" t="s">
        <v>36</v>
      </c>
      <c r="H5033" s="5" t="s">
        <v>37</v>
      </c>
      <c r="I5033" s="5">
        <v>4</v>
      </c>
      <c r="J5033" s="5">
        <v>47720</v>
      </c>
      <c r="K5033" s="5">
        <v>190880</v>
      </c>
      <c r="L5033" s="5">
        <v>44908.78</v>
      </c>
      <c r="M5033" s="5" t="s">
        <v>54</v>
      </c>
      <c r="N5033" s="5" t="s">
        <v>67</v>
      </c>
      <c r="O5033" s="5" t="s">
        <v>232</v>
      </c>
    </row>
    <row r="5034" spans="1:15" x14ac:dyDescent="0.3">
      <c r="A5034" s="5" t="s">
        <v>12975</v>
      </c>
      <c r="B5034" s="6">
        <v>46106</v>
      </c>
      <c r="C5034" s="5" t="s">
        <v>6957</v>
      </c>
      <c r="D5034" s="5" t="s">
        <v>12976</v>
      </c>
      <c r="E5034" s="5" t="s">
        <v>43</v>
      </c>
      <c r="F5034" s="5" t="s">
        <v>44</v>
      </c>
      <c r="G5034" s="5" t="s">
        <v>20</v>
      </c>
      <c r="H5034" s="5" t="s">
        <v>73</v>
      </c>
      <c r="I5034" s="5">
        <v>5</v>
      </c>
      <c r="J5034" s="5">
        <v>3733</v>
      </c>
      <c r="K5034" s="5">
        <v>18665</v>
      </c>
      <c r="L5034" s="5">
        <v>2123.5</v>
      </c>
      <c r="M5034" s="5" t="s">
        <v>30</v>
      </c>
      <c r="N5034" s="5" t="s">
        <v>31</v>
      </c>
      <c r="O5034" s="5" t="s">
        <v>1365</v>
      </c>
    </row>
    <row r="5035" spans="1:15" x14ac:dyDescent="0.3">
      <c r="A5035" s="5" t="s">
        <v>12977</v>
      </c>
      <c r="B5035" s="6">
        <v>46139</v>
      </c>
      <c r="C5035" s="5" t="s">
        <v>8936</v>
      </c>
      <c r="D5035" s="5" t="s">
        <v>12978</v>
      </c>
      <c r="E5035" s="5" t="s">
        <v>18</v>
      </c>
      <c r="F5035" s="5" t="s">
        <v>44</v>
      </c>
      <c r="G5035" s="5" t="s">
        <v>36</v>
      </c>
      <c r="H5035" s="5" t="s">
        <v>37</v>
      </c>
      <c r="I5035" s="5">
        <v>3</v>
      </c>
      <c r="J5035" s="5">
        <v>31049</v>
      </c>
      <c r="K5035" s="5">
        <v>93147</v>
      </c>
      <c r="L5035" s="5">
        <v>13318.22</v>
      </c>
      <c r="M5035" s="5" t="s">
        <v>30</v>
      </c>
      <c r="N5035" s="5" t="s">
        <v>31</v>
      </c>
      <c r="O5035" s="5" t="s">
        <v>275</v>
      </c>
    </row>
    <row r="5036" spans="1:15" x14ac:dyDescent="0.3">
      <c r="A5036" s="5" t="s">
        <v>12979</v>
      </c>
      <c r="B5036" s="6">
        <v>46004</v>
      </c>
      <c r="C5036" s="5" t="s">
        <v>4834</v>
      </c>
      <c r="D5036" s="5" t="s">
        <v>12980</v>
      </c>
      <c r="E5036" s="5" t="s">
        <v>18</v>
      </c>
      <c r="F5036" s="5" t="s">
        <v>19</v>
      </c>
      <c r="G5036" s="5" t="s">
        <v>45</v>
      </c>
      <c r="H5036" s="5" t="s">
        <v>46</v>
      </c>
      <c r="I5036" s="5">
        <v>1</v>
      </c>
      <c r="J5036" s="5">
        <v>12582</v>
      </c>
      <c r="K5036" s="5">
        <v>12582</v>
      </c>
      <c r="L5036" s="5">
        <v>1211.81</v>
      </c>
      <c r="M5036" s="5" t="s">
        <v>22</v>
      </c>
      <c r="N5036" s="5" t="s">
        <v>31</v>
      </c>
      <c r="O5036" s="5" t="s">
        <v>838</v>
      </c>
    </row>
    <row r="5037" spans="1:15" x14ac:dyDescent="0.3">
      <c r="A5037" s="5" t="s">
        <v>12981</v>
      </c>
      <c r="B5037" s="6">
        <v>45875</v>
      </c>
      <c r="C5037" s="5" t="s">
        <v>12982</v>
      </c>
      <c r="D5037" s="5" t="s">
        <v>12983</v>
      </c>
      <c r="E5037" s="5" t="s">
        <v>86</v>
      </c>
      <c r="F5037" s="5" t="s">
        <v>52</v>
      </c>
      <c r="G5037" s="5" t="s">
        <v>45</v>
      </c>
      <c r="H5037" s="5" t="s">
        <v>160</v>
      </c>
      <c r="I5037" s="5">
        <v>3</v>
      </c>
      <c r="J5037" s="5">
        <v>8667</v>
      </c>
      <c r="K5037" s="5">
        <v>26001</v>
      </c>
      <c r="L5037" s="5">
        <v>6919.26</v>
      </c>
      <c r="M5037" s="5" t="s">
        <v>54</v>
      </c>
      <c r="N5037" s="5" t="s">
        <v>23</v>
      </c>
      <c r="O5037" s="5" t="s">
        <v>110</v>
      </c>
    </row>
    <row r="5038" spans="1:15" x14ac:dyDescent="0.3">
      <c r="A5038" s="5" t="s">
        <v>12984</v>
      </c>
      <c r="B5038" s="6">
        <v>45761</v>
      </c>
      <c r="C5038" s="5" t="s">
        <v>2655</v>
      </c>
      <c r="D5038" s="5" t="s">
        <v>12985</v>
      </c>
      <c r="E5038" s="5" t="s">
        <v>18</v>
      </c>
      <c r="F5038" s="5" t="s">
        <v>28</v>
      </c>
      <c r="G5038" s="5" t="s">
        <v>59</v>
      </c>
      <c r="H5038" s="5" t="s">
        <v>181</v>
      </c>
      <c r="I5038" s="5">
        <v>2</v>
      </c>
      <c r="J5038" s="5">
        <v>23343</v>
      </c>
      <c r="K5038" s="5">
        <v>46686</v>
      </c>
      <c r="L5038" s="5">
        <v>13826.91</v>
      </c>
      <c r="M5038" s="5" t="s">
        <v>47</v>
      </c>
      <c r="N5038" s="5" t="s">
        <v>31</v>
      </c>
      <c r="O5038" s="5" t="s">
        <v>883</v>
      </c>
    </row>
    <row r="5039" spans="1:15" x14ac:dyDescent="0.3">
      <c r="A5039" s="5" t="s">
        <v>12986</v>
      </c>
      <c r="B5039" s="6">
        <v>45972</v>
      </c>
      <c r="C5039" s="5" t="s">
        <v>12987</v>
      </c>
      <c r="D5039" s="5" t="s">
        <v>12988</v>
      </c>
      <c r="E5039" s="5" t="s">
        <v>72</v>
      </c>
      <c r="F5039" s="5" t="s">
        <v>28</v>
      </c>
      <c r="G5039" s="5" t="s">
        <v>20</v>
      </c>
      <c r="H5039" s="5" t="s">
        <v>109</v>
      </c>
      <c r="I5039" s="5">
        <v>5</v>
      </c>
      <c r="J5039" s="5">
        <v>33625</v>
      </c>
      <c r="K5039" s="5">
        <v>168125</v>
      </c>
      <c r="L5039" s="5">
        <v>34809.21</v>
      </c>
      <c r="M5039" s="5" t="s">
        <v>54</v>
      </c>
      <c r="N5039" s="5" t="s">
        <v>67</v>
      </c>
      <c r="O5039" s="5" t="s">
        <v>12989</v>
      </c>
    </row>
    <row r="5040" spans="1:15" x14ac:dyDescent="0.3">
      <c r="A5040" s="5" t="s">
        <v>12990</v>
      </c>
      <c r="B5040" s="6">
        <v>45690</v>
      </c>
      <c r="C5040" s="5" t="s">
        <v>12991</v>
      </c>
      <c r="D5040" s="5" t="s">
        <v>12992</v>
      </c>
      <c r="E5040" s="5" t="s">
        <v>18</v>
      </c>
      <c r="F5040" s="5" t="s">
        <v>28</v>
      </c>
      <c r="G5040" s="5" t="s">
        <v>45</v>
      </c>
      <c r="H5040" s="5" t="s">
        <v>46</v>
      </c>
      <c r="I5040" s="5">
        <v>1</v>
      </c>
      <c r="J5040" s="5">
        <v>32279</v>
      </c>
      <c r="K5040" s="5">
        <v>32279</v>
      </c>
      <c r="L5040" s="5">
        <v>7220.57</v>
      </c>
      <c r="M5040" s="5" t="s">
        <v>61</v>
      </c>
      <c r="N5040" s="5" t="s">
        <v>67</v>
      </c>
      <c r="O5040" s="5" t="s">
        <v>9754</v>
      </c>
    </row>
    <row r="5041" spans="1:15" x14ac:dyDescent="0.3">
      <c r="A5041" s="5" t="s">
        <v>12993</v>
      </c>
      <c r="B5041" s="6">
        <v>46009</v>
      </c>
      <c r="C5041" s="5" t="s">
        <v>1096</v>
      </c>
      <c r="D5041" s="5" t="s">
        <v>12994</v>
      </c>
      <c r="E5041" s="5" t="s">
        <v>43</v>
      </c>
      <c r="F5041" s="5" t="s">
        <v>87</v>
      </c>
      <c r="G5041" s="5" t="s">
        <v>45</v>
      </c>
      <c r="H5041" s="5" t="s">
        <v>46</v>
      </c>
      <c r="I5041" s="5">
        <v>4</v>
      </c>
      <c r="J5041" s="5">
        <v>42067</v>
      </c>
      <c r="K5041" s="5">
        <v>168268</v>
      </c>
      <c r="L5041" s="5">
        <v>10132.1</v>
      </c>
      <c r="M5041" s="5" t="s">
        <v>54</v>
      </c>
      <c r="N5041" s="5" t="s">
        <v>31</v>
      </c>
      <c r="O5041" s="5" t="s">
        <v>12995</v>
      </c>
    </row>
    <row r="5042" spans="1:15" x14ac:dyDescent="0.3">
      <c r="A5042" s="5" t="s">
        <v>12996</v>
      </c>
      <c r="B5042" s="6">
        <v>45967</v>
      </c>
      <c r="C5042" s="5" t="s">
        <v>1335</v>
      </c>
      <c r="D5042" s="5" t="s">
        <v>12997</v>
      </c>
      <c r="E5042" s="5" t="s">
        <v>72</v>
      </c>
      <c r="F5042" s="5" t="s">
        <v>52</v>
      </c>
      <c r="G5042" s="5" t="s">
        <v>45</v>
      </c>
      <c r="H5042" s="5" t="s">
        <v>160</v>
      </c>
      <c r="I5042" s="5">
        <v>1</v>
      </c>
      <c r="J5042" s="5">
        <v>12897</v>
      </c>
      <c r="K5042" s="5">
        <v>12897</v>
      </c>
      <c r="L5042" s="5">
        <v>851.36</v>
      </c>
      <c r="M5042" s="5" t="s">
        <v>30</v>
      </c>
      <c r="N5042" s="5" t="s">
        <v>23</v>
      </c>
      <c r="O5042" s="5" t="s">
        <v>11973</v>
      </c>
    </row>
    <row r="5043" spans="1:15" x14ac:dyDescent="0.3">
      <c r="A5043" s="5" t="s">
        <v>12998</v>
      </c>
      <c r="B5043" s="6">
        <v>45783</v>
      </c>
      <c r="C5043" s="5" t="s">
        <v>4425</v>
      </c>
      <c r="D5043" s="5" t="s">
        <v>11542</v>
      </c>
      <c r="E5043" s="5" t="s">
        <v>43</v>
      </c>
      <c r="F5043" s="5" t="s">
        <v>52</v>
      </c>
      <c r="G5043" s="5" t="s">
        <v>36</v>
      </c>
      <c r="H5043" s="5" t="s">
        <v>37</v>
      </c>
      <c r="I5043" s="5">
        <v>2</v>
      </c>
      <c r="J5043" s="5">
        <v>33084</v>
      </c>
      <c r="K5043" s="5">
        <v>66168</v>
      </c>
      <c r="L5043" s="5">
        <v>18493.73</v>
      </c>
      <c r="M5043" s="5" t="s">
        <v>47</v>
      </c>
      <c r="N5043" s="5" t="s">
        <v>31</v>
      </c>
      <c r="O5043" s="5" t="s">
        <v>455</v>
      </c>
    </row>
    <row r="5044" spans="1:15" x14ac:dyDescent="0.3">
      <c r="A5044" s="5" t="s">
        <v>12999</v>
      </c>
      <c r="B5044" s="6">
        <v>46040</v>
      </c>
      <c r="C5044" s="5" t="s">
        <v>5243</v>
      </c>
      <c r="D5044" s="5" t="s">
        <v>13000</v>
      </c>
      <c r="E5044" s="5" t="s">
        <v>43</v>
      </c>
      <c r="F5044" s="5" t="s">
        <v>104</v>
      </c>
      <c r="G5044" s="5" t="s">
        <v>45</v>
      </c>
      <c r="H5044" s="5" t="s">
        <v>46</v>
      </c>
      <c r="I5044" s="5">
        <v>4</v>
      </c>
      <c r="J5044" s="5">
        <v>25590</v>
      </c>
      <c r="K5044" s="5">
        <v>102360</v>
      </c>
      <c r="L5044" s="5">
        <v>28120.97</v>
      </c>
      <c r="M5044" s="5" t="s">
        <v>61</v>
      </c>
      <c r="N5044" s="5" t="s">
        <v>38</v>
      </c>
      <c r="O5044" s="5" t="s">
        <v>752</v>
      </c>
    </row>
    <row r="5045" spans="1:15" x14ac:dyDescent="0.3">
      <c r="A5045" s="5" t="s">
        <v>13001</v>
      </c>
      <c r="B5045" s="6">
        <v>45766</v>
      </c>
      <c r="C5045" s="5" t="s">
        <v>1109</v>
      </c>
      <c r="D5045" s="5" t="s">
        <v>8311</v>
      </c>
      <c r="E5045" s="5" t="s">
        <v>18</v>
      </c>
      <c r="F5045" s="5" t="s">
        <v>52</v>
      </c>
      <c r="G5045" s="5" t="s">
        <v>59</v>
      </c>
      <c r="H5045" s="5" t="s">
        <v>66</v>
      </c>
      <c r="I5045" s="5">
        <v>3</v>
      </c>
      <c r="J5045" s="5">
        <v>19018</v>
      </c>
      <c r="K5045" s="5">
        <v>57054</v>
      </c>
      <c r="L5045" s="5">
        <v>8153.25</v>
      </c>
      <c r="M5045" s="5" t="s">
        <v>47</v>
      </c>
      <c r="N5045" s="5" t="s">
        <v>23</v>
      </c>
      <c r="O5045" s="5" t="s">
        <v>2127</v>
      </c>
    </row>
    <row r="5046" spans="1:15" x14ac:dyDescent="0.3">
      <c r="A5046" s="5" t="s">
        <v>13002</v>
      </c>
      <c r="B5046" s="6">
        <v>45696</v>
      </c>
      <c r="C5046" s="5" t="s">
        <v>9744</v>
      </c>
      <c r="D5046" s="5" t="s">
        <v>13003</v>
      </c>
      <c r="E5046" s="5" t="s">
        <v>86</v>
      </c>
      <c r="F5046" s="5" t="s">
        <v>28</v>
      </c>
      <c r="G5046" s="5" t="s">
        <v>20</v>
      </c>
      <c r="H5046" s="5" t="s">
        <v>109</v>
      </c>
      <c r="I5046" s="5">
        <v>5</v>
      </c>
      <c r="J5046" s="5">
        <v>42753</v>
      </c>
      <c r="K5046" s="5">
        <v>213765</v>
      </c>
      <c r="L5046" s="5">
        <v>18168.919999999998</v>
      </c>
      <c r="M5046" s="5" t="s">
        <v>61</v>
      </c>
      <c r="N5046" s="5" t="s">
        <v>31</v>
      </c>
      <c r="O5046" s="5" t="s">
        <v>415</v>
      </c>
    </row>
    <row r="5047" spans="1:15" x14ac:dyDescent="0.3">
      <c r="A5047" s="5" t="s">
        <v>13004</v>
      </c>
      <c r="B5047" s="6">
        <v>45864</v>
      </c>
      <c r="C5047" s="5" t="s">
        <v>5839</v>
      </c>
      <c r="D5047" s="5" t="s">
        <v>13005</v>
      </c>
      <c r="E5047" s="5" t="s">
        <v>18</v>
      </c>
      <c r="F5047" s="5" t="s">
        <v>44</v>
      </c>
      <c r="G5047" s="5" t="s">
        <v>45</v>
      </c>
      <c r="H5047" s="5" t="s">
        <v>46</v>
      </c>
      <c r="I5047" s="5">
        <v>2</v>
      </c>
      <c r="J5047" s="5">
        <v>47913</v>
      </c>
      <c r="K5047" s="5">
        <v>95826</v>
      </c>
      <c r="L5047" s="5">
        <v>27929.279999999999</v>
      </c>
      <c r="M5047" s="5" t="s">
        <v>30</v>
      </c>
      <c r="N5047" s="5" t="s">
        <v>38</v>
      </c>
      <c r="O5047" s="5" t="s">
        <v>2571</v>
      </c>
    </row>
    <row r="5048" spans="1:15" x14ac:dyDescent="0.3">
      <c r="A5048" s="5" t="s">
        <v>13006</v>
      </c>
      <c r="B5048" s="6">
        <v>45727</v>
      </c>
      <c r="C5048" s="5" t="s">
        <v>13007</v>
      </c>
      <c r="D5048" s="5" t="s">
        <v>13008</v>
      </c>
      <c r="E5048" s="5" t="s">
        <v>72</v>
      </c>
      <c r="F5048" s="5" t="s">
        <v>87</v>
      </c>
      <c r="G5048" s="5" t="s">
        <v>20</v>
      </c>
      <c r="H5048" s="5" t="s">
        <v>73</v>
      </c>
      <c r="I5048" s="5">
        <v>5</v>
      </c>
      <c r="J5048" s="5">
        <v>34365</v>
      </c>
      <c r="K5048" s="5">
        <v>171825</v>
      </c>
      <c r="L5048" s="5">
        <v>48132.57</v>
      </c>
      <c r="M5048" s="5" t="s">
        <v>54</v>
      </c>
      <c r="N5048" s="5" t="s">
        <v>23</v>
      </c>
      <c r="O5048" s="5" t="s">
        <v>866</v>
      </c>
    </row>
    <row r="5049" spans="1:15" x14ac:dyDescent="0.3">
      <c r="A5049" s="5" t="s">
        <v>13009</v>
      </c>
      <c r="B5049" s="6">
        <v>45994</v>
      </c>
      <c r="C5049" s="5" t="s">
        <v>4898</v>
      </c>
      <c r="D5049" s="5" t="s">
        <v>9318</v>
      </c>
      <c r="E5049" s="5" t="s">
        <v>43</v>
      </c>
      <c r="F5049" s="5" t="s">
        <v>87</v>
      </c>
      <c r="G5049" s="5" t="s">
        <v>36</v>
      </c>
      <c r="H5049" s="5" t="s">
        <v>53</v>
      </c>
      <c r="I5049" s="5">
        <v>4</v>
      </c>
      <c r="J5049" s="5">
        <v>8022</v>
      </c>
      <c r="K5049" s="5">
        <v>32088</v>
      </c>
      <c r="L5049" s="5">
        <v>6169.07</v>
      </c>
      <c r="M5049" s="5" t="s">
        <v>47</v>
      </c>
      <c r="N5049" s="5" t="s">
        <v>67</v>
      </c>
      <c r="O5049" s="5" t="s">
        <v>440</v>
      </c>
    </row>
    <row r="5050" spans="1:15" x14ac:dyDescent="0.3">
      <c r="A5050" s="5" t="s">
        <v>13010</v>
      </c>
      <c r="B5050" s="6">
        <v>45776</v>
      </c>
      <c r="C5050" s="5" t="s">
        <v>167</v>
      </c>
      <c r="D5050" s="5" t="s">
        <v>13011</v>
      </c>
      <c r="E5050" s="5" t="s">
        <v>43</v>
      </c>
      <c r="F5050" s="5" t="s">
        <v>19</v>
      </c>
      <c r="G5050" s="5" t="s">
        <v>20</v>
      </c>
      <c r="H5050" s="5" t="s">
        <v>109</v>
      </c>
      <c r="I5050" s="5">
        <v>5</v>
      </c>
      <c r="J5050" s="5">
        <v>17521</v>
      </c>
      <c r="K5050" s="5">
        <v>87605</v>
      </c>
      <c r="L5050" s="5">
        <v>6631.06</v>
      </c>
      <c r="M5050" s="5" t="s">
        <v>54</v>
      </c>
      <c r="N5050" s="5" t="s">
        <v>38</v>
      </c>
      <c r="O5050" s="5" t="s">
        <v>711</v>
      </c>
    </row>
    <row r="5051" spans="1:15" x14ac:dyDescent="0.3">
      <c r="A5051" s="5" t="s">
        <v>13012</v>
      </c>
      <c r="B5051" s="6">
        <v>46178</v>
      </c>
      <c r="C5051" s="5" t="s">
        <v>925</v>
      </c>
      <c r="D5051" s="5" t="s">
        <v>13013</v>
      </c>
      <c r="E5051" s="5" t="s">
        <v>18</v>
      </c>
      <c r="F5051" s="5" t="s">
        <v>44</v>
      </c>
      <c r="G5051" s="5" t="s">
        <v>36</v>
      </c>
      <c r="H5051" s="5" t="s">
        <v>53</v>
      </c>
      <c r="I5051" s="5">
        <v>2</v>
      </c>
      <c r="J5051" s="5">
        <v>21065</v>
      </c>
      <c r="K5051" s="5">
        <v>42130</v>
      </c>
      <c r="L5051" s="5">
        <v>5000.1400000000003</v>
      </c>
      <c r="M5051" s="5" t="s">
        <v>22</v>
      </c>
      <c r="N5051" s="5" t="s">
        <v>67</v>
      </c>
      <c r="O5051" s="5" t="s">
        <v>62</v>
      </c>
    </row>
    <row r="5052" spans="1:15" x14ac:dyDescent="0.3">
      <c r="A5052" s="5" t="s">
        <v>13014</v>
      </c>
      <c r="B5052" s="6">
        <v>46141</v>
      </c>
      <c r="C5052" s="5" t="s">
        <v>1096</v>
      </c>
      <c r="D5052" s="5" t="s">
        <v>13015</v>
      </c>
      <c r="E5052" s="5" t="s">
        <v>72</v>
      </c>
      <c r="F5052" s="5" t="s">
        <v>44</v>
      </c>
      <c r="G5052" s="5" t="s">
        <v>45</v>
      </c>
      <c r="H5052" s="5" t="s">
        <v>46</v>
      </c>
      <c r="I5052" s="5">
        <v>4</v>
      </c>
      <c r="J5052" s="5">
        <v>39839</v>
      </c>
      <c r="K5052" s="5">
        <v>159356</v>
      </c>
      <c r="L5052" s="5">
        <v>27144.560000000001</v>
      </c>
      <c r="M5052" s="5" t="s">
        <v>54</v>
      </c>
      <c r="N5052" s="5" t="s">
        <v>23</v>
      </c>
      <c r="O5052" s="5" t="s">
        <v>13016</v>
      </c>
    </row>
    <row r="5053" spans="1:15" x14ac:dyDescent="0.3">
      <c r="A5053" s="5" t="s">
        <v>13017</v>
      </c>
      <c r="B5053" s="6">
        <v>45838</v>
      </c>
      <c r="C5053" s="5" t="s">
        <v>11568</v>
      </c>
      <c r="D5053" s="5" t="s">
        <v>13018</v>
      </c>
      <c r="E5053" s="5" t="s">
        <v>43</v>
      </c>
      <c r="F5053" s="5" t="s">
        <v>28</v>
      </c>
      <c r="G5053" s="5" t="s">
        <v>20</v>
      </c>
      <c r="H5053" s="5" t="s">
        <v>109</v>
      </c>
      <c r="I5053" s="5">
        <v>4</v>
      </c>
      <c r="J5053" s="5">
        <v>16630</v>
      </c>
      <c r="K5053" s="5">
        <v>66520</v>
      </c>
      <c r="L5053" s="5">
        <v>11908.51</v>
      </c>
      <c r="M5053" s="5" t="s">
        <v>30</v>
      </c>
      <c r="N5053" s="5" t="s">
        <v>31</v>
      </c>
      <c r="O5053" s="5" t="s">
        <v>74</v>
      </c>
    </row>
    <row r="5054" spans="1:15" x14ac:dyDescent="0.3">
      <c r="A5054" s="5" t="s">
        <v>13019</v>
      </c>
      <c r="B5054" s="6">
        <v>45869</v>
      </c>
      <c r="C5054" s="5" t="s">
        <v>13020</v>
      </c>
      <c r="D5054" s="5" t="s">
        <v>13021</v>
      </c>
      <c r="E5054" s="5" t="s">
        <v>43</v>
      </c>
      <c r="F5054" s="5" t="s">
        <v>19</v>
      </c>
      <c r="G5054" s="5" t="s">
        <v>20</v>
      </c>
      <c r="H5054" s="5" t="s">
        <v>21</v>
      </c>
      <c r="I5054" s="5">
        <v>3</v>
      </c>
      <c r="J5054" s="5">
        <v>46939</v>
      </c>
      <c r="K5054" s="5">
        <v>140817</v>
      </c>
      <c r="L5054" s="5">
        <v>20002.13</v>
      </c>
      <c r="M5054" s="5" t="s">
        <v>30</v>
      </c>
      <c r="N5054" s="5" t="s">
        <v>31</v>
      </c>
      <c r="O5054" s="5" t="s">
        <v>5001</v>
      </c>
    </row>
    <row r="5055" spans="1:15" x14ac:dyDescent="0.3">
      <c r="A5055" s="5" t="s">
        <v>13022</v>
      </c>
      <c r="B5055" s="6">
        <v>45790</v>
      </c>
      <c r="C5055" s="5" t="s">
        <v>13023</v>
      </c>
      <c r="D5055" s="5" t="s">
        <v>13024</v>
      </c>
      <c r="E5055" s="5" t="s">
        <v>86</v>
      </c>
      <c r="F5055" s="5" t="s">
        <v>104</v>
      </c>
      <c r="G5055" s="5" t="s">
        <v>59</v>
      </c>
      <c r="H5055" s="5" t="s">
        <v>126</v>
      </c>
      <c r="I5055" s="5">
        <v>1</v>
      </c>
      <c r="J5055" s="5">
        <v>13235</v>
      </c>
      <c r="K5055" s="5">
        <v>13235</v>
      </c>
      <c r="L5055" s="5">
        <v>853.32</v>
      </c>
      <c r="M5055" s="5" t="s">
        <v>54</v>
      </c>
      <c r="N5055" s="5" t="s">
        <v>31</v>
      </c>
      <c r="O5055" s="5" t="s">
        <v>707</v>
      </c>
    </row>
    <row r="5056" spans="1:15" x14ac:dyDescent="0.3">
      <c r="A5056" s="5" t="s">
        <v>13025</v>
      </c>
      <c r="B5056" s="6">
        <v>46087</v>
      </c>
      <c r="C5056" s="5" t="s">
        <v>6384</v>
      </c>
      <c r="D5056" s="5" t="s">
        <v>13026</v>
      </c>
      <c r="E5056" s="5" t="s">
        <v>72</v>
      </c>
      <c r="F5056" s="5" t="s">
        <v>87</v>
      </c>
      <c r="G5056" s="5" t="s">
        <v>36</v>
      </c>
      <c r="H5056" s="5" t="s">
        <v>53</v>
      </c>
      <c r="I5056" s="5">
        <v>1</v>
      </c>
      <c r="J5056" s="5">
        <v>30539</v>
      </c>
      <c r="K5056" s="5">
        <v>30539</v>
      </c>
      <c r="L5056" s="5">
        <v>2899.83</v>
      </c>
      <c r="M5056" s="5" t="s">
        <v>47</v>
      </c>
      <c r="N5056" s="5" t="s">
        <v>31</v>
      </c>
      <c r="O5056" s="5" t="s">
        <v>13027</v>
      </c>
    </row>
    <row r="5057" spans="1:15" x14ac:dyDescent="0.3">
      <c r="A5057" s="5" t="s">
        <v>13028</v>
      </c>
      <c r="B5057" s="6">
        <v>46175</v>
      </c>
      <c r="C5057" s="5" t="s">
        <v>4409</v>
      </c>
      <c r="D5057" s="5" t="s">
        <v>13029</v>
      </c>
      <c r="E5057" s="5" t="s">
        <v>18</v>
      </c>
      <c r="F5057" s="5" t="s">
        <v>87</v>
      </c>
      <c r="G5057" s="5" t="s">
        <v>45</v>
      </c>
      <c r="H5057" s="5" t="s">
        <v>46</v>
      </c>
      <c r="I5057" s="5">
        <v>3</v>
      </c>
      <c r="J5057" s="5">
        <v>30545</v>
      </c>
      <c r="K5057" s="5">
        <v>91635</v>
      </c>
      <c r="L5057" s="5">
        <v>11873.61</v>
      </c>
      <c r="M5057" s="5" t="s">
        <v>22</v>
      </c>
      <c r="N5057" s="5" t="s">
        <v>23</v>
      </c>
      <c r="O5057" s="5" t="s">
        <v>4940</v>
      </c>
    </row>
    <row r="5058" spans="1:15" x14ac:dyDescent="0.3">
      <c r="A5058" s="5" t="s">
        <v>13030</v>
      </c>
      <c r="B5058" s="6">
        <v>46074</v>
      </c>
      <c r="C5058" s="5" t="s">
        <v>12205</v>
      </c>
      <c r="D5058" s="5" t="s">
        <v>13031</v>
      </c>
      <c r="E5058" s="5" t="s">
        <v>72</v>
      </c>
      <c r="F5058" s="5" t="s">
        <v>52</v>
      </c>
      <c r="G5058" s="5" t="s">
        <v>59</v>
      </c>
      <c r="H5058" s="5" t="s">
        <v>126</v>
      </c>
      <c r="I5058" s="5">
        <v>5</v>
      </c>
      <c r="J5058" s="5">
        <v>11943</v>
      </c>
      <c r="K5058" s="5">
        <v>59715</v>
      </c>
      <c r="L5058" s="5">
        <v>16340.15</v>
      </c>
      <c r="M5058" s="5" t="s">
        <v>47</v>
      </c>
      <c r="N5058" s="5" t="s">
        <v>23</v>
      </c>
      <c r="O5058" s="5" t="s">
        <v>2057</v>
      </c>
    </row>
    <row r="5059" spans="1:15" x14ac:dyDescent="0.3">
      <c r="A5059" s="5" t="s">
        <v>13032</v>
      </c>
      <c r="B5059" s="6">
        <v>46138</v>
      </c>
      <c r="C5059" s="5" t="s">
        <v>2174</v>
      </c>
      <c r="D5059" s="5" t="s">
        <v>13033</v>
      </c>
      <c r="E5059" s="5" t="s">
        <v>86</v>
      </c>
      <c r="F5059" s="5" t="s">
        <v>87</v>
      </c>
      <c r="G5059" s="5" t="s">
        <v>45</v>
      </c>
      <c r="H5059" s="5" t="s">
        <v>138</v>
      </c>
      <c r="I5059" s="5">
        <v>5</v>
      </c>
      <c r="J5059" s="5">
        <v>17012</v>
      </c>
      <c r="K5059" s="5">
        <v>85060</v>
      </c>
      <c r="L5059" s="5">
        <v>11570.84</v>
      </c>
      <c r="M5059" s="5" t="s">
        <v>54</v>
      </c>
      <c r="N5059" s="5" t="s">
        <v>31</v>
      </c>
      <c r="O5059" s="5" t="s">
        <v>323</v>
      </c>
    </row>
    <row r="5060" spans="1:15" x14ac:dyDescent="0.3">
      <c r="A5060" s="5" t="s">
        <v>13034</v>
      </c>
      <c r="B5060" s="6">
        <v>45890</v>
      </c>
      <c r="C5060" s="5" t="s">
        <v>3718</v>
      </c>
      <c r="D5060" s="5" t="s">
        <v>4792</v>
      </c>
      <c r="E5060" s="5" t="s">
        <v>18</v>
      </c>
      <c r="F5060" s="5" t="s">
        <v>104</v>
      </c>
      <c r="G5060" s="5" t="s">
        <v>59</v>
      </c>
      <c r="H5060" s="5" t="s">
        <v>181</v>
      </c>
      <c r="I5060" s="5">
        <v>2</v>
      </c>
      <c r="J5060" s="5">
        <v>15064</v>
      </c>
      <c r="K5060" s="5">
        <v>30128</v>
      </c>
      <c r="L5060" s="5">
        <v>3131.02</v>
      </c>
      <c r="M5060" s="5" t="s">
        <v>22</v>
      </c>
      <c r="N5060" s="5" t="s">
        <v>31</v>
      </c>
      <c r="O5060" s="5" t="s">
        <v>170</v>
      </c>
    </row>
    <row r="5061" spans="1:15" x14ac:dyDescent="0.3">
      <c r="A5061" s="5" t="s">
        <v>13035</v>
      </c>
      <c r="B5061" s="6">
        <v>45893</v>
      </c>
      <c r="C5061" s="5" t="s">
        <v>7435</v>
      </c>
      <c r="D5061" s="5" t="s">
        <v>13036</v>
      </c>
      <c r="E5061" s="5" t="s">
        <v>18</v>
      </c>
      <c r="F5061" s="5" t="s">
        <v>28</v>
      </c>
      <c r="G5061" s="5" t="s">
        <v>59</v>
      </c>
      <c r="H5061" s="5" t="s">
        <v>181</v>
      </c>
      <c r="I5061" s="5">
        <v>1</v>
      </c>
      <c r="J5061" s="5">
        <v>7442</v>
      </c>
      <c r="K5061" s="5">
        <v>7442</v>
      </c>
      <c r="L5061" s="5">
        <v>409.47</v>
      </c>
      <c r="M5061" s="5" t="s">
        <v>22</v>
      </c>
      <c r="N5061" s="5" t="s">
        <v>38</v>
      </c>
      <c r="O5061" s="5" t="s">
        <v>3609</v>
      </c>
    </row>
    <row r="5062" spans="1:15" x14ac:dyDescent="0.3">
      <c r="A5062" s="5" t="s">
        <v>13037</v>
      </c>
      <c r="B5062" s="6">
        <v>45736</v>
      </c>
      <c r="C5062" s="5" t="s">
        <v>13038</v>
      </c>
      <c r="D5062" s="5" t="s">
        <v>13039</v>
      </c>
      <c r="E5062" s="5" t="s">
        <v>86</v>
      </c>
      <c r="F5062" s="5" t="s">
        <v>28</v>
      </c>
      <c r="G5062" s="5" t="s">
        <v>36</v>
      </c>
      <c r="H5062" s="5" t="s">
        <v>216</v>
      </c>
      <c r="I5062" s="5">
        <v>1</v>
      </c>
      <c r="J5062" s="5">
        <v>28943</v>
      </c>
      <c r="K5062" s="5">
        <v>28943</v>
      </c>
      <c r="L5062" s="5">
        <v>7761.96</v>
      </c>
      <c r="M5062" s="5" t="s">
        <v>61</v>
      </c>
      <c r="N5062" s="5" t="s">
        <v>38</v>
      </c>
      <c r="O5062" s="5" t="s">
        <v>3918</v>
      </c>
    </row>
    <row r="5063" spans="1:15" x14ac:dyDescent="0.3">
      <c r="A5063" s="5" t="s">
        <v>13040</v>
      </c>
      <c r="B5063" s="6">
        <v>45953</v>
      </c>
      <c r="C5063" s="5" t="s">
        <v>1918</v>
      </c>
      <c r="D5063" s="5" t="s">
        <v>13041</v>
      </c>
      <c r="E5063" s="5" t="s">
        <v>18</v>
      </c>
      <c r="F5063" s="5" t="s">
        <v>52</v>
      </c>
      <c r="G5063" s="5" t="s">
        <v>59</v>
      </c>
      <c r="H5063" s="5" t="s">
        <v>66</v>
      </c>
      <c r="I5063" s="5">
        <v>4</v>
      </c>
      <c r="J5063" s="5">
        <v>40053</v>
      </c>
      <c r="K5063" s="5">
        <v>160212</v>
      </c>
      <c r="L5063" s="5">
        <v>25946.76</v>
      </c>
      <c r="M5063" s="5" t="s">
        <v>47</v>
      </c>
      <c r="N5063" s="5" t="s">
        <v>31</v>
      </c>
      <c r="O5063" s="5" t="s">
        <v>440</v>
      </c>
    </row>
    <row r="5064" spans="1:15" x14ac:dyDescent="0.3">
      <c r="A5064" s="5" t="s">
        <v>13042</v>
      </c>
      <c r="B5064" s="6">
        <v>45979</v>
      </c>
      <c r="C5064" s="5" t="s">
        <v>9511</v>
      </c>
      <c r="D5064" s="5" t="s">
        <v>13043</v>
      </c>
      <c r="E5064" s="5" t="s">
        <v>86</v>
      </c>
      <c r="F5064" s="5" t="s">
        <v>52</v>
      </c>
      <c r="G5064" s="5" t="s">
        <v>45</v>
      </c>
      <c r="H5064" s="5" t="s">
        <v>147</v>
      </c>
      <c r="I5064" s="5">
        <v>2</v>
      </c>
      <c r="J5064" s="5">
        <v>14793</v>
      </c>
      <c r="K5064" s="5">
        <v>29586</v>
      </c>
      <c r="L5064" s="5">
        <v>5522.94</v>
      </c>
      <c r="M5064" s="5" t="s">
        <v>54</v>
      </c>
      <c r="N5064" s="5" t="s">
        <v>38</v>
      </c>
      <c r="O5064" s="5" t="s">
        <v>1486</v>
      </c>
    </row>
    <row r="5065" spans="1:15" x14ac:dyDescent="0.3">
      <c r="A5065" s="5" t="s">
        <v>13044</v>
      </c>
      <c r="B5065" s="6">
        <v>45736</v>
      </c>
      <c r="C5065" s="5" t="s">
        <v>4309</v>
      </c>
      <c r="D5065" s="5" t="s">
        <v>13045</v>
      </c>
      <c r="E5065" s="5" t="s">
        <v>86</v>
      </c>
      <c r="F5065" s="5" t="s">
        <v>44</v>
      </c>
      <c r="G5065" s="5" t="s">
        <v>45</v>
      </c>
      <c r="H5065" s="5" t="s">
        <v>138</v>
      </c>
      <c r="I5065" s="5">
        <v>4</v>
      </c>
      <c r="J5065" s="5">
        <v>28726</v>
      </c>
      <c r="K5065" s="5">
        <v>114904</v>
      </c>
      <c r="L5065" s="5">
        <v>11685.08</v>
      </c>
      <c r="M5065" s="5" t="s">
        <v>61</v>
      </c>
      <c r="N5065" s="5" t="s">
        <v>31</v>
      </c>
      <c r="O5065" s="5" t="s">
        <v>826</v>
      </c>
    </row>
    <row r="5066" spans="1:15" x14ac:dyDescent="0.3">
      <c r="A5066" s="5" t="s">
        <v>13046</v>
      </c>
      <c r="B5066" s="6">
        <v>45883</v>
      </c>
      <c r="C5066" s="5" t="s">
        <v>10607</v>
      </c>
      <c r="D5066" s="5" t="s">
        <v>13047</v>
      </c>
      <c r="E5066" s="5" t="s">
        <v>43</v>
      </c>
      <c r="F5066" s="5" t="s">
        <v>52</v>
      </c>
      <c r="G5066" s="5" t="s">
        <v>59</v>
      </c>
      <c r="H5066" s="5" t="s">
        <v>66</v>
      </c>
      <c r="I5066" s="5">
        <v>5</v>
      </c>
      <c r="J5066" s="5">
        <v>10062</v>
      </c>
      <c r="K5066" s="5">
        <v>50310</v>
      </c>
      <c r="L5066" s="5">
        <v>8305.6200000000008</v>
      </c>
      <c r="M5066" s="5" t="s">
        <v>30</v>
      </c>
      <c r="N5066" s="5" t="s">
        <v>38</v>
      </c>
      <c r="O5066" s="5" t="s">
        <v>764</v>
      </c>
    </row>
    <row r="5067" spans="1:15" x14ac:dyDescent="0.3">
      <c r="A5067" s="5" t="s">
        <v>13048</v>
      </c>
      <c r="B5067" s="6">
        <v>45770</v>
      </c>
      <c r="C5067" s="5" t="s">
        <v>13049</v>
      </c>
      <c r="D5067" s="5" t="s">
        <v>13050</v>
      </c>
      <c r="E5067" s="5" t="s">
        <v>18</v>
      </c>
      <c r="F5067" s="5" t="s">
        <v>104</v>
      </c>
      <c r="G5067" s="5" t="s">
        <v>59</v>
      </c>
      <c r="H5067" s="5" t="s">
        <v>66</v>
      </c>
      <c r="I5067" s="5">
        <v>4</v>
      </c>
      <c r="J5067" s="5">
        <v>44443</v>
      </c>
      <c r="K5067" s="5">
        <v>177772</v>
      </c>
      <c r="L5067" s="5">
        <v>16594.5</v>
      </c>
      <c r="M5067" s="5" t="s">
        <v>54</v>
      </c>
      <c r="N5067" s="5" t="s">
        <v>38</v>
      </c>
      <c r="O5067" s="5" t="s">
        <v>1493</v>
      </c>
    </row>
    <row r="5068" spans="1:15" x14ac:dyDescent="0.3">
      <c r="A5068" s="5" t="s">
        <v>13051</v>
      </c>
      <c r="B5068" s="6">
        <v>45803</v>
      </c>
      <c r="C5068" s="5" t="s">
        <v>976</v>
      </c>
      <c r="D5068" s="5" t="s">
        <v>13052</v>
      </c>
      <c r="E5068" s="5" t="s">
        <v>72</v>
      </c>
      <c r="F5068" s="5" t="s">
        <v>44</v>
      </c>
      <c r="G5068" s="5" t="s">
        <v>45</v>
      </c>
      <c r="H5068" s="5" t="s">
        <v>138</v>
      </c>
      <c r="I5068" s="5">
        <v>4</v>
      </c>
      <c r="J5068" s="5">
        <v>2484</v>
      </c>
      <c r="K5068" s="5">
        <v>9936</v>
      </c>
      <c r="L5068" s="5">
        <v>825.58</v>
      </c>
      <c r="M5068" s="5" t="s">
        <v>61</v>
      </c>
      <c r="N5068" s="5" t="s">
        <v>23</v>
      </c>
      <c r="O5068" s="5" t="s">
        <v>165</v>
      </c>
    </row>
    <row r="5069" spans="1:15" x14ac:dyDescent="0.3">
      <c r="A5069" s="5" t="s">
        <v>13053</v>
      </c>
      <c r="B5069" s="6">
        <v>46164</v>
      </c>
      <c r="C5069" s="5" t="s">
        <v>4524</v>
      </c>
      <c r="D5069" s="5" t="s">
        <v>13054</v>
      </c>
      <c r="E5069" s="5" t="s">
        <v>43</v>
      </c>
      <c r="F5069" s="5" t="s">
        <v>19</v>
      </c>
      <c r="G5069" s="5" t="s">
        <v>45</v>
      </c>
      <c r="H5069" s="5" t="s">
        <v>138</v>
      </c>
      <c r="I5069" s="5">
        <v>5</v>
      </c>
      <c r="J5069" s="5">
        <v>9520</v>
      </c>
      <c r="K5069" s="5">
        <v>47600</v>
      </c>
      <c r="L5069" s="5">
        <v>11685.01</v>
      </c>
      <c r="M5069" s="5" t="s">
        <v>61</v>
      </c>
      <c r="N5069" s="5" t="s">
        <v>67</v>
      </c>
      <c r="O5069" s="5" t="s">
        <v>870</v>
      </c>
    </row>
    <row r="5070" spans="1:15" x14ac:dyDescent="0.3">
      <c r="A5070" s="5" t="s">
        <v>13055</v>
      </c>
      <c r="B5070" s="6">
        <v>46054</v>
      </c>
      <c r="C5070" s="5" t="s">
        <v>1574</v>
      </c>
      <c r="D5070" s="5" t="s">
        <v>13056</v>
      </c>
      <c r="E5070" s="5" t="s">
        <v>72</v>
      </c>
      <c r="F5070" s="5" t="s">
        <v>19</v>
      </c>
      <c r="G5070" s="5" t="s">
        <v>20</v>
      </c>
      <c r="H5070" s="5" t="s">
        <v>21</v>
      </c>
      <c r="I5070" s="5">
        <v>4</v>
      </c>
      <c r="J5070" s="5">
        <v>36392</v>
      </c>
      <c r="K5070" s="5">
        <v>145568</v>
      </c>
      <c r="L5070" s="5">
        <v>28412.35</v>
      </c>
      <c r="M5070" s="5" t="s">
        <v>22</v>
      </c>
      <c r="N5070" s="5" t="s">
        <v>38</v>
      </c>
      <c r="O5070" s="5" t="s">
        <v>740</v>
      </c>
    </row>
    <row r="5071" spans="1:15" x14ac:dyDescent="0.3">
      <c r="A5071" s="5" t="s">
        <v>13057</v>
      </c>
      <c r="B5071" s="6">
        <v>46049</v>
      </c>
      <c r="C5071" s="5" t="s">
        <v>12397</v>
      </c>
      <c r="D5071" s="5" t="s">
        <v>13058</v>
      </c>
      <c r="E5071" s="5" t="s">
        <v>43</v>
      </c>
      <c r="F5071" s="5" t="s">
        <v>19</v>
      </c>
      <c r="G5071" s="5" t="s">
        <v>20</v>
      </c>
      <c r="H5071" s="5" t="s">
        <v>73</v>
      </c>
      <c r="I5071" s="5">
        <v>3</v>
      </c>
      <c r="J5071" s="5">
        <v>31512</v>
      </c>
      <c r="K5071" s="5">
        <v>94536</v>
      </c>
      <c r="L5071" s="5">
        <v>21568.080000000002</v>
      </c>
      <c r="M5071" s="5" t="s">
        <v>22</v>
      </c>
      <c r="N5071" s="5" t="s">
        <v>67</v>
      </c>
      <c r="O5071" s="5" t="s">
        <v>182</v>
      </c>
    </row>
    <row r="5072" spans="1:15" x14ac:dyDescent="0.3">
      <c r="A5072" s="5" t="s">
        <v>13059</v>
      </c>
      <c r="B5072" s="6">
        <v>45778</v>
      </c>
      <c r="C5072" s="5" t="s">
        <v>13060</v>
      </c>
      <c r="D5072" s="5" t="s">
        <v>13061</v>
      </c>
      <c r="E5072" s="5" t="s">
        <v>18</v>
      </c>
      <c r="F5072" s="5" t="s">
        <v>28</v>
      </c>
      <c r="G5072" s="5" t="s">
        <v>36</v>
      </c>
      <c r="H5072" s="5" t="s">
        <v>216</v>
      </c>
      <c r="I5072" s="5">
        <v>4</v>
      </c>
      <c r="J5072" s="5">
        <v>41582</v>
      </c>
      <c r="K5072" s="5">
        <v>166328</v>
      </c>
      <c r="L5072" s="5">
        <v>13317.73</v>
      </c>
      <c r="M5072" s="5" t="s">
        <v>22</v>
      </c>
      <c r="N5072" s="5" t="s">
        <v>38</v>
      </c>
      <c r="O5072" s="5" t="s">
        <v>256</v>
      </c>
    </row>
    <row r="5073" spans="1:15" x14ac:dyDescent="0.3">
      <c r="A5073" s="5" t="s">
        <v>13062</v>
      </c>
      <c r="B5073" s="6">
        <v>46059</v>
      </c>
      <c r="C5073" s="5" t="s">
        <v>3337</v>
      </c>
      <c r="D5073" s="5" t="s">
        <v>13063</v>
      </c>
      <c r="E5073" s="5" t="s">
        <v>43</v>
      </c>
      <c r="F5073" s="5" t="s">
        <v>19</v>
      </c>
      <c r="G5073" s="5" t="s">
        <v>59</v>
      </c>
      <c r="H5073" s="5" t="s">
        <v>181</v>
      </c>
      <c r="I5073" s="5">
        <v>5</v>
      </c>
      <c r="J5073" s="5">
        <v>40380</v>
      </c>
      <c r="K5073" s="5">
        <v>201900</v>
      </c>
      <c r="L5073" s="5">
        <v>44595.19</v>
      </c>
      <c r="M5073" s="5" t="s">
        <v>61</v>
      </c>
      <c r="N5073" s="5" t="s">
        <v>31</v>
      </c>
      <c r="O5073" s="5" t="s">
        <v>11407</v>
      </c>
    </row>
    <row r="5074" spans="1:15" x14ac:dyDescent="0.3">
      <c r="A5074" s="5" t="s">
        <v>13064</v>
      </c>
      <c r="B5074" s="6">
        <v>45723</v>
      </c>
      <c r="C5074" s="5" t="s">
        <v>13065</v>
      </c>
      <c r="D5074" s="5" t="s">
        <v>13066</v>
      </c>
      <c r="E5074" s="5" t="s">
        <v>18</v>
      </c>
      <c r="F5074" s="5" t="s">
        <v>44</v>
      </c>
      <c r="G5074" s="5" t="s">
        <v>20</v>
      </c>
      <c r="H5074" s="5" t="s">
        <v>21</v>
      </c>
      <c r="I5074" s="5">
        <v>5</v>
      </c>
      <c r="J5074" s="5">
        <v>31688</v>
      </c>
      <c r="K5074" s="5">
        <v>158440</v>
      </c>
      <c r="L5074" s="5">
        <v>30689.919999999998</v>
      </c>
      <c r="M5074" s="5" t="s">
        <v>30</v>
      </c>
      <c r="N5074" s="5" t="s">
        <v>67</v>
      </c>
      <c r="O5074" s="5" t="s">
        <v>462</v>
      </c>
    </row>
    <row r="5075" spans="1:15" x14ac:dyDescent="0.3">
      <c r="A5075" s="5" t="s">
        <v>13067</v>
      </c>
      <c r="B5075" s="6">
        <v>46173</v>
      </c>
      <c r="C5075" s="5" t="s">
        <v>3639</v>
      </c>
      <c r="D5075" s="5" t="s">
        <v>13068</v>
      </c>
      <c r="E5075" s="5" t="s">
        <v>18</v>
      </c>
      <c r="F5075" s="5" t="s">
        <v>87</v>
      </c>
      <c r="G5075" s="5" t="s">
        <v>36</v>
      </c>
      <c r="H5075" s="5" t="s">
        <v>216</v>
      </c>
      <c r="I5075" s="5">
        <v>4</v>
      </c>
      <c r="J5075" s="5">
        <v>17934</v>
      </c>
      <c r="K5075" s="5">
        <v>71736</v>
      </c>
      <c r="L5075" s="5">
        <v>12957.58</v>
      </c>
      <c r="M5075" s="5" t="s">
        <v>54</v>
      </c>
      <c r="N5075" s="5" t="s">
        <v>67</v>
      </c>
      <c r="O5075" s="5" t="s">
        <v>668</v>
      </c>
    </row>
    <row r="5076" spans="1:15" x14ac:dyDescent="0.3">
      <c r="A5076" s="5" t="s">
        <v>13069</v>
      </c>
      <c r="B5076" s="6">
        <v>45876</v>
      </c>
      <c r="C5076" s="5" t="s">
        <v>12055</v>
      </c>
      <c r="D5076" s="5" t="s">
        <v>13070</v>
      </c>
      <c r="E5076" s="5" t="s">
        <v>72</v>
      </c>
      <c r="F5076" s="5" t="s">
        <v>87</v>
      </c>
      <c r="G5076" s="5" t="s">
        <v>59</v>
      </c>
      <c r="H5076" s="5" t="s">
        <v>60</v>
      </c>
      <c r="I5076" s="5">
        <v>2</v>
      </c>
      <c r="J5076" s="5">
        <v>38571</v>
      </c>
      <c r="K5076" s="5">
        <v>77142</v>
      </c>
      <c r="L5076" s="5">
        <v>17959.28</v>
      </c>
      <c r="M5076" s="5" t="s">
        <v>61</v>
      </c>
      <c r="N5076" s="5" t="s">
        <v>67</v>
      </c>
      <c r="O5076" s="5" t="s">
        <v>256</v>
      </c>
    </row>
    <row r="5077" spans="1:15" x14ac:dyDescent="0.3">
      <c r="A5077" s="5" t="s">
        <v>13071</v>
      </c>
      <c r="B5077" s="6">
        <v>46015</v>
      </c>
      <c r="C5077" s="5" t="s">
        <v>6782</v>
      </c>
      <c r="D5077" s="5" t="s">
        <v>13072</v>
      </c>
      <c r="E5077" s="5" t="s">
        <v>18</v>
      </c>
      <c r="F5077" s="5" t="s">
        <v>28</v>
      </c>
      <c r="G5077" s="5" t="s">
        <v>20</v>
      </c>
      <c r="H5077" s="5" t="s">
        <v>21</v>
      </c>
      <c r="I5077" s="5">
        <v>4</v>
      </c>
      <c r="J5077" s="5">
        <v>16597</v>
      </c>
      <c r="K5077" s="5">
        <v>66388</v>
      </c>
      <c r="L5077" s="5">
        <v>15722.74</v>
      </c>
      <c r="M5077" s="5" t="s">
        <v>54</v>
      </c>
      <c r="N5077" s="5" t="s">
        <v>38</v>
      </c>
      <c r="O5077" s="5" t="s">
        <v>1315</v>
      </c>
    </row>
    <row r="5078" spans="1:15" x14ac:dyDescent="0.3">
      <c r="A5078" s="5" t="s">
        <v>13073</v>
      </c>
      <c r="B5078" s="6">
        <v>46005</v>
      </c>
      <c r="C5078" s="5" t="s">
        <v>331</v>
      </c>
      <c r="D5078" s="5" t="s">
        <v>13074</v>
      </c>
      <c r="E5078" s="5" t="s">
        <v>18</v>
      </c>
      <c r="F5078" s="5" t="s">
        <v>28</v>
      </c>
      <c r="G5078" s="5" t="s">
        <v>59</v>
      </c>
      <c r="H5078" s="5" t="s">
        <v>181</v>
      </c>
      <c r="I5078" s="5">
        <v>3</v>
      </c>
      <c r="J5078" s="5">
        <v>7785</v>
      </c>
      <c r="K5078" s="5">
        <v>23355</v>
      </c>
      <c r="L5078" s="5">
        <v>4258.0600000000004</v>
      </c>
      <c r="M5078" s="5" t="s">
        <v>22</v>
      </c>
      <c r="N5078" s="5" t="s">
        <v>67</v>
      </c>
      <c r="O5078" s="5" t="s">
        <v>408</v>
      </c>
    </row>
    <row r="5079" spans="1:15" x14ac:dyDescent="0.3">
      <c r="A5079" s="5" t="s">
        <v>13075</v>
      </c>
      <c r="B5079" s="6">
        <v>46176</v>
      </c>
      <c r="C5079" s="5" t="s">
        <v>8886</v>
      </c>
      <c r="D5079" s="5" t="s">
        <v>13076</v>
      </c>
      <c r="E5079" s="5" t="s">
        <v>72</v>
      </c>
      <c r="F5079" s="5" t="s">
        <v>104</v>
      </c>
      <c r="G5079" s="5" t="s">
        <v>59</v>
      </c>
      <c r="H5079" s="5" t="s">
        <v>66</v>
      </c>
      <c r="I5079" s="5">
        <v>2</v>
      </c>
      <c r="J5079" s="5">
        <v>5857</v>
      </c>
      <c r="K5079" s="5">
        <v>11714</v>
      </c>
      <c r="L5079" s="5">
        <v>809.5</v>
      </c>
      <c r="M5079" s="5" t="s">
        <v>61</v>
      </c>
      <c r="N5079" s="5" t="s">
        <v>67</v>
      </c>
      <c r="O5079" s="5" t="s">
        <v>244</v>
      </c>
    </row>
    <row r="5080" spans="1:15" x14ac:dyDescent="0.3">
      <c r="A5080" s="5" t="s">
        <v>13077</v>
      </c>
      <c r="B5080" s="6">
        <v>45786</v>
      </c>
      <c r="C5080" s="5" t="s">
        <v>2406</v>
      </c>
      <c r="D5080" s="5" t="s">
        <v>13078</v>
      </c>
      <c r="E5080" s="5" t="s">
        <v>72</v>
      </c>
      <c r="F5080" s="5" t="s">
        <v>52</v>
      </c>
      <c r="G5080" s="5" t="s">
        <v>36</v>
      </c>
      <c r="H5080" s="5" t="s">
        <v>169</v>
      </c>
      <c r="I5080" s="5">
        <v>5</v>
      </c>
      <c r="J5080" s="5">
        <v>30870</v>
      </c>
      <c r="K5080" s="5">
        <v>154350</v>
      </c>
      <c r="L5080" s="5">
        <v>30677.57</v>
      </c>
      <c r="M5080" s="5" t="s">
        <v>30</v>
      </c>
      <c r="N5080" s="5" t="s">
        <v>38</v>
      </c>
      <c r="O5080" s="5" t="s">
        <v>105</v>
      </c>
    </row>
    <row r="5081" spans="1:15" x14ac:dyDescent="0.3">
      <c r="A5081" s="5" t="s">
        <v>13079</v>
      </c>
      <c r="B5081" s="6">
        <v>46126</v>
      </c>
      <c r="C5081" s="5" t="s">
        <v>13080</v>
      </c>
      <c r="D5081" s="5" t="s">
        <v>13081</v>
      </c>
      <c r="E5081" s="5" t="s">
        <v>18</v>
      </c>
      <c r="F5081" s="5" t="s">
        <v>44</v>
      </c>
      <c r="G5081" s="5" t="s">
        <v>59</v>
      </c>
      <c r="H5081" s="5" t="s">
        <v>60</v>
      </c>
      <c r="I5081" s="5">
        <v>5</v>
      </c>
      <c r="J5081" s="5">
        <v>35193</v>
      </c>
      <c r="K5081" s="5">
        <v>175965</v>
      </c>
      <c r="L5081" s="5">
        <v>27522.959999999999</v>
      </c>
      <c r="M5081" s="5" t="s">
        <v>30</v>
      </c>
      <c r="N5081" s="5" t="s">
        <v>67</v>
      </c>
      <c r="O5081" s="5" t="s">
        <v>55</v>
      </c>
    </row>
    <row r="5082" spans="1:15" x14ac:dyDescent="0.3">
      <c r="A5082" s="5" t="s">
        <v>13082</v>
      </c>
      <c r="B5082" s="6">
        <v>45689</v>
      </c>
      <c r="C5082" s="5" t="s">
        <v>5907</v>
      </c>
      <c r="D5082" s="5" t="s">
        <v>13083</v>
      </c>
      <c r="E5082" s="5" t="s">
        <v>43</v>
      </c>
      <c r="F5082" s="5" t="s">
        <v>44</v>
      </c>
      <c r="G5082" s="5" t="s">
        <v>59</v>
      </c>
      <c r="H5082" s="5" t="s">
        <v>181</v>
      </c>
      <c r="I5082" s="5">
        <v>3</v>
      </c>
      <c r="J5082" s="5">
        <v>38479</v>
      </c>
      <c r="K5082" s="5">
        <v>115437</v>
      </c>
      <c r="L5082" s="5">
        <v>18131.59</v>
      </c>
      <c r="M5082" s="5" t="s">
        <v>54</v>
      </c>
      <c r="N5082" s="5" t="s">
        <v>67</v>
      </c>
      <c r="O5082" s="5" t="s">
        <v>232</v>
      </c>
    </row>
    <row r="5083" spans="1:15" x14ac:dyDescent="0.3">
      <c r="A5083" s="5" t="s">
        <v>13084</v>
      </c>
      <c r="B5083" s="6">
        <v>46138</v>
      </c>
      <c r="C5083" s="5" t="s">
        <v>5363</v>
      </c>
      <c r="D5083" s="5" t="s">
        <v>13085</v>
      </c>
      <c r="E5083" s="5" t="s">
        <v>43</v>
      </c>
      <c r="F5083" s="5" t="s">
        <v>104</v>
      </c>
      <c r="G5083" s="5" t="s">
        <v>59</v>
      </c>
      <c r="H5083" s="5" t="s">
        <v>181</v>
      </c>
      <c r="I5083" s="5">
        <v>4</v>
      </c>
      <c r="J5083" s="5">
        <v>20464</v>
      </c>
      <c r="K5083" s="5">
        <v>81856</v>
      </c>
      <c r="L5083" s="5">
        <v>11336.84</v>
      </c>
      <c r="M5083" s="5" t="s">
        <v>54</v>
      </c>
      <c r="N5083" s="5" t="s">
        <v>38</v>
      </c>
      <c r="O5083" s="5" t="s">
        <v>870</v>
      </c>
    </row>
    <row r="5084" spans="1:15" x14ac:dyDescent="0.3">
      <c r="A5084" s="5" t="s">
        <v>13086</v>
      </c>
      <c r="B5084" s="6">
        <v>45947</v>
      </c>
      <c r="C5084" s="5" t="s">
        <v>12448</v>
      </c>
      <c r="D5084" s="5" t="s">
        <v>13087</v>
      </c>
      <c r="E5084" s="5" t="s">
        <v>43</v>
      </c>
      <c r="F5084" s="5" t="s">
        <v>87</v>
      </c>
      <c r="G5084" s="5" t="s">
        <v>45</v>
      </c>
      <c r="H5084" s="5" t="s">
        <v>147</v>
      </c>
      <c r="I5084" s="5">
        <v>2</v>
      </c>
      <c r="J5084" s="5">
        <v>45585</v>
      </c>
      <c r="K5084" s="5">
        <v>91170</v>
      </c>
      <c r="L5084" s="5">
        <v>20332.310000000001</v>
      </c>
      <c r="M5084" s="5" t="s">
        <v>54</v>
      </c>
      <c r="N5084" s="5" t="s">
        <v>67</v>
      </c>
      <c r="O5084" s="5" t="s">
        <v>1214</v>
      </c>
    </row>
    <row r="5085" spans="1:15" x14ac:dyDescent="0.3">
      <c r="A5085" s="5" t="s">
        <v>13088</v>
      </c>
      <c r="B5085" s="6">
        <v>45744</v>
      </c>
      <c r="C5085" s="5" t="s">
        <v>724</v>
      </c>
      <c r="D5085" s="5" t="s">
        <v>13089</v>
      </c>
      <c r="E5085" s="5" t="s">
        <v>43</v>
      </c>
      <c r="F5085" s="5" t="s">
        <v>19</v>
      </c>
      <c r="G5085" s="5" t="s">
        <v>59</v>
      </c>
      <c r="H5085" s="5" t="s">
        <v>66</v>
      </c>
      <c r="I5085" s="5">
        <v>2</v>
      </c>
      <c r="J5085" s="5">
        <v>31723</v>
      </c>
      <c r="K5085" s="5">
        <v>63446</v>
      </c>
      <c r="L5085" s="5">
        <v>14589.62</v>
      </c>
      <c r="M5085" s="5" t="s">
        <v>61</v>
      </c>
      <c r="N5085" s="5" t="s">
        <v>23</v>
      </c>
      <c r="O5085" s="5" t="s">
        <v>4727</v>
      </c>
    </row>
    <row r="5086" spans="1:15" x14ac:dyDescent="0.3">
      <c r="A5086" s="5" t="s">
        <v>13090</v>
      </c>
      <c r="B5086" s="6">
        <v>45773</v>
      </c>
      <c r="C5086" s="5" t="s">
        <v>4711</v>
      </c>
      <c r="D5086" s="5" t="s">
        <v>13091</v>
      </c>
      <c r="E5086" s="5" t="s">
        <v>18</v>
      </c>
      <c r="F5086" s="5" t="s">
        <v>28</v>
      </c>
      <c r="G5086" s="5" t="s">
        <v>45</v>
      </c>
      <c r="H5086" s="5" t="s">
        <v>46</v>
      </c>
      <c r="I5086" s="5">
        <v>5</v>
      </c>
      <c r="J5086" s="5">
        <v>2294</v>
      </c>
      <c r="K5086" s="5">
        <v>11470</v>
      </c>
      <c r="L5086" s="5">
        <v>2398.34</v>
      </c>
      <c r="M5086" s="5" t="s">
        <v>54</v>
      </c>
      <c r="N5086" s="5" t="s">
        <v>23</v>
      </c>
      <c r="O5086" s="5" t="s">
        <v>764</v>
      </c>
    </row>
    <row r="5087" spans="1:15" x14ac:dyDescent="0.3">
      <c r="A5087" s="5" t="s">
        <v>13092</v>
      </c>
      <c r="B5087" s="6">
        <v>45915</v>
      </c>
      <c r="C5087" s="5" t="s">
        <v>2141</v>
      </c>
      <c r="D5087" s="5" t="s">
        <v>13093</v>
      </c>
      <c r="E5087" s="5" t="s">
        <v>86</v>
      </c>
      <c r="F5087" s="5" t="s">
        <v>52</v>
      </c>
      <c r="G5087" s="5" t="s">
        <v>36</v>
      </c>
      <c r="H5087" s="5" t="s">
        <v>37</v>
      </c>
      <c r="I5087" s="5">
        <v>1</v>
      </c>
      <c r="J5087" s="5">
        <v>36253</v>
      </c>
      <c r="K5087" s="5">
        <v>36253</v>
      </c>
      <c r="L5087" s="5">
        <v>3555.29</v>
      </c>
      <c r="M5087" s="5" t="s">
        <v>54</v>
      </c>
      <c r="N5087" s="5" t="s">
        <v>23</v>
      </c>
      <c r="O5087" s="5" t="s">
        <v>1486</v>
      </c>
    </row>
    <row r="5088" spans="1:15" x14ac:dyDescent="0.3">
      <c r="A5088" s="5" t="s">
        <v>13094</v>
      </c>
      <c r="B5088" s="6">
        <v>45683</v>
      </c>
      <c r="C5088" s="5" t="s">
        <v>6585</v>
      </c>
      <c r="D5088" s="5" t="s">
        <v>13095</v>
      </c>
      <c r="E5088" s="5" t="s">
        <v>18</v>
      </c>
      <c r="F5088" s="5" t="s">
        <v>52</v>
      </c>
      <c r="G5088" s="5" t="s">
        <v>45</v>
      </c>
      <c r="H5088" s="5" t="s">
        <v>138</v>
      </c>
      <c r="I5088" s="5">
        <v>3</v>
      </c>
      <c r="J5088" s="5">
        <v>20186</v>
      </c>
      <c r="K5088" s="5">
        <v>60558</v>
      </c>
      <c r="L5088" s="5">
        <v>16429.419999999998</v>
      </c>
      <c r="M5088" s="5" t="s">
        <v>22</v>
      </c>
      <c r="N5088" s="5" t="s">
        <v>31</v>
      </c>
      <c r="O5088" s="5" t="s">
        <v>715</v>
      </c>
    </row>
    <row r="5089" spans="1:15" x14ac:dyDescent="0.3">
      <c r="A5089" s="5" t="s">
        <v>13096</v>
      </c>
      <c r="B5089" s="6">
        <v>45872</v>
      </c>
      <c r="C5089" s="5" t="s">
        <v>6524</v>
      </c>
      <c r="D5089" s="5" t="s">
        <v>13097</v>
      </c>
      <c r="E5089" s="5" t="s">
        <v>86</v>
      </c>
      <c r="F5089" s="5" t="s">
        <v>87</v>
      </c>
      <c r="G5089" s="5" t="s">
        <v>20</v>
      </c>
      <c r="H5089" s="5" t="s">
        <v>73</v>
      </c>
      <c r="I5089" s="5">
        <v>1</v>
      </c>
      <c r="J5089" s="5">
        <v>39006</v>
      </c>
      <c r="K5089" s="5">
        <v>39006</v>
      </c>
      <c r="L5089" s="5">
        <v>8485.84</v>
      </c>
      <c r="M5089" s="5" t="s">
        <v>61</v>
      </c>
      <c r="N5089" s="5" t="s">
        <v>38</v>
      </c>
      <c r="O5089" s="5" t="s">
        <v>3403</v>
      </c>
    </row>
    <row r="5090" spans="1:15" x14ac:dyDescent="0.3">
      <c r="A5090" s="5" t="s">
        <v>13098</v>
      </c>
      <c r="B5090" s="6">
        <v>45792</v>
      </c>
      <c r="C5090" s="5" t="s">
        <v>13099</v>
      </c>
      <c r="D5090" s="5" t="s">
        <v>13100</v>
      </c>
      <c r="E5090" s="5" t="s">
        <v>72</v>
      </c>
      <c r="F5090" s="5" t="s">
        <v>19</v>
      </c>
      <c r="G5090" s="5" t="s">
        <v>45</v>
      </c>
      <c r="H5090" s="5" t="s">
        <v>160</v>
      </c>
      <c r="I5090" s="5">
        <v>2</v>
      </c>
      <c r="J5090" s="5">
        <v>23205</v>
      </c>
      <c r="K5090" s="5">
        <v>46410</v>
      </c>
      <c r="L5090" s="5">
        <v>5742.98</v>
      </c>
      <c r="M5090" s="5" t="s">
        <v>47</v>
      </c>
      <c r="N5090" s="5" t="s">
        <v>31</v>
      </c>
      <c r="O5090" s="5" t="s">
        <v>1164</v>
      </c>
    </row>
    <row r="5091" spans="1:15" x14ac:dyDescent="0.3">
      <c r="A5091" s="5" t="s">
        <v>13101</v>
      </c>
      <c r="B5091" s="6">
        <v>45697</v>
      </c>
      <c r="C5091" s="5" t="s">
        <v>3739</v>
      </c>
      <c r="D5091" s="5" t="s">
        <v>13102</v>
      </c>
      <c r="E5091" s="5" t="s">
        <v>43</v>
      </c>
      <c r="F5091" s="5" t="s">
        <v>19</v>
      </c>
      <c r="G5091" s="5" t="s">
        <v>20</v>
      </c>
      <c r="H5091" s="5" t="s">
        <v>21</v>
      </c>
      <c r="I5091" s="5">
        <v>3</v>
      </c>
      <c r="J5091" s="5">
        <v>24675</v>
      </c>
      <c r="K5091" s="5">
        <v>74025</v>
      </c>
      <c r="L5091" s="5">
        <v>11661.5</v>
      </c>
      <c r="M5091" s="5" t="s">
        <v>30</v>
      </c>
      <c r="N5091" s="5" t="s">
        <v>67</v>
      </c>
      <c r="O5091" s="5" t="s">
        <v>660</v>
      </c>
    </row>
    <row r="5092" spans="1:15" x14ac:dyDescent="0.3">
      <c r="A5092" s="5" t="s">
        <v>13103</v>
      </c>
      <c r="B5092" s="6">
        <v>46030</v>
      </c>
      <c r="C5092" s="5" t="s">
        <v>8188</v>
      </c>
      <c r="D5092" s="5" t="s">
        <v>13104</v>
      </c>
      <c r="E5092" s="5" t="s">
        <v>18</v>
      </c>
      <c r="F5092" s="5" t="s">
        <v>19</v>
      </c>
      <c r="G5092" s="5" t="s">
        <v>45</v>
      </c>
      <c r="H5092" s="5" t="s">
        <v>138</v>
      </c>
      <c r="I5092" s="5">
        <v>3</v>
      </c>
      <c r="J5092" s="5">
        <v>20042</v>
      </c>
      <c r="K5092" s="5">
        <v>60126</v>
      </c>
      <c r="L5092" s="5">
        <v>16970.18</v>
      </c>
      <c r="M5092" s="5" t="s">
        <v>22</v>
      </c>
      <c r="N5092" s="5" t="s">
        <v>38</v>
      </c>
      <c r="O5092" s="5" t="s">
        <v>3272</v>
      </c>
    </row>
    <row r="5093" spans="1:15" x14ac:dyDescent="0.3">
      <c r="A5093" s="5" t="s">
        <v>13105</v>
      </c>
      <c r="B5093" s="6">
        <v>45801</v>
      </c>
      <c r="C5093" s="5" t="s">
        <v>13106</v>
      </c>
      <c r="D5093" s="5" t="s">
        <v>13107</v>
      </c>
      <c r="E5093" s="5" t="s">
        <v>86</v>
      </c>
      <c r="F5093" s="5" t="s">
        <v>44</v>
      </c>
      <c r="G5093" s="5" t="s">
        <v>45</v>
      </c>
      <c r="H5093" s="5" t="s">
        <v>46</v>
      </c>
      <c r="I5093" s="5">
        <v>2</v>
      </c>
      <c r="J5093" s="5">
        <v>28538</v>
      </c>
      <c r="K5093" s="5">
        <v>57076</v>
      </c>
      <c r="L5093" s="5">
        <v>8415.66</v>
      </c>
      <c r="M5093" s="5" t="s">
        <v>30</v>
      </c>
      <c r="N5093" s="5" t="s">
        <v>31</v>
      </c>
      <c r="O5093" s="5" t="s">
        <v>232</v>
      </c>
    </row>
    <row r="5094" spans="1:15" x14ac:dyDescent="0.3">
      <c r="A5094" s="5" t="s">
        <v>13108</v>
      </c>
      <c r="B5094" s="6">
        <v>45707</v>
      </c>
      <c r="C5094" s="5" t="s">
        <v>8185</v>
      </c>
      <c r="D5094" s="5" t="s">
        <v>2764</v>
      </c>
      <c r="E5094" s="5" t="s">
        <v>18</v>
      </c>
      <c r="F5094" s="5" t="s">
        <v>52</v>
      </c>
      <c r="G5094" s="5" t="s">
        <v>20</v>
      </c>
      <c r="H5094" s="5" t="s">
        <v>29</v>
      </c>
      <c r="I5094" s="5">
        <v>5</v>
      </c>
      <c r="J5094" s="5">
        <v>39560</v>
      </c>
      <c r="K5094" s="5">
        <v>197800</v>
      </c>
      <c r="L5094" s="5">
        <v>19742.240000000002</v>
      </c>
      <c r="M5094" s="5" t="s">
        <v>54</v>
      </c>
      <c r="N5094" s="5" t="s">
        <v>38</v>
      </c>
      <c r="O5094" s="5" t="s">
        <v>927</v>
      </c>
    </row>
    <row r="5095" spans="1:15" x14ac:dyDescent="0.3">
      <c r="A5095" s="5" t="s">
        <v>13109</v>
      </c>
      <c r="B5095" s="6">
        <v>45934</v>
      </c>
      <c r="C5095" s="5" t="s">
        <v>3197</v>
      </c>
      <c r="D5095" s="5" t="s">
        <v>13110</v>
      </c>
      <c r="E5095" s="5" t="s">
        <v>86</v>
      </c>
      <c r="F5095" s="5" t="s">
        <v>104</v>
      </c>
      <c r="G5095" s="5" t="s">
        <v>45</v>
      </c>
      <c r="H5095" s="5" t="s">
        <v>147</v>
      </c>
      <c r="I5095" s="5">
        <v>2</v>
      </c>
      <c r="J5095" s="5">
        <v>28125</v>
      </c>
      <c r="K5095" s="5">
        <v>56250</v>
      </c>
      <c r="L5095" s="5">
        <v>7442.17</v>
      </c>
      <c r="M5095" s="5" t="s">
        <v>61</v>
      </c>
      <c r="N5095" s="5" t="s">
        <v>31</v>
      </c>
      <c r="O5095" s="5" t="s">
        <v>415</v>
      </c>
    </row>
    <row r="5096" spans="1:15" x14ac:dyDescent="0.3">
      <c r="A5096" s="5" t="s">
        <v>13111</v>
      </c>
      <c r="B5096" s="6">
        <v>45735</v>
      </c>
      <c r="C5096" s="5" t="s">
        <v>6375</v>
      </c>
      <c r="D5096" s="5" t="s">
        <v>13112</v>
      </c>
      <c r="E5096" s="5" t="s">
        <v>18</v>
      </c>
      <c r="F5096" s="5" t="s">
        <v>28</v>
      </c>
      <c r="G5096" s="5" t="s">
        <v>45</v>
      </c>
      <c r="H5096" s="5" t="s">
        <v>138</v>
      </c>
      <c r="I5096" s="5">
        <v>4</v>
      </c>
      <c r="J5096" s="5">
        <v>9424</v>
      </c>
      <c r="K5096" s="5">
        <v>37696</v>
      </c>
      <c r="L5096" s="5">
        <v>7682.91</v>
      </c>
      <c r="M5096" s="5" t="s">
        <v>54</v>
      </c>
      <c r="N5096" s="5" t="s">
        <v>38</v>
      </c>
      <c r="O5096" s="5" t="s">
        <v>9754</v>
      </c>
    </row>
    <row r="5097" spans="1:15" x14ac:dyDescent="0.3">
      <c r="A5097" s="5" t="s">
        <v>13113</v>
      </c>
      <c r="B5097" s="6">
        <v>45674</v>
      </c>
      <c r="C5097" s="5" t="s">
        <v>11919</v>
      </c>
      <c r="D5097" s="5" t="s">
        <v>1581</v>
      </c>
      <c r="E5097" s="5" t="s">
        <v>18</v>
      </c>
      <c r="F5097" s="5" t="s">
        <v>104</v>
      </c>
      <c r="G5097" s="5" t="s">
        <v>59</v>
      </c>
      <c r="H5097" s="5" t="s">
        <v>181</v>
      </c>
      <c r="I5097" s="5">
        <v>4</v>
      </c>
      <c r="J5097" s="5">
        <v>31955</v>
      </c>
      <c r="K5097" s="5">
        <v>127820</v>
      </c>
      <c r="L5097" s="5">
        <v>6754.3</v>
      </c>
      <c r="M5097" s="5" t="s">
        <v>30</v>
      </c>
      <c r="N5097" s="5" t="s">
        <v>31</v>
      </c>
      <c r="O5097" s="5" t="s">
        <v>1776</v>
      </c>
    </row>
    <row r="5098" spans="1:15" x14ac:dyDescent="0.3">
      <c r="A5098" s="5" t="s">
        <v>13114</v>
      </c>
      <c r="B5098" s="6">
        <v>45678</v>
      </c>
      <c r="C5098" s="5" t="s">
        <v>2766</v>
      </c>
      <c r="D5098" s="5" t="s">
        <v>13115</v>
      </c>
      <c r="E5098" s="5" t="s">
        <v>43</v>
      </c>
      <c r="F5098" s="5" t="s">
        <v>52</v>
      </c>
      <c r="G5098" s="5" t="s">
        <v>59</v>
      </c>
      <c r="H5098" s="5" t="s">
        <v>181</v>
      </c>
      <c r="I5098" s="5">
        <v>4</v>
      </c>
      <c r="J5098" s="5">
        <v>46289</v>
      </c>
      <c r="K5098" s="5">
        <v>185156</v>
      </c>
      <c r="L5098" s="5">
        <v>37183.57</v>
      </c>
      <c r="M5098" s="5" t="s">
        <v>61</v>
      </c>
      <c r="N5098" s="5" t="s">
        <v>23</v>
      </c>
      <c r="O5098" s="5" t="s">
        <v>2984</v>
      </c>
    </row>
    <row r="5099" spans="1:15" x14ac:dyDescent="0.3">
      <c r="A5099" s="5" t="s">
        <v>13116</v>
      </c>
      <c r="B5099" s="6">
        <v>46051</v>
      </c>
      <c r="C5099" s="5" t="s">
        <v>1238</v>
      </c>
      <c r="D5099" s="5" t="s">
        <v>13117</v>
      </c>
      <c r="E5099" s="5" t="s">
        <v>43</v>
      </c>
      <c r="F5099" s="5" t="s">
        <v>52</v>
      </c>
      <c r="G5099" s="5" t="s">
        <v>45</v>
      </c>
      <c r="H5099" s="5" t="s">
        <v>147</v>
      </c>
      <c r="I5099" s="5">
        <v>3</v>
      </c>
      <c r="J5099" s="5">
        <v>34172</v>
      </c>
      <c r="K5099" s="5">
        <v>102516</v>
      </c>
      <c r="L5099" s="5">
        <v>25359.53</v>
      </c>
      <c r="M5099" s="5" t="s">
        <v>54</v>
      </c>
      <c r="N5099" s="5" t="s">
        <v>31</v>
      </c>
      <c r="O5099" s="5" t="s">
        <v>1361</v>
      </c>
    </row>
    <row r="5100" spans="1:15" x14ac:dyDescent="0.3">
      <c r="A5100" s="5" t="s">
        <v>13118</v>
      </c>
      <c r="B5100" s="6">
        <v>46189</v>
      </c>
      <c r="C5100" s="5" t="s">
        <v>8266</v>
      </c>
      <c r="D5100" s="5" t="s">
        <v>13119</v>
      </c>
      <c r="E5100" s="5" t="s">
        <v>72</v>
      </c>
      <c r="F5100" s="5" t="s">
        <v>44</v>
      </c>
      <c r="G5100" s="5" t="s">
        <v>45</v>
      </c>
      <c r="H5100" s="5" t="s">
        <v>147</v>
      </c>
      <c r="I5100" s="5">
        <v>3</v>
      </c>
      <c r="J5100" s="5">
        <v>32163</v>
      </c>
      <c r="K5100" s="5">
        <v>96489</v>
      </c>
      <c r="L5100" s="5">
        <v>13705.11</v>
      </c>
      <c r="M5100" s="5" t="s">
        <v>47</v>
      </c>
      <c r="N5100" s="5" t="s">
        <v>31</v>
      </c>
      <c r="O5100" s="5" t="s">
        <v>8804</v>
      </c>
    </row>
    <row r="5101" spans="1:15" x14ac:dyDescent="0.3">
      <c r="A5101" s="5" t="s">
        <v>13120</v>
      </c>
      <c r="B5101" s="6">
        <v>46058</v>
      </c>
      <c r="C5101" s="5" t="s">
        <v>4000</v>
      </c>
      <c r="D5101" s="5" t="s">
        <v>13121</v>
      </c>
      <c r="E5101" s="5" t="s">
        <v>18</v>
      </c>
      <c r="F5101" s="5" t="s">
        <v>28</v>
      </c>
      <c r="G5101" s="5" t="s">
        <v>45</v>
      </c>
      <c r="H5101" s="5" t="s">
        <v>46</v>
      </c>
      <c r="I5101" s="5">
        <v>5</v>
      </c>
      <c r="J5101" s="5">
        <v>25355</v>
      </c>
      <c r="K5101" s="5">
        <v>126775</v>
      </c>
      <c r="L5101" s="5">
        <v>11384.58</v>
      </c>
      <c r="M5101" s="5" t="s">
        <v>22</v>
      </c>
      <c r="N5101" s="5" t="s">
        <v>67</v>
      </c>
      <c r="O5101" s="5" t="s">
        <v>2127</v>
      </c>
    </row>
    <row r="5102" spans="1:15" x14ac:dyDescent="0.3">
      <c r="A5102" s="5" t="s">
        <v>13122</v>
      </c>
      <c r="B5102" s="6">
        <v>45866</v>
      </c>
      <c r="C5102" s="5" t="s">
        <v>1620</v>
      </c>
      <c r="D5102" s="5" t="s">
        <v>13123</v>
      </c>
      <c r="E5102" s="5" t="s">
        <v>86</v>
      </c>
      <c r="F5102" s="5" t="s">
        <v>52</v>
      </c>
      <c r="G5102" s="5" t="s">
        <v>45</v>
      </c>
      <c r="H5102" s="5" t="s">
        <v>147</v>
      </c>
      <c r="I5102" s="5">
        <v>4</v>
      </c>
      <c r="J5102" s="5">
        <v>16747</v>
      </c>
      <c r="K5102" s="5">
        <v>66988</v>
      </c>
      <c r="L5102" s="5">
        <v>11211.29</v>
      </c>
      <c r="M5102" s="5" t="s">
        <v>61</v>
      </c>
      <c r="N5102" s="5" t="s">
        <v>23</v>
      </c>
      <c r="O5102" s="5" t="s">
        <v>323</v>
      </c>
    </row>
    <row r="5103" spans="1:15" x14ac:dyDescent="0.3">
      <c r="A5103" s="5" t="s">
        <v>13124</v>
      </c>
      <c r="B5103" s="6">
        <v>45792</v>
      </c>
      <c r="C5103" s="5" t="s">
        <v>13125</v>
      </c>
      <c r="D5103" s="5" t="s">
        <v>13126</v>
      </c>
      <c r="E5103" s="5" t="s">
        <v>43</v>
      </c>
      <c r="F5103" s="5" t="s">
        <v>52</v>
      </c>
      <c r="G5103" s="5" t="s">
        <v>36</v>
      </c>
      <c r="H5103" s="5" t="s">
        <v>169</v>
      </c>
      <c r="I5103" s="5">
        <v>2</v>
      </c>
      <c r="J5103" s="5">
        <v>2214</v>
      </c>
      <c r="K5103" s="5">
        <v>4428</v>
      </c>
      <c r="L5103" s="5">
        <v>1302.69</v>
      </c>
      <c r="M5103" s="5" t="s">
        <v>54</v>
      </c>
      <c r="N5103" s="5" t="s">
        <v>67</v>
      </c>
      <c r="O5103" s="5" t="s">
        <v>1221</v>
      </c>
    </row>
    <row r="5104" spans="1:15" x14ac:dyDescent="0.3">
      <c r="A5104" s="5" t="s">
        <v>13127</v>
      </c>
      <c r="B5104" s="6">
        <v>45999</v>
      </c>
      <c r="C5104" s="5" t="s">
        <v>2291</v>
      </c>
      <c r="D5104" s="5" t="s">
        <v>13128</v>
      </c>
      <c r="E5104" s="5" t="s">
        <v>86</v>
      </c>
      <c r="F5104" s="5" t="s">
        <v>104</v>
      </c>
      <c r="G5104" s="5" t="s">
        <v>45</v>
      </c>
      <c r="H5104" s="5" t="s">
        <v>160</v>
      </c>
      <c r="I5104" s="5">
        <v>4</v>
      </c>
      <c r="J5104" s="5">
        <v>48842</v>
      </c>
      <c r="K5104" s="5">
        <v>195368</v>
      </c>
      <c r="L5104" s="5">
        <v>25911.67</v>
      </c>
      <c r="M5104" s="5" t="s">
        <v>54</v>
      </c>
      <c r="N5104" s="5" t="s">
        <v>31</v>
      </c>
      <c r="O5104" s="5" t="s">
        <v>62</v>
      </c>
    </row>
    <row r="5105" spans="1:15" x14ac:dyDescent="0.3">
      <c r="A5105" s="5" t="s">
        <v>13129</v>
      </c>
      <c r="B5105" s="6">
        <v>45953</v>
      </c>
      <c r="C5105" s="5" t="s">
        <v>6737</v>
      </c>
      <c r="D5105" s="5" t="s">
        <v>13130</v>
      </c>
      <c r="E5105" s="5" t="s">
        <v>86</v>
      </c>
      <c r="F5105" s="5" t="s">
        <v>28</v>
      </c>
      <c r="G5105" s="5" t="s">
        <v>20</v>
      </c>
      <c r="H5105" s="5" t="s">
        <v>73</v>
      </c>
      <c r="I5105" s="5">
        <v>4</v>
      </c>
      <c r="J5105" s="5">
        <v>42225</v>
      </c>
      <c r="K5105" s="5">
        <v>168900</v>
      </c>
      <c r="L5105" s="5">
        <v>17203.52</v>
      </c>
      <c r="M5105" s="5" t="s">
        <v>61</v>
      </c>
      <c r="N5105" s="5" t="s">
        <v>23</v>
      </c>
      <c r="O5105" s="5" t="s">
        <v>55</v>
      </c>
    </row>
    <row r="5106" spans="1:15" x14ac:dyDescent="0.3">
      <c r="A5106" s="5" t="s">
        <v>13131</v>
      </c>
      <c r="B5106" s="6">
        <v>45928</v>
      </c>
      <c r="C5106" s="5" t="s">
        <v>13132</v>
      </c>
      <c r="D5106" s="5" t="s">
        <v>13133</v>
      </c>
      <c r="E5106" s="5" t="s">
        <v>72</v>
      </c>
      <c r="F5106" s="5" t="s">
        <v>44</v>
      </c>
      <c r="G5106" s="5" t="s">
        <v>45</v>
      </c>
      <c r="H5106" s="5" t="s">
        <v>138</v>
      </c>
      <c r="I5106" s="5">
        <v>1</v>
      </c>
      <c r="J5106" s="5">
        <v>44056</v>
      </c>
      <c r="K5106" s="5">
        <v>44056</v>
      </c>
      <c r="L5106" s="5">
        <v>4932.8</v>
      </c>
      <c r="M5106" s="5" t="s">
        <v>30</v>
      </c>
      <c r="N5106" s="5" t="s">
        <v>31</v>
      </c>
      <c r="O5106" s="5" t="s">
        <v>1528</v>
      </c>
    </row>
    <row r="5107" spans="1:15" x14ac:dyDescent="0.3">
      <c r="A5107" s="5" t="s">
        <v>13134</v>
      </c>
      <c r="B5107" s="6">
        <v>46182</v>
      </c>
      <c r="C5107" s="5" t="s">
        <v>9734</v>
      </c>
      <c r="D5107" s="5" t="s">
        <v>13135</v>
      </c>
      <c r="E5107" s="5" t="s">
        <v>86</v>
      </c>
      <c r="F5107" s="5" t="s">
        <v>87</v>
      </c>
      <c r="G5107" s="5" t="s">
        <v>45</v>
      </c>
      <c r="H5107" s="5" t="s">
        <v>147</v>
      </c>
      <c r="I5107" s="5">
        <v>3</v>
      </c>
      <c r="J5107" s="5">
        <v>1970</v>
      </c>
      <c r="K5107" s="5">
        <v>5910</v>
      </c>
      <c r="L5107" s="5">
        <v>1631.84</v>
      </c>
      <c r="M5107" s="5" t="s">
        <v>61</v>
      </c>
      <c r="N5107" s="5" t="s">
        <v>38</v>
      </c>
      <c r="O5107" s="5" t="s">
        <v>3646</v>
      </c>
    </row>
    <row r="5108" spans="1:15" x14ac:dyDescent="0.3">
      <c r="A5108" s="5" t="s">
        <v>13136</v>
      </c>
      <c r="B5108" s="6">
        <v>46120</v>
      </c>
      <c r="C5108" s="5" t="s">
        <v>13137</v>
      </c>
      <c r="D5108" s="5" t="s">
        <v>13138</v>
      </c>
      <c r="E5108" s="5" t="s">
        <v>43</v>
      </c>
      <c r="F5108" s="5" t="s">
        <v>104</v>
      </c>
      <c r="G5108" s="5" t="s">
        <v>36</v>
      </c>
      <c r="H5108" s="5" t="s">
        <v>37</v>
      </c>
      <c r="I5108" s="5">
        <v>1</v>
      </c>
      <c r="J5108" s="5">
        <v>26040</v>
      </c>
      <c r="K5108" s="5">
        <v>26040</v>
      </c>
      <c r="L5108" s="5">
        <v>6972.54</v>
      </c>
      <c r="M5108" s="5" t="s">
        <v>22</v>
      </c>
      <c r="N5108" s="5" t="s">
        <v>38</v>
      </c>
      <c r="O5108" s="5" t="s">
        <v>390</v>
      </c>
    </row>
    <row r="5109" spans="1:15" x14ac:dyDescent="0.3">
      <c r="A5109" s="5" t="s">
        <v>13139</v>
      </c>
      <c r="B5109" s="6">
        <v>45978</v>
      </c>
      <c r="C5109" s="5" t="s">
        <v>13140</v>
      </c>
      <c r="D5109" s="5" t="s">
        <v>13141</v>
      </c>
      <c r="E5109" s="5" t="s">
        <v>86</v>
      </c>
      <c r="F5109" s="5" t="s">
        <v>19</v>
      </c>
      <c r="G5109" s="5" t="s">
        <v>59</v>
      </c>
      <c r="H5109" s="5" t="s">
        <v>60</v>
      </c>
      <c r="I5109" s="5">
        <v>4</v>
      </c>
      <c r="J5109" s="5">
        <v>31360</v>
      </c>
      <c r="K5109" s="5">
        <v>125440</v>
      </c>
      <c r="L5109" s="5">
        <v>14921.77</v>
      </c>
      <c r="M5109" s="5" t="s">
        <v>47</v>
      </c>
      <c r="N5109" s="5" t="s">
        <v>31</v>
      </c>
      <c r="O5109" s="5" t="s">
        <v>2468</v>
      </c>
    </row>
    <row r="5110" spans="1:15" x14ac:dyDescent="0.3">
      <c r="A5110" s="5" t="s">
        <v>13142</v>
      </c>
      <c r="B5110" s="6">
        <v>45722</v>
      </c>
      <c r="C5110" s="5" t="s">
        <v>10430</v>
      </c>
      <c r="D5110" s="5" t="s">
        <v>13143</v>
      </c>
      <c r="E5110" s="5" t="s">
        <v>86</v>
      </c>
      <c r="F5110" s="5" t="s">
        <v>87</v>
      </c>
      <c r="G5110" s="5" t="s">
        <v>36</v>
      </c>
      <c r="H5110" s="5" t="s">
        <v>37</v>
      </c>
      <c r="I5110" s="5">
        <v>4</v>
      </c>
      <c r="J5110" s="5">
        <v>31897</v>
      </c>
      <c r="K5110" s="5">
        <v>127588</v>
      </c>
      <c r="L5110" s="5">
        <v>22354.63</v>
      </c>
      <c r="M5110" s="5" t="s">
        <v>47</v>
      </c>
      <c r="N5110" s="5" t="s">
        <v>38</v>
      </c>
      <c r="O5110" s="5" t="s">
        <v>870</v>
      </c>
    </row>
    <row r="5111" spans="1:15" x14ac:dyDescent="0.3">
      <c r="A5111" s="5" t="s">
        <v>13144</v>
      </c>
      <c r="B5111" s="6">
        <v>46163</v>
      </c>
      <c r="C5111" s="5" t="s">
        <v>12255</v>
      </c>
      <c r="D5111" s="5" t="s">
        <v>13145</v>
      </c>
      <c r="E5111" s="5" t="s">
        <v>18</v>
      </c>
      <c r="F5111" s="5" t="s">
        <v>87</v>
      </c>
      <c r="G5111" s="5" t="s">
        <v>45</v>
      </c>
      <c r="H5111" s="5" t="s">
        <v>147</v>
      </c>
      <c r="I5111" s="5">
        <v>1</v>
      </c>
      <c r="J5111" s="5">
        <v>38073</v>
      </c>
      <c r="K5111" s="5">
        <v>38073</v>
      </c>
      <c r="L5111" s="5">
        <v>8357.94</v>
      </c>
      <c r="M5111" s="5" t="s">
        <v>47</v>
      </c>
      <c r="N5111" s="5" t="s">
        <v>67</v>
      </c>
      <c r="O5111" s="5" t="s">
        <v>275</v>
      </c>
    </row>
    <row r="5112" spans="1:15" x14ac:dyDescent="0.3">
      <c r="A5112" s="5" t="s">
        <v>13146</v>
      </c>
      <c r="B5112" s="6">
        <v>46174</v>
      </c>
      <c r="C5112" s="5" t="s">
        <v>7679</v>
      </c>
      <c r="D5112" s="5" t="s">
        <v>9984</v>
      </c>
      <c r="E5112" s="5" t="s">
        <v>18</v>
      </c>
      <c r="F5112" s="5" t="s">
        <v>52</v>
      </c>
      <c r="G5112" s="5" t="s">
        <v>59</v>
      </c>
      <c r="H5112" s="5" t="s">
        <v>126</v>
      </c>
      <c r="I5112" s="5">
        <v>1</v>
      </c>
      <c r="J5112" s="5">
        <v>44012</v>
      </c>
      <c r="K5112" s="5">
        <v>44012</v>
      </c>
      <c r="L5112" s="5">
        <v>11621.98</v>
      </c>
      <c r="M5112" s="5" t="s">
        <v>47</v>
      </c>
      <c r="N5112" s="5" t="s">
        <v>23</v>
      </c>
      <c r="O5112" s="5" t="s">
        <v>5121</v>
      </c>
    </row>
    <row r="5113" spans="1:15" x14ac:dyDescent="0.3">
      <c r="A5113" s="5" t="s">
        <v>13147</v>
      </c>
      <c r="B5113" s="6">
        <v>45820</v>
      </c>
      <c r="C5113" s="5" t="s">
        <v>565</v>
      </c>
      <c r="D5113" s="5" t="s">
        <v>13148</v>
      </c>
      <c r="E5113" s="5" t="s">
        <v>72</v>
      </c>
      <c r="F5113" s="5" t="s">
        <v>52</v>
      </c>
      <c r="G5113" s="5" t="s">
        <v>36</v>
      </c>
      <c r="H5113" s="5" t="s">
        <v>37</v>
      </c>
      <c r="I5113" s="5">
        <v>5</v>
      </c>
      <c r="J5113" s="5">
        <v>42612</v>
      </c>
      <c r="K5113" s="5">
        <v>213060</v>
      </c>
      <c r="L5113" s="5">
        <v>41364.620000000003</v>
      </c>
      <c r="M5113" s="5" t="s">
        <v>54</v>
      </c>
      <c r="N5113" s="5" t="s">
        <v>31</v>
      </c>
      <c r="O5113" s="5" t="s">
        <v>2963</v>
      </c>
    </row>
    <row r="5114" spans="1:15" x14ac:dyDescent="0.3">
      <c r="A5114" s="5" t="s">
        <v>13149</v>
      </c>
      <c r="B5114" s="6">
        <v>45940</v>
      </c>
      <c r="C5114" s="5" t="s">
        <v>9455</v>
      </c>
      <c r="D5114" s="5" t="s">
        <v>13150</v>
      </c>
      <c r="E5114" s="5" t="s">
        <v>43</v>
      </c>
      <c r="F5114" s="5" t="s">
        <v>44</v>
      </c>
      <c r="G5114" s="5" t="s">
        <v>59</v>
      </c>
      <c r="H5114" s="5" t="s">
        <v>181</v>
      </c>
      <c r="I5114" s="5">
        <v>4</v>
      </c>
      <c r="J5114" s="5">
        <v>23569</v>
      </c>
      <c r="K5114" s="5">
        <v>94276</v>
      </c>
      <c r="L5114" s="5">
        <v>28064.75</v>
      </c>
      <c r="M5114" s="5" t="s">
        <v>47</v>
      </c>
      <c r="N5114" s="5" t="s">
        <v>23</v>
      </c>
      <c r="O5114" s="5" t="s">
        <v>105</v>
      </c>
    </row>
    <row r="5115" spans="1:15" x14ac:dyDescent="0.3">
      <c r="A5115" s="5" t="s">
        <v>13151</v>
      </c>
      <c r="B5115" s="6">
        <v>46150</v>
      </c>
      <c r="C5115" s="5" t="s">
        <v>11975</v>
      </c>
      <c r="D5115" s="5" t="s">
        <v>13152</v>
      </c>
      <c r="E5115" s="5" t="s">
        <v>18</v>
      </c>
      <c r="F5115" s="5" t="s">
        <v>19</v>
      </c>
      <c r="G5115" s="5" t="s">
        <v>45</v>
      </c>
      <c r="H5115" s="5" t="s">
        <v>147</v>
      </c>
      <c r="I5115" s="5">
        <v>2</v>
      </c>
      <c r="J5115" s="5">
        <v>16971</v>
      </c>
      <c r="K5115" s="5">
        <v>33942</v>
      </c>
      <c r="L5115" s="5">
        <v>3740.81</v>
      </c>
      <c r="M5115" s="5" t="s">
        <v>61</v>
      </c>
      <c r="N5115" s="5" t="s">
        <v>23</v>
      </c>
      <c r="O5115" s="5" t="s">
        <v>440</v>
      </c>
    </row>
    <row r="5116" spans="1:15" x14ac:dyDescent="0.3">
      <c r="A5116" s="5" t="s">
        <v>13153</v>
      </c>
      <c r="B5116" s="6">
        <v>46031</v>
      </c>
      <c r="C5116" s="5" t="s">
        <v>12560</v>
      </c>
      <c r="D5116" s="5" t="s">
        <v>13154</v>
      </c>
      <c r="E5116" s="5" t="s">
        <v>43</v>
      </c>
      <c r="F5116" s="5" t="s">
        <v>28</v>
      </c>
      <c r="G5116" s="5" t="s">
        <v>20</v>
      </c>
      <c r="H5116" s="5" t="s">
        <v>21</v>
      </c>
      <c r="I5116" s="5">
        <v>1</v>
      </c>
      <c r="J5116" s="5">
        <v>37622</v>
      </c>
      <c r="K5116" s="5">
        <v>37622</v>
      </c>
      <c r="L5116" s="5">
        <v>4394.47</v>
      </c>
      <c r="M5116" s="5" t="s">
        <v>54</v>
      </c>
      <c r="N5116" s="5" t="s">
        <v>38</v>
      </c>
      <c r="O5116" s="5" t="s">
        <v>3046</v>
      </c>
    </row>
    <row r="5117" spans="1:15" x14ac:dyDescent="0.3">
      <c r="A5117" s="5" t="s">
        <v>13155</v>
      </c>
      <c r="B5117" s="6">
        <v>45877</v>
      </c>
      <c r="C5117" s="5" t="s">
        <v>11901</v>
      </c>
      <c r="D5117" s="5" t="s">
        <v>13156</v>
      </c>
      <c r="E5117" s="5" t="s">
        <v>43</v>
      </c>
      <c r="F5117" s="5" t="s">
        <v>28</v>
      </c>
      <c r="G5117" s="5" t="s">
        <v>20</v>
      </c>
      <c r="H5117" s="5" t="s">
        <v>29</v>
      </c>
      <c r="I5117" s="5">
        <v>4</v>
      </c>
      <c r="J5117" s="5">
        <v>22643</v>
      </c>
      <c r="K5117" s="5">
        <v>90572</v>
      </c>
      <c r="L5117" s="5">
        <v>4941.17</v>
      </c>
      <c r="M5117" s="5" t="s">
        <v>54</v>
      </c>
      <c r="N5117" s="5" t="s">
        <v>23</v>
      </c>
      <c r="O5117" s="5" t="s">
        <v>6769</v>
      </c>
    </row>
    <row r="5118" spans="1:15" x14ac:dyDescent="0.3">
      <c r="A5118" s="5" t="s">
        <v>13157</v>
      </c>
      <c r="B5118" s="6">
        <v>45862</v>
      </c>
      <c r="C5118" s="5" t="s">
        <v>13158</v>
      </c>
      <c r="D5118" s="5" t="s">
        <v>10902</v>
      </c>
      <c r="E5118" s="5" t="s">
        <v>43</v>
      </c>
      <c r="F5118" s="5" t="s">
        <v>19</v>
      </c>
      <c r="G5118" s="5" t="s">
        <v>59</v>
      </c>
      <c r="H5118" s="5" t="s">
        <v>126</v>
      </c>
      <c r="I5118" s="5">
        <v>3</v>
      </c>
      <c r="J5118" s="5">
        <v>31242</v>
      </c>
      <c r="K5118" s="5">
        <v>93726</v>
      </c>
      <c r="L5118" s="5">
        <v>16752.78</v>
      </c>
      <c r="M5118" s="5" t="s">
        <v>22</v>
      </c>
      <c r="N5118" s="5" t="s">
        <v>31</v>
      </c>
      <c r="O5118" s="5" t="s">
        <v>4940</v>
      </c>
    </row>
    <row r="5119" spans="1:15" x14ac:dyDescent="0.3">
      <c r="A5119" s="5" t="s">
        <v>13159</v>
      </c>
      <c r="B5119" s="6">
        <v>45722</v>
      </c>
      <c r="C5119" s="5" t="s">
        <v>3843</v>
      </c>
      <c r="D5119" s="5" t="s">
        <v>13160</v>
      </c>
      <c r="E5119" s="5" t="s">
        <v>86</v>
      </c>
      <c r="F5119" s="5" t="s">
        <v>87</v>
      </c>
      <c r="G5119" s="5" t="s">
        <v>45</v>
      </c>
      <c r="H5119" s="5" t="s">
        <v>138</v>
      </c>
      <c r="I5119" s="5">
        <v>5</v>
      </c>
      <c r="J5119" s="5">
        <v>14418</v>
      </c>
      <c r="K5119" s="5">
        <v>72090</v>
      </c>
      <c r="L5119" s="5">
        <v>4489.5200000000004</v>
      </c>
      <c r="M5119" s="5" t="s">
        <v>47</v>
      </c>
      <c r="N5119" s="5" t="s">
        <v>67</v>
      </c>
      <c r="O5119" s="5" t="s">
        <v>1084</v>
      </c>
    </row>
    <row r="5120" spans="1:15" x14ac:dyDescent="0.3">
      <c r="A5120" s="5" t="s">
        <v>13161</v>
      </c>
      <c r="B5120" s="6">
        <v>45953</v>
      </c>
      <c r="C5120" s="5" t="s">
        <v>8670</v>
      </c>
      <c r="D5120" s="5" t="s">
        <v>13162</v>
      </c>
      <c r="E5120" s="5" t="s">
        <v>43</v>
      </c>
      <c r="F5120" s="5" t="s">
        <v>87</v>
      </c>
      <c r="G5120" s="5" t="s">
        <v>20</v>
      </c>
      <c r="H5120" s="5" t="s">
        <v>21</v>
      </c>
      <c r="I5120" s="5">
        <v>4</v>
      </c>
      <c r="J5120" s="5">
        <v>40737</v>
      </c>
      <c r="K5120" s="5">
        <v>162948</v>
      </c>
      <c r="L5120" s="5">
        <v>42091.86</v>
      </c>
      <c r="M5120" s="5" t="s">
        <v>30</v>
      </c>
      <c r="N5120" s="5" t="s">
        <v>67</v>
      </c>
      <c r="O5120" s="5" t="s">
        <v>1871</v>
      </c>
    </row>
    <row r="5121" spans="1:15" x14ac:dyDescent="0.3">
      <c r="A5121" s="5" t="s">
        <v>13163</v>
      </c>
      <c r="B5121" s="6">
        <v>46094</v>
      </c>
      <c r="C5121" s="5" t="s">
        <v>4747</v>
      </c>
      <c r="D5121" s="5" t="s">
        <v>11512</v>
      </c>
      <c r="E5121" s="5" t="s">
        <v>86</v>
      </c>
      <c r="F5121" s="5" t="s">
        <v>44</v>
      </c>
      <c r="G5121" s="5" t="s">
        <v>36</v>
      </c>
      <c r="H5121" s="5" t="s">
        <v>53</v>
      </c>
      <c r="I5121" s="5">
        <v>2</v>
      </c>
      <c r="J5121" s="5">
        <v>26361</v>
      </c>
      <c r="K5121" s="5">
        <v>52722</v>
      </c>
      <c r="L5121" s="5">
        <v>4262.79</v>
      </c>
      <c r="M5121" s="5" t="s">
        <v>22</v>
      </c>
      <c r="N5121" s="5" t="s">
        <v>31</v>
      </c>
      <c r="O5121" s="5" t="s">
        <v>275</v>
      </c>
    </row>
    <row r="5122" spans="1:15" x14ac:dyDescent="0.3">
      <c r="A5122" s="5" t="s">
        <v>13164</v>
      </c>
      <c r="B5122" s="6">
        <v>46033</v>
      </c>
      <c r="C5122" s="5" t="s">
        <v>7390</v>
      </c>
      <c r="D5122" s="5" t="s">
        <v>13165</v>
      </c>
      <c r="E5122" s="5" t="s">
        <v>72</v>
      </c>
      <c r="F5122" s="5" t="s">
        <v>44</v>
      </c>
      <c r="G5122" s="5" t="s">
        <v>36</v>
      </c>
      <c r="H5122" s="5" t="s">
        <v>169</v>
      </c>
      <c r="I5122" s="5">
        <v>3</v>
      </c>
      <c r="J5122" s="5">
        <v>35961</v>
      </c>
      <c r="K5122" s="5">
        <v>107883</v>
      </c>
      <c r="L5122" s="5">
        <v>30707.81</v>
      </c>
      <c r="M5122" s="5" t="s">
        <v>47</v>
      </c>
      <c r="N5122" s="5" t="s">
        <v>23</v>
      </c>
      <c r="O5122" s="5" t="s">
        <v>715</v>
      </c>
    </row>
    <row r="5123" spans="1:15" x14ac:dyDescent="0.3">
      <c r="A5123" s="5" t="s">
        <v>13166</v>
      </c>
      <c r="B5123" s="6">
        <v>46023</v>
      </c>
      <c r="C5123" s="5" t="s">
        <v>2078</v>
      </c>
      <c r="D5123" s="5" t="s">
        <v>13167</v>
      </c>
      <c r="E5123" s="5" t="s">
        <v>86</v>
      </c>
      <c r="F5123" s="5" t="s">
        <v>28</v>
      </c>
      <c r="G5123" s="5" t="s">
        <v>45</v>
      </c>
      <c r="H5123" s="5" t="s">
        <v>147</v>
      </c>
      <c r="I5123" s="5">
        <v>1</v>
      </c>
      <c r="J5123" s="5">
        <v>1511</v>
      </c>
      <c r="K5123" s="5">
        <v>1511</v>
      </c>
      <c r="L5123" s="5">
        <v>159.79</v>
      </c>
      <c r="M5123" s="5" t="s">
        <v>22</v>
      </c>
      <c r="N5123" s="5" t="s">
        <v>31</v>
      </c>
      <c r="O5123" s="5" t="s">
        <v>32</v>
      </c>
    </row>
    <row r="5124" spans="1:15" x14ac:dyDescent="0.3">
      <c r="A5124" s="5" t="s">
        <v>13168</v>
      </c>
      <c r="B5124" s="6">
        <v>46142</v>
      </c>
      <c r="C5124" s="5" t="s">
        <v>13169</v>
      </c>
      <c r="D5124" s="5" t="s">
        <v>13170</v>
      </c>
      <c r="E5124" s="5" t="s">
        <v>86</v>
      </c>
      <c r="F5124" s="5" t="s">
        <v>28</v>
      </c>
      <c r="G5124" s="5" t="s">
        <v>20</v>
      </c>
      <c r="H5124" s="5" t="s">
        <v>29</v>
      </c>
      <c r="I5124" s="5">
        <v>3</v>
      </c>
      <c r="J5124" s="5">
        <v>25620</v>
      </c>
      <c r="K5124" s="5">
        <v>76860</v>
      </c>
      <c r="L5124" s="5">
        <v>21081.32</v>
      </c>
      <c r="M5124" s="5" t="s">
        <v>47</v>
      </c>
      <c r="N5124" s="5" t="s">
        <v>67</v>
      </c>
      <c r="O5124" s="5" t="s">
        <v>466</v>
      </c>
    </row>
    <row r="5125" spans="1:15" x14ac:dyDescent="0.3">
      <c r="A5125" s="5" t="s">
        <v>13171</v>
      </c>
      <c r="B5125" s="6">
        <v>46013</v>
      </c>
      <c r="C5125" s="5" t="s">
        <v>1608</v>
      </c>
      <c r="D5125" s="5" t="s">
        <v>13172</v>
      </c>
      <c r="E5125" s="5" t="s">
        <v>18</v>
      </c>
      <c r="F5125" s="5" t="s">
        <v>87</v>
      </c>
      <c r="G5125" s="5" t="s">
        <v>20</v>
      </c>
      <c r="H5125" s="5" t="s">
        <v>73</v>
      </c>
      <c r="I5125" s="5">
        <v>1</v>
      </c>
      <c r="J5125" s="5">
        <v>3306</v>
      </c>
      <c r="K5125" s="5">
        <v>3306</v>
      </c>
      <c r="L5125" s="5">
        <v>739.46</v>
      </c>
      <c r="M5125" s="5" t="s">
        <v>61</v>
      </c>
      <c r="N5125" s="5" t="s">
        <v>67</v>
      </c>
      <c r="O5125" s="5" t="s">
        <v>11623</v>
      </c>
    </row>
    <row r="5126" spans="1:15" x14ac:dyDescent="0.3">
      <c r="A5126" s="5" t="s">
        <v>13173</v>
      </c>
      <c r="B5126" s="6">
        <v>45741</v>
      </c>
      <c r="C5126" s="5" t="s">
        <v>13174</v>
      </c>
      <c r="D5126" s="5" t="s">
        <v>13175</v>
      </c>
      <c r="E5126" s="5" t="s">
        <v>43</v>
      </c>
      <c r="F5126" s="5" t="s">
        <v>19</v>
      </c>
      <c r="G5126" s="5" t="s">
        <v>59</v>
      </c>
      <c r="H5126" s="5" t="s">
        <v>181</v>
      </c>
      <c r="I5126" s="5">
        <v>5</v>
      </c>
      <c r="J5126" s="5">
        <v>11926</v>
      </c>
      <c r="K5126" s="5">
        <v>59630</v>
      </c>
      <c r="L5126" s="5">
        <v>14039.96</v>
      </c>
      <c r="M5126" s="5" t="s">
        <v>30</v>
      </c>
      <c r="N5126" s="5" t="s">
        <v>23</v>
      </c>
      <c r="O5126" s="5" t="s">
        <v>275</v>
      </c>
    </row>
    <row r="5127" spans="1:15" x14ac:dyDescent="0.3">
      <c r="A5127" s="5" t="s">
        <v>13176</v>
      </c>
      <c r="B5127" s="6">
        <v>46161</v>
      </c>
      <c r="C5127" s="5" t="s">
        <v>13177</v>
      </c>
      <c r="D5127" s="5" t="s">
        <v>13178</v>
      </c>
      <c r="E5127" s="5" t="s">
        <v>18</v>
      </c>
      <c r="F5127" s="5" t="s">
        <v>28</v>
      </c>
      <c r="G5127" s="5" t="s">
        <v>20</v>
      </c>
      <c r="H5127" s="5" t="s">
        <v>109</v>
      </c>
      <c r="I5127" s="5">
        <v>4</v>
      </c>
      <c r="J5127" s="5">
        <v>27117</v>
      </c>
      <c r="K5127" s="5">
        <v>108468</v>
      </c>
      <c r="L5127" s="5">
        <v>13506.88</v>
      </c>
      <c r="M5127" s="5" t="s">
        <v>30</v>
      </c>
      <c r="N5127" s="5" t="s">
        <v>31</v>
      </c>
      <c r="O5127" s="5" t="s">
        <v>1228</v>
      </c>
    </row>
    <row r="5128" spans="1:15" x14ac:dyDescent="0.3">
      <c r="A5128" s="5" t="s">
        <v>13179</v>
      </c>
      <c r="B5128" s="6">
        <v>45764</v>
      </c>
      <c r="C5128" s="5" t="s">
        <v>5251</v>
      </c>
      <c r="D5128" s="5" t="s">
        <v>13180</v>
      </c>
      <c r="E5128" s="5" t="s">
        <v>18</v>
      </c>
      <c r="F5128" s="5" t="s">
        <v>52</v>
      </c>
      <c r="G5128" s="5" t="s">
        <v>20</v>
      </c>
      <c r="H5128" s="5" t="s">
        <v>109</v>
      </c>
      <c r="I5128" s="5">
        <v>3</v>
      </c>
      <c r="J5128" s="5">
        <v>25729</v>
      </c>
      <c r="K5128" s="5">
        <v>77187</v>
      </c>
      <c r="L5128" s="5">
        <v>20370.669999999998</v>
      </c>
      <c r="M5128" s="5" t="s">
        <v>61</v>
      </c>
      <c r="N5128" s="5" t="s">
        <v>67</v>
      </c>
      <c r="O5128" s="5" t="s">
        <v>2026</v>
      </c>
    </row>
    <row r="5129" spans="1:15" x14ac:dyDescent="0.3">
      <c r="A5129" s="5" t="s">
        <v>13181</v>
      </c>
      <c r="B5129" s="6">
        <v>45971</v>
      </c>
      <c r="C5129" s="5" t="s">
        <v>4369</v>
      </c>
      <c r="D5129" s="5" t="s">
        <v>13182</v>
      </c>
      <c r="E5129" s="5" t="s">
        <v>72</v>
      </c>
      <c r="F5129" s="5" t="s">
        <v>52</v>
      </c>
      <c r="G5129" s="5" t="s">
        <v>59</v>
      </c>
      <c r="H5129" s="5" t="s">
        <v>66</v>
      </c>
      <c r="I5129" s="5">
        <v>1</v>
      </c>
      <c r="J5129" s="5">
        <v>24155</v>
      </c>
      <c r="K5129" s="5">
        <v>24155</v>
      </c>
      <c r="L5129" s="5">
        <v>6119.67</v>
      </c>
      <c r="M5129" s="5" t="s">
        <v>30</v>
      </c>
      <c r="N5129" s="5" t="s">
        <v>23</v>
      </c>
      <c r="O5129" s="5" t="s">
        <v>275</v>
      </c>
    </row>
    <row r="5130" spans="1:15" x14ac:dyDescent="0.3">
      <c r="A5130" s="5" t="s">
        <v>13183</v>
      </c>
      <c r="B5130" s="6">
        <v>45680</v>
      </c>
      <c r="C5130" s="5" t="s">
        <v>374</v>
      </c>
      <c r="D5130" s="5" t="s">
        <v>13184</v>
      </c>
      <c r="E5130" s="5" t="s">
        <v>72</v>
      </c>
      <c r="F5130" s="5" t="s">
        <v>28</v>
      </c>
      <c r="G5130" s="5" t="s">
        <v>45</v>
      </c>
      <c r="H5130" s="5" t="s">
        <v>46</v>
      </c>
      <c r="I5130" s="5">
        <v>4</v>
      </c>
      <c r="J5130" s="5">
        <v>32868</v>
      </c>
      <c r="K5130" s="5">
        <v>131472</v>
      </c>
      <c r="L5130" s="5">
        <v>23450.85</v>
      </c>
      <c r="M5130" s="5" t="s">
        <v>30</v>
      </c>
      <c r="N5130" s="5" t="s">
        <v>38</v>
      </c>
      <c r="O5130" s="5" t="s">
        <v>3708</v>
      </c>
    </row>
    <row r="5131" spans="1:15" x14ac:dyDescent="0.3">
      <c r="A5131" s="5" t="s">
        <v>13185</v>
      </c>
      <c r="B5131" s="6">
        <v>45764</v>
      </c>
      <c r="C5131" s="5" t="s">
        <v>10687</v>
      </c>
      <c r="D5131" s="5" t="s">
        <v>13186</v>
      </c>
      <c r="E5131" s="5" t="s">
        <v>43</v>
      </c>
      <c r="F5131" s="5" t="s">
        <v>104</v>
      </c>
      <c r="G5131" s="5" t="s">
        <v>36</v>
      </c>
      <c r="H5131" s="5" t="s">
        <v>216</v>
      </c>
      <c r="I5131" s="5">
        <v>3</v>
      </c>
      <c r="J5131" s="5">
        <v>29995</v>
      </c>
      <c r="K5131" s="5">
        <v>89985</v>
      </c>
      <c r="L5131" s="5">
        <v>25654.92</v>
      </c>
      <c r="M5131" s="5" t="s">
        <v>22</v>
      </c>
      <c r="N5131" s="5" t="s">
        <v>31</v>
      </c>
      <c r="O5131" s="5" t="s">
        <v>55</v>
      </c>
    </row>
    <row r="5132" spans="1:15" x14ac:dyDescent="0.3">
      <c r="A5132" s="5" t="s">
        <v>13187</v>
      </c>
      <c r="B5132" s="6">
        <v>45920</v>
      </c>
      <c r="C5132" s="5" t="s">
        <v>13177</v>
      </c>
      <c r="D5132" s="5" t="s">
        <v>13188</v>
      </c>
      <c r="E5132" s="5" t="s">
        <v>72</v>
      </c>
      <c r="F5132" s="5" t="s">
        <v>19</v>
      </c>
      <c r="G5132" s="5" t="s">
        <v>20</v>
      </c>
      <c r="H5132" s="5" t="s">
        <v>109</v>
      </c>
      <c r="I5132" s="5">
        <v>3</v>
      </c>
      <c r="J5132" s="5">
        <v>376</v>
      </c>
      <c r="K5132" s="5">
        <v>1128</v>
      </c>
      <c r="L5132" s="5">
        <v>64.27</v>
      </c>
      <c r="M5132" s="5" t="s">
        <v>54</v>
      </c>
      <c r="N5132" s="5" t="s">
        <v>31</v>
      </c>
      <c r="O5132" s="5" t="s">
        <v>1228</v>
      </c>
    </row>
    <row r="5133" spans="1:15" x14ac:dyDescent="0.3">
      <c r="A5133" s="5" t="s">
        <v>13189</v>
      </c>
      <c r="B5133" s="6">
        <v>46192</v>
      </c>
      <c r="C5133" s="5" t="s">
        <v>13190</v>
      </c>
      <c r="D5133" s="5" t="s">
        <v>13191</v>
      </c>
      <c r="E5133" s="5" t="s">
        <v>86</v>
      </c>
      <c r="F5133" s="5" t="s">
        <v>28</v>
      </c>
      <c r="G5133" s="5" t="s">
        <v>59</v>
      </c>
      <c r="H5133" s="5" t="s">
        <v>60</v>
      </c>
      <c r="I5133" s="5">
        <v>3</v>
      </c>
      <c r="J5133" s="5">
        <v>38004</v>
      </c>
      <c r="K5133" s="5">
        <v>114012</v>
      </c>
      <c r="L5133" s="5">
        <v>11715.54</v>
      </c>
      <c r="M5133" s="5" t="s">
        <v>30</v>
      </c>
      <c r="N5133" s="5" t="s">
        <v>23</v>
      </c>
      <c r="O5133" s="5" t="s">
        <v>10651</v>
      </c>
    </row>
    <row r="5134" spans="1:15" x14ac:dyDescent="0.3">
      <c r="A5134" s="5" t="s">
        <v>13192</v>
      </c>
      <c r="B5134" s="6">
        <v>46168</v>
      </c>
      <c r="C5134" s="5" t="s">
        <v>3859</v>
      </c>
      <c r="D5134" s="5" t="s">
        <v>13193</v>
      </c>
      <c r="E5134" s="5" t="s">
        <v>18</v>
      </c>
      <c r="F5134" s="5" t="s">
        <v>104</v>
      </c>
      <c r="G5134" s="5" t="s">
        <v>59</v>
      </c>
      <c r="H5134" s="5" t="s">
        <v>181</v>
      </c>
      <c r="I5134" s="5">
        <v>1</v>
      </c>
      <c r="J5134" s="5">
        <v>46795</v>
      </c>
      <c r="K5134" s="5">
        <v>46795</v>
      </c>
      <c r="L5134" s="5">
        <v>3587.05</v>
      </c>
      <c r="M5134" s="5" t="s">
        <v>30</v>
      </c>
      <c r="N5134" s="5" t="s">
        <v>38</v>
      </c>
      <c r="O5134" s="5" t="s">
        <v>535</v>
      </c>
    </row>
    <row r="5135" spans="1:15" x14ac:dyDescent="0.3">
      <c r="A5135" s="5" t="s">
        <v>13194</v>
      </c>
      <c r="B5135" s="6">
        <v>46111</v>
      </c>
      <c r="C5135" s="5" t="s">
        <v>13195</v>
      </c>
      <c r="D5135" s="5" t="s">
        <v>13196</v>
      </c>
      <c r="E5135" s="5" t="s">
        <v>72</v>
      </c>
      <c r="F5135" s="5" t="s">
        <v>52</v>
      </c>
      <c r="G5135" s="5" t="s">
        <v>45</v>
      </c>
      <c r="H5135" s="5" t="s">
        <v>160</v>
      </c>
      <c r="I5135" s="5">
        <v>1</v>
      </c>
      <c r="J5135" s="5">
        <v>4227</v>
      </c>
      <c r="K5135" s="5">
        <v>4227</v>
      </c>
      <c r="L5135" s="5">
        <v>747.06</v>
      </c>
      <c r="M5135" s="5" t="s">
        <v>54</v>
      </c>
      <c r="N5135" s="5" t="s">
        <v>23</v>
      </c>
      <c r="O5135" s="5" t="s">
        <v>2012</v>
      </c>
    </row>
    <row r="5136" spans="1:15" x14ac:dyDescent="0.3">
      <c r="A5136" s="5" t="s">
        <v>13197</v>
      </c>
      <c r="B5136" s="6">
        <v>45913</v>
      </c>
      <c r="C5136" s="5" t="s">
        <v>6339</v>
      </c>
      <c r="D5136" s="5" t="s">
        <v>13198</v>
      </c>
      <c r="E5136" s="5" t="s">
        <v>43</v>
      </c>
      <c r="F5136" s="5" t="s">
        <v>19</v>
      </c>
      <c r="G5136" s="5" t="s">
        <v>59</v>
      </c>
      <c r="H5136" s="5" t="s">
        <v>181</v>
      </c>
      <c r="I5136" s="5">
        <v>3</v>
      </c>
      <c r="J5136" s="5">
        <v>28750</v>
      </c>
      <c r="K5136" s="5">
        <v>86250</v>
      </c>
      <c r="L5136" s="5">
        <v>9741.74</v>
      </c>
      <c r="M5136" s="5" t="s">
        <v>22</v>
      </c>
      <c r="N5136" s="5" t="s">
        <v>67</v>
      </c>
      <c r="O5136" s="5" t="s">
        <v>906</v>
      </c>
    </row>
    <row r="5137" spans="1:15" x14ac:dyDescent="0.3">
      <c r="A5137" s="5" t="s">
        <v>13199</v>
      </c>
      <c r="B5137" s="6">
        <v>46161</v>
      </c>
      <c r="C5137" s="5" t="s">
        <v>7294</v>
      </c>
      <c r="D5137" s="5" t="s">
        <v>13200</v>
      </c>
      <c r="E5137" s="5" t="s">
        <v>43</v>
      </c>
      <c r="F5137" s="5" t="s">
        <v>52</v>
      </c>
      <c r="G5137" s="5" t="s">
        <v>59</v>
      </c>
      <c r="H5137" s="5" t="s">
        <v>66</v>
      </c>
      <c r="I5137" s="5">
        <v>1</v>
      </c>
      <c r="J5137" s="5">
        <v>8655</v>
      </c>
      <c r="K5137" s="5">
        <v>8655</v>
      </c>
      <c r="L5137" s="5">
        <v>1807.89</v>
      </c>
      <c r="M5137" s="5" t="s">
        <v>30</v>
      </c>
      <c r="N5137" s="5" t="s">
        <v>67</v>
      </c>
      <c r="O5137" s="5" t="s">
        <v>32</v>
      </c>
    </row>
    <row r="5138" spans="1:15" x14ac:dyDescent="0.3">
      <c r="A5138" s="5" t="s">
        <v>13201</v>
      </c>
      <c r="B5138" s="6">
        <v>46138</v>
      </c>
      <c r="C5138" s="5" t="s">
        <v>13202</v>
      </c>
      <c r="D5138" s="5" t="s">
        <v>13203</v>
      </c>
      <c r="E5138" s="5" t="s">
        <v>86</v>
      </c>
      <c r="F5138" s="5" t="s">
        <v>52</v>
      </c>
      <c r="G5138" s="5" t="s">
        <v>36</v>
      </c>
      <c r="H5138" s="5" t="s">
        <v>169</v>
      </c>
      <c r="I5138" s="5">
        <v>5</v>
      </c>
      <c r="J5138" s="5">
        <v>32556</v>
      </c>
      <c r="K5138" s="5">
        <v>162780</v>
      </c>
      <c r="L5138" s="5">
        <v>31730.5</v>
      </c>
      <c r="M5138" s="5" t="s">
        <v>61</v>
      </c>
      <c r="N5138" s="5" t="s">
        <v>67</v>
      </c>
      <c r="O5138" s="5" t="s">
        <v>1164</v>
      </c>
    </row>
    <row r="5139" spans="1:15" x14ac:dyDescent="0.3">
      <c r="A5139" s="5" t="s">
        <v>13204</v>
      </c>
      <c r="B5139" s="6">
        <v>45772</v>
      </c>
      <c r="C5139" s="5" t="s">
        <v>8870</v>
      </c>
      <c r="D5139" s="5" t="s">
        <v>13205</v>
      </c>
      <c r="E5139" s="5" t="s">
        <v>86</v>
      </c>
      <c r="F5139" s="5" t="s">
        <v>52</v>
      </c>
      <c r="G5139" s="5" t="s">
        <v>36</v>
      </c>
      <c r="H5139" s="5" t="s">
        <v>216</v>
      </c>
      <c r="I5139" s="5">
        <v>3</v>
      </c>
      <c r="J5139" s="5">
        <v>39148</v>
      </c>
      <c r="K5139" s="5">
        <v>117444</v>
      </c>
      <c r="L5139" s="5">
        <v>19854.32</v>
      </c>
      <c r="M5139" s="5" t="s">
        <v>47</v>
      </c>
      <c r="N5139" s="5" t="s">
        <v>67</v>
      </c>
      <c r="O5139" s="5" t="s">
        <v>32</v>
      </c>
    </row>
    <row r="5140" spans="1:15" x14ac:dyDescent="0.3">
      <c r="A5140" s="5" t="s">
        <v>13206</v>
      </c>
      <c r="B5140" s="6">
        <v>45943</v>
      </c>
      <c r="C5140" s="5" t="s">
        <v>3930</v>
      </c>
      <c r="D5140" s="5" t="s">
        <v>13207</v>
      </c>
      <c r="E5140" s="5" t="s">
        <v>86</v>
      </c>
      <c r="F5140" s="5" t="s">
        <v>28</v>
      </c>
      <c r="G5140" s="5" t="s">
        <v>59</v>
      </c>
      <c r="H5140" s="5" t="s">
        <v>181</v>
      </c>
      <c r="I5140" s="5">
        <v>1</v>
      </c>
      <c r="J5140" s="5">
        <v>24501</v>
      </c>
      <c r="K5140" s="5">
        <v>24501</v>
      </c>
      <c r="L5140" s="5">
        <v>3423.29</v>
      </c>
      <c r="M5140" s="5" t="s">
        <v>47</v>
      </c>
      <c r="N5140" s="5" t="s">
        <v>23</v>
      </c>
      <c r="O5140" s="5" t="s">
        <v>707</v>
      </c>
    </row>
    <row r="5141" spans="1:15" x14ac:dyDescent="0.3">
      <c r="A5141" s="5" t="s">
        <v>13208</v>
      </c>
      <c r="B5141" s="6">
        <v>45823</v>
      </c>
      <c r="C5141" s="5" t="s">
        <v>11668</v>
      </c>
      <c r="D5141" s="5" t="s">
        <v>13209</v>
      </c>
      <c r="E5141" s="5" t="s">
        <v>86</v>
      </c>
      <c r="F5141" s="5" t="s">
        <v>44</v>
      </c>
      <c r="G5141" s="5" t="s">
        <v>36</v>
      </c>
      <c r="H5141" s="5" t="s">
        <v>53</v>
      </c>
      <c r="I5141" s="5">
        <v>2</v>
      </c>
      <c r="J5141" s="5">
        <v>48719</v>
      </c>
      <c r="K5141" s="5">
        <v>97438</v>
      </c>
      <c r="L5141" s="5">
        <v>17728.73</v>
      </c>
      <c r="M5141" s="5" t="s">
        <v>61</v>
      </c>
      <c r="N5141" s="5" t="s">
        <v>67</v>
      </c>
      <c r="O5141" s="5" t="s">
        <v>224</v>
      </c>
    </row>
    <row r="5142" spans="1:15" x14ac:dyDescent="0.3">
      <c r="A5142" s="5" t="s">
        <v>13210</v>
      </c>
      <c r="B5142" s="6">
        <v>45995</v>
      </c>
      <c r="C5142" s="5" t="s">
        <v>6695</v>
      </c>
      <c r="D5142" s="5" t="s">
        <v>13211</v>
      </c>
      <c r="E5142" s="5" t="s">
        <v>86</v>
      </c>
      <c r="F5142" s="5" t="s">
        <v>28</v>
      </c>
      <c r="G5142" s="5" t="s">
        <v>59</v>
      </c>
      <c r="H5142" s="5" t="s">
        <v>60</v>
      </c>
      <c r="I5142" s="5">
        <v>3</v>
      </c>
      <c r="J5142" s="5">
        <v>14636</v>
      </c>
      <c r="K5142" s="5">
        <v>43908</v>
      </c>
      <c r="L5142" s="5">
        <v>7804.18</v>
      </c>
      <c r="M5142" s="5" t="s">
        <v>54</v>
      </c>
      <c r="N5142" s="5" t="s">
        <v>31</v>
      </c>
      <c r="O5142" s="5" t="s">
        <v>656</v>
      </c>
    </row>
    <row r="5143" spans="1:15" x14ac:dyDescent="0.3">
      <c r="A5143" s="5" t="s">
        <v>13212</v>
      </c>
      <c r="B5143" s="6">
        <v>45736</v>
      </c>
      <c r="C5143" s="5" t="s">
        <v>13213</v>
      </c>
      <c r="D5143" s="5" t="s">
        <v>13214</v>
      </c>
      <c r="E5143" s="5" t="s">
        <v>43</v>
      </c>
      <c r="F5143" s="5" t="s">
        <v>104</v>
      </c>
      <c r="G5143" s="5" t="s">
        <v>59</v>
      </c>
      <c r="H5143" s="5" t="s">
        <v>181</v>
      </c>
      <c r="I5143" s="5">
        <v>5</v>
      </c>
      <c r="J5143" s="5">
        <v>33823</v>
      </c>
      <c r="K5143" s="5">
        <v>169115</v>
      </c>
      <c r="L5143" s="5">
        <v>19797.5</v>
      </c>
      <c r="M5143" s="5" t="s">
        <v>30</v>
      </c>
      <c r="N5143" s="5" t="s">
        <v>38</v>
      </c>
      <c r="O5143" s="5" t="s">
        <v>515</v>
      </c>
    </row>
    <row r="5144" spans="1:15" x14ac:dyDescent="0.3">
      <c r="A5144" s="5" t="s">
        <v>13215</v>
      </c>
      <c r="B5144" s="6">
        <v>46188</v>
      </c>
      <c r="C5144" s="5" t="s">
        <v>13216</v>
      </c>
      <c r="D5144" s="5" t="s">
        <v>13217</v>
      </c>
      <c r="E5144" s="5" t="s">
        <v>72</v>
      </c>
      <c r="F5144" s="5" t="s">
        <v>19</v>
      </c>
      <c r="G5144" s="5" t="s">
        <v>36</v>
      </c>
      <c r="H5144" s="5" t="s">
        <v>169</v>
      </c>
      <c r="I5144" s="5">
        <v>5</v>
      </c>
      <c r="J5144" s="5">
        <v>30855</v>
      </c>
      <c r="K5144" s="5">
        <v>154275</v>
      </c>
      <c r="L5144" s="5">
        <v>9146.1</v>
      </c>
      <c r="M5144" s="5" t="s">
        <v>61</v>
      </c>
      <c r="N5144" s="5" t="s">
        <v>31</v>
      </c>
      <c r="O5144" s="5" t="s">
        <v>323</v>
      </c>
    </row>
    <row r="5145" spans="1:15" x14ac:dyDescent="0.3">
      <c r="A5145" s="5" t="s">
        <v>13218</v>
      </c>
      <c r="B5145" s="6">
        <v>45917</v>
      </c>
      <c r="C5145" s="5" t="s">
        <v>1474</v>
      </c>
      <c r="D5145" s="5" t="s">
        <v>13219</v>
      </c>
      <c r="E5145" s="5" t="s">
        <v>86</v>
      </c>
      <c r="F5145" s="5" t="s">
        <v>87</v>
      </c>
      <c r="G5145" s="5" t="s">
        <v>59</v>
      </c>
      <c r="H5145" s="5" t="s">
        <v>181</v>
      </c>
      <c r="I5145" s="5">
        <v>3</v>
      </c>
      <c r="J5145" s="5">
        <v>7504</v>
      </c>
      <c r="K5145" s="5">
        <v>22512</v>
      </c>
      <c r="L5145" s="5">
        <v>2191.66</v>
      </c>
      <c r="M5145" s="5" t="s">
        <v>54</v>
      </c>
      <c r="N5145" s="5" t="s">
        <v>38</v>
      </c>
      <c r="O5145" s="5" t="s">
        <v>1701</v>
      </c>
    </row>
    <row r="5146" spans="1:15" x14ac:dyDescent="0.3">
      <c r="A5146" s="5" t="s">
        <v>13220</v>
      </c>
      <c r="B5146" s="6">
        <v>45697</v>
      </c>
      <c r="C5146" s="5" t="s">
        <v>13221</v>
      </c>
      <c r="D5146" s="5" t="s">
        <v>2474</v>
      </c>
      <c r="E5146" s="5" t="s">
        <v>18</v>
      </c>
      <c r="F5146" s="5" t="s">
        <v>44</v>
      </c>
      <c r="G5146" s="5" t="s">
        <v>20</v>
      </c>
      <c r="H5146" s="5" t="s">
        <v>21</v>
      </c>
      <c r="I5146" s="5">
        <v>5</v>
      </c>
      <c r="J5146" s="5">
        <v>37593</v>
      </c>
      <c r="K5146" s="5">
        <v>187965</v>
      </c>
      <c r="L5146" s="5">
        <v>55327.19</v>
      </c>
      <c r="M5146" s="5" t="s">
        <v>30</v>
      </c>
      <c r="N5146" s="5" t="s">
        <v>38</v>
      </c>
      <c r="O5146" s="5" t="s">
        <v>10651</v>
      </c>
    </row>
    <row r="5147" spans="1:15" x14ac:dyDescent="0.3">
      <c r="A5147" s="5" t="s">
        <v>13222</v>
      </c>
      <c r="B5147" s="6">
        <v>45985</v>
      </c>
      <c r="C5147" s="5" t="s">
        <v>13223</v>
      </c>
      <c r="D5147" s="5" t="s">
        <v>13224</v>
      </c>
      <c r="E5147" s="5" t="s">
        <v>72</v>
      </c>
      <c r="F5147" s="5" t="s">
        <v>87</v>
      </c>
      <c r="G5147" s="5" t="s">
        <v>20</v>
      </c>
      <c r="H5147" s="5" t="s">
        <v>109</v>
      </c>
      <c r="I5147" s="5">
        <v>3</v>
      </c>
      <c r="J5147" s="5">
        <v>21829</v>
      </c>
      <c r="K5147" s="5">
        <v>65487</v>
      </c>
      <c r="L5147" s="5">
        <v>18622.669999999998</v>
      </c>
      <c r="M5147" s="5" t="s">
        <v>47</v>
      </c>
      <c r="N5147" s="5" t="s">
        <v>31</v>
      </c>
      <c r="O5147" s="5" t="s">
        <v>519</v>
      </c>
    </row>
    <row r="5148" spans="1:15" x14ac:dyDescent="0.3">
      <c r="A5148" s="5" t="s">
        <v>13225</v>
      </c>
      <c r="B5148" s="6">
        <v>45707</v>
      </c>
      <c r="C5148" s="5" t="s">
        <v>709</v>
      </c>
      <c r="D5148" s="5" t="s">
        <v>13226</v>
      </c>
      <c r="E5148" s="5" t="s">
        <v>43</v>
      </c>
      <c r="F5148" s="5" t="s">
        <v>28</v>
      </c>
      <c r="G5148" s="5" t="s">
        <v>45</v>
      </c>
      <c r="H5148" s="5" t="s">
        <v>138</v>
      </c>
      <c r="I5148" s="5">
        <v>3</v>
      </c>
      <c r="J5148" s="5">
        <v>17402</v>
      </c>
      <c r="K5148" s="5">
        <v>52206</v>
      </c>
      <c r="L5148" s="5">
        <v>14406.12</v>
      </c>
      <c r="M5148" s="5" t="s">
        <v>30</v>
      </c>
      <c r="N5148" s="5" t="s">
        <v>38</v>
      </c>
      <c r="O5148" s="5" t="s">
        <v>1284</v>
      </c>
    </row>
    <row r="5149" spans="1:15" x14ac:dyDescent="0.3">
      <c r="A5149" s="5" t="s">
        <v>13227</v>
      </c>
      <c r="B5149" s="6">
        <v>46105</v>
      </c>
      <c r="C5149" s="5" t="s">
        <v>6516</v>
      </c>
      <c r="D5149" s="5" t="s">
        <v>13228</v>
      </c>
      <c r="E5149" s="5" t="s">
        <v>72</v>
      </c>
      <c r="F5149" s="5" t="s">
        <v>19</v>
      </c>
      <c r="G5149" s="5" t="s">
        <v>45</v>
      </c>
      <c r="H5149" s="5" t="s">
        <v>138</v>
      </c>
      <c r="I5149" s="5">
        <v>1</v>
      </c>
      <c r="J5149" s="5">
        <v>32886</v>
      </c>
      <c r="K5149" s="5">
        <v>32886</v>
      </c>
      <c r="L5149" s="5">
        <v>1835.43</v>
      </c>
      <c r="M5149" s="5" t="s">
        <v>30</v>
      </c>
      <c r="N5149" s="5" t="s">
        <v>31</v>
      </c>
      <c r="O5149" s="5" t="s">
        <v>700</v>
      </c>
    </row>
    <row r="5150" spans="1:15" x14ac:dyDescent="0.3">
      <c r="A5150" s="5" t="s">
        <v>13229</v>
      </c>
      <c r="B5150" s="6">
        <v>45984</v>
      </c>
      <c r="C5150" s="5" t="s">
        <v>2879</v>
      </c>
      <c r="D5150" s="5" t="s">
        <v>13230</v>
      </c>
      <c r="E5150" s="5" t="s">
        <v>72</v>
      </c>
      <c r="F5150" s="5" t="s">
        <v>44</v>
      </c>
      <c r="G5150" s="5" t="s">
        <v>20</v>
      </c>
      <c r="H5150" s="5" t="s">
        <v>21</v>
      </c>
      <c r="I5150" s="5">
        <v>2</v>
      </c>
      <c r="J5150" s="5">
        <v>22819</v>
      </c>
      <c r="K5150" s="5">
        <v>45638</v>
      </c>
      <c r="L5150" s="5">
        <v>12411.35</v>
      </c>
      <c r="M5150" s="5" t="s">
        <v>22</v>
      </c>
      <c r="N5150" s="5" t="s">
        <v>67</v>
      </c>
      <c r="O5150" s="5" t="s">
        <v>440</v>
      </c>
    </row>
    <row r="5151" spans="1:15" x14ac:dyDescent="0.3">
      <c r="A5151" s="5" t="s">
        <v>13231</v>
      </c>
      <c r="B5151" s="6">
        <v>45940</v>
      </c>
      <c r="C5151" s="5" t="s">
        <v>6889</v>
      </c>
      <c r="D5151" s="5" t="s">
        <v>13232</v>
      </c>
      <c r="E5151" s="5" t="s">
        <v>72</v>
      </c>
      <c r="F5151" s="5" t="s">
        <v>87</v>
      </c>
      <c r="G5151" s="5" t="s">
        <v>45</v>
      </c>
      <c r="H5151" s="5" t="s">
        <v>46</v>
      </c>
      <c r="I5151" s="5">
        <v>4</v>
      </c>
      <c r="J5151" s="5">
        <v>28093</v>
      </c>
      <c r="K5151" s="5">
        <v>112372</v>
      </c>
      <c r="L5151" s="5">
        <v>29531.119999999999</v>
      </c>
      <c r="M5151" s="5" t="s">
        <v>47</v>
      </c>
      <c r="N5151" s="5" t="s">
        <v>38</v>
      </c>
      <c r="O5151" s="5" t="s">
        <v>6203</v>
      </c>
    </row>
    <row r="5152" spans="1:15" x14ac:dyDescent="0.3">
      <c r="A5152" s="5" t="s">
        <v>13233</v>
      </c>
      <c r="B5152" s="6">
        <v>45957</v>
      </c>
      <c r="C5152" s="5" t="s">
        <v>1821</v>
      </c>
      <c r="D5152" s="5" t="s">
        <v>13234</v>
      </c>
      <c r="E5152" s="5" t="s">
        <v>18</v>
      </c>
      <c r="F5152" s="5" t="s">
        <v>44</v>
      </c>
      <c r="G5152" s="5" t="s">
        <v>36</v>
      </c>
      <c r="H5152" s="5" t="s">
        <v>216</v>
      </c>
      <c r="I5152" s="5">
        <v>3</v>
      </c>
      <c r="J5152" s="5">
        <v>41981</v>
      </c>
      <c r="K5152" s="5">
        <v>125943</v>
      </c>
      <c r="L5152" s="5">
        <v>19723.63</v>
      </c>
      <c r="M5152" s="5" t="s">
        <v>61</v>
      </c>
      <c r="N5152" s="5" t="s">
        <v>38</v>
      </c>
      <c r="O5152" s="5" t="s">
        <v>870</v>
      </c>
    </row>
    <row r="5153" spans="1:15" x14ac:dyDescent="0.3">
      <c r="A5153" s="5" t="s">
        <v>13235</v>
      </c>
      <c r="B5153" s="6">
        <v>45892</v>
      </c>
      <c r="C5153" s="5" t="s">
        <v>12314</v>
      </c>
      <c r="D5153" s="5" t="s">
        <v>13236</v>
      </c>
      <c r="E5153" s="5" t="s">
        <v>86</v>
      </c>
      <c r="F5153" s="5" t="s">
        <v>52</v>
      </c>
      <c r="G5153" s="5" t="s">
        <v>20</v>
      </c>
      <c r="H5153" s="5" t="s">
        <v>29</v>
      </c>
      <c r="I5153" s="5">
        <v>2</v>
      </c>
      <c r="J5153" s="5">
        <v>10213</v>
      </c>
      <c r="K5153" s="5">
        <v>20426</v>
      </c>
      <c r="L5153" s="5">
        <v>1768.96</v>
      </c>
      <c r="M5153" s="5" t="s">
        <v>61</v>
      </c>
      <c r="N5153" s="5" t="s">
        <v>38</v>
      </c>
      <c r="O5153" s="5" t="s">
        <v>2304</v>
      </c>
    </row>
    <row r="5154" spans="1:15" x14ac:dyDescent="0.3">
      <c r="A5154" s="5" t="s">
        <v>13237</v>
      </c>
      <c r="B5154" s="6">
        <v>45757</v>
      </c>
      <c r="C5154" s="5" t="s">
        <v>13238</v>
      </c>
      <c r="D5154" s="5" t="s">
        <v>13239</v>
      </c>
      <c r="E5154" s="5" t="s">
        <v>86</v>
      </c>
      <c r="F5154" s="5" t="s">
        <v>28</v>
      </c>
      <c r="G5154" s="5" t="s">
        <v>20</v>
      </c>
      <c r="H5154" s="5" t="s">
        <v>73</v>
      </c>
      <c r="I5154" s="5">
        <v>5</v>
      </c>
      <c r="J5154" s="5">
        <v>16209</v>
      </c>
      <c r="K5154" s="5">
        <v>81045</v>
      </c>
      <c r="L5154" s="5">
        <v>15350.09</v>
      </c>
      <c r="M5154" s="5" t="s">
        <v>47</v>
      </c>
      <c r="N5154" s="5" t="s">
        <v>31</v>
      </c>
      <c r="O5154" s="5" t="s">
        <v>8804</v>
      </c>
    </row>
    <row r="5155" spans="1:15" x14ac:dyDescent="0.3">
      <c r="A5155" s="5" t="s">
        <v>13240</v>
      </c>
      <c r="B5155" s="6">
        <v>45856</v>
      </c>
      <c r="C5155" s="5" t="s">
        <v>10795</v>
      </c>
      <c r="D5155" s="5" t="s">
        <v>4709</v>
      </c>
      <c r="E5155" s="5" t="s">
        <v>86</v>
      </c>
      <c r="F5155" s="5" t="s">
        <v>44</v>
      </c>
      <c r="G5155" s="5" t="s">
        <v>20</v>
      </c>
      <c r="H5155" s="5" t="s">
        <v>21</v>
      </c>
      <c r="I5155" s="5">
        <v>4</v>
      </c>
      <c r="J5155" s="5">
        <v>29859</v>
      </c>
      <c r="K5155" s="5">
        <v>119436</v>
      </c>
      <c r="L5155" s="5">
        <v>31213.52</v>
      </c>
      <c r="M5155" s="5" t="s">
        <v>22</v>
      </c>
      <c r="N5155" s="5" t="s">
        <v>31</v>
      </c>
      <c r="O5155" s="5" t="s">
        <v>5473</v>
      </c>
    </row>
    <row r="5156" spans="1:15" x14ac:dyDescent="0.3">
      <c r="A5156" s="5" t="s">
        <v>13241</v>
      </c>
      <c r="B5156" s="6">
        <v>45721</v>
      </c>
      <c r="C5156" s="5" t="s">
        <v>2014</v>
      </c>
      <c r="D5156" s="5" t="s">
        <v>13242</v>
      </c>
      <c r="E5156" s="5" t="s">
        <v>18</v>
      </c>
      <c r="F5156" s="5" t="s">
        <v>52</v>
      </c>
      <c r="G5156" s="5" t="s">
        <v>36</v>
      </c>
      <c r="H5156" s="5" t="s">
        <v>169</v>
      </c>
      <c r="I5156" s="5">
        <v>4</v>
      </c>
      <c r="J5156" s="5">
        <v>46962</v>
      </c>
      <c r="K5156" s="5">
        <v>187848</v>
      </c>
      <c r="L5156" s="5">
        <v>16751.82</v>
      </c>
      <c r="M5156" s="5" t="s">
        <v>30</v>
      </c>
      <c r="N5156" s="5" t="s">
        <v>38</v>
      </c>
      <c r="O5156" s="5" t="s">
        <v>440</v>
      </c>
    </row>
    <row r="5157" spans="1:15" x14ac:dyDescent="0.3">
      <c r="A5157" s="5" t="s">
        <v>13243</v>
      </c>
      <c r="B5157" s="6">
        <v>45714</v>
      </c>
      <c r="C5157" s="5" t="s">
        <v>6356</v>
      </c>
      <c r="D5157" s="5" t="s">
        <v>13244</v>
      </c>
      <c r="E5157" s="5" t="s">
        <v>72</v>
      </c>
      <c r="F5157" s="5" t="s">
        <v>52</v>
      </c>
      <c r="G5157" s="5" t="s">
        <v>59</v>
      </c>
      <c r="H5157" s="5" t="s">
        <v>60</v>
      </c>
      <c r="I5157" s="5">
        <v>2</v>
      </c>
      <c r="J5157" s="5">
        <v>17729</v>
      </c>
      <c r="K5157" s="5">
        <v>35458</v>
      </c>
      <c r="L5157" s="5">
        <v>7447.1</v>
      </c>
      <c r="M5157" s="5" t="s">
        <v>30</v>
      </c>
      <c r="N5157" s="5" t="s">
        <v>31</v>
      </c>
      <c r="O5157" s="5" t="s">
        <v>546</v>
      </c>
    </row>
    <row r="5158" spans="1:15" x14ac:dyDescent="0.3">
      <c r="A5158" s="5" t="s">
        <v>13245</v>
      </c>
      <c r="B5158" s="6">
        <v>45833</v>
      </c>
      <c r="C5158" s="5" t="s">
        <v>3445</v>
      </c>
      <c r="D5158" s="5" t="s">
        <v>13246</v>
      </c>
      <c r="E5158" s="5" t="s">
        <v>72</v>
      </c>
      <c r="F5158" s="5" t="s">
        <v>44</v>
      </c>
      <c r="G5158" s="5" t="s">
        <v>45</v>
      </c>
      <c r="H5158" s="5" t="s">
        <v>147</v>
      </c>
      <c r="I5158" s="5">
        <v>5</v>
      </c>
      <c r="J5158" s="5">
        <v>21826</v>
      </c>
      <c r="K5158" s="5">
        <v>109130</v>
      </c>
      <c r="L5158" s="5">
        <v>10228.33</v>
      </c>
      <c r="M5158" s="5" t="s">
        <v>61</v>
      </c>
      <c r="N5158" s="5" t="s">
        <v>38</v>
      </c>
      <c r="O5158" s="5" t="s">
        <v>5001</v>
      </c>
    </row>
    <row r="5159" spans="1:15" x14ac:dyDescent="0.3">
      <c r="A5159" s="5" t="s">
        <v>13247</v>
      </c>
      <c r="B5159" s="6">
        <v>45808</v>
      </c>
      <c r="C5159" s="5" t="s">
        <v>7872</v>
      </c>
      <c r="D5159" s="5" t="s">
        <v>13248</v>
      </c>
      <c r="E5159" s="5" t="s">
        <v>43</v>
      </c>
      <c r="F5159" s="5" t="s">
        <v>104</v>
      </c>
      <c r="G5159" s="5" t="s">
        <v>36</v>
      </c>
      <c r="H5159" s="5" t="s">
        <v>53</v>
      </c>
      <c r="I5159" s="5">
        <v>3</v>
      </c>
      <c r="J5159" s="5">
        <v>20100</v>
      </c>
      <c r="K5159" s="5">
        <v>60300</v>
      </c>
      <c r="L5159" s="5">
        <v>11708.17</v>
      </c>
      <c r="M5159" s="5" t="s">
        <v>30</v>
      </c>
      <c r="N5159" s="5" t="s">
        <v>38</v>
      </c>
      <c r="O5159" s="5" t="s">
        <v>2022</v>
      </c>
    </row>
    <row r="5160" spans="1:15" x14ac:dyDescent="0.3">
      <c r="A5160" s="5" t="s">
        <v>13249</v>
      </c>
      <c r="B5160" s="6">
        <v>45852</v>
      </c>
      <c r="C5160" s="5" t="s">
        <v>13250</v>
      </c>
      <c r="D5160" s="5" t="s">
        <v>13251</v>
      </c>
      <c r="E5160" s="5" t="s">
        <v>86</v>
      </c>
      <c r="F5160" s="5" t="s">
        <v>44</v>
      </c>
      <c r="G5160" s="5" t="s">
        <v>20</v>
      </c>
      <c r="H5160" s="5" t="s">
        <v>109</v>
      </c>
      <c r="I5160" s="5">
        <v>5</v>
      </c>
      <c r="J5160" s="5">
        <v>1046</v>
      </c>
      <c r="K5160" s="5">
        <v>5230</v>
      </c>
      <c r="L5160" s="5">
        <v>564.91999999999996</v>
      </c>
      <c r="M5160" s="5" t="s">
        <v>61</v>
      </c>
      <c r="N5160" s="5" t="s">
        <v>67</v>
      </c>
      <c r="O5160" s="5" t="s">
        <v>3046</v>
      </c>
    </row>
    <row r="5161" spans="1:15" x14ac:dyDescent="0.3">
      <c r="A5161" s="5" t="s">
        <v>13252</v>
      </c>
      <c r="B5161" s="6">
        <v>46144</v>
      </c>
      <c r="C5161" s="5" t="s">
        <v>4993</v>
      </c>
      <c r="D5161" s="5" t="s">
        <v>13253</v>
      </c>
      <c r="E5161" s="5" t="s">
        <v>43</v>
      </c>
      <c r="F5161" s="5" t="s">
        <v>28</v>
      </c>
      <c r="G5161" s="5" t="s">
        <v>20</v>
      </c>
      <c r="H5161" s="5" t="s">
        <v>29</v>
      </c>
      <c r="I5161" s="5">
        <v>3</v>
      </c>
      <c r="J5161" s="5">
        <v>15043</v>
      </c>
      <c r="K5161" s="5">
        <v>45129</v>
      </c>
      <c r="L5161" s="5">
        <v>10093.36</v>
      </c>
      <c r="M5161" s="5" t="s">
        <v>30</v>
      </c>
      <c r="N5161" s="5" t="s">
        <v>38</v>
      </c>
      <c r="O5161" s="5" t="s">
        <v>503</v>
      </c>
    </row>
    <row r="5162" spans="1:15" x14ac:dyDescent="0.3">
      <c r="A5162" s="5" t="s">
        <v>13254</v>
      </c>
      <c r="B5162" s="6">
        <v>46144</v>
      </c>
      <c r="C5162" s="5" t="s">
        <v>9905</v>
      </c>
      <c r="D5162" s="5" t="s">
        <v>13255</v>
      </c>
      <c r="E5162" s="5" t="s">
        <v>86</v>
      </c>
      <c r="F5162" s="5" t="s">
        <v>52</v>
      </c>
      <c r="G5162" s="5" t="s">
        <v>59</v>
      </c>
      <c r="H5162" s="5" t="s">
        <v>60</v>
      </c>
      <c r="I5162" s="5">
        <v>1</v>
      </c>
      <c r="J5162" s="5">
        <v>42687</v>
      </c>
      <c r="K5162" s="5">
        <v>42687</v>
      </c>
      <c r="L5162" s="5">
        <v>3564.39</v>
      </c>
      <c r="M5162" s="5" t="s">
        <v>22</v>
      </c>
      <c r="N5162" s="5" t="s">
        <v>23</v>
      </c>
      <c r="O5162" s="5" t="s">
        <v>6558</v>
      </c>
    </row>
    <row r="5163" spans="1:15" x14ac:dyDescent="0.3">
      <c r="A5163" s="5" t="s">
        <v>13256</v>
      </c>
      <c r="B5163" s="6">
        <v>46138</v>
      </c>
      <c r="C5163" s="5" t="s">
        <v>94</v>
      </c>
      <c r="D5163" s="5" t="s">
        <v>13257</v>
      </c>
      <c r="E5163" s="5" t="s">
        <v>43</v>
      </c>
      <c r="F5163" s="5" t="s">
        <v>19</v>
      </c>
      <c r="G5163" s="5" t="s">
        <v>36</v>
      </c>
      <c r="H5163" s="5" t="s">
        <v>169</v>
      </c>
      <c r="I5163" s="5">
        <v>2</v>
      </c>
      <c r="J5163" s="5">
        <v>27938</v>
      </c>
      <c r="K5163" s="5">
        <v>55876</v>
      </c>
      <c r="L5163" s="5">
        <v>6983.2</v>
      </c>
      <c r="M5163" s="5" t="s">
        <v>54</v>
      </c>
      <c r="N5163" s="5" t="s">
        <v>38</v>
      </c>
      <c r="O5163" s="5" t="s">
        <v>55</v>
      </c>
    </row>
    <row r="5164" spans="1:15" x14ac:dyDescent="0.3">
      <c r="A5164" s="5" t="s">
        <v>13258</v>
      </c>
      <c r="B5164" s="6">
        <v>45804</v>
      </c>
      <c r="C5164" s="5" t="s">
        <v>13259</v>
      </c>
      <c r="D5164" s="5" t="s">
        <v>13260</v>
      </c>
      <c r="E5164" s="5" t="s">
        <v>72</v>
      </c>
      <c r="F5164" s="5" t="s">
        <v>19</v>
      </c>
      <c r="G5164" s="5" t="s">
        <v>45</v>
      </c>
      <c r="H5164" s="5" t="s">
        <v>138</v>
      </c>
      <c r="I5164" s="5">
        <v>5</v>
      </c>
      <c r="J5164" s="5">
        <v>44467</v>
      </c>
      <c r="K5164" s="5">
        <v>222335</v>
      </c>
      <c r="L5164" s="5">
        <v>14105.95</v>
      </c>
      <c r="M5164" s="5" t="s">
        <v>30</v>
      </c>
      <c r="N5164" s="5" t="s">
        <v>67</v>
      </c>
      <c r="O5164" s="5" t="s">
        <v>906</v>
      </c>
    </row>
    <row r="5165" spans="1:15" x14ac:dyDescent="0.3">
      <c r="A5165" s="5" t="s">
        <v>13261</v>
      </c>
      <c r="B5165" s="6">
        <v>45660</v>
      </c>
      <c r="C5165" s="5" t="s">
        <v>11267</v>
      </c>
      <c r="D5165" s="5" t="s">
        <v>13262</v>
      </c>
      <c r="E5165" s="5" t="s">
        <v>18</v>
      </c>
      <c r="F5165" s="5" t="s">
        <v>44</v>
      </c>
      <c r="G5165" s="5" t="s">
        <v>20</v>
      </c>
      <c r="H5165" s="5" t="s">
        <v>21</v>
      </c>
      <c r="I5165" s="5">
        <v>4</v>
      </c>
      <c r="J5165" s="5">
        <v>46941</v>
      </c>
      <c r="K5165" s="5">
        <v>187764</v>
      </c>
      <c r="L5165" s="5">
        <v>12813.55</v>
      </c>
      <c r="M5165" s="5" t="s">
        <v>22</v>
      </c>
      <c r="N5165" s="5" t="s">
        <v>67</v>
      </c>
      <c r="O5165" s="5" t="s">
        <v>3098</v>
      </c>
    </row>
    <row r="5166" spans="1:15" x14ac:dyDescent="0.3">
      <c r="A5166" s="5" t="s">
        <v>13263</v>
      </c>
      <c r="B5166" s="6">
        <v>45722</v>
      </c>
      <c r="C5166" s="5" t="s">
        <v>2335</v>
      </c>
      <c r="D5166" s="5" t="s">
        <v>11913</v>
      </c>
      <c r="E5166" s="5" t="s">
        <v>72</v>
      </c>
      <c r="F5166" s="5" t="s">
        <v>104</v>
      </c>
      <c r="G5166" s="5" t="s">
        <v>36</v>
      </c>
      <c r="H5166" s="5" t="s">
        <v>216</v>
      </c>
      <c r="I5166" s="5">
        <v>5</v>
      </c>
      <c r="J5166" s="5">
        <v>32192</v>
      </c>
      <c r="K5166" s="5">
        <v>160960</v>
      </c>
      <c r="L5166" s="5">
        <v>27747.42</v>
      </c>
      <c r="M5166" s="5" t="s">
        <v>54</v>
      </c>
      <c r="N5166" s="5" t="s">
        <v>23</v>
      </c>
      <c r="O5166" s="5" t="s">
        <v>480</v>
      </c>
    </row>
    <row r="5167" spans="1:15" x14ac:dyDescent="0.3">
      <c r="A5167" s="5" t="s">
        <v>13264</v>
      </c>
      <c r="B5167" s="6">
        <v>45978</v>
      </c>
      <c r="C5167" s="5" t="s">
        <v>10673</v>
      </c>
      <c r="D5167" s="5" t="s">
        <v>13265</v>
      </c>
      <c r="E5167" s="5" t="s">
        <v>43</v>
      </c>
      <c r="F5167" s="5" t="s">
        <v>28</v>
      </c>
      <c r="G5167" s="5" t="s">
        <v>20</v>
      </c>
      <c r="H5167" s="5" t="s">
        <v>109</v>
      </c>
      <c r="I5167" s="5">
        <v>2</v>
      </c>
      <c r="J5167" s="5">
        <v>25645</v>
      </c>
      <c r="K5167" s="5">
        <v>51290</v>
      </c>
      <c r="L5167" s="5">
        <v>10301.83</v>
      </c>
      <c r="M5167" s="5" t="s">
        <v>22</v>
      </c>
      <c r="N5167" s="5" t="s">
        <v>67</v>
      </c>
      <c r="O5167" s="5" t="s">
        <v>275</v>
      </c>
    </row>
    <row r="5168" spans="1:15" x14ac:dyDescent="0.3">
      <c r="A5168" s="5" t="s">
        <v>13266</v>
      </c>
      <c r="B5168" s="6">
        <v>46167</v>
      </c>
      <c r="C5168" s="5" t="s">
        <v>3898</v>
      </c>
      <c r="D5168" s="5" t="s">
        <v>13267</v>
      </c>
      <c r="E5168" s="5" t="s">
        <v>72</v>
      </c>
      <c r="F5168" s="5" t="s">
        <v>87</v>
      </c>
      <c r="G5168" s="5" t="s">
        <v>59</v>
      </c>
      <c r="H5168" s="5" t="s">
        <v>181</v>
      </c>
      <c r="I5168" s="5">
        <v>4</v>
      </c>
      <c r="J5168" s="5">
        <v>2255</v>
      </c>
      <c r="K5168" s="5">
        <v>9020</v>
      </c>
      <c r="L5168" s="5">
        <v>1099.4000000000001</v>
      </c>
      <c r="M5168" s="5" t="s">
        <v>22</v>
      </c>
      <c r="N5168" s="5" t="s">
        <v>23</v>
      </c>
      <c r="O5168" s="5" t="s">
        <v>1803</v>
      </c>
    </row>
    <row r="5169" spans="1:15" x14ac:dyDescent="0.3">
      <c r="A5169" s="5" t="s">
        <v>13268</v>
      </c>
      <c r="B5169" s="6">
        <v>46082</v>
      </c>
      <c r="C5169" s="5" t="s">
        <v>13269</v>
      </c>
      <c r="D5169" s="5" t="s">
        <v>13270</v>
      </c>
      <c r="E5169" s="5" t="s">
        <v>18</v>
      </c>
      <c r="F5169" s="5" t="s">
        <v>19</v>
      </c>
      <c r="G5169" s="5" t="s">
        <v>20</v>
      </c>
      <c r="H5169" s="5" t="s">
        <v>109</v>
      </c>
      <c r="I5169" s="5">
        <v>5</v>
      </c>
      <c r="J5169" s="5">
        <v>1583</v>
      </c>
      <c r="K5169" s="5">
        <v>7915</v>
      </c>
      <c r="L5169" s="5">
        <v>1622.02</v>
      </c>
      <c r="M5169" s="5" t="s">
        <v>22</v>
      </c>
      <c r="N5169" s="5" t="s">
        <v>23</v>
      </c>
      <c r="O5169" s="5" t="s">
        <v>419</v>
      </c>
    </row>
    <row r="5170" spans="1:15" x14ac:dyDescent="0.3">
      <c r="A5170" s="5" t="s">
        <v>13271</v>
      </c>
      <c r="B5170" s="6">
        <v>46084</v>
      </c>
      <c r="C5170" s="5" t="s">
        <v>9135</v>
      </c>
      <c r="D5170" s="5" t="s">
        <v>13272</v>
      </c>
      <c r="E5170" s="5" t="s">
        <v>86</v>
      </c>
      <c r="F5170" s="5" t="s">
        <v>28</v>
      </c>
      <c r="G5170" s="5" t="s">
        <v>45</v>
      </c>
      <c r="H5170" s="5" t="s">
        <v>46</v>
      </c>
      <c r="I5170" s="5">
        <v>2</v>
      </c>
      <c r="J5170" s="5">
        <v>5539</v>
      </c>
      <c r="K5170" s="5">
        <v>11078</v>
      </c>
      <c r="L5170" s="5">
        <v>735.48</v>
      </c>
      <c r="M5170" s="5" t="s">
        <v>22</v>
      </c>
      <c r="N5170" s="5" t="s">
        <v>31</v>
      </c>
      <c r="O5170" s="5" t="s">
        <v>333</v>
      </c>
    </row>
    <row r="5171" spans="1:15" x14ac:dyDescent="0.3">
      <c r="A5171" s="5" t="s">
        <v>13273</v>
      </c>
      <c r="B5171" s="6">
        <v>45937</v>
      </c>
      <c r="C5171" s="5" t="s">
        <v>4762</v>
      </c>
      <c r="D5171" s="5" t="s">
        <v>13274</v>
      </c>
      <c r="E5171" s="5" t="s">
        <v>72</v>
      </c>
      <c r="F5171" s="5" t="s">
        <v>28</v>
      </c>
      <c r="G5171" s="5" t="s">
        <v>59</v>
      </c>
      <c r="H5171" s="5" t="s">
        <v>66</v>
      </c>
      <c r="I5171" s="5">
        <v>4</v>
      </c>
      <c r="J5171" s="5">
        <v>566</v>
      </c>
      <c r="K5171" s="5">
        <v>2264</v>
      </c>
      <c r="L5171" s="5">
        <v>126.98</v>
      </c>
      <c r="M5171" s="5" t="s">
        <v>47</v>
      </c>
      <c r="N5171" s="5" t="s">
        <v>31</v>
      </c>
      <c r="O5171" s="5" t="s">
        <v>567</v>
      </c>
    </row>
    <row r="5172" spans="1:15" x14ac:dyDescent="0.3">
      <c r="A5172" s="5" t="s">
        <v>13275</v>
      </c>
      <c r="B5172" s="6">
        <v>46029</v>
      </c>
      <c r="C5172" s="5" t="s">
        <v>10066</v>
      </c>
      <c r="D5172" s="5" t="s">
        <v>13276</v>
      </c>
      <c r="E5172" s="5" t="s">
        <v>86</v>
      </c>
      <c r="F5172" s="5" t="s">
        <v>44</v>
      </c>
      <c r="G5172" s="5" t="s">
        <v>59</v>
      </c>
      <c r="H5172" s="5" t="s">
        <v>66</v>
      </c>
      <c r="I5172" s="5">
        <v>5</v>
      </c>
      <c r="J5172" s="5">
        <v>28081</v>
      </c>
      <c r="K5172" s="5">
        <v>140405</v>
      </c>
      <c r="L5172" s="5">
        <v>18630.189999999999</v>
      </c>
      <c r="M5172" s="5" t="s">
        <v>61</v>
      </c>
      <c r="N5172" s="5" t="s">
        <v>38</v>
      </c>
      <c r="O5172" s="5" t="s">
        <v>182</v>
      </c>
    </row>
    <row r="5173" spans="1:15" x14ac:dyDescent="0.3">
      <c r="A5173" s="5" t="s">
        <v>13277</v>
      </c>
      <c r="B5173" s="6">
        <v>45926</v>
      </c>
      <c r="C5173" s="5" t="s">
        <v>5334</v>
      </c>
      <c r="D5173" s="5" t="s">
        <v>13278</v>
      </c>
      <c r="E5173" s="5" t="s">
        <v>72</v>
      </c>
      <c r="F5173" s="5" t="s">
        <v>87</v>
      </c>
      <c r="G5173" s="5" t="s">
        <v>36</v>
      </c>
      <c r="H5173" s="5" t="s">
        <v>216</v>
      </c>
      <c r="I5173" s="5">
        <v>3</v>
      </c>
      <c r="J5173" s="5">
        <v>4487</v>
      </c>
      <c r="K5173" s="5">
        <v>13461</v>
      </c>
      <c r="L5173" s="5">
        <v>963.57</v>
      </c>
      <c r="M5173" s="5" t="s">
        <v>54</v>
      </c>
      <c r="N5173" s="5" t="s">
        <v>67</v>
      </c>
      <c r="O5173" s="5" t="s">
        <v>240</v>
      </c>
    </row>
    <row r="5174" spans="1:15" x14ac:dyDescent="0.3">
      <c r="A5174" s="5" t="s">
        <v>13279</v>
      </c>
      <c r="B5174" s="6">
        <v>45740</v>
      </c>
      <c r="C5174" s="5" t="s">
        <v>11741</v>
      </c>
      <c r="D5174" s="5" t="s">
        <v>13280</v>
      </c>
      <c r="E5174" s="5" t="s">
        <v>72</v>
      </c>
      <c r="F5174" s="5" t="s">
        <v>19</v>
      </c>
      <c r="G5174" s="5" t="s">
        <v>45</v>
      </c>
      <c r="H5174" s="5" t="s">
        <v>147</v>
      </c>
      <c r="I5174" s="5">
        <v>2</v>
      </c>
      <c r="J5174" s="5">
        <v>25689</v>
      </c>
      <c r="K5174" s="5">
        <v>51378</v>
      </c>
      <c r="L5174" s="5">
        <v>8511.91</v>
      </c>
      <c r="M5174" s="5" t="s">
        <v>22</v>
      </c>
      <c r="N5174" s="5" t="s">
        <v>67</v>
      </c>
      <c r="O5174" s="5" t="s">
        <v>359</v>
      </c>
    </row>
    <row r="5175" spans="1:15" x14ac:dyDescent="0.3">
      <c r="A5175" s="5" t="s">
        <v>13281</v>
      </c>
      <c r="B5175" s="6">
        <v>45827</v>
      </c>
      <c r="C5175" s="5" t="s">
        <v>6105</v>
      </c>
      <c r="D5175" s="5" t="s">
        <v>13282</v>
      </c>
      <c r="E5175" s="5" t="s">
        <v>18</v>
      </c>
      <c r="F5175" s="5" t="s">
        <v>87</v>
      </c>
      <c r="G5175" s="5" t="s">
        <v>36</v>
      </c>
      <c r="H5175" s="5" t="s">
        <v>169</v>
      </c>
      <c r="I5175" s="5">
        <v>5</v>
      </c>
      <c r="J5175" s="5">
        <v>45918</v>
      </c>
      <c r="K5175" s="5">
        <v>229590</v>
      </c>
      <c r="L5175" s="5">
        <v>36748.730000000003</v>
      </c>
      <c r="M5175" s="5" t="s">
        <v>54</v>
      </c>
      <c r="N5175" s="5" t="s">
        <v>38</v>
      </c>
      <c r="O5175" s="5" t="s">
        <v>39</v>
      </c>
    </row>
    <row r="5176" spans="1:15" x14ac:dyDescent="0.3">
      <c r="A5176" s="5" t="s">
        <v>13283</v>
      </c>
      <c r="B5176" s="6">
        <v>46172</v>
      </c>
      <c r="C5176" s="5" t="s">
        <v>13284</v>
      </c>
      <c r="D5176" s="5" t="s">
        <v>13285</v>
      </c>
      <c r="E5176" s="5" t="s">
        <v>72</v>
      </c>
      <c r="F5176" s="5" t="s">
        <v>87</v>
      </c>
      <c r="G5176" s="5" t="s">
        <v>36</v>
      </c>
      <c r="H5176" s="5" t="s">
        <v>53</v>
      </c>
      <c r="I5176" s="5">
        <v>5</v>
      </c>
      <c r="J5176" s="5">
        <v>42230</v>
      </c>
      <c r="K5176" s="5">
        <v>211150</v>
      </c>
      <c r="L5176" s="5">
        <v>12770.53</v>
      </c>
      <c r="M5176" s="5" t="s">
        <v>22</v>
      </c>
      <c r="N5176" s="5" t="s">
        <v>23</v>
      </c>
      <c r="O5176" s="5" t="s">
        <v>32</v>
      </c>
    </row>
    <row r="5177" spans="1:15" x14ac:dyDescent="0.3">
      <c r="A5177" s="5" t="s">
        <v>13286</v>
      </c>
      <c r="B5177" s="6">
        <v>45936</v>
      </c>
      <c r="C5177" s="5" t="s">
        <v>1391</v>
      </c>
      <c r="D5177" s="5" t="s">
        <v>12639</v>
      </c>
      <c r="E5177" s="5" t="s">
        <v>18</v>
      </c>
      <c r="F5177" s="5" t="s">
        <v>44</v>
      </c>
      <c r="G5177" s="5" t="s">
        <v>36</v>
      </c>
      <c r="H5177" s="5" t="s">
        <v>53</v>
      </c>
      <c r="I5177" s="5">
        <v>5</v>
      </c>
      <c r="J5177" s="5">
        <v>36189</v>
      </c>
      <c r="K5177" s="5">
        <v>180945</v>
      </c>
      <c r="L5177" s="5">
        <v>45744.85</v>
      </c>
      <c r="M5177" s="5" t="s">
        <v>47</v>
      </c>
      <c r="N5177" s="5" t="s">
        <v>23</v>
      </c>
      <c r="O5177" s="5" t="s">
        <v>7281</v>
      </c>
    </row>
    <row r="5178" spans="1:15" x14ac:dyDescent="0.3">
      <c r="A5178" s="5" t="s">
        <v>13287</v>
      </c>
      <c r="B5178" s="6">
        <v>46155</v>
      </c>
      <c r="C5178" s="5" t="s">
        <v>13288</v>
      </c>
      <c r="D5178" s="5" t="s">
        <v>13289</v>
      </c>
      <c r="E5178" s="5" t="s">
        <v>18</v>
      </c>
      <c r="F5178" s="5" t="s">
        <v>44</v>
      </c>
      <c r="G5178" s="5" t="s">
        <v>20</v>
      </c>
      <c r="H5178" s="5" t="s">
        <v>109</v>
      </c>
      <c r="I5178" s="5">
        <v>3</v>
      </c>
      <c r="J5178" s="5">
        <v>37313</v>
      </c>
      <c r="K5178" s="5">
        <v>111939</v>
      </c>
      <c r="L5178" s="5">
        <v>7629.02</v>
      </c>
      <c r="M5178" s="5" t="s">
        <v>54</v>
      </c>
      <c r="N5178" s="5" t="s">
        <v>67</v>
      </c>
      <c r="O5178" s="5" t="s">
        <v>232</v>
      </c>
    </row>
    <row r="5179" spans="1:15" x14ac:dyDescent="0.3">
      <c r="A5179" s="5" t="s">
        <v>13290</v>
      </c>
      <c r="B5179" s="6">
        <v>46197</v>
      </c>
      <c r="C5179" s="5" t="s">
        <v>2064</v>
      </c>
      <c r="D5179" s="5" t="s">
        <v>13291</v>
      </c>
      <c r="E5179" s="5" t="s">
        <v>72</v>
      </c>
      <c r="F5179" s="5" t="s">
        <v>104</v>
      </c>
      <c r="G5179" s="5" t="s">
        <v>45</v>
      </c>
      <c r="H5179" s="5" t="s">
        <v>46</v>
      </c>
      <c r="I5179" s="5">
        <v>5</v>
      </c>
      <c r="J5179" s="5">
        <v>17019</v>
      </c>
      <c r="K5179" s="5">
        <v>85095</v>
      </c>
      <c r="L5179" s="5">
        <v>16547.96</v>
      </c>
      <c r="M5179" s="5" t="s">
        <v>54</v>
      </c>
      <c r="N5179" s="5" t="s">
        <v>31</v>
      </c>
      <c r="O5179" s="5" t="s">
        <v>887</v>
      </c>
    </row>
    <row r="5180" spans="1:15" x14ac:dyDescent="0.3">
      <c r="A5180" s="5" t="s">
        <v>13292</v>
      </c>
      <c r="B5180" s="6">
        <v>45812</v>
      </c>
      <c r="C5180" s="5" t="s">
        <v>9591</v>
      </c>
      <c r="D5180" s="5" t="s">
        <v>13293</v>
      </c>
      <c r="E5180" s="5" t="s">
        <v>72</v>
      </c>
      <c r="F5180" s="5" t="s">
        <v>19</v>
      </c>
      <c r="G5180" s="5" t="s">
        <v>45</v>
      </c>
      <c r="H5180" s="5" t="s">
        <v>147</v>
      </c>
      <c r="I5180" s="5">
        <v>2</v>
      </c>
      <c r="J5180" s="5">
        <v>22990</v>
      </c>
      <c r="K5180" s="5">
        <v>45980</v>
      </c>
      <c r="L5180" s="5">
        <v>3087.91</v>
      </c>
      <c r="M5180" s="5" t="s">
        <v>54</v>
      </c>
      <c r="N5180" s="5" t="s">
        <v>31</v>
      </c>
      <c r="O5180" s="5" t="s">
        <v>248</v>
      </c>
    </row>
    <row r="5181" spans="1:15" x14ac:dyDescent="0.3">
      <c r="A5181" s="5" t="s">
        <v>13294</v>
      </c>
      <c r="B5181" s="6">
        <v>46099</v>
      </c>
      <c r="C5181" s="5" t="s">
        <v>13295</v>
      </c>
      <c r="D5181" s="5" t="s">
        <v>13296</v>
      </c>
      <c r="E5181" s="5" t="s">
        <v>43</v>
      </c>
      <c r="F5181" s="5" t="s">
        <v>28</v>
      </c>
      <c r="G5181" s="5" t="s">
        <v>45</v>
      </c>
      <c r="H5181" s="5" t="s">
        <v>160</v>
      </c>
      <c r="I5181" s="5">
        <v>3</v>
      </c>
      <c r="J5181" s="5">
        <v>4219</v>
      </c>
      <c r="K5181" s="5">
        <v>12657</v>
      </c>
      <c r="L5181" s="5">
        <v>1759.44</v>
      </c>
      <c r="M5181" s="5" t="s">
        <v>61</v>
      </c>
      <c r="N5181" s="5" t="s">
        <v>38</v>
      </c>
      <c r="O5181" s="5" t="s">
        <v>263</v>
      </c>
    </row>
    <row r="5182" spans="1:15" x14ac:dyDescent="0.3">
      <c r="A5182" s="5" t="s">
        <v>13297</v>
      </c>
      <c r="B5182" s="6">
        <v>46130</v>
      </c>
      <c r="C5182" s="5" t="s">
        <v>13298</v>
      </c>
      <c r="D5182" s="5" t="s">
        <v>13299</v>
      </c>
      <c r="E5182" s="5" t="s">
        <v>18</v>
      </c>
      <c r="F5182" s="5" t="s">
        <v>52</v>
      </c>
      <c r="G5182" s="5" t="s">
        <v>36</v>
      </c>
      <c r="H5182" s="5" t="s">
        <v>216</v>
      </c>
      <c r="I5182" s="5">
        <v>2</v>
      </c>
      <c r="J5182" s="5">
        <v>12588</v>
      </c>
      <c r="K5182" s="5">
        <v>25176</v>
      </c>
      <c r="L5182" s="5">
        <v>2462.67</v>
      </c>
      <c r="M5182" s="5" t="s">
        <v>61</v>
      </c>
      <c r="N5182" s="5" t="s">
        <v>23</v>
      </c>
      <c r="O5182" s="5" t="s">
        <v>275</v>
      </c>
    </row>
    <row r="5183" spans="1:15" x14ac:dyDescent="0.3">
      <c r="A5183" s="5" t="s">
        <v>13300</v>
      </c>
      <c r="B5183" s="6">
        <v>45961</v>
      </c>
      <c r="C5183" s="5" t="s">
        <v>578</v>
      </c>
      <c r="D5183" s="5" t="s">
        <v>13301</v>
      </c>
      <c r="E5183" s="5" t="s">
        <v>72</v>
      </c>
      <c r="F5183" s="5" t="s">
        <v>87</v>
      </c>
      <c r="G5183" s="5" t="s">
        <v>20</v>
      </c>
      <c r="H5183" s="5" t="s">
        <v>73</v>
      </c>
      <c r="I5183" s="5">
        <v>5</v>
      </c>
      <c r="J5183" s="5">
        <v>35014</v>
      </c>
      <c r="K5183" s="5">
        <v>175070</v>
      </c>
      <c r="L5183" s="5">
        <v>21631.93</v>
      </c>
      <c r="M5183" s="5" t="s">
        <v>22</v>
      </c>
      <c r="N5183" s="5" t="s">
        <v>23</v>
      </c>
      <c r="O5183" s="5" t="s">
        <v>707</v>
      </c>
    </row>
    <row r="5184" spans="1:15" x14ac:dyDescent="0.3">
      <c r="A5184" s="5" t="s">
        <v>13302</v>
      </c>
      <c r="B5184" s="6">
        <v>46189</v>
      </c>
      <c r="C5184" s="5" t="s">
        <v>8734</v>
      </c>
      <c r="D5184" s="5" t="s">
        <v>13303</v>
      </c>
      <c r="E5184" s="5" t="s">
        <v>43</v>
      </c>
      <c r="F5184" s="5" t="s">
        <v>52</v>
      </c>
      <c r="G5184" s="5" t="s">
        <v>36</v>
      </c>
      <c r="H5184" s="5" t="s">
        <v>37</v>
      </c>
      <c r="I5184" s="5">
        <v>2</v>
      </c>
      <c r="J5184" s="5">
        <v>2230</v>
      </c>
      <c r="K5184" s="5">
        <v>4460</v>
      </c>
      <c r="L5184" s="5">
        <v>638.71</v>
      </c>
      <c r="M5184" s="5" t="s">
        <v>22</v>
      </c>
      <c r="N5184" s="5" t="s">
        <v>38</v>
      </c>
      <c r="O5184" s="5" t="s">
        <v>78</v>
      </c>
    </row>
    <row r="5185" spans="1:15" x14ac:dyDescent="0.3">
      <c r="A5185" s="5" t="s">
        <v>13304</v>
      </c>
      <c r="B5185" s="6">
        <v>46159</v>
      </c>
      <c r="C5185" s="5" t="s">
        <v>3075</v>
      </c>
      <c r="D5185" s="5" t="s">
        <v>7773</v>
      </c>
      <c r="E5185" s="5" t="s">
        <v>72</v>
      </c>
      <c r="F5185" s="5" t="s">
        <v>19</v>
      </c>
      <c r="G5185" s="5" t="s">
        <v>59</v>
      </c>
      <c r="H5185" s="5" t="s">
        <v>126</v>
      </c>
      <c r="I5185" s="5">
        <v>2</v>
      </c>
      <c r="J5185" s="5">
        <v>10924</v>
      </c>
      <c r="K5185" s="5">
        <v>21848</v>
      </c>
      <c r="L5185" s="5">
        <v>5129.82</v>
      </c>
      <c r="M5185" s="5" t="s">
        <v>22</v>
      </c>
      <c r="N5185" s="5" t="s">
        <v>31</v>
      </c>
      <c r="O5185" s="5" t="s">
        <v>733</v>
      </c>
    </row>
    <row r="5186" spans="1:15" x14ac:dyDescent="0.3">
      <c r="A5186" s="5" t="s">
        <v>13305</v>
      </c>
      <c r="B5186" s="6">
        <v>45741</v>
      </c>
      <c r="C5186" s="5" t="s">
        <v>13306</v>
      </c>
      <c r="D5186" s="5" t="s">
        <v>13307</v>
      </c>
      <c r="E5186" s="5" t="s">
        <v>18</v>
      </c>
      <c r="F5186" s="5" t="s">
        <v>87</v>
      </c>
      <c r="G5186" s="5" t="s">
        <v>20</v>
      </c>
      <c r="H5186" s="5" t="s">
        <v>109</v>
      </c>
      <c r="I5186" s="5">
        <v>5</v>
      </c>
      <c r="J5186" s="5">
        <v>33345</v>
      </c>
      <c r="K5186" s="5">
        <v>166725</v>
      </c>
      <c r="L5186" s="5">
        <v>35259.019999999997</v>
      </c>
      <c r="M5186" s="5" t="s">
        <v>54</v>
      </c>
      <c r="N5186" s="5" t="s">
        <v>67</v>
      </c>
      <c r="O5186" s="5" t="s">
        <v>866</v>
      </c>
    </row>
    <row r="5187" spans="1:15" x14ac:dyDescent="0.3">
      <c r="A5187" s="5" t="s">
        <v>13308</v>
      </c>
      <c r="B5187" s="6">
        <v>46154</v>
      </c>
      <c r="C5187" s="5" t="s">
        <v>6779</v>
      </c>
      <c r="D5187" s="5" t="s">
        <v>13309</v>
      </c>
      <c r="E5187" s="5" t="s">
        <v>18</v>
      </c>
      <c r="F5187" s="5" t="s">
        <v>87</v>
      </c>
      <c r="G5187" s="5" t="s">
        <v>45</v>
      </c>
      <c r="H5187" s="5" t="s">
        <v>147</v>
      </c>
      <c r="I5187" s="5">
        <v>3</v>
      </c>
      <c r="J5187" s="5">
        <v>5159</v>
      </c>
      <c r="K5187" s="5">
        <v>15477</v>
      </c>
      <c r="L5187" s="5">
        <v>3352.8</v>
      </c>
      <c r="M5187" s="5" t="s">
        <v>61</v>
      </c>
      <c r="N5187" s="5" t="s">
        <v>38</v>
      </c>
      <c r="O5187" s="5" t="s">
        <v>62</v>
      </c>
    </row>
    <row r="5188" spans="1:15" x14ac:dyDescent="0.3">
      <c r="A5188" s="5" t="s">
        <v>13310</v>
      </c>
      <c r="B5188" s="6">
        <v>46169</v>
      </c>
      <c r="C5188" s="5" t="s">
        <v>1352</v>
      </c>
      <c r="D5188" s="5" t="s">
        <v>13311</v>
      </c>
      <c r="E5188" s="5" t="s">
        <v>72</v>
      </c>
      <c r="F5188" s="5" t="s">
        <v>19</v>
      </c>
      <c r="G5188" s="5" t="s">
        <v>59</v>
      </c>
      <c r="H5188" s="5" t="s">
        <v>66</v>
      </c>
      <c r="I5188" s="5">
        <v>3</v>
      </c>
      <c r="J5188" s="5">
        <v>19234</v>
      </c>
      <c r="K5188" s="5">
        <v>57702</v>
      </c>
      <c r="L5188" s="5">
        <v>3970.57</v>
      </c>
      <c r="M5188" s="5" t="s">
        <v>30</v>
      </c>
      <c r="N5188" s="5" t="s">
        <v>31</v>
      </c>
      <c r="O5188" s="5" t="s">
        <v>1164</v>
      </c>
    </row>
    <row r="5189" spans="1:15" x14ac:dyDescent="0.3">
      <c r="A5189" s="5" t="s">
        <v>13312</v>
      </c>
      <c r="B5189" s="6">
        <v>46086</v>
      </c>
      <c r="C5189" s="5" t="s">
        <v>13313</v>
      </c>
      <c r="D5189" s="5" t="s">
        <v>13314</v>
      </c>
      <c r="E5189" s="5" t="s">
        <v>86</v>
      </c>
      <c r="F5189" s="5" t="s">
        <v>104</v>
      </c>
      <c r="G5189" s="5" t="s">
        <v>45</v>
      </c>
      <c r="H5189" s="5" t="s">
        <v>147</v>
      </c>
      <c r="I5189" s="5">
        <v>1</v>
      </c>
      <c r="J5189" s="5">
        <v>38729</v>
      </c>
      <c r="K5189" s="5">
        <v>38729</v>
      </c>
      <c r="L5189" s="5">
        <v>6135.94</v>
      </c>
      <c r="M5189" s="5" t="s">
        <v>30</v>
      </c>
      <c r="N5189" s="5" t="s">
        <v>67</v>
      </c>
      <c r="O5189" s="5" t="s">
        <v>139</v>
      </c>
    </row>
    <row r="5190" spans="1:15" x14ac:dyDescent="0.3">
      <c r="A5190" s="5" t="s">
        <v>13315</v>
      </c>
      <c r="B5190" s="6">
        <v>45776</v>
      </c>
      <c r="C5190" s="5" t="s">
        <v>1498</v>
      </c>
      <c r="D5190" s="5" t="s">
        <v>13316</v>
      </c>
      <c r="E5190" s="5" t="s">
        <v>72</v>
      </c>
      <c r="F5190" s="5" t="s">
        <v>52</v>
      </c>
      <c r="G5190" s="5" t="s">
        <v>36</v>
      </c>
      <c r="H5190" s="5" t="s">
        <v>216</v>
      </c>
      <c r="I5190" s="5">
        <v>4</v>
      </c>
      <c r="J5190" s="5">
        <v>15256</v>
      </c>
      <c r="K5190" s="5">
        <v>61024</v>
      </c>
      <c r="L5190" s="5">
        <v>3440.15</v>
      </c>
      <c r="M5190" s="5" t="s">
        <v>54</v>
      </c>
      <c r="N5190" s="5" t="s">
        <v>67</v>
      </c>
      <c r="O5190" s="5" t="s">
        <v>408</v>
      </c>
    </row>
    <row r="5191" spans="1:15" x14ac:dyDescent="0.3">
      <c r="A5191" s="5" t="s">
        <v>13317</v>
      </c>
      <c r="B5191" s="6">
        <v>46146</v>
      </c>
      <c r="C5191" s="5" t="s">
        <v>5062</v>
      </c>
      <c r="D5191" s="5" t="s">
        <v>13318</v>
      </c>
      <c r="E5191" s="5" t="s">
        <v>86</v>
      </c>
      <c r="F5191" s="5" t="s">
        <v>19</v>
      </c>
      <c r="G5191" s="5" t="s">
        <v>20</v>
      </c>
      <c r="H5191" s="5" t="s">
        <v>29</v>
      </c>
      <c r="I5191" s="5">
        <v>3</v>
      </c>
      <c r="J5191" s="5">
        <v>47314</v>
      </c>
      <c r="K5191" s="5">
        <v>141942</v>
      </c>
      <c r="L5191" s="5">
        <v>18169.509999999998</v>
      </c>
      <c r="M5191" s="5" t="s">
        <v>30</v>
      </c>
      <c r="N5191" s="5" t="s">
        <v>38</v>
      </c>
      <c r="O5191" s="5" t="s">
        <v>7455</v>
      </c>
    </row>
    <row r="5192" spans="1:15" x14ac:dyDescent="0.3">
      <c r="A5192" s="5" t="s">
        <v>13319</v>
      </c>
      <c r="B5192" s="6">
        <v>46032</v>
      </c>
      <c r="C5192" s="5" t="s">
        <v>10595</v>
      </c>
      <c r="D5192" s="5" t="s">
        <v>13320</v>
      </c>
      <c r="E5192" s="5" t="s">
        <v>72</v>
      </c>
      <c r="F5192" s="5" t="s">
        <v>104</v>
      </c>
      <c r="G5192" s="5" t="s">
        <v>59</v>
      </c>
      <c r="H5192" s="5" t="s">
        <v>66</v>
      </c>
      <c r="I5192" s="5">
        <v>5</v>
      </c>
      <c r="J5192" s="5">
        <v>30490</v>
      </c>
      <c r="K5192" s="5">
        <v>152450</v>
      </c>
      <c r="L5192" s="5">
        <v>41567.24</v>
      </c>
      <c r="M5192" s="5" t="s">
        <v>22</v>
      </c>
      <c r="N5192" s="5" t="s">
        <v>23</v>
      </c>
      <c r="O5192" s="5" t="s">
        <v>6731</v>
      </c>
    </row>
    <row r="5193" spans="1:15" x14ac:dyDescent="0.3">
      <c r="A5193" s="5" t="s">
        <v>13321</v>
      </c>
      <c r="B5193" s="6">
        <v>46076</v>
      </c>
      <c r="C5193" s="5" t="s">
        <v>2973</v>
      </c>
      <c r="D5193" s="5" t="s">
        <v>13322</v>
      </c>
      <c r="E5193" s="5" t="s">
        <v>43</v>
      </c>
      <c r="F5193" s="5" t="s">
        <v>52</v>
      </c>
      <c r="G5193" s="5" t="s">
        <v>45</v>
      </c>
      <c r="H5193" s="5" t="s">
        <v>147</v>
      </c>
      <c r="I5193" s="5">
        <v>1</v>
      </c>
      <c r="J5193" s="5">
        <v>13741</v>
      </c>
      <c r="K5193" s="5">
        <v>13741</v>
      </c>
      <c r="L5193" s="5">
        <v>1434.06</v>
      </c>
      <c r="M5193" s="5" t="s">
        <v>22</v>
      </c>
      <c r="N5193" s="5" t="s">
        <v>23</v>
      </c>
      <c r="O5193" s="5" t="s">
        <v>1975</v>
      </c>
    </row>
    <row r="5194" spans="1:15" x14ac:dyDescent="0.3">
      <c r="A5194" s="5" t="s">
        <v>13323</v>
      </c>
      <c r="B5194" s="6">
        <v>45985</v>
      </c>
      <c r="C5194" s="5" t="s">
        <v>10695</v>
      </c>
      <c r="D5194" s="5" t="s">
        <v>13324</v>
      </c>
      <c r="E5194" s="5" t="s">
        <v>43</v>
      </c>
      <c r="F5194" s="5" t="s">
        <v>28</v>
      </c>
      <c r="G5194" s="5" t="s">
        <v>20</v>
      </c>
      <c r="H5194" s="5" t="s">
        <v>109</v>
      </c>
      <c r="I5194" s="5">
        <v>2</v>
      </c>
      <c r="J5194" s="5">
        <v>17734</v>
      </c>
      <c r="K5194" s="5">
        <v>35468</v>
      </c>
      <c r="L5194" s="5">
        <v>6956.51</v>
      </c>
      <c r="M5194" s="5" t="s">
        <v>22</v>
      </c>
      <c r="N5194" s="5" t="s">
        <v>67</v>
      </c>
      <c r="O5194" s="5" t="s">
        <v>2956</v>
      </c>
    </row>
    <row r="5195" spans="1:15" x14ac:dyDescent="0.3">
      <c r="A5195" s="5" t="s">
        <v>13325</v>
      </c>
      <c r="B5195" s="6">
        <v>45801</v>
      </c>
      <c r="C5195" s="5" t="s">
        <v>8571</v>
      </c>
      <c r="D5195" s="5" t="s">
        <v>13326</v>
      </c>
      <c r="E5195" s="5" t="s">
        <v>72</v>
      </c>
      <c r="F5195" s="5" t="s">
        <v>87</v>
      </c>
      <c r="G5195" s="5" t="s">
        <v>45</v>
      </c>
      <c r="H5195" s="5" t="s">
        <v>138</v>
      </c>
      <c r="I5195" s="5">
        <v>4</v>
      </c>
      <c r="J5195" s="5">
        <v>40300</v>
      </c>
      <c r="K5195" s="5">
        <v>161200</v>
      </c>
      <c r="L5195" s="5">
        <v>32265.919999999998</v>
      </c>
      <c r="M5195" s="5" t="s">
        <v>47</v>
      </c>
      <c r="N5195" s="5" t="s">
        <v>23</v>
      </c>
      <c r="O5195" s="5" t="s">
        <v>323</v>
      </c>
    </row>
    <row r="5196" spans="1:15" x14ac:dyDescent="0.3">
      <c r="A5196" s="5" t="s">
        <v>13327</v>
      </c>
      <c r="B5196" s="6">
        <v>46031</v>
      </c>
      <c r="C5196" s="5" t="s">
        <v>453</v>
      </c>
      <c r="D5196" s="5" t="s">
        <v>13328</v>
      </c>
      <c r="E5196" s="5" t="s">
        <v>43</v>
      </c>
      <c r="F5196" s="5" t="s">
        <v>19</v>
      </c>
      <c r="G5196" s="5" t="s">
        <v>36</v>
      </c>
      <c r="H5196" s="5" t="s">
        <v>169</v>
      </c>
      <c r="I5196" s="5">
        <v>1</v>
      </c>
      <c r="J5196" s="5">
        <v>30039</v>
      </c>
      <c r="K5196" s="5">
        <v>30039</v>
      </c>
      <c r="L5196" s="5">
        <v>8213.17</v>
      </c>
      <c r="M5196" s="5" t="s">
        <v>30</v>
      </c>
      <c r="N5196" s="5" t="s">
        <v>67</v>
      </c>
      <c r="O5196" s="5" t="s">
        <v>1916</v>
      </c>
    </row>
    <row r="5197" spans="1:15" x14ac:dyDescent="0.3">
      <c r="A5197" s="5" t="s">
        <v>13329</v>
      </c>
      <c r="B5197" s="6">
        <v>45686</v>
      </c>
      <c r="C5197" s="5" t="s">
        <v>382</v>
      </c>
      <c r="D5197" s="5" t="s">
        <v>13330</v>
      </c>
      <c r="E5197" s="5" t="s">
        <v>86</v>
      </c>
      <c r="F5197" s="5" t="s">
        <v>87</v>
      </c>
      <c r="G5197" s="5" t="s">
        <v>45</v>
      </c>
      <c r="H5197" s="5" t="s">
        <v>147</v>
      </c>
      <c r="I5197" s="5">
        <v>1</v>
      </c>
      <c r="J5197" s="5">
        <v>23843</v>
      </c>
      <c r="K5197" s="5">
        <v>23843</v>
      </c>
      <c r="L5197" s="5">
        <v>6045.58</v>
      </c>
      <c r="M5197" s="5" t="s">
        <v>22</v>
      </c>
      <c r="N5197" s="5" t="s">
        <v>23</v>
      </c>
      <c r="O5197" s="5" t="s">
        <v>11623</v>
      </c>
    </row>
    <row r="5198" spans="1:15" x14ac:dyDescent="0.3">
      <c r="A5198" s="5" t="s">
        <v>13331</v>
      </c>
      <c r="B5198" s="6">
        <v>46183</v>
      </c>
      <c r="C5198" s="5" t="s">
        <v>4891</v>
      </c>
      <c r="D5198" s="5" t="s">
        <v>13332</v>
      </c>
      <c r="E5198" s="5" t="s">
        <v>86</v>
      </c>
      <c r="F5198" s="5" t="s">
        <v>28</v>
      </c>
      <c r="G5198" s="5" t="s">
        <v>36</v>
      </c>
      <c r="H5198" s="5" t="s">
        <v>216</v>
      </c>
      <c r="I5198" s="5">
        <v>3</v>
      </c>
      <c r="J5198" s="5">
        <v>17105</v>
      </c>
      <c r="K5198" s="5">
        <v>51315</v>
      </c>
      <c r="L5198" s="5">
        <v>11490.9</v>
      </c>
      <c r="M5198" s="5" t="s">
        <v>61</v>
      </c>
      <c r="N5198" s="5" t="s">
        <v>38</v>
      </c>
      <c r="O5198" s="5" t="s">
        <v>2022</v>
      </c>
    </row>
    <row r="5199" spans="1:15" x14ac:dyDescent="0.3">
      <c r="A5199" s="5" t="s">
        <v>13333</v>
      </c>
      <c r="B5199" s="6">
        <v>46145</v>
      </c>
      <c r="C5199" s="5" t="s">
        <v>2078</v>
      </c>
      <c r="D5199" s="5" t="s">
        <v>13334</v>
      </c>
      <c r="E5199" s="5" t="s">
        <v>86</v>
      </c>
      <c r="F5199" s="5" t="s">
        <v>44</v>
      </c>
      <c r="G5199" s="5" t="s">
        <v>20</v>
      </c>
      <c r="H5199" s="5" t="s">
        <v>29</v>
      </c>
      <c r="I5199" s="5">
        <v>3</v>
      </c>
      <c r="J5199" s="5">
        <v>49883</v>
      </c>
      <c r="K5199" s="5">
        <v>149649</v>
      </c>
      <c r="L5199" s="5">
        <v>15685.94</v>
      </c>
      <c r="M5199" s="5" t="s">
        <v>22</v>
      </c>
      <c r="N5199" s="5" t="s">
        <v>23</v>
      </c>
      <c r="O5199" s="5" t="s">
        <v>2022</v>
      </c>
    </row>
    <row r="5200" spans="1:15" x14ac:dyDescent="0.3">
      <c r="A5200" s="5" t="s">
        <v>13335</v>
      </c>
      <c r="B5200" s="6">
        <v>45988</v>
      </c>
      <c r="C5200" s="5" t="s">
        <v>1887</v>
      </c>
      <c r="D5200" s="5" t="s">
        <v>13336</v>
      </c>
      <c r="E5200" s="5" t="s">
        <v>18</v>
      </c>
      <c r="F5200" s="5" t="s">
        <v>44</v>
      </c>
      <c r="G5200" s="5" t="s">
        <v>36</v>
      </c>
      <c r="H5200" s="5" t="s">
        <v>37</v>
      </c>
      <c r="I5200" s="5">
        <v>3</v>
      </c>
      <c r="J5200" s="5">
        <v>46396</v>
      </c>
      <c r="K5200" s="5">
        <v>139188</v>
      </c>
      <c r="L5200" s="5">
        <v>36377.480000000003</v>
      </c>
      <c r="M5200" s="5" t="s">
        <v>54</v>
      </c>
      <c r="N5200" s="5" t="s">
        <v>31</v>
      </c>
      <c r="O5200" s="5" t="s">
        <v>232</v>
      </c>
    </row>
    <row r="5201" spans="1:15" x14ac:dyDescent="0.3">
      <c r="A5201" s="5" t="s">
        <v>13337</v>
      </c>
      <c r="B5201" s="6">
        <v>46064</v>
      </c>
      <c r="C5201" s="5" t="s">
        <v>13338</v>
      </c>
      <c r="D5201" s="5" t="s">
        <v>13339</v>
      </c>
      <c r="E5201" s="5" t="s">
        <v>43</v>
      </c>
      <c r="F5201" s="5" t="s">
        <v>19</v>
      </c>
      <c r="G5201" s="5" t="s">
        <v>45</v>
      </c>
      <c r="H5201" s="5" t="s">
        <v>46</v>
      </c>
      <c r="I5201" s="5">
        <v>3</v>
      </c>
      <c r="J5201" s="5">
        <v>17524</v>
      </c>
      <c r="K5201" s="5">
        <v>52572</v>
      </c>
      <c r="L5201" s="5">
        <v>13660.35</v>
      </c>
      <c r="M5201" s="5" t="s">
        <v>61</v>
      </c>
      <c r="N5201" s="5" t="s">
        <v>31</v>
      </c>
      <c r="O5201" s="5" t="s">
        <v>2659</v>
      </c>
    </row>
    <row r="5202" spans="1:15" x14ac:dyDescent="0.3">
      <c r="A5202" s="5" t="s">
        <v>13340</v>
      </c>
      <c r="B5202" s="6">
        <v>46067</v>
      </c>
      <c r="C5202" s="5" t="s">
        <v>9026</v>
      </c>
      <c r="D5202" s="5" t="s">
        <v>13341</v>
      </c>
      <c r="E5202" s="5" t="s">
        <v>43</v>
      </c>
      <c r="F5202" s="5" t="s">
        <v>87</v>
      </c>
      <c r="G5202" s="5" t="s">
        <v>36</v>
      </c>
      <c r="H5202" s="5" t="s">
        <v>53</v>
      </c>
      <c r="I5202" s="5">
        <v>4</v>
      </c>
      <c r="J5202" s="5">
        <v>40279</v>
      </c>
      <c r="K5202" s="5">
        <v>161116</v>
      </c>
      <c r="L5202" s="5">
        <v>31433.98</v>
      </c>
      <c r="M5202" s="5" t="s">
        <v>61</v>
      </c>
      <c r="N5202" s="5" t="s">
        <v>23</v>
      </c>
      <c r="O5202" s="5" t="s">
        <v>668</v>
      </c>
    </row>
    <row r="5203" spans="1:15" x14ac:dyDescent="0.3">
      <c r="A5203" s="5" t="s">
        <v>13342</v>
      </c>
      <c r="B5203" s="6">
        <v>46052</v>
      </c>
      <c r="C5203" s="5" t="s">
        <v>11258</v>
      </c>
      <c r="D5203" s="5" t="s">
        <v>13343</v>
      </c>
      <c r="E5203" s="5" t="s">
        <v>86</v>
      </c>
      <c r="F5203" s="5" t="s">
        <v>28</v>
      </c>
      <c r="G5203" s="5" t="s">
        <v>45</v>
      </c>
      <c r="H5203" s="5" t="s">
        <v>46</v>
      </c>
      <c r="I5203" s="5">
        <v>4</v>
      </c>
      <c r="J5203" s="5">
        <v>41566</v>
      </c>
      <c r="K5203" s="5">
        <v>166264</v>
      </c>
      <c r="L5203" s="5">
        <v>15920.37</v>
      </c>
      <c r="M5203" s="5" t="s">
        <v>22</v>
      </c>
      <c r="N5203" s="5" t="s">
        <v>31</v>
      </c>
      <c r="O5203" s="5" t="s">
        <v>352</v>
      </c>
    </row>
    <row r="5204" spans="1:15" x14ac:dyDescent="0.3">
      <c r="A5204" s="5" t="s">
        <v>13344</v>
      </c>
      <c r="B5204" s="6">
        <v>46115</v>
      </c>
      <c r="C5204" s="5" t="s">
        <v>343</v>
      </c>
      <c r="D5204" s="5" t="s">
        <v>13345</v>
      </c>
      <c r="E5204" s="5" t="s">
        <v>43</v>
      </c>
      <c r="F5204" s="5" t="s">
        <v>87</v>
      </c>
      <c r="G5204" s="5" t="s">
        <v>20</v>
      </c>
      <c r="H5204" s="5" t="s">
        <v>29</v>
      </c>
      <c r="I5204" s="5">
        <v>1</v>
      </c>
      <c r="J5204" s="5">
        <v>1194</v>
      </c>
      <c r="K5204" s="5">
        <v>1194</v>
      </c>
      <c r="L5204" s="5">
        <v>286.74</v>
      </c>
      <c r="M5204" s="5" t="s">
        <v>30</v>
      </c>
      <c r="N5204" s="5" t="s">
        <v>23</v>
      </c>
      <c r="O5204" s="5" t="s">
        <v>597</v>
      </c>
    </row>
    <row r="5205" spans="1:15" x14ac:dyDescent="0.3">
      <c r="A5205" s="5" t="s">
        <v>13346</v>
      </c>
      <c r="B5205" s="6">
        <v>45707</v>
      </c>
      <c r="C5205" s="5" t="s">
        <v>10274</v>
      </c>
      <c r="D5205" s="5" t="s">
        <v>13347</v>
      </c>
      <c r="E5205" s="5" t="s">
        <v>18</v>
      </c>
      <c r="F5205" s="5" t="s">
        <v>28</v>
      </c>
      <c r="G5205" s="5" t="s">
        <v>36</v>
      </c>
      <c r="H5205" s="5" t="s">
        <v>169</v>
      </c>
      <c r="I5205" s="5">
        <v>3</v>
      </c>
      <c r="J5205" s="5">
        <v>29645</v>
      </c>
      <c r="K5205" s="5">
        <v>88935</v>
      </c>
      <c r="L5205" s="5">
        <v>7839.68</v>
      </c>
      <c r="M5205" s="5" t="s">
        <v>54</v>
      </c>
      <c r="N5205" s="5" t="s">
        <v>38</v>
      </c>
      <c r="O5205" s="5" t="s">
        <v>3646</v>
      </c>
    </row>
    <row r="5206" spans="1:15" x14ac:dyDescent="0.3">
      <c r="A5206" s="5" t="s">
        <v>13348</v>
      </c>
      <c r="B5206" s="6">
        <v>46048</v>
      </c>
      <c r="C5206" s="5" t="s">
        <v>4487</v>
      </c>
      <c r="D5206" s="5" t="s">
        <v>13349</v>
      </c>
      <c r="E5206" s="5" t="s">
        <v>43</v>
      </c>
      <c r="F5206" s="5" t="s">
        <v>44</v>
      </c>
      <c r="G5206" s="5" t="s">
        <v>20</v>
      </c>
      <c r="H5206" s="5" t="s">
        <v>73</v>
      </c>
      <c r="I5206" s="5">
        <v>3</v>
      </c>
      <c r="J5206" s="5">
        <v>11145</v>
      </c>
      <c r="K5206" s="5">
        <v>33435</v>
      </c>
      <c r="L5206" s="5">
        <v>9919.67</v>
      </c>
      <c r="M5206" s="5" t="s">
        <v>22</v>
      </c>
      <c r="N5206" s="5" t="s">
        <v>31</v>
      </c>
      <c r="O5206" s="5" t="s">
        <v>39</v>
      </c>
    </row>
    <row r="5207" spans="1:15" x14ac:dyDescent="0.3">
      <c r="A5207" s="5" t="s">
        <v>13350</v>
      </c>
      <c r="B5207" s="6">
        <v>46108</v>
      </c>
      <c r="C5207" s="5" t="s">
        <v>7953</v>
      </c>
      <c r="D5207" s="5" t="s">
        <v>13351</v>
      </c>
      <c r="E5207" s="5" t="s">
        <v>72</v>
      </c>
      <c r="F5207" s="5" t="s">
        <v>104</v>
      </c>
      <c r="G5207" s="5" t="s">
        <v>45</v>
      </c>
      <c r="H5207" s="5" t="s">
        <v>46</v>
      </c>
      <c r="I5207" s="5">
        <v>3</v>
      </c>
      <c r="J5207" s="5">
        <v>39302</v>
      </c>
      <c r="K5207" s="5">
        <v>117906</v>
      </c>
      <c r="L5207" s="5">
        <v>13241.2</v>
      </c>
      <c r="M5207" s="5" t="s">
        <v>30</v>
      </c>
      <c r="N5207" s="5" t="s">
        <v>23</v>
      </c>
      <c r="O5207" s="5" t="s">
        <v>459</v>
      </c>
    </row>
    <row r="5208" spans="1:15" x14ac:dyDescent="0.3">
      <c r="A5208" s="5" t="s">
        <v>13352</v>
      </c>
      <c r="B5208" s="6">
        <v>45825</v>
      </c>
      <c r="C5208" s="5" t="s">
        <v>6079</v>
      </c>
      <c r="D5208" s="5" t="s">
        <v>13353</v>
      </c>
      <c r="E5208" s="5" t="s">
        <v>43</v>
      </c>
      <c r="F5208" s="5" t="s">
        <v>28</v>
      </c>
      <c r="G5208" s="5" t="s">
        <v>59</v>
      </c>
      <c r="H5208" s="5" t="s">
        <v>126</v>
      </c>
      <c r="I5208" s="5">
        <v>2</v>
      </c>
      <c r="J5208" s="5">
        <v>43066</v>
      </c>
      <c r="K5208" s="5">
        <v>86132</v>
      </c>
      <c r="L5208" s="5">
        <v>22705.119999999999</v>
      </c>
      <c r="M5208" s="5" t="s">
        <v>61</v>
      </c>
      <c r="N5208" s="5" t="s">
        <v>67</v>
      </c>
      <c r="O5208" s="5" t="s">
        <v>88</v>
      </c>
    </row>
    <row r="5209" spans="1:15" x14ac:dyDescent="0.3">
      <c r="A5209" s="5" t="s">
        <v>13354</v>
      </c>
      <c r="B5209" s="6">
        <v>45698</v>
      </c>
      <c r="C5209" s="5" t="s">
        <v>9804</v>
      </c>
      <c r="D5209" s="5" t="s">
        <v>13355</v>
      </c>
      <c r="E5209" s="5" t="s">
        <v>86</v>
      </c>
      <c r="F5209" s="5" t="s">
        <v>104</v>
      </c>
      <c r="G5209" s="5" t="s">
        <v>20</v>
      </c>
      <c r="H5209" s="5" t="s">
        <v>109</v>
      </c>
      <c r="I5209" s="5">
        <v>3</v>
      </c>
      <c r="J5209" s="5">
        <v>20149</v>
      </c>
      <c r="K5209" s="5">
        <v>60447</v>
      </c>
      <c r="L5209" s="5">
        <v>12361.97</v>
      </c>
      <c r="M5209" s="5" t="s">
        <v>54</v>
      </c>
      <c r="N5209" s="5" t="s">
        <v>38</v>
      </c>
      <c r="O5209" s="5" t="s">
        <v>1794</v>
      </c>
    </row>
    <row r="5210" spans="1:15" x14ac:dyDescent="0.3">
      <c r="A5210" s="5" t="s">
        <v>13356</v>
      </c>
      <c r="B5210" s="6">
        <v>45735</v>
      </c>
      <c r="C5210" s="5" t="s">
        <v>3355</v>
      </c>
      <c r="D5210" s="5" t="s">
        <v>13357</v>
      </c>
      <c r="E5210" s="5" t="s">
        <v>86</v>
      </c>
      <c r="F5210" s="5" t="s">
        <v>44</v>
      </c>
      <c r="G5210" s="5" t="s">
        <v>45</v>
      </c>
      <c r="H5210" s="5" t="s">
        <v>147</v>
      </c>
      <c r="I5210" s="5">
        <v>3</v>
      </c>
      <c r="J5210" s="5">
        <v>37999</v>
      </c>
      <c r="K5210" s="5">
        <v>113997</v>
      </c>
      <c r="L5210" s="5">
        <v>27206.65</v>
      </c>
      <c r="M5210" s="5" t="s">
        <v>47</v>
      </c>
      <c r="N5210" s="5" t="s">
        <v>23</v>
      </c>
      <c r="O5210" s="5" t="s">
        <v>55</v>
      </c>
    </row>
    <row r="5211" spans="1:15" x14ac:dyDescent="0.3">
      <c r="A5211" s="5" t="s">
        <v>13358</v>
      </c>
      <c r="B5211" s="6">
        <v>46001</v>
      </c>
      <c r="C5211" s="5" t="s">
        <v>4658</v>
      </c>
      <c r="D5211" s="5" t="s">
        <v>13359</v>
      </c>
      <c r="E5211" s="5" t="s">
        <v>43</v>
      </c>
      <c r="F5211" s="5" t="s">
        <v>44</v>
      </c>
      <c r="G5211" s="5" t="s">
        <v>45</v>
      </c>
      <c r="H5211" s="5" t="s">
        <v>147</v>
      </c>
      <c r="I5211" s="5">
        <v>2</v>
      </c>
      <c r="J5211" s="5">
        <v>8593</v>
      </c>
      <c r="K5211" s="5">
        <v>17186</v>
      </c>
      <c r="L5211" s="5">
        <v>1880.84</v>
      </c>
      <c r="M5211" s="5" t="s">
        <v>30</v>
      </c>
      <c r="N5211" s="5" t="s">
        <v>23</v>
      </c>
      <c r="O5211" s="5" t="s">
        <v>1975</v>
      </c>
    </row>
    <row r="5212" spans="1:15" x14ac:dyDescent="0.3">
      <c r="A5212" s="5" t="s">
        <v>13360</v>
      </c>
      <c r="B5212" s="6">
        <v>46009</v>
      </c>
      <c r="C5212" s="5" t="s">
        <v>10687</v>
      </c>
      <c r="D5212" s="5" t="s">
        <v>13361</v>
      </c>
      <c r="E5212" s="5" t="s">
        <v>72</v>
      </c>
      <c r="F5212" s="5" t="s">
        <v>44</v>
      </c>
      <c r="G5212" s="5" t="s">
        <v>45</v>
      </c>
      <c r="H5212" s="5" t="s">
        <v>138</v>
      </c>
      <c r="I5212" s="5">
        <v>3</v>
      </c>
      <c r="J5212" s="5">
        <v>15332</v>
      </c>
      <c r="K5212" s="5">
        <v>45996</v>
      </c>
      <c r="L5212" s="5">
        <v>11324.8</v>
      </c>
      <c r="M5212" s="5" t="s">
        <v>47</v>
      </c>
      <c r="N5212" s="5" t="s">
        <v>38</v>
      </c>
      <c r="O5212" s="5" t="s">
        <v>2877</v>
      </c>
    </row>
    <row r="5213" spans="1:15" x14ac:dyDescent="0.3">
      <c r="A5213" s="5" t="s">
        <v>13362</v>
      </c>
      <c r="B5213" s="6">
        <v>45862</v>
      </c>
      <c r="C5213" s="5" t="s">
        <v>10540</v>
      </c>
      <c r="D5213" s="5" t="s">
        <v>13363</v>
      </c>
      <c r="E5213" s="5" t="s">
        <v>18</v>
      </c>
      <c r="F5213" s="5" t="s">
        <v>44</v>
      </c>
      <c r="G5213" s="5" t="s">
        <v>20</v>
      </c>
      <c r="H5213" s="5" t="s">
        <v>21</v>
      </c>
      <c r="I5213" s="5">
        <v>1</v>
      </c>
      <c r="J5213" s="5">
        <v>2066</v>
      </c>
      <c r="K5213" s="5">
        <v>2066</v>
      </c>
      <c r="L5213" s="5">
        <v>492.1</v>
      </c>
      <c r="M5213" s="5" t="s">
        <v>47</v>
      </c>
      <c r="N5213" s="5" t="s">
        <v>23</v>
      </c>
      <c r="O5213" s="5" t="s">
        <v>2468</v>
      </c>
    </row>
    <row r="5214" spans="1:15" x14ac:dyDescent="0.3">
      <c r="A5214" s="5" t="s">
        <v>13364</v>
      </c>
      <c r="B5214" s="6">
        <v>45976</v>
      </c>
      <c r="C5214" s="5" t="s">
        <v>13365</v>
      </c>
      <c r="D5214" s="5" t="s">
        <v>13366</v>
      </c>
      <c r="E5214" s="5" t="s">
        <v>18</v>
      </c>
      <c r="F5214" s="5" t="s">
        <v>44</v>
      </c>
      <c r="G5214" s="5" t="s">
        <v>59</v>
      </c>
      <c r="H5214" s="5" t="s">
        <v>66</v>
      </c>
      <c r="I5214" s="5">
        <v>2</v>
      </c>
      <c r="J5214" s="5">
        <v>49224</v>
      </c>
      <c r="K5214" s="5">
        <v>98448</v>
      </c>
      <c r="L5214" s="5">
        <v>11182</v>
      </c>
      <c r="M5214" s="5" t="s">
        <v>61</v>
      </c>
      <c r="N5214" s="5" t="s">
        <v>31</v>
      </c>
      <c r="O5214" s="5" t="s">
        <v>1160</v>
      </c>
    </row>
    <row r="5215" spans="1:15" x14ac:dyDescent="0.3">
      <c r="A5215" s="5" t="s">
        <v>13367</v>
      </c>
      <c r="B5215" s="6">
        <v>46020</v>
      </c>
      <c r="C5215" s="5" t="s">
        <v>8579</v>
      </c>
      <c r="D5215" s="5" t="s">
        <v>13368</v>
      </c>
      <c r="E5215" s="5" t="s">
        <v>86</v>
      </c>
      <c r="F5215" s="5" t="s">
        <v>52</v>
      </c>
      <c r="G5215" s="5" t="s">
        <v>36</v>
      </c>
      <c r="H5215" s="5" t="s">
        <v>216</v>
      </c>
      <c r="I5215" s="5">
        <v>4</v>
      </c>
      <c r="J5215" s="5">
        <v>19439</v>
      </c>
      <c r="K5215" s="5">
        <v>77756</v>
      </c>
      <c r="L5215" s="5">
        <v>7271.54</v>
      </c>
      <c r="M5215" s="5" t="s">
        <v>22</v>
      </c>
      <c r="N5215" s="5" t="s">
        <v>67</v>
      </c>
      <c r="O5215" s="5" t="s">
        <v>182</v>
      </c>
    </row>
    <row r="5216" spans="1:15" x14ac:dyDescent="0.3">
      <c r="A5216" s="5" t="s">
        <v>13369</v>
      </c>
      <c r="B5216" s="6">
        <v>46091</v>
      </c>
      <c r="C5216" s="5" t="s">
        <v>6375</v>
      </c>
      <c r="D5216" s="5" t="s">
        <v>13370</v>
      </c>
      <c r="E5216" s="5" t="s">
        <v>72</v>
      </c>
      <c r="F5216" s="5" t="s">
        <v>44</v>
      </c>
      <c r="G5216" s="5" t="s">
        <v>20</v>
      </c>
      <c r="H5216" s="5" t="s">
        <v>29</v>
      </c>
      <c r="I5216" s="5">
        <v>4</v>
      </c>
      <c r="J5216" s="5">
        <v>29884</v>
      </c>
      <c r="K5216" s="5">
        <v>119536</v>
      </c>
      <c r="L5216" s="5">
        <v>15234.77</v>
      </c>
      <c r="M5216" s="5" t="s">
        <v>47</v>
      </c>
      <c r="N5216" s="5" t="s">
        <v>67</v>
      </c>
      <c r="O5216" s="5" t="s">
        <v>256</v>
      </c>
    </row>
    <row r="5217" spans="1:15" x14ac:dyDescent="0.3">
      <c r="A5217" s="5" t="s">
        <v>13371</v>
      </c>
      <c r="B5217" s="6">
        <v>46047</v>
      </c>
      <c r="C5217" s="5" t="s">
        <v>8109</v>
      </c>
      <c r="D5217" s="5" t="s">
        <v>13372</v>
      </c>
      <c r="E5217" s="5" t="s">
        <v>43</v>
      </c>
      <c r="F5217" s="5" t="s">
        <v>52</v>
      </c>
      <c r="G5217" s="5" t="s">
        <v>59</v>
      </c>
      <c r="H5217" s="5" t="s">
        <v>181</v>
      </c>
      <c r="I5217" s="5">
        <v>3</v>
      </c>
      <c r="J5217" s="5">
        <v>30937</v>
      </c>
      <c r="K5217" s="5">
        <v>92811</v>
      </c>
      <c r="L5217" s="5">
        <v>18995.150000000001</v>
      </c>
      <c r="M5217" s="5" t="s">
        <v>54</v>
      </c>
      <c r="N5217" s="5" t="s">
        <v>31</v>
      </c>
      <c r="O5217" s="5" t="s">
        <v>2812</v>
      </c>
    </row>
    <row r="5218" spans="1:15" x14ac:dyDescent="0.3">
      <c r="A5218" s="5" t="s">
        <v>13373</v>
      </c>
      <c r="B5218" s="6">
        <v>45822</v>
      </c>
      <c r="C5218" s="5" t="s">
        <v>6711</v>
      </c>
      <c r="D5218" s="5" t="s">
        <v>13374</v>
      </c>
      <c r="E5218" s="5" t="s">
        <v>43</v>
      </c>
      <c r="F5218" s="5" t="s">
        <v>104</v>
      </c>
      <c r="G5218" s="5" t="s">
        <v>45</v>
      </c>
      <c r="H5218" s="5" t="s">
        <v>138</v>
      </c>
      <c r="I5218" s="5">
        <v>5</v>
      </c>
      <c r="J5218" s="5">
        <v>21640</v>
      </c>
      <c r="K5218" s="5">
        <v>108200</v>
      </c>
      <c r="L5218" s="5">
        <v>6841.19</v>
      </c>
      <c r="M5218" s="5" t="s">
        <v>47</v>
      </c>
      <c r="N5218" s="5" t="s">
        <v>38</v>
      </c>
      <c r="O5218" s="5" t="s">
        <v>248</v>
      </c>
    </row>
    <row r="5219" spans="1:15" x14ac:dyDescent="0.3">
      <c r="A5219" s="5" t="s">
        <v>13375</v>
      </c>
      <c r="B5219" s="6">
        <v>45828</v>
      </c>
      <c r="C5219" s="5" t="s">
        <v>3431</v>
      </c>
      <c r="D5219" s="5" t="s">
        <v>13376</v>
      </c>
      <c r="E5219" s="5" t="s">
        <v>86</v>
      </c>
      <c r="F5219" s="5" t="s">
        <v>44</v>
      </c>
      <c r="G5219" s="5" t="s">
        <v>36</v>
      </c>
      <c r="H5219" s="5" t="s">
        <v>53</v>
      </c>
      <c r="I5219" s="5">
        <v>5</v>
      </c>
      <c r="J5219" s="5">
        <v>39781</v>
      </c>
      <c r="K5219" s="5">
        <v>198905</v>
      </c>
      <c r="L5219" s="5">
        <v>19783.21</v>
      </c>
      <c r="M5219" s="5" t="s">
        <v>54</v>
      </c>
      <c r="N5219" s="5" t="s">
        <v>23</v>
      </c>
      <c r="O5219" s="5" t="s">
        <v>1393</v>
      </c>
    </row>
    <row r="5220" spans="1:15" x14ac:dyDescent="0.3">
      <c r="A5220" s="5" t="s">
        <v>13377</v>
      </c>
      <c r="B5220" s="6">
        <v>45745</v>
      </c>
      <c r="C5220" s="5" t="s">
        <v>1565</v>
      </c>
      <c r="D5220" s="5" t="s">
        <v>13378</v>
      </c>
      <c r="E5220" s="5" t="s">
        <v>86</v>
      </c>
      <c r="F5220" s="5" t="s">
        <v>44</v>
      </c>
      <c r="G5220" s="5" t="s">
        <v>36</v>
      </c>
      <c r="H5220" s="5" t="s">
        <v>169</v>
      </c>
      <c r="I5220" s="5">
        <v>2</v>
      </c>
      <c r="J5220" s="5">
        <v>25171</v>
      </c>
      <c r="K5220" s="5">
        <v>50342</v>
      </c>
      <c r="L5220" s="5">
        <v>6157.13</v>
      </c>
      <c r="M5220" s="5" t="s">
        <v>47</v>
      </c>
      <c r="N5220" s="5" t="s">
        <v>23</v>
      </c>
      <c r="O5220" s="5" t="s">
        <v>462</v>
      </c>
    </row>
    <row r="5221" spans="1:15" x14ac:dyDescent="0.3">
      <c r="A5221" s="5" t="s">
        <v>13379</v>
      </c>
      <c r="B5221" s="6">
        <v>45773</v>
      </c>
      <c r="C5221" s="5" t="s">
        <v>3103</v>
      </c>
      <c r="D5221" s="5" t="s">
        <v>11504</v>
      </c>
      <c r="E5221" s="5" t="s">
        <v>18</v>
      </c>
      <c r="F5221" s="5" t="s">
        <v>19</v>
      </c>
      <c r="G5221" s="5" t="s">
        <v>20</v>
      </c>
      <c r="H5221" s="5" t="s">
        <v>109</v>
      </c>
      <c r="I5221" s="5">
        <v>1</v>
      </c>
      <c r="J5221" s="5">
        <v>43146</v>
      </c>
      <c r="K5221" s="5">
        <v>43146</v>
      </c>
      <c r="L5221" s="5">
        <v>6906.11</v>
      </c>
      <c r="M5221" s="5" t="s">
        <v>47</v>
      </c>
      <c r="N5221" s="5" t="s">
        <v>38</v>
      </c>
      <c r="O5221" s="5" t="s">
        <v>1228</v>
      </c>
    </row>
    <row r="5222" spans="1:15" x14ac:dyDescent="0.3">
      <c r="A5222" s="5" t="s">
        <v>13380</v>
      </c>
      <c r="B5222" s="6">
        <v>46159</v>
      </c>
      <c r="C5222" s="5" t="s">
        <v>2034</v>
      </c>
      <c r="D5222" s="5" t="s">
        <v>13381</v>
      </c>
      <c r="E5222" s="5" t="s">
        <v>72</v>
      </c>
      <c r="F5222" s="5" t="s">
        <v>104</v>
      </c>
      <c r="G5222" s="5" t="s">
        <v>20</v>
      </c>
      <c r="H5222" s="5" t="s">
        <v>73</v>
      </c>
      <c r="I5222" s="5">
        <v>1</v>
      </c>
      <c r="J5222" s="5">
        <v>25708</v>
      </c>
      <c r="K5222" s="5">
        <v>25708</v>
      </c>
      <c r="L5222" s="5">
        <v>7395.89</v>
      </c>
      <c r="M5222" s="5" t="s">
        <v>47</v>
      </c>
      <c r="N5222" s="5" t="s">
        <v>38</v>
      </c>
      <c r="O5222" s="5" t="s">
        <v>633</v>
      </c>
    </row>
    <row r="5223" spans="1:15" x14ac:dyDescent="0.3">
      <c r="A5223" s="5" t="s">
        <v>13382</v>
      </c>
      <c r="B5223" s="6">
        <v>46058</v>
      </c>
      <c r="C5223" s="5" t="s">
        <v>7327</v>
      </c>
      <c r="D5223" s="5" t="s">
        <v>13383</v>
      </c>
      <c r="E5223" s="5" t="s">
        <v>43</v>
      </c>
      <c r="F5223" s="5" t="s">
        <v>104</v>
      </c>
      <c r="G5223" s="5" t="s">
        <v>59</v>
      </c>
      <c r="H5223" s="5" t="s">
        <v>60</v>
      </c>
      <c r="I5223" s="5">
        <v>2</v>
      </c>
      <c r="J5223" s="5">
        <v>692</v>
      </c>
      <c r="K5223" s="5">
        <v>1384</v>
      </c>
      <c r="L5223" s="5">
        <v>98.57</v>
      </c>
      <c r="M5223" s="5" t="s">
        <v>22</v>
      </c>
      <c r="N5223" s="5" t="s">
        <v>23</v>
      </c>
      <c r="O5223" s="5" t="s">
        <v>7517</v>
      </c>
    </row>
    <row r="5224" spans="1:15" x14ac:dyDescent="0.3">
      <c r="A5224" s="5" t="s">
        <v>13384</v>
      </c>
      <c r="B5224" s="6">
        <v>45954</v>
      </c>
      <c r="C5224" s="5" t="s">
        <v>7935</v>
      </c>
      <c r="D5224" s="5" t="s">
        <v>7985</v>
      </c>
      <c r="E5224" s="5" t="s">
        <v>18</v>
      </c>
      <c r="F5224" s="5" t="s">
        <v>52</v>
      </c>
      <c r="G5224" s="5" t="s">
        <v>59</v>
      </c>
      <c r="H5224" s="5" t="s">
        <v>181</v>
      </c>
      <c r="I5224" s="5">
        <v>3</v>
      </c>
      <c r="J5224" s="5">
        <v>6095</v>
      </c>
      <c r="K5224" s="5">
        <v>18285</v>
      </c>
      <c r="L5224" s="5">
        <v>1886.08</v>
      </c>
      <c r="M5224" s="5" t="s">
        <v>22</v>
      </c>
      <c r="N5224" s="5" t="s">
        <v>31</v>
      </c>
      <c r="O5224" s="5" t="s">
        <v>1916</v>
      </c>
    </row>
    <row r="5225" spans="1:15" x14ac:dyDescent="0.3">
      <c r="A5225" s="5" t="s">
        <v>13385</v>
      </c>
      <c r="B5225" s="6">
        <v>46125</v>
      </c>
      <c r="C5225" s="5" t="s">
        <v>2745</v>
      </c>
      <c r="D5225" s="5" t="s">
        <v>13386</v>
      </c>
      <c r="E5225" s="5" t="s">
        <v>18</v>
      </c>
      <c r="F5225" s="5" t="s">
        <v>104</v>
      </c>
      <c r="G5225" s="5" t="s">
        <v>36</v>
      </c>
      <c r="H5225" s="5" t="s">
        <v>53</v>
      </c>
      <c r="I5225" s="5">
        <v>2</v>
      </c>
      <c r="J5225" s="5">
        <v>10261</v>
      </c>
      <c r="K5225" s="5">
        <v>20522</v>
      </c>
      <c r="L5225" s="5">
        <v>4726.05</v>
      </c>
      <c r="M5225" s="5" t="s">
        <v>22</v>
      </c>
      <c r="N5225" s="5" t="s">
        <v>23</v>
      </c>
      <c r="O5225" s="5" t="s">
        <v>744</v>
      </c>
    </row>
    <row r="5226" spans="1:15" x14ac:dyDescent="0.3">
      <c r="A5226" s="5" t="s">
        <v>13387</v>
      </c>
      <c r="B5226" s="6">
        <v>45902</v>
      </c>
      <c r="C5226" s="5" t="s">
        <v>13388</v>
      </c>
      <c r="D5226" s="5" t="s">
        <v>13389</v>
      </c>
      <c r="E5226" s="5" t="s">
        <v>43</v>
      </c>
      <c r="F5226" s="5" t="s">
        <v>104</v>
      </c>
      <c r="G5226" s="5" t="s">
        <v>36</v>
      </c>
      <c r="H5226" s="5" t="s">
        <v>216</v>
      </c>
      <c r="I5226" s="5">
        <v>2</v>
      </c>
      <c r="J5226" s="5">
        <v>23028</v>
      </c>
      <c r="K5226" s="5">
        <v>46056</v>
      </c>
      <c r="L5226" s="5">
        <v>2860.8</v>
      </c>
      <c r="M5226" s="5" t="s">
        <v>61</v>
      </c>
      <c r="N5226" s="5" t="s">
        <v>38</v>
      </c>
      <c r="O5226" s="5" t="s">
        <v>1400</v>
      </c>
    </row>
    <row r="5227" spans="1:15" x14ac:dyDescent="0.3">
      <c r="A5227" s="5" t="s">
        <v>13390</v>
      </c>
      <c r="B5227" s="6">
        <v>45801</v>
      </c>
      <c r="C5227" s="5" t="s">
        <v>2007</v>
      </c>
      <c r="D5227" s="5" t="s">
        <v>13391</v>
      </c>
      <c r="E5227" s="5" t="s">
        <v>86</v>
      </c>
      <c r="F5227" s="5" t="s">
        <v>87</v>
      </c>
      <c r="G5227" s="5" t="s">
        <v>20</v>
      </c>
      <c r="H5227" s="5" t="s">
        <v>73</v>
      </c>
      <c r="I5227" s="5">
        <v>2</v>
      </c>
      <c r="J5227" s="5">
        <v>39558</v>
      </c>
      <c r="K5227" s="5">
        <v>79116</v>
      </c>
      <c r="L5227" s="5">
        <v>6794.46</v>
      </c>
      <c r="M5227" s="5" t="s">
        <v>47</v>
      </c>
      <c r="N5227" s="5" t="s">
        <v>38</v>
      </c>
      <c r="O5227" s="5" t="s">
        <v>13392</v>
      </c>
    </row>
    <row r="5228" spans="1:15" x14ac:dyDescent="0.3">
      <c r="A5228" s="5" t="s">
        <v>13393</v>
      </c>
      <c r="B5228" s="6">
        <v>46130</v>
      </c>
      <c r="C5228" s="5" t="s">
        <v>6827</v>
      </c>
      <c r="D5228" s="5" t="s">
        <v>8515</v>
      </c>
      <c r="E5228" s="5" t="s">
        <v>18</v>
      </c>
      <c r="F5228" s="5" t="s">
        <v>87</v>
      </c>
      <c r="G5228" s="5" t="s">
        <v>36</v>
      </c>
      <c r="H5228" s="5" t="s">
        <v>37</v>
      </c>
      <c r="I5228" s="5">
        <v>1</v>
      </c>
      <c r="J5228" s="5">
        <v>30460</v>
      </c>
      <c r="K5228" s="5">
        <v>30460</v>
      </c>
      <c r="L5228" s="5">
        <v>3755.87</v>
      </c>
      <c r="M5228" s="5" t="s">
        <v>47</v>
      </c>
      <c r="N5228" s="5" t="s">
        <v>38</v>
      </c>
      <c r="O5228" s="5" t="s">
        <v>2610</v>
      </c>
    </row>
    <row r="5229" spans="1:15" x14ac:dyDescent="0.3">
      <c r="A5229" s="5" t="s">
        <v>13394</v>
      </c>
      <c r="B5229" s="6">
        <v>46198</v>
      </c>
      <c r="C5229" s="5" t="s">
        <v>13395</v>
      </c>
      <c r="D5229" s="5" t="s">
        <v>9507</v>
      </c>
      <c r="E5229" s="5" t="s">
        <v>86</v>
      </c>
      <c r="F5229" s="5" t="s">
        <v>19</v>
      </c>
      <c r="G5229" s="5" t="s">
        <v>36</v>
      </c>
      <c r="H5229" s="5" t="s">
        <v>169</v>
      </c>
      <c r="I5229" s="5">
        <v>5</v>
      </c>
      <c r="J5229" s="5">
        <v>35059</v>
      </c>
      <c r="K5229" s="5">
        <v>175295</v>
      </c>
      <c r="L5229" s="5">
        <v>34245.949999999997</v>
      </c>
      <c r="M5229" s="5" t="s">
        <v>61</v>
      </c>
      <c r="N5229" s="5" t="s">
        <v>67</v>
      </c>
      <c r="O5229" s="5" t="s">
        <v>88</v>
      </c>
    </row>
    <row r="5230" spans="1:15" x14ac:dyDescent="0.3">
      <c r="A5230" s="5" t="s">
        <v>13396</v>
      </c>
      <c r="B5230" s="6">
        <v>46020</v>
      </c>
      <c r="C5230" s="5" t="s">
        <v>1714</v>
      </c>
      <c r="D5230" s="5" t="s">
        <v>13397</v>
      </c>
      <c r="E5230" s="5" t="s">
        <v>43</v>
      </c>
      <c r="F5230" s="5" t="s">
        <v>52</v>
      </c>
      <c r="G5230" s="5" t="s">
        <v>20</v>
      </c>
      <c r="H5230" s="5" t="s">
        <v>109</v>
      </c>
      <c r="I5230" s="5">
        <v>2</v>
      </c>
      <c r="J5230" s="5">
        <v>13175</v>
      </c>
      <c r="K5230" s="5">
        <v>26350</v>
      </c>
      <c r="L5230" s="5">
        <v>6841.52</v>
      </c>
      <c r="M5230" s="5" t="s">
        <v>54</v>
      </c>
      <c r="N5230" s="5" t="s">
        <v>67</v>
      </c>
      <c r="O5230" s="5" t="s">
        <v>182</v>
      </c>
    </row>
    <row r="5231" spans="1:15" x14ac:dyDescent="0.3">
      <c r="A5231" s="5" t="s">
        <v>13398</v>
      </c>
      <c r="B5231" s="6">
        <v>46002</v>
      </c>
      <c r="C5231" s="5" t="s">
        <v>8792</v>
      </c>
      <c r="D5231" s="5" t="s">
        <v>13399</v>
      </c>
      <c r="E5231" s="5" t="s">
        <v>43</v>
      </c>
      <c r="F5231" s="5" t="s">
        <v>19</v>
      </c>
      <c r="G5231" s="5" t="s">
        <v>45</v>
      </c>
      <c r="H5231" s="5" t="s">
        <v>160</v>
      </c>
      <c r="I5231" s="5">
        <v>4</v>
      </c>
      <c r="J5231" s="5">
        <v>26589</v>
      </c>
      <c r="K5231" s="5">
        <v>106356</v>
      </c>
      <c r="L5231" s="5">
        <v>20753.36</v>
      </c>
      <c r="M5231" s="5" t="s">
        <v>22</v>
      </c>
      <c r="N5231" s="5" t="s">
        <v>67</v>
      </c>
      <c r="O5231" s="5" t="s">
        <v>553</v>
      </c>
    </row>
    <row r="5232" spans="1:15" x14ac:dyDescent="0.3">
      <c r="A5232" s="5" t="s">
        <v>13400</v>
      </c>
      <c r="B5232" s="6">
        <v>45840</v>
      </c>
      <c r="C5232" s="5" t="s">
        <v>1896</v>
      </c>
      <c r="D5232" s="5" t="s">
        <v>13401</v>
      </c>
      <c r="E5232" s="5" t="s">
        <v>18</v>
      </c>
      <c r="F5232" s="5" t="s">
        <v>104</v>
      </c>
      <c r="G5232" s="5" t="s">
        <v>20</v>
      </c>
      <c r="H5232" s="5" t="s">
        <v>73</v>
      </c>
      <c r="I5232" s="5">
        <v>2</v>
      </c>
      <c r="J5232" s="5">
        <v>20994</v>
      </c>
      <c r="K5232" s="5">
        <v>41988</v>
      </c>
      <c r="L5232" s="5">
        <v>4365.9799999999996</v>
      </c>
      <c r="M5232" s="5" t="s">
        <v>61</v>
      </c>
      <c r="N5232" s="5" t="s">
        <v>67</v>
      </c>
      <c r="O5232" s="5" t="s">
        <v>503</v>
      </c>
    </row>
    <row r="5233" spans="1:15" x14ac:dyDescent="0.3">
      <c r="A5233" s="5" t="s">
        <v>13402</v>
      </c>
      <c r="B5233" s="6">
        <v>46150</v>
      </c>
      <c r="C5233" s="5" t="s">
        <v>5214</v>
      </c>
      <c r="D5233" s="5" t="s">
        <v>8726</v>
      </c>
      <c r="E5233" s="5" t="s">
        <v>43</v>
      </c>
      <c r="F5233" s="5" t="s">
        <v>44</v>
      </c>
      <c r="G5233" s="5" t="s">
        <v>36</v>
      </c>
      <c r="H5233" s="5" t="s">
        <v>53</v>
      </c>
      <c r="I5233" s="5">
        <v>2</v>
      </c>
      <c r="J5233" s="5">
        <v>3420</v>
      </c>
      <c r="K5233" s="5">
        <v>6840</v>
      </c>
      <c r="L5233" s="5">
        <v>1146.7</v>
      </c>
      <c r="M5233" s="5" t="s">
        <v>30</v>
      </c>
      <c r="N5233" s="5" t="s">
        <v>31</v>
      </c>
      <c r="O5233" s="5" t="s">
        <v>177</v>
      </c>
    </row>
    <row r="5234" spans="1:15" x14ac:dyDescent="0.3">
      <c r="A5234" s="5" t="s">
        <v>13403</v>
      </c>
      <c r="B5234" s="6">
        <v>46044</v>
      </c>
      <c r="C5234" s="5" t="s">
        <v>2928</v>
      </c>
      <c r="D5234" s="5" t="s">
        <v>13404</v>
      </c>
      <c r="E5234" s="5" t="s">
        <v>18</v>
      </c>
      <c r="F5234" s="5" t="s">
        <v>52</v>
      </c>
      <c r="G5234" s="5" t="s">
        <v>36</v>
      </c>
      <c r="H5234" s="5" t="s">
        <v>53</v>
      </c>
      <c r="I5234" s="5">
        <v>1</v>
      </c>
      <c r="J5234" s="5">
        <v>18744</v>
      </c>
      <c r="K5234" s="5">
        <v>18744</v>
      </c>
      <c r="L5234" s="5">
        <v>2128.64</v>
      </c>
      <c r="M5234" s="5" t="s">
        <v>47</v>
      </c>
      <c r="N5234" s="5" t="s">
        <v>23</v>
      </c>
      <c r="O5234" s="5" t="s">
        <v>323</v>
      </c>
    </row>
    <row r="5235" spans="1:15" x14ac:dyDescent="0.3">
      <c r="A5235" s="5" t="s">
        <v>13405</v>
      </c>
      <c r="B5235" s="6">
        <v>46010</v>
      </c>
      <c r="C5235" s="5" t="s">
        <v>5128</v>
      </c>
      <c r="D5235" s="5" t="s">
        <v>13406</v>
      </c>
      <c r="E5235" s="5" t="s">
        <v>86</v>
      </c>
      <c r="F5235" s="5" t="s">
        <v>28</v>
      </c>
      <c r="G5235" s="5" t="s">
        <v>20</v>
      </c>
      <c r="H5235" s="5" t="s">
        <v>73</v>
      </c>
      <c r="I5235" s="5">
        <v>3</v>
      </c>
      <c r="J5235" s="5">
        <v>9282</v>
      </c>
      <c r="K5235" s="5">
        <v>27846</v>
      </c>
      <c r="L5235" s="5">
        <v>4979.6499999999996</v>
      </c>
      <c r="M5235" s="5" t="s">
        <v>54</v>
      </c>
      <c r="N5235" s="5" t="s">
        <v>67</v>
      </c>
      <c r="O5235" s="5" t="s">
        <v>127</v>
      </c>
    </row>
    <row r="5236" spans="1:15" x14ac:dyDescent="0.3">
      <c r="A5236" s="5" t="s">
        <v>13407</v>
      </c>
      <c r="B5236" s="6">
        <v>45787</v>
      </c>
      <c r="C5236" s="5" t="s">
        <v>7184</v>
      </c>
      <c r="D5236" s="5" t="s">
        <v>13408</v>
      </c>
      <c r="E5236" s="5" t="s">
        <v>86</v>
      </c>
      <c r="F5236" s="5" t="s">
        <v>87</v>
      </c>
      <c r="G5236" s="5" t="s">
        <v>45</v>
      </c>
      <c r="H5236" s="5" t="s">
        <v>46</v>
      </c>
      <c r="I5236" s="5">
        <v>1</v>
      </c>
      <c r="J5236" s="5">
        <v>49578</v>
      </c>
      <c r="K5236" s="5">
        <v>49578</v>
      </c>
      <c r="L5236" s="5">
        <v>7034.68</v>
      </c>
      <c r="M5236" s="5" t="s">
        <v>61</v>
      </c>
      <c r="N5236" s="5" t="s">
        <v>67</v>
      </c>
      <c r="O5236" s="5" t="s">
        <v>3350</v>
      </c>
    </row>
    <row r="5237" spans="1:15" x14ac:dyDescent="0.3">
      <c r="A5237" s="5" t="s">
        <v>13409</v>
      </c>
      <c r="B5237" s="6">
        <v>45721</v>
      </c>
      <c r="C5237" s="5" t="s">
        <v>845</v>
      </c>
      <c r="D5237" s="5" t="s">
        <v>13410</v>
      </c>
      <c r="E5237" s="5" t="s">
        <v>86</v>
      </c>
      <c r="F5237" s="5" t="s">
        <v>87</v>
      </c>
      <c r="G5237" s="5" t="s">
        <v>36</v>
      </c>
      <c r="H5237" s="5" t="s">
        <v>169</v>
      </c>
      <c r="I5237" s="5">
        <v>4</v>
      </c>
      <c r="J5237" s="5">
        <v>27970</v>
      </c>
      <c r="K5237" s="5">
        <v>111880</v>
      </c>
      <c r="L5237" s="5">
        <v>14277.82</v>
      </c>
      <c r="M5237" s="5" t="s">
        <v>47</v>
      </c>
      <c r="N5237" s="5" t="s">
        <v>31</v>
      </c>
      <c r="O5237" s="5" t="s">
        <v>597</v>
      </c>
    </row>
    <row r="5238" spans="1:15" x14ac:dyDescent="0.3">
      <c r="A5238" s="5" t="s">
        <v>13411</v>
      </c>
      <c r="B5238" s="6">
        <v>46131</v>
      </c>
      <c r="C5238" s="5" t="s">
        <v>1571</v>
      </c>
      <c r="D5238" s="5" t="s">
        <v>13412</v>
      </c>
      <c r="E5238" s="5" t="s">
        <v>86</v>
      </c>
      <c r="F5238" s="5" t="s">
        <v>44</v>
      </c>
      <c r="G5238" s="5" t="s">
        <v>36</v>
      </c>
      <c r="H5238" s="5" t="s">
        <v>53</v>
      </c>
      <c r="I5238" s="5">
        <v>3</v>
      </c>
      <c r="J5238" s="5">
        <v>4911</v>
      </c>
      <c r="K5238" s="5">
        <v>14733</v>
      </c>
      <c r="L5238" s="5">
        <v>4415.6000000000004</v>
      </c>
      <c r="M5238" s="5" t="s">
        <v>54</v>
      </c>
      <c r="N5238" s="5" t="s">
        <v>23</v>
      </c>
      <c r="O5238" s="5" t="s">
        <v>459</v>
      </c>
    </row>
    <row r="5239" spans="1:15" x14ac:dyDescent="0.3">
      <c r="A5239" s="5" t="s">
        <v>13413</v>
      </c>
      <c r="B5239" s="6">
        <v>45971</v>
      </c>
      <c r="C5239" s="5" t="s">
        <v>13414</v>
      </c>
      <c r="D5239" s="5" t="s">
        <v>13415</v>
      </c>
      <c r="E5239" s="5" t="s">
        <v>86</v>
      </c>
      <c r="F5239" s="5" t="s">
        <v>52</v>
      </c>
      <c r="G5239" s="5" t="s">
        <v>20</v>
      </c>
      <c r="H5239" s="5" t="s">
        <v>21</v>
      </c>
      <c r="I5239" s="5">
        <v>5</v>
      </c>
      <c r="J5239" s="5">
        <v>42707</v>
      </c>
      <c r="K5239" s="5">
        <v>213535</v>
      </c>
      <c r="L5239" s="5">
        <v>49789.09</v>
      </c>
      <c r="M5239" s="5" t="s">
        <v>22</v>
      </c>
      <c r="N5239" s="5" t="s">
        <v>31</v>
      </c>
      <c r="O5239" s="5" t="s">
        <v>1055</v>
      </c>
    </row>
    <row r="5240" spans="1:15" x14ac:dyDescent="0.3">
      <c r="A5240" s="5" t="s">
        <v>13416</v>
      </c>
      <c r="B5240" s="6">
        <v>45778</v>
      </c>
      <c r="C5240" s="5" t="s">
        <v>5622</v>
      </c>
      <c r="D5240" s="5" t="s">
        <v>13417</v>
      </c>
      <c r="E5240" s="5" t="s">
        <v>43</v>
      </c>
      <c r="F5240" s="5" t="s">
        <v>19</v>
      </c>
      <c r="G5240" s="5" t="s">
        <v>45</v>
      </c>
      <c r="H5240" s="5" t="s">
        <v>147</v>
      </c>
      <c r="I5240" s="5">
        <v>4</v>
      </c>
      <c r="J5240" s="5">
        <v>9489</v>
      </c>
      <c r="K5240" s="5">
        <v>37956</v>
      </c>
      <c r="L5240" s="5">
        <v>6067.48</v>
      </c>
      <c r="M5240" s="5" t="s">
        <v>61</v>
      </c>
      <c r="N5240" s="5" t="s">
        <v>67</v>
      </c>
      <c r="O5240" s="5" t="s">
        <v>359</v>
      </c>
    </row>
    <row r="5241" spans="1:15" x14ac:dyDescent="0.3">
      <c r="A5241" s="5" t="s">
        <v>13418</v>
      </c>
      <c r="B5241" s="6">
        <v>45957</v>
      </c>
      <c r="C5241" s="5" t="s">
        <v>9368</v>
      </c>
      <c r="D5241" s="5" t="s">
        <v>13419</v>
      </c>
      <c r="E5241" s="5" t="s">
        <v>86</v>
      </c>
      <c r="F5241" s="5" t="s">
        <v>52</v>
      </c>
      <c r="G5241" s="5" t="s">
        <v>59</v>
      </c>
      <c r="H5241" s="5" t="s">
        <v>126</v>
      </c>
      <c r="I5241" s="5">
        <v>1</v>
      </c>
      <c r="J5241" s="5">
        <v>46564</v>
      </c>
      <c r="K5241" s="5">
        <v>46564</v>
      </c>
      <c r="L5241" s="5">
        <v>13713.48</v>
      </c>
      <c r="M5241" s="5" t="s">
        <v>61</v>
      </c>
      <c r="N5241" s="5" t="s">
        <v>38</v>
      </c>
      <c r="O5241" s="5" t="s">
        <v>440</v>
      </c>
    </row>
    <row r="5242" spans="1:15" x14ac:dyDescent="0.3">
      <c r="A5242" s="5" t="s">
        <v>13420</v>
      </c>
      <c r="B5242" s="6">
        <v>45668</v>
      </c>
      <c r="C5242" s="5" t="s">
        <v>13421</v>
      </c>
      <c r="D5242" s="5" t="s">
        <v>13422</v>
      </c>
      <c r="E5242" s="5" t="s">
        <v>18</v>
      </c>
      <c r="F5242" s="5" t="s">
        <v>19</v>
      </c>
      <c r="G5242" s="5" t="s">
        <v>36</v>
      </c>
      <c r="H5242" s="5" t="s">
        <v>37</v>
      </c>
      <c r="I5242" s="5">
        <v>4</v>
      </c>
      <c r="J5242" s="5">
        <v>49507</v>
      </c>
      <c r="K5242" s="5">
        <v>198028</v>
      </c>
      <c r="L5242" s="5">
        <v>19615.78</v>
      </c>
      <c r="M5242" s="5" t="s">
        <v>30</v>
      </c>
      <c r="N5242" s="5" t="s">
        <v>31</v>
      </c>
      <c r="O5242" s="5" t="s">
        <v>248</v>
      </c>
    </row>
    <row r="5243" spans="1:15" x14ac:dyDescent="0.3">
      <c r="A5243" s="5" t="s">
        <v>13423</v>
      </c>
      <c r="B5243" s="6">
        <v>45798</v>
      </c>
      <c r="C5243" s="5" t="s">
        <v>12635</v>
      </c>
      <c r="D5243" s="5" t="s">
        <v>13424</v>
      </c>
      <c r="E5243" s="5" t="s">
        <v>18</v>
      </c>
      <c r="F5243" s="5" t="s">
        <v>28</v>
      </c>
      <c r="G5243" s="5" t="s">
        <v>59</v>
      </c>
      <c r="H5243" s="5" t="s">
        <v>181</v>
      </c>
      <c r="I5243" s="5">
        <v>3</v>
      </c>
      <c r="J5243" s="5">
        <v>2003</v>
      </c>
      <c r="K5243" s="5">
        <v>6009</v>
      </c>
      <c r="L5243" s="5">
        <v>1598.61</v>
      </c>
      <c r="M5243" s="5" t="s">
        <v>22</v>
      </c>
      <c r="N5243" s="5" t="s">
        <v>67</v>
      </c>
      <c r="O5243" s="5" t="s">
        <v>546</v>
      </c>
    </row>
    <row r="5244" spans="1:15" x14ac:dyDescent="0.3">
      <c r="A5244" s="5" t="s">
        <v>13425</v>
      </c>
      <c r="B5244" s="6">
        <v>45792</v>
      </c>
      <c r="C5244" s="5" t="s">
        <v>4195</v>
      </c>
      <c r="D5244" s="5" t="s">
        <v>13426</v>
      </c>
      <c r="E5244" s="5" t="s">
        <v>72</v>
      </c>
      <c r="F5244" s="5" t="s">
        <v>44</v>
      </c>
      <c r="G5244" s="5" t="s">
        <v>59</v>
      </c>
      <c r="H5244" s="5" t="s">
        <v>181</v>
      </c>
      <c r="I5244" s="5">
        <v>1</v>
      </c>
      <c r="J5244" s="5">
        <v>36273</v>
      </c>
      <c r="K5244" s="5">
        <v>36273</v>
      </c>
      <c r="L5244" s="5">
        <v>4943.25</v>
      </c>
      <c r="M5244" s="5" t="s">
        <v>47</v>
      </c>
      <c r="N5244" s="5" t="s">
        <v>67</v>
      </c>
      <c r="O5244" s="5" t="s">
        <v>323</v>
      </c>
    </row>
    <row r="5245" spans="1:15" x14ac:dyDescent="0.3">
      <c r="A5245" s="5" t="s">
        <v>13427</v>
      </c>
      <c r="B5245" s="6">
        <v>45715</v>
      </c>
      <c r="C5245" s="5" t="s">
        <v>602</v>
      </c>
      <c r="D5245" s="5" t="s">
        <v>13428</v>
      </c>
      <c r="E5245" s="5" t="s">
        <v>18</v>
      </c>
      <c r="F5245" s="5" t="s">
        <v>44</v>
      </c>
      <c r="G5245" s="5" t="s">
        <v>36</v>
      </c>
      <c r="H5245" s="5" t="s">
        <v>169</v>
      </c>
      <c r="I5245" s="5">
        <v>2</v>
      </c>
      <c r="J5245" s="5">
        <v>8379</v>
      </c>
      <c r="K5245" s="5">
        <v>16758</v>
      </c>
      <c r="L5245" s="5">
        <v>4952.59</v>
      </c>
      <c r="M5245" s="5" t="s">
        <v>30</v>
      </c>
      <c r="N5245" s="5" t="s">
        <v>38</v>
      </c>
      <c r="O5245" s="5" t="s">
        <v>660</v>
      </c>
    </row>
    <row r="5246" spans="1:15" x14ac:dyDescent="0.3">
      <c r="A5246" s="5" t="s">
        <v>13429</v>
      </c>
      <c r="B5246" s="6">
        <v>45981</v>
      </c>
      <c r="C5246" s="5" t="s">
        <v>6606</v>
      </c>
      <c r="D5246" s="5" t="s">
        <v>13430</v>
      </c>
      <c r="E5246" s="5" t="s">
        <v>43</v>
      </c>
      <c r="F5246" s="5" t="s">
        <v>19</v>
      </c>
      <c r="G5246" s="5" t="s">
        <v>59</v>
      </c>
      <c r="H5246" s="5" t="s">
        <v>126</v>
      </c>
      <c r="I5246" s="5">
        <v>4</v>
      </c>
      <c r="J5246" s="5">
        <v>43661</v>
      </c>
      <c r="K5246" s="5">
        <v>174644</v>
      </c>
      <c r="L5246" s="5">
        <v>25844.69</v>
      </c>
      <c r="M5246" s="5" t="s">
        <v>54</v>
      </c>
      <c r="N5246" s="5" t="s">
        <v>31</v>
      </c>
      <c r="O5246" s="5" t="s">
        <v>2681</v>
      </c>
    </row>
    <row r="5247" spans="1:15" x14ac:dyDescent="0.3">
      <c r="A5247" s="5" t="s">
        <v>13431</v>
      </c>
      <c r="B5247" s="6">
        <v>46134</v>
      </c>
      <c r="C5247" s="5" t="s">
        <v>1429</v>
      </c>
      <c r="D5247" s="5" t="s">
        <v>13432</v>
      </c>
      <c r="E5247" s="5" t="s">
        <v>43</v>
      </c>
      <c r="F5247" s="5" t="s">
        <v>52</v>
      </c>
      <c r="G5247" s="5" t="s">
        <v>45</v>
      </c>
      <c r="H5247" s="5" t="s">
        <v>160</v>
      </c>
      <c r="I5247" s="5">
        <v>1</v>
      </c>
      <c r="J5247" s="5">
        <v>11149</v>
      </c>
      <c r="K5247" s="5">
        <v>11149</v>
      </c>
      <c r="L5247" s="5">
        <v>1548.35</v>
      </c>
      <c r="M5247" s="5" t="s">
        <v>47</v>
      </c>
      <c r="N5247" s="5" t="s">
        <v>23</v>
      </c>
      <c r="O5247" s="5" t="s">
        <v>7517</v>
      </c>
    </row>
    <row r="5248" spans="1:15" x14ac:dyDescent="0.3">
      <c r="A5248" s="5" t="s">
        <v>13433</v>
      </c>
      <c r="B5248" s="6">
        <v>45734</v>
      </c>
      <c r="C5248" s="5" t="s">
        <v>13434</v>
      </c>
      <c r="D5248" s="5" t="s">
        <v>13435</v>
      </c>
      <c r="E5248" s="5" t="s">
        <v>43</v>
      </c>
      <c r="F5248" s="5" t="s">
        <v>52</v>
      </c>
      <c r="G5248" s="5" t="s">
        <v>59</v>
      </c>
      <c r="H5248" s="5" t="s">
        <v>126</v>
      </c>
      <c r="I5248" s="5">
        <v>4</v>
      </c>
      <c r="J5248" s="5">
        <v>47086</v>
      </c>
      <c r="K5248" s="5">
        <v>188344</v>
      </c>
      <c r="L5248" s="5">
        <v>16034.95</v>
      </c>
      <c r="M5248" s="5" t="s">
        <v>61</v>
      </c>
      <c r="N5248" s="5" t="s">
        <v>23</v>
      </c>
      <c r="O5248" s="5" t="s">
        <v>3798</v>
      </c>
    </row>
    <row r="5249" spans="1:15" x14ac:dyDescent="0.3">
      <c r="A5249" s="5" t="s">
        <v>13436</v>
      </c>
      <c r="B5249" s="6">
        <v>46078</v>
      </c>
      <c r="C5249" s="5" t="s">
        <v>13437</v>
      </c>
      <c r="D5249" s="5" t="s">
        <v>13438</v>
      </c>
      <c r="E5249" s="5" t="s">
        <v>18</v>
      </c>
      <c r="F5249" s="5" t="s">
        <v>52</v>
      </c>
      <c r="G5249" s="5" t="s">
        <v>59</v>
      </c>
      <c r="H5249" s="5" t="s">
        <v>66</v>
      </c>
      <c r="I5249" s="5">
        <v>3</v>
      </c>
      <c r="J5249" s="5">
        <v>26108</v>
      </c>
      <c r="K5249" s="5">
        <v>78324</v>
      </c>
      <c r="L5249" s="5">
        <v>11965.13</v>
      </c>
      <c r="M5249" s="5" t="s">
        <v>22</v>
      </c>
      <c r="N5249" s="5" t="s">
        <v>23</v>
      </c>
      <c r="O5249" s="5" t="s">
        <v>7314</v>
      </c>
    </row>
    <row r="5250" spans="1:15" x14ac:dyDescent="0.3">
      <c r="A5250" s="5" t="s">
        <v>13439</v>
      </c>
      <c r="B5250" s="6">
        <v>46082</v>
      </c>
      <c r="C5250" s="5" t="s">
        <v>374</v>
      </c>
      <c r="D5250" s="5" t="s">
        <v>13440</v>
      </c>
      <c r="E5250" s="5" t="s">
        <v>86</v>
      </c>
      <c r="F5250" s="5" t="s">
        <v>19</v>
      </c>
      <c r="G5250" s="5" t="s">
        <v>45</v>
      </c>
      <c r="H5250" s="5" t="s">
        <v>138</v>
      </c>
      <c r="I5250" s="5">
        <v>4</v>
      </c>
      <c r="J5250" s="5">
        <v>18818</v>
      </c>
      <c r="K5250" s="5">
        <v>75272</v>
      </c>
      <c r="L5250" s="5">
        <v>21462.33</v>
      </c>
      <c r="M5250" s="5" t="s">
        <v>22</v>
      </c>
      <c r="N5250" s="5" t="s">
        <v>67</v>
      </c>
      <c r="O5250" s="5" t="s">
        <v>1381</v>
      </c>
    </row>
    <row r="5251" spans="1:15" x14ac:dyDescent="0.3">
      <c r="A5251" s="5" t="s">
        <v>13441</v>
      </c>
      <c r="B5251" s="6">
        <v>45953</v>
      </c>
      <c r="C5251" s="5" t="s">
        <v>9340</v>
      </c>
      <c r="D5251" s="5" t="s">
        <v>13442</v>
      </c>
      <c r="E5251" s="5" t="s">
        <v>72</v>
      </c>
      <c r="F5251" s="5" t="s">
        <v>28</v>
      </c>
      <c r="G5251" s="5" t="s">
        <v>59</v>
      </c>
      <c r="H5251" s="5" t="s">
        <v>181</v>
      </c>
      <c r="I5251" s="5">
        <v>2</v>
      </c>
      <c r="J5251" s="5">
        <v>1939</v>
      </c>
      <c r="K5251" s="5">
        <v>3878</v>
      </c>
      <c r="L5251" s="5">
        <v>795.68</v>
      </c>
      <c r="M5251" s="5" t="s">
        <v>47</v>
      </c>
      <c r="N5251" s="5" t="s">
        <v>31</v>
      </c>
      <c r="O5251" s="5" t="s">
        <v>3226</v>
      </c>
    </row>
    <row r="5252" spans="1:15" x14ac:dyDescent="0.3">
      <c r="A5252" s="5" t="s">
        <v>13443</v>
      </c>
      <c r="B5252" s="6">
        <v>46064</v>
      </c>
      <c r="C5252" s="5" t="s">
        <v>84</v>
      </c>
      <c r="D5252" s="5" t="s">
        <v>13444</v>
      </c>
      <c r="E5252" s="5" t="s">
        <v>86</v>
      </c>
      <c r="F5252" s="5" t="s">
        <v>28</v>
      </c>
      <c r="G5252" s="5" t="s">
        <v>45</v>
      </c>
      <c r="H5252" s="5" t="s">
        <v>138</v>
      </c>
      <c r="I5252" s="5">
        <v>1</v>
      </c>
      <c r="J5252" s="5">
        <v>3415</v>
      </c>
      <c r="K5252" s="5">
        <v>3415</v>
      </c>
      <c r="L5252" s="5">
        <v>432.44</v>
      </c>
      <c r="M5252" s="5" t="s">
        <v>22</v>
      </c>
      <c r="N5252" s="5" t="s">
        <v>31</v>
      </c>
      <c r="O5252" s="5" t="s">
        <v>32</v>
      </c>
    </row>
    <row r="5253" spans="1:15" x14ac:dyDescent="0.3">
      <c r="A5253" s="5" t="s">
        <v>13445</v>
      </c>
      <c r="B5253" s="6">
        <v>46136</v>
      </c>
      <c r="C5253" s="5" t="s">
        <v>8703</v>
      </c>
      <c r="D5253" s="5" t="s">
        <v>13446</v>
      </c>
      <c r="E5253" s="5" t="s">
        <v>18</v>
      </c>
      <c r="F5253" s="5" t="s">
        <v>104</v>
      </c>
      <c r="G5253" s="5" t="s">
        <v>45</v>
      </c>
      <c r="H5253" s="5" t="s">
        <v>160</v>
      </c>
      <c r="I5253" s="5">
        <v>4</v>
      </c>
      <c r="J5253" s="5">
        <v>42026</v>
      </c>
      <c r="K5253" s="5">
        <v>168104</v>
      </c>
      <c r="L5253" s="5">
        <v>32128.58</v>
      </c>
      <c r="M5253" s="5" t="s">
        <v>30</v>
      </c>
      <c r="N5253" s="5" t="s">
        <v>23</v>
      </c>
      <c r="O5253" s="5" t="s">
        <v>430</v>
      </c>
    </row>
    <row r="5254" spans="1:15" x14ac:dyDescent="0.3">
      <c r="A5254" s="5" t="s">
        <v>13447</v>
      </c>
      <c r="B5254" s="6">
        <v>46000</v>
      </c>
      <c r="C5254" s="5" t="s">
        <v>8812</v>
      </c>
      <c r="D5254" s="5" t="s">
        <v>13448</v>
      </c>
      <c r="E5254" s="5" t="s">
        <v>43</v>
      </c>
      <c r="F5254" s="5" t="s">
        <v>28</v>
      </c>
      <c r="G5254" s="5" t="s">
        <v>36</v>
      </c>
      <c r="H5254" s="5" t="s">
        <v>53</v>
      </c>
      <c r="I5254" s="5">
        <v>5</v>
      </c>
      <c r="J5254" s="5">
        <v>9388</v>
      </c>
      <c r="K5254" s="5">
        <v>46940</v>
      </c>
      <c r="L5254" s="5">
        <v>13083.35</v>
      </c>
      <c r="M5254" s="5" t="s">
        <v>54</v>
      </c>
      <c r="N5254" s="5" t="s">
        <v>31</v>
      </c>
      <c r="O5254" s="5" t="s">
        <v>459</v>
      </c>
    </row>
    <row r="5255" spans="1:15" x14ac:dyDescent="0.3">
      <c r="A5255" s="5" t="s">
        <v>13449</v>
      </c>
      <c r="B5255" s="6">
        <v>46182</v>
      </c>
      <c r="C5255" s="5" t="s">
        <v>7277</v>
      </c>
      <c r="D5255" s="5" t="s">
        <v>13450</v>
      </c>
      <c r="E5255" s="5" t="s">
        <v>43</v>
      </c>
      <c r="F5255" s="5" t="s">
        <v>19</v>
      </c>
      <c r="G5255" s="5" t="s">
        <v>20</v>
      </c>
      <c r="H5255" s="5" t="s">
        <v>21</v>
      </c>
      <c r="I5255" s="5">
        <v>4</v>
      </c>
      <c r="J5255" s="5">
        <v>49159</v>
      </c>
      <c r="K5255" s="5">
        <v>196636</v>
      </c>
      <c r="L5255" s="5">
        <v>49826.080000000002</v>
      </c>
      <c r="M5255" s="5" t="s">
        <v>47</v>
      </c>
      <c r="N5255" s="5" t="s">
        <v>23</v>
      </c>
      <c r="O5255" s="5" t="s">
        <v>5288</v>
      </c>
    </row>
    <row r="5256" spans="1:15" x14ac:dyDescent="0.3">
      <c r="A5256" s="5" t="s">
        <v>13451</v>
      </c>
      <c r="B5256" s="6">
        <v>46076</v>
      </c>
      <c r="C5256" s="5" t="s">
        <v>7780</v>
      </c>
      <c r="D5256" s="5" t="s">
        <v>6166</v>
      </c>
      <c r="E5256" s="5" t="s">
        <v>86</v>
      </c>
      <c r="F5256" s="5" t="s">
        <v>28</v>
      </c>
      <c r="G5256" s="5" t="s">
        <v>36</v>
      </c>
      <c r="H5256" s="5" t="s">
        <v>216</v>
      </c>
      <c r="I5256" s="5">
        <v>5</v>
      </c>
      <c r="J5256" s="5">
        <v>33994</v>
      </c>
      <c r="K5256" s="5">
        <v>169970</v>
      </c>
      <c r="L5256" s="5">
        <v>11983.14</v>
      </c>
      <c r="M5256" s="5" t="s">
        <v>30</v>
      </c>
      <c r="N5256" s="5" t="s">
        <v>31</v>
      </c>
      <c r="O5256" s="5" t="s">
        <v>55</v>
      </c>
    </row>
    <row r="5257" spans="1:15" x14ac:dyDescent="0.3">
      <c r="A5257" s="5" t="s">
        <v>13452</v>
      </c>
      <c r="B5257" s="6">
        <v>45958</v>
      </c>
      <c r="C5257" s="5" t="s">
        <v>1835</v>
      </c>
      <c r="D5257" s="5" t="s">
        <v>13453</v>
      </c>
      <c r="E5257" s="5" t="s">
        <v>72</v>
      </c>
      <c r="F5257" s="5" t="s">
        <v>28</v>
      </c>
      <c r="G5257" s="5" t="s">
        <v>36</v>
      </c>
      <c r="H5257" s="5" t="s">
        <v>53</v>
      </c>
      <c r="I5257" s="5">
        <v>4</v>
      </c>
      <c r="J5257" s="5">
        <v>49243</v>
      </c>
      <c r="K5257" s="5">
        <v>196972</v>
      </c>
      <c r="L5257" s="5">
        <v>10074.9</v>
      </c>
      <c r="M5257" s="5" t="s">
        <v>22</v>
      </c>
      <c r="N5257" s="5" t="s">
        <v>67</v>
      </c>
      <c r="O5257" s="5" t="s">
        <v>232</v>
      </c>
    </row>
    <row r="5258" spans="1:15" x14ac:dyDescent="0.3">
      <c r="A5258" s="5" t="s">
        <v>13454</v>
      </c>
      <c r="B5258" s="6">
        <v>45699</v>
      </c>
      <c r="C5258" s="5" t="s">
        <v>872</v>
      </c>
      <c r="D5258" s="5" t="s">
        <v>13455</v>
      </c>
      <c r="E5258" s="5" t="s">
        <v>43</v>
      </c>
      <c r="F5258" s="5" t="s">
        <v>87</v>
      </c>
      <c r="G5258" s="5" t="s">
        <v>36</v>
      </c>
      <c r="H5258" s="5" t="s">
        <v>169</v>
      </c>
      <c r="I5258" s="5">
        <v>4</v>
      </c>
      <c r="J5258" s="5">
        <v>46692</v>
      </c>
      <c r="K5258" s="5">
        <v>186768</v>
      </c>
      <c r="L5258" s="5">
        <v>27283.85</v>
      </c>
      <c r="M5258" s="5" t="s">
        <v>54</v>
      </c>
      <c r="N5258" s="5" t="s">
        <v>67</v>
      </c>
      <c r="O5258" s="5" t="s">
        <v>668</v>
      </c>
    </row>
    <row r="5259" spans="1:15" x14ac:dyDescent="0.3">
      <c r="A5259" s="5" t="s">
        <v>13456</v>
      </c>
      <c r="B5259" s="6">
        <v>45897</v>
      </c>
      <c r="C5259" s="5" t="s">
        <v>4397</v>
      </c>
      <c r="D5259" s="5" t="s">
        <v>13457</v>
      </c>
      <c r="E5259" s="5" t="s">
        <v>43</v>
      </c>
      <c r="F5259" s="5" t="s">
        <v>87</v>
      </c>
      <c r="G5259" s="5" t="s">
        <v>20</v>
      </c>
      <c r="H5259" s="5" t="s">
        <v>73</v>
      </c>
      <c r="I5259" s="5">
        <v>3</v>
      </c>
      <c r="J5259" s="5">
        <v>45371</v>
      </c>
      <c r="K5259" s="5">
        <v>136113</v>
      </c>
      <c r="L5259" s="5">
        <v>32619.88</v>
      </c>
      <c r="M5259" s="5" t="s">
        <v>30</v>
      </c>
      <c r="N5259" s="5" t="s">
        <v>31</v>
      </c>
      <c r="O5259" s="5" t="s">
        <v>4782</v>
      </c>
    </row>
    <row r="5260" spans="1:15" x14ac:dyDescent="0.3">
      <c r="A5260" s="5" t="s">
        <v>13458</v>
      </c>
      <c r="B5260" s="6">
        <v>46145</v>
      </c>
      <c r="C5260" s="5" t="s">
        <v>4022</v>
      </c>
      <c r="D5260" s="5" t="s">
        <v>13459</v>
      </c>
      <c r="E5260" s="5" t="s">
        <v>18</v>
      </c>
      <c r="F5260" s="5" t="s">
        <v>19</v>
      </c>
      <c r="G5260" s="5" t="s">
        <v>59</v>
      </c>
      <c r="H5260" s="5" t="s">
        <v>66</v>
      </c>
      <c r="I5260" s="5">
        <v>2</v>
      </c>
      <c r="J5260" s="5">
        <v>48861</v>
      </c>
      <c r="K5260" s="5">
        <v>97722</v>
      </c>
      <c r="L5260" s="5">
        <v>26750.880000000001</v>
      </c>
      <c r="M5260" s="5" t="s">
        <v>30</v>
      </c>
      <c r="N5260" s="5" t="s">
        <v>67</v>
      </c>
      <c r="O5260" s="5" t="s">
        <v>799</v>
      </c>
    </row>
    <row r="5261" spans="1:15" x14ac:dyDescent="0.3">
      <c r="A5261" s="5" t="s">
        <v>13460</v>
      </c>
      <c r="B5261" s="6">
        <v>45931</v>
      </c>
      <c r="C5261" s="5" t="s">
        <v>3416</v>
      </c>
      <c r="D5261" s="5" t="s">
        <v>13461</v>
      </c>
      <c r="E5261" s="5" t="s">
        <v>18</v>
      </c>
      <c r="F5261" s="5" t="s">
        <v>87</v>
      </c>
      <c r="G5261" s="5" t="s">
        <v>59</v>
      </c>
      <c r="H5261" s="5" t="s">
        <v>60</v>
      </c>
      <c r="I5261" s="5">
        <v>4</v>
      </c>
      <c r="J5261" s="5">
        <v>49417</v>
      </c>
      <c r="K5261" s="5">
        <v>197668</v>
      </c>
      <c r="L5261" s="5">
        <v>19510.439999999999</v>
      </c>
      <c r="M5261" s="5" t="s">
        <v>61</v>
      </c>
      <c r="N5261" s="5" t="s">
        <v>67</v>
      </c>
      <c r="O5261" s="5" t="s">
        <v>879</v>
      </c>
    </row>
    <row r="5262" spans="1:15" x14ac:dyDescent="0.3">
      <c r="A5262" s="5" t="s">
        <v>13462</v>
      </c>
      <c r="B5262" s="6">
        <v>45939</v>
      </c>
      <c r="C5262" s="5" t="s">
        <v>2823</v>
      </c>
      <c r="D5262" s="5" t="s">
        <v>13463</v>
      </c>
      <c r="E5262" s="5" t="s">
        <v>86</v>
      </c>
      <c r="F5262" s="5" t="s">
        <v>87</v>
      </c>
      <c r="G5262" s="5" t="s">
        <v>36</v>
      </c>
      <c r="H5262" s="5" t="s">
        <v>216</v>
      </c>
      <c r="I5262" s="5">
        <v>5</v>
      </c>
      <c r="J5262" s="5">
        <v>44260</v>
      </c>
      <c r="K5262" s="5">
        <v>221300</v>
      </c>
      <c r="L5262" s="5">
        <v>19594.52</v>
      </c>
      <c r="M5262" s="5" t="s">
        <v>30</v>
      </c>
      <c r="N5262" s="5" t="s">
        <v>23</v>
      </c>
      <c r="O5262" s="5" t="s">
        <v>1315</v>
      </c>
    </row>
    <row r="5263" spans="1:15" x14ac:dyDescent="0.3">
      <c r="A5263" s="5" t="s">
        <v>13464</v>
      </c>
      <c r="B5263" s="6">
        <v>46054</v>
      </c>
      <c r="C5263" s="5" t="s">
        <v>1388</v>
      </c>
      <c r="D5263" s="5" t="s">
        <v>13465</v>
      </c>
      <c r="E5263" s="5" t="s">
        <v>72</v>
      </c>
      <c r="F5263" s="5" t="s">
        <v>87</v>
      </c>
      <c r="G5263" s="5" t="s">
        <v>20</v>
      </c>
      <c r="H5263" s="5" t="s">
        <v>21</v>
      </c>
      <c r="I5263" s="5">
        <v>1</v>
      </c>
      <c r="J5263" s="5">
        <v>38663</v>
      </c>
      <c r="K5263" s="5">
        <v>38663</v>
      </c>
      <c r="L5263" s="5">
        <v>5349.84</v>
      </c>
      <c r="M5263" s="5" t="s">
        <v>22</v>
      </c>
      <c r="N5263" s="5" t="s">
        <v>23</v>
      </c>
      <c r="O5263" s="5" t="s">
        <v>1009</v>
      </c>
    </row>
    <row r="5264" spans="1:15" x14ac:dyDescent="0.3">
      <c r="A5264" s="5" t="s">
        <v>13466</v>
      </c>
      <c r="B5264" s="6">
        <v>45703</v>
      </c>
      <c r="C5264" s="5" t="s">
        <v>1629</v>
      </c>
      <c r="D5264" s="5" t="s">
        <v>13467</v>
      </c>
      <c r="E5264" s="5" t="s">
        <v>72</v>
      </c>
      <c r="F5264" s="5" t="s">
        <v>87</v>
      </c>
      <c r="G5264" s="5" t="s">
        <v>36</v>
      </c>
      <c r="H5264" s="5" t="s">
        <v>37</v>
      </c>
      <c r="I5264" s="5">
        <v>1</v>
      </c>
      <c r="J5264" s="5">
        <v>42928</v>
      </c>
      <c r="K5264" s="5">
        <v>42928</v>
      </c>
      <c r="L5264" s="5">
        <v>9579.86</v>
      </c>
      <c r="M5264" s="5" t="s">
        <v>30</v>
      </c>
      <c r="N5264" s="5" t="s">
        <v>23</v>
      </c>
      <c r="O5264" s="5" t="s">
        <v>337</v>
      </c>
    </row>
    <row r="5265" spans="1:15" x14ac:dyDescent="0.3">
      <c r="A5265" s="5" t="s">
        <v>13468</v>
      </c>
      <c r="B5265" s="6">
        <v>45719</v>
      </c>
      <c r="C5265" s="5" t="s">
        <v>1471</v>
      </c>
      <c r="D5265" s="5" t="s">
        <v>13469</v>
      </c>
      <c r="E5265" s="5" t="s">
        <v>86</v>
      </c>
      <c r="F5265" s="5" t="s">
        <v>44</v>
      </c>
      <c r="G5265" s="5" t="s">
        <v>59</v>
      </c>
      <c r="H5265" s="5" t="s">
        <v>66</v>
      </c>
      <c r="I5265" s="5">
        <v>1</v>
      </c>
      <c r="J5265" s="5">
        <v>10414</v>
      </c>
      <c r="K5265" s="5">
        <v>10414</v>
      </c>
      <c r="L5265" s="5">
        <v>2430.25</v>
      </c>
      <c r="M5265" s="5" t="s">
        <v>61</v>
      </c>
      <c r="N5265" s="5" t="s">
        <v>38</v>
      </c>
      <c r="O5265" s="5" t="s">
        <v>13470</v>
      </c>
    </row>
    <row r="5266" spans="1:15" x14ac:dyDescent="0.3">
      <c r="A5266" s="5" t="s">
        <v>13471</v>
      </c>
      <c r="B5266" s="6">
        <v>45663</v>
      </c>
      <c r="C5266" s="5" t="s">
        <v>3155</v>
      </c>
      <c r="D5266" s="5" t="s">
        <v>13472</v>
      </c>
      <c r="E5266" s="5" t="s">
        <v>72</v>
      </c>
      <c r="F5266" s="5" t="s">
        <v>52</v>
      </c>
      <c r="G5266" s="5" t="s">
        <v>59</v>
      </c>
      <c r="H5266" s="5" t="s">
        <v>126</v>
      </c>
      <c r="I5266" s="5">
        <v>5</v>
      </c>
      <c r="J5266" s="5">
        <v>21858</v>
      </c>
      <c r="K5266" s="5">
        <v>109290</v>
      </c>
      <c r="L5266" s="5">
        <v>28285.63</v>
      </c>
      <c r="M5266" s="5" t="s">
        <v>47</v>
      </c>
      <c r="N5266" s="5" t="s">
        <v>67</v>
      </c>
      <c r="O5266" s="5" t="s">
        <v>105</v>
      </c>
    </row>
    <row r="5267" spans="1:15" x14ac:dyDescent="0.3">
      <c r="A5267" s="5" t="s">
        <v>13473</v>
      </c>
      <c r="B5267" s="6">
        <v>45662</v>
      </c>
      <c r="C5267" s="5" t="s">
        <v>4487</v>
      </c>
      <c r="D5267" s="5" t="s">
        <v>13474</v>
      </c>
      <c r="E5267" s="5" t="s">
        <v>72</v>
      </c>
      <c r="F5267" s="5" t="s">
        <v>87</v>
      </c>
      <c r="G5267" s="5" t="s">
        <v>20</v>
      </c>
      <c r="H5267" s="5" t="s">
        <v>29</v>
      </c>
      <c r="I5267" s="5">
        <v>2</v>
      </c>
      <c r="J5267" s="5">
        <v>9854</v>
      </c>
      <c r="K5267" s="5">
        <v>19708</v>
      </c>
      <c r="L5267" s="5">
        <v>4662.99</v>
      </c>
      <c r="M5267" s="5" t="s">
        <v>22</v>
      </c>
      <c r="N5267" s="5" t="s">
        <v>31</v>
      </c>
      <c r="O5267" s="5" t="s">
        <v>13475</v>
      </c>
    </row>
    <row r="5268" spans="1:15" x14ac:dyDescent="0.3">
      <c r="A5268" s="5" t="s">
        <v>13476</v>
      </c>
      <c r="B5268" s="6">
        <v>46174</v>
      </c>
      <c r="C5268" s="5" t="s">
        <v>2037</v>
      </c>
      <c r="D5268" s="5" t="s">
        <v>13477</v>
      </c>
      <c r="E5268" s="5" t="s">
        <v>72</v>
      </c>
      <c r="F5268" s="5" t="s">
        <v>19</v>
      </c>
      <c r="G5268" s="5" t="s">
        <v>36</v>
      </c>
      <c r="H5268" s="5" t="s">
        <v>53</v>
      </c>
      <c r="I5268" s="5">
        <v>4</v>
      </c>
      <c r="J5268" s="5">
        <v>43804</v>
      </c>
      <c r="K5268" s="5">
        <v>175216</v>
      </c>
      <c r="L5268" s="5">
        <v>43636.18</v>
      </c>
      <c r="M5268" s="5" t="s">
        <v>22</v>
      </c>
      <c r="N5268" s="5" t="s">
        <v>38</v>
      </c>
      <c r="O5268" s="5" t="s">
        <v>1350</v>
      </c>
    </row>
    <row r="5269" spans="1:15" x14ac:dyDescent="0.3">
      <c r="A5269" s="5" t="s">
        <v>13478</v>
      </c>
      <c r="B5269" s="6">
        <v>45917</v>
      </c>
      <c r="C5269" s="5" t="s">
        <v>6179</v>
      </c>
      <c r="D5269" s="5" t="s">
        <v>13479</v>
      </c>
      <c r="E5269" s="5" t="s">
        <v>18</v>
      </c>
      <c r="F5269" s="5" t="s">
        <v>52</v>
      </c>
      <c r="G5269" s="5" t="s">
        <v>45</v>
      </c>
      <c r="H5269" s="5" t="s">
        <v>160</v>
      </c>
      <c r="I5269" s="5">
        <v>3</v>
      </c>
      <c r="J5269" s="5">
        <v>10598</v>
      </c>
      <c r="K5269" s="5">
        <v>31794</v>
      </c>
      <c r="L5269" s="5">
        <v>1843.83</v>
      </c>
      <c r="M5269" s="5" t="s">
        <v>61</v>
      </c>
      <c r="N5269" s="5" t="s">
        <v>31</v>
      </c>
      <c r="O5269" s="5" t="s">
        <v>1712</v>
      </c>
    </row>
    <row r="5270" spans="1:15" x14ac:dyDescent="0.3">
      <c r="A5270" s="5" t="s">
        <v>13480</v>
      </c>
      <c r="B5270" s="6">
        <v>46044</v>
      </c>
      <c r="C5270" s="5" t="s">
        <v>13481</v>
      </c>
      <c r="D5270" s="5" t="s">
        <v>13482</v>
      </c>
      <c r="E5270" s="5" t="s">
        <v>86</v>
      </c>
      <c r="F5270" s="5" t="s">
        <v>44</v>
      </c>
      <c r="G5270" s="5" t="s">
        <v>36</v>
      </c>
      <c r="H5270" s="5" t="s">
        <v>37</v>
      </c>
      <c r="I5270" s="5">
        <v>5</v>
      </c>
      <c r="J5270" s="5">
        <v>42438</v>
      </c>
      <c r="K5270" s="5">
        <v>212190</v>
      </c>
      <c r="L5270" s="5">
        <v>21773.19</v>
      </c>
      <c r="M5270" s="5" t="s">
        <v>30</v>
      </c>
      <c r="N5270" s="5" t="s">
        <v>31</v>
      </c>
      <c r="O5270" s="5" t="s">
        <v>372</v>
      </c>
    </row>
    <row r="5271" spans="1:15" x14ac:dyDescent="0.3">
      <c r="A5271" s="5" t="s">
        <v>13483</v>
      </c>
      <c r="B5271" s="6">
        <v>46006</v>
      </c>
      <c r="C5271" s="5" t="s">
        <v>9796</v>
      </c>
      <c r="D5271" s="5" t="s">
        <v>13484</v>
      </c>
      <c r="E5271" s="5" t="s">
        <v>72</v>
      </c>
      <c r="F5271" s="5" t="s">
        <v>44</v>
      </c>
      <c r="G5271" s="5" t="s">
        <v>45</v>
      </c>
      <c r="H5271" s="5" t="s">
        <v>138</v>
      </c>
      <c r="I5271" s="5">
        <v>5</v>
      </c>
      <c r="J5271" s="5">
        <v>18765</v>
      </c>
      <c r="K5271" s="5">
        <v>93825</v>
      </c>
      <c r="L5271" s="5">
        <v>24961.19</v>
      </c>
      <c r="M5271" s="5" t="s">
        <v>22</v>
      </c>
      <c r="N5271" s="5" t="s">
        <v>23</v>
      </c>
      <c r="O5271" s="5" t="s">
        <v>232</v>
      </c>
    </row>
    <row r="5272" spans="1:15" x14ac:dyDescent="0.3">
      <c r="A5272" s="5" t="s">
        <v>13485</v>
      </c>
      <c r="B5272" s="6">
        <v>46168</v>
      </c>
      <c r="C5272" s="5" t="s">
        <v>8035</v>
      </c>
      <c r="D5272" s="5" t="s">
        <v>13486</v>
      </c>
      <c r="E5272" s="5" t="s">
        <v>72</v>
      </c>
      <c r="F5272" s="5" t="s">
        <v>19</v>
      </c>
      <c r="G5272" s="5" t="s">
        <v>36</v>
      </c>
      <c r="H5272" s="5" t="s">
        <v>216</v>
      </c>
      <c r="I5272" s="5">
        <v>4</v>
      </c>
      <c r="J5272" s="5">
        <v>10956</v>
      </c>
      <c r="K5272" s="5">
        <v>43824</v>
      </c>
      <c r="L5272" s="5">
        <v>4721.1499999999996</v>
      </c>
      <c r="M5272" s="5" t="s">
        <v>61</v>
      </c>
      <c r="N5272" s="5" t="s">
        <v>67</v>
      </c>
      <c r="O5272" s="5" t="s">
        <v>88</v>
      </c>
    </row>
    <row r="5273" spans="1:15" x14ac:dyDescent="0.3">
      <c r="A5273" s="5" t="s">
        <v>13487</v>
      </c>
      <c r="B5273" s="6">
        <v>45876</v>
      </c>
      <c r="C5273" s="5" t="s">
        <v>1635</v>
      </c>
      <c r="D5273" s="5" t="s">
        <v>13488</v>
      </c>
      <c r="E5273" s="5" t="s">
        <v>43</v>
      </c>
      <c r="F5273" s="5" t="s">
        <v>87</v>
      </c>
      <c r="G5273" s="5" t="s">
        <v>20</v>
      </c>
      <c r="H5273" s="5" t="s">
        <v>109</v>
      </c>
      <c r="I5273" s="5">
        <v>1</v>
      </c>
      <c r="J5273" s="5">
        <v>17006</v>
      </c>
      <c r="K5273" s="5">
        <v>17006</v>
      </c>
      <c r="L5273" s="5">
        <v>973.42</v>
      </c>
      <c r="M5273" s="5" t="s">
        <v>47</v>
      </c>
      <c r="N5273" s="5" t="s">
        <v>67</v>
      </c>
      <c r="O5273" s="5" t="s">
        <v>232</v>
      </c>
    </row>
    <row r="5274" spans="1:15" x14ac:dyDescent="0.3">
      <c r="A5274" s="5" t="s">
        <v>13489</v>
      </c>
      <c r="B5274" s="6">
        <v>45718</v>
      </c>
      <c r="C5274" s="5" t="s">
        <v>773</v>
      </c>
      <c r="D5274" s="5" t="s">
        <v>13490</v>
      </c>
      <c r="E5274" s="5" t="s">
        <v>43</v>
      </c>
      <c r="F5274" s="5" t="s">
        <v>19</v>
      </c>
      <c r="G5274" s="5" t="s">
        <v>36</v>
      </c>
      <c r="H5274" s="5" t="s">
        <v>37</v>
      </c>
      <c r="I5274" s="5">
        <v>1</v>
      </c>
      <c r="J5274" s="5">
        <v>10847</v>
      </c>
      <c r="K5274" s="5">
        <v>10847</v>
      </c>
      <c r="L5274" s="5">
        <v>2469.94</v>
      </c>
      <c r="M5274" s="5" t="s">
        <v>22</v>
      </c>
      <c r="N5274" s="5" t="s">
        <v>23</v>
      </c>
      <c r="O5274" s="5" t="s">
        <v>4214</v>
      </c>
    </row>
    <row r="5275" spans="1:15" x14ac:dyDescent="0.3">
      <c r="A5275" s="5" t="s">
        <v>13491</v>
      </c>
      <c r="B5275" s="6">
        <v>45863</v>
      </c>
      <c r="C5275" s="5" t="s">
        <v>2520</v>
      </c>
      <c r="D5275" s="5" t="s">
        <v>13492</v>
      </c>
      <c r="E5275" s="5" t="s">
        <v>43</v>
      </c>
      <c r="F5275" s="5" t="s">
        <v>44</v>
      </c>
      <c r="G5275" s="5" t="s">
        <v>20</v>
      </c>
      <c r="H5275" s="5" t="s">
        <v>109</v>
      </c>
      <c r="I5275" s="5">
        <v>1</v>
      </c>
      <c r="J5275" s="5">
        <v>45952</v>
      </c>
      <c r="K5275" s="5">
        <v>45952</v>
      </c>
      <c r="L5275" s="5">
        <v>12460.58</v>
      </c>
      <c r="M5275" s="5" t="s">
        <v>61</v>
      </c>
      <c r="N5275" s="5" t="s">
        <v>38</v>
      </c>
      <c r="O5275" s="5" t="s">
        <v>5074</v>
      </c>
    </row>
    <row r="5276" spans="1:15" x14ac:dyDescent="0.3">
      <c r="A5276" s="5" t="s">
        <v>13493</v>
      </c>
      <c r="B5276" s="6">
        <v>45805</v>
      </c>
      <c r="C5276" s="5" t="s">
        <v>979</v>
      </c>
      <c r="D5276" s="5" t="s">
        <v>13494</v>
      </c>
      <c r="E5276" s="5" t="s">
        <v>43</v>
      </c>
      <c r="F5276" s="5" t="s">
        <v>28</v>
      </c>
      <c r="G5276" s="5" t="s">
        <v>36</v>
      </c>
      <c r="H5276" s="5" t="s">
        <v>37</v>
      </c>
      <c r="I5276" s="5">
        <v>1</v>
      </c>
      <c r="J5276" s="5">
        <v>17265</v>
      </c>
      <c r="K5276" s="5">
        <v>17265</v>
      </c>
      <c r="L5276" s="5">
        <v>1264.56</v>
      </c>
      <c r="M5276" s="5" t="s">
        <v>61</v>
      </c>
      <c r="N5276" s="5" t="s">
        <v>23</v>
      </c>
      <c r="O5276" s="5" t="s">
        <v>700</v>
      </c>
    </row>
    <row r="5277" spans="1:15" x14ac:dyDescent="0.3">
      <c r="A5277" s="5" t="s">
        <v>13495</v>
      </c>
      <c r="B5277" s="6">
        <v>45975</v>
      </c>
      <c r="C5277" s="5" t="s">
        <v>11937</v>
      </c>
      <c r="D5277" s="5" t="s">
        <v>13496</v>
      </c>
      <c r="E5277" s="5" t="s">
        <v>18</v>
      </c>
      <c r="F5277" s="5" t="s">
        <v>87</v>
      </c>
      <c r="G5277" s="5" t="s">
        <v>59</v>
      </c>
      <c r="H5277" s="5" t="s">
        <v>66</v>
      </c>
      <c r="I5277" s="5">
        <v>2</v>
      </c>
      <c r="J5277" s="5">
        <v>10071</v>
      </c>
      <c r="K5277" s="5">
        <v>20142</v>
      </c>
      <c r="L5277" s="5">
        <v>2243.98</v>
      </c>
      <c r="M5277" s="5" t="s">
        <v>61</v>
      </c>
      <c r="N5277" s="5" t="s">
        <v>38</v>
      </c>
      <c r="O5277" s="5" t="s">
        <v>910</v>
      </c>
    </row>
    <row r="5278" spans="1:15" x14ac:dyDescent="0.3">
      <c r="A5278" s="5" t="s">
        <v>13497</v>
      </c>
      <c r="B5278" s="6">
        <v>45959</v>
      </c>
      <c r="C5278" s="5" t="s">
        <v>13498</v>
      </c>
      <c r="D5278" s="5" t="s">
        <v>9250</v>
      </c>
      <c r="E5278" s="5" t="s">
        <v>18</v>
      </c>
      <c r="F5278" s="5" t="s">
        <v>104</v>
      </c>
      <c r="G5278" s="5" t="s">
        <v>20</v>
      </c>
      <c r="H5278" s="5" t="s">
        <v>21</v>
      </c>
      <c r="I5278" s="5">
        <v>4</v>
      </c>
      <c r="J5278" s="5">
        <v>17412</v>
      </c>
      <c r="K5278" s="5">
        <v>69648</v>
      </c>
      <c r="L5278" s="5">
        <v>13144.1</v>
      </c>
      <c r="M5278" s="5" t="s">
        <v>61</v>
      </c>
      <c r="N5278" s="5" t="s">
        <v>67</v>
      </c>
      <c r="O5278" s="5" t="s">
        <v>2220</v>
      </c>
    </row>
    <row r="5279" spans="1:15" x14ac:dyDescent="0.3">
      <c r="A5279" s="5" t="s">
        <v>13499</v>
      </c>
      <c r="B5279" s="6">
        <v>46175</v>
      </c>
      <c r="C5279" s="5" t="s">
        <v>1514</v>
      </c>
      <c r="D5279" s="5" t="s">
        <v>13500</v>
      </c>
      <c r="E5279" s="5" t="s">
        <v>72</v>
      </c>
      <c r="F5279" s="5" t="s">
        <v>87</v>
      </c>
      <c r="G5279" s="5" t="s">
        <v>45</v>
      </c>
      <c r="H5279" s="5" t="s">
        <v>147</v>
      </c>
      <c r="I5279" s="5">
        <v>3</v>
      </c>
      <c r="J5279" s="5">
        <v>18455</v>
      </c>
      <c r="K5279" s="5">
        <v>55365</v>
      </c>
      <c r="L5279" s="5">
        <v>14616.87</v>
      </c>
      <c r="M5279" s="5" t="s">
        <v>30</v>
      </c>
      <c r="N5279" s="5" t="s">
        <v>67</v>
      </c>
      <c r="O5279" s="5" t="s">
        <v>1055</v>
      </c>
    </row>
    <row r="5280" spans="1:15" x14ac:dyDescent="0.3">
      <c r="A5280" s="5" t="s">
        <v>13501</v>
      </c>
      <c r="B5280" s="6">
        <v>46131</v>
      </c>
      <c r="C5280" s="5" t="s">
        <v>13502</v>
      </c>
      <c r="D5280" s="5" t="s">
        <v>13503</v>
      </c>
      <c r="E5280" s="5" t="s">
        <v>43</v>
      </c>
      <c r="F5280" s="5" t="s">
        <v>28</v>
      </c>
      <c r="G5280" s="5" t="s">
        <v>36</v>
      </c>
      <c r="H5280" s="5" t="s">
        <v>53</v>
      </c>
      <c r="I5280" s="5">
        <v>2</v>
      </c>
      <c r="J5280" s="5">
        <v>27584</v>
      </c>
      <c r="K5280" s="5">
        <v>55168</v>
      </c>
      <c r="L5280" s="5">
        <v>3538.61</v>
      </c>
      <c r="M5280" s="5" t="s">
        <v>47</v>
      </c>
      <c r="N5280" s="5" t="s">
        <v>38</v>
      </c>
      <c r="O5280" s="5" t="s">
        <v>3708</v>
      </c>
    </row>
    <row r="5281" spans="1:15" x14ac:dyDescent="0.3">
      <c r="A5281" s="5" t="s">
        <v>13504</v>
      </c>
      <c r="B5281" s="6">
        <v>46065</v>
      </c>
      <c r="C5281" s="5" t="s">
        <v>284</v>
      </c>
      <c r="D5281" s="5" t="s">
        <v>13505</v>
      </c>
      <c r="E5281" s="5" t="s">
        <v>43</v>
      </c>
      <c r="F5281" s="5" t="s">
        <v>28</v>
      </c>
      <c r="G5281" s="5" t="s">
        <v>20</v>
      </c>
      <c r="H5281" s="5" t="s">
        <v>73</v>
      </c>
      <c r="I5281" s="5">
        <v>1</v>
      </c>
      <c r="J5281" s="5">
        <v>47837</v>
      </c>
      <c r="K5281" s="5">
        <v>47837</v>
      </c>
      <c r="L5281" s="5">
        <v>9565.06</v>
      </c>
      <c r="M5281" s="5" t="s">
        <v>22</v>
      </c>
      <c r="N5281" s="5" t="s">
        <v>31</v>
      </c>
      <c r="O5281" s="5" t="s">
        <v>1228</v>
      </c>
    </row>
    <row r="5282" spans="1:15" x14ac:dyDescent="0.3">
      <c r="A5282" s="5" t="s">
        <v>13506</v>
      </c>
      <c r="B5282" s="6">
        <v>45682</v>
      </c>
      <c r="C5282" s="5" t="s">
        <v>306</v>
      </c>
      <c r="D5282" s="5" t="s">
        <v>12239</v>
      </c>
      <c r="E5282" s="5" t="s">
        <v>86</v>
      </c>
      <c r="F5282" s="5" t="s">
        <v>44</v>
      </c>
      <c r="G5282" s="5" t="s">
        <v>36</v>
      </c>
      <c r="H5282" s="5" t="s">
        <v>37</v>
      </c>
      <c r="I5282" s="5">
        <v>1</v>
      </c>
      <c r="J5282" s="5">
        <v>33718</v>
      </c>
      <c r="K5282" s="5">
        <v>33718</v>
      </c>
      <c r="L5282" s="5">
        <v>2000.54</v>
      </c>
      <c r="M5282" s="5" t="s">
        <v>47</v>
      </c>
      <c r="N5282" s="5" t="s">
        <v>67</v>
      </c>
      <c r="O5282" s="5" t="s">
        <v>2468</v>
      </c>
    </row>
    <row r="5283" spans="1:15" x14ac:dyDescent="0.3">
      <c r="A5283" s="5" t="s">
        <v>13507</v>
      </c>
      <c r="B5283" s="6">
        <v>45974</v>
      </c>
      <c r="C5283" s="5" t="s">
        <v>13508</v>
      </c>
      <c r="D5283" s="5" t="s">
        <v>13509</v>
      </c>
      <c r="E5283" s="5" t="s">
        <v>86</v>
      </c>
      <c r="F5283" s="5" t="s">
        <v>28</v>
      </c>
      <c r="G5283" s="5" t="s">
        <v>36</v>
      </c>
      <c r="H5283" s="5" t="s">
        <v>53</v>
      </c>
      <c r="I5283" s="5">
        <v>1</v>
      </c>
      <c r="J5283" s="5">
        <v>38321</v>
      </c>
      <c r="K5283" s="5">
        <v>38321</v>
      </c>
      <c r="L5283" s="5">
        <v>3086.01</v>
      </c>
      <c r="M5283" s="5" t="s">
        <v>61</v>
      </c>
      <c r="N5283" s="5" t="s">
        <v>31</v>
      </c>
      <c r="O5283" s="5" t="s">
        <v>10211</v>
      </c>
    </row>
    <row r="5284" spans="1:15" x14ac:dyDescent="0.3">
      <c r="A5284" s="5" t="s">
        <v>13510</v>
      </c>
      <c r="B5284" s="6">
        <v>46093</v>
      </c>
      <c r="C5284" s="5" t="s">
        <v>7867</v>
      </c>
      <c r="D5284" s="5" t="s">
        <v>13511</v>
      </c>
      <c r="E5284" s="5" t="s">
        <v>72</v>
      </c>
      <c r="F5284" s="5" t="s">
        <v>52</v>
      </c>
      <c r="G5284" s="5" t="s">
        <v>36</v>
      </c>
      <c r="H5284" s="5" t="s">
        <v>216</v>
      </c>
      <c r="I5284" s="5">
        <v>3</v>
      </c>
      <c r="J5284" s="5">
        <v>38381</v>
      </c>
      <c r="K5284" s="5">
        <v>115143</v>
      </c>
      <c r="L5284" s="5">
        <v>5943.73</v>
      </c>
      <c r="M5284" s="5" t="s">
        <v>54</v>
      </c>
      <c r="N5284" s="5" t="s">
        <v>38</v>
      </c>
      <c r="O5284" s="5" t="s">
        <v>2877</v>
      </c>
    </row>
    <row r="5285" spans="1:15" x14ac:dyDescent="0.3">
      <c r="A5285" s="5" t="s">
        <v>13512</v>
      </c>
      <c r="B5285" s="6">
        <v>46108</v>
      </c>
      <c r="C5285" s="5" t="s">
        <v>4283</v>
      </c>
      <c r="D5285" s="5" t="s">
        <v>13513</v>
      </c>
      <c r="E5285" s="5" t="s">
        <v>86</v>
      </c>
      <c r="F5285" s="5" t="s">
        <v>87</v>
      </c>
      <c r="G5285" s="5" t="s">
        <v>36</v>
      </c>
      <c r="H5285" s="5" t="s">
        <v>169</v>
      </c>
      <c r="I5285" s="5">
        <v>2</v>
      </c>
      <c r="J5285" s="5">
        <v>41288</v>
      </c>
      <c r="K5285" s="5">
        <v>82576</v>
      </c>
      <c r="L5285" s="5">
        <v>11814.85</v>
      </c>
      <c r="M5285" s="5" t="s">
        <v>61</v>
      </c>
      <c r="N5285" s="5" t="s">
        <v>23</v>
      </c>
      <c r="O5285" s="5" t="s">
        <v>275</v>
      </c>
    </row>
    <row r="5286" spans="1:15" x14ac:dyDescent="0.3">
      <c r="A5286" s="5" t="s">
        <v>13514</v>
      </c>
      <c r="B5286" s="6">
        <v>46090</v>
      </c>
      <c r="C5286" s="5" t="s">
        <v>517</v>
      </c>
      <c r="D5286" s="5" t="s">
        <v>13515</v>
      </c>
      <c r="E5286" s="5" t="s">
        <v>72</v>
      </c>
      <c r="F5286" s="5" t="s">
        <v>104</v>
      </c>
      <c r="G5286" s="5" t="s">
        <v>59</v>
      </c>
      <c r="H5286" s="5" t="s">
        <v>181</v>
      </c>
      <c r="I5286" s="5">
        <v>4</v>
      </c>
      <c r="J5286" s="5">
        <v>32910</v>
      </c>
      <c r="K5286" s="5">
        <v>131640</v>
      </c>
      <c r="L5286" s="5">
        <v>26025.25</v>
      </c>
      <c r="M5286" s="5" t="s">
        <v>22</v>
      </c>
      <c r="N5286" s="5" t="s">
        <v>38</v>
      </c>
      <c r="O5286" s="5" t="s">
        <v>275</v>
      </c>
    </row>
    <row r="5287" spans="1:15" x14ac:dyDescent="0.3">
      <c r="A5287" s="5" t="s">
        <v>13516</v>
      </c>
      <c r="B5287" s="6">
        <v>46172</v>
      </c>
      <c r="C5287" s="5" t="s">
        <v>1024</v>
      </c>
      <c r="D5287" s="5" t="s">
        <v>13517</v>
      </c>
      <c r="E5287" s="5" t="s">
        <v>18</v>
      </c>
      <c r="F5287" s="5" t="s">
        <v>44</v>
      </c>
      <c r="G5287" s="5" t="s">
        <v>45</v>
      </c>
      <c r="H5287" s="5" t="s">
        <v>46</v>
      </c>
      <c r="I5287" s="5">
        <v>1</v>
      </c>
      <c r="J5287" s="5">
        <v>38885</v>
      </c>
      <c r="K5287" s="5">
        <v>38885</v>
      </c>
      <c r="L5287" s="5">
        <v>3815</v>
      </c>
      <c r="M5287" s="5" t="s">
        <v>47</v>
      </c>
      <c r="N5287" s="5" t="s">
        <v>67</v>
      </c>
      <c r="O5287" s="5" t="s">
        <v>177</v>
      </c>
    </row>
    <row r="5288" spans="1:15" x14ac:dyDescent="0.3">
      <c r="A5288" s="5" t="s">
        <v>13518</v>
      </c>
      <c r="B5288" s="6">
        <v>45788</v>
      </c>
      <c r="C5288" s="5" t="s">
        <v>3126</v>
      </c>
      <c r="D5288" s="5" t="s">
        <v>13519</v>
      </c>
      <c r="E5288" s="5" t="s">
        <v>43</v>
      </c>
      <c r="F5288" s="5" t="s">
        <v>104</v>
      </c>
      <c r="G5288" s="5" t="s">
        <v>36</v>
      </c>
      <c r="H5288" s="5" t="s">
        <v>216</v>
      </c>
      <c r="I5288" s="5">
        <v>1</v>
      </c>
      <c r="J5288" s="5">
        <v>28419</v>
      </c>
      <c r="K5288" s="5">
        <v>28419</v>
      </c>
      <c r="L5288" s="5">
        <v>4663.87</v>
      </c>
      <c r="M5288" s="5" t="s">
        <v>30</v>
      </c>
      <c r="N5288" s="5" t="s">
        <v>38</v>
      </c>
      <c r="O5288" s="5" t="s">
        <v>232</v>
      </c>
    </row>
    <row r="5289" spans="1:15" x14ac:dyDescent="0.3">
      <c r="A5289" s="5" t="s">
        <v>13520</v>
      </c>
      <c r="B5289" s="6">
        <v>45759</v>
      </c>
      <c r="C5289" s="5" t="s">
        <v>5363</v>
      </c>
      <c r="D5289" s="5" t="s">
        <v>13521</v>
      </c>
      <c r="E5289" s="5" t="s">
        <v>86</v>
      </c>
      <c r="F5289" s="5" t="s">
        <v>87</v>
      </c>
      <c r="G5289" s="5" t="s">
        <v>59</v>
      </c>
      <c r="H5289" s="5" t="s">
        <v>126</v>
      </c>
      <c r="I5289" s="5">
        <v>4</v>
      </c>
      <c r="J5289" s="5">
        <v>13963</v>
      </c>
      <c r="K5289" s="5">
        <v>55852</v>
      </c>
      <c r="L5289" s="5">
        <v>4696.5600000000004</v>
      </c>
      <c r="M5289" s="5" t="s">
        <v>54</v>
      </c>
      <c r="N5289" s="5" t="s">
        <v>31</v>
      </c>
      <c r="O5289" s="5" t="s">
        <v>1935</v>
      </c>
    </row>
    <row r="5290" spans="1:15" x14ac:dyDescent="0.3">
      <c r="A5290" s="5" t="s">
        <v>13522</v>
      </c>
      <c r="B5290" s="6">
        <v>45821</v>
      </c>
      <c r="C5290" s="5" t="s">
        <v>692</v>
      </c>
      <c r="D5290" s="5" t="s">
        <v>13523</v>
      </c>
      <c r="E5290" s="5" t="s">
        <v>72</v>
      </c>
      <c r="F5290" s="5" t="s">
        <v>44</v>
      </c>
      <c r="G5290" s="5" t="s">
        <v>20</v>
      </c>
      <c r="H5290" s="5" t="s">
        <v>21</v>
      </c>
      <c r="I5290" s="5">
        <v>2</v>
      </c>
      <c r="J5290" s="5">
        <v>7448</v>
      </c>
      <c r="K5290" s="5">
        <v>14896</v>
      </c>
      <c r="L5290" s="5">
        <v>2600.66</v>
      </c>
      <c r="M5290" s="5" t="s">
        <v>54</v>
      </c>
      <c r="N5290" s="5" t="s">
        <v>38</v>
      </c>
      <c r="O5290" s="5" t="s">
        <v>2877</v>
      </c>
    </row>
    <row r="5291" spans="1:15" x14ac:dyDescent="0.3">
      <c r="A5291" s="5" t="s">
        <v>13524</v>
      </c>
      <c r="B5291" s="6">
        <v>45901</v>
      </c>
      <c r="C5291" s="5" t="s">
        <v>12644</v>
      </c>
      <c r="D5291" s="5" t="s">
        <v>13525</v>
      </c>
      <c r="E5291" s="5" t="s">
        <v>18</v>
      </c>
      <c r="F5291" s="5" t="s">
        <v>104</v>
      </c>
      <c r="G5291" s="5" t="s">
        <v>36</v>
      </c>
      <c r="H5291" s="5" t="s">
        <v>53</v>
      </c>
      <c r="I5291" s="5">
        <v>2</v>
      </c>
      <c r="J5291" s="5">
        <v>7526</v>
      </c>
      <c r="K5291" s="5">
        <v>15052</v>
      </c>
      <c r="L5291" s="5">
        <v>1768.55</v>
      </c>
      <c r="M5291" s="5" t="s">
        <v>22</v>
      </c>
      <c r="N5291" s="5" t="s">
        <v>31</v>
      </c>
      <c r="O5291" s="5" t="s">
        <v>1975</v>
      </c>
    </row>
    <row r="5292" spans="1:15" x14ac:dyDescent="0.3">
      <c r="A5292" s="5" t="s">
        <v>13526</v>
      </c>
      <c r="B5292" s="6">
        <v>45719</v>
      </c>
      <c r="C5292" s="5" t="s">
        <v>9121</v>
      </c>
      <c r="D5292" s="5" t="s">
        <v>13527</v>
      </c>
      <c r="E5292" s="5" t="s">
        <v>86</v>
      </c>
      <c r="F5292" s="5" t="s">
        <v>87</v>
      </c>
      <c r="G5292" s="5" t="s">
        <v>36</v>
      </c>
      <c r="H5292" s="5" t="s">
        <v>37</v>
      </c>
      <c r="I5292" s="5">
        <v>3</v>
      </c>
      <c r="J5292" s="5">
        <v>4885</v>
      </c>
      <c r="K5292" s="5">
        <v>14655</v>
      </c>
      <c r="L5292" s="5">
        <v>2386.4</v>
      </c>
      <c r="M5292" s="5" t="s">
        <v>47</v>
      </c>
      <c r="N5292" s="5" t="s">
        <v>31</v>
      </c>
      <c r="O5292" s="5" t="s">
        <v>152</v>
      </c>
    </row>
    <row r="5293" spans="1:15" x14ac:dyDescent="0.3">
      <c r="A5293" s="5" t="s">
        <v>13528</v>
      </c>
      <c r="B5293" s="6">
        <v>45872</v>
      </c>
      <c r="C5293" s="5" t="s">
        <v>986</v>
      </c>
      <c r="D5293" s="5" t="s">
        <v>13529</v>
      </c>
      <c r="E5293" s="5" t="s">
        <v>43</v>
      </c>
      <c r="F5293" s="5" t="s">
        <v>87</v>
      </c>
      <c r="G5293" s="5" t="s">
        <v>20</v>
      </c>
      <c r="H5293" s="5" t="s">
        <v>29</v>
      </c>
      <c r="I5293" s="5">
        <v>3</v>
      </c>
      <c r="J5293" s="5">
        <v>9575</v>
      </c>
      <c r="K5293" s="5">
        <v>28725</v>
      </c>
      <c r="L5293" s="5">
        <v>8258.33</v>
      </c>
      <c r="M5293" s="5" t="s">
        <v>30</v>
      </c>
      <c r="N5293" s="5" t="s">
        <v>67</v>
      </c>
      <c r="O5293" s="5" t="s">
        <v>4749</v>
      </c>
    </row>
    <row r="5294" spans="1:15" x14ac:dyDescent="0.3">
      <c r="A5294" s="5" t="s">
        <v>13530</v>
      </c>
      <c r="B5294" s="6">
        <v>45765</v>
      </c>
      <c r="C5294" s="5" t="s">
        <v>1488</v>
      </c>
      <c r="D5294" s="5" t="s">
        <v>13531</v>
      </c>
      <c r="E5294" s="5" t="s">
        <v>18</v>
      </c>
      <c r="F5294" s="5" t="s">
        <v>104</v>
      </c>
      <c r="G5294" s="5" t="s">
        <v>36</v>
      </c>
      <c r="H5294" s="5" t="s">
        <v>169</v>
      </c>
      <c r="I5294" s="5">
        <v>3</v>
      </c>
      <c r="J5294" s="5">
        <v>33446</v>
      </c>
      <c r="K5294" s="5">
        <v>100338</v>
      </c>
      <c r="L5294" s="5">
        <v>13538.95</v>
      </c>
      <c r="M5294" s="5" t="s">
        <v>30</v>
      </c>
      <c r="N5294" s="5" t="s">
        <v>31</v>
      </c>
      <c r="O5294" s="5" t="s">
        <v>32</v>
      </c>
    </row>
    <row r="5295" spans="1:15" x14ac:dyDescent="0.3">
      <c r="A5295" s="5" t="s">
        <v>13532</v>
      </c>
      <c r="B5295" s="6">
        <v>45768</v>
      </c>
      <c r="C5295" s="5" t="s">
        <v>2685</v>
      </c>
      <c r="D5295" s="5" t="s">
        <v>13533</v>
      </c>
      <c r="E5295" s="5" t="s">
        <v>43</v>
      </c>
      <c r="F5295" s="5" t="s">
        <v>104</v>
      </c>
      <c r="G5295" s="5" t="s">
        <v>45</v>
      </c>
      <c r="H5295" s="5" t="s">
        <v>46</v>
      </c>
      <c r="I5295" s="5">
        <v>1</v>
      </c>
      <c r="J5295" s="5">
        <v>16507</v>
      </c>
      <c r="K5295" s="5">
        <v>16507</v>
      </c>
      <c r="L5295" s="5">
        <v>3355.4</v>
      </c>
      <c r="M5295" s="5" t="s">
        <v>54</v>
      </c>
      <c r="N5295" s="5" t="s">
        <v>67</v>
      </c>
      <c r="O5295" s="5" t="s">
        <v>419</v>
      </c>
    </row>
    <row r="5296" spans="1:15" x14ac:dyDescent="0.3">
      <c r="A5296" s="5" t="s">
        <v>13534</v>
      </c>
      <c r="B5296" s="6">
        <v>45859</v>
      </c>
      <c r="C5296" s="5" t="s">
        <v>11704</v>
      </c>
      <c r="D5296" s="5" t="s">
        <v>13535</v>
      </c>
      <c r="E5296" s="5" t="s">
        <v>43</v>
      </c>
      <c r="F5296" s="5" t="s">
        <v>87</v>
      </c>
      <c r="G5296" s="5" t="s">
        <v>20</v>
      </c>
      <c r="H5296" s="5" t="s">
        <v>29</v>
      </c>
      <c r="I5296" s="5">
        <v>4</v>
      </c>
      <c r="J5296" s="5">
        <v>36910</v>
      </c>
      <c r="K5296" s="5">
        <v>147640</v>
      </c>
      <c r="L5296" s="5">
        <v>41305.949999999997</v>
      </c>
      <c r="M5296" s="5" t="s">
        <v>22</v>
      </c>
      <c r="N5296" s="5" t="s">
        <v>38</v>
      </c>
      <c r="O5296" s="5" t="s">
        <v>707</v>
      </c>
    </row>
    <row r="5297" spans="1:15" x14ac:dyDescent="0.3">
      <c r="A5297" s="5" t="s">
        <v>13536</v>
      </c>
      <c r="B5297" s="6">
        <v>45718</v>
      </c>
      <c r="C5297" s="5" t="s">
        <v>6359</v>
      </c>
      <c r="D5297" s="5" t="s">
        <v>13537</v>
      </c>
      <c r="E5297" s="5" t="s">
        <v>86</v>
      </c>
      <c r="F5297" s="5" t="s">
        <v>28</v>
      </c>
      <c r="G5297" s="5" t="s">
        <v>59</v>
      </c>
      <c r="H5297" s="5" t="s">
        <v>60</v>
      </c>
      <c r="I5297" s="5">
        <v>5</v>
      </c>
      <c r="J5297" s="5">
        <v>32103</v>
      </c>
      <c r="K5297" s="5">
        <v>160515</v>
      </c>
      <c r="L5297" s="5">
        <v>47463.58</v>
      </c>
      <c r="M5297" s="5" t="s">
        <v>22</v>
      </c>
      <c r="N5297" s="5" t="s">
        <v>67</v>
      </c>
      <c r="O5297" s="5" t="s">
        <v>248</v>
      </c>
    </row>
    <row r="5298" spans="1:15" x14ac:dyDescent="0.3">
      <c r="A5298" s="5" t="s">
        <v>13538</v>
      </c>
      <c r="B5298" s="6">
        <v>45697</v>
      </c>
      <c r="C5298" s="5" t="s">
        <v>3328</v>
      </c>
      <c r="D5298" s="5" t="s">
        <v>13539</v>
      </c>
      <c r="E5298" s="5" t="s">
        <v>72</v>
      </c>
      <c r="F5298" s="5" t="s">
        <v>44</v>
      </c>
      <c r="G5298" s="5" t="s">
        <v>20</v>
      </c>
      <c r="H5298" s="5" t="s">
        <v>109</v>
      </c>
      <c r="I5298" s="5">
        <v>3</v>
      </c>
      <c r="J5298" s="5">
        <v>25277</v>
      </c>
      <c r="K5298" s="5">
        <v>75831</v>
      </c>
      <c r="L5298" s="5">
        <v>18241.080000000002</v>
      </c>
      <c r="M5298" s="5" t="s">
        <v>30</v>
      </c>
      <c r="N5298" s="5" t="s">
        <v>38</v>
      </c>
      <c r="O5298" s="5" t="s">
        <v>5581</v>
      </c>
    </row>
    <row r="5299" spans="1:15" x14ac:dyDescent="0.3">
      <c r="A5299" s="5" t="s">
        <v>13540</v>
      </c>
      <c r="B5299" s="6">
        <v>46079</v>
      </c>
      <c r="C5299" s="5" t="s">
        <v>13541</v>
      </c>
      <c r="D5299" s="5" t="s">
        <v>13542</v>
      </c>
      <c r="E5299" s="5" t="s">
        <v>86</v>
      </c>
      <c r="F5299" s="5" t="s">
        <v>104</v>
      </c>
      <c r="G5299" s="5" t="s">
        <v>36</v>
      </c>
      <c r="H5299" s="5" t="s">
        <v>53</v>
      </c>
      <c r="I5299" s="5">
        <v>1</v>
      </c>
      <c r="J5299" s="5">
        <v>22149</v>
      </c>
      <c r="K5299" s="5">
        <v>22149</v>
      </c>
      <c r="L5299" s="5">
        <v>2896.71</v>
      </c>
      <c r="M5299" s="5" t="s">
        <v>22</v>
      </c>
      <c r="N5299" s="5" t="s">
        <v>67</v>
      </c>
      <c r="O5299" s="5" t="s">
        <v>134</v>
      </c>
    </row>
    <row r="5300" spans="1:15" x14ac:dyDescent="0.3">
      <c r="A5300" s="5" t="s">
        <v>13543</v>
      </c>
      <c r="B5300" s="6">
        <v>45871</v>
      </c>
      <c r="C5300" s="5" t="s">
        <v>1996</v>
      </c>
      <c r="D5300" s="5" t="s">
        <v>13544</v>
      </c>
      <c r="E5300" s="5" t="s">
        <v>18</v>
      </c>
      <c r="F5300" s="5" t="s">
        <v>104</v>
      </c>
      <c r="G5300" s="5" t="s">
        <v>45</v>
      </c>
      <c r="H5300" s="5" t="s">
        <v>138</v>
      </c>
      <c r="I5300" s="5">
        <v>4</v>
      </c>
      <c r="J5300" s="5">
        <v>24576</v>
      </c>
      <c r="K5300" s="5">
        <v>98304</v>
      </c>
      <c r="L5300" s="5">
        <v>16577.88</v>
      </c>
      <c r="M5300" s="5" t="s">
        <v>47</v>
      </c>
      <c r="N5300" s="5" t="s">
        <v>38</v>
      </c>
      <c r="O5300" s="5" t="s">
        <v>337</v>
      </c>
    </row>
    <row r="5301" spans="1:15" x14ac:dyDescent="0.3">
      <c r="A5301" s="5" t="s">
        <v>13545</v>
      </c>
      <c r="B5301" s="6">
        <v>45956</v>
      </c>
      <c r="C5301" s="5" t="s">
        <v>7079</v>
      </c>
      <c r="D5301" s="5" t="s">
        <v>13546</v>
      </c>
      <c r="E5301" s="5" t="s">
        <v>43</v>
      </c>
      <c r="F5301" s="5" t="s">
        <v>19</v>
      </c>
      <c r="G5301" s="5" t="s">
        <v>20</v>
      </c>
      <c r="H5301" s="5" t="s">
        <v>73</v>
      </c>
      <c r="I5301" s="5">
        <v>4</v>
      </c>
      <c r="J5301" s="5">
        <v>38083</v>
      </c>
      <c r="K5301" s="5">
        <v>152332</v>
      </c>
      <c r="L5301" s="5">
        <v>41834.519999999997</v>
      </c>
      <c r="M5301" s="5" t="s">
        <v>54</v>
      </c>
      <c r="N5301" s="5" t="s">
        <v>38</v>
      </c>
      <c r="O5301" s="5" t="s">
        <v>553</v>
      </c>
    </row>
    <row r="5302" spans="1:15" x14ac:dyDescent="0.3">
      <c r="A5302" s="5" t="s">
        <v>13547</v>
      </c>
      <c r="B5302" s="6">
        <v>46172</v>
      </c>
      <c r="C5302" s="5" t="s">
        <v>521</v>
      </c>
      <c r="D5302" s="5" t="s">
        <v>13548</v>
      </c>
      <c r="E5302" s="5" t="s">
        <v>86</v>
      </c>
      <c r="F5302" s="5" t="s">
        <v>44</v>
      </c>
      <c r="G5302" s="5" t="s">
        <v>45</v>
      </c>
      <c r="H5302" s="5" t="s">
        <v>160</v>
      </c>
      <c r="I5302" s="5">
        <v>3</v>
      </c>
      <c r="J5302" s="5">
        <v>42853</v>
      </c>
      <c r="K5302" s="5">
        <v>128559</v>
      </c>
      <c r="L5302" s="5">
        <v>22501.77</v>
      </c>
      <c r="M5302" s="5" t="s">
        <v>47</v>
      </c>
      <c r="N5302" s="5" t="s">
        <v>23</v>
      </c>
      <c r="O5302" s="5" t="s">
        <v>311</v>
      </c>
    </row>
    <row r="5303" spans="1:15" x14ac:dyDescent="0.3">
      <c r="A5303" s="5" t="s">
        <v>13549</v>
      </c>
      <c r="B5303" s="6">
        <v>46088</v>
      </c>
      <c r="C5303" s="5" t="s">
        <v>7958</v>
      </c>
      <c r="D5303" s="5" t="s">
        <v>13550</v>
      </c>
      <c r="E5303" s="5" t="s">
        <v>72</v>
      </c>
      <c r="F5303" s="5" t="s">
        <v>87</v>
      </c>
      <c r="G5303" s="5" t="s">
        <v>36</v>
      </c>
      <c r="H5303" s="5" t="s">
        <v>169</v>
      </c>
      <c r="I5303" s="5">
        <v>4</v>
      </c>
      <c r="J5303" s="5">
        <v>24267</v>
      </c>
      <c r="K5303" s="5">
        <v>97068</v>
      </c>
      <c r="L5303" s="5">
        <v>18975.759999999998</v>
      </c>
      <c r="M5303" s="5" t="s">
        <v>30</v>
      </c>
      <c r="N5303" s="5" t="s">
        <v>67</v>
      </c>
      <c r="O5303" s="5" t="s">
        <v>236</v>
      </c>
    </row>
    <row r="5304" spans="1:15" x14ac:dyDescent="0.3">
      <c r="A5304" s="5" t="s">
        <v>13551</v>
      </c>
      <c r="B5304" s="6">
        <v>45966</v>
      </c>
      <c r="C5304" s="5" t="s">
        <v>7171</v>
      </c>
      <c r="D5304" s="5" t="s">
        <v>13552</v>
      </c>
      <c r="E5304" s="5" t="s">
        <v>18</v>
      </c>
      <c r="F5304" s="5" t="s">
        <v>104</v>
      </c>
      <c r="G5304" s="5" t="s">
        <v>59</v>
      </c>
      <c r="H5304" s="5" t="s">
        <v>181</v>
      </c>
      <c r="I5304" s="5">
        <v>1</v>
      </c>
      <c r="J5304" s="5">
        <v>17578</v>
      </c>
      <c r="K5304" s="5">
        <v>17578</v>
      </c>
      <c r="L5304" s="5">
        <v>1048.6600000000001</v>
      </c>
      <c r="M5304" s="5" t="s">
        <v>61</v>
      </c>
      <c r="N5304" s="5" t="s">
        <v>31</v>
      </c>
      <c r="O5304" s="5" t="s">
        <v>527</v>
      </c>
    </row>
    <row r="5305" spans="1:15" x14ac:dyDescent="0.3">
      <c r="A5305" s="5" t="s">
        <v>13553</v>
      </c>
      <c r="B5305" s="6">
        <v>45866</v>
      </c>
      <c r="C5305" s="5" t="s">
        <v>3869</v>
      </c>
      <c r="D5305" s="5" t="s">
        <v>13554</v>
      </c>
      <c r="E5305" s="5" t="s">
        <v>86</v>
      </c>
      <c r="F5305" s="5" t="s">
        <v>28</v>
      </c>
      <c r="G5305" s="5" t="s">
        <v>36</v>
      </c>
      <c r="H5305" s="5" t="s">
        <v>169</v>
      </c>
      <c r="I5305" s="5">
        <v>1</v>
      </c>
      <c r="J5305" s="5">
        <v>49639</v>
      </c>
      <c r="K5305" s="5">
        <v>49639</v>
      </c>
      <c r="L5305" s="5">
        <v>6820.73</v>
      </c>
      <c r="M5305" s="5" t="s">
        <v>47</v>
      </c>
      <c r="N5305" s="5" t="s">
        <v>67</v>
      </c>
      <c r="O5305" s="5" t="s">
        <v>134</v>
      </c>
    </row>
    <row r="5306" spans="1:15" x14ac:dyDescent="0.3">
      <c r="A5306" s="5" t="s">
        <v>13555</v>
      </c>
      <c r="B5306" s="6">
        <v>45668</v>
      </c>
      <c r="C5306" s="5" t="s">
        <v>2193</v>
      </c>
      <c r="D5306" s="5" t="s">
        <v>13556</v>
      </c>
      <c r="E5306" s="5" t="s">
        <v>43</v>
      </c>
      <c r="F5306" s="5" t="s">
        <v>44</v>
      </c>
      <c r="G5306" s="5" t="s">
        <v>59</v>
      </c>
      <c r="H5306" s="5" t="s">
        <v>66</v>
      </c>
      <c r="I5306" s="5">
        <v>1</v>
      </c>
      <c r="J5306" s="5">
        <v>20505</v>
      </c>
      <c r="K5306" s="5">
        <v>20505</v>
      </c>
      <c r="L5306" s="5">
        <v>2684.72</v>
      </c>
      <c r="M5306" s="5" t="s">
        <v>22</v>
      </c>
      <c r="N5306" s="5" t="s">
        <v>31</v>
      </c>
      <c r="O5306" s="5" t="s">
        <v>1546</v>
      </c>
    </row>
    <row r="5307" spans="1:15" x14ac:dyDescent="0.3">
      <c r="A5307" s="5" t="s">
        <v>13557</v>
      </c>
      <c r="B5307" s="6">
        <v>46042</v>
      </c>
      <c r="C5307" s="5" t="s">
        <v>1977</v>
      </c>
      <c r="D5307" s="5" t="s">
        <v>1984</v>
      </c>
      <c r="E5307" s="5" t="s">
        <v>18</v>
      </c>
      <c r="F5307" s="5" t="s">
        <v>28</v>
      </c>
      <c r="G5307" s="5" t="s">
        <v>36</v>
      </c>
      <c r="H5307" s="5" t="s">
        <v>216</v>
      </c>
      <c r="I5307" s="5">
        <v>2</v>
      </c>
      <c r="J5307" s="5">
        <v>19705</v>
      </c>
      <c r="K5307" s="5">
        <v>39410</v>
      </c>
      <c r="L5307" s="5">
        <v>3570.03</v>
      </c>
      <c r="M5307" s="5" t="s">
        <v>47</v>
      </c>
      <c r="N5307" s="5" t="s">
        <v>31</v>
      </c>
      <c r="O5307" s="5" t="s">
        <v>3059</v>
      </c>
    </row>
    <row r="5308" spans="1:15" x14ac:dyDescent="0.3">
      <c r="A5308" s="5" t="s">
        <v>13558</v>
      </c>
      <c r="B5308" s="6">
        <v>45824</v>
      </c>
      <c r="C5308" s="5" t="s">
        <v>13559</v>
      </c>
      <c r="D5308" s="5" t="s">
        <v>13560</v>
      </c>
      <c r="E5308" s="5" t="s">
        <v>43</v>
      </c>
      <c r="F5308" s="5" t="s">
        <v>28</v>
      </c>
      <c r="G5308" s="5" t="s">
        <v>36</v>
      </c>
      <c r="H5308" s="5" t="s">
        <v>53</v>
      </c>
      <c r="I5308" s="5">
        <v>1</v>
      </c>
      <c r="J5308" s="5">
        <v>32539</v>
      </c>
      <c r="K5308" s="5">
        <v>32539</v>
      </c>
      <c r="L5308" s="5">
        <v>8023.38</v>
      </c>
      <c r="M5308" s="5" t="s">
        <v>54</v>
      </c>
      <c r="N5308" s="5" t="s">
        <v>38</v>
      </c>
      <c r="O5308" s="5" t="s">
        <v>1524</v>
      </c>
    </row>
    <row r="5309" spans="1:15" x14ac:dyDescent="0.3">
      <c r="A5309" s="5" t="s">
        <v>13561</v>
      </c>
      <c r="B5309" s="6">
        <v>45805</v>
      </c>
      <c r="C5309" s="5" t="s">
        <v>2750</v>
      </c>
      <c r="D5309" s="5" t="s">
        <v>13562</v>
      </c>
      <c r="E5309" s="5" t="s">
        <v>18</v>
      </c>
      <c r="F5309" s="5" t="s">
        <v>19</v>
      </c>
      <c r="G5309" s="5" t="s">
        <v>20</v>
      </c>
      <c r="H5309" s="5" t="s">
        <v>29</v>
      </c>
      <c r="I5309" s="5">
        <v>5</v>
      </c>
      <c r="J5309" s="5">
        <v>13008</v>
      </c>
      <c r="K5309" s="5">
        <v>65040</v>
      </c>
      <c r="L5309" s="5">
        <v>13533.92</v>
      </c>
      <c r="M5309" s="5" t="s">
        <v>54</v>
      </c>
      <c r="N5309" s="5" t="s">
        <v>67</v>
      </c>
      <c r="O5309" s="5" t="s">
        <v>715</v>
      </c>
    </row>
    <row r="5310" spans="1:15" x14ac:dyDescent="0.3">
      <c r="A5310" s="5" t="s">
        <v>13563</v>
      </c>
      <c r="B5310" s="6">
        <v>45831</v>
      </c>
      <c r="C5310" s="5" t="s">
        <v>11393</v>
      </c>
      <c r="D5310" s="5" t="s">
        <v>13564</v>
      </c>
      <c r="E5310" s="5" t="s">
        <v>72</v>
      </c>
      <c r="F5310" s="5" t="s">
        <v>87</v>
      </c>
      <c r="G5310" s="5" t="s">
        <v>59</v>
      </c>
      <c r="H5310" s="5" t="s">
        <v>126</v>
      </c>
      <c r="I5310" s="5">
        <v>4</v>
      </c>
      <c r="J5310" s="5">
        <v>11364</v>
      </c>
      <c r="K5310" s="5">
        <v>45456</v>
      </c>
      <c r="L5310" s="5">
        <v>6535.12</v>
      </c>
      <c r="M5310" s="5" t="s">
        <v>22</v>
      </c>
      <c r="N5310" s="5" t="s">
        <v>38</v>
      </c>
      <c r="O5310" s="5" t="s">
        <v>139</v>
      </c>
    </row>
    <row r="5311" spans="1:15" x14ac:dyDescent="0.3">
      <c r="A5311" s="5" t="s">
        <v>13565</v>
      </c>
      <c r="B5311" s="6">
        <v>45899</v>
      </c>
      <c r="C5311" s="5" t="s">
        <v>10847</v>
      </c>
      <c r="D5311" s="5" t="s">
        <v>13566</v>
      </c>
      <c r="E5311" s="5" t="s">
        <v>18</v>
      </c>
      <c r="F5311" s="5" t="s">
        <v>44</v>
      </c>
      <c r="G5311" s="5" t="s">
        <v>20</v>
      </c>
      <c r="H5311" s="5" t="s">
        <v>21</v>
      </c>
      <c r="I5311" s="5">
        <v>3</v>
      </c>
      <c r="J5311" s="5">
        <v>31747</v>
      </c>
      <c r="K5311" s="5">
        <v>95241</v>
      </c>
      <c r="L5311" s="5">
        <v>22718.43</v>
      </c>
      <c r="M5311" s="5" t="s">
        <v>30</v>
      </c>
      <c r="N5311" s="5" t="s">
        <v>23</v>
      </c>
      <c r="O5311" s="5" t="s">
        <v>2571</v>
      </c>
    </row>
    <row r="5312" spans="1:15" x14ac:dyDescent="0.3">
      <c r="A5312" s="5" t="s">
        <v>13567</v>
      </c>
      <c r="B5312" s="6">
        <v>46112</v>
      </c>
      <c r="C5312" s="5" t="s">
        <v>13568</v>
      </c>
      <c r="D5312" s="5" t="s">
        <v>13569</v>
      </c>
      <c r="E5312" s="5" t="s">
        <v>86</v>
      </c>
      <c r="F5312" s="5" t="s">
        <v>52</v>
      </c>
      <c r="G5312" s="5" t="s">
        <v>59</v>
      </c>
      <c r="H5312" s="5" t="s">
        <v>181</v>
      </c>
      <c r="I5312" s="5">
        <v>3</v>
      </c>
      <c r="J5312" s="5">
        <v>5957</v>
      </c>
      <c r="K5312" s="5">
        <v>17871</v>
      </c>
      <c r="L5312" s="5">
        <v>2464.3200000000002</v>
      </c>
      <c r="M5312" s="5" t="s">
        <v>61</v>
      </c>
      <c r="N5312" s="5" t="s">
        <v>38</v>
      </c>
      <c r="O5312" s="5" t="s">
        <v>778</v>
      </c>
    </row>
    <row r="5313" spans="1:15" x14ac:dyDescent="0.3">
      <c r="A5313" s="5" t="s">
        <v>13570</v>
      </c>
      <c r="B5313" s="6">
        <v>45865</v>
      </c>
      <c r="C5313" s="5" t="s">
        <v>3501</v>
      </c>
      <c r="D5313" s="5" t="s">
        <v>13571</v>
      </c>
      <c r="E5313" s="5" t="s">
        <v>86</v>
      </c>
      <c r="F5313" s="5" t="s">
        <v>28</v>
      </c>
      <c r="G5313" s="5" t="s">
        <v>20</v>
      </c>
      <c r="H5313" s="5" t="s">
        <v>109</v>
      </c>
      <c r="I5313" s="5">
        <v>2</v>
      </c>
      <c r="J5313" s="5">
        <v>9563</v>
      </c>
      <c r="K5313" s="5">
        <v>19126</v>
      </c>
      <c r="L5313" s="5">
        <v>5510.9</v>
      </c>
      <c r="M5313" s="5" t="s">
        <v>22</v>
      </c>
      <c r="N5313" s="5" t="s">
        <v>67</v>
      </c>
      <c r="O5313" s="5" t="s">
        <v>32</v>
      </c>
    </row>
    <row r="5314" spans="1:15" x14ac:dyDescent="0.3">
      <c r="A5314" s="5" t="s">
        <v>13572</v>
      </c>
      <c r="B5314" s="6">
        <v>45768</v>
      </c>
      <c r="C5314" s="5" t="s">
        <v>2817</v>
      </c>
      <c r="D5314" s="5" t="s">
        <v>13573</v>
      </c>
      <c r="E5314" s="5" t="s">
        <v>72</v>
      </c>
      <c r="F5314" s="5" t="s">
        <v>44</v>
      </c>
      <c r="G5314" s="5" t="s">
        <v>45</v>
      </c>
      <c r="H5314" s="5" t="s">
        <v>147</v>
      </c>
      <c r="I5314" s="5">
        <v>1</v>
      </c>
      <c r="J5314" s="5">
        <v>42583</v>
      </c>
      <c r="K5314" s="5">
        <v>42583</v>
      </c>
      <c r="L5314" s="5">
        <v>4183.3500000000004</v>
      </c>
      <c r="M5314" s="5" t="s">
        <v>61</v>
      </c>
      <c r="N5314" s="5" t="s">
        <v>31</v>
      </c>
      <c r="O5314" s="5" t="s">
        <v>2156</v>
      </c>
    </row>
    <row r="5315" spans="1:15" x14ac:dyDescent="0.3">
      <c r="A5315" s="5" t="s">
        <v>13574</v>
      </c>
      <c r="B5315" s="6">
        <v>45723</v>
      </c>
      <c r="C5315" s="5" t="s">
        <v>10427</v>
      </c>
      <c r="D5315" s="5" t="s">
        <v>13575</v>
      </c>
      <c r="E5315" s="5" t="s">
        <v>86</v>
      </c>
      <c r="F5315" s="5" t="s">
        <v>104</v>
      </c>
      <c r="G5315" s="5" t="s">
        <v>45</v>
      </c>
      <c r="H5315" s="5" t="s">
        <v>138</v>
      </c>
      <c r="I5315" s="5">
        <v>2</v>
      </c>
      <c r="J5315" s="5">
        <v>46478</v>
      </c>
      <c r="K5315" s="5">
        <v>92956</v>
      </c>
      <c r="L5315" s="5">
        <v>10597.76</v>
      </c>
      <c r="M5315" s="5" t="s">
        <v>47</v>
      </c>
      <c r="N5315" s="5" t="s">
        <v>38</v>
      </c>
      <c r="O5315" s="5" t="s">
        <v>32</v>
      </c>
    </row>
    <row r="5316" spans="1:15" x14ac:dyDescent="0.3">
      <c r="A5316" s="5" t="s">
        <v>13576</v>
      </c>
      <c r="B5316" s="6">
        <v>46086</v>
      </c>
      <c r="C5316" s="5" t="s">
        <v>2028</v>
      </c>
      <c r="D5316" s="5" t="s">
        <v>13577</v>
      </c>
      <c r="E5316" s="5" t="s">
        <v>86</v>
      </c>
      <c r="F5316" s="5" t="s">
        <v>52</v>
      </c>
      <c r="G5316" s="5" t="s">
        <v>36</v>
      </c>
      <c r="H5316" s="5" t="s">
        <v>169</v>
      </c>
      <c r="I5316" s="5">
        <v>2</v>
      </c>
      <c r="J5316" s="5">
        <v>45272</v>
      </c>
      <c r="K5316" s="5">
        <v>90544</v>
      </c>
      <c r="L5316" s="5">
        <v>10244.58</v>
      </c>
      <c r="M5316" s="5" t="s">
        <v>47</v>
      </c>
      <c r="N5316" s="5" t="s">
        <v>31</v>
      </c>
      <c r="O5316" s="5" t="s">
        <v>649</v>
      </c>
    </row>
    <row r="5317" spans="1:15" x14ac:dyDescent="0.3">
      <c r="A5317" s="5" t="s">
        <v>13578</v>
      </c>
      <c r="B5317" s="6">
        <v>46113</v>
      </c>
      <c r="C5317" s="5" t="s">
        <v>13579</v>
      </c>
      <c r="D5317" s="5" t="s">
        <v>13580</v>
      </c>
      <c r="E5317" s="5" t="s">
        <v>86</v>
      </c>
      <c r="F5317" s="5" t="s">
        <v>19</v>
      </c>
      <c r="G5317" s="5" t="s">
        <v>20</v>
      </c>
      <c r="H5317" s="5" t="s">
        <v>29</v>
      </c>
      <c r="I5317" s="5">
        <v>3</v>
      </c>
      <c r="J5317" s="5">
        <v>13002</v>
      </c>
      <c r="K5317" s="5">
        <v>39006</v>
      </c>
      <c r="L5317" s="5">
        <v>10188.89</v>
      </c>
      <c r="M5317" s="5" t="s">
        <v>47</v>
      </c>
      <c r="N5317" s="5" t="s">
        <v>67</v>
      </c>
      <c r="O5317" s="5" t="s">
        <v>3483</v>
      </c>
    </row>
    <row r="5318" spans="1:15" x14ac:dyDescent="0.3">
      <c r="A5318" s="5" t="s">
        <v>13581</v>
      </c>
      <c r="B5318" s="6">
        <v>46103</v>
      </c>
      <c r="C5318" s="5" t="s">
        <v>5845</v>
      </c>
      <c r="D5318" s="5" t="s">
        <v>13582</v>
      </c>
      <c r="E5318" s="5" t="s">
        <v>72</v>
      </c>
      <c r="F5318" s="5" t="s">
        <v>19</v>
      </c>
      <c r="G5318" s="5" t="s">
        <v>20</v>
      </c>
      <c r="H5318" s="5" t="s">
        <v>73</v>
      </c>
      <c r="I5318" s="5">
        <v>3</v>
      </c>
      <c r="J5318" s="5">
        <v>20764</v>
      </c>
      <c r="K5318" s="5">
        <v>62292</v>
      </c>
      <c r="L5318" s="5">
        <v>5761.06</v>
      </c>
      <c r="M5318" s="5" t="s">
        <v>30</v>
      </c>
      <c r="N5318" s="5" t="s">
        <v>23</v>
      </c>
      <c r="O5318" s="5" t="s">
        <v>359</v>
      </c>
    </row>
    <row r="5319" spans="1:15" x14ac:dyDescent="0.3">
      <c r="A5319" s="5" t="s">
        <v>13583</v>
      </c>
      <c r="B5319" s="6">
        <v>46047</v>
      </c>
      <c r="C5319" s="5" t="s">
        <v>4242</v>
      </c>
      <c r="D5319" s="5" t="s">
        <v>13584</v>
      </c>
      <c r="E5319" s="5" t="s">
        <v>72</v>
      </c>
      <c r="F5319" s="5" t="s">
        <v>44</v>
      </c>
      <c r="G5319" s="5" t="s">
        <v>59</v>
      </c>
      <c r="H5319" s="5" t="s">
        <v>181</v>
      </c>
      <c r="I5319" s="5">
        <v>4</v>
      </c>
      <c r="J5319" s="5">
        <v>24830</v>
      </c>
      <c r="K5319" s="5">
        <v>99320</v>
      </c>
      <c r="L5319" s="5">
        <v>21931.4</v>
      </c>
      <c r="M5319" s="5" t="s">
        <v>54</v>
      </c>
      <c r="N5319" s="5" t="s">
        <v>38</v>
      </c>
      <c r="O5319" s="5" t="s">
        <v>415</v>
      </c>
    </row>
    <row r="5320" spans="1:15" x14ac:dyDescent="0.3">
      <c r="A5320" s="5" t="s">
        <v>13585</v>
      </c>
      <c r="B5320" s="6">
        <v>45813</v>
      </c>
      <c r="C5320" s="5" t="s">
        <v>5079</v>
      </c>
      <c r="D5320" s="5" t="s">
        <v>13586</v>
      </c>
      <c r="E5320" s="5" t="s">
        <v>43</v>
      </c>
      <c r="F5320" s="5" t="s">
        <v>104</v>
      </c>
      <c r="G5320" s="5" t="s">
        <v>36</v>
      </c>
      <c r="H5320" s="5" t="s">
        <v>53</v>
      </c>
      <c r="I5320" s="5">
        <v>2</v>
      </c>
      <c r="J5320" s="5">
        <v>48633</v>
      </c>
      <c r="K5320" s="5">
        <v>97266</v>
      </c>
      <c r="L5320" s="5">
        <v>24215.27</v>
      </c>
      <c r="M5320" s="5" t="s">
        <v>54</v>
      </c>
      <c r="N5320" s="5" t="s">
        <v>67</v>
      </c>
      <c r="O5320" s="5" t="s">
        <v>286</v>
      </c>
    </row>
    <row r="5321" spans="1:15" x14ac:dyDescent="0.3">
      <c r="A5321" s="5" t="s">
        <v>13587</v>
      </c>
      <c r="B5321" s="6">
        <v>45684</v>
      </c>
      <c r="C5321" s="5" t="s">
        <v>7260</v>
      </c>
      <c r="D5321" s="5" t="s">
        <v>13588</v>
      </c>
      <c r="E5321" s="5" t="s">
        <v>43</v>
      </c>
      <c r="F5321" s="5" t="s">
        <v>52</v>
      </c>
      <c r="G5321" s="5" t="s">
        <v>36</v>
      </c>
      <c r="H5321" s="5" t="s">
        <v>169</v>
      </c>
      <c r="I5321" s="5">
        <v>1</v>
      </c>
      <c r="J5321" s="5">
        <v>45990</v>
      </c>
      <c r="K5321" s="5">
        <v>45990</v>
      </c>
      <c r="L5321" s="5">
        <v>7673.3</v>
      </c>
      <c r="M5321" s="5" t="s">
        <v>54</v>
      </c>
      <c r="N5321" s="5" t="s">
        <v>31</v>
      </c>
      <c r="O5321" s="5" t="s">
        <v>415</v>
      </c>
    </row>
    <row r="5322" spans="1:15" x14ac:dyDescent="0.3">
      <c r="A5322" s="5" t="s">
        <v>13589</v>
      </c>
      <c r="B5322" s="6">
        <v>45738</v>
      </c>
      <c r="C5322" s="5" t="s">
        <v>1805</v>
      </c>
      <c r="D5322" s="5" t="s">
        <v>13590</v>
      </c>
      <c r="E5322" s="5" t="s">
        <v>86</v>
      </c>
      <c r="F5322" s="5" t="s">
        <v>104</v>
      </c>
      <c r="G5322" s="5" t="s">
        <v>45</v>
      </c>
      <c r="H5322" s="5" t="s">
        <v>46</v>
      </c>
      <c r="I5322" s="5">
        <v>1</v>
      </c>
      <c r="J5322" s="5">
        <v>36209</v>
      </c>
      <c r="K5322" s="5">
        <v>36209</v>
      </c>
      <c r="L5322" s="5">
        <v>8006.54</v>
      </c>
      <c r="M5322" s="5" t="s">
        <v>30</v>
      </c>
      <c r="N5322" s="5" t="s">
        <v>67</v>
      </c>
      <c r="O5322" s="5" t="s">
        <v>6232</v>
      </c>
    </row>
    <row r="5323" spans="1:15" x14ac:dyDescent="0.3">
      <c r="A5323" s="5" t="s">
        <v>13591</v>
      </c>
      <c r="B5323" s="6">
        <v>45663</v>
      </c>
      <c r="C5323" s="5" t="s">
        <v>214</v>
      </c>
      <c r="D5323" s="5" t="s">
        <v>13592</v>
      </c>
      <c r="E5323" s="5" t="s">
        <v>72</v>
      </c>
      <c r="F5323" s="5" t="s">
        <v>52</v>
      </c>
      <c r="G5323" s="5" t="s">
        <v>20</v>
      </c>
      <c r="H5323" s="5" t="s">
        <v>29</v>
      </c>
      <c r="I5323" s="5">
        <v>2</v>
      </c>
      <c r="J5323" s="5">
        <v>11165</v>
      </c>
      <c r="K5323" s="5">
        <v>22330</v>
      </c>
      <c r="L5323" s="5">
        <v>5956.77</v>
      </c>
      <c r="M5323" s="5" t="s">
        <v>30</v>
      </c>
      <c r="N5323" s="5" t="s">
        <v>23</v>
      </c>
      <c r="O5323" s="5" t="s">
        <v>177</v>
      </c>
    </row>
    <row r="5324" spans="1:15" x14ac:dyDescent="0.3">
      <c r="A5324" s="5" t="s">
        <v>13593</v>
      </c>
      <c r="B5324" s="6">
        <v>45851</v>
      </c>
      <c r="C5324" s="5" t="s">
        <v>10662</v>
      </c>
      <c r="D5324" s="5" t="s">
        <v>13594</v>
      </c>
      <c r="E5324" s="5" t="s">
        <v>43</v>
      </c>
      <c r="F5324" s="5" t="s">
        <v>104</v>
      </c>
      <c r="G5324" s="5" t="s">
        <v>20</v>
      </c>
      <c r="H5324" s="5" t="s">
        <v>21</v>
      </c>
      <c r="I5324" s="5">
        <v>2</v>
      </c>
      <c r="J5324" s="5">
        <v>8314</v>
      </c>
      <c r="K5324" s="5">
        <v>16628</v>
      </c>
      <c r="L5324" s="5">
        <v>4699.0600000000004</v>
      </c>
      <c r="M5324" s="5" t="s">
        <v>61</v>
      </c>
      <c r="N5324" s="5" t="s">
        <v>23</v>
      </c>
      <c r="O5324" s="5" t="s">
        <v>6232</v>
      </c>
    </row>
    <row r="5325" spans="1:15" x14ac:dyDescent="0.3">
      <c r="A5325" s="5" t="s">
        <v>13595</v>
      </c>
      <c r="B5325" s="6">
        <v>45661</v>
      </c>
      <c r="C5325" s="5" t="s">
        <v>13596</v>
      </c>
      <c r="D5325" s="5" t="s">
        <v>13597</v>
      </c>
      <c r="E5325" s="5" t="s">
        <v>43</v>
      </c>
      <c r="F5325" s="5" t="s">
        <v>28</v>
      </c>
      <c r="G5325" s="5" t="s">
        <v>59</v>
      </c>
      <c r="H5325" s="5" t="s">
        <v>181</v>
      </c>
      <c r="I5325" s="5">
        <v>2</v>
      </c>
      <c r="J5325" s="5">
        <v>39129</v>
      </c>
      <c r="K5325" s="5">
        <v>78258</v>
      </c>
      <c r="L5325" s="5">
        <v>6707.2</v>
      </c>
      <c r="M5325" s="5" t="s">
        <v>61</v>
      </c>
      <c r="N5325" s="5" t="s">
        <v>23</v>
      </c>
      <c r="O5325" s="5" t="s">
        <v>2156</v>
      </c>
    </row>
    <row r="5326" spans="1:15" x14ac:dyDescent="0.3">
      <c r="A5326" s="5" t="s">
        <v>13598</v>
      </c>
      <c r="B5326" s="6">
        <v>45687</v>
      </c>
      <c r="C5326" s="5" t="s">
        <v>7269</v>
      </c>
      <c r="D5326" s="5" t="s">
        <v>13599</v>
      </c>
      <c r="E5326" s="5" t="s">
        <v>43</v>
      </c>
      <c r="F5326" s="5" t="s">
        <v>52</v>
      </c>
      <c r="G5326" s="5" t="s">
        <v>36</v>
      </c>
      <c r="H5326" s="5" t="s">
        <v>216</v>
      </c>
      <c r="I5326" s="5">
        <v>4</v>
      </c>
      <c r="J5326" s="5">
        <v>9829</v>
      </c>
      <c r="K5326" s="5">
        <v>39316</v>
      </c>
      <c r="L5326" s="5">
        <v>5980.49</v>
      </c>
      <c r="M5326" s="5" t="s">
        <v>22</v>
      </c>
      <c r="N5326" s="5" t="s">
        <v>38</v>
      </c>
      <c r="O5326" s="5" t="s">
        <v>553</v>
      </c>
    </row>
    <row r="5327" spans="1:15" x14ac:dyDescent="0.3">
      <c r="A5327" s="5" t="s">
        <v>13600</v>
      </c>
      <c r="B5327" s="6">
        <v>45748</v>
      </c>
      <c r="C5327" s="5" t="s">
        <v>1438</v>
      </c>
      <c r="D5327" s="5" t="s">
        <v>13601</v>
      </c>
      <c r="E5327" s="5" t="s">
        <v>72</v>
      </c>
      <c r="F5327" s="5" t="s">
        <v>87</v>
      </c>
      <c r="G5327" s="5" t="s">
        <v>59</v>
      </c>
      <c r="H5327" s="5" t="s">
        <v>126</v>
      </c>
      <c r="I5327" s="5">
        <v>5</v>
      </c>
      <c r="J5327" s="5">
        <v>25293</v>
      </c>
      <c r="K5327" s="5">
        <v>126465</v>
      </c>
      <c r="L5327" s="5">
        <v>34756.42</v>
      </c>
      <c r="M5327" s="5" t="s">
        <v>30</v>
      </c>
      <c r="N5327" s="5" t="s">
        <v>38</v>
      </c>
      <c r="O5327" s="5" t="s">
        <v>177</v>
      </c>
    </row>
    <row r="5328" spans="1:15" x14ac:dyDescent="0.3">
      <c r="A5328" s="5" t="s">
        <v>13602</v>
      </c>
      <c r="B5328" s="6">
        <v>45927</v>
      </c>
      <c r="C5328" s="5" t="s">
        <v>13603</v>
      </c>
      <c r="D5328" s="5" t="s">
        <v>13604</v>
      </c>
      <c r="E5328" s="5" t="s">
        <v>72</v>
      </c>
      <c r="F5328" s="5" t="s">
        <v>52</v>
      </c>
      <c r="G5328" s="5" t="s">
        <v>45</v>
      </c>
      <c r="H5328" s="5" t="s">
        <v>138</v>
      </c>
      <c r="I5328" s="5">
        <v>2</v>
      </c>
      <c r="J5328" s="5">
        <v>35378</v>
      </c>
      <c r="K5328" s="5">
        <v>70756</v>
      </c>
      <c r="L5328" s="5">
        <v>14362.8</v>
      </c>
      <c r="M5328" s="5" t="s">
        <v>22</v>
      </c>
      <c r="N5328" s="5" t="s">
        <v>38</v>
      </c>
      <c r="O5328" s="5" t="s">
        <v>1043</v>
      </c>
    </row>
    <row r="5329" spans="1:15" x14ac:dyDescent="0.3">
      <c r="A5329" s="5" t="s">
        <v>13605</v>
      </c>
      <c r="B5329" s="6">
        <v>45693</v>
      </c>
      <c r="C5329" s="5" t="s">
        <v>7435</v>
      </c>
      <c r="D5329" s="5" t="s">
        <v>13606</v>
      </c>
      <c r="E5329" s="5" t="s">
        <v>43</v>
      </c>
      <c r="F5329" s="5" t="s">
        <v>87</v>
      </c>
      <c r="G5329" s="5" t="s">
        <v>36</v>
      </c>
      <c r="H5329" s="5" t="s">
        <v>53</v>
      </c>
      <c r="I5329" s="5">
        <v>5</v>
      </c>
      <c r="J5329" s="5">
        <v>26967</v>
      </c>
      <c r="K5329" s="5">
        <v>134835</v>
      </c>
      <c r="L5329" s="5">
        <v>29864.57</v>
      </c>
      <c r="M5329" s="5" t="s">
        <v>22</v>
      </c>
      <c r="N5329" s="5" t="s">
        <v>67</v>
      </c>
      <c r="O5329" s="5" t="s">
        <v>1094</v>
      </c>
    </row>
    <row r="5330" spans="1:15" x14ac:dyDescent="0.3">
      <c r="A5330" s="5" t="s">
        <v>13607</v>
      </c>
      <c r="B5330" s="6">
        <v>45944</v>
      </c>
      <c r="C5330" s="5" t="s">
        <v>5402</v>
      </c>
      <c r="D5330" s="5" t="s">
        <v>13608</v>
      </c>
      <c r="E5330" s="5" t="s">
        <v>72</v>
      </c>
      <c r="F5330" s="5" t="s">
        <v>104</v>
      </c>
      <c r="G5330" s="5" t="s">
        <v>45</v>
      </c>
      <c r="H5330" s="5" t="s">
        <v>160</v>
      </c>
      <c r="I5330" s="5">
        <v>1</v>
      </c>
      <c r="J5330" s="5">
        <v>31870</v>
      </c>
      <c r="K5330" s="5">
        <v>31870</v>
      </c>
      <c r="L5330" s="5">
        <v>9379.98</v>
      </c>
      <c r="M5330" s="5" t="s">
        <v>47</v>
      </c>
      <c r="N5330" s="5" t="s">
        <v>31</v>
      </c>
      <c r="O5330" s="5" t="s">
        <v>244</v>
      </c>
    </row>
    <row r="5331" spans="1:15" x14ac:dyDescent="0.3">
      <c r="A5331" s="5" t="s">
        <v>13609</v>
      </c>
      <c r="B5331" s="6">
        <v>46177</v>
      </c>
      <c r="C5331" s="5" t="s">
        <v>5748</v>
      </c>
      <c r="D5331" s="5" t="s">
        <v>13610</v>
      </c>
      <c r="E5331" s="5" t="s">
        <v>72</v>
      </c>
      <c r="F5331" s="5" t="s">
        <v>52</v>
      </c>
      <c r="G5331" s="5" t="s">
        <v>59</v>
      </c>
      <c r="H5331" s="5" t="s">
        <v>66</v>
      </c>
      <c r="I5331" s="5">
        <v>3</v>
      </c>
      <c r="J5331" s="5">
        <v>26374</v>
      </c>
      <c r="K5331" s="5">
        <v>79122</v>
      </c>
      <c r="L5331" s="5">
        <v>14423.92</v>
      </c>
      <c r="M5331" s="5" t="s">
        <v>54</v>
      </c>
      <c r="N5331" s="5" t="s">
        <v>23</v>
      </c>
      <c r="O5331" s="5" t="s">
        <v>853</v>
      </c>
    </row>
    <row r="5332" spans="1:15" x14ac:dyDescent="0.3">
      <c r="A5332" s="5" t="s">
        <v>13611</v>
      </c>
      <c r="B5332" s="6">
        <v>46197</v>
      </c>
      <c r="C5332" s="5" t="s">
        <v>13612</v>
      </c>
      <c r="D5332" s="5" t="s">
        <v>12905</v>
      </c>
      <c r="E5332" s="5" t="s">
        <v>18</v>
      </c>
      <c r="F5332" s="5" t="s">
        <v>28</v>
      </c>
      <c r="G5332" s="5" t="s">
        <v>59</v>
      </c>
      <c r="H5332" s="5" t="s">
        <v>66</v>
      </c>
      <c r="I5332" s="5">
        <v>1</v>
      </c>
      <c r="J5332" s="5">
        <v>35528</v>
      </c>
      <c r="K5332" s="5">
        <v>35528</v>
      </c>
      <c r="L5332" s="5">
        <v>3738.66</v>
      </c>
      <c r="M5332" s="5" t="s">
        <v>54</v>
      </c>
      <c r="N5332" s="5" t="s">
        <v>31</v>
      </c>
      <c r="O5332" s="5" t="s">
        <v>733</v>
      </c>
    </row>
    <row r="5333" spans="1:15" x14ac:dyDescent="0.3">
      <c r="A5333" s="5" t="s">
        <v>13613</v>
      </c>
      <c r="B5333" s="6">
        <v>45907</v>
      </c>
      <c r="C5333" s="5" t="s">
        <v>13614</v>
      </c>
      <c r="D5333" s="5" t="s">
        <v>13615</v>
      </c>
      <c r="E5333" s="5" t="s">
        <v>18</v>
      </c>
      <c r="F5333" s="5" t="s">
        <v>87</v>
      </c>
      <c r="G5333" s="5" t="s">
        <v>45</v>
      </c>
      <c r="H5333" s="5" t="s">
        <v>160</v>
      </c>
      <c r="I5333" s="5">
        <v>3</v>
      </c>
      <c r="J5333" s="5">
        <v>27911</v>
      </c>
      <c r="K5333" s="5">
        <v>83733</v>
      </c>
      <c r="L5333" s="5">
        <v>22593.45</v>
      </c>
      <c r="M5333" s="5" t="s">
        <v>54</v>
      </c>
      <c r="N5333" s="5" t="s">
        <v>38</v>
      </c>
      <c r="O5333" s="5" t="s">
        <v>4816</v>
      </c>
    </row>
    <row r="5334" spans="1:15" x14ac:dyDescent="0.3">
      <c r="A5334" s="5" t="s">
        <v>13616</v>
      </c>
      <c r="B5334" s="6">
        <v>45734</v>
      </c>
      <c r="C5334" s="5" t="s">
        <v>8383</v>
      </c>
      <c r="D5334" s="5" t="s">
        <v>13617</v>
      </c>
      <c r="E5334" s="5" t="s">
        <v>43</v>
      </c>
      <c r="F5334" s="5" t="s">
        <v>52</v>
      </c>
      <c r="G5334" s="5" t="s">
        <v>20</v>
      </c>
      <c r="H5334" s="5" t="s">
        <v>73</v>
      </c>
      <c r="I5334" s="5">
        <v>5</v>
      </c>
      <c r="J5334" s="5">
        <v>17679</v>
      </c>
      <c r="K5334" s="5">
        <v>88395</v>
      </c>
      <c r="L5334" s="5">
        <v>10940.64</v>
      </c>
      <c r="M5334" s="5" t="s">
        <v>54</v>
      </c>
      <c r="N5334" s="5" t="s">
        <v>23</v>
      </c>
      <c r="O5334" s="5" t="s">
        <v>13618</v>
      </c>
    </row>
    <row r="5335" spans="1:15" x14ac:dyDescent="0.3">
      <c r="A5335" s="5" t="s">
        <v>13619</v>
      </c>
      <c r="B5335" s="6">
        <v>46004</v>
      </c>
      <c r="C5335" s="5" t="s">
        <v>3324</v>
      </c>
      <c r="D5335" s="5" t="s">
        <v>13620</v>
      </c>
      <c r="E5335" s="5" t="s">
        <v>72</v>
      </c>
      <c r="F5335" s="5" t="s">
        <v>44</v>
      </c>
      <c r="G5335" s="5" t="s">
        <v>20</v>
      </c>
      <c r="H5335" s="5" t="s">
        <v>73</v>
      </c>
      <c r="I5335" s="5">
        <v>5</v>
      </c>
      <c r="J5335" s="5">
        <v>48992</v>
      </c>
      <c r="K5335" s="5">
        <v>244960</v>
      </c>
      <c r="L5335" s="5">
        <v>72892.5</v>
      </c>
      <c r="M5335" s="5" t="s">
        <v>30</v>
      </c>
      <c r="N5335" s="5" t="s">
        <v>23</v>
      </c>
      <c r="O5335" s="5" t="s">
        <v>105</v>
      </c>
    </row>
    <row r="5336" spans="1:15" x14ac:dyDescent="0.3">
      <c r="A5336" s="5" t="s">
        <v>13621</v>
      </c>
      <c r="B5336" s="6">
        <v>46153</v>
      </c>
      <c r="C5336" s="5" t="s">
        <v>12463</v>
      </c>
      <c r="D5336" s="5" t="s">
        <v>13622</v>
      </c>
      <c r="E5336" s="5" t="s">
        <v>86</v>
      </c>
      <c r="F5336" s="5" t="s">
        <v>104</v>
      </c>
      <c r="G5336" s="5" t="s">
        <v>20</v>
      </c>
      <c r="H5336" s="5" t="s">
        <v>73</v>
      </c>
      <c r="I5336" s="5">
        <v>1</v>
      </c>
      <c r="J5336" s="5">
        <v>6443</v>
      </c>
      <c r="K5336" s="5">
        <v>6443</v>
      </c>
      <c r="L5336" s="5">
        <v>1236.19</v>
      </c>
      <c r="M5336" s="5" t="s">
        <v>22</v>
      </c>
      <c r="N5336" s="5" t="s">
        <v>31</v>
      </c>
      <c r="O5336" s="5" t="s">
        <v>503</v>
      </c>
    </row>
    <row r="5337" spans="1:15" x14ac:dyDescent="0.3">
      <c r="A5337" s="5" t="s">
        <v>13623</v>
      </c>
      <c r="B5337" s="6">
        <v>45916</v>
      </c>
      <c r="C5337" s="5" t="s">
        <v>1893</v>
      </c>
      <c r="D5337" s="5" t="s">
        <v>13624</v>
      </c>
      <c r="E5337" s="5" t="s">
        <v>86</v>
      </c>
      <c r="F5337" s="5" t="s">
        <v>87</v>
      </c>
      <c r="G5337" s="5" t="s">
        <v>45</v>
      </c>
      <c r="H5337" s="5" t="s">
        <v>138</v>
      </c>
      <c r="I5337" s="5">
        <v>4</v>
      </c>
      <c r="J5337" s="5">
        <v>2633</v>
      </c>
      <c r="K5337" s="5">
        <v>10532</v>
      </c>
      <c r="L5337" s="5">
        <v>2245.44</v>
      </c>
      <c r="M5337" s="5" t="s">
        <v>30</v>
      </c>
      <c r="N5337" s="5" t="s">
        <v>67</v>
      </c>
      <c r="O5337" s="5" t="s">
        <v>1315</v>
      </c>
    </row>
    <row r="5338" spans="1:15" x14ac:dyDescent="0.3">
      <c r="A5338" s="5" t="s">
        <v>13625</v>
      </c>
      <c r="B5338" s="6">
        <v>45908</v>
      </c>
      <c r="C5338" s="5" t="s">
        <v>3453</v>
      </c>
      <c r="D5338" s="5" t="s">
        <v>13626</v>
      </c>
      <c r="E5338" s="5" t="s">
        <v>86</v>
      </c>
      <c r="F5338" s="5" t="s">
        <v>52</v>
      </c>
      <c r="G5338" s="5" t="s">
        <v>45</v>
      </c>
      <c r="H5338" s="5" t="s">
        <v>138</v>
      </c>
      <c r="I5338" s="5">
        <v>1</v>
      </c>
      <c r="J5338" s="5">
        <v>21119</v>
      </c>
      <c r="K5338" s="5">
        <v>21119</v>
      </c>
      <c r="L5338" s="5">
        <v>3613.08</v>
      </c>
      <c r="M5338" s="5" t="s">
        <v>54</v>
      </c>
      <c r="N5338" s="5" t="s">
        <v>23</v>
      </c>
      <c r="O5338" s="5" t="s">
        <v>883</v>
      </c>
    </row>
    <row r="5339" spans="1:15" x14ac:dyDescent="0.3">
      <c r="A5339" s="5" t="s">
        <v>13627</v>
      </c>
      <c r="B5339" s="6">
        <v>46108</v>
      </c>
      <c r="C5339" s="5" t="s">
        <v>1162</v>
      </c>
      <c r="D5339" s="5" t="s">
        <v>13628</v>
      </c>
      <c r="E5339" s="5" t="s">
        <v>86</v>
      </c>
      <c r="F5339" s="5" t="s">
        <v>104</v>
      </c>
      <c r="G5339" s="5" t="s">
        <v>59</v>
      </c>
      <c r="H5339" s="5" t="s">
        <v>66</v>
      </c>
      <c r="I5339" s="5">
        <v>3</v>
      </c>
      <c r="J5339" s="5">
        <v>45284</v>
      </c>
      <c r="K5339" s="5">
        <v>135852</v>
      </c>
      <c r="L5339" s="5">
        <v>8048</v>
      </c>
      <c r="M5339" s="5" t="s">
        <v>30</v>
      </c>
      <c r="N5339" s="5" t="s">
        <v>31</v>
      </c>
      <c r="O5339" s="5" t="s">
        <v>275</v>
      </c>
    </row>
    <row r="5340" spans="1:15" x14ac:dyDescent="0.3">
      <c r="A5340" s="5" t="s">
        <v>13629</v>
      </c>
      <c r="B5340" s="6">
        <v>45694</v>
      </c>
      <c r="C5340" s="5" t="s">
        <v>13630</v>
      </c>
      <c r="D5340" s="5" t="s">
        <v>607</v>
      </c>
      <c r="E5340" s="5" t="s">
        <v>43</v>
      </c>
      <c r="F5340" s="5" t="s">
        <v>28</v>
      </c>
      <c r="G5340" s="5" t="s">
        <v>36</v>
      </c>
      <c r="H5340" s="5" t="s">
        <v>53</v>
      </c>
      <c r="I5340" s="5">
        <v>2</v>
      </c>
      <c r="J5340" s="5">
        <v>6307</v>
      </c>
      <c r="K5340" s="5">
        <v>12614</v>
      </c>
      <c r="L5340" s="5">
        <v>1443.11</v>
      </c>
      <c r="M5340" s="5" t="s">
        <v>61</v>
      </c>
      <c r="N5340" s="5" t="s">
        <v>31</v>
      </c>
      <c r="O5340" s="5" t="s">
        <v>2441</v>
      </c>
    </row>
    <row r="5341" spans="1:15" x14ac:dyDescent="0.3">
      <c r="A5341" s="5" t="s">
        <v>13631</v>
      </c>
      <c r="B5341" s="6">
        <v>46060</v>
      </c>
      <c r="C5341" s="5" t="s">
        <v>6949</v>
      </c>
      <c r="D5341" s="5" t="s">
        <v>13632</v>
      </c>
      <c r="E5341" s="5" t="s">
        <v>43</v>
      </c>
      <c r="F5341" s="5" t="s">
        <v>44</v>
      </c>
      <c r="G5341" s="5" t="s">
        <v>36</v>
      </c>
      <c r="H5341" s="5" t="s">
        <v>216</v>
      </c>
      <c r="I5341" s="5">
        <v>2</v>
      </c>
      <c r="J5341" s="5">
        <v>41565</v>
      </c>
      <c r="K5341" s="5">
        <v>83130</v>
      </c>
      <c r="L5341" s="5">
        <v>13836.46</v>
      </c>
      <c r="M5341" s="5" t="s">
        <v>30</v>
      </c>
      <c r="N5341" s="5" t="s">
        <v>38</v>
      </c>
      <c r="O5341" s="5" t="s">
        <v>4749</v>
      </c>
    </row>
    <row r="5342" spans="1:15" x14ac:dyDescent="0.3">
      <c r="A5342" s="5" t="s">
        <v>13633</v>
      </c>
      <c r="B5342" s="6">
        <v>46017</v>
      </c>
      <c r="C5342" s="5" t="s">
        <v>599</v>
      </c>
      <c r="D5342" s="5" t="s">
        <v>13634</v>
      </c>
      <c r="E5342" s="5" t="s">
        <v>72</v>
      </c>
      <c r="F5342" s="5" t="s">
        <v>52</v>
      </c>
      <c r="G5342" s="5" t="s">
        <v>20</v>
      </c>
      <c r="H5342" s="5" t="s">
        <v>109</v>
      </c>
      <c r="I5342" s="5">
        <v>2</v>
      </c>
      <c r="J5342" s="5">
        <v>25954</v>
      </c>
      <c r="K5342" s="5">
        <v>51908</v>
      </c>
      <c r="L5342" s="5">
        <v>5824.52</v>
      </c>
      <c r="M5342" s="5" t="s">
        <v>61</v>
      </c>
      <c r="N5342" s="5" t="s">
        <v>38</v>
      </c>
      <c r="O5342" s="5" t="s">
        <v>2127</v>
      </c>
    </row>
    <row r="5343" spans="1:15" x14ac:dyDescent="0.3">
      <c r="A5343" s="5" t="s">
        <v>13635</v>
      </c>
      <c r="B5343" s="6">
        <v>46031</v>
      </c>
      <c r="C5343" s="5" t="s">
        <v>1209</v>
      </c>
      <c r="D5343" s="5" t="s">
        <v>13636</v>
      </c>
      <c r="E5343" s="5" t="s">
        <v>43</v>
      </c>
      <c r="F5343" s="5" t="s">
        <v>87</v>
      </c>
      <c r="G5343" s="5" t="s">
        <v>45</v>
      </c>
      <c r="H5343" s="5" t="s">
        <v>138</v>
      </c>
      <c r="I5343" s="5">
        <v>5</v>
      </c>
      <c r="J5343" s="5">
        <v>20684</v>
      </c>
      <c r="K5343" s="5">
        <v>103420</v>
      </c>
      <c r="L5343" s="5">
        <v>5881.84</v>
      </c>
      <c r="M5343" s="5" t="s">
        <v>22</v>
      </c>
      <c r="N5343" s="5" t="s">
        <v>38</v>
      </c>
      <c r="O5343" s="5" t="s">
        <v>415</v>
      </c>
    </row>
    <row r="5344" spans="1:15" x14ac:dyDescent="0.3">
      <c r="A5344" s="5" t="s">
        <v>13637</v>
      </c>
      <c r="B5344" s="6">
        <v>45828</v>
      </c>
      <c r="C5344" s="5" t="s">
        <v>10526</v>
      </c>
      <c r="D5344" s="5" t="s">
        <v>13638</v>
      </c>
      <c r="E5344" s="5" t="s">
        <v>72</v>
      </c>
      <c r="F5344" s="5" t="s">
        <v>52</v>
      </c>
      <c r="G5344" s="5" t="s">
        <v>59</v>
      </c>
      <c r="H5344" s="5" t="s">
        <v>181</v>
      </c>
      <c r="I5344" s="5">
        <v>3</v>
      </c>
      <c r="J5344" s="5">
        <v>48557</v>
      </c>
      <c r="K5344" s="5">
        <v>145671</v>
      </c>
      <c r="L5344" s="5">
        <v>40219.629999999997</v>
      </c>
      <c r="M5344" s="5" t="s">
        <v>61</v>
      </c>
      <c r="N5344" s="5" t="s">
        <v>23</v>
      </c>
      <c r="O5344" s="5" t="s">
        <v>3146</v>
      </c>
    </row>
    <row r="5345" spans="1:15" x14ac:dyDescent="0.3">
      <c r="A5345" s="5" t="s">
        <v>13639</v>
      </c>
      <c r="B5345" s="6">
        <v>45729</v>
      </c>
      <c r="C5345" s="5" t="s">
        <v>10482</v>
      </c>
      <c r="D5345" s="5" t="s">
        <v>13640</v>
      </c>
      <c r="E5345" s="5" t="s">
        <v>72</v>
      </c>
      <c r="F5345" s="5" t="s">
        <v>44</v>
      </c>
      <c r="G5345" s="5" t="s">
        <v>59</v>
      </c>
      <c r="H5345" s="5" t="s">
        <v>66</v>
      </c>
      <c r="I5345" s="5">
        <v>3</v>
      </c>
      <c r="J5345" s="5">
        <v>40003</v>
      </c>
      <c r="K5345" s="5">
        <v>120009</v>
      </c>
      <c r="L5345" s="5">
        <v>30465.48</v>
      </c>
      <c r="M5345" s="5" t="s">
        <v>30</v>
      </c>
      <c r="N5345" s="5" t="s">
        <v>23</v>
      </c>
      <c r="O5345" s="5" t="s">
        <v>748</v>
      </c>
    </row>
    <row r="5346" spans="1:15" x14ac:dyDescent="0.3">
      <c r="A5346" s="5" t="s">
        <v>13641</v>
      </c>
      <c r="B5346" s="6">
        <v>45902</v>
      </c>
      <c r="C5346" s="5" t="s">
        <v>3445</v>
      </c>
      <c r="D5346" s="5" t="s">
        <v>13642</v>
      </c>
      <c r="E5346" s="5" t="s">
        <v>72</v>
      </c>
      <c r="F5346" s="5" t="s">
        <v>44</v>
      </c>
      <c r="G5346" s="5" t="s">
        <v>36</v>
      </c>
      <c r="H5346" s="5" t="s">
        <v>53</v>
      </c>
      <c r="I5346" s="5">
        <v>2</v>
      </c>
      <c r="J5346" s="5">
        <v>41705</v>
      </c>
      <c r="K5346" s="5">
        <v>83410</v>
      </c>
      <c r="L5346" s="5">
        <v>5926.03</v>
      </c>
      <c r="M5346" s="5" t="s">
        <v>54</v>
      </c>
      <c r="N5346" s="5" t="s">
        <v>38</v>
      </c>
      <c r="O5346" s="5" t="s">
        <v>902</v>
      </c>
    </row>
    <row r="5347" spans="1:15" x14ac:dyDescent="0.3">
      <c r="A5347" s="5" t="s">
        <v>13643</v>
      </c>
      <c r="B5347" s="6">
        <v>45868</v>
      </c>
      <c r="C5347" s="5" t="s">
        <v>13644</v>
      </c>
      <c r="D5347" s="5" t="s">
        <v>13645</v>
      </c>
      <c r="E5347" s="5" t="s">
        <v>18</v>
      </c>
      <c r="F5347" s="5" t="s">
        <v>104</v>
      </c>
      <c r="G5347" s="5" t="s">
        <v>36</v>
      </c>
      <c r="H5347" s="5" t="s">
        <v>169</v>
      </c>
      <c r="I5347" s="5">
        <v>3</v>
      </c>
      <c r="J5347" s="5">
        <v>18757</v>
      </c>
      <c r="K5347" s="5">
        <v>56271</v>
      </c>
      <c r="L5347" s="5">
        <v>15175.1</v>
      </c>
      <c r="M5347" s="5" t="s">
        <v>54</v>
      </c>
      <c r="N5347" s="5" t="s">
        <v>67</v>
      </c>
      <c r="O5347" s="5" t="s">
        <v>372</v>
      </c>
    </row>
    <row r="5348" spans="1:15" x14ac:dyDescent="0.3">
      <c r="A5348" s="5" t="s">
        <v>13646</v>
      </c>
      <c r="B5348" s="6">
        <v>45900</v>
      </c>
      <c r="C5348" s="5" t="s">
        <v>4164</v>
      </c>
      <c r="D5348" s="5" t="s">
        <v>13647</v>
      </c>
      <c r="E5348" s="5" t="s">
        <v>72</v>
      </c>
      <c r="F5348" s="5" t="s">
        <v>52</v>
      </c>
      <c r="G5348" s="5" t="s">
        <v>36</v>
      </c>
      <c r="H5348" s="5" t="s">
        <v>37</v>
      </c>
      <c r="I5348" s="5">
        <v>1</v>
      </c>
      <c r="J5348" s="5">
        <v>41524</v>
      </c>
      <c r="K5348" s="5">
        <v>41524</v>
      </c>
      <c r="L5348" s="5">
        <v>2158.08</v>
      </c>
      <c r="M5348" s="5" t="s">
        <v>22</v>
      </c>
      <c r="N5348" s="5" t="s">
        <v>31</v>
      </c>
      <c r="O5348" s="5" t="s">
        <v>553</v>
      </c>
    </row>
    <row r="5349" spans="1:15" x14ac:dyDescent="0.3">
      <c r="A5349" s="5" t="s">
        <v>13648</v>
      </c>
      <c r="B5349" s="6">
        <v>46031</v>
      </c>
      <c r="C5349" s="5" t="s">
        <v>7116</v>
      </c>
      <c r="D5349" s="5" t="s">
        <v>13649</v>
      </c>
      <c r="E5349" s="5" t="s">
        <v>86</v>
      </c>
      <c r="F5349" s="5" t="s">
        <v>28</v>
      </c>
      <c r="G5349" s="5" t="s">
        <v>59</v>
      </c>
      <c r="H5349" s="5" t="s">
        <v>60</v>
      </c>
      <c r="I5349" s="5">
        <v>2</v>
      </c>
      <c r="J5349" s="5">
        <v>48497</v>
      </c>
      <c r="K5349" s="5">
        <v>96994</v>
      </c>
      <c r="L5349" s="5">
        <v>5020.8500000000004</v>
      </c>
      <c r="M5349" s="5" t="s">
        <v>61</v>
      </c>
      <c r="N5349" s="5" t="s">
        <v>38</v>
      </c>
      <c r="O5349" s="5" t="s">
        <v>4401</v>
      </c>
    </row>
    <row r="5350" spans="1:15" x14ac:dyDescent="0.3">
      <c r="A5350" s="5" t="s">
        <v>13650</v>
      </c>
      <c r="B5350" s="6">
        <v>45663</v>
      </c>
      <c r="C5350" s="5" t="s">
        <v>9583</v>
      </c>
      <c r="D5350" s="5" t="s">
        <v>13651</v>
      </c>
      <c r="E5350" s="5" t="s">
        <v>72</v>
      </c>
      <c r="F5350" s="5" t="s">
        <v>28</v>
      </c>
      <c r="G5350" s="5" t="s">
        <v>36</v>
      </c>
      <c r="H5350" s="5" t="s">
        <v>53</v>
      </c>
      <c r="I5350" s="5">
        <v>3</v>
      </c>
      <c r="J5350" s="5">
        <v>2011</v>
      </c>
      <c r="K5350" s="5">
        <v>6033</v>
      </c>
      <c r="L5350" s="5">
        <v>1017.45</v>
      </c>
      <c r="M5350" s="5" t="s">
        <v>54</v>
      </c>
      <c r="N5350" s="5" t="s">
        <v>31</v>
      </c>
      <c r="O5350" s="5" t="s">
        <v>1528</v>
      </c>
    </row>
    <row r="5351" spans="1:15" x14ac:dyDescent="0.3">
      <c r="A5351" s="5" t="s">
        <v>13652</v>
      </c>
      <c r="B5351" s="6">
        <v>45673</v>
      </c>
      <c r="C5351" s="5" t="s">
        <v>9154</v>
      </c>
      <c r="D5351" s="5" t="s">
        <v>13653</v>
      </c>
      <c r="E5351" s="5" t="s">
        <v>86</v>
      </c>
      <c r="F5351" s="5" t="s">
        <v>28</v>
      </c>
      <c r="G5351" s="5" t="s">
        <v>45</v>
      </c>
      <c r="H5351" s="5" t="s">
        <v>147</v>
      </c>
      <c r="I5351" s="5">
        <v>3</v>
      </c>
      <c r="J5351" s="5">
        <v>18555</v>
      </c>
      <c r="K5351" s="5">
        <v>55665</v>
      </c>
      <c r="L5351" s="5">
        <v>5091.04</v>
      </c>
      <c r="M5351" s="5" t="s">
        <v>30</v>
      </c>
      <c r="N5351" s="5" t="s">
        <v>38</v>
      </c>
      <c r="O5351" s="5" t="s">
        <v>838</v>
      </c>
    </row>
    <row r="5352" spans="1:15" x14ac:dyDescent="0.3">
      <c r="A5352" s="5" t="s">
        <v>13654</v>
      </c>
      <c r="B5352" s="6">
        <v>45786</v>
      </c>
      <c r="C5352" s="5" t="s">
        <v>13655</v>
      </c>
      <c r="D5352" s="5" t="s">
        <v>13656</v>
      </c>
      <c r="E5352" s="5" t="s">
        <v>18</v>
      </c>
      <c r="F5352" s="5" t="s">
        <v>52</v>
      </c>
      <c r="G5352" s="5" t="s">
        <v>45</v>
      </c>
      <c r="H5352" s="5" t="s">
        <v>160</v>
      </c>
      <c r="I5352" s="5">
        <v>4</v>
      </c>
      <c r="J5352" s="5">
        <v>5233</v>
      </c>
      <c r="K5352" s="5">
        <v>20932</v>
      </c>
      <c r="L5352" s="5">
        <v>5598.26</v>
      </c>
      <c r="M5352" s="5" t="s">
        <v>54</v>
      </c>
      <c r="N5352" s="5" t="s">
        <v>67</v>
      </c>
      <c r="O5352" s="5" t="s">
        <v>55</v>
      </c>
    </row>
    <row r="5353" spans="1:15" x14ac:dyDescent="0.3">
      <c r="A5353" s="5" t="s">
        <v>13657</v>
      </c>
      <c r="B5353" s="6">
        <v>46004</v>
      </c>
      <c r="C5353" s="5" t="s">
        <v>4470</v>
      </c>
      <c r="D5353" s="5" t="s">
        <v>13658</v>
      </c>
      <c r="E5353" s="5" t="s">
        <v>72</v>
      </c>
      <c r="F5353" s="5" t="s">
        <v>44</v>
      </c>
      <c r="G5353" s="5" t="s">
        <v>45</v>
      </c>
      <c r="H5353" s="5" t="s">
        <v>160</v>
      </c>
      <c r="I5353" s="5">
        <v>5</v>
      </c>
      <c r="J5353" s="5">
        <v>4031</v>
      </c>
      <c r="K5353" s="5">
        <v>20155</v>
      </c>
      <c r="L5353" s="5">
        <v>4911.16</v>
      </c>
      <c r="M5353" s="5" t="s">
        <v>54</v>
      </c>
      <c r="N5353" s="5" t="s">
        <v>23</v>
      </c>
      <c r="O5353" s="5" t="s">
        <v>32</v>
      </c>
    </row>
    <row r="5354" spans="1:15" x14ac:dyDescent="0.3">
      <c r="A5354" s="5" t="s">
        <v>13659</v>
      </c>
      <c r="B5354" s="6">
        <v>46012</v>
      </c>
      <c r="C5354" s="5" t="s">
        <v>1409</v>
      </c>
      <c r="D5354" s="5" t="s">
        <v>13660</v>
      </c>
      <c r="E5354" s="5" t="s">
        <v>18</v>
      </c>
      <c r="F5354" s="5" t="s">
        <v>28</v>
      </c>
      <c r="G5354" s="5" t="s">
        <v>36</v>
      </c>
      <c r="H5354" s="5" t="s">
        <v>37</v>
      </c>
      <c r="I5354" s="5">
        <v>4</v>
      </c>
      <c r="J5354" s="5">
        <v>34631</v>
      </c>
      <c r="K5354" s="5">
        <v>138524</v>
      </c>
      <c r="L5354" s="5">
        <v>30071.040000000001</v>
      </c>
      <c r="M5354" s="5" t="s">
        <v>30</v>
      </c>
      <c r="N5354" s="5" t="s">
        <v>38</v>
      </c>
      <c r="O5354" s="5" t="s">
        <v>707</v>
      </c>
    </row>
    <row r="5355" spans="1:15" x14ac:dyDescent="0.3">
      <c r="A5355" s="5" t="s">
        <v>13661</v>
      </c>
      <c r="B5355" s="6">
        <v>45857</v>
      </c>
      <c r="C5355" s="5" t="s">
        <v>1243</v>
      </c>
      <c r="D5355" s="5" t="s">
        <v>13662</v>
      </c>
      <c r="E5355" s="5" t="s">
        <v>18</v>
      </c>
      <c r="F5355" s="5" t="s">
        <v>28</v>
      </c>
      <c r="G5355" s="5" t="s">
        <v>59</v>
      </c>
      <c r="H5355" s="5" t="s">
        <v>60</v>
      </c>
      <c r="I5355" s="5">
        <v>5</v>
      </c>
      <c r="J5355" s="5">
        <v>45528</v>
      </c>
      <c r="K5355" s="5">
        <v>227640</v>
      </c>
      <c r="L5355" s="5">
        <v>21403.48</v>
      </c>
      <c r="M5355" s="5" t="s">
        <v>61</v>
      </c>
      <c r="N5355" s="5" t="s">
        <v>31</v>
      </c>
      <c r="O5355" s="5" t="s">
        <v>1871</v>
      </c>
    </row>
    <row r="5356" spans="1:15" x14ac:dyDescent="0.3">
      <c r="A5356" s="5" t="s">
        <v>13663</v>
      </c>
      <c r="B5356" s="6">
        <v>46030</v>
      </c>
      <c r="C5356" s="5" t="s">
        <v>3100</v>
      </c>
      <c r="D5356" s="5" t="s">
        <v>13664</v>
      </c>
      <c r="E5356" s="5" t="s">
        <v>86</v>
      </c>
      <c r="F5356" s="5" t="s">
        <v>44</v>
      </c>
      <c r="G5356" s="5" t="s">
        <v>59</v>
      </c>
      <c r="H5356" s="5" t="s">
        <v>60</v>
      </c>
      <c r="I5356" s="5">
        <v>5</v>
      </c>
      <c r="J5356" s="5">
        <v>2019</v>
      </c>
      <c r="K5356" s="5">
        <v>10095</v>
      </c>
      <c r="L5356" s="5">
        <v>2652.42</v>
      </c>
      <c r="M5356" s="5" t="s">
        <v>22</v>
      </c>
      <c r="N5356" s="5" t="s">
        <v>67</v>
      </c>
      <c r="O5356" s="5" t="s">
        <v>1350</v>
      </c>
    </row>
    <row r="5357" spans="1:15" x14ac:dyDescent="0.3">
      <c r="A5357" s="5" t="s">
        <v>13665</v>
      </c>
      <c r="B5357" s="6">
        <v>45808</v>
      </c>
      <c r="C5357" s="5" t="s">
        <v>4842</v>
      </c>
      <c r="D5357" s="5" t="s">
        <v>13666</v>
      </c>
      <c r="E5357" s="5" t="s">
        <v>86</v>
      </c>
      <c r="F5357" s="5" t="s">
        <v>19</v>
      </c>
      <c r="G5357" s="5" t="s">
        <v>20</v>
      </c>
      <c r="H5357" s="5" t="s">
        <v>21</v>
      </c>
      <c r="I5357" s="5">
        <v>5</v>
      </c>
      <c r="J5357" s="5">
        <v>10352</v>
      </c>
      <c r="K5357" s="5">
        <v>51760</v>
      </c>
      <c r="L5357" s="5">
        <v>8095.56</v>
      </c>
      <c r="M5357" s="5" t="s">
        <v>30</v>
      </c>
      <c r="N5357" s="5" t="s">
        <v>38</v>
      </c>
      <c r="O5357" s="5" t="s">
        <v>244</v>
      </c>
    </row>
    <row r="5358" spans="1:15" x14ac:dyDescent="0.3">
      <c r="A5358" s="5" t="s">
        <v>13667</v>
      </c>
      <c r="B5358" s="6">
        <v>45765</v>
      </c>
      <c r="C5358" s="5" t="s">
        <v>717</v>
      </c>
      <c r="D5358" s="5" t="s">
        <v>13668</v>
      </c>
      <c r="E5358" s="5" t="s">
        <v>43</v>
      </c>
      <c r="F5358" s="5" t="s">
        <v>52</v>
      </c>
      <c r="G5358" s="5" t="s">
        <v>45</v>
      </c>
      <c r="H5358" s="5" t="s">
        <v>160</v>
      </c>
      <c r="I5358" s="5">
        <v>4</v>
      </c>
      <c r="J5358" s="5">
        <v>30201</v>
      </c>
      <c r="K5358" s="5">
        <v>120804</v>
      </c>
      <c r="L5358" s="5">
        <v>35169.339999999997</v>
      </c>
      <c r="M5358" s="5" t="s">
        <v>47</v>
      </c>
      <c r="N5358" s="5" t="s">
        <v>38</v>
      </c>
      <c r="O5358" s="5" t="s">
        <v>1016</v>
      </c>
    </row>
    <row r="5359" spans="1:15" x14ac:dyDescent="0.3">
      <c r="A5359" s="5" t="s">
        <v>13669</v>
      </c>
      <c r="B5359" s="6">
        <v>45951</v>
      </c>
      <c r="C5359" s="5" t="s">
        <v>13670</v>
      </c>
      <c r="D5359" s="5" t="s">
        <v>13671</v>
      </c>
      <c r="E5359" s="5" t="s">
        <v>72</v>
      </c>
      <c r="F5359" s="5" t="s">
        <v>87</v>
      </c>
      <c r="G5359" s="5" t="s">
        <v>59</v>
      </c>
      <c r="H5359" s="5" t="s">
        <v>126</v>
      </c>
      <c r="I5359" s="5">
        <v>4</v>
      </c>
      <c r="J5359" s="5">
        <v>9210</v>
      </c>
      <c r="K5359" s="5">
        <v>36840</v>
      </c>
      <c r="L5359" s="5">
        <v>9446.23</v>
      </c>
      <c r="M5359" s="5" t="s">
        <v>61</v>
      </c>
      <c r="N5359" s="5" t="s">
        <v>67</v>
      </c>
      <c r="O5359" s="5" t="s">
        <v>13672</v>
      </c>
    </row>
    <row r="5360" spans="1:15" x14ac:dyDescent="0.3">
      <c r="A5360" s="5" t="s">
        <v>13673</v>
      </c>
      <c r="B5360" s="6">
        <v>45971</v>
      </c>
      <c r="C5360" s="5" t="s">
        <v>3815</v>
      </c>
      <c r="D5360" s="5" t="s">
        <v>13674</v>
      </c>
      <c r="E5360" s="5" t="s">
        <v>86</v>
      </c>
      <c r="F5360" s="5" t="s">
        <v>19</v>
      </c>
      <c r="G5360" s="5" t="s">
        <v>59</v>
      </c>
      <c r="H5360" s="5" t="s">
        <v>66</v>
      </c>
      <c r="I5360" s="5">
        <v>2</v>
      </c>
      <c r="J5360" s="5">
        <v>13730</v>
      </c>
      <c r="K5360" s="5">
        <v>27460</v>
      </c>
      <c r="L5360" s="5">
        <v>7910.39</v>
      </c>
      <c r="M5360" s="5" t="s">
        <v>30</v>
      </c>
      <c r="N5360" s="5" t="s">
        <v>67</v>
      </c>
      <c r="O5360" s="5" t="s">
        <v>459</v>
      </c>
    </row>
    <row r="5361" spans="1:15" x14ac:dyDescent="0.3">
      <c r="A5361" s="5" t="s">
        <v>13675</v>
      </c>
      <c r="B5361" s="6">
        <v>45959</v>
      </c>
      <c r="C5361" s="5" t="s">
        <v>4222</v>
      </c>
      <c r="D5361" s="5" t="s">
        <v>13676</v>
      </c>
      <c r="E5361" s="5" t="s">
        <v>72</v>
      </c>
      <c r="F5361" s="5" t="s">
        <v>104</v>
      </c>
      <c r="G5361" s="5" t="s">
        <v>45</v>
      </c>
      <c r="H5361" s="5" t="s">
        <v>160</v>
      </c>
      <c r="I5361" s="5">
        <v>5</v>
      </c>
      <c r="J5361" s="5">
        <v>8855</v>
      </c>
      <c r="K5361" s="5">
        <v>44275</v>
      </c>
      <c r="L5361" s="5">
        <v>3523.82</v>
      </c>
      <c r="M5361" s="5" t="s">
        <v>47</v>
      </c>
      <c r="N5361" s="5" t="s">
        <v>23</v>
      </c>
      <c r="O5361" s="5" t="s">
        <v>3226</v>
      </c>
    </row>
    <row r="5362" spans="1:15" x14ac:dyDescent="0.3">
      <c r="A5362" s="5" t="s">
        <v>13677</v>
      </c>
      <c r="B5362" s="6">
        <v>46027</v>
      </c>
      <c r="C5362" s="5" t="s">
        <v>3642</v>
      </c>
      <c r="D5362" s="5" t="s">
        <v>13678</v>
      </c>
      <c r="E5362" s="5" t="s">
        <v>43</v>
      </c>
      <c r="F5362" s="5" t="s">
        <v>28</v>
      </c>
      <c r="G5362" s="5" t="s">
        <v>20</v>
      </c>
      <c r="H5362" s="5" t="s">
        <v>21</v>
      </c>
      <c r="I5362" s="5">
        <v>5</v>
      </c>
      <c r="J5362" s="5">
        <v>8495</v>
      </c>
      <c r="K5362" s="5">
        <v>42475</v>
      </c>
      <c r="L5362" s="5">
        <v>9132.68</v>
      </c>
      <c r="M5362" s="5" t="s">
        <v>61</v>
      </c>
      <c r="N5362" s="5" t="s">
        <v>23</v>
      </c>
      <c r="O5362" s="5" t="s">
        <v>1016</v>
      </c>
    </row>
    <row r="5363" spans="1:15" x14ac:dyDescent="0.3">
      <c r="A5363" s="5" t="s">
        <v>13679</v>
      </c>
      <c r="B5363" s="6">
        <v>45810</v>
      </c>
      <c r="C5363" s="5" t="s">
        <v>11258</v>
      </c>
      <c r="D5363" s="5" t="s">
        <v>13680</v>
      </c>
      <c r="E5363" s="5" t="s">
        <v>72</v>
      </c>
      <c r="F5363" s="5" t="s">
        <v>19</v>
      </c>
      <c r="G5363" s="5" t="s">
        <v>59</v>
      </c>
      <c r="H5363" s="5" t="s">
        <v>181</v>
      </c>
      <c r="I5363" s="5">
        <v>3</v>
      </c>
      <c r="J5363" s="5">
        <v>23616</v>
      </c>
      <c r="K5363" s="5">
        <v>70848</v>
      </c>
      <c r="L5363" s="5">
        <v>5069.87</v>
      </c>
      <c r="M5363" s="5" t="s">
        <v>54</v>
      </c>
      <c r="N5363" s="5" t="s">
        <v>31</v>
      </c>
      <c r="O5363" s="5" t="s">
        <v>1688</v>
      </c>
    </row>
    <row r="5364" spans="1:15" x14ac:dyDescent="0.3">
      <c r="A5364" s="5" t="s">
        <v>13681</v>
      </c>
      <c r="B5364" s="6">
        <v>45976</v>
      </c>
      <c r="C5364" s="5" t="s">
        <v>13682</v>
      </c>
      <c r="D5364" s="5" t="s">
        <v>9462</v>
      </c>
      <c r="E5364" s="5" t="s">
        <v>18</v>
      </c>
      <c r="F5364" s="5" t="s">
        <v>87</v>
      </c>
      <c r="G5364" s="5" t="s">
        <v>36</v>
      </c>
      <c r="H5364" s="5" t="s">
        <v>37</v>
      </c>
      <c r="I5364" s="5">
        <v>4</v>
      </c>
      <c r="J5364" s="5">
        <v>40337</v>
      </c>
      <c r="K5364" s="5">
        <v>161348</v>
      </c>
      <c r="L5364" s="5">
        <v>12683.67</v>
      </c>
      <c r="M5364" s="5" t="s">
        <v>30</v>
      </c>
      <c r="N5364" s="5" t="s">
        <v>67</v>
      </c>
      <c r="O5364" s="5" t="s">
        <v>1055</v>
      </c>
    </row>
    <row r="5365" spans="1:15" x14ac:dyDescent="0.3">
      <c r="A5365" s="5" t="s">
        <v>13683</v>
      </c>
      <c r="B5365" s="6">
        <v>45886</v>
      </c>
      <c r="C5365" s="5" t="s">
        <v>979</v>
      </c>
      <c r="D5365" s="5" t="s">
        <v>13684</v>
      </c>
      <c r="E5365" s="5" t="s">
        <v>18</v>
      </c>
      <c r="F5365" s="5" t="s">
        <v>52</v>
      </c>
      <c r="G5365" s="5" t="s">
        <v>20</v>
      </c>
      <c r="H5365" s="5" t="s">
        <v>109</v>
      </c>
      <c r="I5365" s="5">
        <v>1</v>
      </c>
      <c r="J5365" s="5">
        <v>38144</v>
      </c>
      <c r="K5365" s="5">
        <v>38144</v>
      </c>
      <c r="L5365" s="5">
        <v>7868.64</v>
      </c>
      <c r="M5365" s="5" t="s">
        <v>47</v>
      </c>
      <c r="N5365" s="5" t="s">
        <v>31</v>
      </c>
      <c r="O5365" s="5" t="s">
        <v>139</v>
      </c>
    </row>
    <row r="5366" spans="1:15" x14ac:dyDescent="0.3">
      <c r="A5366" s="5" t="s">
        <v>13685</v>
      </c>
      <c r="B5366" s="6">
        <v>45793</v>
      </c>
      <c r="C5366" s="5" t="s">
        <v>7822</v>
      </c>
      <c r="D5366" s="5" t="s">
        <v>13686</v>
      </c>
      <c r="E5366" s="5" t="s">
        <v>43</v>
      </c>
      <c r="F5366" s="5" t="s">
        <v>104</v>
      </c>
      <c r="G5366" s="5" t="s">
        <v>59</v>
      </c>
      <c r="H5366" s="5" t="s">
        <v>66</v>
      </c>
      <c r="I5366" s="5">
        <v>5</v>
      </c>
      <c r="J5366" s="5">
        <v>23484</v>
      </c>
      <c r="K5366" s="5">
        <v>117420</v>
      </c>
      <c r="L5366" s="5">
        <v>31213.360000000001</v>
      </c>
      <c r="M5366" s="5" t="s">
        <v>54</v>
      </c>
      <c r="N5366" s="5" t="s">
        <v>31</v>
      </c>
      <c r="O5366" s="5" t="s">
        <v>275</v>
      </c>
    </row>
    <row r="5367" spans="1:15" x14ac:dyDescent="0.3">
      <c r="A5367" s="5" t="s">
        <v>13687</v>
      </c>
      <c r="B5367" s="6">
        <v>45728</v>
      </c>
      <c r="C5367" s="5" t="s">
        <v>12481</v>
      </c>
      <c r="D5367" s="5" t="s">
        <v>13688</v>
      </c>
      <c r="E5367" s="5" t="s">
        <v>72</v>
      </c>
      <c r="F5367" s="5" t="s">
        <v>87</v>
      </c>
      <c r="G5367" s="5" t="s">
        <v>45</v>
      </c>
      <c r="H5367" s="5" t="s">
        <v>138</v>
      </c>
      <c r="I5367" s="5">
        <v>1</v>
      </c>
      <c r="J5367" s="5">
        <v>19598</v>
      </c>
      <c r="K5367" s="5">
        <v>19598</v>
      </c>
      <c r="L5367" s="5">
        <v>4209.2700000000004</v>
      </c>
      <c r="M5367" s="5" t="s">
        <v>22</v>
      </c>
      <c r="N5367" s="5" t="s">
        <v>67</v>
      </c>
      <c r="O5367" s="5" t="s">
        <v>656</v>
      </c>
    </row>
    <row r="5368" spans="1:15" x14ac:dyDescent="0.3">
      <c r="A5368" s="5" t="s">
        <v>13689</v>
      </c>
      <c r="B5368" s="6">
        <v>45965</v>
      </c>
      <c r="C5368" s="5" t="s">
        <v>2753</v>
      </c>
      <c r="D5368" s="5" t="s">
        <v>13690</v>
      </c>
      <c r="E5368" s="5" t="s">
        <v>72</v>
      </c>
      <c r="F5368" s="5" t="s">
        <v>87</v>
      </c>
      <c r="G5368" s="5" t="s">
        <v>45</v>
      </c>
      <c r="H5368" s="5" t="s">
        <v>160</v>
      </c>
      <c r="I5368" s="5">
        <v>4</v>
      </c>
      <c r="J5368" s="5">
        <v>26532</v>
      </c>
      <c r="K5368" s="5">
        <v>106128</v>
      </c>
      <c r="L5368" s="5">
        <v>11652.89</v>
      </c>
      <c r="M5368" s="5" t="s">
        <v>61</v>
      </c>
      <c r="N5368" s="5" t="s">
        <v>23</v>
      </c>
      <c r="O5368" s="5" t="s">
        <v>1794</v>
      </c>
    </row>
    <row r="5369" spans="1:15" x14ac:dyDescent="0.3">
      <c r="A5369" s="5" t="s">
        <v>13691</v>
      </c>
      <c r="B5369" s="6">
        <v>45951</v>
      </c>
      <c r="C5369" s="5" t="s">
        <v>163</v>
      </c>
      <c r="D5369" s="5" t="s">
        <v>13692</v>
      </c>
      <c r="E5369" s="5" t="s">
        <v>43</v>
      </c>
      <c r="F5369" s="5" t="s">
        <v>44</v>
      </c>
      <c r="G5369" s="5" t="s">
        <v>59</v>
      </c>
      <c r="H5369" s="5" t="s">
        <v>126</v>
      </c>
      <c r="I5369" s="5">
        <v>2</v>
      </c>
      <c r="J5369" s="5">
        <v>29610</v>
      </c>
      <c r="K5369" s="5">
        <v>59220</v>
      </c>
      <c r="L5369" s="5">
        <v>4549.17</v>
      </c>
      <c r="M5369" s="5" t="s">
        <v>30</v>
      </c>
      <c r="N5369" s="5" t="s">
        <v>23</v>
      </c>
      <c r="O5369" s="5" t="s">
        <v>13693</v>
      </c>
    </row>
    <row r="5370" spans="1:15" x14ac:dyDescent="0.3">
      <c r="A5370" s="5" t="s">
        <v>13694</v>
      </c>
      <c r="B5370" s="6">
        <v>46162</v>
      </c>
      <c r="C5370" s="5" t="s">
        <v>4831</v>
      </c>
      <c r="D5370" s="5" t="s">
        <v>13695</v>
      </c>
      <c r="E5370" s="5" t="s">
        <v>18</v>
      </c>
      <c r="F5370" s="5" t="s">
        <v>19</v>
      </c>
      <c r="G5370" s="5" t="s">
        <v>36</v>
      </c>
      <c r="H5370" s="5" t="s">
        <v>37</v>
      </c>
      <c r="I5370" s="5">
        <v>4</v>
      </c>
      <c r="J5370" s="5">
        <v>23908</v>
      </c>
      <c r="K5370" s="5">
        <v>95632</v>
      </c>
      <c r="L5370" s="5">
        <v>21267.11</v>
      </c>
      <c r="M5370" s="5" t="s">
        <v>47</v>
      </c>
      <c r="N5370" s="5" t="s">
        <v>67</v>
      </c>
      <c r="O5370" s="5" t="s">
        <v>55</v>
      </c>
    </row>
    <row r="5371" spans="1:15" x14ac:dyDescent="0.3">
      <c r="A5371" s="5" t="s">
        <v>13696</v>
      </c>
      <c r="B5371" s="6">
        <v>46091</v>
      </c>
      <c r="C5371" s="5" t="s">
        <v>10259</v>
      </c>
      <c r="D5371" s="5" t="s">
        <v>13697</v>
      </c>
      <c r="E5371" s="5" t="s">
        <v>18</v>
      </c>
      <c r="F5371" s="5" t="s">
        <v>44</v>
      </c>
      <c r="G5371" s="5" t="s">
        <v>59</v>
      </c>
      <c r="H5371" s="5" t="s">
        <v>181</v>
      </c>
      <c r="I5371" s="5">
        <v>5</v>
      </c>
      <c r="J5371" s="5">
        <v>19105</v>
      </c>
      <c r="K5371" s="5">
        <v>95525</v>
      </c>
      <c r="L5371" s="5">
        <v>11114.8</v>
      </c>
      <c r="M5371" s="5" t="s">
        <v>54</v>
      </c>
      <c r="N5371" s="5" t="s">
        <v>31</v>
      </c>
      <c r="O5371" s="5" t="s">
        <v>1794</v>
      </c>
    </row>
    <row r="5372" spans="1:15" x14ac:dyDescent="0.3">
      <c r="A5372" s="5" t="s">
        <v>13698</v>
      </c>
      <c r="B5372" s="6">
        <v>46163</v>
      </c>
      <c r="C5372" s="5" t="s">
        <v>13060</v>
      </c>
      <c r="D5372" s="5" t="s">
        <v>13699</v>
      </c>
      <c r="E5372" s="5" t="s">
        <v>72</v>
      </c>
      <c r="F5372" s="5" t="s">
        <v>19</v>
      </c>
      <c r="G5372" s="5" t="s">
        <v>59</v>
      </c>
      <c r="H5372" s="5" t="s">
        <v>181</v>
      </c>
      <c r="I5372" s="5">
        <v>4</v>
      </c>
      <c r="J5372" s="5">
        <v>47858</v>
      </c>
      <c r="K5372" s="5">
        <v>191432</v>
      </c>
      <c r="L5372" s="5">
        <v>17704.23</v>
      </c>
      <c r="M5372" s="5" t="s">
        <v>54</v>
      </c>
      <c r="N5372" s="5" t="s">
        <v>23</v>
      </c>
      <c r="O5372" s="5" t="s">
        <v>879</v>
      </c>
    </row>
    <row r="5373" spans="1:15" x14ac:dyDescent="0.3">
      <c r="A5373" s="5" t="s">
        <v>13700</v>
      </c>
      <c r="B5373" s="6">
        <v>45892</v>
      </c>
      <c r="C5373" s="5" t="s">
        <v>13701</v>
      </c>
      <c r="D5373" s="5" t="s">
        <v>13702</v>
      </c>
      <c r="E5373" s="5" t="s">
        <v>18</v>
      </c>
      <c r="F5373" s="5" t="s">
        <v>52</v>
      </c>
      <c r="G5373" s="5" t="s">
        <v>45</v>
      </c>
      <c r="H5373" s="5" t="s">
        <v>46</v>
      </c>
      <c r="I5373" s="5">
        <v>3</v>
      </c>
      <c r="J5373" s="5">
        <v>39448</v>
      </c>
      <c r="K5373" s="5">
        <v>118344</v>
      </c>
      <c r="L5373" s="5">
        <v>31046.17</v>
      </c>
      <c r="M5373" s="5" t="s">
        <v>54</v>
      </c>
      <c r="N5373" s="5" t="s">
        <v>67</v>
      </c>
      <c r="O5373" s="5" t="s">
        <v>3440</v>
      </c>
    </row>
    <row r="5374" spans="1:15" x14ac:dyDescent="0.3">
      <c r="A5374" s="5" t="s">
        <v>13703</v>
      </c>
      <c r="B5374" s="6">
        <v>45951</v>
      </c>
      <c r="C5374" s="5" t="s">
        <v>6009</v>
      </c>
      <c r="D5374" s="5" t="s">
        <v>13704</v>
      </c>
      <c r="E5374" s="5" t="s">
        <v>72</v>
      </c>
      <c r="F5374" s="5" t="s">
        <v>87</v>
      </c>
      <c r="G5374" s="5" t="s">
        <v>45</v>
      </c>
      <c r="H5374" s="5" t="s">
        <v>138</v>
      </c>
      <c r="I5374" s="5">
        <v>3</v>
      </c>
      <c r="J5374" s="5">
        <v>29821</v>
      </c>
      <c r="K5374" s="5">
        <v>89463</v>
      </c>
      <c r="L5374" s="5">
        <v>6678.58</v>
      </c>
      <c r="M5374" s="5" t="s">
        <v>54</v>
      </c>
      <c r="N5374" s="5" t="s">
        <v>67</v>
      </c>
      <c r="O5374" s="5" t="s">
        <v>134</v>
      </c>
    </row>
    <row r="5375" spans="1:15" x14ac:dyDescent="0.3">
      <c r="A5375" s="5" t="s">
        <v>13705</v>
      </c>
      <c r="B5375" s="6">
        <v>46036</v>
      </c>
      <c r="C5375" s="5" t="s">
        <v>7269</v>
      </c>
      <c r="D5375" s="5" t="s">
        <v>13706</v>
      </c>
      <c r="E5375" s="5" t="s">
        <v>86</v>
      </c>
      <c r="F5375" s="5" t="s">
        <v>28</v>
      </c>
      <c r="G5375" s="5" t="s">
        <v>36</v>
      </c>
      <c r="H5375" s="5" t="s">
        <v>53</v>
      </c>
      <c r="I5375" s="5">
        <v>5</v>
      </c>
      <c r="J5375" s="5">
        <v>45571</v>
      </c>
      <c r="K5375" s="5">
        <v>227855</v>
      </c>
      <c r="L5375" s="5">
        <v>63337.74</v>
      </c>
      <c r="M5375" s="5" t="s">
        <v>61</v>
      </c>
      <c r="N5375" s="5" t="s">
        <v>23</v>
      </c>
      <c r="O5375" s="5" t="s">
        <v>323</v>
      </c>
    </row>
    <row r="5376" spans="1:15" x14ac:dyDescent="0.3">
      <c r="A5376" s="5" t="s">
        <v>13707</v>
      </c>
      <c r="B5376" s="6">
        <v>45861</v>
      </c>
      <c r="C5376" s="5" t="s">
        <v>7822</v>
      </c>
      <c r="D5376" s="5" t="s">
        <v>13708</v>
      </c>
      <c r="E5376" s="5" t="s">
        <v>18</v>
      </c>
      <c r="F5376" s="5" t="s">
        <v>104</v>
      </c>
      <c r="G5376" s="5" t="s">
        <v>20</v>
      </c>
      <c r="H5376" s="5" t="s">
        <v>21</v>
      </c>
      <c r="I5376" s="5">
        <v>2</v>
      </c>
      <c r="J5376" s="5">
        <v>26620</v>
      </c>
      <c r="K5376" s="5">
        <v>53240</v>
      </c>
      <c r="L5376" s="5">
        <v>15238.7</v>
      </c>
      <c r="M5376" s="5" t="s">
        <v>30</v>
      </c>
      <c r="N5376" s="5" t="s">
        <v>38</v>
      </c>
      <c r="O5376" s="5" t="s">
        <v>870</v>
      </c>
    </row>
    <row r="5377" spans="1:15" x14ac:dyDescent="0.3">
      <c r="A5377" s="5" t="s">
        <v>13709</v>
      </c>
      <c r="B5377" s="6">
        <v>45685</v>
      </c>
      <c r="C5377" s="5" t="s">
        <v>1335</v>
      </c>
      <c r="D5377" s="5" t="s">
        <v>13710</v>
      </c>
      <c r="E5377" s="5" t="s">
        <v>18</v>
      </c>
      <c r="F5377" s="5" t="s">
        <v>28</v>
      </c>
      <c r="G5377" s="5" t="s">
        <v>59</v>
      </c>
      <c r="H5377" s="5" t="s">
        <v>126</v>
      </c>
      <c r="I5377" s="5">
        <v>3</v>
      </c>
      <c r="J5377" s="5">
        <v>49888</v>
      </c>
      <c r="K5377" s="5">
        <v>149664</v>
      </c>
      <c r="L5377" s="5">
        <v>12166.02</v>
      </c>
      <c r="M5377" s="5" t="s">
        <v>30</v>
      </c>
      <c r="N5377" s="5" t="s">
        <v>67</v>
      </c>
      <c r="O5377" s="5" t="s">
        <v>1164</v>
      </c>
    </row>
    <row r="5378" spans="1:15" x14ac:dyDescent="0.3">
      <c r="A5378" s="5" t="s">
        <v>13711</v>
      </c>
      <c r="B5378" s="6">
        <v>46143</v>
      </c>
      <c r="C5378" s="5" t="s">
        <v>3378</v>
      </c>
      <c r="D5378" s="5" t="s">
        <v>13712</v>
      </c>
      <c r="E5378" s="5" t="s">
        <v>43</v>
      </c>
      <c r="F5378" s="5" t="s">
        <v>19</v>
      </c>
      <c r="G5378" s="5" t="s">
        <v>59</v>
      </c>
      <c r="H5378" s="5" t="s">
        <v>181</v>
      </c>
      <c r="I5378" s="5">
        <v>1</v>
      </c>
      <c r="J5378" s="5">
        <v>36541</v>
      </c>
      <c r="K5378" s="5">
        <v>36541</v>
      </c>
      <c r="L5378" s="5">
        <v>4603.88</v>
      </c>
      <c r="M5378" s="5" t="s">
        <v>22</v>
      </c>
      <c r="N5378" s="5" t="s">
        <v>23</v>
      </c>
      <c r="O5378" s="5" t="s">
        <v>419</v>
      </c>
    </row>
    <row r="5379" spans="1:15" x14ac:dyDescent="0.3">
      <c r="A5379" s="5" t="s">
        <v>13713</v>
      </c>
      <c r="B5379" s="6">
        <v>46169</v>
      </c>
      <c r="C5379" s="5" t="s">
        <v>13714</v>
      </c>
      <c r="D5379" s="5" t="s">
        <v>13715</v>
      </c>
      <c r="E5379" s="5" t="s">
        <v>86</v>
      </c>
      <c r="F5379" s="5" t="s">
        <v>104</v>
      </c>
      <c r="G5379" s="5" t="s">
        <v>20</v>
      </c>
      <c r="H5379" s="5" t="s">
        <v>73</v>
      </c>
      <c r="I5379" s="5">
        <v>5</v>
      </c>
      <c r="J5379" s="5">
        <v>2608</v>
      </c>
      <c r="K5379" s="5">
        <v>13040</v>
      </c>
      <c r="L5379" s="5">
        <v>2045.28</v>
      </c>
      <c r="M5379" s="5" t="s">
        <v>22</v>
      </c>
      <c r="N5379" s="5" t="s">
        <v>67</v>
      </c>
      <c r="O5379" s="5" t="s">
        <v>3988</v>
      </c>
    </row>
    <row r="5380" spans="1:15" x14ac:dyDescent="0.3">
      <c r="A5380" s="5" t="s">
        <v>13716</v>
      </c>
      <c r="B5380" s="6">
        <v>46119</v>
      </c>
      <c r="C5380" s="5" t="s">
        <v>10769</v>
      </c>
      <c r="D5380" s="5" t="s">
        <v>13717</v>
      </c>
      <c r="E5380" s="5" t="s">
        <v>86</v>
      </c>
      <c r="F5380" s="5" t="s">
        <v>28</v>
      </c>
      <c r="G5380" s="5" t="s">
        <v>45</v>
      </c>
      <c r="H5380" s="5" t="s">
        <v>46</v>
      </c>
      <c r="I5380" s="5">
        <v>5</v>
      </c>
      <c r="J5380" s="5">
        <v>21197</v>
      </c>
      <c r="K5380" s="5">
        <v>105985</v>
      </c>
      <c r="L5380" s="5">
        <v>31231.13</v>
      </c>
      <c r="M5380" s="5" t="s">
        <v>22</v>
      </c>
      <c r="N5380" s="5" t="s">
        <v>38</v>
      </c>
      <c r="O5380" s="5" t="s">
        <v>503</v>
      </c>
    </row>
    <row r="5381" spans="1:15" x14ac:dyDescent="0.3">
      <c r="A5381" s="5" t="s">
        <v>13718</v>
      </c>
      <c r="B5381" s="6">
        <v>45966</v>
      </c>
      <c r="C5381" s="5" t="s">
        <v>3586</v>
      </c>
      <c r="D5381" s="5" t="s">
        <v>13719</v>
      </c>
      <c r="E5381" s="5" t="s">
        <v>86</v>
      </c>
      <c r="F5381" s="5" t="s">
        <v>87</v>
      </c>
      <c r="G5381" s="5" t="s">
        <v>45</v>
      </c>
      <c r="H5381" s="5" t="s">
        <v>160</v>
      </c>
      <c r="I5381" s="5">
        <v>4</v>
      </c>
      <c r="J5381" s="5">
        <v>12217</v>
      </c>
      <c r="K5381" s="5">
        <v>48868</v>
      </c>
      <c r="L5381" s="5">
        <v>4318.17</v>
      </c>
      <c r="M5381" s="5" t="s">
        <v>30</v>
      </c>
      <c r="N5381" s="5" t="s">
        <v>67</v>
      </c>
      <c r="O5381" s="5" t="s">
        <v>3226</v>
      </c>
    </row>
    <row r="5382" spans="1:15" x14ac:dyDescent="0.3">
      <c r="A5382" s="5" t="s">
        <v>13720</v>
      </c>
      <c r="B5382" s="6">
        <v>46065</v>
      </c>
      <c r="C5382" s="5" t="s">
        <v>13721</v>
      </c>
      <c r="D5382" s="5" t="s">
        <v>13722</v>
      </c>
      <c r="E5382" s="5" t="s">
        <v>43</v>
      </c>
      <c r="F5382" s="5" t="s">
        <v>28</v>
      </c>
      <c r="G5382" s="5" t="s">
        <v>59</v>
      </c>
      <c r="H5382" s="5" t="s">
        <v>181</v>
      </c>
      <c r="I5382" s="5">
        <v>1</v>
      </c>
      <c r="J5382" s="5">
        <v>19577</v>
      </c>
      <c r="K5382" s="5">
        <v>19577</v>
      </c>
      <c r="L5382" s="5">
        <v>5213.67</v>
      </c>
      <c r="M5382" s="5" t="s">
        <v>47</v>
      </c>
      <c r="N5382" s="5" t="s">
        <v>67</v>
      </c>
      <c r="O5382" s="5" t="s">
        <v>380</v>
      </c>
    </row>
    <row r="5383" spans="1:15" x14ac:dyDescent="0.3">
      <c r="A5383" s="5" t="s">
        <v>13723</v>
      </c>
      <c r="B5383" s="6">
        <v>45898</v>
      </c>
      <c r="C5383" s="5" t="s">
        <v>7827</v>
      </c>
      <c r="D5383" s="5" t="s">
        <v>13724</v>
      </c>
      <c r="E5383" s="5" t="s">
        <v>43</v>
      </c>
      <c r="F5383" s="5" t="s">
        <v>19</v>
      </c>
      <c r="G5383" s="5" t="s">
        <v>20</v>
      </c>
      <c r="H5383" s="5" t="s">
        <v>73</v>
      </c>
      <c r="I5383" s="5">
        <v>2</v>
      </c>
      <c r="J5383" s="5">
        <v>7959</v>
      </c>
      <c r="K5383" s="5">
        <v>15918</v>
      </c>
      <c r="L5383" s="5">
        <v>4587.41</v>
      </c>
      <c r="M5383" s="5" t="s">
        <v>54</v>
      </c>
      <c r="N5383" s="5" t="s">
        <v>38</v>
      </c>
      <c r="O5383" s="5" t="s">
        <v>733</v>
      </c>
    </row>
    <row r="5384" spans="1:15" x14ac:dyDescent="0.3">
      <c r="A5384" s="5" t="s">
        <v>13725</v>
      </c>
      <c r="B5384" s="6">
        <v>45871</v>
      </c>
      <c r="C5384" s="5" t="s">
        <v>2250</v>
      </c>
      <c r="D5384" s="5" t="s">
        <v>13726</v>
      </c>
      <c r="E5384" s="5" t="s">
        <v>18</v>
      </c>
      <c r="F5384" s="5" t="s">
        <v>28</v>
      </c>
      <c r="G5384" s="5" t="s">
        <v>45</v>
      </c>
      <c r="H5384" s="5" t="s">
        <v>46</v>
      </c>
      <c r="I5384" s="5">
        <v>5</v>
      </c>
      <c r="J5384" s="5">
        <v>5615</v>
      </c>
      <c r="K5384" s="5">
        <v>28075</v>
      </c>
      <c r="L5384" s="5">
        <v>7109.21</v>
      </c>
      <c r="M5384" s="5" t="s">
        <v>22</v>
      </c>
      <c r="N5384" s="5" t="s">
        <v>38</v>
      </c>
      <c r="O5384" s="5" t="s">
        <v>7314</v>
      </c>
    </row>
    <row r="5385" spans="1:15" x14ac:dyDescent="0.3">
      <c r="A5385" s="5" t="s">
        <v>13727</v>
      </c>
      <c r="B5385" s="6">
        <v>46022</v>
      </c>
      <c r="C5385" s="5" t="s">
        <v>2945</v>
      </c>
      <c r="D5385" s="5" t="s">
        <v>13728</v>
      </c>
      <c r="E5385" s="5" t="s">
        <v>43</v>
      </c>
      <c r="F5385" s="5" t="s">
        <v>87</v>
      </c>
      <c r="G5385" s="5" t="s">
        <v>20</v>
      </c>
      <c r="H5385" s="5" t="s">
        <v>109</v>
      </c>
      <c r="I5385" s="5">
        <v>1</v>
      </c>
      <c r="J5385" s="5">
        <v>13126</v>
      </c>
      <c r="K5385" s="5">
        <v>13126</v>
      </c>
      <c r="L5385" s="5">
        <v>3610.66</v>
      </c>
      <c r="M5385" s="5" t="s">
        <v>47</v>
      </c>
      <c r="N5385" s="5" t="s">
        <v>67</v>
      </c>
      <c r="O5385" s="5" t="s">
        <v>359</v>
      </c>
    </row>
    <row r="5386" spans="1:15" x14ac:dyDescent="0.3">
      <c r="A5386" s="5" t="s">
        <v>13729</v>
      </c>
      <c r="B5386" s="6">
        <v>46193</v>
      </c>
      <c r="C5386" s="5" t="s">
        <v>12011</v>
      </c>
      <c r="D5386" s="5" t="s">
        <v>13730</v>
      </c>
      <c r="E5386" s="5" t="s">
        <v>72</v>
      </c>
      <c r="F5386" s="5" t="s">
        <v>19</v>
      </c>
      <c r="G5386" s="5" t="s">
        <v>20</v>
      </c>
      <c r="H5386" s="5" t="s">
        <v>109</v>
      </c>
      <c r="I5386" s="5">
        <v>2</v>
      </c>
      <c r="J5386" s="5">
        <v>16035</v>
      </c>
      <c r="K5386" s="5">
        <v>32070</v>
      </c>
      <c r="L5386" s="5">
        <v>7645.45</v>
      </c>
      <c r="M5386" s="5" t="s">
        <v>54</v>
      </c>
      <c r="N5386" s="5" t="s">
        <v>23</v>
      </c>
      <c r="O5386" s="5" t="s">
        <v>1171</v>
      </c>
    </row>
    <row r="5387" spans="1:15" x14ac:dyDescent="0.3">
      <c r="A5387" s="5" t="s">
        <v>13731</v>
      </c>
      <c r="B5387" s="6">
        <v>45849</v>
      </c>
      <c r="C5387" s="5" t="s">
        <v>10769</v>
      </c>
      <c r="D5387" s="5" t="s">
        <v>13732</v>
      </c>
      <c r="E5387" s="5" t="s">
        <v>43</v>
      </c>
      <c r="F5387" s="5" t="s">
        <v>52</v>
      </c>
      <c r="G5387" s="5" t="s">
        <v>36</v>
      </c>
      <c r="H5387" s="5" t="s">
        <v>37</v>
      </c>
      <c r="I5387" s="5">
        <v>4</v>
      </c>
      <c r="J5387" s="5">
        <v>12776</v>
      </c>
      <c r="K5387" s="5">
        <v>51104</v>
      </c>
      <c r="L5387" s="5">
        <v>7462.58</v>
      </c>
      <c r="M5387" s="5" t="s">
        <v>54</v>
      </c>
      <c r="N5387" s="5" t="s">
        <v>67</v>
      </c>
      <c r="O5387" s="5" t="s">
        <v>13733</v>
      </c>
    </row>
    <row r="5388" spans="1:15" x14ac:dyDescent="0.3">
      <c r="A5388" s="5" t="s">
        <v>13734</v>
      </c>
      <c r="B5388" s="6">
        <v>45872</v>
      </c>
      <c r="C5388" s="5" t="s">
        <v>4394</v>
      </c>
      <c r="D5388" s="5" t="s">
        <v>13735</v>
      </c>
      <c r="E5388" s="5" t="s">
        <v>43</v>
      </c>
      <c r="F5388" s="5" t="s">
        <v>44</v>
      </c>
      <c r="G5388" s="5" t="s">
        <v>20</v>
      </c>
      <c r="H5388" s="5" t="s">
        <v>109</v>
      </c>
      <c r="I5388" s="5">
        <v>1</v>
      </c>
      <c r="J5388" s="5">
        <v>17847</v>
      </c>
      <c r="K5388" s="5">
        <v>17847</v>
      </c>
      <c r="L5388" s="5">
        <v>4551.54</v>
      </c>
      <c r="M5388" s="5" t="s">
        <v>30</v>
      </c>
      <c r="N5388" s="5" t="s">
        <v>31</v>
      </c>
      <c r="O5388" s="5" t="s">
        <v>110</v>
      </c>
    </row>
    <row r="5389" spans="1:15" x14ac:dyDescent="0.3">
      <c r="A5389" s="5" t="s">
        <v>13736</v>
      </c>
      <c r="B5389" s="6">
        <v>45820</v>
      </c>
      <c r="C5389" s="5" t="s">
        <v>6675</v>
      </c>
      <c r="D5389" s="5" t="s">
        <v>13737</v>
      </c>
      <c r="E5389" s="5" t="s">
        <v>43</v>
      </c>
      <c r="F5389" s="5" t="s">
        <v>87</v>
      </c>
      <c r="G5389" s="5" t="s">
        <v>20</v>
      </c>
      <c r="H5389" s="5" t="s">
        <v>21</v>
      </c>
      <c r="I5389" s="5">
        <v>5</v>
      </c>
      <c r="J5389" s="5">
        <v>20161</v>
      </c>
      <c r="K5389" s="5">
        <v>100805</v>
      </c>
      <c r="L5389" s="5">
        <v>14199.07</v>
      </c>
      <c r="M5389" s="5" t="s">
        <v>30</v>
      </c>
      <c r="N5389" s="5" t="s">
        <v>67</v>
      </c>
      <c r="O5389" s="5" t="s">
        <v>1365</v>
      </c>
    </row>
    <row r="5390" spans="1:15" x14ac:dyDescent="0.3">
      <c r="A5390" s="5" t="s">
        <v>13738</v>
      </c>
      <c r="B5390" s="6">
        <v>45976</v>
      </c>
      <c r="C5390" s="5" t="s">
        <v>2508</v>
      </c>
      <c r="D5390" s="5" t="s">
        <v>13739</v>
      </c>
      <c r="E5390" s="5" t="s">
        <v>72</v>
      </c>
      <c r="F5390" s="5" t="s">
        <v>28</v>
      </c>
      <c r="G5390" s="5" t="s">
        <v>36</v>
      </c>
      <c r="H5390" s="5" t="s">
        <v>37</v>
      </c>
      <c r="I5390" s="5">
        <v>1</v>
      </c>
      <c r="J5390" s="5">
        <v>37310</v>
      </c>
      <c r="K5390" s="5">
        <v>37310</v>
      </c>
      <c r="L5390" s="5">
        <v>11177.52</v>
      </c>
      <c r="M5390" s="5" t="s">
        <v>22</v>
      </c>
      <c r="N5390" s="5" t="s">
        <v>38</v>
      </c>
      <c r="O5390" s="5" t="s">
        <v>337</v>
      </c>
    </row>
    <row r="5391" spans="1:15" x14ac:dyDescent="0.3">
      <c r="A5391" s="5" t="s">
        <v>13740</v>
      </c>
      <c r="B5391" s="6">
        <v>45664</v>
      </c>
      <c r="C5391" s="5" t="s">
        <v>6808</v>
      </c>
      <c r="D5391" s="5" t="s">
        <v>13741</v>
      </c>
      <c r="E5391" s="5" t="s">
        <v>86</v>
      </c>
      <c r="F5391" s="5" t="s">
        <v>52</v>
      </c>
      <c r="G5391" s="5" t="s">
        <v>20</v>
      </c>
      <c r="H5391" s="5" t="s">
        <v>21</v>
      </c>
      <c r="I5391" s="5">
        <v>5</v>
      </c>
      <c r="J5391" s="5">
        <v>25482</v>
      </c>
      <c r="K5391" s="5">
        <v>127410</v>
      </c>
      <c r="L5391" s="5">
        <v>25184.71</v>
      </c>
      <c r="M5391" s="5" t="s">
        <v>47</v>
      </c>
      <c r="N5391" s="5" t="s">
        <v>38</v>
      </c>
      <c r="O5391" s="5" t="s">
        <v>3708</v>
      </c>
    </row>
    <row r="5392" spans="1:15" x14ac:dyDescent="0.3">
      <c r="A5392" s="5" t="s">
        <v>13742</v>
      </c>
      <c r="B5392" s="6">
        <v>45759</v>
      </c>
      <c r="C5392" s="5" t="s">
        <v>9834</v>
      </c>
      <c r="D5392" s="5" t="s">
        <v>2573</v>
      </c>
      <c r="E5392" s="5" t="s">
        <v>86</v>
      </c>
      <c r="F5392" s="5" t="s">
        <v>28</v>
      </c>
      <c r="G5392" s="5" t="s">
        <v>36</v>
      </c>
      <c r="H5392" s="5" t="s">
        <v>53</v>
      </c>
      <c r="I5392" s="5">
        <v>5</v>
      </c>
      <c r="J5392" s="5">
        <v>15050</v>
      </c>
      <c r="K5392" s="5">
        <v>75250</v>
      </c>
      <c r="L5392" s="5">
        <v>19490.7</v>
      </c>
      <c r="M5392" s="5" t="s">
        <v>22</v>
      </c>
      <c r="N5392" s="5" t="s">
        <v>38</v>
      </c>
      <c r="O5392" s="5" t="s">
        <v>778</v>
      </c>
    </row>
    <row r="5393" spans="1:15" x14ac:dyDescent="0.3">
      <c r="A5393" s="5" t="s">
        <v>13743</v>
      </c>
      <c r="B5393" s="6">
        <v>45676</v>
      </c>
      <c r="C5393" s="5" t="s">
        <v>13080</v>
      </c>
      <c r="D5393" s="5" t="s">
        <v>13744</v>
      </c>
      <c r="E5393" s="5" t="s">
        <v>72</v>
      </c>
      <c r="F5393" s="5" t="s">
        <v>104</v>
      </c>
      <c r="G5393" s="5" t="s">
        <v>59</v>
      </c>
      <c r="H5393" s="5" t="s">
        <v>181</v>
      </c>
      <c r="I5393" s="5">
        <v>1</v>
      </c>
      <c r="J5393" s="5">
        <v>26836</v>
      </c>
      <c r="K5393" s="5">
        <v>26836</v>
      </c>
      <c r="L5393" s="5">
        <v>5570.24</v>
      </c>
      <c r="M5393" s="5" t="s">
        <v>47</v>
      </c>
      <c r="N5393" s="5" t="s">
        <v>67</v>
      </c>
      <c r="O5393" s="5" t="s">
        <v>4401</v>
      </c>
    </row>
    <row r="5394" spans="1:15" x14ac:dyDescent="0.3">
      <c r="A5394" s="5" t="s">
        <v>13745</v>
      </c>
      <c r="B5394" s="6">
        <v>45691</v>
      </c>
      <c r="C5394" s="5" t="s">
        <v>1109</v>
      </c>
      <c r="D5394" s="5" t="s">
        <v>13746</v>
      </c>
      <c r="E5394" s="5" t="s">
        <v>72</v>
      </c>
      <c r="F5394" s="5" t="s">
        <v>44</v>
      </c>
      <c r="G5394" s="5" t="s">
        <v>36</v>
      </c>
      <c r="H5394" s="5" t="s">
        <v>216</v>
      </c>
      <c r="I5394" s="5">
        <v>2</v>
      </c>
      <c r="J5394" s="5">
        <v>16826</v>
      </c>
      <c r="K5394" s="5">
        <v>33652</v>
      </c>
      <c r="L5394" s="5">
        <v>2115.3000000000002</v>
      </c>
      <c r="M5394" s="5" t="s">
        <v>54</v>
      </c>
      <c r="N5394" s="5" t="s">
        <v>31</v>
      </c>
      <c r="O5394" s="5" t="s">
        <v>2468</v>
      </c>
    </row>
    <row r="5395" spans="1:15" x14ac:dyDescent="0.3">
      <c r="A5395" s="5" t="s">
        <v>13747</v>
      </c>
      <c r="B5395" s="6">
        <v>45756</v>
      </c>
      <c r="C5395" s="5" t="s">
        <v>3355</v>
      </c>
      <c r="D5395" s="5" t="s">
        <v>13748</v>
      </c>
      <c r="E5395" s="5" t="s">
        <v>72</v>
      </c>
      <c r="F5395" s="5" t="s">
        <v>87</v>
      </c>
      <c r="G5395" s="5" t="s">
        <v>36</v>
      </c>
      <c r="H5395" s="5" t="s">
        <v>216</v>
      </c>
      <c r="I5395" s="5">
        <v>2</v>
      </c>
      <c r="J5395" s="5">
        <v>9051</v>
      </c>
      <c r="K5395" s="5">
        <v>18102</v>
      </c>
      <c r="L5395" s="5">
        <v>4004.04</v>
      </c>
      <c r="M5395" s="5" t="s">
        <v>54</v>
      </c>
      <c r="N5395" s="5" t="s">
        <v>23</v>
      </c>
      <c r="O5395" s="5" t="s">
        <v>1350</v>
      </c>
    </row>
    <row r="5396" spans="1:15" x14ac:dyDescent="0.3">
      <c r="A5396" s="5" t="s">
        <v>13749</v>
      </c>
      <c r="B5396" s="6">
        <v>46102</v>
      </c>
      <c r="C5396" s="5" t="s">
        <v>13750</v>
      </c>
      <c r="D5396" s="5" t="s">
        <v>13751</v>
      </c>
      <c r="E5396" s="5" t="s">
        <v>86</v>
      </c>
      <c r="F5396" s="5" t="s">
        <v>104</v>
      </c>
      <c r="G5396" s="5" t="s">
        <v>59</v>
      </c>
      <c r="H5396" s="5" t="s">
        <v>60</v>
      </c>
      <c r="I5396" s="5">
        <v>3</v>
      </c>
      <c r="J5396" s="5">
        <v>24933</v>
      </c>
      <c r="K5396" s="5">
        <v>74799</v>
      </c>
      <c r="L5396" s="5">
        <v>10956.14</v>
      </c>
      <c r="M5396" s="5" t="s">
        <v>61</v>
      </c>
      <c r="N5396" s="5" t="s">
        <v>67</v>
      </c>
      <c r="O5396" s="5" t="s">
        <v>3146</v>
      </c>
    </row>
    <row r="5397" spans="1:15" x14ac:dyDescent="0.3">
      <c r="A5397" s="5" t="s">
        <v>13752</v>
      </c>
      <c r="B5397" s="6">
        <v>45846</v>
      </c>
      <c r="C5397" s="5" t="s">
        <v>13753</v>
      </c>
      <c r="D5397" s="5" t="s">
        <v>13754</v>
      </c>
      <c r="E5397" s="5" t="s">
        <v>86</v>
      </c>
      <c r="F5397" s="5" t="s">
        <v>44</v>
      </c>
      <c r="G5397" s="5" t="s">
        <v>45</v>
      </c>
      <c r="H5397" s="5" t="s">
        <v>147</v>
      </c>
      <c r="I5397" s="5">
        <v>1</v>
      </c>
      <c r="J5397" s="5">
        <v>18283</v>
      </c>
      <c r="K5397" s="5">
        <v>18283</v>
      </c>
      <c r="L5397" s="5">
        <v>1589.54</v>
      </c>
      <c r="M5397" s="5" t="s">
        <v>22</v>
      </c>
      <c r="N5397" s="5" t="s">
        <v>67</v>
      </c>
      <c r="O5397" s="5" t="s">
        <v>165</v>
      </c>
    </row>
    <row r="5398" spans="1:15" x14ac:dyDescent="0.3">
      <c r="A5398" s="5" t="s">
        <v>13755</v>
      </c>
      <c r="B5398" s="6">
        <v>46152</v>
      </c>
      <c r="C5398" s="5" t="s">
        <v>13756</v>
      </c>
      <c r="D5398" s="5" t="s">
        <v>13757</v>
      </c>
      <c r="E5398" s="5" t="s">
        <v>72</v>
      </c>
      <c r="F5398" s="5" t="s">
        <v>87</v>
      </c>
      <c r="G5398" s="5" t="s">
        <v>45</v>
      </c>
      <c r="H5398" s="5" t="s">
        <v>147</v>
      </c>
      <c r="I5398" s="5">
        <v>5</v>
      </c>
      <c r="J5398" s="5">
        <v>2316</v>
      </c>
      <c r="K5398" s="5">
        <v>11580</v>
      </c>
      <c r="L5398" s="5">
        <v>2836.36</v>
      </c>
      <c r="M5398" s="5" t="s">
        <v>30</v>
      </c>
      <c r="N5398" s="5" t="s">
        <v>23</v>
      </c>
      <c r="O5398" s="5" t="s">
        <v>476</v>
      </c>
    </row>
    <row r="5399" spans="1:15" x14ac:dyDescent="0.3">
      <c r="A5399" s="5" t="s">
        <v>13758</v>
      </c>
      <c r="B5399" s="6">
        <v>45932</v>
      </c>
      <c r="C5399" s="5" t="s">
        <v>529</v>
      </c>
      <c r="D5399" s="5" t="s">
        <v>13759</v>
      </c>
      <c r="E5399" s="5" t="s">
        <v>72</v>
      </c>
      <c r="F5399" s="5" t="s">
        <v>28</v>
      </c>
      <c r="G5399" s="5" t="s">
        <v>45</v>
      </c>
      <c r="H5399" s="5" t="s">
        <v>160</v>
      </c>
      <c r="I5399" s="5">
        <v>2</v>
      </c>
      <c r="J5399" s="5">
        <v>38335</v>
      </c>
      <c r="K5399" s="5">
        <v>76670</v>
      </c>
      <c r="L5399" s="5">
        <v>8814.06</v>
      </c>
      <c r="M5399" s="5" t="s">
        <v>47</v>
      </c>
      <c r="N5399" s="5" t="s">
        <v>31</v>
      </c>
      <c r="O5399" s="5" t="s">
        <v>503</v>
      </c>
    </row>
    <row r="5400" spans="1:15" x14ac:dyDescent="0.3">
      <c r="A5400" s="5" t="s">
        <v>13760</v>
      </c>
      <c r="B5400" s="6">
        <v>45881</v>
      </c>
      <c r="C5400" s="5" t="s">
        <v>1921</v>
      </c>
      <c r="D5400" s="5" t="s">
        <v>13761</v>
      </c>
      <c r="E5400" s="5" t="s">
        <v>72</v>
      </c>
      <c r="F5400" s="5" t="s">
        <v>28</v>
      </c>
      <c r="G5400" s="5" t="s">
        <v>36</v>
      </c>
      <c r="H5400" s="5" t="s">
        <v>216</v>
      </c>
      <c r="I5400" s="5">
        <v>2</v>
      </c>
      <c r="J5400" s="5">
        <v>33656</v>
      </c>
      <c r="K5400" s="5">
        <v>67312</v>
      </c>
      <c r="L5400" s="5">
        <v>15704.65</v>
      </c>
      <c r="M5400" s="5" t="s">
        <v>30</v>
      </c>
      <c r="N5400" s="5" t="s">
        <v>23</v>
      </c>
      <c r="O5400" s="5" t="s">
        <v>2574</v>
      </c>
    </row>
    <row r="5401" spans="1:15" x14ac:dyDescent="0.3">
      <c r="A5401" s="5" t="s">
        <v>13762</v>
      </c>
      <c r="B5401" s="6">
        <v>45808</v>
      </c>
      <c r="C5401" s="5" t="s">
        <v>2635</v>
      </c>
      <c r="D5401" s="5" t="s">
        <v>13763</v>
      </c>
      <c r="E5401" s="5" t="s">
        <v>72</v>
      </c>
      <c r="F5401" s="5" t="s">
        <v>52</v>
      </c>
      <c r="G5401" s="5" t="s">
        <v>36</v>
      </c>
      <c r="H5401" s="5" t="s">
        <v>53</v>
      </c>
      <c r="I5401" s="5">
        <v>5</v>
      </c>
      <c r="J5401" s="5">
        <v>40094</v>
      </c>
      <c r="K5401" s="5">
        <v>200470</v>
      </c>
      <c r="L5401" s="5">
        <v>10648.82</v>
      </c>
      <c r="M5401" s="5" t="s">
        <v>47</v>
      </c>
      <c r="N5401" s="5" t="s">
        <v>67</v>
      </c>
      <c r="O5401" s="5" t="s">
        <v>408</v>
      </c>
    </row>
    <row r="5402" spans="1:15" x14ac:dyDescent="0.3">
      <c r="A5402" s="5" t="s">
        <v>13764</v>
      </c>
      <c r="B5402" s="6">
        <v>46004</v>
      </c>
      <c r="C5402" s="5" t="s">
        <v>13765</v>
      </c>
      <c r="D5402" s="5" t="s">
        <v>13766</v>
      </c>
      <c r="E5402" s="5" t="s">
        <v>18</v>
      </c>
      <c r="F5402" s="5" t="s">
        <v>19</v>
      </c>
      <c r="G5402" s="5" t="s">
        <v>59</v>
      </c>
      <c r="H5402" s="5" t="s">
        <v>181</v>
      </c>
      <c r="I5402" s="5">
        <v>4</v>
      </c>
      <c r="J5402" s="5">
        <v>9707</v>
      </c>
      <c r="K5402" s="5">
        <v>38828</v>
      </c>
      <c r="L5402" s="5">
        <v>5039.95</v>
      </c>
      <c r="M5402" s="5" t="s">
        <v>22</v>
      </c>
      <c r="N5402" s="5" t="s">
        <v>23</v>
      </c>
      <c r="O5402" s="5" t="s">
        <v>870</v>
      </c>
    </row>
    <row r="5403" spans="1:15" x14ac:dyDescent="0.3">
      <c r="A5403" s="5" t="s">
        <v>13767</v>
      </c>
      <c r="B5403" s="6">
        <v>46016</v>
      </c>
      <c r="C5403" s="5" t="s">
        <v>8952</v>
      </c>
      <c r="D5403" s="5" t="s">
        <v>13768</v>
      </c>
      <c r="E5403" s="5" t="s">
        <v>43</v>
      </c>
      <c r="F5403" s="5" t="s">
        <v>44</v>
      </c>
      <c r="G5403" s="5" t="s">
        <v>20</v>
      </c>
      <c r="H5403" s="5" t="s">
        <v>21</v>
      </c>
      <c r="I5403" s="5">
        <v>2</v>
      </c>
      <c r="J5403" s="5">
        <v>3718</v>
      </c>
      <c r="K5403" s="5">
        <v>7436</v>
      </c>
      <c r="L5403" s="5">
        <v>1069.8800000000001</v>
      </c>
      <c r="M5403" s="5" t="s">
        <v>30</v>
      </c>
      <c r="N5403" s="5" t="s">
        <v>38</v>
      </c>
      <c r="O5403" s="5" t="s">
        <v>752</v>
      </c>
    </row>
    <row r="5404" spans="1:15" x14ac:dyDescent="0.3">
      <c r="A5404" s="5" t="s">
        <v>13769</v>
      </c>
      <c r="B5404" s="6">
        <v>46197</v>
      </c>
      <c r="C5404" s="5" t="s">
        <v>4376</v>
      </c>
      <c r="D5404" s="5" t="s">
        <v>4852</v>
      </c>
      <c r="E5404" s="5" t="s">
        <v>18</v>
      </c>
      <c r="F5404" s="5" t="s">
        <v>52</v>
      </c>
      <c r="G5404" s="5" t="s">
        <v>45</v>
      </c>
      <c r="H5404" s="5" t="s">
        <v>147</v>
      </c>
      <c r="I5404" s="5">
        <v>5</v>
      </c>
      <c r="J5404" s="5">
        <v>10261</v>
      </c>
      <c r="K5404" s="5">
        <v>51305</v>
      </c>
      <c r="L5404" s="5">
        <v>13237.18</v>
      </c>
      <c r="M5404" s="5" t="s">
        <v>22</v>
      </c>
      <c r="N5404" s="5" t="s">
        <v>38</v>
      </c>
      <c r="O5404" s="5" t="s">
        <v>553</v>
      </c>
    </row>
    <row r="5405" spans="1:15" x14ac:dyDescent="0.3">
      <c r="A5405" s="5" t="s">
        <v>13770</v>
      </c>
      <c r="B5405" s="6">
        <v>45855</v>
      </c>
      <c r="C5405" s="5" t="s">
        <v>5724</v>
      </c>
      <c r="D5405" s="5" t="s">
        <v>13771</v>
      </c>
      <c r="E5405" s="5" t="s">
        <v>72</v>
      </c>
      <c r="F5405" s="5" t="s">
        <v>104</v>
      </c>
      <c r="G5405" s="5" t="s">
        <v>36</v>
      </c>
      <c r="H5405" s="5" t="s">
        <v>37</v>
      </c>
      <c r="I5405" s="5">
        <v>3</v>
      </c>
      <c r="J5405" s="5">
        <v>43729</v>
      </c>
      <c r="K5405" s="5">
        <v>131187</v>
      </c>
      <c r="L5405" s="5">
        <v>20912.29</v>
      </c>
      <c r="M5405" s="5" t="s">
        <v>47</v>
      </c>
      <c r="N5405" s="5" t="s">
        <v>31</v>
      </c>
      <c r="O5405" s="5" t="s">
        <v>5139</v>
      </c>
    </row>
    <row r="5406" spans="1:15" x14ac:dyDescent="0.3">
      <c r="A5406" s="5" t="s">
        <v>13772</v>
      </c>
      <c r="B5406" s="6">
        <v>45957</v>
      </c>
      <c r="C5406" s="5" t="s">
        <v>12809</v>
      </c>
      <c r="D5406" s="5" t="s">
        <v>13773</v>
      </c>
      <c r="E5406" s="5" t="s">
        <v>43</v>
      </c>
      <c r="F5406" s="5" t="s">
        <v>104</v>
      </c>
      <c r="G5406" s="5" t="s">
        <v>45</v>
      </c>
      <c r="H5406" s="5" t="s">
        <v>46</v>
      </c>
      <c r="I5406" s="5">
        <v>1</v>
      </c>
      <c r="J5406" s="5">
        <v>26604</v>
      </c>
      <c r="K5406" s="5">
        <v>26604</v>
      </c>
      <c r="L5406" s="5">
        <v>2776.64</v>
      </c>
      <c r="M5406" s="5" t="s">
        <v>22</v>
      </c>
      <c r="N5406" s="5" t="s">
        <v>38</v>
      </c>
      <c r="O5406" s="5" t="s">
        <v>32</v>
      </c>
    </row>
    <row r="5407" spans="1:15" x14ac:dyDescent="0.3">
      <c r="A5407" s="5" t="s">
        <v>13774</v>
      </c>
      <c r="B5407" s="6">
        <v>46188</v>
      </c>
      <c r="C5407" s="5" t="s">
        <v>1693</v>
      </c>
      <c r="D5407" s="5" t="s">
        <v>13775</v>
      </c>
      <c r="E5407" s="5" t="s">
        <v>43</v>
      </c>
      <c r="F5407" s="5" t="s">
        <v>87</v>
      </c>
      <c r="G5407" s="5" t="s">
        <v>36</v>
      </c>
      <c r="H5407" s="5" t="s">
        <v>169</v>
      </c>
      <c r="I5407" s="5">
        <v>5</v>
      </c>
      <c r="J5407" s="5">
        <v>19730</v>
      </c>
      <c r="K5407" s="5">
        <v>98650</v>
      </c>
      <c r="L5407" s="5">
        <v>22610.7</v>
      </c>
      <c r="M5407" s="5" t="s">
        <v>61</v>
      </c>
      <c r="N5407" s="5" t="s">
        <v>67</v>
      </c>
      <c r="O5407" s="5" t="s">
        <v>182</v>
      </c>
    </row>
    <row r="5408" spans="1:15" x14ac:dyDescent="0.3">
      <c r="A5408" s="5" t="s">
        <v>13776</v>
      </c>
      <c r="B5408" s="6">
        <v>46044</v>
      </c>
      <c r="C5408" s="5" t="s">
        <v>2055</v>
      </c>
      <c r="D5408" s="5" t="s">
        <v>13777</v>
      </c>
      <c r="E5408" s="5" t="s">
        <v>86</v>
      </c>
      <c r="F5408" s="5" t="s">
        <v>44</v>
      </c>
      <c r="G5408" s="5" t="s">
        <v>59</v>
      </c>
      <c r="H5408" s="5" t="s">
        <v>126</v>
      </c>
      <c r="I5408" s="5">
        <v>4</v>
      </c>
      <c r="J5408" s="5">
        <v>40391</v>
      </c>
      <c r="K5408" s="5">
        <v>161564</v>
      </c>
      <c r="L5408" s="5">
        <v>36932.61</v>
      </c>
      <c r="M5408" s="5" t="s">
        <v>47</v>
      </c>
      <c r="N5408" s="5" t="s">
        <v>67</v>
      </c>
      <c r="O5408" s="5" t="s">
        <v>1055</v>
      </c>
    </row>
    <row r="5409" spans="1:15" x14ac:dyDescent="0.3">
      <c r="A5409" s="5" t="s">
        <v>13778</v>
      </c>
      <c r="B5409" s="6">
        <v>45715</v>
      </c>
      <c r="C5409" s="5" t="s">
        <v>354</v>
      </c>
      <c r="D5409" s="5" t="s">
        <v>13779</v>
      </c>
      <c r="E5409" s="5" t="s">
        <v>43</v>
      </c>
      <c r="F5409" s="5" t="s">
        <v>44</v>
      </c>
      <c r="G5409" s="5" t="s">
        <v>36</v>
      </c>
      <c r="H5409" s="5" t="s">
        <v>37</v>
      </c>
      <c r="I5409" s="5">
        <v>2</v>
      </c>
      <c r="J5409" s="5">
        <v>15284</v>
      </c>
      <c r="K5409" s="5">
        <v>30568</v>
      </c>
      <c r="L5409" s="5">
        <v>5316.59</v>
      </c>
      <c r="M5409" s="5" t="s">
        <v>54</v>
      </c>
      <c r="N5409" s="5" t="s">
        <v>38</v>
      </c>
      <c r="O5409" s="5" t="s">
        <v>419</v>
      </c>
    </row>
    <row r="5410" spans="1:15" x14ac:dyDescent="0.3">
      <c r="A5410" s="5" t="s">
        <v>13780</v>
      </c>
      <c r="B5410" s="6">
        <v>45699</v>
      </c>
      <c r="C5410" s="5" t="s">
        <v>313</v>
      </c>
      <c r="D5410" s="5" t="s">
        <v>13781</v>
      </c>
      <c r="E5410" s="5" t="s">
        <v>43</v>
      </c>
      <c r="F5410" s="5" t="s">
        <v>28</v>
      </c>
      <c r="G5410" s="5" t="s">
        <v>59</v>
      </c>
      <c r="H5410" s="5" t="s">
        <v>66</v>
      </c>
      <c r="I5410" s="5">
        <v>2</v>
      </c>
      <c r="J5410" s="5">
        <v>17970</v>
      </c>
      <c r="K5410" s="5">
        <v>35940</v>
      </c>
      <c r="L5410" s="5">
        <v>4282.3500000000004</v>
      </c>
      <c r="M5410" s="5" t="s">
        <v>47</v>
      </c>
      <c r="N5410" s="5" t="s">
        <v>31</v>
      </c>
      <c r="O5410" s="5" t="s">
        <v>3226</v>
      </c>
    </row>
    <row r="5411" spans="1:15" x14ac:dyDescent="0.3">
      <c r="A5411" s="5" t="s">
        <v>13782</v>
      </c>
      <c r="B5411" s="6">
        <v>45709</v>
      </c>
      <c r="C5411" s="5" t="s">
        <v>464</v>
      </c>
      <c r="D5411" s="5" t="s">
        <v>13033</v>
      </c>
      <c r="E5411" s="5" t="s">
        <v>43</v>
      </c>
      <c r="F5411" s="5" t="s">
        <v>28</v>
      </c>
      <c r="G5411" s="5" t="s">
        <v>45</v>
      </c>
      <c r="H5411" s="5" t="s">
        <v>46</v>
      </c>
      <c r="I5411" s="5">
        <v>4</v>
      </c>
      <c r="J5411" s="5">
        <v>5004</v>
      </c>
      <c r="K5411" s="5">
        <v>20016</v>
      </c>
      <c r="L5411" s="5">
        <v>3681.3</v>
      </c>
      <c r="M5411" s="5" t="s">
        <v>30</v>
      </c>
      <c r="N5411" s="5" t="s">
        <v>23</v>
      </c>
      <c r="O5411" s="5" t="s">
        <v>1400</v>
      </c>
    </row>
    <row r="5412" spans="1:15" x14ac:dyDescent="0.3">
      <c r="A5412" s="5" t="s">
        <v>13783</v>
      </c>
      <c r="B5412" s="6">
        <v>45819</v>
      </c>
      <c r="C5412" s="5" t="s">
        <v>1739</v>
      </c>
      <c r="D5412" s="5" t="s">
        <v>13784</v>
      </c>
      <c r="E5412" s="5" t="s">
        <v>18</v>
      </c>
      <c r="F5412" s="5" t="s">
        <v>104</v>
      </c>
      <c r="G5412" s="5" t="s">
        <v>20</v>
      </c>
      <c r="H5412" s="5" t="s">
        <v>109</v>
      </c>
      <c r="I5412" s="5">
        <v>4</v>
      </c>
      <c r="J5412" s="5">
        <v>3461</v>
      </c>
      <c r="K5412" s="5">
        <v>13844</v>
      </c>
      <c r="L5412" s="5">
        <v>796.65</v>
      </c>
      <c r="M5412" s="5" t="s">
        <v>47</v>
      </c>
      <c r="N5412" s="5" t="s">
        <v>31</v>
      </c>
      <c r="O5412" s="5" t="s">
        <v>1160</v>
      </c>
    </row>
    <row r="5413" spans="1:15" x14ac:dyDescent="0.3">
      <c r="A5413" s="5" t="s">
        <v>13785</v>
      </c>
      <c r="B5413" s="6">
        <v>45969</v>
      </c>
      <c r="C5413" s="5" t="s">
        <v>9427</v>
      </c>
      <c r="D5413" s="5" t="s">
        <v>13786</v>
      </c>
      <c r="E5413" s="5" t="s">
        <v>43</v>
      </c>
      <c r="F5413" s="5" t="s">
        <v>87</v>
      </c>
      <c r="G5413" s="5" t="s">
        <v>20</v>
      </c>
      <c r="H5413" s="5" t="s">
        <v>21</v>
      </c>
      <c r="I5413" s="5">
        <v>5</v>
      </c>
      <c r="J5413" s="5">
        <v>5783</v>
      </c>
      <c r="K5413" s="5">
        <v>28915</v>
      </c>
      <c r="L5413" s="5">
        <v>7404.97</v>
      </c>
      <c r="M5413" s="5" t="s">
        <v>47</v>
      </c>
      <c r="N5413" s="5" t="s">
        <v>23</v>
      </c>
      <c r="O5413" s="5" t="s">
        <v>177</v>
      </c>
    </row>
    <row r="5414" spans="1:15" x14ac:dyDescent="0.3">
      <c r="A5414" s="5" t="s">
        <v>13787</v>
      </c>
      <c r="B5414" s="6">
        <v>46113</v>
      </c>
      <c r="C5414" s="5" t="s">
        <v>4409</v>
      </c>
      <c r="D5414" s="5" t="s">
        <v>13788</v>
      </c>
      <c r="E5414" s="5" t="s">
        <v>18</v>
      </c>
      <c r="F5414" s="5" t="s">
        <v>28</v>
      </c>
      <c r="G5414" s="5" t="s">
        <v>20</v>
      </c>
      <c r="H5414" s="5" t="s">
        <v>21</v>
      </c>
      <c r="I5414" s="5">
        <v>2</v>
      </c>
      <c r="J5414" s="5">
        <v>4404</v>
      </c>
      <c r="K5414" s="5">
        <v>8808</v>
      </c>
      <c r="L5414" s="5">
        <v>524.04</v>
      </c>
      <c r="M5414" s="5" t="s">
        <v>61</v>
      </c>
      <c r="N5414" s="5" t="s">
        <v>67</v>
      </c>
      <c r="O5414" s="5" t="s">
        <v>887</v>
      </c>
    </row>
    <row r="5415" spans="1:15" x14ac:dyDescent="0.3">
      <c r="A5415" s="5" t="s">
        <v>13789</v>
      </c>
      <c r="B5415" s="6">
        <v>45753</v>
      </c>
      <c r="C5415" s="5" t="s">
        <v>3898</v>
      </c>
      <c r="D5415" s="5" t="s">
        <v>13790</v>
      </c>
      <c r="E5415" s="5" t="s">
        <v>86</v>
      </c>
      <c r="F5415" s="5" t="s">
        <v>44</v>
      </c>
      <c r="G5415" s="5" t="s">
        <v>45</v>
      </c>
      <c r="H5415" s="5" t="s">
        <v>160</v>
      </c>
      <c r="I5415" s="5">
        <v>4</v>
      </c>
      <c r="J5415" s="5">
        <v>18914</v>
      </c>
      <c r="K5415" s="5">
        <v>75656</v>
      </c>
      <c r="L5415" s="5">
        <v>15089.77</v>
      </c>
      <c r="M5415" s="5" t="s">
        <v>22</v>
      </c>
      <c r="N5415" s="5" t="s">
        <v>67</v>
      </c>
      <c r="O5415" s="5" t="s">
        <v>733</v>
      </c>
    </row>
    <row r="5416" spans="1:15" x14ac:dyDescent="0.3">
      <c r="A5416" s="5" t="s">
        <v>13791</v>
      </c>
      <c r="B5416" s="6">
        <v>45712</v>
      </c>
      <c r="C5416" s="5" t="s">
        <v>7467</v>
      </c>
      <c r="D5416" s="5" t="s">
        <v>13792</v>
      </c>
      <c r="E5416" s="5" t="s">
        <v>86</v>
      </c>
      <c r="F5416" s="5" t="s">
        <v>104</v>
      </c>
      <c r="G5416" s="5" t="s">
        <v>36</v>
      </c>
      <c r="H5416" s="5" t="s">
        <v>169</v>
      </c>
      <c r="I5416" s="5">
        <v>4</v>
      </c>
      <c r="J5416" s="5">
        <v>19542</v>
      </c>
      <c r="K5416" s="5">
        <v>78168</v>
      </c>
      <c r="L5416" s="5">
        <v>21536.02</v>
      </c>
      <c r="M5416" s="5" t="s">
        <v>22</v>
      </c>
      <c r="N5416" s="5" t="s">
        <v>38</v>
      </c>
      <c r="O5416" s="5" t="s">
        <v>105</v>
      </c>
    </row>
    <row r="5417" spans="1:15" x14ac:dyDescent="0.3">
      <c r="A5417" s="5" t="s">
        <v>13793</v>
      </c>
      <c r="B5417" s="6">
        <v>46035</v>
      </c>
      <c r="C5417" s="5" t="s">
        <v>13794</v>
      </c>
      <c r="D5417" s="5" t="s">
        <v>7125</v>
      </c>
      <c r="E5417" s="5" t="s">
        <v>43</v>
      </c>
      <c r="F5417" s="5" t="s">
        <v>28</v>
      </c>
      <c r="G5417" s="5" t="s">
        <v>36</v>
      </c>
      <c r="H5417" s="5" t="s">
        <v>53</v>
      </c>
      <c r="I5417" s="5">
        <v>1</v>
      </c>
      <c r="J5417" s="5">
        <v>6092</v>
      </c>
      <c r="K5417" s="5">
        <v>6092</v>
      </c>
      <c r="L5417" s="5">
        <v>581.42999999999995</v>
      </c>
      <c r="M5417" s="5" t="s">
        <v>47</v>
      </c>
      <c r="N5417" s="5" t="s">
        <v>38</v>
      </c>
      <c r="O5417" s="5" t="s">
        <v>415</v>
      </c>
    </row>
    <row r="5418" spans="1:15" x14ac:dyDescent="0.3">
      <c r="A5418" s="5" t="s">
        <v>13795</v>
      </c>
      <c r="B5418" s="6">
        <v>45869</v>
      </c>
      <c r="C5418" s="5" t="s">
        <v>11347</v>
      </c>
      <c r="D5418" s="5" t="s">
        <v>13796</v>
      </c>
      <c r="E5418" s="5" t="s">
        <v>72</v>
      </c>
      <c r="F5418" s="5" t="s">
        <v>87</v>
      </c>
      <c r="G5418" s="5" t="s">
        <v>45</v>
      </c>
      <c r="H5418" s="5" t="s">
        <v>46</v>
      </c>
      <c r="I5418" s="5">
        <v>1</v>
      </c>
      <c r="J5418" s="5">
        <v>14713</v>
      </c>
      <c r="K5418" s="5">
        <v>14713</v>
      </c>
      <c r="L5418" s="5">
        <v>1284.73</v>
      </c>
      <c r="M5418" s="5" t="s">
        <v>54</v>
      </c>
      <c r="N5418" s="5" t="s">
        <v>38</v>
      </c>
      <c r="O5418" s="5" t="s">
        <v>78</v>
      </c>
    </row>
    <row r="5419" spans="1:15" x14ac:dyDescent="0.3">
      <c r="A5419" s="5" t="s">
        <v>13797</v>
      </c>
      <c r="B5419" s="6">
        <v>45931</v>
      </c>
      <c r="C5419" s="5" t="s">
        <v>4195</v>
      </c>
      <c r="D5419" s="5" t="s">
        <v>13798</v>
      </c>
      <c r="E5419" s="5" t="s">
        <v>18</v>
      </c>
      <c r="F5419" s="5" t="s">
        <v>87</v>
      </c>
      <c r="G5419" s="5" t="s">
        <v>59</v>
      </c>
      <c r="H5419" s="5" t="s">
        <v>126</v>
      </c>
      <c r="I5419" s="5">
        <v>4</v>
      </c>
      <c r="J5419" s="5">
        <v>8715</v>
      </c>
      <c r="K5419" s="5">
        <v>34860</v>
      </c>
      <c r="L5419" s="5">
        <v>4377.09</v>
      </c>
      <c r="M5419" s="5" t="s">
        <v>30</v>
      </c>
      <c r="N5419" s="5" t="s">
        <v>31</v>
      </c>
      <c r="O5419" s="5" t="s">
        <v>2156</v>
      </c>
    </row>
    <row r="5420" spans="1:15" x14ac:dyDescent="0.3">
      <c r="A5420" s="5" t="s">
        <v>13799</v>
      </c>
      <c r="B5420" s="6">
        <v>45740</v>
      </c>
      <c r="C5420" s="5" t="s">
        <v>7287</v>
      </c>
      <c r="D5420" s="5" t="s">
        <v>13800</v>
      </c>
      <c r="E5420" s="5" t="s">
        <v>18</v>
      </c>
      <c r="F5420" s="5" t="s">
        <v>87</v>
      </c>
      <c r="G5420" s="5" t="s">
        <v>36</v>
      </c>
      <c r="H5420" s="5" t="s">
        <v>53</v>
      </c>
      <c r="I5420" s="5">
        <v>3</v>
      </c>
      <c r="J5420" s="5">
        <v>7306</v>
      </c>
      <c r="K5420" s="5">
        <v>21918</v>
      </c>
      <c r="L5420" s="5">
        <v>3565.08</v>
      </c>
      <c r="M5420" s="5" t="s">
        <v>61</v>
      </c>
      <c r="N5420" s="5" t="s">
        <v>23</v>
      </c>
      <c r="O5420" s="5" t="s">
        <v>2877</v>
      </c>
    </row>
    <row r="5421" spans="1:15" x14ac:dyDescent="0.3">
      <c r="A5421" s="5" t="s">
        <v>13801</v>
      </c>
      <c r="B5421" s="6">
        <v>46005</v>
      </c>
      <c r="C5421" s="5" t="s">
        <v>13802</v>
      </c>
      <c r="D5421" s="5" t="s">
        <v>13803</v>
      </c>
      <c r="E5421" s="5" t="s">
        <v>43</v>
      </c>
      <c r="F5421" s="5" t="s">
        <v>44</v>
      </c>
      <c r="G5421" s="5" t="s">
        <v>59</v>
      </c>
      <c r="H5421" s="5" t="s">
        <v>66</v>
      </c>
      <c r="I5421" s="5">
        <v>3</v>
      </c>
      <c r="J5421" s="5">
        <v>34616</v>
      </c>
      <c r="K5421" s="5">
        <v>103848</v>
      </c>
      <c r="L5421" s="5">
        <v>15200.54</v>
      </c>
      <c r="M5421" s="5" t="s">
        <v>54</v>
      </c>
      <c r="N5421" s="5" t="s">
        <v>31</v>
      </c>
      <c r="O5421" s="5" t="s">
        <v>604</v>
      </c>
    </row>
    <row r="5422" spans="1:15" x14ac:dyDescent="0.3">
      <c r="A5422" s="5" t="s">
        <v>13804</v>
      </c>
      <c r="B5422" s="6">
        <v>45953</v>
      </c>
      <c r="C5422" s="5" t="s">
        <v>2664</v>
      </c>
      <c r="D5422" s="5" t="s">
        <v>13805</v>
      </c>
      <c r="E5422" s="5" t="s">
        <v>43</v>
      </c>
      <c r="F5422" s="5" t="s">
        <v>44</v>
      </c>
      <c r="G5422" s="5" t="s">
        <v>36</v>
      </c>
      <c r="H5422" s="5" t="s">
        <v>216</v>
      </c>
      <c r="I5422" s="5">
        <v>5</v>
      </c>
      <c r="J5422" s="5">
        <v>16649</v>
      </c>
      <c r="K5422" s="5">
        <v>83245</v>
      </c>
      <c r="L5422" s="5">
        <v>4910.71</v>
      </c>
      <c r="M5422" s="5" t="s">
        <v>47</v>
      </c>
      <c r="N5422" s="5" t="s">
        <v>23</v>
      </c>
      <c r="O5422" s="5" t="s">
        <v>476</v>
      </c>
    </row>
    <row r="5423" spans="1:15" x14ac:dyDescent="0.3">
      <c r="A5423" s="5" t="s">
        <v>13806</v>
      </c>
      <c r="B5423" s="6">
        <v>46110</v>
      </c>
      <c r="C5423" s="5" t="s">
        <v>4450</v>
      </c>
      <c r="D5423" s="5" t="s">
        <v>13807</v>
      </c>
      <c r="E5423" s="5" t="s">
        <v>86</v>
      </c>
      <c r="F5423" s="5" t="s">
        <v>87</v>
      </c>
      <c r="G5423" s="5" t="s">
        <v>45</v>
      </c>
      <c r="H5423" s="5" t="s">
        <v>46</v>
      </c>
      <c r="I5423" s="5">
        <v>5</v>
      </c>
      <c r="J5423" s="5">
        <v>6972</v>
      </c>
      <c r="K5423" s="5">
        <v>34860</v>
      </c>
      <c r="L5423" s="5">
        <v>9927.76</v>
      </c>
      <c r="M5423" s="5" t="s">
        <v>54</v>
      </c>
      <c r="N5423" s="5" t="s">
        <v>31</v>
      </c>
      <c r="O5423" s="5" t="s">
        <v>760</v>
      </c>
    </row>
    <row r="5424" spans="1:15" x14ac:dyDescent="0.3">
      <c r="A5424" s="5" t="s">
        <v>13808</v>
      </c>
      <c r="B5424" s="6">
        <v>45667</v>
      </c>
      <c r="C5424" s="5" t="s">
        <v>13809</v>
      </c>
      <c r="D5424" s="5" t="s">
        <v>13810</v>
      </c>
      <c r="E5424" s="5" t="s">
        <v>43</v>
      </c>
      <c r="F5424" s="5" t="s">
        <v>87</v>
      </c>
      <c r="G5424" s="5" t="s">
        <v>45</v>
      </c>
      <c r="H5424" s="5" t="s">
        <v>138</v>
      </c>
      <c r="I5424" s="5">
        <v>3</v>
      </c>
      <c r="J5424" s="5">
        <v>8275</v>
      </c>
      <c r="K5424" s="5">
        <v>24825</v>
      </c>
      <c r="L5424" s="5">
        <v>2009.46</v>
      </c>
      <c r="M5424" s="5" t="s">
        <v>54</v>
      </c>
      <c r="N5424" s="5" t="s">
        <v>31</v>
      </c>
      <c r="O5424" s="5" t="s">
        <v>2888</v>
      </c>
    </row>
    <row r="5425" spans="1:15" x14ac:dyDescent="0.3">
      <c r="A5425" s="5" t="s">
        <v>13811</v>
      </c>
      <c r="B5425" s="6">
        <v>45696</v>
      </c>
      <c r="C5425" s="5" t="s">
        <v>3197</v>
      </c>
      <c r="D5425" s="5" t="s">
        <v>13812</v>
      </c>
      <c r="E5425" s="5" t="s">
        <v>18</v>
      </c>
      <c r="F5425" s="5" t="s">
        <v>87</v>
      </c>
      <c r="G5425" s="5" t="s">
        <v>45</v>
      </c>
      <c r="H5425" s="5" t="s">
        <v>147</v>
      </c>
      <c r="I5425" s="5">
        <v>1</v>
      </c>
      <c r="J5425" s="5">
        <v>14708</v>
      </c>
      <c r="K5425" s="5">
        <v>14708</v>
      </c>
      <c r="L5425" s="5">
        <v>2319.44</v>
      </c>
      <c r="M5425" s="5" t="s">
        <v>30</v>
      </c>
      <c r="N5425" s="5" t="s">
        <v>38</v>
      </c>
      <c r="O5425" s="5" t="s">
        <v>1916</v>
      </c>
    </row>
    <row r="5426" spans="1:15" x14ac:dyDescent="0.3">
      <c r="A5426" s="5" t="s">
        <v>13813</v>
      </c>
      <c r="B5426" s="6">
        <v>45841</v>
      </c>
      <c r="C5426" s="5" t="s">
        <v>3431</v>
      </c>
      <c r="D5426" s="5" t="s">
        <v>13814</v>
      </c>
      <c r="E5426" s="5" t="s">
        <v>86</v>
      </c>
      <c r="F5426" s="5" t="s">
        <v>44</v>
      </c>
      <c r="G5426" s="5" t="s">
        <v>45</v>
      </c>
      <c r="H5426" s="5" t="s">
        <v>138</v>
      </c>
      <c r="I5426" s="5">
        <v>3</v>
      </c>
      <c r="J5426" s="5">
        <v>26595</v>
      </c>
      <c r="K5426" s="5">
        <v>79785</v>
      </c>
      <c r="L5426" s="5">
        <v>15002.86</v>
      </c>
      <c r="M5426" s="5" t="s">
        <v>54</v>
      </c>
      <c r="N5426" s="5" t="s">
        <v>67</v>
      </c>
      <c r="O5426" s="5" t="s">
        <v>5124</v>
      </c>
    </row>
    <row r="5427" spans="1:15" x14ac:dyDescent="0.3">
      <c r="A5427" s="5" t="s">
        <v>13815</v>
      </c>
      <c r="B5427" s="6">
        <v>45712</v>
      </c>
      <c r="C5427" s="5" t="s">
        <v>551</v>
      </c>
      <c r="D5427" s="5" t="s">
        <v>12555</v>
      </c>
      <c r="E5427" s="5" t="s">
        <v>43</v>
      </c>
      <c r="F5427" s="5" t="s">
        <v>87</v>
      </c>
      <c r="G5427" s="5" t="s">
        <v>45</v>
      </c>
      <c r="H5427" s="5" t="s">
        <v>160</v>
      </c>
      <c r="I5427" s="5">
        <v>4</v>
      </c>
      <c r="J5427" s="5">
        <v>13916</v>
      </c>
      <c r="K5427" s="5">
        <v>55664</v>
      </c>
      <c r="L5427" s="5">
        <v>4553.4399999999996</v>
      </c>
      <c r="M5427" s="5" t="s">
        <v>54</v>
      </c>
      <c r="N5427" s="5" t="s">
        <v>67</v>
      </c>
      <c r="O5427" s="5" t="s">
        <v>649</v>
      </c>
    </row>
    <row r="5428" spans="1:15" x14ac:dyDescent="0.3">
      <c r="A5428" s="5" t="s">
        <v>13816</v>
      </c>
      <c r="B5428" s="6">
        <v>45877</v>
      </c>
      <c r="C5428" s="5" t="s">
        <v>7723</v>
      </c>
      <c r="D5428" s="5" t="s">
        <v>13817</v>
      </c>
      <c r="E5428" s="5" t="s">
        <v>43</v>
      </c>
      <c r="F5428" s="5" t="s">
        <v>44</v>
      </c>
      <c r="G5428" s="5" t="s">
        <v>36</v>
      </c>
      <c r="H5428" s="5" t="s">
        <v>37</v>
      </c>
      <c r="I5428" s="5">
        <v>3</v>
      </c>
      <c r="J5428" s="5">
        <v>43969</v>
      </c>
      <c r="K5428" s="5">
        <v>131907</v>
      </c>
      <c r="L5428" s="5">
        <v>33492.68</v>
      </c>
      <c r="M5428" s="5" t="s">
        <v>61</v>
      </c>
      <c r="N5428" s="5" t="s">
        <v>38</v>
      </c>
      <c r="O5428" s="5" t="s">
        <v>1712</v>
      </c>
    </row>
    <row r="5429" spans="1:15" x14ac:dyDescent="0.3">
      <c r="A5429" s="5" t="s">
        <v>13818</v>
      </c>
      <c r="B5429" s="6">
        <v>45911</v>
      </c>
      <c r="C5429" s="5" t="s">
        <v>4080</v>
      </c>
      <c r="D5429" s="5" t="s">
        <v>13819</v>
      </c>
      <c r="E5429" s="5" t="s">
        <v>86</v>
      </c>
      <c r="F5429" s="5" t="s">
        <v>52</v>
      </c>
      <c r="G5429" s="5" t="s">
        <v>20</v>
      </c>
      <c r="H5429" s="5" t="s">
        <v>73</v>
      </c>
      <c r="I5429" s="5">
        <v>2</v>
      </c>
      <c r="J5429" s="5">
        <v>48619</v>
      </c>
      <c r="K5429" s="5">
        <v>97238</v>
      </c>
      <c r="L5429" s="5">
        <v>28054.48</v>
      </c>
      <c r="M5429" s="5" t="s">
        <v>22</v>
      </c>
      <c r="N5429" s="5" t="s">
        <v>31</v>
      </c>
      <c r="O5429" s="5" t="s">
        <v>1228</v>
      </c>
    </row>
    <row r="5430" spans="1:15" x14ac:dyDescent="0.3">
      <c r="A5430" s="5" t="s">
        <v>13820</v>
      </c>
      <c r="B5430" s="6">
        <v>45910</v>
      </c>
      <c r="C5430" s="5" t="s">
        <v>1296</v>
      </c>
      <c r="D5430" s="5" t="s">
        <v>13821</v>
      </c>
      <c r="E5430" s="5" t="s">
        <v>86</v>
      </c>
      <c r="F5430" s="5" t="s">
        <v>52</v>
      </c>
      <c r="G5430" s="5" t="s">
        <v>20</v>
      </c>
      <c r="H5430" s="5" t="s">
        <v>73</v>
      </c>
      <c r="I5430" s="5">
        <v>1</v>
      </c>
      <c r="J5430" s="5">
        <v>41165</v>
      </c>
      <c r="K5430" s="5">
        <v>41165</v>
      </c>
      <c r="L5430" s="5">
        <v>10090.209999999999</v>
      </c>
      <c r="M5430" s="5" t="s">
        <v>47</v>
      </c>
      <c r="N5430" s="5" t="s">
        <v>38</v>
      </c>
      <c r="O5430" s="5" t="s">
        <v>887</v>
      </c>
    </row>
    <row r="5431" spans="1:15" x14ac:dyDescent="0.3">
      <c r="A5431" s="5" t="s">
        <v>13822</v>
      </c>
      <c r="B5431" s="6">
        <v>46087</v>
      </c>
      <c r="C5431" s="5" t="s">
        <v>8522</v>
      </c>
      <c r="D5431" s="5" t="s">
        <v>155</v>
      </c>
      <c r="E5431" s="5" t="s">
        <v>86</v>
      </c>
      <c r="F5431" s="5" t="s">
        <v>87</v>
      </c>
      <c r="G5431" s="5" t="s">
        <v>45</v>
      </c>
      <c r="H5431" s="5" t="s">
        <v>46</v>
      </c>
      <c r="I5431" s="5">
        <v>3</v>
      </c>
      <c r="J5431" s="5">
        <v>40593</v>
      </c>
      <c r="K5431" s="5">
        <v>121779</v>
      </c>
      <c r="L5431" s="5">
        <v>12753.94</v>
      </c>
      <c r="M5431" s="5" t="s">
        <v>54</v>
      </c>
      <c r="N5431" s="5" t="s">
        <v>23</v>
      </c>
      <c r="O5431" s="5" t="s">
        <v>152</v>
      </c>
    </row>
    <row r="5432" spans="1:15" x14ac:dyDescent="0.3">
      <c r="A5432" s="5" t="s">
        <v>13823</v>
      </c>
      <c r="B5432" s="6">
        <v>45913</v>
      </c>
      <c r="C5432" s="5" t="s">
        <v>13824</v>
      </c>
      <c r="D5432" s="5" t="s">
        <v>13825</v>
      </c>
      <c r="E5432" s="5" t="s">
        <v>18</v>
      </c>
      <c r="F5432" s="5" t="s">
        <v>19</v>
      </c>
      <c r="G5432" s="5" t="s">
        <v>36</v>
      </c>
      <c r="H5432" s="5" t="s">
        <v>169</v>
      </c>
      <c r="I5432" s="5">
        <v>1</v>
      </c>
      <c r="J5432" s="5">
        <v>3169</v>
      </c>
      <c r="K5432" s="5">
        <v>3169</v>
      </c>
      <c r="L5432" s="5">
        <v>163.34</v>
      </c>
      <c r="M5432" s="5" t="s">
        <v>54</v>
      </c>
      <c r="N5432" s="5" t="s">
        <v>67</v>
      </c>
      <c r="O5432" s="5" t="s">
        <v>88</v>
      </c>
    </row>
    <row r="5433" spans="1:15" x14ac:dyDescent="0.3">
      <c r="A5433" s="5" t="s">
        <v>13826</v>
      </c>
      <c r="B5433" s="6">
        <v>45747</v>
      </c>
      <c r="C5433" s="5" t="s">
        <v>1614</v>
      </c>
      <c r="D5433" s="5" t="s">
        <v>13827</v>
      </c>
      <c r="E5433" s="5" t="s">
        <v>72</v>
      </c>
      <c r="F5433" s="5" t="s">
        <v>52</v>
      </c>
      <c r="G5433" s="5" t="s">
        <v>20</v>
      </c>
      <c r="H5433" s="5" t="s">
        <v>21</v>
      </c>
      <c r="I5433" s="5">
        <v>3</v>
      </c>
      <c r="J5433" s="5">
        <v>25262</v>
      </c>
      <c r="K5433" s="5">
        <v>75786</v>
      </c>
      <c r="L5433" s="5">
        <v>18394.490000000002</v>
      </c>
      <c r="M5433" s="5" t="s">
        <v>47</v>
      </c>
      <c r="N5433" s="5" t="s">
        <v>67</v>
      </c>
      <c r="O5433" s="5" t="s">
        <v>4445</v>
      </c>
    </row>
    <row r="5434" spans="1:15" x14ac:dyDescent="0.3">
      <c r="A5434" s="5" t="s">
        <v>13828</v>
      </c>
      <c r="B5434" s="6">
        <v>46117</v>
      </c>
      <c r="C5434" s="5" t="s">
        <v>13829</v>
      </c>
      <c r="D5434" s="5" t="s">
        <v>13830</v>
      </c>
      <c r="E5434" s="5" t="s">
        <v>43</v>
      </c>
      <c r="F5434" s="5" t="s">
        <v>104</v>
      </c>
      <c r="G5434" s="5" t="s">
        <v>59</v>
      </c>
      <c r="H5434" s="5" t="s">
        <v>181</v>
      </c>
      <c r="I5434" s="5">
        <v>1</v>
      </c>
      <c r="J5434" s="5">
        <v>2478</v>
      </c>
      <c r="K5434" s="5">
        <v>2478</v>
      </c>
      <c r="L5434" s="5">
        <v>289.82</v>
      </c>
      <c r="M5434" s="5" t="s">
        <v>30</v>
      </c>
      <c r="N5434" s="5" t="s">
        <v>67</v>
      </c>
      <c r="O5434" s="5" t="s">
        <v>240</v>
      </c>
    </row>
    <row r="5435" spans="1:15" x14ac:dyDescent="0.3">
      <c r="A5435" s="5" t="s">
        <v>13831</v>
      </c>
      <c r="B5435" s="6">
        <v>45677</v>
      </c>
      <c r="C5435" s="5" t="s">
        <v>4501</v>
      </c>
      <c r="D5435" s="5" t="s">
        <v>13832</v>
      </c>
      <c r="E5435" s="5" t="s">
        <v>43</v>
      </c>
      <c r="F5435" s="5" t="s">
        <v>52</v>
      </c>
      <c r="G5435" s="5" t="s">
        <v>45</v>
      </c>
      <c r="H5435" s="5" t="s">
        <v>46</v>
      </c>
      <c r="I5435" s="5">
        <v>1</v>
      </c>
      <c r="J5435" s="5">
        <v>8840</v>
      </c>
      <c r="K5435" s="5">
        <v>8840</v>
      </c>
      <c r="L5435" s="5">
        <v>1987.91</v>
      </c>
      <c r="M5435" s="5" t="s">
        <v>30</v>
      </c>
      <c r="N5435" s="5" t="s">
        <v>38</v>
      </c>
      <c r="O5435" s="5" t="s">
        <v>6763</v>
      </c>
    </row>
    <row r="5436" spans="1:15" x14ac:dyDescent="0.3">
      <c r="A5436" s="5" t="s">
        <v>13833</v>
      </c>
      <c r="B5436" s="6">
        <v>45742</v>
      </c>
      <c r="C5436" s="5" t="s">
        <v>2616</v>
      </c>
      <c r="D5436" s="5" t="s">
        <v>4567</v>
      </c>
      <c r="E5436" s="5" t="s">
        <v>72</v>
      </c>
      <c r="F5436" s="5" t="s">
        <v>19</v>
      </c>
      <c r="G5436" s="5" t="s">
        <v>20</v>
      </c>
      <c r="H5436" s="5" t="s">
        <v>73</v>
      </c>
      <c r="I5436" s="5">
        <v>2</v>
      </c>
      <c r="J5436" s="5">
        <v>45106</v>
      </c>
      <c r="K5436" s="5">
        <v>90212</v>
      </c>
      <c r="L5436" s="5">
        <v>11549.79</v>
      </c>
      <c r="M5436" s="5" t="s">
        <v>47</v>
      </c>
      <c r="N5436" s="5" t="s">
        <v>38</v>
      </c>
      <c r="O5436" s="5" t="s">
        <v>1916</v>
      </c>
    </row>
    <row r="5437" spans="1:15" x14ac:dyDescent="0.3">
      <c r="A5437" s="5" t="s">
        <v>13834</v>
      </c>
      <c r="B5437" s="6">
        <v>45708</v>
      </c>
      <c r="C5437" s="5" t="s">
        <v>13835</v>
      </c>
      <c r="D5437" s="5" t="s">
        <v>13836</v>
      </c>
      <c r="E5437" s="5" t="s">
        <v>43</v>
      </c>
      <c r="F5437" s="5" t="s">
        <v>19</v>
      </c>
      <c r="G5437" s="5" t="s">
        <v>45</v>
      </c>
      <c r="H5437" s="5" t="s">
        <v>46</v>
      </c>
      <c r="I5437" s="5">
        <v>4</v>
      </c>
      <c r="J5437" s="5">
        <v>28886</v>
      </c>
      <c r="K5437" s="5">
        <v>115544</v>
      </c>
      <c r="L5437" s="5">
        <v>22243.51</v>
      </c>
      <c r="M5437" s="5" t="s">
        <v>54</v>
      </c>
      <c r="N5437" s="5" t="s">
        <v>23</v>
      </c>
      <c r="O5437" s="5" t="s">
        <v>866</v>
      </c>
    </row>
    <row r="5438" spans="1:15" x14ac:dyDescent="0.3">
      <c r="A5438" s="5" t="s">
        <v>13837</v>
      </c>
      <c r="B5438" s="6">
        <v>45926</v>
      </c>
      <c r="C5438" s="5" t="s">
        <v>13838</v>
      </c>
      <c r="D5438" s="5" t="s">
        <v>13347</v>
      </c>
      <c r="E5438" s="5" t="s">
        <v>43</v>
      </c>
      <c r="F5438" s="5" t="s">
        <v>52</v>
      </c>
      <c r="G5438" s="5" t="s">
        <v>45</v>
      </c>
      <c r="H5438" s="5" t="s">
        <v>46</v>
      </c>
      <c r="I5438" s="5">
        <v>4</v>
      </c>
      <c r="J5438" s="5">
        <v>39757</v>
      </c>
      <c r="K5438" s="5">
        <v>159028</v>
      </c>
      <c r="L5438" s="5">
        <v>20754.89</v>
      </c>
      <c r="M5438" s="5" t="s">
        <v>54</v>
      </c>
      <c r="N5438" s="5" t="s">
        <v>23</v>
      </c>
      <c r="O5438" s="5" t="s">
        <v>546</v>
      </c>
    </row>
    <row r="5439" spans="1:15" x14ac:dyDescent="0.3">
      <c r="A5439" s="5" t="s">
        <v>13839</v>
      </c>
      <c r="B5439" s="6">
        <v>45976</v>
      </c>
      <c r="C5439" s="5" t="s">
        <v>2280</v>
      </c>
      <c r="D5439" s="5" t="s">
        <v>13840</v>
      </c>
      <c r="E5439" s="5" t="s">
        <v>18</v>
      </c>
      <c r="F5439" s="5" t="s">
        <v>87</v>
      </c>
      <c r="G5439" s="5" t="s">
        <v>20</v>
      </c>
      <c r="H5439" s="5" t="s">
        <v>29</v>
      </c>
      <c r="I5439" s="5">
        <v>3</v>
      </c>
      <c r="J5439" s="5">
        <v>12113</v>
      </c>
      <c r="K5439" s="5">
        <v>36339</v>
      </c>
      <c r="L5439" s="5">
        <v>7381.48</v>
      </c>
      <c r="M5439" s="5" t="s">
        <v>22</v>
      </c>
      <c r="N5439" s="5" t="s">
        <v>38</v>
      </c>
      <c r="O5439" s="5" t="s">
        <v>2877</v>
      </c>
    </row>
    <row r="5440" spans="1:15" x14ac:dyDescent="0.3">
      <c r="A5440" s="5" t="s">
        <v>13841</v>
      </c>
      <c r="B5440" s="6">
        <v>46026</v>
      </c>
      <c r="C5440" s="5" t="s">
        <v>1977</v>
      </c>
      <c r="D5440" s="5" t="s">
        <v>13842</v>
      </c>
      <c r="E5440" s="5" t="s">
        <v>72</v>
      </c>
      <c r="F5440" s="5" t="s">
        <v>44</v>
      </c>
      <c r="G5440" s="5" t="s">
        <v>59</v>
      </c>
      <c r="H5440" s="5" t="s">
        <v>66</v>
      </c>
      <c r="I5440" s="5">
        <v>4</v>
      </c>
      <c r="J5440" s="5">
        <v>11239</v>
      </c>
      <c r="K5440" s="5">
        <v>44956</v>
      </c>
      <c r="L5440" s="5">
        <v>8221.75</v>
      </c>
      <c r="M5440" s="5" t="s">
        <v>54</v>
      </c>
      <c r="N5440" s="5" t="s">
        <v>23</v>
      </c>
      <c r="O5440" s="5" t="s">
        <v>1871</v>
      </c>
    </row>
    <row r="5441" spans="1:15" x14ac:dyDescent="0.3">
      <c r="A5441" s="5" t="s">
        <v>13843</v>
      </c>
      <c r="B5441" s="6">
        <v>45902</v>
      </c>
      <c r="C5441" s="5" t="s">
        <v>1526</v>
      </c>
      <c r="D5441" s="5" t="s">
        <v>13844</v>
      </c>
      <c r="E5441" s="5" t="s">
        <v>43</v>
      </c>
      <c r="F5441" s="5" t="s">
        <v>19</v>
      </c>
      <c r="G5441" s="5" t="s">
        <v>36</v>
      </c>
      <c r="H5441" s="5" t="s">
        <v>53</v>
      </c>
      <c r="I5441" s="5">
        <v>4</v>
      </c>
      <c r="J5441" s="5">
        <v>29231</v>
      </c>
      <c r="K5441" s="5">
        <v>116924</v>
      </c>
      <c r="L5441" s="5">
        <v>28626.34</v>
      </c>
      <c r="M5441" s="5" t="s">
        <v>54</v>
      </c>
      <c r="N5441" s="5" t="s">
        <v>38</v>
      </c>
      <c r="O5441" s="5" t="s">
        <v>68</v>
      </c>
    </row>
    <row r="5442" spans="1:15" x14ac:dyDescent="0.3">
      <c r="A5442" s="5" t="s">
        <v>13845</v>
      </c>
      <c r="B5442" s="6">
        <v>45957</v>
      </c>
      <c r="C5442" s="5" t="s">
        <v>9804</v>
      </c>
      <c r="D5442" s="5" t="s">
        <v>13846</v>
      </c>
      <c r="E5442" s="5" t="s">
        <v>43</v>
      </c>
      <c r="F5442" s="5" t="s">
        <v>87</v>
      </c>
      <c r="G5442" s="5" t="s">
        <v>59</v>
      </c>
      <c r="H5442" s="5" t="s">
        <v>126</v>
      </c>
      <c r="I5442" s="5">
        <v>4</v>
      </c>
      <c r="J5442" s="5">
        <v>22516</v>
      </c>
      <c r="K5442" s="5">
        <v>90064</v>
      </c>
      <c r="L5442" s="5">
        <v>17361.84</v>
      </c>
      <c r="M5442" s="5" t="s">
        <v>54</v>
      </c>
      <c r="N5442" s="5" t="s">
        <v>38</v>
      </c>
      <c r="O5442" s="5" t="s">
        <v>13847</v>
      </c>
    </row>
    <row r="5443" spans="1:15" x14ac:dyDescent="0.3">
      <c r="A5443" s="5" t="s">
        <v>13848</v>
      </c>
      <c r="B5443" s="6">
        <v>45895</v>
      </c>
      <c r="C5443" s="5" t="s">
        <v>13824</v>
      </c>
      <c r="D5443" s="5" t="s">
        <v>13849</v>
      </c>
      <c r="E5443" s="5" t="s">
        <v>18</v>
      </c>
      <c r="F5443" s="5" t="s">
        <v>52</v>
      </c>
      <c r="G5443" s="5" t="s">
        <v>20</v>
      </c>
      <c r="H5443" s="5" t="s">
        <v>21</v>
      </c>
      <c r="I5443" s="5">
        <v>1</v>
      </c>
      <c r="J5443" s="5">
        <v>9453</v>
      </c>
      <c r="K5443" s="5">
        <v>9453</v>
      </c>
      <c r="L5443" s="5">
        <v>1764.3</v>
      </c>
      <c r="M5443" s="5" t="s">
        <v>47</v>
      </c>
      <c r="N5443" s="5" t="s">
        <v>67</v>
      </c>
      <c r="O5443" s="5" t="s">
        <v>1094</v>
      </c>
    </row>
    <row r="5444" spans="1:15" x14ac:dyDescent="0.3">
      <c r="A5444" s="5" t="s">
        <v>13850</v>
      </c>
      <c r="B5444" s="6">
        <v>45919</v>
      </c>
      <c r="C5444" s="5" t="s">
        <v>5971</v>
      </c>
      <c r="D5444" s="5" t="s">
        <v>13851</v>
      </c>
      <c r="E5444" s="5" t="s">
        <v>72</v>
      </c>
      <c r="F5444" s="5" t="s">
        <v>87</v>
      </c>
      <c r="G5444" s="5" t="s">
        <v>45</v>
      </c>
      <c r="H5444" s="5" t="s">
        <v>46</v>
      </c>
      <c r="I5444" s="5">
        <v>3</v>
      </c>
      <c r="J5444" s="5">
        <v>43055</v>
      </c>
      <c r="K5444" s="5">
        <v>129165</v>
      </c>
      <c r="L5444" s="5">
        <v>27522.5</v>
      </c>
      <c r="M5444" s="5" t="s">
        <v>22</v>
      </c>
      <c r="N5444" s="5" t="s">
        <v>67</v>
      </c>
      <c r="O5444" s="5" t="s">
        <v>764</v>
      </c>
    </row>
    <row r="5445" spans="1:15" x14ac:dyDescent="0.3">
      <c r="A5445" s="5" t="s">
        <v>13852</v>
      </c>
      <c r="B5445" s="6">
        <v>45694</v>
      </c>
      <c r="C5445" s="5" t="s">
        <v>4786</v>
      </c>
      <c r="D5445" s="5" t="s">
        <v>13853</v>
      </c>
      <c r="E5445" s="5" t="s">
        <v>72</v>
      </c>
      <c r="F5445" s="5" t="s">
        <v>44</v>
      </c>
      <c r="G5445" s="5" t="s">
        <v>20</v>
      </c>
      <c r="H5445" s="5" t="s">
        <v>109</v>
      </c>
      <c r="I5445" s="5">
        <v>3</v>
      </c>
      <c r="J5445" s="5">
        <v>49386</v>
      </c>
      <c r="K5445" s="5">
        <v>148158</v>
      </c>
      <c r="L5445" s="5">
        <v>25298.45</v>
      </c>
      <c r="M5445" s="5" t="s">
        <v>30</v>
      </c>
      <c r="N5445" s="5" t="s">
        <v>67</v>
      </c>
      <c r="O5445" s="5" t="s">
        <v>11623</v>
      </c>
    </row>
    <row r="5446" spans="1:15" x14ac:dyDescent="0.3">
      <c r="A5446" s="5" t="s">
        <v>13854</v>
      </c>
      <c r="B5446" s="6">
        <v>45687</v>
      </c>
      <c r="C5446" s="5" t="s">
        <v>10931</v>
      </c>
      <c r="D5446" s="5" t="s">
        <v>13855</v>
      </c>
      <c r="E5446" s="5" t="s">
        <v>72</v>
      </c>
      <c r="F5446" s="5" t="s">
        <v>52</v>
      </c>
      <c r="G5446" s="5" t="s">
        <v>45</v>
      </c>
      <c r="H5446" s="5" t="s">
        <v>160</v>
      </c>
      <c r="I5446" s="5">
        <v>1</v>
      </c>
      <c r="J5446" s="5">
        <v>593</v>
      </c>
      <c r="K5446" s="5">
        <v>593</v>
      </c>
      <c r="L5446" s="5">
        <v>165.12</v>
      </c>
      <c r="M5446" s="5" t="s">
        <v>30</v>
      </c>
      <c r="N5446" s="5" t="s">
        <v>31</v>
      </c>
      <c r="O5446" s="5" t="s">
        <v>337</v>
      </c>
    </row>
    <row r="5447" spans="1:15" x14ac:dyDescent="0.3">
      <c r="A5447" s="5" t="s">
        <v>13856</v>
      </c>
      <c r="B5447" s="6">
        <v>46156</v>
      </c>
      <c r="C5447" s="5" t="s">
        <v>13857</v>
      </c>
      <c r="D5447" s="5" t="s">
        <v>13858</v>
      </c>
      <c r="E5447" s="5" t="s">
        <v>72</v>
      </c>
      <c r="F5447" s="5" t="s">
        <v>19</v>
      </c>
      <c r="G5447" s="5" t="s">
        <v>59</v>
      </c>
      <c r="H5447" s="5" t="s">
        <v>66</v>
      </c>
      <c r="I5447" s="5">
        <v>5</v>
      </c>
      <c r="J5447" s="5">
        <v>21303</v>
      </c>
      <c r="K5447" s="5">
        <v>106515</v>
      </c>
      <c r="L5447" s="5">
        <v>15184.78</v>
      </c>
      <c r="M5447" s="5" t="s">
        <v>22</v>
      </c>
      <c r="N5447" s="5" t="s">
        <v>67</v>
      </c>
      <c r="O5447" s="5" t="s">
        <v>55</v>
      </c>
    </row>
    <row r="5448" spans="1:15" x14ac:dyDescent="0.3">
      <c r="A5448" s="5" t="s">
        <v>13859</v>
      </c>
      <c r="B5448" s="6">
        <v>45883</v>
      </c>
      <c r="C5448" s="5" t="s">
        <v>2078</v>
      </c>
      <c r="D5448" s="5" t="s">
        <v>13860</v>
      </c>
      <c r="E5448" s="5" t="s">
        <v>72</v>
      </c>
      <c r="F5448" s="5" t="s">
        <v>104</v>
      </c>
      <c r="G5448" s="5" t="s">
        <v>20</v>
      </c>
      <c r="H5448" s="5" t="s">
        <v>21</v>
      </c>
      <c r="I5448" s="5">
        <v>1</v>
      </c>
      <c r="J5448" s="5">
        <v>1280</v>
      </c>
      <c r="K5448" s="5">
        <v>1280</v>
      </c>
      <c r="L5448" s="5">
        <v>373.89</v>
      </c>
      <c r="M5448" s="5" t="s">
        <v>61</v>
      </c>
      <c r="N5448" s="5" t="s">
        <v>67</v>
      </c>
      <c r="O5448" s="5" t="s">
        <v>1346</v>
      </c>
    </row>
    <row r="5449" spans="1:15" x14ac:dyDescent="0.3">
      <c r="A5449" s="5" t="s">
        <v>13861</v>
      </c>
      <c r="B5449" s="6">
        <v>46148</v>
      </c>
      <c r="C5449" s="5" t="s">
        <v>2351</v>
      </c>
      <c r="D5449" s="5" t="s">
        <v>7484</v>
      </c>
      <c r="E5449" s="5" t="s">
        <v>72</v>
      </c>
      <c r="F5449" s="5" t="s">
        <v>44</v>
      </c>
      <c r="G5449" s="5" t="s">
        <v>59</v>
      </c>
      <c r="H5449" s="5" t="s">
        <v>66</v>
      </c>
      <c r="I5449" s="5">
        <v>5</v>
      </c>
      <c r="J5449" s="5">
        <v>19781</v>
      </c>
      <c r="K5449" s="5">
        <v>98905</v>
      </c>
      <c r="L5449" s="5">
        <v>12312.51</v>
      </c>
      <c r="M5449" s="5" t="s">
        <v>47</v>
      </c>
      <c r="N5449" s="5" t="s">
        <v>38</v>
      </c>
      <c r="O5449" s="5" t="s">
        <v>2571</v>
      </c>
    </row>
    <row r="5450" spans="1:15" x14ac:dyDescent="0.3">
      <c r="A5450" s="5" t="s">
        <v>13862</v>
      </c>
      <c r="B5450" s="6">
        <v>45921</v>
      </c>
      <c r="C5450" s="5" t="s">
        <v>13863</v>
      </c>
      <c r="D5450" s="5" t="s">
        <v>13864</v>
      </c>
      <c r="E5450" s="5" t="s">
        <v>72</v>
      </c>
      <c r="F5450" s="5" t="s">
        <v>52</v>
      </c>
      <c r="G5450" s="5" t="s">
        <v>36</v>
      </c>
      <c r="H5450" s="5" t="s">
        <v>216</v>
      </c>
      <c r="I5450" s="5">
        <v>2</v>
      </c>
      <c r="J5450" s="5">
        <v>7425</v>
      </c>
      <c r="K5450" s="5">
        <v>14850</v>
      </c>
      <c r="L5450" s="5">
        <v>2951.51</v>
      </c>
      <c r="M5450" s="5" t="s">
        <v>54</v>
      </c>
      <c r="N5450" s="5" t="s">
        <v>31</v>
      </c>
      <c r="O5450" s="5" t="s">
        <v>3708</v>
      </c>
    </row>
    <row r="5451" spans="1:15" x14ac:dyDescent="0.3">
      <c r="A5451" s="5" t="s">
        <v>13865</v>
      </c>
      <c r="B5451" s="6">
        <v>45888</v>
      </c>
      <c r="C5451" s="5" t="s">
        <v>2231</v>
      </c>
      <c r="D5451" s="5" t="s">
        <v>13866</v>
      </c>
      <c r="E5451" s="5" t="s">
        <v>43</v>
      </c>
      <c r="F5451" s="5" t="s">
        <v>104</v>
      </c>
      <c r="G5451" s="5" t="s">
        <v>59</v>
      </c>
      <c r="H5451" s="5" t="s">
        <v>126</v>
      </c>
      <c r="I5451" s="5">
        <v>3</v>
      </c>
      <c r="J5451" s="5">
        <v>47758</v>
      </c>
      <c r="K5451" s="5">
        <v>143274</v>
      </c>
      <c r="L5451" s="5">
        <v>31554.48</v>
      </c>
      <c r="M5451" s="5" t="s">
        <v>61</v>
      </c>
      <c r="N5451" s="5" t="s">
        <v>38</v>
      </c>
      <c r="O5451" s="5" t="s">
        <v>7517</v>
      </c>
    </row>
    <row r="5452" spans="1:15" x14ac:dyDescent="0.3">
      <c r="A5452" s="5" t="s">
        <v>13867</v>
      </c>
      <c r="B5452" s="6">
        <v>45894</v>
      </c>
      <c r="C5452" s="5" t="s">
        <v>13868</v>
      </c>
      <c r="D5452" s="5" t="s">
        <v>13869</v>
      </c>
      <c r="E5452" s="5" t="s">
        <v>43</v>
      </c>
      <c r="F5452" s="5" t="s">
        <v>87</v>
      </c>
      <c r="G5452" s="5" t="s">
        <v>59</v>
      </c>
      <c r="H5452" s="5" t="s">
        <v>66</v>
      </c>
      <c r="I5452" s="5">
        <v>4</v>
      </c>
      <c r="J5452" s="5">
        <v>44525</v>
      </c>
      <c r="K5452" s="5">
        <v>178100</v>
      </c>
      <c r="L5452" s="5">
        <v>22799.24</v>
      </c>
      <c r="M5452" s="5" t="s">
        <v>54</v>
      </c>
      <c r="N5452" s="5" t="s">
        <v>31</v>
      </c>
      <c r="O5452" s="5" t="s">
        <v>707</v>
      </c>
    </row>
    <row r="5453" spans="1:15" x14ac:dyDescent="0.3">
      <c r="A5453" s="5" t="s">
        <v>13870</v>
      </c>
      <c r="B5453" s="6">
        <v>45980</v>
      </c>
      <c r="C5453" s="5" t="s">
        <v>3314</v>
      </c>
      <c r="D5453" s="5" t="s">
        <v>13871</v>
      </c>
      <c r="E5453" s="5" t="s">
        <v>86</v>
      </c>
      <c r="F5453" s="5" t="s">
        <v>52</v>
      </c>
      <c r="G5453" s="5" t="s">
        <v>45</v>
      </c>
      <c r="H5453" s="5" t="s">
        <v>46</v>
      </c>
      <c r="I5453" s="5">
        <v>4</v>
      </c>
      <c r="J5453" s="5">
        <v>31604</v>
      </c>
      <c r="K5453" s="5">
        <v>126416</v>
      </c>
      <c r="L5453" s="5">
        <v>31507.26</v>
      </c>
      <c r="M5453" s="5" t="s">
        <v>47</v>
      </c>
      <c r="N5453" s="5" t="s">
        <v>67</v>
      </c>
      <c r="O5453" s="5" t="s">
        <v>511</v>
      </c>
    </row>
    <row r="5454" spans="1:15" x14ac:dyDescent="0.3">
      <c r="A5454" s="5" t="s">
        <v>13872</v>
      </c>
      <c r="B5454" s="6">
        <v>46019</v>
      </c>
      <c r="C5454" s="5" t="s">
        <v>1647</v>
      </c>
      <c r="D5454" s="5" t="s">
        <v>13873</v>
      </c>
      <c r="E5454" s="5" t="s">
        <v>86</v>
      </c>
      <c r="F5454" s="5" t="s">
        <v>87</v>
      </c>
      <c r="G5454" s="5" t="s">
        <v>45</v>
      </c>
      <c r="H5454" s="5" t="s">
        <v>147</v>
      </c>
      <c r="I5454" s="5">
        <v>1</v>
      </c>
      <c r="J5454" s="5">
        <v>39477</v>
      </c>
      <c r="K5454" s="5">
        <v>39477</v>
      </c>
      <c r="L5454" s="5">
        <v>8669.91</v>
      </c>
      <c r="M5454" s="5" t="s">
        <v>30</v>
      </c>
      <c r="N5454" s="5" t="s">
        <v>67</v>
      </c>
      <c r="O5454" s="5" t="s">
        <v>715</v>
      </c>
    </row>
    <row r="5455" spans="1:15" x14ac:dyDescent="0.3">
      <c r="A5455" s="5" t="s">
        <v>13874</v>
      </c>
      <c r="B5455" s="6">
        <v>46169</v>
      </c>
      <c r="C5455" s="5" t="s">
        <v>3345</v>
      </c>
      <c r="D5455" s="5" t="s">
        <v>6966</v>
      </c>
      <c r="E5455" s="5" t="s">
        <v>43</v>
      </c>
      <c r="F5455" s="5" t="s">
        <v>44</v>
      </c>
      <c r="G5455" s="5" t="s">
        <v>59</v>
      </c>
      <c r="H5455" s="5" t="s">
        <v>181</v>
      </c>
      <c r="I5455" s="5">
        <v>4</v>
      </c>
      <c r="J5455" s="5">
        <v>9162</v>
      </c>
      <c r="K5455" s="5">
        <v>36648</v>
      </c>
      <c r="L5455" s="5">
        <v>8490.7900000000009</v>
      </c>
      <c r="M5455" s="5" t="s">
        <v>61</v>
      </c>
      <c r="N5455" s="5" t="s">
        <v>38</v>
      </c>
      <c r="O5455" s="5" t="s">
        <v>1055</v>
      </c>
    </row>
    <row r="5456" spans="1:15" x14ac:dyDescent="0.3">
      <c r="A5456" s="5" t="s">
        <v>13875</v>
      </c>
      <c r="B5456" s="6">
        <v>45674</v>
      </c>
      <c r="C5456" s="5" t="s">
        <v>26</v>
      </c>
      <c r="D5456" s="5" t="s">
        <v>13876</v>
      </c>
      <c r="E5456" s="5" t="s">
        <v>18</v>
      </c>
      <c r="F5456" s="5" t="s">
        <v>19</v>
      </c>
      <c r="G5456" s="5" t="s">
        <v>36</v>
      </c>
      <c r="H5456" s="5" t="s">
        <v>53</v>
      </c>
      <c r="I5456" s="5">
        <v>5</v>
      </c>
      <c r="J5456" s="5">
        <v>20617</v>
      </c>
      <c r="K5456" s="5">
        <v>103085</v>
      </c>
      <c r="L5456" s="5">
        <v>10874.71</v>
      </c>
      <c r="M5456" s="5" t="s">
        <v>22</v>
      </c>
      <c r="N5456" s="5" t="s">
        <v>31</v>
      </c>
      <c r="O5456" s="5" t="s">
        <v>323</v>
      </c>
    </row>
    <row r="5457" spans="1:15" x14ac:dyDescent="0.3">
      <c r="A5457" s="5" t="s">
        <v>13877</v>
      </c>
      <c r="B5457" s="6">
        <v>45706</v>
      </c>
      <c r="C5457" s="5" t="s">
        <v>13878</v>
      </c>
      <c r="D5457" s="5" t="s">
        <v>13879</v>
      </c>
      <c r="E5457" s="5" t="s">
        <v>18</v>
      </c>
      <c r="F5457" s="5" t="s">
        <v>44</v>
      </c>
      <c r="G5457" s="5" t="s">
        <v>36</v>
      </c>
      <c r="H5457" s="5" t="s">
        <v>169</v>
      </c>
      <c r="I5457" s="5">
        <v>1</v>
      </c>
      <c r="J5457" s="5">
        <v>43414</v>
      </c>
      <c r="K5457" s="5">
        <v>43414</v>
      </c>
      <c r="L5457" s="5">
        <v>5865.53</v>
      </c>
      <c r="M5457" s="5" t="s">
        <v>61</v>
      </c>
      <c r="N5457" s="5" t="s">
        <v>67</v>
      </c>
      <c r="O5457" s="5" t="s">
        <v>660</v>
      </c>
    </row>
    <row r="5458" spans="1:15" x14ac:dyDescent="0.3">
      <c r="A5458" s="5" t="s">
        <v>13880</v>
      </c>
      <c r="B5458" s="6">
        <v>45838</v>
      </c>
      <c r="C5458" s="5" t="s">
        <v>13269</v>
      </c>
      <c r="D5458" s="5" t="s">
        <v>13881</v>
      </c>
      <c r="E5458" s="5" t="s">
        <v>18</v>
      </c>
      <c r="F5458" s="5" t="s">
        <v>44</v>
      </c>
      <c r="G5458" s="5" t="s">
        <v>36</v>
      </c>
      <c r="H5458" s="5" t="s">
        <v>169</v>
      </c>
      <c r="I5458" s="5">
        <v>4</v>
      </c>
      <c r="J5458" s="5">
        <v>19924</v>
      </c>
      <c r="K5458" s="5">
        <v>79696</v>
      </c>
      <c r="L5458" s="5">
        <v>20365.04</v>
      </c>
      <c r="M5458" s="5" t="s">
        <v>61</v>
      </c>
      <c r="N5458" s="5" t="s">
        <v>67</v>
      </c>
      <c r="O5458" s="5" t="s">
        <v>838</v>
      </c>
    </row>
    <row r="5459" spans="1:15" x14ac:dyDescent="0.3">
      <c r="A5459" s="5" t="s">
        <v>13882</v>
      </c>
      <c r="B5459" s="6">
        <v>45932</v>
      </c>
      <c r="C5459" s="5" t="s">
        <v>13883</v>
      </c>
      <c r="D5459" s="5" t="s">
        <v>13884</v>
      </c>
      <c r="E5459" s="5" t="s">
        <v>72</v>
      </c>
      <c r="F5459" s="5" t="s">
        <v>19</v>
      </c>
      <c r="G5459" s="5" t="s">
        <v>59</v>
      </c>
      <c r="H5459" s="5" t="s">
        <v>181</v>
      </c>
      <c r="I5459" s="5">
        <v>1</v>
      </c>
      <c r="J5459" s="5">
        <v>2840</v>
      </c>
      <c r="K5459" s="5">
        <v>2840</v>
      </c>
      <c r="L5459" s="5">
        <v>572.74</v>
      </c>
      <c r="M5459" s="5" t="s">
        <v>22</v>
      </c>
      <c r="N5459" s="5" t="s">
        <v>67</v>
      </c>
      <c r="O5459" s="5" t="s">
        <v>822</v>
      </c>
    </row>
    <row r="5460" spans="1:15" x14ac:dyDescent="0.3">
      <c r="A5460" s="5" t="s">
        <v>13885</v>
      </c>
      <c r="B5460" s="6">
        <v>45823</v>
      </c>
      <c r="C5460" s="5" t="s">
        <v>7780</v>
      </c>
      <c r="D5460" s="5" t="s">
        <v>13886</v>
      </c>
      <c r="E5460" s="5" t="s">
        <v>72</v>
      </c>
      <c r="F5460" s="5" t="s">
        <v>44</v>
      </c>
      <c r="G5460" s="5" t="s">
        <v>20</v>
      </c>
      <c r="H5460" s="5" t="s">
        <v>109</v>
      </c>
      <c r="I5460" s="5">
        <v>1</v>
      </c>
      <c r="J5460" s="5">
        <v>45976</v>
      </c>
      <c r="K5460" s="5">
        <v>45976</v>
      </c>
      <c r="L5460" s="5">
        <v>3404.29</v>
      </c>
      <c r="M5460" s="5" t="s">
        <v>61</v>
      </c>
      <c r="N5460" s="5" t="s">
        <v>38</v>
      </c>
      <c r="O5460" s="5" t="s">
        <v>1047</v>
      </c>
    </row>
    <row r="5461" spans="1:15" x14ac:dyDescent="0.3">
      <c r="A5461" s="5" t="s">
        <v>13887</v>
      </c>
      <c r="B5461" s="6">
        <v>45741</v>
      </c>
      <c r="C5461" s="5" t="s">
        <v>13888</v>
      </c>
      <c r="D5461" s="5" t="s">
        <v>13889</v>
      </c>
      <c r="E5461" s="5" t="s">
        <v>72</v>
      </c>
      <c r="F5461" s="5" t="s">
        <v>28</v>
      </c>
      <c r="G5461" s="5" t="s">
        <v>59</v>
      </c>
      <c r="H5461" s="5" t="s">
        <v>126</v>
      </c>
      <c r="I5461" s="5">
        <v>5</v>
      </c>
      <c r="J5461" s="5">
        <v>41211</v>
      </c>
      <c r="K5461" s="5">
        <v>206055</v>
      </c>
      <c r="L5461" s="5">
        <v>27833.84</v>
      </c>
      <c r="M5461" s="5" t="s">
        <v>61</v>
      </c>
      <c r="N5461" s="5" t="s">
        <v>67</v>
      </c>
      <c r="O5461" s="5" t="s">
        <v>3708</v>
      </c>
    </row>
    <row r="5462" spans="1:15" x14ac:dyDescent="0.3">
      <c r="A5462" s="5" t="s">
        <v>13890</v>
      </c>
      <c r="B5462" s="6">
        <v>46006</v>
      </c>
      <c r="C5462" s="5" t="s">
        <v>11663</v>
      </c>
      <c r="D5462" s="5" t="s">
        <v>13891</v>
      </c>
      <c r="E5462" s="5" t="s">
        <v>43</v>
      </c>
      <c r="F5462" s="5" t="s">
        <v>52</v>
      </c>
      <c r="G5462" s="5" t="s">
        <v>36</v>
      </c>
      <c r="H5462" s="5" t="s">
        <v>53</v>
      </c>
      <c r="I5462" s="5">
        <v>1</v>
      </c>
      <c r="J5462" s="5">
        <v>6671</v>
      </c>
      <c r="K5462" s="5">
        <v>6671</v>
      </c>
      <c r="L5462" s="5">
        <v>412.43</v>
      </c>
      <c r="M5462" s="5" t="s">
        <v>22</v>
      </c>
      <c r="N5462" s="5" t="s">
        <v>31</v>
      </c>
      <c r="O5462" s="5" t="s">
        <v>3635</v>
      </c>
    </row>
    <row r="5463" spans="1:15" x14ac:dyDescent="0.3">
      <c r="A5463" s="5" t="s">
        <v>13892</v>
      </c>
      <c r="B5463" s="6">
        <v>45773</v>
      </c>
      <c r="C5463" s="5" t="s">
        <v>13893</v>
      </c>
      <c r="D5463" s="5" t="s">
        <v>13894</v>
      </c>
      <c r="E5463" s="5" t="s">
        <v>43</v>
      </c>
      <c r="F5463" s="5" t="s">
        <v>87</v>
      </c>
      <c r="G5463" s="5" t="s">
        <v>20</v>
      </c>
      <c r="H5463" s="5" t="s">
        <v>109</v>
      </c>
      <c r="I5463" s="5">
        <v>4</v>
      </c>
      <c r="J5463" s="5">
        <v>33149</v>
      </c>
      <c r="K5463" s="5">
        <v>132596</v>
      </c>
      <c r="L5463" s="5">
        <v>22863.74</v>
      </c>
      <c r="M5463" s="5" t="s">
        <v>22</v>
      </c>
      <c r="N5463" s="5" t="s">
        <v>38</v>
      </c>
      <c r="O5463" s="5" t="s">
        <v>122</v>
      </c>
    </row>
    <row r="5464" spans="1:15" x14ac:dyDescent="0.3">
      <c r="A5464" s="5" t="s">
        <v>13895</v>
      </c>
      <c r="B5464" s="6">
        <v>45675</v>
      </c>
      <c r="C5464" s="5" t="s">
        <v>1792</v>
      </c>
      <c r="D5464" s="5" t="s">
        <v>13896</v>
      </c>
      <c r="E5464" s="5" t="s">
        <v>18</v>
      </c>
      <c r="F5464" s="5" t="s">
        <v>44</v>
      </c>
      <c r="G5464" s="5" t="s">
        <v>36</v>
      </c>
      <c r="H5464" s="5" t="s">
        <v>37</v>
      </c>
      <c r="I5464" s="5">
        <v>1</v>
      </c>
      <c r="J5464" s="5">
        <v>43422</v>
      </c>
      <c r="K5464" s="5">
        <v>43422</v>
      </c>
      <c r="L5464" s="5">
        <v>9264.52</v>
      </c>
      <c r="M5464" s="5" t="s">
        <v>54</v>
      </c>
      <c r="N5464" s="5" t="s">
        <v>23</v>
      </c>
      <c r="O5464" s="5" t="s">
        <v>1228</v>
      </c>
    </row>
    <row r="5465" spans="1:15" x14ac:dyDescent="0.3">
      <c r="A5465" s="5" t="s">
        <v>13897</v>
      </c>
      <c r="B5465" s="6">
        <v>46077</v>
      </c>
      <c r="C5465" s="5" t="s">
        <v>953</v>
      </c>
      <c r="D5465" s="5" t="s">
        <v>10990</v>
      </c>
      <c r="E5465" s="5" t="s">
        <v>86</v>
      </c>
      <c r="F5465" s="5" t="s">
        <v>44</v>
      </c>
      <c r="G5465" s="5" t="s">
        <v>59</v>
      </c>
      <c r="H5465" s="5" t="s">
        <v>181</v>
      </c>
      <c r="I5465" s="5">
        <v>1</v>
      </c>
      <c r="J5465" s="5">
        <v>38144</v>
      </c>
      <c r="K5465" s="5">
        <v>38144</v>
      </c>
      <c r="L5465" s="5">
        <v>3504.47</v>
      </c>
      <c r="M5465" s="5" t="s">
        <v>61</v>
      </c>
      <c r="N5465" s="5" t="s">
        <v>23</v>
      </c>
      <c r="O5465" s="5" t="s">
        <v>740</v>
      </c>
    </row>
    <row r="5466" spans="1:15" x14ac:dyDescent="0.3">
      <c r="A5466" s="5" t="s">
        <v>13898</v>
      </c>
      <c r="B5466" s="6">
        <v>45830</v>
      </c>
      <c r="C5466" s="5" t="s">
        <v>2007</v>
      </c>
      <c r="D5466" s="5" t="s">
        <v>13899</v>
      </c>
      <c r="E5466" s="5" t="s">
        <v>18</v>
      </c>
      <c r="F5466" s="5" t="s">
        <v>28</v>
      </c>
      <c r="G5466" s="5" t="s">
        <v>45</v>
      </c>
      <c r="H5466" s="5" t="s">
        <v>138</v>
      </c>
      <c r="I5466" s="5">
        <v>5</v>
      </c>
      <c r="J5466" s="5">
        <v>33738</v>
      </c>
      <c r="K5466" s="5">
        <v>168690</v>
      </c>
      <c r="L5466" s="5">
        <v>50035.97</v>
      </c>
      <c r="M5466" s="5" t="s">
        <v>22</v>
      </c>
      <c r="N5466" s="5" t="s">
        <v>23</v>
      </c>
      <c r="O5466" s="5" t="s">
        <v>182</v>
      </c>
    </row>
    <row r="5467" spans="1:15" x14ac:dyDescent="0.3">
      <c r="A5467" s="5" t="s">
        <v>13900</v>
      </c>
      <c r="B5467" s="6">
        <v>45860</v>
      </c>
      <c r="C5467" s="5" t="s">
        <v>2285</v>
      </c>
      <c r="D5467" s="5" t="s">
        <v>13901</v>
      </c>
      <c r="E5467" s="5" t="s">
        <v>43</v>
      </c>
      <c r="F5467" s="5" t="s">
        <v>44</v>
      </c>
      <c r="G5467" s="5" t="s">
        <v>59</v>
      </c>
      <c r="H5467" s="5" t="s">
        <v>126</v>
      </c>
      <c r="I5467" s="5">
        <v>5</v>
      </c>
      <c r="J5467" s="5">
        <v>26829</v>
      </c>
      <c r="K5467" s="5">
        <v>134145</v>
      </c>
      <c r="L5467" s="5">
        <v>12946.18</v>
      </c>
      <c r="M5467" s="5" t="s">
        <v>54</v>
      </c>
      <c r="N5467" s="5" t="s">
        <v>38</v>
      </c>
      <c r="O5467" s="5" t="s">
        <v>323</v>
      </c>
    </row>
    <row r="5468" spans="1:15" x14ac:dyDescent="0.3">
      <c r="A5468" s="5" t="s">
        <v>13902</v>
      </c>
      <c r="B5468" s="6">
        <v>45811</v>
      </c>
      <c r="C5468" s="5" t="s">
        <v>3209</v>
      </c>
      <c r="D5468" s="5" t="s">
        <v>3566</v>
      </c>
      <c r="E5468" s="5" t="s">
        <v>43</v>
      </c>
      <c r="F5468" s="5" t="s">
        <v>44</v>
      </c>
      <c r="G5468" s="5" t="s">
        <v>59</v>
      </c>
      <c r="H5468" s="5" t="s">
        <v>181</v>
      </c>
      <c r="I5468" s="5">
        <v>3</v>
      </c>
      <c r="J5468" s="5">
        <v>12168</v>
      </c>
      <c r="K5468" s="5">
        <v>36504</v>
      </c>
      <c r="L5468" s="5">
        <v>8493.59</v>
      </c>
      <c r="M5468" s="5" t="s">
        <v>47</v>
      </c>
      <c r="N5468" s="5" t="s">
        <v>31</v>
      </c>
      <c r="O5468" s="5" t="s">
        <v>822</v>
      </c>
    </row>
    <row r="5469" spans="1:15" x14ac:dyDescent="0.3">
      <c r="A5469" s="5" t="s">
        <v>13903</v>
      </c>
      <c r="B5469" s="6">
        <v>45727</v>
      </c>
      <c r="C5469" s="5" t="s">
        <v>9612</v>
      </c>
      <c r="D5469" s="5" t="s">
        <v>13904</v>
      </c>
      <c r="E5469" s="5" t="s">
        <v>43</v>
      </c>
      <c r="F5469" s="5" t="s">
        <v>19</v>
      </c>
      <c r="G5469" s="5" t="s">
        <v>59</v>
      </c>
      <c r="H5469" s="5" t="s">
        <v>60</v>
      </c>
      <c r="I5469" s="5">
        <v>2</v>
      </c>
      <c r="J5469" s="5">
        <v>13262</v>
      </c>
      <c r="K5469" s="5">
        <v>26524</v>
      </c>
      <c r="L5469" s="5">
        <v>3928.73</v>
      </c>
      <c r="M5469" s="5" t="s">
        <v>54</v>
      </c>
      <c r="N5469" s="5" t="s">
        <v>23</v>
      </c>
      <c r="O5469" s="5" t="s">
        <v>323</v>
      </c>
    </row>
    <row r="5470" spans="1:15" x14ac:dyDescent="0.3">
      <c r="A5470" s="5" t="s">
        <v>13905</v>
      </c>
      <c r="B5470" s="6">
        <v>46197</v>
      </c>
      <c r="C5470" s="5" t="s">
        <v>1908</v>
      </c>
      <c r="D5470" s="5" t="s">
        <v>13906</v>
      </c>
      <c r="E5470" s="5" t="s">
        <v>18</v>
      </c>
      <c r="F5470" s="5" t="s">
        <v>87</v>
      </c>
      <c r="G5470" s="5" t="s">
        <v>45</v>
      </c>
      <c r="H5470" s="5" t="s">
        <v>160</v>
      </c>
      <c r="I5470" s="5">
        <v>3</v>
      </c>
      <c r="J5470" s="5">
        <v>11298</v>
      </c>
      <c r="K5470" s="5">
        <v>33894</v>
      </c>
      <c r="L5470" s="5">
        <v>9321.31</v>
      </c>
      <c r="M5470" s="5" t="s">
        <v>47</v>
      </c>
      <c r="N5470" s="5" t="s">
        <v>38</v>
      </c>
      <c r="O5470" s="5" t="s">
        <v>480</v>
      </c>
    </row>
    <row r="5471" spans="1:15" x14ac:dyDescent="0.3">
      <c r="A5471" s="5" t="s">
        <v>13907</v>
      </c>
      <c r="B5471" s="6">
        <v>46102</v>
      </c>
      <c r="C5471" s="5" t="s">
        <v>1986</v>
      </c>
      <c r="D5471" s="5" t="s">
        <v>13908</v>
      </c>
      <c r="E5471" s="5" t="s">
        <v>18</v>
      </c>
      <c r="F5471" s="5" t="s">
        <v>104</v>
      </c>
      <c r="G5471" s="5" t="s">
        <v>59</v>
      </c>
      <c r="H5471" s="5" t="s">
        <v>66</v>
      </c>
      <c r="I5471" s="5">
        <v>5</v>
      </c>
      <c r="J5471" s="5">
        <v>22344</v>
      </c>
      <c r="K5471" s="5">
        <v>111720</v>
      </c>
      <c r="L5471" s="5">
        <v>23503.59</v>
      </c>
      <c r="M5471" s="5" t="s">
        <v>47</v>
      </c>
      <c r="N5471" s="5" t="s">
        <v>23</v>
      </c>
      <c r="O5471" s="5" t="s">
        <v>1486</v>
      </c>
    </row>
    <row r="5472" spans="1:15" x14ac:dyDescent="0.3">
      <c r="A5472" s="5" t="s">
        <v>13909</v>
      </c>
      <c r="B5472" s="6">
        <v>46090</v>
      </c>
      <c r="C5472" s="5" t="s">
        <v>13910</v>
      </c>
      <c r="D5472" s="5" t="s">
        <v>13911</v>
      </c>
      <c r="E5472" s="5" t="s">
        <v>18</v>
      </c>
      <c r="F5472" s="5" t="s">
        <v>87</v>
      </c>
      <c r="G5472" s="5" t="s">
        <v>36</v>
      </c>
      <c r="H5472" s="5" t="s">
        <v>169</v>
      </c>
      <c r="I5472" s="5">
        <v>2</v>
      </c>
      <c r="J5472" s="5">
        <v>17055</v>
      </c>
      <c r="K5472" s="5">
        <v>34110</v>
      </c>
      <c r="L5472" s="5">
        <v>8022.65</v>
      </c>
      <c r="M5472" s="5" t="s">
        <v>47</v>
      </c>
      <c r="N5472" s="5" t="s">
        <v>38</v>
      </c>
      <c r="O5472" s="5" t="s">
        <v>553</v>
      </c>
    </row>
    <row r="5473" spans="1:15" x14ac:dyDescent="0.3">
      <c r="A5473" s="5" t="s">
        <v>13912</v>
      </c>
      <c r="B5473" s="6">
        <v>45979</v>
      </c>
      <c r="C5473" s="5" t="s">
        <v>9147</v>
      </c>
      <c r="D5473" s="5" t="s">
        <v>13913</v>
      </c>
      <c r="E5473" s="5" t="s">
        <v>43</v>
      </c>
      <c r="F5473" s="5" t="s">
        <v>52</v>
      </c>
      <c r="G5473" s="5" t="s">
        <v>59</v>
      </c>
      <c r="H5473" s="5" t="s">
        <v>126</v>
      </c>
      <c r="I5473" s="5">
        <v>2</v>
      </c>
      <c r="J5473" s="5">
        <v>46931</v>
      </c>
      <c r="K5473" s="5">
        <v>93862</v>
      </c>
      <c r="L5473" s="5">
        <v>15366.93</v>
      </c>
      <c r="M5473" s="5" t="s">
        <v>47</v>
      </c>
      <c r="N5473" s="5" t="s">
        <v>31</v>
      </c>
      <c r="O5473" s="5" t="s">
        <v>134</v>
      </c>
    </row>
    <row r="5474" spans="1:15" x14ac:dyDescent="0.3">
      <c r="A5474" s="5" t="s">
        <v>13914</v>
      </c>
      <c r="B5474" s="6">
        <v>45743</v>
      </c>
      <c r="C5474" s="5" t="s">
        <v>3586</v>
      </c>
      <c r="D5474" s="5" t="s">
        <v>13915</v>
      </c>
      <c r="E5474" s="5" t="s">
        <v>43</v>
      </c>
      <c r="F5474" s="5" t="s">
        <v>87</v>
      </c>
      <c r="G5474" s="5" t="s">
        <v>45</v>
      </c>
      <c r="H5474" s="5" t="s">
        <v>46</v>
      </c>
      <c r="I5474" s="5">
        <v>1</v>
      </c>
      <c r="J5474" s="5">
        <v>42860</v>
      </c>
      <c r="K5474" s="5">
        <v>42860</v>
      </c>
      <c r="L5474" s="5">
        <v>5516.01</v>
      </c>
      <c r="M5474" s="5" t="s">
        <v>54</v>
      </c>
      <c r="N5474" s="5" t="s">
        <v>23</v>
      </c>
      <c r="O5474" s="5" t="s">
        <v>323</v>
      </c>
    </row>
    <row r="5475" spans="1:15" x14ac:dyDescent="0.3">
      <c r="A5475" s="5" t="s">
        <v>13916</v>
      </c>
      <c r="B5475" s="6">
        <v>45978</v>
      </c>
      <c r="C5475" s="5" t="s">
        <v>6397</v>
      </c>
      <c r="D5475" s="5" t="s">
        <v>13917</v>
      </c>
      <c r="E5475" s="5" t="s">
        <v>72</v>
      </c>
      <c r="F5475" s="5" t="s">
        <v>87</v>
      </c>
      <c r="G5475" s="5" t="s">
        <v>45</v>
      </c>
      <c r="H5475" s="5" t="s">
        <v>46</v>
      </c>
      <c r="I5475" s="5">
        <v>5</v>
      </c>
      <c r="J5475" s="5">
        <v>31291</v>
      </c>
      <c r="K5475" s="5">
        <v>156455</v>
      </c>
      <c r="L5475" s="5">
        <v>16296.29</v>
      </c>
      <c r="M5475" s="5" t="s">
        <v>54</v>
      </c>
      <c r="N5475" s="5" t="s">
        <v>23</v>
      </c>
      <c r="O5475" s="5" t="s">
        <v>32</v>
      </c>
    </row>
    <row r="5476" spans="1:15" x14ac:dyDescent="0.3">
      <c r="A5476" s="5" t="s">
        <v>13918</v>
      </c>
      <c r="B5476" s="6">
        <v>45793</v>
      </c>
      <c r="C5476" s="5" t="s">
        <v>2064</v>
      </c>
      <c r="D5476" s="5" t="s">
        <v>1291</v>
      </c>
      <c r="E5476" s="5" t="s">
        <v>43</v>
      </c>
      <c r="F5476" s="5" t="s">
        <v>44</v>
      </c>
      <c r="G5476" s="5" t="s">
        <v>59</v>
      </c>
      <c r="H5476" s="5" t="s">
        <v>60</v>
      </c>
      <c r="I5476" s="5">
        <v>3</v>
      </c>
      <c r="J5476" s="5">
        <v>19086</v>
      </c>
      <c r="K5476" s="5">
        <v>57258</v>
      </c>
      <c r="L5476" s="5">
        <v>8213.5400000000009</v>
      </c>
      <c r="M5476" s="5" t="s">
        <v>30</v>
      </c>
      <c r="N5476" s="5" t="s">
        <v>23</v>
      </c>
      <c r="O5476" s="5" t="s">
        <v>440</v>
      </c>
    </row>
    <row r="5477" spans="1:15" x14ac:dyDescent="0.3">
      <c r="A5477" s="5" t="s">
        <v>13919</v>
      </c>
      <c r="B5477" s="6">
        <v>45697</v>
      </c>
      <c r="C5477" s="5" t="s">
        <v>6359</v>
      </c>
      <c r="D5477" s="5" t="s">
        <v>13920</v>
      </c>
      <c r="E5477" s="5" t="s">
        <v>18</v>
      </c>
      <c r="F5477" s="5" t="s">
        <v>104</v>
      </c>
      <c r="G5477" s="5" t="s">
        <v>59</v>
      </c>
      <c r="H5477" s="5" t="s">
        <v>60</v>
      </c>
      <c r="I5477" s="5">
        <v>3</v>
      </c>
      <c r="J5477" s="5">
        <v>561</v>
      </c>
      <c r="K5477" s="5">
        <v>1683</v>
      </c>
      <c r="L5477" s="5">
        <v>337.77</v>
      </c>
      <c r="M5477" s="5" t="s">
        <v>54</v>
      </c>
      <c r="N5477" s="5" t="s">
        <v>67</v>
      </c>
      <c r="O5477" s="5" t="s">
        <v>2877</v>
      </c>
    </row>
    <row r="5478" spans="1:15" x14ac:dyDescent="0.3">
      <c r="A5478" s="5" t="s">
        <v>13921</v>
      </c>
      <c r="B5478" s="6">
        <v>45991</v>
      </c>
      <c r="C5478" s="5" t="s">
        <v>6923</v>
      </c>
      <c r="D5478" s="5" t="s">
        <v>13922</v>
      </c>
      <c r="E5478" s="5" t="s">
        <v>43</v>
      </c>
      <c r="F5478" s="5" t="s">
        <v>104</v>
      </c>
      <c r="G5478" s="5" t="s">
        <v>36</v>
      </c>
      <c r="H5478" s="5" t="s">
        <v>53</v>
      </c>
      <c r="I5478" s="5">
        <v>3</v>
      </c>
      <c r="J5478" s="5">
        <v>37310</v>
      </c>
      <c r="K5478" s="5">
        <v>111930</v>
      </c>
      <c r="L5478" s="5">
        <v>16298.9</v>
      </c>
      <c r="M5478" s="5" t="s">
        <v>22</v>
      </c>
      <c r="N5478" s="5" t="s">
        <v>38</v>
      </c>
      <c r="O5478" s="5" t="s">
        <v>62</v>
      </c>
    </row>
    <row r="5479" spans="1:15" x14ac:dyDescent="0.3">
      <c r="A5479" s="5" t="s">
        <v>13923</v>
      </c>
      <c r="B5479" s="6">
        <v>46153</v>
      </c>
      <c r="C5479" s="5" t="s">
        <v>13481</v>
      </c>
      <c r="D5479" s="5" t="s">
        <v>13924</v>
      </c>
      <c r="E5479" s="5" t="s">
        <v>18</v>
      </c>
      <c r="F5479" s="5" t="s">
        <v>104</v>
      </c>
      <c r="G5479" s="5" t="s">
        <v>45</v>
      </c>
      <c r="H5479" s="5" t="s">
        <v>138</v>
      </c>
      <c r="I5479" s="5">
        <v>1</v>
      </c>
      <c r="J5479" s="5">
        <v>2400</v>
      </c>
      <c r="K5479" s="5">
        <v>2400</v>
      </c>
      <c r="L5479" s="5">
        <v>694.2</v>
      </c>
      <c r="M5479" s="5" t="s">
        <v>47</v>
      </c>
      <c r="N5479" s="5" t="s">
        <v>31</v>
      </c>
      <c r="O5479" s="5" t="s">
        <v>2198</v>
      </c>
    </row>
    <row r="5480" spans="1:15" x14ac:dyDescent="0.3">
      <c r="A5480" s="5" t="s">
        <v>13925</v>
      </c>
      <c r="B5480" s="6">
        <v>45874</v>
      </c>
      <c r="C5480" s="5" t="s">
        <v>4304</v>
      </c>
      <c r="D5480" s="5" t="s">
        <v>13926</v>
      </c>
      <c r="E5480" s="5" t="s">
        <v>86</v>
      </c>
      <c r="F5480" s="5" t="s">
        <v>44</v>
      </c>
      <c r="G5480" s="5" t="s">
        <v>45</v>
      </c>
      <c r="H5480" s="5" t="s">
        <v>138</v>
      </c>
      <c r="I5480" s="5">
        <v>3</v>
      </c>
      <c r="J5480" s="5">
        <v>39030</v>
      </c>
      <c r="K5480" s="5">
        <v>117090</v>
      </c>
      <c r="L5480" s="5">
        <v>17782.37</v>
      </c>
      <c r="M5480" s="5" t="s">
        <v>61</v>
      </c>
      <c r="N5480" s="5" t="s">
        <v>38</v>
      </c>
      <c r="O5480" s="5" t="s">
        <v>68</v>
      </c>
    </row>
    <row r="5481" spans="1:15" x14ac:dyDescent="0.3">
      <c r="A5481" s="5" t="s">
        <v>13927</v>
      </c>
      <c r="B5481" s="6">
        <v>46144</v>
      </c>
      <c r="C5481" s="5" t="s">
        <v>13928</v>
      </c>
      <c r="D5481" s="5" t="s">
        <v>13929</v>
      </c>
      <c r="E5481" s="5" t="s">
        <v>86</v>
      </c>
      <c r="F5481" s="5" t="s">
        <v>44</v>
      </c>
      <c r="G5481" s="5" t="s">
        <v>20</v>
      </c>
      <c r="H5481" s="5" t="s">
        <v>109</v>
      </c>
      <c r="I5481" s="5">
        <v>3</v>
      </c>
      <c r="J5481" s="5">
        <v>33906</v>
      </c>
      <c r="K5481" s="5">
        <v>101718</v>
      </c>
      <c r="L5481" s="5">
        <v>23454</v>
      </c>
      <c r="M5481" s="5" t="s">
        <v>22</v>
      </c>
      <c r="N5481" s="5" t="s">
        <v>38</v>
      </c>
      <c r="O5481" s="5" t="s">
        <v>134</v>
      </c>
    </row>
    <row r="5482" spans="1:15" x14ac:dyDescent="0.3">
      <c r="A5482" s="5" t="s">
        <v>13930</v>
      </c>
      <c r="B5482" s="6">
        <v>45892</v>
      </c>
      <c r="C5482" s="5" t="s">
        <v>5393</v>
      </c>
      <c r="D5482" s="5" t="s">
        <v>13931</v>
      </c>
      <c r="E5482" s="5" t="s">
        <v>86</v>
      </c>
      <c r="F5482" s="5" t="s">
        <v>44</v>
      </c>
      <c r="G5482" s="5" t="s">
        <v>45</v>
      </c>
      <c r="H5482" s="5" t="s">
        <v>138</v>
      </c>
      <c r="I5482" s="5">
        <v>2</v>
      </c>
      <c r="J5482" s="5">
        <v>918</v>
      </c>
      <c r="K5482" s="5">
        <v>1836</v>
      </c>
      <c r="L5482" s="5">
        <v>441.34</v>
      </c>
      <c r="M5482" s="5" t="s">
        <v>22</v>
      </c>
      <c r="N5482" s="5" t="s">
        <v>23</v>
      </c>
      <c r="O5482" s="5" t="s">
        <v>814</v>
      </c>
    </row>
    <row r="5483" spans="1:15" x14ac:dyDescent="0.3">
      <c r="A5483" s="5" t="s">
        <v>13932</v>
      </c>
      <c r="B5483" s="6">
        <v>45879</v>
      </c>
      <c r="C5483" s="5" t="s">
        <v>13630</v>
      </c>
      <c r="D5483" s="5" t="s">
        <v>13933</v>
      </c>
      <c r="E5483" s="5" t="s">
        <v>18</v>
      </c>
      <c r="F5483" s="5" t="s">
        <v>52</v>
      </c>
      <c r="G5483" s="5" t="s">
        <v>36</v>
      </c>
      <c r="H5483" s="5" t="s">
        <v>53</v>
      </c>
      <c r="I5483" s="5">
        <v>1</v>
      </c>
      <c r="J5483" s="5">
        <v>30765</v>
      </c>
      <c r="K5483" s="5">
        <v>30765</v>
      </c>
      <c r="L5483" s="5">
        <v>5502.32</v>
      </c>
      <c r="M5483" s="5" t="s">
        <v>30</v>
      </c>
      <c r="N5483" s="5" t="s">
        <v>31</v>
      </c>
      <c r="O5483" s="5" t="s">
        <v>1926</v>
      </c>
    </row>
    <row r="5484" spans="1:15" x14ac:dyDescent="0.3">
      <c r="A5484" s="5" t="s">
        <v>13934</v>
      </c>
      <c r="B5484" s="6">
        <v>45950</v>
      </c>
      <c r="C5484" s="5" t="s">
        <v>3072</v>
      </c>
      <c r="D5484" s="5" t="s">
        <v>13935</v>
      </c>
      <c r="E5484" s="5" t="s">
        <v>72</v>
      </c>
      <c r="F5484" s="5" t="s">
        <v>52</v>
      </c>
      <c r="G5484" s="5" t="s">
        <v>20</v>
      </c>
      <c r="H5484" s="5" t="s">
        <v>73</v>
      </c>
      <c r="I5484" s="5">
        <v>5</v>
      </c>
      <c r="J5484" s="5">
        <v>38040</v>
      </c>
      <c r="K5484" s="5">
        <v>190200</v>
      </c>
      <c r="L5484" s="5">
        <v>39659.06</v>
      </c>
      <c r="M5484" s="5" t="s">
        <v>47</v>
      </c>
      <c r="N5484" s="5" t="s">
        <v>38</v>
      </c>
      <c r="O5484" s="5" t="s">
        <v>1009</v>
      </c>
    </row>
    <row r="5485" spans="1:15" x14ac:dyDescent="0.3">
      <c r="A5485" s="5" t="s">
        <v>13936</v>
      </c>
      <c r="B5485" s="6">
        <v>45800</v>
      </c>
      <c r="C5485" s="5" t="s">
        <v>3852</v>
      </c>
      <c r="D5485" s="5" t="s">
        <v>13937</v>
      </c>
      <c r="E5485" s="5" t="s">
        <v>18</v>
      </c>
      <c r="F5485" s="5" t="s">
        <v>104</v>
      </c>
      <c r="G5485" s="5" t="s">
        <v>45</v>
      </c>
      <c r="H5485" s="5" t="s">
        <v>138</v>
      </c>
      <c r="I5485" s="5">
        <v>3</v>
      </c>
      <c r="J5485" s="5">
        <v>35971</v>
      </c>
      <c r="K5485" s="5">
        <v>107913</v>
      </c>
      <c r="L5485" s="5">
        <v>31499.39</v>
      </c>
      <c r="M5485" s="5" t="s">
        <v>22</v>
      </c>
      <c r="N5485" s="5" t="s">
        <v>38</v>
      </c>
      <c r="O5485" s="5" t="s">
        <v>275</v>
      </c>
    </row>
    <row r="5486" spans="1:15" x14ac:dyDescent="0.3">
      <c r="A5486" s="5" t="s">
        <v>13938</v>
      </c>
      <c r="B5486" s="6">
        <v>45836</v>
      </c>
      <c r="C5486" s="5" t="s">
        <v>13939</v>
      </c>
      <c r="D5486" s="5" t="s">
        <v>13940</v>
      </c>
      <c r="E5486" s="5" t="s">
        <v>43</v>
      </c>
      <c r="F5486" s="5" t="s">
        <v>28</v>
      </c>
      <c r="G5486" s="5" t="s">
        <v>36</v>
      </c>
      <c r="H5486" s="5" t="s">
        <v>37</v>
      </c>
      <c r="I5486" s="5">
        <v>2</v>
      </c>
      <c r="J5486" s="5">
        <v>3787</v>
      </c>
      <c r="K5486" s="5">
        <v>7574</v>
      </c>
      <c r="L5486" s="5">
        <v>2121.9499999999998</v>
      </c>
      <c r="M5486" s="5" t="s">
        <v>30</v>
      </c>
      <c r="N5486" s="5" t="s">
        <v>23</v>
      </c>
      <c r="O5486" s="5" t="s">
        <v>1712</v>
      </c>
    </row>
    <row r="5487" spans="1:15" x14ac:dyDescent="0.3">
      <c r="A5487" s="5" t="s">
        <v>13941</v>
      </c>
      <c r="B5487" s="6">
        <v>46045</v>
      </c>
      <c r="C5487" s="5" t="s">
        <v>7608</v>
      </c>
      <c r="D5487" s="5" t="s">
        <v>13942</v>
      </c>
      <c r="E5487" s="5" t="s">
        <v>43</v>
      </c>
      <c r="F5487" s="5" t="s">
        <v>87</v>
      </c>
      <c r="G5487" s="5" t="s">
        <v>45</v>
      </c>
      <c r="H5487" s="5" t="s">
        <v>147</v>
      </c>
      <c r="I5487" s="5">
        <v>5</v>
      </c>
      <c r="J5487" s="5">
        <v>10787</v>
      </c>
      <c r="K5487" s="5">
        <v>53935</v>
      </c>
      <c r="L5487" s="5">
        <v>4704.13</v>
      </c>
      <c r="M5487" s="5" t="s">
        <v>47</v>
      </c>
      <c r="N5487" s="5" t="s">
        <v>23</v>
      </c>
      <c r="O5487" s="5" t="s">
        <v>2984</v>
      </c>
    </row>
    <row r="5488" spans="1:15" x14ac:dyDescent="0.3">
      <c r="A5488" s="5" t="s">
        <v>13943</v>
      </c>
      <c r="B5488" s="6">
        <v>45874</v>
      </c>
      <c r="C5488" s="5" t="s">
        <v>339</v>
      </c>
      <c r="D5488" s="5" t="s">
        <v>3499</v>
      </c>
      <c r="E5488" s="5" t="s">
        <v>43</v>
      </c>
      <c r="F5488" s="5" t="s">
        <v>52</v>
      </c>
      <c r="G5488" s="5" t="s">
        <v>20</v>
      </c>
      <c r="H5488" s="5" t="s">
        <v>21</v>
      </c>
      <c r="I5488" s="5">
        <v>2</v>
      </c>
      <c r="J5488" s="5">
        <v>8828</v>
      </c>
      <c r="K5488" s="5">
        <v>17656</v>
      </c>
      <c r="L5488" s="5">
        <v>4066.04</v>
      </c>
      <c r="M5488" s="5" t="s">
        <v>47</v>
      </c>
      <c r="N5488" s="5" t="s">
        <v>67</v>
      </c>
      <c r="O5488" s="5" t="s">
        <v>415</v>
      </c>
    </row>
    <row r="5489" spans="1:15" x14ac:dyDescent="0.3">
      <c r="A5489" s="5" t="s">
        <v>13944</v>
      </c>
      <c r="B5489" s="6">
        <v>46104</v>
      </c>
      <c r="C5489" s="5" t="s">
        <v>1558</v>
      </c>
      <c r="D5489" s="5" t="s">
        <v>13945</v>
      </c>
      <c r="E5489" s="5" t="s">
        <v>86</v>
      </c>
      <c r="F5489" s="5" t="s">
        <v>87</v>
      </c>
      <c r="G5489" s="5" t="s">
        <v>20</v>
      </c>
      <c r="H5489" s="5" t="s">
        <v>21</v>
      </c>
      <c r="I5489" s="5">
        <v>3</v>
      </c>
      <c r="J5489" s="5">
        <v>46222</v>
      </c>
      <c r="K5489" s="5">
        <v>138666</v>
      </c>
      <c r="L5489" s="5">
        <v>13366.06</v>
      </c>
      <c r="M5489" s="5" t="s">
        <v>54</v>
      </c>
      <c r="N5489" s="5" t="s">
        <v>23</v>
      </c>
      <c r="O5489" s="5" t="s">
        <v>404</v>
      </c>
    </row>
    <row r="5490" spans="1:15" x14ac:dyDescent="0.3">
      <c r="A5490" s="5" t="s">
        <v>13946</v>
      </c>
      <c r="B5490" s="6">
        <v>45987</v>
      </c>
      <c r="C5490" s="5" t="s">
        <v>4616</v>
      </c>
      <c r="D5490" s="5" t="s">
        <v>13947</v>
      </c>
      <c r="E5490" s="5" t="s">
        <v>18</v>
      </c>
      <c r="F5490" s="5" t="s">
        <v>104</v>
      </c>
      <c r="G5490" s="5" t="s">
        <v>20</v>
      </c>
      <c r="H5490" s="5" t="s">
        <v>29</v>
      </c>
      <c r="I5490" s="5">
        <v>3</v>
      </c>
      <c r="J5490" s="5">
        <v>30615</v>
      </c>
      <c r="K5490" s="5">
        <v>91845</v>
      </c>
      <c r="L5490" s="5">
        <v>24507.99</v>
      </c>
      <c r="M5490" s="5" t="s">
        <v>54</v>
      </c>
      <c r="N5490" s="5" t="s">
        <v>23</v>
      </c>
      <c r="O5490" s="5" t="s">
        <v>5499</v>
      </c>
    </row>
    <row r="5491" spans="1:15" x14ac:dyDescent="0.3">
      <c r="A5491" s="5" t="s">
        <v>13948</v>
      </c>
      <c r="B5491" s="6">
        <v>45978</v>
      </c>
      <c r="C5491" s="5" t="s">
        <v>6949</v>
      </c>
      <c r="D5491" s="5" t="s">
        <v>13949</v>
      </c>
      <c r="E5491" s="5" t="s">
        <v>86</v>
      </c>
      <c r="F5491" s="5" t="s">
        <v>52</v>
      </c>
      <c r="G5491" s="5" t="s">
        <v>20</v>
      </c>
      <c r="H5491" s="5" t="s">
        <v>29</v>
      </c>
      <c r="I5491" s="5">
        <v>4</v>
      </c>
      <c r="J5491" s="5">
        <v>48697</v>
      </c>
      <c r="K5491" s="5">
        <v>194788</v>
      </c>
      <c r="L5491" s="5">
        <v>26074.53</v>
      </c>
      <c r="M5491" s="5" t="s">
        <v>30</v>
      </c>
      <c r="N5491" s="5" t="s">
        <v>23</v>
      </c>
      <c r="O5491" s="5" t="s">
        <v>114</v>
      </c>
    </row>
    <row r="5492" spans="1:15" x14ac:dyDescent="0.3">
      <c r="A5492" s="5" t="s">
        <v>13950</v>
      </c>
      <c r="B5492" s="6">
        <v>45819</v>
      </c>
      <c r="C5492" s="5" t="s">
        <v>13951</v>
      </c>
      <c r="D5492" s="5" t="s">
        <v>13952</v>
      </c>
      <c r="E5492" s="5" t="s">
        <v>43</v>
      </c>
      <c r="F5492" s="5" t="s">
        <v>19</v>
      </c>
      <c r="G5492" s="5" t="s">
        <v>36</v>
      </c>
      <c r="H5492" s="5" t="s">
        <v>53</v>
      </c>
      <c r="I5492" s="5">
        <v>1</v>
      </c>
      <c r="J5492" s="5">
        <v>15963</v>
      </c>
      <c r="K5492" s="5">
        <v>15963</v>
      </c>
      <c r="L5492" s="5">
        <v>4228.13</v>
      </c>
      <c r="M5492" s="5" t="s">
        <v>22</v>
      </c>
      <c r="N5492" s="5" t="s">
        <v>31</v>
      </c>
      <c r="O5492" s="5" t="s">
        <v>7085</v>
      </c>
    </row>
    <row r="5493" spans="1:15" x14ac:dyDescent="0.3">
      <c r="A5493" s="5" t="s">
        <v>13953</v>
      </c>
      <c r="B5493" s="6">
        <v>45864</v>
      </c>
      <c r="C5493" s="5" t="s">
        <v>6118</v>
      </c>
      <c r="D5493" s="5" t="s">
        <v>6906</v>
      </c>
      <c r="E5493" s="5" t="s">
        <v>86</v>
      </c>
      <c r="F5493" s="5" t="s">
        <v>104</v>
      </c>
      <c r="G5493" s="5" t="s">
        <v>59</v>
      </c>
      <c r="H5493" s="5" t="s">
        <v>126</v>
      </c>
      <c r="I5493" s="5">
        <v>2</v>
      </c>
      <c r="J5493" s="5">
        <v>49678</v>
      </c>
      <c r="K5493" s="5">
        <v>99356</v>
      </c>
      <c r="L5493" s="5">
        <v>17394.240000000002</v>
      </c>
      <c r="M5493" s="5" t="s">
        <v>47</v>
      </c>
      <c r="N5493" s="5" t="s">
        <v>67</v>
      </c>
      <c r="O5493" s="5" t="s">
        <v>4463</v>
      </c>
    </row>
    <row r="5494" spans="1:15" x14ac:dyDescent="0.3">
      <c r="A5494" s="5" t="s">
        <v>13954</v>
      </c>
      <c r="B5494" s="6">
        <v>45710</v>
      </c>
      <c r="C5494" s="5" t="s">
        <v>6849</v>
      </c>
      <c r="D5494" s="5" t="s">
        <v>13955</v>
      </c>
      <c r="E5494" s="5" t="s">
        <v>18</v>
      </c>
      <c r="F5494" s="5" t="s">
        <v>104</v>
      </c>
      <c r="G5494" s="5" t="s">
        <v>20</v>
      </c>
      <c r="H5494" s="5" t="s">
        <v>73</v>
      </c>
      <c r="I5494" s="5">
        <v>2</v>
      </c>
      <c r="J5494" s="5">
        <v>44292</v>
      </c>
      <c r="K5494" s="5">
        <v>88584</v>
      </c>
      <c r="L5494" s="5">
        <v>25717.77</v>
      </c>
      <c r="M5494" s="5" t="s">
        <v>54</v>
      </c>
      <c r="N5494" s="5" t="s">
        <v>23</v>
      </c>
      <c r="O5494" s="5" t="s">
        <v>4538</v>
      </c>
    </row>
    <row r="5495" spans="1:15" x14ac:dyDescent="0.3">
      <c r="A5495" s="5" t="s">
        <v>13956</v>
      </c>
      <c r="B5495" s="6">
        <v>45808</v>
      </c>
      <c r="C5495" s="5" t="s">
        <v>900</v>
      </c>
      <c r="D5495" s="5" t="s">
        <v>13957</v>
      </c>
      <c r="E5495" s="5" t="s">
        <v>18</v>
      </c>
      <c r="F5495" s="5" t="s">
        <v>87</v>
      </c>
      <c r="G5495" s="5" t="s">
        <v>59</v>
      </c>
      <c r="H5495" s="5" t="s">
        <v>60</v>
      </c>
      <c r="I5495" s="5">
        <v>4</v>
      </c>
      <c r="J5495" s="5">
        <v>29629</v>
      </c>
      <c r="K5495" s="5">
        <v>118516</v>
      </c>
      <c r="L5495" s="5">
        <v>34238.94</v>
      </c>
      <c r="M5495" s="5" t="s">
        <v>54</v>
      </c>
      <c r="N5495" s="5" t="s">
        <v>23</v>
      </c>
      <c r="O5495" s="5" t="s">
        <v>263</v>
      </c>
    </row>
    <row r="5496" spans="1:15" x14ac:dyDescent="0.3">
      <c r="A5496" s="5" t="s">
        <v>13958</v>
      </c>
      <c r="B5496" s="6">
        <v>46099</v>
      </c>
      <c r="C5496" s="5" t="s">
        <v>7855</v>
      </c>
      <c r="D5496" s="5" t="s">
        <v>13959</v>
      </c>
      <c r="E5496" s="5" t="s">
        <v>72</v>
      </c>
      <c r="F5496" s="5" t="s">
        <v>87</v>
      </c>
      <c r="G5496" s="5" t="s">
        <v>45</v>
      </c>
      <c r="H5496" s="5" t="s">
        <v>46</v>
      </c>
      <c r="I5496" s="5">
        <v>1</v>
      </c>
      <c r="J5496" s="5">
        <v>18157</v>
      </c>
      <c r="K5496" s="5">
        <v>18157</v>
      </c>
      <c r="L5496" s="5">
        <v>1161.6099999999999</v>
      </c>
      <c r="M5496" s="5" t="s">
        <v>22</v>
      </c>
      <c r="N5496" s="5" t="s">
        <v>23</v>
      </c>
      <c r="O5496" s="5" t="s">
        <v>1508</v>
      </c>
    </row>
    <row r="5497" spans="1:15" x14ac:dyDescent="0.3">
      <c r="A5497" s="5" t="s">
        <v>13960</v>
      </c>
      <c r="B5497" s="6">
        <v>45812</v>
      </c>
      <c r="C5497" s="5" t="s">
        <v>3381</v>
      </c>
      <c r="D5497" s="5" t="s">
        <v>13961</v>
      </c>
      <c r="E5497" s="5" t="s">
        <v>72</v>
      </c>
      <c r="F5497" s="5" t="s">
        <v>19</v>
      </c>
      <c r="G5497" s="5" t="s">
        <v>36</v>
      </c>
      <c r="H5497" s="5" t="s">
        <v>37</v>
      </c>
      <c r="I5497" s="5">
        <v>1</v>
      </c>
      <c r="J5497" s="5">
        <v>734</v>
      </c>
      <c r="K5497" s="5">
        <v>734</v>
      </c>
      <c r="L5497" s="5">
        <v>178.21</v>
      </c>
      <c r="M5497" s="5" t="s">
        <v>30</v>
      </c>
      <c r="N5497" s="5" t="s">
        <v>31</v>
      </c>
      <c r="O5497" s="5" t="s">
        <v>866</v>
      </c>
    </row>
    <row r="5498" spans="1:15" x14ac:dyDescent="0.3">
      <c r="A5498" s="5" t="s">
        <v>13962</v>
      </c>
      <c r="B5498" s="6">
        <v>45771</v>
      </c>
      <c r="C5498" s="5" t="s">
        <v>1206</v>
      </c>
      <c r="D5498" s="5" t="s">
        <v>13963</v>
      </c>
      <c r="E5498" s="5" t="s">
        <v>72</v>
      </c>
      <c r="F5498" s="5" t="s">
        <v>52</v>
      </c>
      <c r="G5498" s="5" t="s">
        <v>59</v>
      </c>
      <c r="H5498" s="5" t="s">
        <v>60</v>
      </c>
      <c r="I5498" s="5">
        <v>4</v>
      </c>
      <c r="J5498" s="5">
        <v>49955</v>
      </c>
      <c r="K5498" s="5">
        <v>199820</v>
      </c>
      <c r="L5498" s="5">
        <v>16006.37</v>
      </c>
      <c r="M5498" s="5" t="s">
        <v>54</v>
      </c>
      <c r="N5498" s="5" t="s">
        <v>23</v>
      </c>
      <c r="O5498" s="5" t="s">
        <v>275</v>
      </c>
    </row>
    <row r="5499" spans="1:15" x14ac:dyDescent="0.3">
      <c r="A5499" s="5" t="s">
        <v>13964</v>
      </c>
      <c r="B5499" s="6">
        <v>45944</v>
      </c>
      <c r="C5499" s="5" t="s">
        <v>5556</v>
      </c>
      <c r="D5499" s="5" t="s">
        <v>13965</v>
      </c>
      <c r="E5499" s="5" t="s">
        <v>72</v>
      </c>
      <c r="F5499" s="5" t="s">
        <v>52</v>
      </c>
      <c r="G5499" s="5" t="s">
        <v>45</v>
      </c>
      <c r="H5499" s="5" t="s">
        <v>46</v>
      </c>
      <c r="I5499" s="5">
        <v>5</v>
      </c>
      <c r="J5499" s="5">
        <v>26981</v>
      </c>
      <c r="K5499" s="5">
        <v>134905</v>
      </c>
      <c r="L5499" s="5">
        <v>21054.5</v>
      </c>
      <c r="M5499" s="5" t="s">
        <v>22</v>
      </c>
      <c r="N5499" s="5" t="s">
        <v>38</v>
      </c>
      <c r="O5499" s="5" t="s">
        <v>13966</v>
      </c>
    </row>
    <row r="5500" spans="1:15" x14ac:dyDescent="0.3">
      <c r="A5500" s="5" t="s">
        <v>13967</v>
      </c>
      <c r="B5500" s="6">
        <v>45898</v>
      </c>
      <c r="C5500" s="5" t="s">
        <v>2295</v>
      </c>
      <c r="D5500" s="5" t="s">
        <v>13968</v>
      </c>
      <c r="E5500" s="5" t="s">
        <v>18</v>
      </c>
      <c r="F5500" s="5" t="s">
        <v>104</v>
      </c>
      <c r="G5500" s="5" t="s">
        <v>45</v>
      </c>
      <c r="H5500" s="5" t="s">
        <v>160</v>
      </c>
      <c r="I5500" s="5">
        <v>2</v>
      </c>
      <c r="J5500" s="5">
        <v>18145</v>
      </c>
      <c r="K5500" s="5">
        <v>36290</v>
      </c>
      <c r="L5500" s="5">
        <v>3091.1</v>
      </c>
      <c r="M5500" s="5" t="s">
        <v>47</v>
      </c>
      <c r="N5500" s="5" t="s">
        <v>31</v>
      </c>
      <c r="O5500" s="5" t="s">
        <v>275</v>
      </c>
    </row>
    <row r="5501" spans="1:15" x14ac:dyDescent="0.3">
      <c r="A5501" s="5" t="s">
        <v>13969</v>
      </c>
      <c r="B5501" s="6">
        <v>45744</v>
      </c>
      <c r="C5501" s="5" t="s">
        <v>5195</v>
      </c>
      <c r="D5501" s="5" t="s">
        <v>13970</v>
      </c>
      <c r="E5501" s="5" t="s">
        <v>86</v>
      </c>
      <c r="F5501" s="5" t="s">
        <v>28</v>
      </c>
      <c r="G5501" s="5" t="s">
        <v>36</v>
      </c>
      <c r="H5501" s="5" t="s">
        <v>169</v>
      </c>
      <c r="I5501" s="5">
        <v>5</v>
      </c>
      <c r="J5501" s="5">
        <v>29163</v>
      </c>
      <c r="K5501" s="5">
        <v>145815</v>
      </c>
      <c r="L5501" s="5">
        <v>41577.75</v>
      </c>
      <c r="M5501" s="5" t="s">
        <v>54</v>
      </c>
      <c r="N5501" s="5" t="s">
        <v>67</v>
      </c>
      <c r="O5501" s="5" t="s">
        <v>275</v>
      </c>
    </row>
    <row r="5502" spans="1:15" x14ac:dyDescent="0.3">
      <c r="A5502" s="5" t="s">
        <v>13971</v>
      </c>
      <c r="B5502" s="6">
        <v>46144</v>
      </c>
      <c r="C5502" s="5" t="s">
        <v>2717</v>
      </c>
      <c r="D5502" s="5" t="s">
        <v>13972</v>
      </c>
      <c r="E5502" s="5" t="s">
        <v>86</v>
      </c>
      <c r="F5502" s="5" t="s">
        <v>44</v>
      </c>
      <c r="G5502" s="5" t="s">
        <v>59</v>
      </c>
      <c r="H5502" s="5" t="s">
        <v>66</v>
      </c>
      <c r="I5502" s="5">
        <v>3</v>
      </c>
      <c r="J5502" s="5">
        <v>2615</v>
      </c>
      <c r="K5502" s="5">
        <v>7845</v>
      </c>
      <c r="L5502" s="5">
        <v>410.13</v>
      </c>
      <c r="M5502" s="5" t="s">
        <v>47</v>
      </c>
      <c r="N5502" s="5" t="s">
        <v>31</v>
      </c>
      <c r="O5502" s="5" t="s">
        <v>2956</v>
      </c>
    </row>
    <row r="5503" spans="1:15" x14ac:dyDescent="0.3">
      <c r="A5503" s="5" t="s">
        <v>13973</v>
      </c>
      <c r="B5503" s="6">
        <v>45877</v>
      </c>
      <c r="C5503" s="5" t="s">
        <v>4000</v>
      </c>
      <c r="D5503" s="5" t="s">
        <v>13974</v>
      </c>
      <c r="E5503" s="5" t="s">
        <v>86</v>
      </c>
      <c r="F5503" s="5" t="s">
        <v>28</v>
      </c>
      <c r="G5503" s="5" t="s">
        <v>45</v>
      </c>
      <c r="H5503" s="5" t="s">
        <v>138</v>
      </c>
      <c r="I5503" s="5">
        <v>2</v>
      </c>
      <c r="J5503" s="5">
        <v>41283</v>
      </c>
      <c r="K5503" s="5">
        <v>82566</v>
      </c>
      <c r="L5503" s="5">
        <v>11013.88</v>
      </c>
      <c r="M5503" s="5" t="s">
        <v>47</v>
      </c>
      <c r="N5503" s="5" t="s">
        <v>23</v>
      </c>
      <c r="O5503" s="5" t="s">
        <v>11825</v>
      </c>
    </row>
    <row r="5504" spans="1:15" x14ac:dyDescent="0.3">
      <c r="A5504" s="5" t="s">
        <v>13975</v>
      </c>
      <c r="B5504" s="6">
        <v>45663</v>
      </c>
      <c r="C5504" s="5" t="s">
        <v>10635</v>
      </c>
      <c r="D5504" s="5" t="s">
        <v>13976</v>
      </c>
      <c r="E5504" s="5" t="s">
        <v>18</v>
      </c>
      <c r="F5504" s="5" t="s">
        <v>44</v>
      </c>
      <c r="G5504" s="5" t="s">
        <v>20</v>
      </c>
      <c r="H5504" s="5" t="s">
        <v>21</v>
      </c>
      <c r="I5504" s="5">
        <v>2</v>
      </c>
      <c r="J5504" s="5">
        <v>39019</v>
      </c>
      <c r="K5504" s="5">
        <v>78038</v>
      </c>
      <c r="L5504" s="5">
        <v>15405.11</v>
      </c>
      <c r="M5504" s="5" t="s">
        <v>22</v>
      </c>
      <c r="N5504" s="5" t="s">
        <v>67</v>
      </c>
      <c r="O5504" s="5" t="s">
        <v>503</v>
      </c>
    </row>
    <row r="5505" spans="1:15" x14ac:dyDescent="0.3">
      <c r="A5505" s="5" t="s">
        <v>13977</v>
      </c>
      <c r="B5505" s="6">
        <v>45905</v>
      </c>
      <c r="C5505" s="5" t="s">
        <v>4069</v>
      </c>
      <c r="D5505" s="5" t="s">
        <v>13978</v>
      </c>
      <c r="E5505" s="5" t="s">
        <v>18</v>
      </c>
      <c r="F5505" s="5" t="s">
        <v>19</v>
      </c>
      <c r="G5505" s="5" t="s">
        <v>59</v>
      </c>
      <c r="H5505" s="5" t="s">
        <v>66</v>
      </c>
      <c r="I5505" s="5">
        <v>2</v>
      </c>
      <c r="J5505" s="5">
        <v>4181</v>
      </c>
      <c r="K5505" s="5">
        <v>8362</v>
      </c>
      <c r="L5505" s="5">
        <v>2061.77</v>
      </c>
      <c r="M5505" s="5" t="s">
        <v>22</v>
      </c>
      <c r="N5505" s="5" t="s">
        <v>23</v>
      </c>
      <c r="O5505" s="5" t="s">
        <v>134</v>
      </c>
    </row>
    <row r="5506" spans="1:15" x14ac:dyDescent="0.3">
      <c r="A5506" s="5" t="s">
        <v>13979</v>
      </c>
      <c r="B5506" s="6">
        <v>46128</v>
      </c>
      <c r="C5506" s="5" t="s">
        <v>2594</v>
      </c>
      <c r="D5506" s="5" t="s">
        <v>13980</v>
      </c>
      <c r="E5506" s="5" t="s">
        <v>86</v>
      </c>
      <c r="F5506" s="5" t="s">
        <v>44</v>
      </c>
      <c r="G5506" s="5" t="s">
        <v>36</v>
      </c>
      <c r="H5506" s="5" t="s">
        <v>169</v>
      </c>
      <c r="I5506" s="5">
        <v>5</v>
      </c>
      <c r="J5506" s="5">
        <v>10064</v>
      </c>
      <c r="K5506" s="5">
        <v>50320</v>
      </c>
      <c r="L5506" s="5">
        <v>8794.36</v>
      </c>
      <c r="M5506" s="5" t="s">
        <v>54</v>
      </c>
      <c r="N5506" s="5" t="s">
        <v>38</v>
      </c>
      <c r="O5506" s="5" t="s">
        <v>2022</v>
      </c>
    </row>
    <row r="5507" spans="1:15" x14ac:dyDescent="0.3">
      <c r="A5507" s="5" t="s">
        <v>13981</v>
      </c>
      <c r="B5507" s="6">
        <v>46089</v>
      </c>
      <c r="C5507" s="5" t="s">
        <v>13982</v>
      </c>
      <c r="D5507" s="5" t="s">
        <v>13983</v>
      </c>
      <c r="E5507" s="5" t="s">
        <v>43</v>
      </c>
      <c r="F5507" s="5" t="s">
        <v>87</v>
      </c>
      <c r="G5507" s="5" t="s">
        <v>36</v>
      </c>
      <c r="H5507" s="5" t="s">
        <v>53</v>
      </c>
      <c r="I5507" s="5">
        <v>4</v>
      </c>
      <c r="J5507" s="5">
        <v>45547</v>
      </c>
      <c r="K5507" s="5">
        <v>182188</v>
      </c>
      <c r="L5507" s="5">
        <v>9485.4699999999993</v>
      </c>
      <c r="M5507" s="5" t="s">
        <v>61</v>
      </c>
      <c r="N5507" s="5" t="s">
        <v>67</v>
      </c>
      <c r="O5507" s="5" t="s">
        <v>8121</v>
      </c>
    </row>
    <row r="5508" spans="1:15" x14ac:dyDescent="0.3">
      <c r="A5508" s="5" t="s">
        <v>13984</v>
      </c>
      <c r="B5508" s="6">
        <v>46013</v>
      </c>
      <c r="C5508" s="5" t="s">
        <v>3011</v>
      </c>
      <c r="D5508" s="5" t="s">
        <v>13985</v>
      </c>
      <c r="E5508" s="5" t="s">
        <v>43</v>
      </c>
      <c r="F5508" s="5" t="s">
        <v>44</v>
      </c>
      <c r="G5508" s="5" t="s">
        <v>59</v>
      </c>
      <c r="H5508" s="5" t="s">
        <v>66</v>
      </c>
      <c r="I5508" s="5">
        <v>3</v>
      </c>
      <c r="J5508" s="5">
        <v>32952</v>
      </c>
      <c r="K5508" s="5">
        <v>98856</v>
      </c>
      <c r="L5508" s="5">
        <v>25123.75</v>
      </c>
      <c r="M5508" s="5" t="s">
        <v>47</v>
      </c>
      <c r="N5508" s="5" t="s">
        <v>38</v>
      </c>
      <c r="O5508" s="5" t="s">
        <v>1026</v>
      </c>
    </row>
    <row r="5509" spans="1:15" x14ac:dyDescent="0.3">
      <c r="A5509" s="5" t="s">
        <v>13986</v>
      </c>
      <c r="B5509" s="6">
        <v>45935</v>
      </c>
      <c r="C5509" s="5" t="s">
        <v>13987</v>
      </c>
      <c r="D5509" s="5" t="s">
        <v>13988</v>
      </c>
      <c r="E5509" s="5" t="s">
        <v>43</v>
      </c>
      <c r="F5509" s="5" t="s">
        <v>28</v>
      </c>
      <c r="G5509" s="5" t="s">
        <v>36</v>
      </c>
      <c r="H5509" s="5" t="s">
        <v>169</v>
      </c>
      <c r="I5509" s="5">
        <v>2</v>
      </c>
      <c r="J5509" s="5">
        <v>21753</v>
      </c>
      <c r="K5509" s="5">
        <v>43506</v>
      </c>
      <c r="L5509" s="5">
        <v>6707.12</v>
      </c>
      <c r="M5509" s="5" t="s">
        <v>54</v>
      </c>
      <c r="N5509" s="5" t="s">
        <v>23</v>
      </c>
      <c r="O5509" s="5" t="s">
        <v>275</v>
      </c>
    </row>
    <row r="5510" spans="1:15" x14ac:dyDescent="0.3">
      <c r="A5510" s="5" t="s">
        <v>13989</v>
      </c>
      <c r="B5510" s="6">
        <v>46096</v>
      </c>
      <c r="C5510" s="5" t="s">
        <v>4978</v>
      </c>
      <c r="D5510" s="5" t="s">
        <v>13990</v>
      </c>
      <c r="E5510" s="5" t="s">
        <v>86</v>
      </c>
      <c r="F5510" s="5" t="s">
        <v>104</v>
      </c>
      <c r="G5510" s="5" t="s">
        <v>59</v>
      </c>
      <c r="H5510" s="5" t="s">
        <v>126</v>
      </c>
      <c r="I5510" s="5">
        <v>3</v>
      </c>
      <c r="J5510" s="5">
        <v>47244</v>
      </c>
      <c r="K5510" s="5">
        <v>141732</v>
      </c>
      <c r="L5510" s="5">
        <v>40829.339999999997</v>
      </c>
      <c r="M5510" s="5" t="s">
        <v>22</v>
      </c>
      <c r="N5510" s="5" t="s">
        <v>31</v>
      </c>
      <c r="O5510" s="5" t="s">
        <v>7437</v>
      </c>
    </row>
    <row r="5511" spans="1:15" x14ac:dyDescent="0.3">
      <c r="A5511" s="5" t="s">
        <v>13991</v>
      </c>
      <c r="B5511" s="6">
        <v>45933</v>
      </c>
      <c r="C5511" s="5" t="s">
        <v>13106</v>
      </c>
      <c r="D5511" s="5" t="s">
        <v>13992</v>
      </c>
      <c r="E5511" s="5" t="s">
        <v>86</v>
      </c>
      <c r="F5511" s="5" t="s">
        <v>44</v>
      </c>
      <c r="G5511" s="5" t="s">
        <v>59</v>
      </c>
      <c r="H5511" s="5" t="s">
        <v>66</v>
      </c>
      <c r="I5511" s="5">
        <v>5</v>
      </c>
      <c r="J5511" s="5">
        <v>29401</v>
      </c>
      <c r="K5511" s="5">
        <v>147005</v>
      </c>
      <c r="L5511" s="5">
        <v>19810</v>
      </c>
      <c r="M5511" s="5" t="s">
        <v>30</v>
      </c>
      <c r="N5511" s="5" t="s">
        <v>67</v>
      </c>
      <c r="O5511" s="5" t="s">
        <v>3893</v>
      </c>
    </row>
    <row r="5512" spans="1:15" x14ac:dyDescent="0.3">
      <c r="A5512" s="5" t="s">
        <v>13993</v>
      </c>
      <c r="B5512" s="6">
        <v>45670</v>
      </c>
      <c r="C5512" s="5" t="s">
        <v>4089</v>
      </c>
      <c r="D5512" s="5" t="s">
        <v>13994</v>
      </c>
      <c r="E5512" s="5" t="s">
        <v>18</v>
      </c>
      <c r="F5512" s="5" t="s">
        <v>87</v>
      </c>
      <c r="G5512" s="5" t="s">
        <v>20</v>
      </c>
      <c r="H5512" s="5" t="s">
        <v>73</v>
      </c>
      <c r="I5512" s="5">
        <v>2</v>
      </c>
      <c r="J5512" s="5">
        <v>38836</v>
      </c>
      <c r="K5512" s="5">
        <v>77672</v>
      </c>
      <c r="L5512" s="5">
        <v>6440.18</v>
      </c>
      <c r="M5512" s="5" t="s">
        <v>54</v>
      </c>
      <c r="N5512" s="5" t="s">
        <v>23</v>
      </c>
      <c r="O5512" s="5" t="s">
        <v>110</v>
      </c>
    </row>
    <row r="5513" spans="1:15" x14ac:dyDescent="0.3">
      <c r="A5513" s="5" t="s">
        <v>13995</v>
      </c>
      <c r="B5513" s="6">
        <v>45922</v>
      </c>
      <c r="C5513" s="5" t="s">
        <v>797</v>
      </c>
      <c r="D5513" s="5" t="s">
        <v>1291</v>
      </c>
      <c r="E5513" s="5" t="s">
        <v>72</v>
      </c>
      <c r="F5513" s="5" t="s">
        <v>104</v>
      </c>
      <c r="G5513" s="5" t="s">
        <v>36</v>
      </c>
      <c r="H5513" s="5" t="s">
        <v>53</v>
      </c>
      <c r="I5513" s="5">
        <v>2</v>
      </c>
      <c r="J5513" s="5">
        <v>10045</v>
      </c>
      <c r="K5513" s="5">
        <v>20090</v>
      </c>
      <c r="L5513" s="5">
        <v>3416.51</v>
      </c>
      <c r="M5513" s="5" t="s">
        <v>61</v>
      </c>
      <c r="N5513" s="5" t="s">
        <v>38</v>
      </c>
      <c r="O5513" s="5" t="s">
        <v>315</v>
      </c>
    </row>
    <row r="5514" spans="1:15" x14ac:dyDescent="0.3">
      <c r="A5514" s="5" t="s">
        <v>13996</v>
      </c>
      <c r="B5514" s="6">
        <v>45984</v>
      </c>
      <c r="C5514" s="5" t="s">
        <v>5450</v>
      </c>
      <c r="D5514" s="5" t="s">
        <v>13997</v>
      </c>
      <c r="E5514" s="5" t="s">
        <v>72</v>
      </c>
      <c r="F5514" s="5" t="s">
        <v>52</v>
      </c>
      <c r="G5514" s="5" t="s">
        <v>20</v>
      </c>
      <c r="H5514" s="5" t="s">
        <v>29</v>
      </c>
      <c r="I5514" s="5">
        <v>3</v>
      </c>
      <c r="J5514" s="5">
        <v>13359</v>
      </c>
      <c r="K5514" s="5">
        <v>40077</v>
      </c>
      <c r="L5514" s="5">
        <v>5345.1</v>
      </c>
      <c r="M5514" s="5" t="s">
        <v>47</v>
      </c>
      <c r="N5514" s="5" t="s">
        <v>23</v>
      </c>
      <c r="O5514" s="5" t="s">
        <v>408</v>
      </c>
    </row>
    <row r="5515" spans="1:15" x14ac:dyDescent="0.3">
      <c r="A5515" s="5" t="s">
        <v>13998</v>
      </c>
      <c r="B5515" s="6">
        <v>46145</v>
      </c>
      <c r="C5515" s="5" t="s">
        <v>3721</v>
      </c>
      <c r="D5515" s="5" t="s">
        <v>13999</v>
      </c>
      <c r="E5515" s="5" t="s">
        <v>72</v>
      </c>
      <c r="F5515" s="5" t="s">
        <v>19</v>
      </c>
      <c r="G5515" s="5" t="s">
        <v>36</v>
      </c>
      <c r="H5515" s="5" t="s">
        <v>216</v>
      </c>
      <c r="I5515" s="5">
        <v>3</v>
      </c>
      <c r="J5515" s="5">
        <v>34389</v>
      </c>
      <c r="K5515" s="5">
        <v>103167</v>
      </c>
      <c r="L5515" s="5">
        <v>24594.49</v>
      </c>
      <c r="M5515" s="5" t="s">
        <v>47</v>
      </c>
      <c r="N5515" s="5" t="s">
        <v>31</v>
      </c>
      <c r="O5515" s="5" t="s">
        <v>182</v>
      </c>
    </row>
    <row r="5516" spans="1:15" x14ac:dyDescent="0.3">
      <c r="A5516" s="5" t="s">
        <v>14000</v>
      </c>
      <c r="B5516" s="6">
        <v>45963</v>
      </c>
      <c r="C5516" s="5" t="s">
        <v>6076</v>
      </c>
      <c r="D5516" s="5" t="s">
        <v>14001</v>
      </c>
      <c r="E5516" s="5" t="s">
        <v>43</v>
      </c>
      <c r="F5516" s="5" t="s">
        <v>52</v>
      </c>
      <c r="G5516" s="5" t="s">
        <v>45</v>
      </c>
      <c r="H5516" s="5" t="s">
        <v>147</v>
      </c>
      <c r="I5516" s="5">
        <v>3</v>
      </c>
      <c r="J5516" s="5">
        <v>17138</v>
      </c>
      <c r="K5516" s="5">
        <v>51414</v>
      </c>
      <c r="L5516" s="5">
        <v>4920.93</v>
      </c>
      <c r="M5516" s="5" t="s">
        <v>47</v>
      </c>
      <c r="N5516" s="5" t="s">
        <v>67</v>
      </c>
      <c r="O5516" s="5" t="s">
        <v>4940</v>
      </c>
    </row>
    <row r="5517" spans="1:15" x14ac:dyDescent="0.3">
      <c r="A5517" s="5" t="s">
        <v>14002</v>
      </c>
      <c r="B5517" s="6">
        <v>45928</v>
      </c>
      <c r="C5517" s="5" t="s">
        <v>11300</v>
      </c>
      <c r="D5517" s="5" t="s">
        <v>14003</v>
      </c>
      <c r="E5517" s="5" t="s">
        <v>86</v>
      </c>
      <c r="F5517" s="5" t="s">
        <v>44</v>
      </c>
      <c r="G5517" s="5" t="s">
        <v>45</v>
      </c>
      <c r="H5517" s="5" t="s">
        <v>147</v>
      </c>
      <c r="I5517" s="5">
        <v>5</v>
      </c>
      <c r="J5517" s="5">
        <v>4592</v>
      </c>
      <c r="K5517" s="5">
        <v>22960</v>
      </c>
      <c r="L5517" s="5">
        <v>5577.92</v>
      </c>
      <c r="M5517" s="5" t="s">
        <v>61</v>
      </c>
      <c r="N5517" s="5" t="s">
        <v>23</v>
      </c>
      <c r="O5517" s="5" t="s">
        <v>744</v>
      </c>
    </row>
    <row r="5518" spans="1:15" x14ac:dyDescent="0.3">
      <c r="A5518" s="5" t="s">
        <v>14004</v>
      </c>
      <c r="B5518" s="6">
        <v>46049</v>
      </c>
      <c r="C5518" s="5" t="s">
        <v>10602</v>
      </c>
      <c r="D5518" s="5" t="s">
        <v>14005</v>
      </c>
      <c r="E5518" s="5" t="s">
        <v>86</v>
      </c>
      <c r="F5518" s="5" t="s">
        <v>87</v>
      </c>
      <c r="G5518" s="5" t="s">
        <v>36</v>
      </c>
      <c r="H5518" s="5" t="s">
        <v>169</v>
      </c>
      <c r="I5518" s="5">
        <v>3</v>
      </c>
      <c r="J5518" s="5">
        <v>21136</v>
      </c>
      <c r="K5518" s="5">
        <v>63408</v>
      </c>
      <c r="L5518" s="5">
        <v>10557.72</v>
      </c>
      <c r="M5518" s="5" t="s">
        <v>54</v>
      </c>
      <c r="N5518" s="5" t="s">
        <v>31</v>
      </c>
      <c r="O5518" s="5" t="s">
        <v>2441</v>
      </c>
    </row>
    <row r="5519" spans="1:15" x14ac:dyDescent="0.3">
      <c r="A5519" s="5" t="s">
        <v>14006</v>
      </c>
      <c r="B5519" s="6">
        <v>45928</v>
      </c>
      <c r="C5519" s="5" t="s">
        <v>8004</v>
      </c>
      <c r="D5519" s="5" t="s">
        <v>14007</v>
      </c>
      <c r="E5519" s="5" t="s">
        <v>86</v>
      </c>
      <c r="F5519" s="5" t="s">
        <v>104</v>
      </c>
      <c r="G5519" s="5" t="s">
        <v>36</v>
      </c>
      <c r="H5519" s="5" t="s">
        <v>37</v>
      </c>
      <c r="I5519" s="5">
        <v>5</v>
      </c>
      <c r="J5519" s="5">
        <v>24336</v>
      </c>
      <c r="K5519" s="5">
        <v>121680</v>
      </c>
      <c r="L5519" s="5">
        <v>23227.43</v>
      </c>
      <c r="M5519" s="5" t="s">
        <v>61</v>
      </c>
      <c r="N5519" s="5" t="s">
        <v>67</v>
      </c>
      <c r="O5519" s="5" t="s">
        <v>1486</v>
      </c>
    </row>
    <row r="5520" spans="1:15" x14ac:dyDescent="0.3">
      <c r="A5520" s="5" t="s">
        <v>14008</v>
      </c>
      <c r="B5520" s="6">
        <v>46172</v>
      </c>
      <c r="C5520" s="5" t="s">
        <v>12062</v>
      </c>
      <c r="D5520" s="5" t="s">
        <v>14009</v>
      </c>
      <c r="E5520" s="5" t="s">
        <v>86</v>
      </c>
      <c r="F5520" s="5" t="s">
        <v>104</v>
      </c>
      <c r="G5520" s="5" t="s">
        <v>36</v>
      </c>
      <c r="H5520" s="5" t="s">
        <v>37</v>
      </c>
      <c r="I5520" s="5">
        <v>5</v>
      </c>
      <c r="J5520" s="5">
        <v>46452</v>
      </c>
      <c r="K5520" s="5">
        <v>232260</v>
      </c>
      <c r="L5520" s="5">
        <v>65723.09</v>
      </c>
      <c r="M5520" s="5" t="s">
        <v>30</v>
      </c>
      <c r="N5520" s="5" t="s">
        <v>23</v>
      </c>
      <c r="O5520" s="5" t="s">
        <v>722</v>
      </c>
    </row>
    <row r="5521" spans="1:15" x14ac:dyDescent="0.3">
      <c r="A5521" s="5" t="s">
        <v>14010</v>
      </c>
      <c r="B5521" s="6">
        <v>45740</v>
      </c>
      <c r="C5521" s="5" t="s">
        <v>6362</v>
      </c>
      <c r="D5521" s="5" t="s">
        <v>14011</v>
      </c>
      <c r="E5521" s="5" t="s">
        <v>86</v>
      </c>
      <c r="F5521" s="5" t="s">
        <v>52</v>
      </c>
      <c r="G5521" s="5" t="s">
        <v>36</v>
      </c>
      <c r="H5521" s="5" t="s">
        <v>37</v>
      </c>
      <c r="I5521" s="5">
        <v>3</v>
      </c>
      <c r="J5521" s="5">
        <v>48904</v>
      </c>
      <c r="K5521" s="5">
        <v>146712</v>
      </c>
      <c r="L5521" s="5">
        <v>9720.74</v>
      </c>
      <c r="M5521" s="5" t="s">
        <v>30</v>
      </c>
      <c r="N5521" s="5" t="s">
        <v>67</v>
      </c>
      <c r="O5521" s="5" t="s">
        <v>6031</v>
      </c>
    </row>
    <row r="5522" spans="1:15" x14ac:dyDescent="0.3">
      <c r="A5522" s="5" t="s">
        <v>14012</v>
      </c>
      <c r="B5522" s="6">
        <v>46002</v>
      </c>
      <c r="C5522" s="5" t="s">
        <v>1501</v>
      </c>
      <c r="D5522" s="5" t="s">
        <v>14013</v>
      </c>
      <c r="E5522" s="5" t="s">
        <v>86</v>
      </c>
      <c r="F5522" s="5" t="s">
        <v>104</v>
      </c>
      <c r="G5522" s="5" t="s">
        <v>45</v>
      </c>
      <c r="H5522" s="5" t="s">
        <v>160</v>
      </c>
      <c r="I5522" s="5">
        <v>2</v>
      </c>
      <c r="J5522" s="5">
        <v>38972</v>
      </c>
      <c r="K5522" s="5">
        <v>77944</v>
      </c>
      <c r="L5522" s="5">
        <v>7725.32</v>
      </c>
      <c r="M5522" s="5" t="s">
        <v>54</v>
      </c>
      <c r="N5522" s="5" t="s">
        <v>31</v>
      </c>
      <c r="O5522" s="5" t="s">
        <v>372</v>
      </c>
    </row>
    <row r="5523" spans="1:15" x14ac:dyDescent="0.3">
      <c r="A5523" s="5" t="s">
        <v>14014</v>
      </c>
      <c r="B5523" s="6">
        <v>46085</v>
      </c>
      <c r="C5523" s="5" t="s">
        <v>521</v>
      </c>
      <c r="D5523" s="5" t="s">
        <v>14015</v>
      </c>
      <c r="E5523" s="5" t="s">
        <v>18</v>
      </c>
      <c r="F5523" s="5" t="s">
        <v>52</v>
      </c>
      <c r="G5523" s="5" t="s">
        <v>45</v>
      </c>
      <c r="H5523" s="5" t="s">
        <v>138</v>
      </c>
      <c r="I5523" s="5">
        <v>2</v>
      </c>
      <c r="J5523" s="5">
        <v>27128</v>
      </c>
      <c r="K5523" s="5">
        <v>54256</v>
      </c>
      <c r="L5523" s="5">
        <v>15078.97</v>
      </c>
      <c r="M5523" s="5" t="s">
        <v>30</v>
      </c>
      <c r="N5523" s="5" t="s">
        <v>23</v>
      </c>
      <c r="O5523" s="5" t="s">
        <v>726</v>
      </c>
    </row>
    <row r="5524" spans="1:15" x14ac:dyDescent="0.3">
      <c r="A5524" s="5" t="s">
        <v>14016</v>
      </c>
      <c r="B5524" s="6">
        <v>45671</v>
      </c>
      <c r="C5524" s="5" t="s">
        <v>3243</v>
      </c>
      <c r="D5524" s="5" t="s">
        <v>14017</v>
      </c>
      <c r="E5524" s="5" t="s">
        <v>18</v>
      </c>
      <c r="F5524" s="5" t="s">
        <v>87</v>
      </c>
      <c r="G5524" s="5" t="s">
        <v>45</v>
      </c>
      <c r="H5524" s="5" t="s">
        <v>138</v>
      </c>
      <c r="I5524" s="5">
        <v>3</v>
      </c>
      <c r="J5524" s="5">
        <v>9061</v>
      </c>
      <c r="K5524" s="5">
        <v>27183</v>
      </c>
      <c r="L5524" s="5">
        <v>2760.18</v>
      </c>
      <c r="M5524" s="5" t="s">
        <v>47</v>
      </c>
      <c r="N5524" s="5" t="s">
        <v>31</v>
      </c>
      <c r="O5524" s="5" t="s">
        <v>6709</v>
      </c>
    </row>
    <row r="5525" spans="1:15" x14ac:dyDescent="0.3">
      <c r="A5525" s="5" t="s">
        <v>14018</v>
      </c>
      <c r="B5525" s="6">
        <v>45977</v>
      </c>
      <c r="C5525" s="5" t="s">
        <v>11135</v>
      </c>
      <c r="D5525" s="5" t="s">
        <v>14019</v>
      </c>
      <c r="E5525" s="5" t="s">
        <v>86</v>
      </c>
      <c r="F5525" s="5" t="s">
        <v>44</v>
      </c>
      <c r="G5525" s="5" t="s">
        <v>36</v>
      </c>
      <c r="H5525" s="5" t="s">
        <v>53</v>
      </c>
      <c r="I5525" s="5">
        <v>5</v>
      </c>
      <c r="J5525" s="5">
        <v>49132</v>
      </c>
      <c r="K5525" s="5">
        <v>245660</v>
      </c>
      <c r="L5525" s="5">
        <v>38473.31</v>
      </c>
      <c r="M5525" s="5" t="s">
        <v>47</v>
      </c>
      <c r="N5525" s="5" t="s">
        <v>67</v>
      </c>
      <c r="O5525" s="5" t="s">
        <v>1582</v>
      </c>
    </row>
    <row r="5526" spans="1:15" x14ac:dyDescent="0.3">
      <c r="A5526" s="5" t="s">
        <v>14020</v>
      </c>
      <c r="B5526" s="6">
        <v>45870</v>
      </c>
      <c r="C5526" s="5" t="s">
        <v>14021</v>
      </c>
      <c r="D5526" s="5" t="s">
        <v>14022</v>
      </c>
      <c r="E5526" s="5" t="s">
        <v>18</v>
      </c>
      <c r="F5526" s="5" t="s">
        <v>87</v>
      </c>
      <c r="G5526" s="5" t="s">
        <v>45</v>
      </c>
      <c r="H5526" s="5" t="s">
        <v>46</v>
      </c>
      <c r="I5526" s="5">
        <v>3</v>
      </c>
      <c r="J5526" s="5">
        <v>21820</v>
      </c>
      <c r="K5526" s="5">
        <v>65460</v>
      </c>
      <c r="L5526" s="5">
        <v>3597.75</v>
      </c>
      <c r="M5526" s="5" t="s">
        <v>61</v>
      </c>
      <c r="N5526" s="5" t="s">
        <v>38</v>
      </c>
      <c r="O5526" s="5" t="s">
        <v>656</v>
      </c>
    </row>
    <row r="5527" spans="1:15" x14ac:dyDescent="0.3">
      <c r="A5527" s="5" t="s">
        <v>14023</v>
      </c>
      <c r="B5527" s="6">
        <v>45751</v>
      </c>
      <c r="C5527" s="5" t="s">
        <v>1014</v>
      </c>
      <c r="D5527" s="5" t="s">
        <v>14024</v>
      </c>
      <c r="E5527" s="5" t="s">
        <v>18</v>
      </c>
      <c r="F5527" s="5" t="s">
        <v>44</v>
      </c>
      <c r="G5527" s="5" t="s">
        <v>36</v>
      </c>
      <c r="H5527" s="5" t="s">
        <v>169</v>
      </c>
      <c r="I5527" s="5">
        <v>1</v>
      </c>
      <c r="J5527" s="5">
        <v>28460</v>
      </c>
      <c r="K5527" s="5">
        <v>28460</v>
      </c>
      <c r="L5527" s="5">
        <v>7599.51</v>
      </c>
      <c r="M5527" s="5" t="s">
        <v>47</v>
      </c>
      <c r="N5527" s="5" t="s">
        <v>67</v>
      </c>
      <c r="O5527" s="5" t="s">
        <v>604</v>
      </c>
    </row>
    <row r="5528" spans="1:15" x14ac:dyDescent="0.3">
      <c r="A5528" s="5" t="s">
        <v>14025</v>
      </c>
      <c r="B5528" s="6">
        <v>45794</v>
      </c>
      <c r="C5528" s="5" t="s">
        <v>6854</v>
      </c>
      <c r="D5528" s="5" t="s">
        <v>14026</v>
      </c>
      <c r="E5528" s="5" t="s">
        <v>43</v>
      </c>
      <c r="F5528" s="5" t="s">
        <v>87</v>
      </c>
      <c r="G5528" s="5" t="s">
        <v>45</v>
      </c>
      <c r="H5528" s="5" t="s">
        <v>147</v>
      </c>
      <c r="I5528" s="5">
        <v>1</v>
      </c>
      <c r="J5528" s="5">
        <v>16516</v>
      </c>
      <c r="K5528" s="5">
        <v>16516</v>
      </c>
      <c r="L5528" s="5">
        <v>2203.66</v>
      </c>
      <c r="M5528" s="5" t="s">
        <v>47</v>
      </c>
      <c r="N5528" s="5" t="s">
        <v>67</v>
      </c>
      <c r="O5528" s="5" t="s">
        <v>165</v>
      </c>
    </row>
    <row r="5529" spans="1:15" x14ac:dyDescent="0.3">
      <c r="A5529" s="5" t="s">
        <v>14027</v>
      </c>
      <c r="B5529" s="6">
        <v>45688</v>
      </c>
      <c r="C5529" s="5" t="s">
        <v>12987</v>
      </c>
      <c r="D5529" s="5" t="s">
        <v>14028</v>
      </c>
      <c r="E5529" s="5" t="s">
        <v>72</v>
      </c>
      <c r="F5529" s="5" t="s">
        <v>28</v>
      </c>
      <c r="G5529" s="5" t="s">
        <v>59</v>
      </c>
      <c r="H5529" s="5" t="s">
        <v>181</v>
      </c>
      <c r="I5529" s="5">
        <v>2</v>
      </c>
      <c r="J5529" s="5">
        <v>11799</v>
      </c>
      <c r="K5529" s="5">
        <v>23598</v>
      </c>
      <c r="L5529" s="5">
        <v>2781.52</v>
      </c>
      <c r="M5529" s="5" t="s">
        <v>22</v>
      </c>
      <c r="N5529" s="5" t="s">
        <v>31</v>
      </c>
      <c r="O5529" s="5" t="s">
        <v>139</v>
      </c>
    </row>
    <row r="5530" spans="1:15" x14ac:dyDescent="0.3">
      <c r="A5530" s="5" t="s">
        <v>14029</v>
      </c>
      <c r="B5530" s="6">
        <v>45960</v>
      </c>
      <c r="C5530" s="5" t="s">
        <v>4417</v>
      </c>
      <c r="D5530" s="5" t="s">
        <v>14030</v>
      </c>
      <c r="E5530" s="5" t="s">
        <v>86</v>
      </c>
      <c r="F5530" s="5" t="s">
        <v>44</v>
      </c>
      <c r="G5530" s="5" t="s">
        <v>45</v>
      </c>
      <c r="H5530" s="5" t="s">
        <v>138</v>
      </c>
      <c r="I5530" s="5">
        <v>5</v>
      </c>
      <c r="J5530" s="5">
        <v>28354</v>
      </c>
      <c r="K5530" s="5">
        <v>141770</v>
      </c>
      <c r="L5530" s="5">
        <v>14882.08</v>
      </c>
      <c r="M5530" s="5" t="s">
        <v>61</v>
      </c>
      <c r="N5530" s="5" t="s">
        <v>67</v>
      </c>
      <c r="O5530" s="5" t="s">
        <v>194</v>
      </c>
    </row>
    <row r="5531" spans="1:15" x14ac:dyDescent="0.3">
      <c r="A5531" s="5" t="s">
        <v>14031</v>
      </c>
      <c r="B5531" s="6">
        <v>45840</v>
      </c>
      <c r="C5531" s="5" t="s">
        <v>7881</v>
      </c>
      <c r="D5531" s="5" t="s">
        <v>14032</v>
      </c>
      <c r="E5531" s="5" t="s">
        <v>86</v>
      </c>
      <c r="F5531" s="5" t="s">
        <v>28</v>
      </c>
      <c r="G5531" s="5" t="s">
        <v>20</v>
      </c>
      <c r="H5531" s="5" t="s">
        <v>73</v>
      </c>
      <c r="I5531" s="5">
        <v>5</v>
      </c>
      <c r="J5531" s="5">
        <v>18491</v>
      </c>
      <c r="K5531" s="5">
        <v>92455</v>
      </c>
      <c r="L5531" s="5">
        <v>19883.669999999998</v>
      </c>
      <c r="M5531" s="5" t="s">
        <v>54</v>
      </c>
      <c r="N5531" s="5" t="s">
        <v>23</v>
      </c>
      <c r="O5531" s="5" t="s">
        <v>2943</v>
      </c>
    </row>
    <row r="5532" spans="1:15" x14ac:dyDescent="0.3">
      <c r="A5532" s="5" t="s">
        <v>14033</v>
      </c>
      <c r="B5532" s="6">
        <v>46120</v>
      </c>
      <c r="C5532" s="5" t="s">
        <v>1678</v>
      </c>
      <c r="D5532" s="5" t="s">
        <v>14034</v>
      </c>
      <c r="E5532" s="5" t="s">
        <v>72</v>
      </c>
      <c r="F5532" s="5" t="s">
        <v>87</v>
      </c>
      <c r="G5532" s="5" t="s">
        <v>20</v>
      </c>
      <c r="H5532" s="5" t="s">
        <v>73</v>
      </c>
      <c r="I5532" s="5">
        <v>1</v>
      </c>
      <c r="J5532" s="5">
        <v>25992</v>
      </c>
      <c r="K5532" s="5">
        <v>25992</v>
      </c>
      <c r="L5532" s="5">
        <v>4541.1400000000003</v>
      </c>
      <c r="M5532" s="5" t="s">
        <v>30</v>
      </c>
      <c r="N5532" s="5" t="s">
        <v>38</v>
      </c>
      <c r="O5532" s="5" t="s">
        <v>177</v>
      </c>
    </row>
    <row r="5533" spans="1:15" x14ac:dyDescent="0.3">
      <c r="A5533" s="5" t="s">
        <v>14035</v>
      </c>
      <c r="B5533" s="6">
        <v>45990</v>
      </c>
      <c r="C5533" s="5" t="s">
        <v>2384</v>
      </c>
      <c r="D5533" s="5" t="s">
        <v>14036</v>
      </c>
      <c r="E5533" s="5" t="s">
        <v>43</v>
      </c>
      <c r="F5533" s="5" t="s">
        <v>19</v>
      </c>
      <c r="G5533" s="5" t="s">
        <v>20</v>
      </c>
      <c r="H5533" s="5" t="s">
        <v>109</v>
      </c>
      <c r="I5533" s="5">
        <v>1</v>
      </c>
      <c r="J5533" s="5">
        <v>18936</v>
      </c>
      <c r="K5533" s="5">
        <v>18936</v>
      </c>
      <c r="L5533" s="5">
        <v>2124.9499999999998</v>
      </c>
      <c r="M5533" s="5" t="s">
        <v>22</v>
      </c>
      <c r="N5533" s="5" t="s">
        <v>38</v>
      </c>
      <c r="O5533" s="5" t="s">
        <v>715</v>
      </c>
    </row>
    <row r="5534" spans="1:15" x14ac:dyDescent="0.3">
      <c r="A5534" s="5" t="s">
        <v>14037</v>
      </c>
      <c r="B5534" s="6">
        <v>45725</v>
      </c>
      <c r="C5534" s="5" t="s">
        <v>14038</v>
      </c>
      <c r="D5534" s="5" t="s">
        <v>14039</v>
      </c>
      <c r="E5534" s="5" t="s">
        <v>18</v>
      </c>
      <c r="F5534" s="5" t="s">
        <v>104</v>
      </c>
      <c r="G5534" s="5" t="s">
        <v>36</v>
      </c>
      <c r="H5534" s="5" t="s">
        <v>216</v>
      </c>
      <c r="I5534" s="5">
        <v>4</v>
      </c>
      <c r="J5534" s="5">
        <v>10861</v>
      </c>
      <c r="K5534" s="5">
        <v>43444</v>
      </c>
      <c r="L5534" s="5">
        <v>11066.03</v>
      </c>
      <c r="M5534" s="5" t="s">
        <v>61</v>
      </c>
      <c r="N5534" s="5" t="s">
        <v>67</v>
      </c>
      <c r="O5534" s="5" t="s">
        <v>372</v>
      </c>
    </row>
    <row r="5535" spans="1:15" x14ac:dyDescent="0.3">
      <c r="A5535" s="5" t="s">
        <v>14040</v>
      </c>
      <c r="B5535" s="6">
        <v>46091</v>
      </c>
      <c r="C5535" s="5" t="s">
        <v>4625</v>
      </c>
      <c r="D5535" s="5" t="s">
        <v>14041</v>
      </c>
      <c r="E5535" s="5" t="s">
        <v>18</v>
      </c>
      <c r="F5535" s="5" t="s">
        <v>104</v>
      </c>
      <c r="G5535" s="5" t="s">
        <v>20</v>
      </c>
      <c r="H5535" s="5" t="s">
        <v>29</v>
      </c>
      <c r="I5535" s="5">
        <v>2</v>
      </c>
      <c r="J5535" s="5">
        <v>1984</v>
      </c>
      <c r="K5535" s="5">
        <v>3968</v>
      </c>
      <c r="L5535" s="5">
        <v>797.58</v>
      </c>
      <c r="M5535" s="5" t="s">
        <v>54</v>
      </c>
      <c r="N5535" s="5" t="s">
        <v>38</v>
      </c>
      <c r="O5535" s="5" t="s">
        <v>105</v>
      </c>
    </row>
    <row r="5536" spans="1:15" x14ac:dyDescent="0.3">
      <c r="A5536" s="5" t="s">
        <v>14042</v>
      </c>
      <c r="B5536" s="6">
        <v>45711</v>
      </c>
      <c r="C5536" s="5" t="s">
        <v>11026</v>
      </c>
      <c r="D5536" s="5" t="s">
        <v>14043</v>
      </c>
      <c r="E5536" s="5" t="s">
        <v>43</v>
      </c>
      <c r="F5536" s="5" t="s">
        <v>28</v>
      </c>
      <c r="G5536" s="5" t="s">
        <v>59</v>
      </c>
      <c r="H5536" s="5" t="s">
        <v>60</v>
      </c>
      <c r="I5536" s="5">
        <v>3</v>
      </c>
      <c r="J5536" s="5">
        <v>26298</v>
      </c>
      <c r="K5536" s="5">
        <v>78894</v>
      </c>
      <c r="L5536" s="5">
        <v>11323.29</v>
      </c>
      <c r="M5536" s="5" t="s">
        <v>54</v>
      </c>
      <c r="N5536" s="5" t="s">
        <v>67</v>
      </c>
      <c r="O5536" s="5" t="s">
        <v>11558</v>
      </c>
    </row>
    <row r="5537" spans="1:15" x14ac:dyDescent="0.3">
      <c r="A5537" s="5" t="s">
        <v>14044</v>
      </c>
      <c r="B5537" s="6">
        <v>45976</v>
      </c>
      <c r="C5537" s="5" t="s">
        <v>1190</v>
      </c>
      <c r="D5537" s="5" t="s">
        <v>14045</v>
      </c>
      <c r="E5537" s="5" t="s">
        <v>72</v>
      </c>
      <c r="F5537" s="5" t="s">
        <v>52</v>
      </c>
      <c r="G5537" s="5" t="s">
        <v>45</v>
      </c>
      <c r="H5537" s="5" t="s">
        <v>147</v>
      </c>
      <c r="I5537" s="5">
        <v>3</v>
      </c>
      <c r="J5537" s="5">
        <v>46824</v>
      </c>
      <c r="K5537" s="5">
        <v>140472</v>
      </c>
      <c r="L5537" s="5">
        <v>28919.49</v>
      </c>
      <c r="M5537" s="5" t="s">
        <v>54</v>
      </c>
      <c r="N5537" s="5" t="s">
        <v>31</v>
      </c>
      <c r="O5537" s="5" t="s">
        <v>668</v>
      </c>
    </row>
    <row r="5538" spans="1:15" x14ac:dyDescent="0.3">
      <c r="A5538" s="5" t="s">
        <v>14046</v>
      </c>
      <c r="B5538" s="6">
        <v>45813</v>
      </c>
      <c r="C5538" s="5" t="s">
        <v>6949</v>
      </c>
      <c r="D5538" s="5" t="s">
        <v>14047</v>
      </c>
      <c r="E5538" s="5" t="s">
        <v>86</v>
      </c>
      <c r="F5538" s="5" t="s">
        <v>44</v>
      </c>
      <c r="G5538" s="5" t="s">
        <v>45</v>
      </c>
      <c r="H5538" s="5" t="s">
        <v>46</v>
      </c>
      <c r="I5538" s="5">
        <v>1</v>
      </c>
      <c r="J5538" s="5">
        <v>28532</v>
      </c>
      <c r="K5538" s="5">
        <v>28532</v>
      </c>
      <c r="L5538" s="5">
        <v>4313.7</v>
      </c>
      <c r="M5538" s="5" t="s">
        <v>54</v>
      </c>
      <c r="N5538" s="5" t="s">
        <v>67</v>
      </c>
      <c r="O5538" s="5" t="s">
        <v>1486</v>
      </c>
    </row>
    <row r="5539" spans="1:15" x14ac:dyDescent="0.3">
      <c r="A5539" s="5" t="s">
        <v>14048</v>
      </c>
      <c r="B5539" s="6">
        <v>45967</v>
      </c>
      <c r="C5539" s="5" t="s">
        <v>9098</v>
      </c>
      <c r="D5539" s="5" t="s">
        <v>14049</v>
      </c>
      <c r="E5539" s="5" t="s">
        <v>43</v>
      </c>
      <c r="F5539" s="5" t="s">
        <v>104</v>
      </c>
      <c r="G5539" s="5" t="s">
        <v>20</v>
      </c>
      <c r="H5539" s="5" t="s">
        <v>73</v>
      </c>
      <c r="I5539" s="5">
        <v>3</v>
      </c>
      <c r="J5539" s="5">
        <v>8696</v>
      </c>
      <c r="K5539" s="5">
        <v>26088</v>
      </c>
      <c r="L5539" s="5">
        <v>4135.1899999999996</v>
      </c>
      <c r="M5539" s="5" t="s">
        <v>30</v>
      </c>
      <c r="N5539" s="5" t="s">
        <v>23</v>
      </c>
      <c r="O5539" s="5" t="s">
        <v>535</v>
      </c>
    </row>
    <row r="5540" spans="1:15" x14ac:dyDescent="0.3">
      <c r="A5540" s="5" t="s">
        <v>14050</v>
      </c>
      <c r="B5540" s="6">
        <v>45928</v>
      </c>
      <c r="C5540" s="5" t="s">
        <v>10265</v>
      </c>
      <c r="D5540" s="5" t="s">
        <v>14051</v>
      </c>
      <c r="E5540" s="5" t="s">
        <v>86</v>
      </c>
      <c r="F5540" s="5" t="s">
        <v>87</v>
      </c>
      <c r="G5540" s="5" t="s">
        <v>45</v>
      </c>
      <c r="H5540" s="5" t="s">
        <v>46</v>
      </c>
      <c r="I5540" s="5">
        <v>4</v>
      </c>
      <c r="J5540" s="5">
        <v>35392</v>
      </c>
      <c r="K5540" s="5">
        <v>141568</v>
      </c>
      <c r="L5540" s="5">
        <v>41182.5</v>
      </c>
      <c r="M5540" s="5" t="s">
        <v>30</v>
      </c>
      <c r="N5540" s="5" t="s">
        <v>23</v>
      </c>
      <c r="O5540" s="5" t="s">
        <v>12227</v>
      </c>
    </row>
    <row r="5541" spans="1:15" x14ac:dyDescent="0.3">
      <c r="A5541" s="5" t="s">
        <v>14052</v>
      </c>
      <c r="B5541" s="6">
        <v>46045</v>
      </c>
      <c r="C5541" s="5" t="s">
        <v>11148</v>
      </c>
      <c r="D5541" s="5" t="s">
        <v>14053</v>
      </c>
      <c r="E5541" s="5" t="s">
        <v>18</v>
      </c>
      <c r="F5541" s="5" t="s">
        <v>87</v>
      </c>
      <c r="G5541" s="5" t="s">
        <v>36</v>
      </c>
      <c r="H5541" s="5" t="s">
        <v>169</v>
      </c>
      <c r="I5541" s="5">
        <v>5</v>
      </c>
      <c r="J5541" s="5">
        <v>24068</v>
      </c>
      <c r="K5541" s="5">
        <v>120340</v>
      </c>
      <c r="L5541" s="5">
        <v>6330.85</v>
      </c>
      <c r="M5541" s="5" t="s">
        <v>47</v>
      </c>
      <c r="N5541" s="5" t="s">
        <v>38</v>
      </c>
      <c r="O5541" s="5" t="s">
        <v>1871</v>
      </c>
    </row>
    <row r="5542" spans="1:15" x14ac:dyDescent="0.3">
      <c r="A5542" s="5" t="s">
        <v>14054</v>
      </c>
      <c r="B5542" s="6">
        <v>45712</v>
      </c>
      <c r="C5542" s="5" t="s">
        <v>438</v>
      </c>
      <c r="D5542" s="5" t="s">
        <v>14055</v>
      </c>
      <c r="E5542" s="5" t="s">
        <v>86</v>
      </c>
      <c r="F5542" s="5" t="s">
        <v>28</v>
      </c>
      <c r="G5542" s="5" t="s">
        <v>59</v>
      </c>
      <c r="H5542" s="5" t="s">
        <v>60</v>
      </c>
      <c r="I5542" s="5">
        <v>4</v>
      </c>
      <c r="J5542" s="5">
        <v>23390</v>
      </c>
      <c r="K5542" s="5">
        <v>93560</v>
      </c>
      <c r="L5542" s="5">
        <v>13176.51</v>
      </c>
      <c r="M5542" s="5" t="s">
        <v>47</v>
      </c>
      <c r="N5542" s="5" t="s">
        <v>67</v>
      </c>
      <c r="O5542" s="5" t="s">
        <v>1009</v>
      </c>
    </row>
    <row r="5543" spans="1:15" x14ac:dyDescent="0.3">
      <c r="A5543" s="5" t="s">
        <v>14056</v>
      </c>
      <c r="B5543" s="6">
        <v>46095</v>
      </c>
      <c r="C5543" s="5" t="s">
        <v>7723</v>
      </c>
      <c r="D5543" s="5" t="s">
        <v>14057</v>
      </c>
      <c r="E5543" s="5" t="s">
        <v>18</v>
      </c>
      <c r="F5543" s="5" t="s">
        <v>19</v>
      </c>
      <c r="G5543" s="5" t="s">
        <v>59</v>
      </c>
      <c r="H5543" s="5" t="s">
        <v>66</v>
      </c>
      <c r="I5543" s="5">
        <v>3</v>
      </c>
      <c r="J5543" s="5">
        <v>10267</v>
      </c>
      <c r="K5543" s="5">
        <v>30801</v>
      </c>
      <c r="L5543" s="5">
        <v>4614.7299999999996</v>
      </c>
      <c r="M5543" s="5" t="s">
        <v>30</v>
      </c>
      <c r="N5543" s="5" t="s">
        <v>67</v>
      </c>
      <c r="O5543" s="5" t="s">
        <v>1315</v>
      </c>
    </row>
    <row r="5544" spans="1:15" x14ac:dyDescent="0.3">
      <c r="A5544" s="5" t="s">
        <v>14058</v>
      </c>
      <c r="B5544" s="6">
        <v>45727</v>
      </c>
      <c r="C5544" s="5" t="s">
        <v>618</v>
      </c>
      <c r="D5544" s="5" t="s">
        <v>14059</v>
      </c>
      <c r="E5544" s="5" t="s">
        <v>18</v>
      </c>
      <c r="F5544" s="5" t="s">
        <v>104</v>
      </c>
      <c r="G5544" s="5" t="s">
        <v>20</v>
      </c>
      <c r="H5544" s="5" t="s">
        <v>21</v>
      </c>
      <c r="I5544" s="5">
        <v>5</v>
      </c>
      <c r="J5544" s="5">
        <v>25507</v>
      </c>
      <c r="K5544" s="5">
        <v>127535</v>
      </c>
      <c r="L5544" s="5">
        <v>27859.63</v>
      </c>
      <c r="M5544" s="5" t="s">
        <v>54</v>
      </c>
      <c r="N5544" s="5" t="s">
        <v>23</v>
      </c>
      <c r="O5544" s="5" t="s">
        <v>459</v>
      </c>
    </row>
    <row r="5545" spans="1:15" x14ac:dyDescent="0.3">
      <c r="A5545" s="5" t="s">
        <v>14060</v>
      </c>
      <c r="B5545" s="6">
        <v>45889</v>
      </c>
      <c r="C5545" s="5" t="s">
        <v>6824</v>
      </c>
      <c r="D5545" s="5" t="s">
        <v>14061</v>
      </c>
      <c r="E5545" s="5" t="s">
        <v>86</v>
      </c>
      <c r="F5545" s="5" t="s">
        <v>19</v>
      </c>
      <c r="G5545" s="5" t="s">
        <v>36</v>
      </c>
      <c r="H5545" s="5" t="s">
        <v>216</v>
      </c>
      <c r="I5545" s="5">
        <v>2</v>
      </c>
      <c r="J5545" s="5">
        <v>39560</v>
      </c>
      <c r="K5545" s="5">
        <v>79120</v>
      </c>
      <c r="L5545" s="5">
        <v>11419.3</v>
      </c>
      <c r="M5545" s="5" t="s">
        <v>30</v>
      </c>
      <c r="N5545" s="5" t="s">
        <v>67</v>
      </c>
      <c r="O5545" s="5" t="s">
        <v>323</v>
      </c>
    </row>
    <row r="5546" spans="1:15" x14ac:dyDescent="0.3">
      <c r="A5546" s="5" t="s">
        <v>14062</v>
      </c>
      <c r="B5546" s="6">
        <v>45855</v>
      </c>
      <c r="C5546" s="5" t="s">
        <v>13756</v>
      </c>
      <c r="D5546" s="5" t="s">
        <v>14063</v>
      </c>
      <c r="E5546" s="5" t="s">
        <v>72</v>
      </c>
      <c r="F5546" s="5" t="s">
        <v>104</v>
      </c>
      <c r="G5546" s="5" t="s">
        <v>45</v>
      </c>
      <c r="H5546" s="5" t="s">
        <v>46</v>
      </c>
      <c r="I5546" s="5">
        <v>1</v>
      </c>
      <c r="J5546" s="5">
        <v>35324</v>
      </c>
      <c r="K5546" s="5">
        <v>35324</v>
      </c>
      <c r="L5546" s="5">
        <v>8814.14</v>
      </c>
      <c r="M5546" s="5" t="s">
        <v>47</v>
      </c>
      <c r="N5546" s="5" t="s">
        <v>67</v>
      </c>
      <c r="O5546" s="5" t="s">
        <v>10363</v>
      </c>
    </row>
    <row r="5547" spans="1:15" x14ac:dyDescent="0.3">
      <c r="A5547" s="5" t="s">
        <v>14064</v>
      </c>
      <c r="B5547" s="6">
        <v>45666</v>
      </c>
      <c r="C5547" s="5" t="s">
        <v>6917</v>
      </c>
      <c r="D5547" s="5" t="s">
        <v>14065</v>
      </c>
      <c r="E5547" s="5" t="s">
        <v>43</v>
      </c>
      <c r="F5547" s="5" t="s">
        <v>19</v>
      </c>
      <c r="G5547" s="5" t="s">
        <v>36</v>
      </c>
      <c r="H5547" s="5" t="s">
        <v>216</v>
      </c>
      <c r="I5547" s="5">
        <v>1</v>
      </c>
      <c r="J5547" s="5">
        <v>9901</v>
      </c>
      <c r="K5547" s="5">
        <v>9901</v>
      </c>
      <c r="L5547" s="5">
        <v>1669.88</v>
      </c>
      <c r="M5547" s="5" t="s">
        <v>30</v>
      </c>
      <c r="N5547" s="5" t="s">
        <v>23</v>
      </c>
      <c r="O5547" s="5" t="s">
        <v>808</v>
      </c>
    </row>
    <row r="5548" spans="1:15" x14ac:dyDescent="0.3">
      <c r="A5548" s="5" t="s">
        <v>14066</v>
      </c>
      <c r="B5548" s="6">
        <v>45864</v>
      </c>
      <c r="C5548" s="5" t="s">
        <v>14067</v>
      </c>
      <c r="D5548" s="5" t="s">
        <v>14068</v>
      </c>
      <c r="E5548" s="5" t="s">
        <v>86</v>
      </c>
      <c r="F5548" s="5" t="s">
        <v>52</v>
      </c>
      <c r="G5548" s="5" t="s">
        <v>59</v>
      </c>
      <c r="H5548" s="5" t="s">
        <v>126</v>
      </c>
      <c r="I5548" s="5">
        <v>4</v>
      </c>
      <c r="J5548" s="5">
        <v>36761</v>
      </c>
      <c r="K5548" s="5">
        <v>147044</v>
      </c>
      <c r="L5548" s="5">
        <v>22846.65</v>
      </c>
      <c r="M5548" s="5" t="s">
        <v>30</v>
      </c>
      <c r="N5548" s="5" t="s">
        <v>38</v>
      </c>
      <c r="O5548" s="5" t="s">
        <v>6731</v>
      </c>
    </row>
    <row r="5549" spans="1:15" x14ac:dyDescent="0.3">
      <c r="A5549" s="5" t="s">
        <v>14069</v>
      </c>
      <c r="B5549" s="6">
        <v>45809</v>
      </c>
      <c r="C5549" s="5" t="s">
        <v>3963</v>
      </c>
      <c r="D5549" s="5" t="s">
        <v>14070</v>
      </c>
      <c r="E5549" s="5" t="s">
        <v>72</v>
      </c>
      <c r="F5549" s="5" t="s">
        <v>19</v>
      </c>
      <c r="G5549" s="5" t="s">
        <v>20</v>
      </c>
      <c r="H5549" s="5" t="s">
        <v>109</v>
      </c>
      <c r="I5549" s="5">
        <v>5</v>
      </c>
      <c r="J5549" s="5">
        <v>38373</v>
      </c>
      <c r="K5549" s="5">
        <v>191865</v>
      </c>
      <c r="L5549" s="5">
        <v>16080.53</v>
      </c>
      <c r="M5549" s="5" t="s">
        <v>61</v>
      </c>
      <c r="N5549" s="5" t="s">
        <v>31</v>
      </c>
      <c r="O5549" s="5" t="s">
        <v>567</v>
      </c>
    </row>
    <row r="5550" spans="1:15" x14ac:dyDescent="0.3">
      <c r="A5550" s="5" t="s">
        <v>14071</v>
      </c>
      <c r="B5550" s="6">
        <v>46121</v>
      </c>
      <c r="C5550" s="5" t="s">
        <v>7119</v>
      </c>
      <c r="D5550" s="5" t="s">
        <v>14072</v>
      </c>
      <c r="E5550" s="5" t="s">
        <v>43</v>
      </c>
      <c r="F5550" s="5" t="s">
        <v>52</v>
      </c>
      <c r="G5550" s="5" t="s">
        <v>20</v>
      </c>
      <c r="H5550" s="5" t="s">
        <v>109</v>
      </c>
      <c r="I5550" s="5">
        <v>2</v>
      </c>
      <c r="J5550" s="5">
        <v>17011</v>
      </c>
      <c r="K5550" s="5">
        <v>34022</v>
      </c>
      <c r="L5550" s="5">
        <v>8827.7099999999991</v>
      </c>
      <c r="M5550" s="5" t="s">
        <v>47</v>
      </c>
      <c r="N5550" s="5" t="s">
        <v>31</v>
      </c>
      <c r="O5550" s="5" t="s">
        <v>194</v>
      </c>
    </row>
    <row r="5551" spans="1:15" x14ac:dyDescent="0.3">
      <c r="A5551" s="5" t="s">
        <v>14073</v>
      </c>
      <c r="B5551" s="6">
        <v>45810</v>
      </c>
      <c r="C5551" s="5" t="s">
        <v>11141</v>
      </c>
      <c r="D5551" s="5" t="s">
        <v>14074</v>
      </c>
      <c r="E5551" s="5" t="s">
        <v>43</v>
      </c>
      <c r="F5551" s="5" t="s">
        <v>104</v>
      </c>
      <c r="G5551" s="5" t="s">
        <v>36</v>
      </c>
      <c r="H5551" s="5" t="s">
        <v>216</v>
      </c>
      <c r="I5551" s="5">
        <v>1</v>
      </c>
      <c r="J5551" s="5">
        <v>43679</v>
      </c>
      <c r="K5551" s="5">
        <v>43679</v>
      </c>
      <c r="L5551" s="5">
        <v>6005.46</v>
      </c>
      <c r="M5551" s="5" t="s">
        <v>47</v>
      </c>
      <c r="N5551" s="5" t="s">
        <v>31</v>
      </c>
      <c r="O5551" s="5" t="s">
        <v>263</v>
      </c>
    </row>
    <row r="5552" spans="1:15" x14ac:dyDescent="0.3">
      <c r="A5552" s="5" t="s">
        <v>14075</v>
      </c>
      <c r="B5552" s="6">
        <v>46084</v>
      </c>
      <c r="C5552" s="5" t="s">
        <v>328</v>
      </c>
      <c r="D5552" s="5" t="s">
        <v>1756</v>
      </c>
      <c r="E5552" s="5" t="s">
        <v>86</v>
      </c>
      <c r="F5552" s="5" t="s">
        <v>52</v>
      </c>
      <c r="G5552" s="5" t="s">
        <v>20</v>
      </c>
      <c r="H5552" s="5" t="s">
        <v>73</v>
      </c>
      <c r="I5552" s="5">
        <v>4</v>
      </c>
      <c r="J5552" s="5">
        <v>21754</v>
      </c>
      <c r="K5552" s="5">
        <v>87016</v>
      </c>
      <c r="L5552" s="5">
        <v>7352.19</v>
      </c>
      <c r="M5552" s="5" t="s">
        <v>22</v>
      </c>
      <c r="N5552" s="5" t="s">
        <v>31</v>
      </c>
      <c r="O5552" s="5" t="s">
        <v>165</v>
      </c>
    </row>
    <row r="5553" spans="1:15" x14ac:dyDescent="0.3">
      <c r="A5553" s="5" t="s">
        <v>14076</v>
      </c>
      <c r="B5553" s="6">
        <v>46029</v>
      </c>
      <c r="C5553" s="5" t="s">
        <v>6556</v>
      </c>
      <c r="D5553" s="5" t="s">
        <v>14077</v>
      </c>
      <c r="E5553" s="5" t="s">
        <v>18</v>
      </c>
      <c r="F5553" s="5" t="s">
        <v>87</v>
      </c>
      <c r="G5553" s="5" t="s">
        <v>36</v>
      </c>
      <c r="H5553" s="5" t="s">
        <v>53</v>
      </c>
      <c r="I5553" s="5">
        <v>2</v>
      </c>
      <c r="J5553" s="5">
        <v>3023</v>
      </c>
      <c r="K5553" s="5">
        <v>6046</v>
      </c>
      <c r="L5553" s="5">
        <v>1378.78</v>
      </c>
      <c r="M5553" s="5" t="s">
        <v>22</v>
      </c>
      <c r="N5553" s="5" t="s">
        <v>23</v>
      </c>
      <c r="O5553" s="5" t="s">
        <v>256</v>
      </c>
    </row>
    <row r="5554" spans="1:15" x14ac:dyDescent="0.3">
      <c r="A5554" s="5" t="s">
        <v>14078</v>
      </c>
      <c r="B5554" s="6">
        <v>45937</v>
      </c>
      <c r="C5554" s="5" t="s">
        <v>8104</v>
      </c>
      <c r="D5554" s="5" t="s">
        <v>12294</v>
      </c>
      <c r="E5554" s="5" t="s">
        <v>86</v>
      </c>
      <c r="F5554" s="5" t="s">
        <v>19</v>
      </c>
      <c r="G5554" s="5" t="s">
        <v>20</v>
      </c>
      <c r="H5554" s="5" t="s">
        <v>29</v>
      </c>
      <c r="I5554" s="5">
        <v>2</v>
      </c>
      <c r="J5554" s="5">
        <v>10467</v>
      </c>
      <c r="K5554" s="5">
        <v>20934</v>
      </c>
      <c r="L5554" s="5">
        <v>4827.79</v>
      </c>
      <c r="M5554" s="5" t="s">
        <v>54</v>
      </c>
      <c r="N5554" s="5" t="s">
        <v>67</v>
      </c>
      <c r="O5554" s="5" t="s">
        <v>488</v>
      </c>
    </row>
    <row r="5555" spans="1:15" x14ac:dyDescent="0.3">
      <c r="A5555" s="5" t="s">
        <v>14079</v>
      </c>
      <c r="B5555" s="6">
        <v>45937</v>
      </c>
      <c r="C5555" s="5" t="s">
        <v>10482</v>
      </c>
      <c r="D5555" s="5" t="s">
        <v>14080</v>
      </c>
      <c r="E5555" s="5" t="s">
        <v>18</v>
      </c>
      <c r="F5555" s="5" t="s">
        <v>87</v>
      </c>
      <c r="G5555" s="5" t="s">
        <v>59</v>
      </c>
      <c r="H5555" s="5" t="s">
        <v>60</v>
      </c>
      <c r="I5555" s="5">
        <v>5</v>
      </c>
      <c r="J5555" s="5">
        <v>13754</v>
      </c>
      <c r="K5555" s="5">
        <v>68770</v>
      </c>
      <c r="L5555" s="5">
        <v>16613.599999999999</v>
      </c>
      <c r="M5555" s="5" t="s">
        <v>61</v>
      </c>
      <c r="N5555" s="5" t="s">
        <v>31</v>
      </c>
      <c r="O5555" s="5" t="s">
        <v>139</v>
      </c>
    </row>
    <row r="5556" spans="1:15" x14ac:dyDescent="0.3">
      <c r="A5556" s="5" t="s">
        <v>14081</v>
      </c>
      <c r="B5556" s="6">
        <v>45931</v>
      </c>
      <c r="C5556" s="5" t="s">
        <v>2840</v>
      </c>
      <c r="D5556" s="5" t="s">
        <v>14082</v>
      </c>
      <c r="E5556" s="5" t="s">
        <v>72</v>
      </c>
      <c r="F5556" s="5" t="s">
        <v>19</v>
      </c>
      <c r="G5556" s="5" t="s">
        <v>20</v>
      </c>
      <c r="H5556" s="5" t="s">
        <v>73</v>
      </c>
      <c r="I5556" s="5">
        <v>2</v>
      </c>
      <c r="J5556" s="5">
        <v>8484</v>
      </c>
      <c r="K5556" s="5">
        <v>16968</v>
      </c>
      <c r="L5556" s="5">
        <v>1650.41</v>
      </c>
      <c r="M5556" s="5" t="s">
        <v>61</v>
      </c>
      <c r="N5556" s="5" t="s">
        <v>23</v>
      </c>
      <c r="O5556" s="5" t="s">
        <v>88</v>
      </c>
    </row>
    <row r="5557" spans="1:15" x14ac:dyDescent="0.3">
      <c r="A5557" s="5" t="s">
        <v>14083</v>
      </c>
      <c r="B5557" s="6">
        <v>46015</v>
      </c>
      <c r="C5557" s="5" t="s">
        <v>1007</v>
      </c>
      <c r="D5557" s="5" t="s">
        <v>14084</v>
      </c>
      <c r="E5557" s="5" t="s">
        <v>18</v>
      </c>
      <c r="F5557" s="5" t="s">
        <v>44</v>
      </c>
      <c r="G5557" s="5" t="s">
        <v>45</v>
      </c>
      <c r="H5557" s="5" t="s">
        <v>160</v>
      </c>
      <c r="I5557" s="5">
        <v>4</v>
      </c>
      <c r="J5557" s="5">
        <v>9527</v>
      </c>
      <c r="K5557" s="5">
        <v>38108</v>
      </c>
      <c r="L5557" s="5">
        <v>2409.4299999999998</v>
      </c>
      <c r="M5557" s="5" t="s">
        <v>61</v>
      </c>
      <c r="N5557" s="5" t="s">
        <v>23</v>
      </c>
      <c r="O5557" s="5" t="s">
        <v>372</v>
      </c>
    </row>
    <row r="5558" spans="1:15" x14ac:dyDescent="0.3">
      <c r="A5558" s="5" t="s">
        <v>14085</v>
      </c>
      <c r="B5558" s="6">
        <v>46162</v>
      </c>
      <c r="C5558" s="5" t="s">
        <v>2961</v>
      </c>
      <c r="D5558" s="5" t="s">
        <v>9250</v>
      </c>
      <c r="E5558" s="5" t="s">
        <v>18</v>
      </c>
      <c r="F5558" s="5" t="s">
        <v>87</v>
      </c>
      <c r="G5558" s="5" t="s">
        <v>36</v>
      </c>
      <c r="H5558" s="5" t="s">
        <v>216</v>
      </c>
      <c r="I5558" s="5">
        <v>3</v>
      </c>
      <c r="J5558" s="5">
        <v>30261</v>
      </c>
      <c r="K5558" s="5">
        <v>90783</v>
      </c>
      <c r="L5558" s="5">
        <v>23154.46</v>
      </c>
      <c r="M5558" s="5" t="s">
        <v>54</v>
      </c>
      <c r="N5558" s="5" t="s">
        <v>31</v>
      </c>
      <c r="O5558" s="5" t="s">
        <v>444</v>
      </c>
    </row>
    <row r="5559" spans="1:15" x14ac:dyDescent="0.3">
      <c r="A5559" s="5" t="s">
        <v>14086</v>
      </c>
      <c r="B5559" s="6">
        <v>45830</v>
      </c>
      <c r="C5559" s="5" t="s">
        <v>1391</v>
      </c>
      <c r="D5559" s="5" t="s">
        <v>14087</v>
      </c>
      <c r="E5559" s="5" t="s">
        <v>18</v>
      </c>
      <c r="F5559" s="5" t="s">
        <v>52</v>
      </c>
      <c r="G5559" s="5" t="s">
        <v>59</v>
      </c>
      <c r="H5559" s="5" t="s">
        <v>60</v>
      </c>
      <c r="I5559" s="5">
        <v>4</v>
      </c>
      <c r="J5559" s="5">
        <v>23266</v>
      </c>
      <c r="K5559" s="5">
        <v>93064</v>
      </c>
      <c r="L5559" s="5">
        <v>7408.42</v>
      </c>
      <c r="M5559" s="5" t="s">
        <v>54</v>
      </c>
      <c r="N5559" s="5" t="s">
        <v>31</v>
      </c>
      <c r="O5559" s="5" t="s">
        <v>1221</v>
      </c>
    </row>
    <row r="5560" spans="1:15" x14ac:dyDescent="0.3">
      <c r="A5560" s="5" t="s">
        <v>14088</v>
      </c>
      <c r="B5560" s="6">
        <v>45891</v>
      </c>
      <c r="C5560" s="5" t="s">
        <v>11182</v>
      </c>
      <c r="D5560" s="5" t="s">
        <v>14089</v>
      </c>
      <c r="E5560" s="5" t="s">
        <v>86</v>
      </c>
      <c r="F5560" s="5" t="s">
        <v>44</v>
      </c>
      <c r="G5560" s="5" t="s">
        <v>59</v>
      </c>
      <c r="H5560" s="5" t="s">
        <v>60</v>
      </c>
      <c r="I5560" s="5">
        <v>5</v>
      </c>
      <c r="J5560" s="5">
        <v>47339</v>
      </c>
      <c r="K5560" s="5">
        <v>236695</v>
      </c>
      <c r="L5560" s="5">
        <v>53932.41</v>
      </c>
      <c r="M5560" s="5" t="s">
        <v>54</v>
      </c>
      <c r="N5560" s="5" t="s">
        <v>67</v>
      </c>
      <c r="O5560" s="5" t="s">
        <v>660</v>
      </c>
    </row>
    <row r="5561" spans="1:15" x14ac:dyDescent="0.3">
      <c r="A5561" s="5" t="s">
        <v>14090</v>
      </c>
      <c r="B5561" s="6">
        <v>46149</v>
      </c>
      <c r="C5561" s="5" t="s">
        <v>5656</v>
      </c>
      <c r="D5561" s="5" t="s">
        <v>14091</v>
      </c>
      <c r="E5561" s="5" t="s">
        <v>43</v>
      </c>
      <c r="F5561" s="5" t="s">
        <v>19</v>
      </c>
      <c r="G5561" s="5" t="s">
        <v>45</v>
      </c>
      <c r="H5561" s="5" t="s">
        <v>147</v>
      </c>
      <c r="I5561" s="5">
        <v>1</v>
      </c>
      <c r="J5561" s="5">
        <v>38924</v>
      </c>
      <c r="K5561" s="5">
        <v>38924</v>
      </c>
      <c r="L5561" s="5">
        <v>7137.97</v>
      </c>
      <c r="M5561" s="5" t="s">
        <v>47</v>
      </c>
      <c r="N5561" s="5" t="s">
        <v>23</v>
      </c>
      <c r="O5561" s="5" t="s">
        <v>898</v>
      </c>
    </row>
    <row r="5562" spans="1:15" x14ac:dyDescent="0.3">
      <c r="A5562" s="5" t="s">
        <v>14092</v>
      </c>
      <c r="B5562" s="6">
        <v>46171</v>
      </c>
      <c r="C5562" s="5" t="s">
        <v>1352</v>
      </c>
      <c r="D5562" s="5" t="s">
        <v>14093</v>
      </c>
      <c r="E5562" s="5" t="s">
        <v>86</v>
      </c>
      <c r="F5562" s="5" t="s">
        <v>44</v>
      </c>
      <c r="G5562" s="5" t="s">
        <v>36</v>
      </c>
      <c r="H5562" s="5" t="s">
        <v>169</v>
      </c>
      <c r="I5562" s="5">
        <v>5</v>
      </c>
      <c r="J5562" s="5">
        <v>44782</v>
      </c>
      <c r="K5562" s="5">
        <v>223910</v>
      </c>
      <c r="L5562" s="5">
        <v>49145.25</v>
      </c>
      <c r="M5562" s="5" t="s">
        <v>47</v>
      </c>
      <c r="N5562" s="5" t="s">
        <v>31</v>
      </c>
      <c r="O5562" s="5" t="s">
        <v>1043</v>
      </c>
    </row>
    <row r="5563" spans="1:15" x14ac:dyDescent="0.3">
      <c r="A5563" s="5" t="s">
        <v>14094</v>
      </c>
      <c r="B5563" s="6">
        <v>45966</v>
      </c>
      <c r="C5563" s="5" t="s">
        <v>10262</v>
      </c>
      <c r="D5563" s="5" t="s">
        <v>14095</v>
      </c>
      <c r="E5563" s="5" t="s">
        <v>43</v>
      </c>
      <c r="F5563" s="5" t="s">
        <v>52</v>
      </c>
      <c r="G5563" s="5" t="s">
        <v>20</v>
      </c>
      <c r="H5563" s="5" t="s">
        <v>29</v>
      </c>
      <c r="I5563" s="5">
        <v>5</v>
      </c>
      <c r="J5563" s="5">
        <v>17963</v>
      </c>
      <c r="K5563" s="5">
        <v>89815</v>
      </c>
      <c r="L5563" s="5">
        <v>12362.56</v>
      </c>
      <c r="M5563" s="5" t="s">
        <v>61</v>
      </c>
      <c r="N5563" s="5" t="s">
        <v>23</v>
      </c>
      <c r="O5563" s="5" t="s">
        <v>1493</v>
      </c>
    </row>
    <row r="5564" spans="1:15" x14ac:dyDescent="0.3">
      <c r="A5564" s="5" t="s">
        <v>14096</v>
      </c>
      <c r="B5564" s="6">
        <v>46173</v>
      </c>
      <c r="C5564" s="5" t="s">
        <v>14097</v>
      </c>
      <c r="D5564" s="5" t="s">
        <v>14098</v>
      </c>
      <c r="E5564" s="5" t="s">
        <v>43</v>
      </c>
      <c r="F5564" s="5" t="s">
        <v>19</v>
      </c>
      <c r="G5564" s="5" t="s">
        <v>45</v>
      </c>
      <c r="H5564" s="5" t="s">
        <v>160</v>
      </c>
      <c r="I5564" s="5">
        <v>4</v>
      </c>
      <c r="J5564" s="5">
        <v>19944</v>
      </c>
      <c r="K5564" s="5">
        <v>79776</v>
      </c>
      <c r="L5564" s="5">
        <v>8471.0300000000007</v>
      </c>
      <c r="M5564" s="5" t="s">
        <v>22</v>
      </c>
      <c r="N5564" s="5" t="s">
        <v>67</v>
      </c>
      <c r="O5564" s="5" t="s">
        <v>275</v>
      </c>
    </row>
    <row r="5565" spans="1:15" x14ac:dyDescent="0.3">
      <c r="A5565" s="5" t="s">
        <v>14099</v>
      </c>
      <c r="B5565" s="6">
        <v>46006</v>
      </c>
      <c r="C5565" s="5" t="s">
        <v>10985</v>
      </c>
      <c r="D5565" s="5" t="s">
        <v>14100</v>
      </c>
      <c r="E5565" s="5" t="s">
        <v>72</v>
      </c>
      <c r="F5565" s="5" t="s">
        <v>87</v>
      </c>
      <c r="G5565" s="5" t="s">
        <v>59</v>
      </c>
      <c r="H5565" s="5" t="s">
        <v>126</v>
      </c>
      <c r="I5565" s="5">
        <v>2</v>
      </c>
      <c r="J5565" s="5">
        <v>37152</v>
      </c>
      <c r="K5565" s="5">
        <v>74304</v>
      </c>
      <c r="L5565" s="5">
        <v>17468.36</v>
      </c>
      <c r="M5565" s="5" t="s">
        <v>30</v>
      </c>
      <c r="N5565" s="5" t="s">
        <v>67</v>
      </c>
      <c r="O5565" s="5" t="s">
        <v>337</v>
      </c>
    </row>
    <row r="5566" spans="1:15" x14ac:dyDescent="0.3">
      <c r="A5566" s="5" t="s">
        <v>14101</v>
      </c>
      <c r="B5566" s="6">
        <v>46187</v>
      </c>
      <c r="C5566" s="5" t="s">
        <v>6339</v>
      </c>
      <c r="D5566" s="5" t="s">
        <v>14102</v>
      </c>
      <c r="E5566" s="5" t="s">
        <v>43</v>
      </c>
      <c r="F5566" s="5" t="s">
        <v>44</v>
      </c>
      <c r="G5566" s="5" t="s">
        <v>59</v>
      </c>
      <c r="H5566" s="5" t="s">
        <v>181</v>
      </c>
      <c r="I5566" s="5">
        <v>3</v>
      </c>
      <c r="J5566" s="5">
        <v>49033</v>
      </c>
      <c r="K5566" s="5">
        <v>147099</v>
      </c>
      <c r="L5566" s="5">
        <v>10739.55</v>
      </c>
      <c r="M5566" s="5" t="s">
        <v>30</v>
      </c>
      <c r="N5566" s="5" t="s">
        <v>23</v>
      </c>
      <c r="O5566" s="5" t="s">
        <v>62</v>
      </c>
    </row>
    <row r="5567" spans="1:15" x14ac:dyDescent="0.3">
      <c r="A5567" s="5" t="s">
        <v>14103</v>
      </c>
      <c r="B5567" s="6">
        <v>46090</v>
      </c>
      <c r="C5567" s="5" t="s">
        <v>7548</v>
      </c>
      <c r="D5567" s="5" t="s">
        <v>14104</v>
      </c>
      <c r="E5567" s="5" t="s">
        <v>18</v>
      </c>
      <c r="F5567" s="5" t="s">
        <v>28</v>
      </c>
      <c r="G5567" s="5" t="s">
        <v>20</v>
      </c>
      <c r="H5567" s="5" t="s">
        <v>109</v>
      </c>
      <c r="I5567" s="5">
        <v>5</v>
      </c>
      <c r="J5567" s="5">
        <v>26482</v>
      </c>
      <c r="K5567" s="5">
        <v>132410</v>
      </c>
      <c r="L5567" s="5">
        <v>15869.51</v>
      </c>
      <c r="M5567" s="5" t="s">
        <v>30</v>
      </c>
      <c r="N5567" s="5" t="s">
        <v>23</v>
      </c>
      <c r="O5567" s="5" t="s">
        <v>7837</v>
      </c>
    </row>
    <row r="5568" spans="1:15" x14ac:dyDescent="0.3">
      <c r="A5568" s="5" t="s">
        <v>14105</v>
      </c>
      <c r="B5568" s="6">
        <v>45994</v>
      </c>
      <c r="C5568" s="5" t="s">
        <v>3362</v>
      </c>
      <c r="D5568" s="5" t="s">
        <v>14106</v>
      </c>
      <c r="E5568" s="5" t="s">
        <v>86</v>
      </c>
      <c r="F5568" s="5" t="s">
        <v>52</v>
      </c>
      <c r="G5568" s="5" t="s">
        <v>59</v>
      </c>
      <c r="H5568" s="5" t="s">
        <v>60</v>
      </c>
      <c r="I5568" s="5">
        <v>5</v>
      </c>
      <c r="J5568" s="5">
        <v>30198</v>
      </c>
      <c r="K5568" s="5">
        <v>150990</v>
      </c>
      <c r="L5568" s="5">
        <v>37215.43</v>
      </c>
      <c r="M5568" s="5" t="s">
        <v>61</v>
      </c>
      <c r="N5568" s="5" t="s">
        <v>23</v>
      </c>
      <c r="O5568" s="5" t="s">
        <v>2571</v>
      </c>
    </row>
    <row r="5569" spans="1:15" x14ac:dyDescent="0.3">
      <c r="A5569" s="5" t="s">
        <v>14107</v>
      </c>
      <c r="B5569" s="6">
        <v>45869</v>
      </c>
      <c r="C5569" s="5" t="s">
        <v>10769</v>
      </c>
      <c r="D5569" s="5" t="s">
        <v>14108</v>
      </c>
      <c r="E5569" s="5" t="s">
        <v>43</v>
      </c>
      <c r="F5569" s="5" t="s">
        <v>87</v>
      </c>
      <c r="G5569" s="5" t="s">
        <v>59</v>
      </c>
      <c r="H5569" s="5" t="s">
        <v>126</v>
      </c>
      <c r="I5569" s="5">
        <v>1</v>
      </c>
      <c r="J5569" s="5">
        <v>5774</v>
      </c>
      <c r="K5569" s="5">
        <v>5774</v>
      </c>
      <c r="L5569" s="5">
        <v>1640.07</v>
      </c>
      <c r="M5569" s="5" t="s">
        <v>30</v>
      </c>
      <c r="N5569" s="5" t="s">
        <v>23</v>
      </c>
      <c r="O5569" s="5" t="s">
        <v>7311</v>
      </c>
    </row>
    <row r="5570" spans="1:15" x14ac:dyDescent="0.3">
      <c r="A5570" s="5" t="s">
        <v>14109</v>
      </c>
      <c r="B5570" s="6">
        <v>46006</v>
      </c>
      <c r="C5570" s="5" t="s">
        <v>2720</v>
      </c>
      <c r="D5570" s="5" t="s">
        <v>14110</v>
      </c>
      <c r="E5570" s="5" t="s">
        <v>18</v>
      </c>
      <c r="F5570" s="5" t="s">
        <v>19</v>
      </c>
      <c r="G5570" s="5" t="s">
        <v>36</v>
      </c>
      <c r="H5570" s="5" t="s">
        <v>169</v>
      </c>
      <c r="I5570" s="5">
        <v>3</v>
      </c>
      <c r="J5570" s="5">
        <v>45722</v>
      </c>
      <c r="K5570" s="5">
        <v>137166</v>
      </c>
      <c r="L5570" s="5">
        <v>37936.269999999997</v>
      </c>
      <c r="M5570" s="5" t="s">
        <v>47</v>
      </c>
      <c r="N5570" s="5" t="s">
        <v>67</v>
      </c>
      <c r="O5570" s="5" t="s">
        <v>1139</v>
      </c>
    </row>
    <row r="5571" spans="1:15" x14ac:dyDescent="0.3">
      <c r="A5571" s="5" t="s">
        <v>14111</v>
      </c>
      <c r="B5571" s="6">
        <v>45810</v>
      </c>
      <c r="C5571" s="5" t="s">
        <v>3255</v>
      </c>
      <c r="D5571" s="5" t="s">
        <v>14112</v>
      </c>
      <c r="E5571" s="5" t="s">
        <v>86</v>
      </c>
      <c r="F5571" s="5" t="s">
        <v>87</v>
      </c>
      <c r="G5571" s="5" t="s">
        <v>36</v>
      </c>
      <c r="H5571" s="5" t="s">
        <v>53</v>
      </c>
      <c r="I5571" s="5">
        <v>1</v>
      </c>
      <c r="J5571" s="5">
        <v>24804</v>
      </c>
      <c r="K5571" s="5">
        <v>24804</v>
      </c>
      <c r="L5571" s="5">
        <v>4920.55</v>
      </c>
      <c r="M5571" s="5" t="s">
        <v>54</v>
      </c>
      <c r="N5571" s="5" t="s">
        <v>31</v>
      </c>
      <c r="O5571" s="5" t="s">
        <v>194</v>
      </c>
    </row>
    <row r="5572" spans="1:15" x14ac:dyDescent="0.3">
      <c r="A5572" s="5" t="s">
        <v>14113</v>
      </c>
      <c r="B5572" s="6">
        <v>45986</v>
      </c>
      <c r="C5572" s="5" t="s">
        <v>7530</v>
      </c>
      <c r="D5572" s="5" t="s">
        <v>14114</v>
      </c>
      <c r="E5572" s="5" t="s">
        <v>86</v>
      </c>
      <c r="F5572" s="5" t="s">
        <v>104</v>
      </c>
      <c r="G5572" s="5" t="s">
        <v>45</v>
      </c>
      <c r="H5572" s="5" t="s">
        <v>138</v>
      </c>
      <c r="I5572" s="5">
        <v>5</v>
      </c>
      <c r="J5572" s="5">
        <v>42764</v>
      </c>
      <c r="K5572" s="5">
        <v>213820</v>
      </c>
      <c r="L5572" s="5">
        <v>59751.69</v>
      </c>
      <c r="M5572" s="5" t="s">
        <v>30</v>
      </c>
      <c r="N5572" s="5" t="s">
        <v>38</v>
      </c>
      <c r="O5572" s="5" t="s">
        <v>6203</v>
      </c>
    </row>
    <row r="5573" spans="1:15" x14ac:dyDescent="0.3">
      <c r="A5573" s="5" t="s">
        <v>14115</v>
      </c>
      <c r="B5573" s="6">
        <v>46080</v>
      </c>
      <c r="C5573" s="5" t="s">
        <v>4340</v>
      </c>
      <c r="D5573" s="5" t="s">
        <v>14116</v>
      </c>
      <c r="E5573" s="5" t="s">
        <v>72</v>
      </c>
      <c r="F5573" s="5" t="s">
        <v>104</v>
      </c>
      <c r="G5573" s="5" t="s">
        <v>45</v>
      </c>
      <c r="H5573" s="5" t="s">
        <v>46</v>
      </c>
      <c r="I5573" s="5">
        <v>1</v>
      </c>
      <c r="J5573" s="5">
        <v>27242</v>
      </c>
      <c r="K5573" s="5">
        <v>27242</v>
      </c>
      <c r="L5573" s="5">
        <v>7877.75</v>
      </c>
      <c r="M5573" s="5" t="s">
        <v>30</v>
      </c>
      <c r="N5573" s="5" t="s">
        <v>31</v>
      </c>
      <c r="O5573" s="5" t="s">
        <v>1047</v>
      </c>
    </row>
    <row r="5574" spans="1:15" x14ac:dyDescent="0.3">
      <c r="A5574" s="5" t="s">
        <v>14117</v>
      </c>
      <c r="B5574" s="6">
        <v>45749</v>
      </c>
      <c r="C5574" s="5" t="s">
        <v>4447</v>
      </c>
      <c r="D5574" s="5" t="s">
        <v>14118</v>
      </c>
      <c r="E5574" s="5" t="s">
        <v>86</v>
      </c>
      <c r="F5574" s="5" t="s">
        <v>52</v>
      </c>
      <c r="G5574" s="5" t="s">
        <v>45</v>
      </c>
      <c r="H5574" s="5" t="s">
        <v>160</v>
      </c>
      <c r="I5574" s="5">
        <v>2</v>
      </c>
      <c r="J5574" s="5">
        <v>1644</v>
      </c>
      <c r="K5574" s="5">
        <v>3288</v>
      </c>
      <c r="L5574" s="5">
        <v>580.22</v>
      </c>
      <c r="M5574" s="5" t="s">
        <v>54</v>
      </c>
      <c r="N5574" s="5" t="s">
        <v>67</v>
      </c>
      <c r="O5574" s="5" t="s">
        <v>3802</v>
      </c>
    </row>
    <row r="5575" spans="1:15" x14ac:dyDescent="0.3">
      <c r="A5575" s="5" t="s">
        <v>14119</v>
      </c>
      <c r="B5575" s="6">
        <v>45918</v>
      </c>
      <c r="C5575" s="5" t="s">
        <v>8675</v>
      </c>
      <c r="D5575" s="5" t="s">
        <v>14120</v>
      </c>
      <c r="E5575" s="5" t="s">
        <v>18</v>
      </c>
      <c r="F5575" s="5" t="s">
        <v>19</v>
      </c>
      <c r="G5575" s="5" t="s">
        <v>45</v>
      </c>
      <c r="H5575" s="5" t="s">
        <v>46</v>
      </c>
      <c r="I5575" s="5">
        <v>2</v>
      </c>
      <c r="J5575" s="5">
        <v>41069</v>
      </c>
      <c r="K5575" s="5">
        <v>82138</v>
      </c>
      <c r="L5575" s="5">
        <v>4362.62</v>
      </c>
      <c r="M5575" s="5" t="s">
        <v>61</v>
      </c>
      <c r="N5575" s="5" t="s">
        <v>31</v>
      </c>
      <c r="O5575" s="5" t="s">
        <v>232</v>
      </c>
    </row>
    <row r="5576" spans="1:15" x14ac:dyDescent="0.3">
      <c r="A5576" s="5" t="s">
        <v>14121</v>
      </c>
      <c r="B5576" s="6">
        <v>45699</v>
      </c>
      <c r="C5576" s="5" t="s">
        <v>5412</v>
      </c>
      <c r="D5576" s="5" t="s">
        <v>14122</v>
      </c>
      <c r="E5576" s="5" t="s">
        <v>72</v>
      </c>
      <c r="F5576" s="5" t="s">
        <v>44</v>
      </c>
      <c r="G5576" s="5" t="s">
        <v>45</v>
      </c>
      <c r="H5576" s="5" t="s">
        <v>138</v>
      </c>
      <c r="I5576" s="5">
        <v>1</v>
      </c>
      <c r="J5576" s="5">
        <v>18197</v>
      </c>
      <c r="K5576" s="5">
        <v>18197</v>
      </c>
      <c r="L5576" s="5">
        <v>3926.26</v>
      </c>
      <c r="M5576" s="5" t="s">
        <v>54</v>
      </c>
      <c r="N5576" s="5" t="s">
        <v>38</v>
      </c>
      <c r="O5576" s="5" t="s">
        <v>1916</v>
      </c>
    </row>
    <row r="5577" spans="1:15" x14ac:dyDescent="0.3">
      <c r="A5577" s="5" t="s">
        <v>14123</v>
      </c>
      <c r="B5577" s="6">
        <v>46187</v>
      </c>
      <c r="C5577" s="5" t="s">
        <v>662</v>
      </c>
      <c r="D5577" s="5" t="s">
        <v>14124</v>
      </c>
      <c r="E5577" s="5" t="s">
        <v>86</v>
      </c>
      <c r="F5577" s="5" t="s">
        <v>52</v>
      </c>
      <c r="G5577" s="5" t="s">
        <v>20</v>
      </c>
      <c r="H5577" s="5" t="s">
        <v>73</v>
      </c>
      <c r="I5577" s="5">
        <v>5</v>
      </c>
      <c r="J5577" s="5">
        <v>12680</v>
      </c>
      <c r="K5577" s="5">
        <v>63400</v>
      </c>
      <c r="L5577" s="5">
        <v>14438.62</v>
      </c>
      <c r="M5577" s="5" t="s">
        <v>61</v>
      </c>
      <c r="N5577" s="5" t="s">
        <v>67</v>
      </c>
      <c r="O5577" s="5" t="s">
        <v>480</v>
      </c>
    </row>
    <row r="5578" spans="1:15" x14ac:dyDescent="0.3">
      <c r="A5578" s="5" t="s">
        <v>14125</v>
      </c>
      <c r="B5578" s="6">
        <v>45716</v>
      </c>
      <c r="C5578" s="5" t="s">
        <v>14126</v>
      </c>
      <c r="D5578" s="5" t="s">
        <v>12692</v>
      </c>
      <c r="E5578" s="5" t="s">
        <v>72</v>
      </c>
      <c r="F5578" s="5" t="s">
        <v>52</v>
      </c>
      <c r="G5578" s="5" t="s">
        <v>59</v>
      </c>
      <c r="H5578" s="5" t="s">
        <v>126</v>
      </c>
      <c r="I5578" s="5">
        <v>5</v>
      </c>
      <c r="J5578" s="5">
        <v>14616</v>
      </c>
      <c r="K5578" s="5">
        <v>73080</v>
      </c>
      <c r="L5578" s="5">
        <v>14236.87</v>
      </c>
      <c r="M5578" s="5" t="s">
        <v>61</v>
      </c>
      <c r="N5578" s="5" t="s">
        <v>31</v>
      </c>
      <c r="O5578" s="5" t="s">
        <v>2556</v>
      </c>
    </row>
    <row r="5579" spans="1:15" x14ac:dyDescent="0.3">
      <c r="A5579" s="5" t="s">
        <v>14127</v>
      </c>
      <c r="B5579" s="6">
        <v>46119</v>
      </c>
      <c r="C5579" s="5" t="s">
        <v>10317</v>
      </c>
      <c r="D5579" s="5" t="s">
        <v>14128</v>
      </c>
      <c r="E5579" s="5" t="s">
        <v>86</v>
      </c>
      <c r="F5579" s="5" t="s">
        <v>87</v>
      </c>
      <c r="G5579" s="5" t="s">
        <v>45</v>
      </c>
      <c r="H5579" s="5" t="s">
        <v>46</v>
      </c>
      <c r="I5579" s="5">
        <v>4</v>
      </c>
      <c r="J5579" s="5">
        <v>20131</v>
      </c>
      <c r="K5579" s="5">
        <v>80524</v>
      </c>
      <c r="L5579" s="5">
        <v>20368.12</v>
      </c>
      <c r="M5579" s="5" t="s">
        <v>22</v>
      </c>
      <c r="N5579" s="5" t="s">
        <v>31</v>
      </c>
      <c r="O5579" s="5" t="s">
        <v>1975</v>
      </c>
    </row>
    <row r="5580" spans="1:15" x14ac:dyDescent="0.3">
      <c r="A5580" s="5" t="s">
        <v>14129</v>
      </c>
      <c r="B5580" s="6">
        <v>45828</v>
      </c>
      <c r="C5580" s="5" t="s">
        <v>12319</v>
      </c>
      <c r="D5580" s="5" t="s">
        <v>14130</v>
      </c>
      <c r="E5580" s="5" t="s">
        <v>72</v>
      </c>
      <c r="F5580" s="5" t="s">
        <v>104</v>
      </c>
      <c r="G5580" s="5" t="s">
        <v>36</v>
      </c>
      <c r="H5580" s="5" t="s">
        <v>216</v>
      </c>
      <c r="I5580" s="5">
        <v>5</v>
      </c>
      <c r="J5580" s="5">
        <v>36528</v>
      </c>
      <c r="K5580" s="5">
        <v>182640</v>
      </c>
      <c r="L5580" s="5">
        <v>10832.06</v>
      </c>
      <c r="M5580" s="5" t="s">
        <v>61</v>
      </c>
      <c r="N5580" s="5" t="s">
        <v>38</v>
      </c>
      <c r="O5580" s="5" t="s">
        <v>4749</v>
      </c>
    </row>
    <row r="5581" spans="1:15" x14ac:dyDescent="0.3">
      <c r="A5581" s="5" t="s">
        <v>14131</v>
      </c>
      <c r="B5581" s="6">
        <v>45970</v>
      </c>
      <c r="C5581" s="5" t="s">
        <v>6097</v>
      </c>
      <c r="D5581" s="5" t="s">
        <v>14132</v>
      </c>
      <c r="E5581" s="5" t="s">
        <v>43</v>
      </c>
      <c r="F5581" s="5" t="s">
        <v>87</v>
      </c>
      <c r="G5581" s="5" t="s">
        <v>20</v>
      </c>
      <c r="H5581" s="5" t="s">
        <v>21</v>
      </c>
      <c r="I5581" s="5">
        <v>5</v>
      </c>
      <c r="J5581" s="5">
        <v>15465</v>
      </c>
      <c r="K5581" s="5">
        <v>77325</v>
      </c>
      <c r="L5581" s="5">
        <v>9798.77</v>
      </c>
      <c r="M5581" s="5" t="s">
        <v>22</v>
      </c>
      <c r="N5581" s="5" t="s">
        <v>23</v>
      </c>
      <c r="O5581" s="5" t="s">
        <v>415</v>
      </c>
    </row>
    <row r="5582" spans="1:15" x14ac:dyDescent="0.3">
      <c r="A5582" s="5" t="s">
        <v>14133</v>
      </c>
      <c r="B5582" s="6">
        <v>45819</v>
      </c>
      <c r="C5582" s="5" t="s">
        <v>14134</v>
      </c>
      <c r="D5582" s="5" t="s">
        <v>14135</v>
      </c>
      <c r="E5582" s="5" t="s">
        <v>43</v>
      </c>
      <c r="F5582" s="5" t="s">
        <v>19</v>
      </c>
      <c r="G5582" s="5" t="s">
        <v>45</v>
      </c>
      <c r="H5582" s="5" t="s">
        <v>138</v>
      </c>
      <c r="I5582" s="5">
        <v>2</v>
      </c>
      <c r="J5582" s="5">
        <v>12726</v>
      </c>
      <c r="K5582" s="5">
        <v>25452</v>
      </c>
      <c r="L5582" s="5">
        <v>1760.15</v>
      </c>
      <c r="M5582" s="5" t="s">
        <v>54</v>
      </c>
      <c r="N5582" s="5" t="s">
        <v>67</v>
      </c>
      <c r="O5582" s="5" t="s">
        <v>808</v>
      </c>
    </row>
    <row r="5583" spans="1:15" x14ac:dyDescent="0.3">
      <c r="A5583" s="5" t="s">
        <v>14136</v>
      </c>
      <c r="B5583" s="6">
        <v>45960</v>
      </c>
      <c r="C5583" s="5" t="s">
        <v>7935</v>
      </c>
      <c r="D5583" s="5" t="s">
        <v>14137</v>
      </c>
      <c r="E5583" s="5" t="s">
        <v>43</v>
      </c>
      <c r="F5583" s="5" t="s">
        <v>104</v>
      </c>
      <c r="G5583" s="5" t="s">
        <v>45</v>
      </c>
      <c r="H5583" s="5" t="s">
        <v>138</v>
      </c>
      <c r="I5583" s="5">
        <v>1</v>
      </c>
      <c r="J5583" s="5">
        <v>8190</v>
      </c>
      <c r="K5583" s="5">
        <v>8190</v>
      </c>
      <c r="L5583" s="5">
        <v>1311.04</v>
      </c>
      <c r="M5583" s="5" t="s">
        <v>22</v>
      </c>
      <c r="N5583" s="5" t="s">
        <v>67</v>
      </c>
      <c r="O5583" s="5" t="s">
        <v>32</v>
      </c>
    </row>
    <row r="5584" spans="1:15" x14ac:dyDescent="0.3">
      <c r="A5584" s="5" t="s">
        <v>14138</v>
      </c>
      <c r="B5584" s="6">
        <v>45668</v>
      </c>
      <c r="C5584" s="5" t="s">
        <v>2160</v>
      </c>
      <c r="D5584" s="5" t="s">
        <v>14139</v>
      </c>
      <c r="E5584" s="5" t="s">
        <v>86</v>
      </c>
      <c r="F5584" s="5" t="s">
        <v>44</v>
      </c>
      <c r="G5584" s="5" t="s">
        <v>36</v>
      </c>
      <c r="H5584" s="5" t="s">
        <v>169</v>
      </c>
      <c r="I5584" s="5">
        <v>3</v>
      </c>
      <c r="J5584" s="5">
        <v>31848</v>
      </c>
      <c r="K5584" s="5">
        <v>95544</v>
      </c>
      <c r="L5584" s="5">
        <v>14968.07</v>
      </c>
      <c r="M5584" s="5" t="s">
        <v>54</v>
      </c>
      <c r="N5584" s="5" t="s">
        <v>23</v>
      </c>
      <c r="O5584" s="5" t="s">
        <v>480</v>
      </c>
    </row>
    <row r="5585" spans="1:15" x14ac:dyDescent="0.3">
      <c r="A5585" s="5" t="s">
        <v>14140</v>
      </c>
      <c r="B5585" s="6">
        <v>45901</v>
      </c>
      <c r="C5585" s="5" t="s">
        <v>10655</v>
      </c>
      <c r="D5585" s="5" t="s">
        <v>14141</v>
      </c>
      <c r="E5585" s="5" t="s">
        <v>86</v>
      </c>
      <c r="F5585" s="5" t="s">
        <v>52</v>
      </c>
      <c r="G5585" s="5" t="s">
        <v>20</v>
      </c>
      <c r="H5585" s="5" t="s">
        <v>21</v>
      </c>
      <c r="I5585" s="5">
        <v>5</v>
      </c>
      <c r="J5585" s="5">
        <v>46573</v>
      </c>
      <c r="K5585" s="5">
        <v>232865</v>
      </c>
      <c r="L5585" s="5">
        <v>58396.76</v>
      </c>
      <c r="M5585" s="5" t="s">
        <v>47</v>
      </c>
      <c r="N5585" s="5" t="s">
        <v>38</v>
      </c>
      <c r="O5585" s="5" t="s">
        <v>88</v>
      </c>
    </row>
    <row r="5586" spans="1:15" x14ac:dyDescent="0.3">
      <c r="A5586" s="5" t="s">
        <v>14142</v>
      </c>
      <c r="B5586" s="6">
        <v>46016</v>
      </c>
      <c r="C5586" s="5" t="s">
        <v>5369</v>
      </c>
      <c r="D5586" s="5" t="s">
        <v>14143</v>
      </c>
      <c r="E5586" s="5" t="s">
        <v>72</v>
      </c>
      <c r="F5586" s="5" t="s">
        <v>19</v>
      </c>
      <c r="G5586" s="5" t="s">
        <v>36</v>
      </c>
      <c r="H5586" s="5" t="s">
        <v>216</v>
      </c>
      <c r="I5586" s="5">
        <v>1</v>
      </c>
      <c r="J5586" s="5">
        <v>7819</v>
      </c>
      <c r="K5586" s="5">
        <v>7819</v>
      </c>
      <c r="L5586" s="5">
        <v>2062.5100000000002</v>
      </c>
      <c r="M5586" s="5" t="s">
        <v>61</v>
      </c>
      <c r="N5586" s="5" t="s">
        <v>67</v>
      </c>
      <c r="O5586" s="5" t="s">
        <v>232</v>
      </c>
    </row>
    <row r="5587" spans="1:15" x14ac:dyDescent="0.3">
      <c r="A5587" s="5" t="s">
        <v>14144</v>
      </c>
      <c r="B5587" s="6">
        <v>45936</v>
      </c>
      <c r="C5587" s="5" t="s">
        <v>5656</v>
      </c>
      <c r="D5587" s="5" t="s">
        <v>14145</v>
      </c>
      <c r="E5587" s="5" t="s">
        <v>43</v>
      </c>
      <c r="F5587" s="5" t="s">
        <v>28</v>
      </c>
      <c r="G5587" s="5" t="s">
        <v>59</v>
      </c>
      <c r="H5587" s="5" t="s">
        <v>66</v>
      </c>
      <c r="I5587" s="5">
        <v>5</v>
      </c>
      <c r="J5587" s="5">
        <v>31157</v>
      </c>
      <c r="K5587" s="5">
        <v>155785</v>
      </c>
      <c r="L5587" s="5">
        <v>30323.040000000001</v>
      </c>
      <c r="M5587" s="5" t="s">
        <v>47</v>
      </c>
      <c r="N5587" s="5" t="s">
        <v>38</v>
      </c>
      <c r="O5587" s="5" t="s">
        <v>134</v>
      </c>
    </row>
    <row r="5588" spans="1:15" x14ac:dyDescent="0.3">
      <c r="A5588" s="5" t="s">
        <v>14146</v>
      </c>
      <c r="B5588" s="6">
        <v>45760</v>
      </c>
      <c r="C5588" s="5" t="s">
        <v>14147</v>
      </c>
      <c r="D5588" s="5" t="s">
        <v>14148</v>
      </c>
      <c r="E5588" s="5" t="s">
        <v>18</v>
      </c>
      <c r="F5588" s="5" t="s">
        <v>52</v>
      </c>
      <c r="G5588" s="5" t="s">
        <v>59</v>
      </c>
      <c r="H5588" s="5" t="s">
        <v>126</v>
      </c>
      <c r="I5588" s="5">
        <v>5</v>
      </c>
      <c r="J5588" s="5">
        <v>12797</v>
      </c>
      <c r="K5588" s="5">
        <v>63985</v>
      </c>
      <c r="L5588" s="5">
        <v>10098.01</v>
      </c>
      <c r="M5588" s="5" t="s">
        <v>47</v>
      </c>
      <c r="N5588" s="5" t="s">
        <v>38</v>
      </c>
      <c r="O5588" s="5" t="s">
        <v>110</v>
      </c>
    </row>
    <row r="5589" spans="1:15" x14ac:dyDescent="0.3">
      <c r="A5589" s="5" t="s">
        <v>14149</v>
      </c>
      <c r="B5589" s="6">
        <v>46161</v>
      </c>
      <c r="C5589" s="5" t="s">
        <v>2295</v>
      </c>
      <c r="D5589" s="5" t="s">
        <v>14150</v>
      </c>
      <c r="E5589" s="5" t="s">
        <v>18</v>
      </c>
      <c r="F5589" s="5" t="s">
        <v>87</v>
      </c>
      <c r="G5589" s="5" t="s">
        <v>20</v>
      </c>
      <c r="H5589" s="5" t="s">
        <v>73</v>
      </c>
      <c r="I5589" s="5">
        <v>5</v>
      </c>
      <c r="J5589" s="5">
        <v>30756</v>
      </c>
      <c r="K5589" s="5">
        <v>153780</v>
      </c>
      <c r="L5589" s="5">
        <v>40422.699999999997</v>
      </c>
      <c r="M5589" s="5" t="s">
        <v>30</v>
      </c>
      <c r="N5589" s="5" t="s">
        <v>31</v>
      </c>
      <c r="O5589" s="5" t="s">
        <v>359</v>
      </c>
    </row>
    <row r="5590" spans="1:15" x14ac:dyDescent="0.3">
      <c r="A5590" s="5" t="s">
        <v>14151</v>
      </c>
      <c r="B5590" s="6">
        <v>46146</v>
      </c>
      <c r="C5590" s="5" t="s">
        <v>145</v>
      </c>
      <c r="D5590" s="5" t="s">
        <v>14152</v>
      </c>
      <c r="E5590" s="5" t="s">
        <v>18</v>
      </c>
      <c r="F5590" s="5" t="s">
        <v>52</v>
      </c>
      <c r="G5590" s="5" t="s">
        <v>20</v>
      </c>
      <c r="H5590" s="5" t="s">
        <v>29</v>
      </c>
      <c r="I5590" s="5">
        <v>4</v>
      </c>
      <c r="J5590" s="5">
        <v>18747</v>
      </c>
      <c r="K5590" s="5">
        <v>74988</v>
      </c>
      <c r="L5590" s="5">
        <v>20326.62</v>
      </c>
      <c r="M5590" s="5" t="s">
        <v>61</v>
      </c>
      <c r="N5590" s="5" t="s">
        <v>38</v>
      </c>
      <c r="O5590" s="5" t="s">
        <v>1582</v>
      </c>
    </row>
    <row r="5591" spans="1:15" x14ac:dyDescent="0.3">
      <c r="A5591" s="5" t="s">
        <v>14153</v>
      </c>
      <c r="B5591" s="6">
        <v>45780</v>
      </c>
      <c r="C5591" s="5" t="s">
        <v>14154</v>
      </c>
      <c r="D5591" s="5" t="s">
        <v>14155</v>
      </c>
      <c r="E5591" s="5" t="s">
        <v>18</v>
      </c>
      <c r="F5591" s="5" t="s">
        <v>52</v>
      </c>
      <c r="G5591" s="5" t="s">
        <v>45</v>
      </c>
      <c r="H5591" s="5" t="s">
        <v>46</v>
      </c>
      <c r="I5591" s="5">
        <v>4</v>
      </c>
      <c r="J5591" s="5">
        <v>24247</v>
      </c>
      <c r="K5591" s="5">
        <v>96988</v>
      </c>
      <c r="L5591" s="5">
        <v>26793.99</v>
      </c>
      <c r="M5591" s="5" t="s">
        <v>47</v>
      </c>
      <c r="N5591" s="5" t="s">
        <v>23</v>
      </c>
      <c r="O5591" s="5" t="s">
        <v>444</v>
      </c>
    </row>
    <row r="5592" spans="1:15" x14ac:dyDescent="0.3">
      <c r="A5592" s="5" t="s">
        <v>14156</v>
      </c>
      <c r="B5592" s="6">
        <v>45741</v>
      </c>
      <c r="C5592" s="5" t="s">
        <v>4981</v>
      </c>
      <c r="D5592" s="5" t="s">
        <v>14157</v>
      </c>
      <c r="E5592" s="5" t="s">
        <v>86</v>
      </c>
      <c r="F5592" s="5" t="s">
        <v>44</v>
      </c>
      <c r="G5592" s="5" t="s">
        <v>36</v>
      </c>
      <c r="H5592" s="5" t="s">
        <v>169</v>
      </c>
      <c r="I5592" s="5">
        <v>5</v>
      </c>
      <c r="J5592" s="5">
        <v>7350</v>
      </c>
      <c r="K5592" s="5">
        <v>36750</v>
      </c>
      <c r="L5592" s="5">
        <v>9552.34</v>
      </c>
      <c r="M5592" s="5" t="s">
        <v>30</v>
      </c>
      <c r="N5592" s="5" t="s">
        <v>38</v>
      </c>
      <c r="O5592" s="5" t="s">
        <v>484</v>
      </c>
    </row>
    <row r="5593" spans="1:15" x14ac:dyDescent="0.3">
      <c r="A5593" s="5" t="s">
        <v>14158</v>
      </c>
      <c r="B5593" s="6">
        <v>45785</v>
      </c>
      <c r="C5593" s="5" t="s">
        <v>2250</v>
      </c>
      <c r="D5593" s="5" t="s">
        <v>14159</v>
      </c>
      <c r="E5593" s="5" t="s">
        <v>86</v>
      </c>
      <c r="F5593" s="5" t="s">
        <v>87</v>
      </c>
      <c r="G5593" s="5" t="s">
        <v>45</v>
      </c>
      <c r="H5593" s="5" t="s">
        <v>138</v>
      </c>
      <c r="I5593" s="5">
        <v>2</v>
      </c>
      <c r="J5593" s="5">
        <v>22792</v>
      </c>
      <c r="K5593" s="5">
        <v>45584</v>
      </c>
      <c r="L5593" s="5">
        <v>3252.35</v>
      </c>
      <c r="M5593" s="5" t="s">
        <v>30</v>
      </c>
      <c r="N5593" s="5" t="s">
        <v>67</v>
      </c>
      <c r="O5593" s="5" t="s">
        <v>6203</v>
      </c>
    </row>
    <row r="5594" spans="1:15" x14ac:dyDescent="0.3">
      <c r="A5594" s="5" t="s">
        <v>14160</v>
      </c>
      <c r="B5594" s="6">
        <v>46105</v>
      </c>
      <c r="C5594" s="5" t="s">
        <v>578</v>
      </c>
      <c r="D5594" s="5" t="s">
        <v>14161</v>
      </c>
      <c r="E5594" s="5" t="s">
        <v>18</v>
      </c>
      <c r="F5594" s="5" t="s">
        <v>104</v>
      </c>
      <c r="G5594" s="5" t="s">
        <v>20</v>
      </c>
      <c r="H5594" s="5" t="s">
        <v>109</v>
      </c>
      <c r="I5594" s="5">
        <v>4</v>
      </c>
      <c r="J5594" s="5">
        <v>29784</v>
      </c>
      <c r="K5594" s="5">
        <v>119136</v>
      </c>
      <c r="L5594" s="5">
        <v>24172.74</v>
      </c>
      <c r="M5594" s="5" t="s">
        <v>61</v>
      </c>
      <c r="N5594" s="5" t="s">
        <v>23</v>
      </c>
      <c r="O5594" s="5" t="s">
        <v>62</v>
      </c>
    </row>
    <row r="5595" spans="1:15" x14ac:dyDescent="0.3">
      <c r="A5595" s="5" t="s">
        <v>14162</v>
      </c>
      <c r="B5595" s="6">
        <v>46050</v>
      </c>
      <c r="C5595" s="5" t="s">
        <v>5646</v>
      </c>
      <c r="D5595" s="5" t="s">
        <v>14163</v>
      </c>
      <c r="E5595" s="5" t="s">
        <v>86</v>
      </c>
      <c r="F5595" s="5" t="s">
        <v>104</v>
      </c>
      <c r="G5595" s="5" t="s">
        <v>20</v>
      </c>
      <c r="H5595" s="5" t="s">
        <v>29</v>
      </c>
      <c r="I5595" s="5">
        <v>5</v>
      </c>
      <c r="J5595" s="5">
        <v>5737</v>
      </c>
      <c r="K5595" s="5">
        <v>28685</v>
      </c>
      <c r="L5595" s="5">
        <v>3117.44</v>
      </c>
      <c r="M5595" s="5" t="s">
        <v>61</v>
      </c>
      <c r="N5595" s="5" t="s">
        <v>67</v>
      </c>
      <c r="O5595" s="5" t="s">
        <v>1753</v>
      </c>
    </row>
    <row r="5596" spans="1:15" x14ac:dyDescent="0.3">
      <c r="A5596" s="5" t="s">
        <v>14164</v>
      </c>
      <c r="B5596" s="6">
        <v>46112</v>
      </c>
      <c r="C5596" s="5" t="s">
        <v>14165</v>
      </c>
      <c r="D5596" s="5" t="s">
        <v>10824</v>
      </c>
      <c r="E5596" s="5" t="s">
        <v>86</v>
      </c>
      <c r="F5596" s="5" t="s">
        <v>104</v>
      </c>
      <c r="G5596" s="5" t="s">
        <v>20</v>
      </c>
      <c r="H5596" s="5" t="s">
        <v>73</v>
      </c>
      <c r="I5596" s="5">
        <v>5</v>
      </c>
      <c r="J5596" s="5">
        <v>10053</v>
      </c>
      <c r="K5596" s="5">
        <v>50265</v>
      </c>
      <c r="L5596" s="5">
        <v>3106.73</v>
      </c>
      <c r="M5596" s="5" t="s">
        <v>30</v>
      </c>
      <c r="N5596" s="5" t="s">
        <v>38</v>
      </c>
      <c r="O5596" s="5" t="s">
        <v>1346</v>
      </c>
    </row>
    <row r="5597" spans="1:15" x14ac:dyDescent="0.3">
      <c r="A5597" s="5" t="s">
        <v>14166</v>
      </c>
      <c r="B5597" s="6">
        <v>45766</v>
      </c>
      <c r="C5597" s="5" t="s">
        <v>1001</v>
      </c>
      <c r="D5597" s="5" t="s">
        <v>14167</v>
      </c>
      <c r="E5597" s="5" t="s">
        <v>72</v>
      </c>
      <c r="F5597" s="5" t="s">
        <v>104</v>
      </c>
      <c r="G5597" s="5" t="s">
        <v>59</v>
      </c>
      <c r="H5597" s="5" t="s">
        <v>181</v>
      </c>
      <c r="I5597" s="5">
        <v>4</v>
      </c>
      <c r="J5597" s="5">
        <v>18271</v>
      </c>
      <c r="K5597" s="5">
        <v>73084</v>
      </c>
      <c r="L5597" s="5">
        <v>21903.86</v>
      </c>
      <c r="M5597" s="5" t="s">
        <v>61</v>
      </c>
      <c r="N5597" s="5" t="s">
        <v>67</v>
      </c>
      <c r="O5597" s="5" t="s">
        <v>212</v>
      </c>
    </row>
    <row r="5598" spans="1:15" x14ac:dyDescent="0.3">
      <c r="A5598" s="5" t="s">
        <v>14168</v>
      </c>
      <c r="B5598" s="6">
        <v>46082</v>
      </c>
      <c r="C5598" s="5" t="s">
        <v>8979</v>
      </c>
      <c r="D5598" s="5" t="s">
        <v>14169</v>
      </c>
      <c r="E5598" s="5" t="s">
        <v>72</v>
      </c>
      <c r="F5598" s="5" t="s">
        <v>19</v>
      </c>
      <c r="G5598" s="5" t="s">
        <v>20</v>
      </c>
      <c r="H5598" s="5" t="s">
        <v>29</v>
      </c>
      <c r="I5598" s="5">
        <v>5</v>
      </c>
      <c r="J5598" s="5">
        <v>46824</v>
      </c>
      <c r="K5598" s="5">
        <v>234120</v>
      </c>
      <c r="L5598" s="5">
        <v>69514.38</v>
      </c>
      <c r="M5598" s="5" t="s">
        <v>47</v>
      </c>
      <c r="N5598" s="5" t="s">
        <v>31</v>
      </c>
      <c r="O5598" s="5" t="s">
        <v>1753</v>
      </c>
    </row>
    <row r="5599" spans="1:15" x14ac:dyDescent="0.3">
      <c r="A5599" s="5" t="s">
        <v>14170</v>
      </c>
      <c r="B5599" s="6">
        <v>46126</v>
      </c>
      <c r="C5599" s="5" t="s">
        <v>10847</v>
      </c>
      <c r="D5599" s="5" t="s">
        <v>14171</v>
      </c>
      <c r="E5599" s="5" t="s">
        <v>43</v>
      </c>
      <c r="F5599" s="5" t="s">
        <v>52</v>
      </c>
      <c r="G5599" s="5" t="s">
        <v>36</v>
      </c>
      <c r="H5599" s="5" t="s">
        <v>37</v>
      </c>
      <c r="I5599" s="5">
        <v>2</v>
      </c>
      <c r="J5599" s="5">
        <v>41713</v>
      </c>
      <c r="K5599" s="5">
        <v>83426</v>
      </c>
      <c r="L5599" s="5">
        <v>11962</v>
      </c>
      <c r="M5599" s="5" t="s">
        <v>54</v>
      </c>
      <c r="N5599" s="5" t="s">
        <v>38</v>
      </c>
      <c r="O5599" s="5" t="s">
        <v>1051</v>
      </c>
    </row>
    <row r="5600" spans="1:15" x14ac:dyDescent="0.3">
      <c r="A5600" s="5" t="s">
        <v>14172</v>
      </c>
      <c r="B5600" s="6">
        <v>45976</v>
      </c>
      <c r="C5600" s="5" t="s">
        <v>14173</v>
      </c>
      <c r="D5600" s="5" t="s">
        <v>14174</v>
      </c>
      <c r="E5600" s="5" t="s">
        <v>18</v>
      </c>
      <c r="F5600" s="5" t="s">
        <v>87</v>
      </c>
      <c r="G5600" s="5" t="s">
        <v>59</v>
      </c>
      <c r="H5600" s="5" t="s">
        <v>60</v>
      </c>
      <c r="I5600" s="5">
        <v>4</v>
      </c>
      <c r="J5600" s="5">
        <v>7101</v>
      </c>
      <c r="K5600" s="5">
        <v>28404</v>
      </c>
      <c r="L5600" s="5">
        <v>5459.42</v>
      </c>
      <c r="M5600" s="5" t="s">
        <v>22</v>
      </c>
      <c r="N5600" s="5" t="s">
        <v>31</v>
      </c>
      <c r="O5600" s="5" t="s">
        <v>715</v>
      </c>
    </row>
    <row r="5601" spans="1:15" x14ac:dyDescent="0.3">
      <c r="A5601" s="5" t="s">
        <v>14175</v>
      </c>
      <c r="B5601" s="6">
        <v>45956</v>
      </c>
      <c r="C5601" s="5" t="s">
        <v>7530</v>
      </c>
      <c r="D5601" s="5" t="s">
        <v>14176</v>
      </c>
      <c r="E5601" s="5" t="s">
        <v>43</v>
      </c>
      <c r="F5601" s="5" t="s">
        <v>44</v>
      </c>
      <c r="G5601" s="5" t="s">
        <v>59</v>
      </c>
      <c r="H5601" s="5" t="s">
        <v>66</v>
      </c>
      <c r="I5601" s="5">
        <v>5</v>
      </c>
      <c r="J5601" s="5">
        <v>16560</v>
      </c>
      <c r="K5601" s="5">
        <v>82800</v>
      </c>
      <c r="L5601" s="5">
        <v>15207.72</v>
      </c>
      <c r="M5601" s="5" t="s">
        <v>61</v>
      </c>
      <c r="N5601" s="5" t="s">
        <v>23</v>
      </c>
      <c r="O5601" s="5" t="s">
        <v>62</v>
      </c>
    </row>
    <row r="5602" spans="1:15" x14ac:dyDescent="0.3">
      <c r="A5602" s="5" t="s">
        <v>14177</v>
      </c>
      <c r="B5602" s="6">
        <v>45750</v>
      </c>
      <c r="C5602" s="5" t="s">
        <v>5440</v>
      </c>
      <c r="D5602" s="5" t="s">
        <v>14178</v>
      </c>
      <c r="E5602" s="5" t="s">
        <v>18</v>
      </c>
      <c r="F5602" s="5" t="s">
        <v>87</v>
      </c>
      <c r="G5602" s="5" t="s">
        <v>45</v>
      </c>
      <c r="H5602" s="5" t="s">
        <v>46</v>
      </c>
      <c r="I5602" s="5">
        <v>4</v>
      </c>
      <c r="J5602" s="5">
        <v>14598</v>
      </c>
      <c r="K5602" s="5">
        <v>58392</v>
      </c>
      <c r="L5602" s="5">
        <v>2923.35</v>
      </c>
      <c r="M5602" s="5" t="s">
        <v>47</v>
      </c>
      <c r="N5602" s="5" t="s">
        <v>38</v>
      </c>
      <c r="O5602" s="5" t="s">
        <v>1419</v>
      </c>
    </row>
    <row r="5603" spans="1:15" x14ac:dyDescent="0.3">
      <c r="A5603" s="5" t="s">
        <v>14179</v>
      </c>
      <c r="B5603" s="6">
        <v>45911</v>
      </c>
      <c r="C5603" s="5" t="s">
        <v>14180</v>
      </c>
      <c r="D5603" s="5" t="s">
        <v>14181</v>
      </c>
      <c r="E5603" s="5" t="s">
        <v>18</v>
      </c>
      <c r="F5603" s="5" t="s">
        <v>52</v>
      </c>
      <c r="G5603" s="5" t="s">
        <v>36</v>
      </c>
      <c r="H5603" s="5" t="s">
        <v>37</v>
      </c>
      <c r="I5603" s="5">
        <v>1</v>
      </c>
      <c r="J5603" s="5">
        <v>35843</v>
      </c>
      <c r="K5603" s="5">
        <v>35843</v>
      </c>
      <c r="L5603" s="5">
        <v>8239.64</v>
      </c>
      <c r="M5603" s="5" t="s">
        <v>22</v>
      </c>
      <c r="N5603" s="5" t="s">
        <v>23</v>
      </c>
      <c r="O5603" s="5" t="s">
        <v>5040</v>
      </c>
    </row>
    <row r="5604" spans="1:15" x14ac:dyDescent="0.3">
      <c r="A5604" s="5" t="s">
        <v>14182</v>
      </c>
      <c r="B5604" s="6">
        <v>46089</v>
      </c>
      <c r="C5604" s="5" t="s">
        <v>10880</v>
      </c>
      <c r="D5604" s="5" t="s">
        <v>14183</v>
      </c>
      <c r="E5604" s="5" t="s">
        <v>18</v>
      </c>
      <c r="F5604" s="5" t="s">
        <v>19</v>
      </c>
      <c r="G5604" s="5" t="s">
        <v>36</v>
      </c>
      <c r="H5604" s="5" t="s">
        <v>216</v>
      </c>
      <c r="I5604" s="5">
        <v>1</v>
      </c>
      <c r="J5604" s="5">
        <v>488</v>
      </c>
      <c r="K5604" s="5">
        <v>488</v>
      </c>
      <c r="L5604" s="5">
        <v>96.28</v>
      </c>
      <c r="M5604" s="5" t="s">
        <v>30</v>
      </c>
      <c r="N5604" s="5" t="s">
        <v>38</v>
      </c>
      <c r="O5604" s="5" t="s">
        <v>503</v>
      </c>
    </row>
    <row r="5605" spans="1:15" x14ac:dyDescent="0.3">
      <c r="A5605" s="5" t="s">
        <v>14184</v>
      </c>
      <c r="B5605" s="6">
        <v>45988</v>
      </c>
      <c r="C5605" s="5" t="s">
        <v>7260</v>
      </c>
      <c r="D5605" s="5" t="s">
        <v>14185</v>
      </c>
      <c r="E5605" s="5" t="s">
        <v>18</v>
      </c>
      <c r="F5605" s="5" t="s">
        <v>104</v>
      </c>
      <c r="G5605" s="5" t="s">
        <v>59</v>
      </c>
      <c r="H5605" s="5" t="s">
        <v>181</v>
      </c>
      <c r="I5605" s="5">
        <v>1</v>
      </c>
      <c r="J5605" s="5">
        <v>33256</v>
      </c>
      <c r="K5605" s="5">
        <v>33256</v>
      </c>
      <c r="L5605" s="5">
        <v>7171.56</v>
      </c>
      <c r="M5605" s="5" t="s">
        <v>61</v>
      </c>
      <c r="N5605" s="5" t="s">
        <v>67</v>
      </c>
      <c r="O5605" s="5" t="s">
        <v>32</v>
      </c>
    </row>
    <row r="5606" spans="1:15" x14ac:dyDescent="0.3">
      <c r="A5606" s="5" t="s">
        <v>14186</v>
      </c>
      <c r="B5606" s="6">
        <v>45958</v>
      </c>
      <c r="C5606" s="5" t="s">
        <v>6173</v>
      </c>
      <c r="D5606" s="5" t="s">
        <v>14187</v>
      </c>
      <c r="E5606" s="5" t="s">
        <v>86</v>
      </c>
      <c r="F5606" s="5" t="s">
        <v>87</v>
      </c>
      <c r="G5606" s="5" t="s">
        <v>20</v>
      </c>
      <c r="H5606" s="5" t="s">
        <v>73</v>
      </c>
      <c r="I5606" s="5">
        <v>3</v>
      </c>
      <c r="J5606" s="5">
        <v>1112</v>
      </c>
      <c r="K5606" s="5">
        <v>3336</v>
      </c>
      <c r="L5606" s="5">
        <v>511.1</v>
      </c>
      <c r="M5606" s="5" t="s">
        <v>30</v>
      </c>
      <c r="N5606" s="5" t="s">
        <v>67</v>
      </c>
      <c r="O5606" s="5" t="s">
        <v>649</v>
      </c>
    </row>
    <row r="5607" spans="1:15" x14ac:dyDescent="0.3">
      <c r="A5607" s="5" t="s">
        <v>14188</v>
      </c>
      <c r="B5607" s="6">
        <v>45794</v>
      </c>
      <c r="C5607" s="5" t="s">
        <v>1441</v>
      </c>
      <c r="D5607" s="5" t="s">
        <v>14189</v>
      </c>
      <c r="E5607" s="5" t="s">
        <v>72</v>
      </c>
      <c r="F5607" s="5" t="s">
        <v>87</v>
      </c>
      <c r="G5607" s="5" t="s">
        <v>20</v>
      </c>
      <c r="H5607" s="5" t="s">
        <v>73</v>
      </c>
      <c r="I5607" s="5">
        <v>4</v>
      </c>
      <c r="J5607" s="5">
        <v>44498</v>
      </c>
      <c r="K5607" s="5">
        <v>177992</v>
      </c>
      <c r="L5607" s="5">
        <v>33694.47</v>
      </c>
      <c r="M5607" s="5" t="s">
        <v>30</v>
      </c>
      <c r="N5607" s="5" t="s">
        <v>31</v>
      </c>
      <c r="O5607" s="5" t="s">
        <v>194</v>
      </c>
    </row>
    <row r="5608" spans="1:15" x14ac:dyDescent="0.3">
      <c r="A5608" s="5" t="s">
        <v>14190</v>
      </c>
      <c r="B5608" s="6">
        <v>45937</v>
      </c>
      <c r="C5608" s="5" t="s">
        <v>14191</v>
      </c>
      <c r="D5608" s="5" t="s">
        <v>14192</v>
      </c>
      <c r="E5608" s="5" t="s">
        <v>18</v>
      </c>
      <c r="F5608" s="5" t="s">
        <v>87</v>
      </c>
      <c r="G5608" s="5" t="s">
        <v>36</v>
      </c>
      <c r="H5608" s="5" t="s">
        <v>169</v>
      </c>
      <c r="I5608" s="5">
        <v>4</v>
      </c>
      <c r="J5608" s="5">
        <v>3315</v>
      </c>
      <c r="K5608" s="5">
        <v>13260</v>
      </c>
      <c r="L5608" s="5">
        <v>2726.38</v>
      </c>
      <c r="M5608" s="5" t="s">
        <v>30</v>
      </c>
      <c r="N5608" s="5" t="s">
        <v>31</v>
      </c>
      <c r="O5608" s="5" t="s">
        <v>62</v>
      </c>
    </row>
    <row r="5609" spans="1:15" x14ac:dyDescent="0.3">
      <c r="A5609" s="5" t="s">
        <v>14193</v>
      </c>
      <c r="B5609" s="6">
        <v>46094</v>
      </c>
      <c r="C5609" s="5" t="s">
        <v>5717</v>
      </c>
      <c r="D5609" s="5" t="s">
        <v>14194</v>
      </c>
      <c r="E5609" s="5" t="s">
        <v>72</v>
      </c>
      <c r="F5609" s="5" t="s">
        <v>28</v>
      </c>
      <c r="G5609" s="5" t="s">
        <v>45</v>
      </c>
      <c r="H5609" s="5" t="s">
        <v>147</v>
      </c>
      <c r="I5609" s="5">
        <v>3</v>
      </c>
      <c r="J5609" s="5">
        <v>16156</v>
      </c>
      <c r="K5609" s="5">
        <v>48468</v>
      </c>
      <c r="L5609" s="5">
        <v>5115.0200000000004</v>
      </c>
      <c r="M5609" s="5" t="s">
        <v>22</v>
      </c>
      <c r="N5609" s="5" t="s">
        <v>23</v>
      </c>
      <c r="O5609" s="5" t="s">
        <v>127</v>
      </c>
    </row>
    <row r="5610" spans="1:15" x14ac:dyDescent="0.3">
      <c r="A5610" s="5" t="s">
        <v>14195</v>
      </c>
      <c r="B5610" s="6">
        <v>45715</v>
      </c>
      <c r="C5610" s="5" t="s">
        <v>976</v>
      </c>
      <c r="D5610" s="5" t="s">
        <v>14196</v>
      </c>
      <c r="E5610" s="5" t="s">
        <v>86</v>
      </c>
      <c r="F5610" s="5" t="s">
        <v>19</v>
      </c>
      <c r="G5610" s="5" t="s">
        <v>20</v>
      </c>
      <c r="H5610" s="5" t="s">
        <v>109</v>
      </c>
      <c r="I5610" s="5">
        <v>3</v>
      </c>
      <c r="J5610" s="5">
        <v>47712</v>
      </c>
      <c r="K5610" s="5">
        <v>143136</v>
      </c>
      <c r="L5610" s="5">
        <v>40930.89</v>
      </c>
      <c r="M5610" s="5" t="s">
        <v>47</v>
      </c>
      <c r="N5610" s="5" t="s">
        <v>31</v>
      </c>
      <c r="O5610" s="5" t="s">
        <v>5571</v>
      </c>
    </row>
    <row r="5611" spans="1:15" x14ac:dyDescent="0.3">
      <c r="A5611" s="5" t="s">
        <v>14197</v>
      </c>
      <c r="B5611" s="6">
        <v>46002</v>
      </c>
      <c r="C5611" s="5" t="s">
        <v>10711</v>
      </c>
      <c r="D5611" s="5" t="s">
        <v>14198</v>
      </c>
      <c r="E5611" s="5" t="s">
        <v>72</v>
      </c>
      <c r="F5611" s="5" t="s">
        <v>28</v>
      </c>
      <c r="G5611" s="5" t="s">
        <v>20</v>
      </c>
      <c r="H5611" s="5" t="s">
        <v>29</v>
      </c>
      <c r="I5611" s="5">
        <v>3</v>
      </c>
      <c r="J5611" s="5">
        <v>42437</v>
      </c>
      <c r="K5611" s="5">
        <v>127311</v>
      </c>
      <c r="L5611" s="5">
        <v>37796.769999999997</v>
      </c>
      <c r="M5611" s="5" t="s">
        <v>61</v>
      </c>
      <c r="N5611" s="5" t="s">
        <v>31</v>
      </c>
      <c r="O5611" s="5" t="s">
        <v>1528</v>
      </c>
    </row>
    <row r="5612" spans="1:15" x14ac:dyDescent="0.3">
      <c r="A5612" s="5" t="s">
        <v>14199</v>
      </c>
      <c r="B5612" s="6">
        <v>45714</v>
      </c>
      <c r="C5612" s="5" t="s">
        <v>14200</v>
      </c>
      <c r="D5612" s="5" t="s">
        <v>14201</v>
      </c>
      <c r="E5612" s="5" t="s">
        <v>72</v>
      </c>
      <c r="F5612" s="5" t="s">
        <v>87</v>
      </c>
      <c r="G5612" s="5" t="s">
        <v>36</v>
      </c>
      <c r="H5612" s="5" t="s">
        <v>53</v>
      </c>
      <c r="I5612" s="5">
        <v>4</v>
      </c>
      <c r="J5612" s="5">
        <v>22115</v>
      </c>
      <c r="K5612" s="5">
        <v>88460</v>
      </c>
      <c r="L5612" s="5">
        <v>6823.03</v>
      </c>
      <c r="M5612" s="5" t="s">
        <v>30</v>
      </c>
      <c r="N5612" s="5" t="s">
        <v>38</v>
      </c>
      <c r="O5612" s="5" t="s">
        <v>1094</v>
      </c>
    </row>
    <row r="5613" spans="1:15" x14ac:dyDescent="0.3">
      <c r="A5613" s="5" t="s">
        <v>14202</v>
      </c>
      <c r="B5613" s="6">
        <v>45945</v>
      </c>
      <c r="C5613" s="5" t="s">
        <v>7411</v>
      </c>
      <c r="D5613" s="5" t="s">
        <v>14203</v>
      </c>
      <c r="E5613" s="5" t="s">
        <v>43</v>
      </c>
      <c r="F5613" s="5" t="s">
        <v>19</v>
      </c>
      <c r="G5613" s="5" t="s">
        <v>20</v>
      </c>
      <c r="H5613" s="5" t="s">
        <v>21</v>
      </c>
      <c r="I5613" s="5">
        <v>1</v>
      </c>
      <c r="J5613" s="5">
        <v>40864</v>
      </c>
      <c r="K5613" s="5">
        <v>40864</v>
      </c>
      <c r="L5613" s="5">
        <v>9673.3799999999992</v>
      </c>
      <c r="M5613" s="5" t="s">
        <v>61</v>
      </c>
      <c r="N5613" s="5" t="s">
        <v>31</v>
      </c>
      <c r="O5613" s="5" t="s">
        <v>1528</v>
      </c>
    </row>
    <row r="5614" spans="1:15" x14ac:dyDescent="0.3">
      <c r="A5614" s="5" t="s">
        <v>14204</v>
      </c>
      <c r="B5614" s="6">
        <v>46087</v>
      </c>
      <c r="C5614" s="5" t="s">
        <v>6782</v>
      </c>
      <c r="D5614" s="5" t="s">
        <v>14205</v>
      </c>
      <c r="E5614" s="5" t="s">
        <v>43</v>
      </c>
      <c r="F5614" s="5" t="s">
        <v>104</v>
      </c>
      <c r="G5614" s="5" t="s">
        <v>59</v>
      </c>
      <c r="H5614" s="5" t="s">
        <v>181</v>
      </c>
      <c r="I5614" s="5">
        <v>4</v>
      </c>
      <c r="J5614" s="5">
        <v>45796</v>
      </c>
      <c r="K5614" s="5">
        <v>183184</v>
      </c>
      <c r="L5614" s="5">
        <v>39994.67</v>
      </c>
      <c r="M5614" s="5" t="s">
        <v>30</v>
      </c>
      <c r="N5614" s="5" t="s">
        <v>23</v>
      </c>
      <c r="O5614" s="5" t="s">
        <v>894</v>
      </c>
    </row>
    <row r="5615" spans="1:15" x14ac:dyDescent="0.3">
      <c r="A5615" s="5" t="s">
        <v>14206</v>
      </c>
      <c r="B5615" s="6">
        <v>45897</v>
      </c>
      <c r="C5615" s="5" t="s">
        <v>7022</v>
      </c>
      <c r="D5615" s="5" t="s">
        <v>14207</v>
      </c>
      <c r="E5615" s="5" t="s">
        <v>72</v>
      </c>
      <c r="F5615" s="5" t="s">
        <v>19</v>
      </c>
      <c r="G5615" s="5" t="s">
        <v>20</v>
      </c>
      <c r="H5615" s="5" t="s">
        <v>29</v>
      </c>
      <c r="I5615" s="5">
        <v>2</v>
      </c>
      <c r="J5615" s="5">
        <v>32461</v>
      </c>
      <c r="K5615" s="5">
        <v>64922</v>
      </c>
      <c r="L5615" s="5">
        <v>10905.3</v>
      </c>
      <c r="M5615" s="5" t="s">
        <v>22</v>
      </c>
      <c r="N5615" s="5" t="s">
        <v>67</v>
      </c>
      <c r="O5615" s="5" t="s">
        <v>134</v>
      </c>
    </row>
    <row r="5616" spans="1:15" x14ac:dyDescent="0.3">
      <c r="A5616" s="5" t="s">
        <v>14208</v>
      </c>
      <c r="B5616" s="6">
        <v>45730</v>
      </c>
      <c r="C5616" s="5" t="s">
        <v>14209</v>
      </c>
      <c r="D5616" s="5" t="s">
        <v>13015</v>
      </c>
      <c r="E5616" s="5" t="s">
        <v>43</v>
      </c>
      <c r="F5616" s="5" t="s">
        <v>19</v>
      </c>
      <c r="G5616" s="5" t="s">
        <v>20</v>
      </c>
      <c r="H5616" s="5" t="s">
        <v>29</v>
      </c>
      <c r="I5616" s="5">
        <v>1</v>
      </c>
      <c r="J5616" s="5">
        <v>31632</v>
      </c>
      <c r="K5616" s="5">
        <v>31632</v>
      </c>
      <c r="L5616" s="5">
        <v>3198.14</v>
      </c>
      <c r="M5616" s="5" t="s">
        <v>22</v>
      </c>
      <c r="N5616" s="5" t="s">
        <v>67</v>
      </c>
      <c r="O5616" s="5" t="s">
        <v>748</v>
      </c>
    </row>
    <row r="5617" spans="1:15" x14ac:dyDescent="0.3">
      <c r="A5617" s="5" t="s">
        <v>14210</v>
      </c>
      <c r="B5617" s="6">
        <v>45886</v>
      </c>
      <c r="C5617" s="5" t="s">
        <v>11290</v>
      </c>
      <c r="D5617" s="5" t="s">
        <v>14211</v>
      </c>
      <c r="E5617" s="5" t="s">
        <v>43</v>
      </c>
      <c r="F5617" s="5" t="s">
        <v>87</v>
      </c>
      <c r="G5617" s="5" t="s">
        <v>36</v>
      </c>
      <c r="H5617" s="5" t="s">
        <v>37</v>
      </c>
      <c r="I5617" s="5">
        <v>5</v>
      </c>
      <c r="J5617" s="5">
        <v>7657</v>
      </c>
      <c r="K5617" s="5">
        <v>38285</v>
      </c>
      <c r="L5617" s="5">
        <v>9013.0300000000007</v>
      </c>
      <c r="M5617" s="5" t="s">
        <v>54</v>
      </c>
      <c r="N5617" s="5" t="s">
        <v>23</v>
      </c>
      <c r="O5617" s="5" t="s">
        <v>1016</v>
      </c>
    </row>
    <row r="5618" spans="1:15" x14ac:dyDescent="0.3">
      <c r="A5618" s="5" t="s">
        <v>14212</v>
      </c>
      <c r="B5618" s="6">
        <v>46033</v>
      </c>
      <c r="C5618" s="5" t="s">
        <v>6375</v>
      </c>
      <c r="D5618" s="5" t="s">
        <v>14213</v>
      </c>
      <c r="E5618" s="5" t="s">
        <v>72</v>
      </c>
      <c r="F5618" s="5" t="s">
        <v>44</v>
      </c>
      <c r="G5618" s="5" t="s">
        <v>59</v>
      </c>
      <c r="H5618" s="5" t="s">
        <v>126</v>
      </c>
      <c r="I5618" s="5">
        <v>5</v>
      </c>
      <c r="J5618" s="5">
        <v>34877</v>
      </c>
      <c r="K5618" s="5">
        <v>174385</v>
      </c>
      <c r="L5618" s="5">
        <v>29617.9</v>
      </c>
      <c r="M5618" s="5" t="s">
        <v>54</v>
      </c>
      <c r="N5618" s="5" t="s">
        <v>31</v>
      </c>
      <c r="O5618" s="5" t="s">
        <v>345</v>
      </c>
    </row>
    <row r="5619" spans="1:15" x14ac:dyDescent="0.3">
      <c r="A5619" s="5" t="s">
        <v>14214</v>
      </c>
      <c r="B5619" s="6">
        <v>46151</v>
      </c>
      <c r="C5619" s="5" t="s">
        <v>4425</v>
      </c>
      <c r="D5619" s="5" t="s">
        <v>4979</v>
      </c>
      <c r="E5619" s="5" t="s">
        <v>43</v>
      </c>
      <c r="F5619" s="5" t="s">
        <v>28</v>
      </c>
      <c r="G5619" s="5" t="s">
        <v>36</v>
      </c>
      <c r="H5619" s="5" t="s">
        <v>53</v>
      </c>
      <c r="I5619" s="5">
        <v>2</v>
      </c>
      <c r="J5619" s="5">
        <v>20643</v>
      </c>
      <c r="K5619" s="5">
        <v>41286</v>
      </c>
      <c r="L5619" s="5">
        <v>10754.2</v>
      </c>
      <c r="M5619" s="5" t="s">
        <v>30</v>
      </c>
      <c r="N5619" s="5" t="s">
        <v>23</v>
      </c>
      <c r="O5619" s="5" t="s">
        <v>981</v>
      </c>
    </row>
    <row r="5620" spans="1:15" x14ac:dyDescent="0.3">
      <c r="A5620" s="5" t="s">
        <v>14215</v>
      </c>
      <c r="B5620" s="6">
        <v>45684</v>
      </c>
      <c r="C5620" s="5" t="s">
        <v>13238</v>
      </c>
      <c r="D5620" s="5" t="s">
        <v>14216</v>
      </c>
      <c r="E5620" s="5" t="s">
        <v>18</v>
      </c>
      <c r="F5620" s="5" t="s">
        <v>104</v>
      </c>
      <c r="G5620" s="5" t="s">
        <v>20</v>
      </c>
      <c r="H5620" s="5" t="s">
        <v>109</v>
      </c>
      <c r="I5620" s="5">
        <v>1</v>
      </c>
      <c r="J5620" s="5">
        <v>49823</v>
      </c>
      <c r="K5620" s="5">
        <v>49823</v>
      </c>
      <c r="L5620" s="5">
        <v>10467.68</v>
      </c>
      <c r="M5620" s="5" t="s">
        <v>22</v>
      </c>
      <c r="N5620" s="5" t="s">
        <v>38</v>
      </c>
      <c r="O5620" s="5" t="s">
        <v>637</v>
      </c>
    </row>
    <row r="5621" spans="1:15" x14ac:dyDescent="0.3">
      <c r="A5621" s="5" t="s">
        <v>14217</v>
      </c>
      <c r="B5621" s="6">
        <v>45700</v>
      </c>
      <c r="C5621" s="5" t="s">
        <v>11225</v>
      </c>
      <c r="D5621" s="5" t="s">
        <v>14218</v>
      </c>
      <c r="E5621" s="5" t="s">
        <v>18</v>
      </c>
      <c r="F5621" s="5" t="s">
        <v>87</v>
      </c>
      <c r="G5621" s="5" t="s">
        <v>45</v>
      </c>
      <c r="H5621" s="5" t="s">
        <v>147</v>
      </c>
      <c r="I5621" s="5">
        <v>5</v>
      </c>
      <c r="J5621" s="5">
        <v>34761</v>
      </c>
      <c r="K5621" s="5">
        <v>173805</v>
      </c>
      <c r="L5621" s="5">
        <v>39062.22</v>
      </c>
      <c r="M5621" s="5" t="s">
        <v>54</v>
      </c>
      <c r="N5621" s="5" t="s">
        <v>31</v>
      </c>
      <c r="O5621" s="5" t="s">
        <v>170</v>
      </c>
    </row>
    <row r="5622" spans="1:15" x14ac:dyDescent="0.3">
      <c r="A5622" s="5" t="s">
        <v>14219</v>
      </c>
      <c r="B5622" s="6">
        <v>46167</v>
      </c>
      <c r="C5622" s="5" t="s">
        <v>3072</v>
      </c>
      <c r="D5622" s="5" t="s">
        <v>14220</v>
      </c>
      <c r="E5622" s="5" t="s">
        <v>72</v>
      </c>
      <c r="F5622" s="5" t="s">
        <v>52</v>
      </c>
      <c r="G5622" s="5" t="s">
        <v>59</v>
      </c>
      <c r="H5622" s="5" t="s">
        <v>126</v>
      </c>
      <c r="I5622" s="5">
        <v>4</v>
      </c>
      <c r="J5622" s="5">
        <v>41039</v>
      </c>
      <c r="K5622" s="5">
        <v>164156</v>
      </c>
      <c r="L5622" s="5">
        <v>24115.73</v>
      </c>
      <c r="M5622" s="5" t="s">
        <v>30</v>
      </c>
      <c r="N5622" s="5" t="s">
        <v>23</v>
      </c>
      <c r="O5622" s="5" t="s">
        <v>484</v>
      </c>
    </row>
    <row r="5623" spans="1:15" x14ac:dyDescent="0.3">
      <c r="A5623" s="5" t="s">
        <v>14221</v>
      </c>
      <c r="B5623" s="6">
        <v>45679</v>
      </c>
      <c r="C5623" s="5" t="s">
        <v>5848</v>
      </c>
      <c r="D5623" s="5" t="s">
        <v>14222</v>
      </c>
      <c r="E5623" s="5" t="s">
        <v>18</v>
      </c>
      <c r="F5623" s="5" t="s">
        <v>28</v>
      </c>
      <c r="G5623" s="5" t="s">
        <v>59</v>
      </c>
      <c r="H5623" s="5" t="s">
        <v>126</v>
      </c>
      <c r="I5623" s="5">
        <v>2</v>
      </c>
      <c r="J5623" s="5">
        <v>30364</v>
      </c>
      <c r="K5623" s="5">
        <v>60728</v>
      </c>
      <c r="L5623" s="5">
        <v>7490.7</v>
      </c>
      <c r="M5623" s="5" t="s">
        <v>30</v>
      </c>
      <c r="N5623" s="5" t="s">
        <v>31</v>
      </c>
      <c r="O5623" s="5" t="s">
        <v>604</v>
      </c>
    </row>
    <row r="5624" spans="1:15" x14ac:dyDescent="0.3">
      <c r="A5624" s="5" t="s">
        <v>14223</v>
      </c>
      <c r="B5624" s="6">
        <v>45845</v>
      </c>
      <c r="C5624" s="5" t="s">
        <v>4430</v>
      </c>
      <c r="D5624" s="5" t="s">
        <v>14224</v>
      </c>
      <c r="E5624" s="5" t="s">
        <v>86</v>
      </c>
      <c r="F5624" s="5" t="s">
        <v>87</v>
      </c>
      <c r="G5624" s="5" t="s">
        <v>36</v>
      </c>
      <c r="H5624" s="5" t="s">
        <v>216</v>
      </c>
      <c r="I5624" s="5">
        <v>3</v>
      </c>
      <c r="J5624" s="5">
        <v>19291</v>
      </c>
      <c r="K5624" s="5">
        <v>57873</v>
      </c>
      <c r="L5624" s="5">
        <v>12966.64</v>
      </c>
      <c r="M5624" s="5" t="s">
        <v>61</v>
      </c>
      <c r="N5624" s="5" t="s">
        <v>31</v>
      </c>
      <c r="O5624" s="5" t="s">
        <v>748</v>
      </c>
    </row>
    <row r="5625" spans="1:15" x14ac:dyDescent="0.3">
      <c r="A5625" s="5" t="s">
        <v>14225</v>
      </c>
      <c r="B5625" s="6">
        <v>46029</v>
      </c>
      <c r="C5625" s="5" t="s">
        <v>2524</v>
      </c>
      <c r="D5625" s="5" t="s">
        <v>14226</v>
      </c>
      <c r="E5625" s="5" t="s">
        <v>72</v>
      </c>
      <c r="F5625" s="5" t="s">
        <v>87</v>
      </c>
      <c r="G5625" s="5" t="s">
        <v>20</v>
      </c>
      <c r="H5625" s="5" t="s">
        <v>21</v>
      </c>
      <c r="I5625" s="5">
        <v>4</v>
      </c>
      <c r="J5625" s="5">
        <v>46468</v>
      </c>
      <c r="K5625" s="5">
        <v>185872</v>
      </c>
      <c r="L5625" s="5">
        <v>23898.720000000001</v>
      </c>
      <c r="M5625" s="5" t="s">
        <v>61</v>
      </c>
      <c r="N5625" s="5" t="s">
        <v>38</v>
      </c>
      <c r="O5625" s="5" t="s">
        <v>419</v>
      </c>
    </row>
    <row r="5626" spans="1:15" x14ac:dyDescent="0.3">
      <c r="A5626" s="5" t="s">
        <v>14227</v>
      </c>
      <c r="B5626" s="6">
        <v>45724</v>
      </c>
      <c r="C5626" s="5" t="s">
        <v>2648</v>
      </c>
      <c r="D5626" s="5" t="s">
        <v>14228</v>
      </c>
      <c r="E5626" s="5" t="s">
        <v>86</v>
      </c>
      <c r="F5626" s="5" t="s">
        <v>104</v>
      </c>
      <c r="G5626" s="5" t="s">
        <v>20</v>
      </c>
      <c r="H5626" s="5" t="s">
        <v>21</v>
      </c>
      <c r="I5626" s="5">
        <v>5</v>
      </c>
      <c r="J5626" s="5">
        <v>20335</v>
      </c>
      <c r="K5626" s="5">
        <v>101675</v>
      </c>
      <c r="L5626" s="5">
        <v>7396.51</v>
      </c>
      <c r="M5626" s="5" t="s">
        <v>47</v>
      </c>
      <c r="N5626" s="5" t="s">
        <v>31</v>
      </c>
      <c r="O5626" s="5" t="s">
        <v>9186</v>
      </c>
    </row>
    <row r="5627" spans="1:15" x14ac:dyDescent="0.3">
      <c r="A5627" s="5" t="s">
        <v>14229</v>
      </c>
      <c r="B5627" s="6">
        <v>45708</v>
      </c>
      <c r="C5627" s="5" t="s">
        <v>4000</v>
      </c>
      <c r="D5627" s="5" t="s">
        <v>14230</v>
      </c>
      <c r="E5627" s="5" t="s">
        <v>86</v>
      </c>
      <c r="F5627" s="5" t="s">
        <v>87</v>
      </c>
      <c r="G5627" s="5" t="s">
        <v>45</v>
      </c>
      <c r="H5627" s="5" t="s">
        <v>46</v>
      </c>
      <c r="I5627" s="5">
        <v>1</v>
      </c>
      <c r="J5627" s="5">
        <v>42640</v>
      </c>
      <c r="K5627" s="5">
        <v>42640</v>
      </c>
      <c r="L5627" s="5">
        <v>11826.21</v>
      </c>
      <c r="M5627" s="5" t="s">
        <v>54</v>
      </c>
      <c r="N5627" s="5" t="s">
        <v>38</v>
      </c>
      <c r="O5627" s="5" t="s">
        <v>14231</v>
      </c>
    </row>
    <row r="5628" spans="1:15" x14ac:dyDescent="0.3">
      <c r="A5628" s="5" t="s">
        <v>14232</v>
      </c>
      <c r="B5628" s="6">
        <v>45977</v>
      </c>
      <c r="C5628" s="5" t="s">
        <v>2627</v>
      </c>
      <c r="D5628" s="5" t="s">
        <v>14233</v>
      </c>
      <c r="E5628" s="5" t="s">
        <v>72</v>
      </c>
      <c r="F5628" s="5" t="s">
        <v>104</v>
      </c>
      <c r="G5628" s="5" t="s">
        <v>45</v>
      </c>
      <c r="H5628" s="5" t="s">
        <v>160</v>
      </c>
      <c r="I5628" s="5">
        <v>2</v>
      </c>
      <c r="J5628" s="5">
        <v>4760</v>
      </c>
      <c r="K5628" s="5">
        <v>9520</v>
      </c>
      <c r="L5628" s="5">
        <v>2095.35</v>
      </c>
      <c r="M5628" s="5" t="s">
        <v>22</v>
      </c>
      <c r="N5628" s="5" t="s">
        <v>31</v>
      </c>
      <c r="O5628" s="5" t="s">
        <v>2571</v>
      </c>
    </row>
    <row r="5629" spans="1:15" x14ac:dyDescent="0.3">
      <c r="A5629" s="5" t="s">
        <v>14234</v>
      </c>
      <c r="B5629" s="6">
        <v>45712</v>
      </c>
      <c r="C5629" s="5" t="s">
        <v>5737</v>
      </c>
      <c r="D5629" s="5" t="s">
        <v>14235</v>
      </c>
      <c r="E5629" s="5" t="s">
        <v>86</v>
      </c>
      <c r="F5629" s="5" t="s">
        <v>104</v>
      </c>
      <c r="G5629" s="5" t="s">
        <v>45</v>
      </c>
      <c r="H5629" s="5" t="s">
        <v>147</v>
      </c>
      <c r="I5629" s="5">
        <v>2</v>
      </c>
      <c r="J5629" s="5">
        <v>48613</v>
      </c>
      <c r="K5629" s="5">
        <v>97226</v>
      </c>
      <c r="L5629" s="5">
        <v>17774.919999999998</v>
      </c>
      <c r="M5629" s="5" t="s">
        <v>47</v>
      </c>
      <c r="N5629" s="5" t="s">
        <v>23</v>
      </c>
      <c r="O5629" s="5" t="s">
        <v>459</v>
      </c>
    </row>
    <row r="5630" spans="1:15" x14ac:dyDescent="0.3">
      <c r="A5630" s="5" t="s">
        <v>14236</v>
      </c>
      <c r="B5630" s="6">
        <v>46018</v>
      </c>
      <c r="C5630" s="5" t="s">
        <v>1565</v>
      </c>
      <c r="D5630" s="5" t="s">
        <v>14237</v>
      </c>
      <c r="E5630" s="5" t="s">
        <v>86</v>
      </c>
      <c r="F5630" s="5" t="s">
        <v>19</v>
      </c>
      <c r="G5630" s="5" t="s">
        <v>36</v>
      </c>
      <c r="H5630" s="5" t="s">
        <v>169</v>
      </c>
      <c r="I5630" s="5">
        <v>1</v>
      </c>
      <c r="J5630" s="5">
        <v>20218</v>
      </c>
      <c r="K5630" s="5">
        <v>20218</v>
      </c>
      <c r="L5630" s="5">
        <v>4868.08</v>
      </c>
      <c r="M5630" s="5" t="s">
        <v>47</v>
      </c>
      <c r="N5630" s="5" t="s">
        <v>67</v>
      </c>
      <c r="O5630" s="5" t="s">
        <v>1365</v>
      </c>
    </row>
    <row r="5631" spans="1:15" x14ac:dyDescent="0.3">
      <c r="A5631" s="5" t="s">
        <v>14238</v>
      </c>
      <c r="B5631" s="6">
        <v>45869</v>
      </c>
      <c r="C5631" s="5" t="s">
        <v>11519</v>
      </c>
      <c r="D5631" s="5" t="s">
        <v>14239</v>
      </c>
      <c r="E5631" s="5" t="s">
        <v>18</v>
      </c>
      <c r="F5631" s="5" t="s">
        <v>104</v>
      </c>
      <c r="G5631" s="5" t="s">
        <v>45</v>
      </c>
      <c r="H5631" s="5" t="s">
        <v>160</v>
      </c>
      <c r="I5631" s="5">
        <v>5</v>
      </c>
      <c r="J5631" s="5">
        <v>40324</v>
      </c>
      <c r="K5631" s="5">
        <v>201620</v>
      </c>
      <c r="L5631" s="5">
        <v>31478.75</v>
      </c>
      <c r="M5631" s="5" t="s">
        <v>47</v>
      </c>
      <c r="N5631" s="5" t="s">
        <v>31</v>
      </c>
      <c r="O5631" s="5" t="s">
        <v>134</v>
      </c>
    </row>
    <row r="5632" spans="1:15" x14ac:dyDescent="0.3">
      <c r="A5632" s="5" t="s">
        <v>14240</v>
      </c>
      <c r="B5632" s="6">
        <v>46030</v>
      </c>
      <c r="C5632" s="5" t="s">
        <v>1424</v>
      </c>
      <c r="D5632" s="5" t="s">
        <v>14241</v>
      </c>
      <c r="E5632" s="5" t="s">
        <v>72</v>
      </c>
      <c r="F5632" s="5" t="s">
        <v>87</v>
      </c>
      <c r="G5632" s="5" t="s">
        <v>36</v>
      </c>
      <c r="H5632" s="5" t="s">
        <v>37</v>
      </c>
      <c r="I5632" s="5">
        <v>2</v>
      </c>
      <c r="J5632" s="5">
        <v>2182</v>
      </c>
      <c r="K5632" s="5">
        <v>4364</v>
      </c>
      <c r="L5632" s="5">
        <v>273.88</v>
      </c>
      <c r="M5632" s="5" t="s">
        <v>54</v>
      </c>
      <c r="N5632" s="5" t="s">
        <v>23</v>
      </c>
      <c r="O5632" s="5" t="s">
        <v>527</v>
      </c>
    </row>
    <row r="5633" spans="1:15" x14ac:dyDescent="0.3">
      <c r="A5633" s="5" t="s">
        <v>14242</v>
      </c>
      <c r="B5633" s="6">
        <v>45764</v>
      </c>
      <c r="C5633" s="5" t="s">
        <v>7486</v>
      </c>
      <c r="D5633" s="5" t="s">
        <v>14243</v>
      </c>
      <c r="E5633" s="5" t="s">
        <v>72</v>
      </c>
      <c r="F5633" s="5" t="s">
        <v>104</v>
      </c>
      <c r="G5633" s="5" t="s">
        <v>36</v>
      </c>
      <c r="H5633" s="5" t="s">
        <v>216</v>
      </c>
      <c r="I5633" s="5">
        <v>4</v>
      </c>
      <c r="J5633" s="5">
        <v>18573</v>
      </c>
      <c r="K5633" s="5">
        <v>74292</v>
      </c>
      <c r="L5633" s="5">
        <v>19532.23</v>
      </c>
      <c r="M5633" s="5" t="s">
        <v>30</v>
      </c>
      <c r="N5633" s="5" t="s">
        <v>23</v>
      </c>
      <c r="O5633" s="5" t="s">
        <v>9742</v>
      </c>
    </row>
    <row r="5634" spans="1:15" x14ac:dyDescent="0.3">
      <c r="A5634" s="5" t="s">
        <v>14244</v>
      </c>
      <c r="B5634" s="6">
        <v>46066</v>
      </c>
      <c r="C5634" s="5" t="s">
        <v>7159</v>
      </c>
      <c r="D5634" s="5" t="s">
        <v>14245</v>
      </c>
      <c r="E5634" s="5" t="s">
        <v>43</v>
      </c>
      <c r="F5634" s="5" t="s">
        <v>52</v>
      </c>
      <c r="G5634" s="5" t="s">
        <v>45</v>
      </c>
      <c r="H5634" s="5" t="s">
        <v>46</v>
      </c>
      <c r="I5634" s="5">
        <v>1</v>
      </c>
      <c r="J5634" s="5">
        <v>13391</v>
      </c>
      <c r="K5634" s="5">
        <v>13391</v>
      </c>
      <c r="L5634" s="5">
        <v>3296.14</v>
      </c>
      <c r="M5634" s="5" t="s">
        <v>61</v>
      </c>
      <c r="N5634" s="5" t="s">
        <v>38</v>
      </c>
      <c r="O5634" s="5" t="s">
        <v>14246</v>
      </c>
    </row>
    <row r="5635" spans="1:15" x14ac:dyDescent="0.3">
      <c r="A5635" s="5" t="s">
        <v>14247</v>
      </c>
      <c r="B5635" s="6">
        <v>45995</v>
      </c>
      <c r="C5635" s="5" t="s">
        <v>14248</v>
      </c>
      <c r="D5635" s="5" t="s">
        <v>14249</v>
      </c>
      <c r="E5635" s="5" t="s">
        <v>43</v>
      </c>
      <c r="F5635" s="5" t="s">
        <v>19</v>
      </c>
      <c r="G5635" s="5" t="s">
        <v>59</v>
      </c>
      <c r="H5635" s="5" t="s">
        <v>60</v>
      </c>
      <c r="I5635" s="5">
        <v>5</v>
      </c>
      <c r="J5635" s="5">
        <v>9457</v>
      </c>
      <c r="K5635" s="5">
        <v>47285</v>
      </c>
      <c r="L5635" s="5">
        <v>12590.66</v>
      </c>
      <c r="M5635" s="5" t="s">
        <v>30</v>
      </c>
      <c r="N5635" s="5" t="s">
        <v>23</v>
      </c>
      <c r="O5635" s="5" t="s">
        <v>14250</v>
      </c>
    </row>
    <row r="5636" spans="1:15" x14ac:dyDescent="0.3">
      <c r="A5636" s="5" t="s">
        <v>14251</v>
      </c>
      <c r="B5636" s="6">
        <v>45830</v>
      </c>
      <c r="C5636" s="5" t="s">
        <v>410</v>
      </c>
      <c r="D5636" s="5" t="s">
        <v>14252</v>
      </c>
      <c r="E5636" s="5" t="s">
        <v>86</v>
      </c>
      <c r="F5636" s="5" t="s">
        <v>104</v>
      </c>
      <c r="G5636" s="5" t="s">
        <v>20</v>
      </c>
      <c r="H5636" s="5" t="s">
        <v>109</v>
      </c>
      <c r="I5636" s="5">
        <v>2</v>
      </c>
      <c r="J5636" s="5">
        <v>16229</v>
      </c>
      <c r="K5636" s="5">
        <v>32458</v>
      </c>
      <c r="L5636" s="5">
        <v>6728.98</v>
      </c>
      <c r="M5636" s="5" t="s">
        <v>22</v>
      </c>
      <c r="N5636" s="5" t="s">
        <v>38</v>
      </c>
      <c r="O5636" s="5" t="s">
        <v>553</v>
      </c>
    </row>
    <row r="5637" spans="1:15" x14ac:dyDescent="0.3">
      <c r="A5637" s="5" t="s">
        <v>14253</v>
      </c>
      <c r="B5637" s="6">
        <v>45827</v>
      </c>
      <c r="C5637" s="5" t="s">
        <v>10607</v>
      </c>
      <c r="D5637" s="5" t="s">
        <v>14254</v>
      </c>
      <c r="E5637" s="5" t="s">
        <v>72</v>
      </c>
      <c r="F5637" s="5" t="s">
        <v>87</v>
      </c>
      <c r="G5637" s="5" t="s">
        <v>45</v>
      </c>
      <c r="H5637" s="5" t="s">
        <v>147</v>
      </c>
      <c r="I5637" s="5">
        <v>5</v>
      </c>
      <c r="J5637" s="5">
        <v>25497</v>
      </c>
      <c r="K5637" s="5">
        <v>127485</v>
      </c>
      <c r="L5637" s="5">
        <v>10970.7</v>
      </c>
      <c r="M5637" s="5" t="s">
        <v>61</v>
      </c>
      <c r="N5637" s="5" t="s">
        <v>67</v>
      </c>
      <c r="O5637" s="5" t="s">
        <v>3810</v>
      </c>
    </row>
    <row r="5638" spans="1:15" x14ac:dyDescent="0.3">
      <c r="A5638" s="5" t="s">
        <v>14255</v>
      </c>
      <c r="B5638" s="6">
        <v>45843</v>
      </c>
      <c r="C5638" s="5" t="s">
        <v>1235</v>
      </c>
      <c r="D5638" s="5" t="s">
        <v>14256</v>
      </c>
      <c r="E5638" s="5" t="s">
        <v>18</v>
      </c>
      <c r="F5638" s="5" t="s">
        <v>52</v>
      </c>
      <c r="G5638" s="5" t="s">
        <v>36</v>
      </c>
      <c r="H5638" s="5" t="s">
        <v>216</v>
      </c>
      <c r="I5638" s="5">
        <v>3</v>
      </c>
      <c r="J5638" s="5">
        <v>2755</v>
      </c>
      <c r="K5638" s="5">
        <v>8265</v>
      </c>
      <c r="L5638" s="5">
        <v>2206.4899999999998</v>
      </c>
      <c r="M5638" s="5" t="s">
        <v>54</v>
      </c>
      <c r="N5638" s="5" t="s">
        <v>31</v>
      </c>
      <c r="O5638" s="5" t="s">
        <v>459</v>
      </c>
    </row>
    <row r="5639" spans="1:15" x14ac:dyDescent="0.3">
      <c r="A5639" s="5" t="s">
        <v>14257</v>
      </c>
      <c r="B5639" s="6">
        <v>45794</v>
      </c>
      <c r="C5639" s="5" t="s">
        <v>4652</v>
      </c>
      <c r="D5639" s="5" t="s">
        <v>14258</v>
      </c>
      <c r="E5639" s="5" t="s">
        <v>18</v>
      </c>
      <c r="F5639" s="5" t="s">
        <v>104</v>
      </c>
      <c r="G5639" s="5" t="s">
        <v>36</v>
      </c>
      <c r="H5639" s="5" t="s">
        <v>216</v>
      </c>
      <c r="I5639" s="5">
        <v>1</v>
      </c>
      <c r="J5639" s="5">
        <v>2857</v>
      </c>
      <c r="K5639" s="5">
        <v>2857</v>
      </c>
      <c r="L5639" s="5">
        <v>789.32</v>
      </c>
      <c r="M5639" s="5" t="s">
        <v>47</v>
      </c>
      <c r="N5639" s="5" t="s">
        <v>38</v>
      </c>
      <c r="O5639" s="5" t="s">
        <v>726</v>
      </c>
    </row>
    <row r="5640" spans="1:15" x14ac:dyDescent="0.3">
      <c r="A5640" s="5" t="s">
        <v>14259</v>
      </c>
      <c r="B5640" s="6">
        <v>45789</v>
      </c>
      <c r="C5640" s="5" t="s">
        <v>2750</v>
      </c>
      <c r="D5640" s="5" t="s">
        <v>14260</v>
      </c>
      <c r="E5640" s="5" t="s">
        <v>72</v>
      </c>
      <c r="F5640" s="5" t="s">
        <v>87</v>
      </c>
      <c r="G5640" s="5" t="s">
        <v>45</v>
      </c>
      <c r="H5640" s="5" t="s">
        <v>147</v>
      </c>
      <c r="I5640" s="5">
        <v>5</v>
      </c>
      <c r="J5640" s="5">
        <v>41820</v>
      </c>
      <c r="K5640" s="5">
        <v>209100</v>
      </c>
      <c r="L5640" s="5">
        <v>15541.17</v>
      </c>
      <c r="M5640" s="5" t="s">
        <v>30</v>
      </c>
      <c r="N5640" s="5" t="s">
        <v>67</v>
      </c>
      <c r="O5640" s="5" t="s">
        <v>1546</v>
      </c>
    </row>
    <row r="5641" spans="1:15" x14ac:dyDescent="0.3">
      <c r="A5641" s="5" t="s">
        <v>14261</v>
      </c>
      <c r="B5641" s="6">
        <v>45715</v>
      </c>
      <c r="C5641" s="5" t="s">
        <v>9899</v>
      </c>
      <c r="D5641" s="5" t="s">
        <v>14262</v>
      </c>
      <c r="E5641" s="5" t="s">
        <v>43</v>
      </c>
      <c r="F5641" s="5" t="s">
        <v>28</v>
      </c>
      <c r="G5641" s="5" t="s">
        <v>20</v>
      </c>
      <c r="H5641" s="5" t="s">
        <v>73</v>
      </c>
      <c r="I5641" s="5">
        <v>4</v>
      </c>
      <c r="J5641" s="5">
        <v>26846</v>
      </c>
      <c r="K5641" s="5">
        <v>107384</v>
      </c>
      <c r="L5641" s="5">
        <v>14064.56</v>
      </c>
      <c r="M5641" s="5" t="s">
        <v>22</v>
      </c>
      <c r="N5641" s="5" t="s">
        <v>38</v>
      </c>
      <c r="O5641" s="5" t="s">
        <v>337</v>
      </c>
    </row>
    <row r="5642" spans="1:15" x14ac:dyDescent="0.3">
      <c r="A5642" s="5" t="s">
        <v>14263</v>
      </c>
      <c r="B5642" s="6">
        <v>45717</v>
      </c>
      <c r="C5642" s="5" t="s">
        <v>9308</v>
      </c>
      <c r="D5642" s="5" t="s">
        <v>14264</v>
      </c>
      <c r="E5642" s="5" t="s">
        <v>43</v>
      </c>
      <c r="F5642" s="5" t="s">
        <v>52</v>
      </c>
      <c r="G5642" s="5" t="s">
        <v>45</v>
      </c>
      <c r="H5642" s="5" t="s">
        <v>138</v>
      </c>
      <c r="I5642" s="5">
        <v>3</v>
      </c>
      <c r="J5642" s="5">
        <v>48587</v>
      </c>
      <c r="K5642" s="5">
        <v>145761</v>
      </c>
      <c r="L5642" s="5">
        <v>31461.13</v>
      </c>
      <c r="M5642" s="5" t="s">
        <v>54</v>
      </c>
      <c r="N5642" s="5" t="s">
        <v>23</v>
      </c>
      <c r="O5642" s="5" t="s">
        <v>3350</v>
      </c>
    </row>
    <row r="5643" spans="1:15" x14ac:dyDescent="0.3">
      <c r="A5643" s="5" t="s">
        <v>14265</v>
      </c>
      <c r="B5643" s="6">
        <v>46031</v>
      </c>
      <c r="C5643" s="5" t="s">
        <v>8802</v>
      </c>
      <c r="D5643" s="5" t="s">
        <v>14266</v>
      </c>
      <c r="E5643" s="5" t="s">
        <v>86</v>
      </c>
      <c r="F5643" s="5" t="s">
        <v>28</v>
      </c>
      <c r="G5643" s="5" t="s">
        <v>36</v>
      </c>
      <c r="H5643" s="5" t="s">
        <v>37</v>
      </c>
      <c r="I5643" s="5">
        <v>2</v>
      </c>
      <c r="J5643" s="5">
        <v>35450</v>
      </c>
      <c r="K5643" s="5">
        <v>70900</v>
      </c>
      <c r="L5643" s="5">
        <v>19613.68</v>
      </c>
      <c r="M5643" s="5" t="s">
        <v>22</v>
      </c>
      <c r="N5643" s="5" t="s">
        <v>23</v>
      </c>
      <c r="O5643" s="5" t="s">
        <v>927</v>
      </c>
    </row>
    <row r="5644" spans="1:15" x14ac:dyDescent="0.3">
      <c r="A5644" s="5" t="s">
        <v>14267</v>
      </c>
      <c r="B5644" s="6">
        <v>45804</v>
      </c>
      <c r="C5644" s="5" t="s">
        <v>14268</v>
      </c>
      <c r="D5644" s="5" t="s">
        <v>14269</v>
      </c>
      <c r="E5644" s="5" t="s">
        <v>72</v>
      </c>
      <c r="F5644" s="5" t="s">
        <v>44</v>
      </c>
      <c r="G5644" s="5" t="s">
        <v>36</v>
      </c>
      <c r="H5644" s="5" t="s">
        <v>169</v>
      </c>
      <c r="I5644" s="5">
        <v>2</v>
      </c>
      <c r="J5644" s="5">
        <v>2871</v>
      </c>
      <c r="K5644" s="5">
        <v>5742</v>
      </c>
      <c r="L5644" s="5">
        <v>793.68</v>
      </c>
      <c r="M5644" s="5" t="s">
        <v>30</v>
      </c>
      <c r="N5644" s="5" t="s">
        <v>67</v>
      </c>
      <c r="O5644" s="5" t="s">
        <v>32</v>
      </c>
    </row>
    <row r="5645" spans="1:15" x14ac:dyDescent="0.3">
      <c r="A5645" s="5" t="s">
        <v>14270</v>
      </c>
      <c r="B5645" s="6">
        <v>45972</v>
      </c>
      <c r="C5645" s="5" t="s">
        <v>7019</v>
      </c>
      <c r="D5645" s="5" t="s">
        <v>14271</v>
      </c>
      <c r="E5645" s="5" t="s">
        <v>72</v>
      </c>
      <c r="F5645" s="5" t="s">
        <v>52</v>
      </c>
      <c r="G5645" s="5" t="s">
        <v>20</v>
      </c>
      <c r="H5645" s="5" t="s">
        <v>73</v>
      </c>
      <c r="I5645" s="5">
        <v>2</v>
      </c>
      <c r="J5645" s="5">
        <v>15062</v>
      </c>
      <c r="K5645" s="5">
        <v>30124</v>
      </c>
      <c r="L5645" s="5">
        <v>4672.5600000000004</v>
      </c>
      <c r="M5645" s="5" t="s">
        <v>47</v>
      </c>
      <c r="N5645" s="5" t="s">
        <v>23</v>
      </c>
      <c r="O5645" s="5" t="s">
        <v>5473</v>
      </c>
    </row>
    <row r="5646" spans="1:15" x14ac:dyDescent="0.3">
      <c r="A5646" s="5" t="s">
        <v>14272</v>
      </c>
      <c r="B5646" s="6">
        <v>45913</v>
      </c>
      <c r="C5646" s="5" t="s">
        <v>5630</v>
      </c>
      <c r="D5646" s="5" t="s">
        <v>14273</v>
      </c>
      <c r="E5646" s="5" t="s">
        <v>86</v>
      </c>
      <c r="F5646" s="5" t="s">
        <v>104</v>
      </c>
      <c r="G5646" s="5" t="s">
        <v>20</v>
      </c>
      <c r="H5646" s="5" t="s">
        <v>73</v>
      </c>
      <c r="I5646" s="5">
        <v>1</v>
      </c>
      <c r="J5646" s="5">
        <v>40384</v>
      </c>
      <c r="K5646" s="5">
        <v>40384</v>
      </c>
      <c r="L5646" s="5">
        <v>10280.75</v>
      </c>
      <c r="M5646" s="5" t="s">
        <v>30</v>
      </c>
      <c r="N5646" s="5" t="s">
        <v>38</v>
      </c>
      <c r="O5646" s="5" t="s">
        <v>311</v>
      </c>
    </row>
    <row r="5647" spans="1:15" x14ac:dyDescent="0.3">
      <c r="A5647" s="5" t="s">
        <v>14274</v>
      </c>
      <c r="B5647" s="6">
        <v>45847</v>
      </c>
      <c r="C5647" s="5" t="s">
        <v>5994</v>
      </c>
      <c r="D5647" s="5" t="s">
        <v>14275</v>
      </c>
      <c r="E5647" s="5" t="s">
        <v>43</v>
      </c>
      <c r="F5647" s="5" t="s">
        <v>19</v>
      </c>
      <c r="G5647" s="5" t="s">
        <v>45</v>
      </c>
      <c r="H5647" s="5" t="s">
        <v>46</v>
      </c>
      <c r="I5647" s="5">
        <v>4</v>
      </c>
      <c r="J5647" s="5">
        <v>8632</v>
      </c>
      <c r="K5647" s="5">
        <v>34528</v>
      </c>
      <c r="L5647" s="5">
        <v>1867.49</v>
      </c>
      <c r="M5647" s="5" t="s">
        <v>30</v>
      </c>
      <c r="N5647" s="5" t="s">
        <v>23</v>
      </c>
      <c r="O5647" s="5" t="s">
        <v>814</v>
      </c>
    </row>
    <row r="5648" spans="1:15" x14ac:dyDescent="0.3">
      <c r="A5648" s="5" t="s">
        <v>14276</v>
      </c>
      <c r="B5648" s="6">
        <v>45938</v>
      </c>
      <c r="C5648" s="5" t="s">
        <v>4066</v>
      </c>
      <c r="D5648" s="5" t="s">
        <v>14277</v>
      </c>
      <c r="E5648" s="5" t="s">
        <v>18</v>
      </c>
      <c r="F5648" s="5" t="s">
        <v>19</v>
      </c>
      <c r="G5648" s="5" t="s">
        <v>45</v>
      </c>
      <c r="H5648" s="5" t="s">
        <v>147</v>
      </c>
      <c r="I5648" s="5">
        <v>4</v>
      </c>
      <c r="J5648" s="5">
        <v>11426</v>
      </c>
      <c r="K5648" s="5">
        <v>45704</v>
      </c>
      <c r="L5648" s="5">
        <v>12269.38</v>
      </c>
      <c r="M5648" s="5" t="s">
        <v>47</v>
      </c>
      <c r="N5648" s="5" t="s">
        <v>23</v>
      </c>
      <c r="O5648" s="5" t="s">
        <v>4793</v>
      </c>
    </row>
    <row r="5649" spans="1:15" x14ac:dyDescent="0.3">
      <c r="A5649" s="5" t="s">
        <v>14278</v>
      </c>
      <c r="B5649" s="6">
        <v>46122</v>
      </c>
      <c r="C5649" s="5" t="s">
        <v>4920</v>
      </c>
      <c r="D5649" s="5" t="s">
        <v>14279</v>
      </c>
      <c r="E5649" s="5" t="s">
        <v>43</v>
      </c>
      <c r="F5649" s="5" t="s">
        <v>104</v>
      </c>
      <c r="G5649" s="5" t="s">
        <v>20</v>
      </c>
      <c r="H5649" s="5" t="s">
        <v>29</v>
      </c>
      <c r="I5649" s="5">
        <v>3</v>
      </c>
      <c r="J5649" s="5">
        <v>43378</v>
      </c>
      <c r="K5649" s="5">
        <v>130134</v>
      </c>
      <c r="L5649" s="5">
        <v>29565.59</v>
      </c>
      <c r="M5649" s="5" t="s">
        <v>30</v>
      </c>
      <c r="N5649" s="5" t="s">
        <v>38</v>
      </c>
      <c r="O5649" s="5" t="s">
        <v>256</v>
      </c>
    </row>
    <row r="5650" spans="1:15" x14ac:dyDescent="0.3">
      <c r="A5650" s="5" t="s">
        <v>14280</v>
      </c>
      <c r="B5650" s="6">
        <v>46083</v>
      </c>
      <c r="C5650" s="5" t="s">
        <v>5855</v>
      </c>
      <c r="D5650" s="5" t="s">
        <v>14281</v>
      </c>
      <c r="E5650" s="5" t="s">
        <v>43</v>
      </c>
      <c r="F5650" s="5" t="s">
        <v>52</v>
      </c>
      <c r="G5650" s="5" t="s">
        <v>59</v>
      </c>
      <c r="H5650" s="5" t="s">
        <v>181</v>
      </c>
      <c r="I5650" s="5">
        <v>1</v>
      </c>
      <c r="J5650" s="5">
        <v>23547</v>
      </c>
      <c r="K5650" s="5">
        <v>23547</v>
      </c>
      <c r="L5650" s="5">
        <v>4794.8</v>
      </c>
      <c r="M5650" s="5" t="s">
        <v>22</v>
      </c>
      <c r="N5650" s="5" t="s">
        <v>38</v>
      </c>
      <c r="O5650" s="5" t="s">
        <v>1080</v>
      </c>
    </row>
    <row r="5651" spans="1:15" x14ac:dyDescent="0.3">
      <c r="A5651" s="5" t="s">
        <v>14282</v>
      </c>
      <c r="B5651" s="6">
        <v>46150</v>
      </c>
      <c r="C5651" s="5" t="s">
        <v>14283</v>
      </c>
      <c r="D5651" s="5" t="s">
        <v>11237</v>
      </c>
      <c r="E5651" s="5" t="s">
        <v>18</v>
      </c>
      <c r="F5651" s="5" t="s">
        <v>19</v>
      </c>
      <c r="G5651" s="5" t="s">
        <v>59</v>
      </c>
      <c r="H5651" s="5" t="s">
        <v>60</v>
      </c>
      <c r="I5651" s="5">
        <v>1</v>
      </c>
      <c r="J5651" s="5">
        <v>14273</v>
      </c>
      <c r="K5651" s="5">
        <v>14273</v>
      </c>
      <c r="L5651" s="5">
        <v>1554.54</v>
      </c>
      <c r="M5651" s="5" t="s">
        <v>22</v>
      </c>
      <c r="N5651" s="5" t="s">
        <v>67</v>
      </c>
      <c r="O5651" s="5" t="s">
        <v>1055</v>
      </c>
    </row>
    <row r="5652" spans="1:15" x14ac:dyDescent="0.3">
      <c r="A5652" s="5" t="s">
        <v>14284</v>
      </c>
      <c r="B5652" s="6">
        <v>45850</v>
      </c>
      <c r="C5652" s="5" t="s">
        <v>6339</v>
      </c>
      <c r="D5652" s="5" t="s">
        <v>14285</v>
      </c>
      <c r="E5652" s="5" t="s">
        <v>43</v>
      </c>
      <c r="F5652" s="5" t="s">
        <v>19</v>
      </c>
      <c r="G5652" s="5" t="s">
        <v>20</v>
      </c>
      <c r="H5652" s="5" t="s">
        <v>29</v>
      </c>
      <c r="I5652" s="5">
        <v>3</v>
      </c>
      <c r="J5652" s="5">
        <v>29034</v>
      </c>
      <c r="K5652" s="5">
        <v>87102</v>
      </c>
      <c r="L5652" s="5">
        <v>6621.47</v>
      </c>
      <c r="M5652" s="5" t="s">
        <v>61</v>
      </c>
      <c r="N5652" s="5" t="s">
        <v>38</v>
      </c>
      <c r="O5652" s="5" t="s">
        <v>194</v>
      </c>
    </row>
    <row r="5653" spans="1:15" x14ac:dyDescent="0.3">
      <c r="A5653" s="5" t="s">
        <v>14286</v>
      </c>
      <c r="B5653" s="6">
        <v>46093</v>
      </c>
      <c r="C5653" s="5" t="s">
        <v>12208</v>
      </c>
      <c r="D5653" s="5" t="s">
        <v>4894</v>
      </c>
      <c r="E5653" s="5" t="s">
        <v>18</v>
      </c>
      <c r="F5653" s="5" t="s">
        <v>52</v>
      </c>
      <c r="G5653" s="5" t="s">
        <v>45</v>
      </c>
      <c r="H5653" s="5" t="s">
        <v>147</v>
      </c>
      <c r="I5653" s="5">
        <v>1</v>
      </c>
      <c r="J5653" s="5">
        <v>38506</v>
      </c>
      <c r="K5653" s="5">
        <v>38506</v>
      </c>
      <c r="L5653" s="5">
        <v>8285.16</v>
      </c>
      <c r="M5653" s="5" t="s">
        <v>47</v>
      </c>
      <c r="N5653" s="5" t="s">
        <v>38</v>
      </c>
      <c r="O5653" s="5" t="s">
        <v>10300</v>
      </c>
    </row>
    <row r="5654" spans="1:15" x14ac:dyDescent="0.3">
      <c r="A5654" s="5" t="s">
        <v>14287</v>
      </c>
      <c r="B5654" s="6">
        <v>45996</v>
      </c>
      <c r="C5654" s="5" t="s">
        <v>14288</v>
      </c>
      <c r="D5654" s="5" t="s">
        <v>14289</v>
      </c>
      <c r="E5654" s="5" t="s">
        <v>43</v>
      </c>
      <c r="F5654" s="5" t="s">
        <v>28</v>
      </c>
      <c r="G5654" s="5" t="s">
        <v>45</v>
      </c>
      <c r="H5654" s="5" t="s">
        <v>147</v>
      </c>
      <c r="I5654" s="5">
        <v>2</v>
      </c>
      <c r="J5654" s="5">
        <v>22673</v>
      </c>
      <c r="K5654" s="5">
        <v>45346</v>
      </c>
      <c r="L5654" s="5">
        <v>11849.07</v>
      </c>
      <c r="M5654" s="5" t="s">
        <v>22</v>
      </c>
      <c r="N5654" s="5" t="s">
        <v>67</v>
      </c>
      <c r="O5654" s="5" t="s">
        <v>1016</v>
      </c>
    </row>
    <row r="5655" spans="1:15" x14ac:dyDescent="0.3">
      <c r="A5655" s="5" t="s">
        <v>14290</v>
      </c>
      <c r="B5655" s="6">
        <v>46006</v>
      </c>
      <c r="C5655" s="5" t="s">
        <v>14291</v>
      </c>
      <c r="D5655" s="5" t="s">
        <v>14292</v>
      </c>
      <c r="E5655" s="5" t="s">
        <v>72</v>
      </c>
      <c r="F5655" s="5" t="s">
        <v>87</v>
      </c>
      <c r="G5655" s="5" t="s">
        <v>45</v>
      </c>
      <c r="H5655" s="5" t="s">
        <v>160</v>
      </c>
      <c r="I5655" s="5">
        <v>3</v>
      </c>
      <c r="J5655" s="5">
        <v>4619</v>
      </c>
      <c r="K5655" s="5">
        <v>13857</v>
      </c>
      <c r="L5655" s="5">
        <v>3307.44</v>
      </c>
      <c r="M5655" s="5" t="s">
        <v>47</v>
      </c>
      <c r="N5655" s="5" t="s">
        <v>23</v>
      </c>
      <c r="O5655" s="5" t="s">
        <v>256</v>
      </c>
    </row>
    <row r="5656" spans="1:15" x14ac:dyDescent="0.3">
      <c r="A5656" s="5" t="s">
        <v>14293</v>
      </c>
      <c r="B5656" s="6">
        <v>45703</v>
      </c>
      <c r="C5656" s="5" t="s">
        <v>10020</v>
      </c>
      <c r="D5656" s="5" t="s">
        <v>14294</v>
      </c>
      <c r="E5656" s="5" t="s">
        <v>86</v>
      </c>
      <c r="F5656" s="5" t="s">
        <v>104</v>
      </c>
      <c r="G5656" s="5" t="s">
        <v>36</v>
      </c>
      <c r="H5656" s="5" t="s">
        <v>53</v>
      </c>
      <c r="I5656" s="5">
        <v>3</v>
      </c>
      <c r="J5656" s="5">
        <v>36256</v>
      </c>
      <c r="K5656" s="5">
        <v>108768</v>
      </c>
      <c r="L5656" s="5">
        <v>20636.43</v>
      </c>
      <c r="M5656" s="5" t="s">
        <v>61</v>
      </c>
      <c r="N5656" s="5" t="s">
        <v>38</v>
      </c>
      <c r="O5656" s="5" t="s">
        <v>3146</v>
      </c>
    </row>
    <row r="5657" spans="1:15" x14ac:dyDescent="0.3">
      <c r="A5657" s="5" t="s">
        <v>14295</v>
      </c>
      <c r="B5657" s="6">
        <v>45687</v>
      </c>
      <c r="C5657" s="5" t="s">
        <v>4195</v>
      </c>
      <c r="D5657" s="5" t="s">
        <v>14296</v>
      </c>
      <c r="E5657" s="5" t="s">
        <v>43</v>
      </c>
      <c r="F5657" s="5" t="s">
        <v>87</v>
      </c>
      <c r="G5657" s="5" t="s">
        <v>59</v>
      </c>
      <c r="H5657" s="5" t="s">
        <v>126</v>
      </c>
      <c r="I5657" s="5">
        <v>3</v>
      </c>
      <c r="J5657" s="5">
        <v>35941</v>
      </c>
      <c r="K5657" s="5">
        <v>107823</v>
      </c>
      <c r="L5657" s="5">
        <v>18547.77</v>
      </c>
      <c r="M5657" s="5" t="s">
        <v>22</v>
      </c>
      <c r="N5657" s="5" t="s">
        <v>38</v>
      </c>
      <c r="O5657" s="5" t="s">
        <v>323</v>
      </c>
    </row>
    <row r="5658" spans="1:15" x14ac:dyDescent="0.3">
      <c r="A5658" s="5" t="s">
        <v>14297</v>
      </c>
      <c r="B5658" s="6">
        <v>46162</v>
      </c>
      <c r="C5658" s="5" t="s">
        <v>10763</v>
      </c>
      <c r="D5658" s="5" t="s">
        <v>14298</v>
      </c>
      <c r="E5658" s="5" t="s">
        <v>72</v>
      </c>
      <c r="F5658" s="5" t="s">
        <v>28</v>
      </c>
      <c r="G5658" s="5" t="s">
        <v>59</v>
      </c>
      <c r="H5658" s="5" t="s">
        <v>181</v>
      </c>
      <c r="I5658" s="5">
        <v>1</v>
      </c>
      <c r="J5658" s="5">
        <v>48066</v>
      </c>
      <c r="K5658" s="5">
        <v>48066</v>
      </c>
      <c r="L5658" s="5">
        <v>5745.29</v>
      </c>
      <c r="M5658" s="5" t="s">
        <v>47</v>
      </c>
      <c r="N5658" s="5" t="s">
        <v>31</v>
      </c>
      <c r="O5658" s="5" t="s">
        <v>676</v>
      </c>
    </row>
    <row r="5659" spans="1:15" x14ac:dyDescent="0.3">
      <c r="A5659" s="5" t="s">
        <v>14299</v>
      </c>
      <c r="B5659" s="6">
        <v>46146</v>
      </c>
      <c r="C5659" s="5" t="s">
        <v>5068</v>
      </c>
      <c r="D5659" s="5" t="s">
        <v>14300</v>
      </c>
      <c r="E5659" s="5" t="s">
        <v>86</v>
      </c>
      <c r="F5659" s="5" t="s">
        <v>44</v>
      </c>
      <c r="G5659" s="5" t="s">
        <v>59</v>
      </c>
      <c r="H5659" s="5" t="s">
        <v>181</v>
      </c>
      <c r="I5659" s="5">
        <v>2</v>
      </c>
      <c r="J5659" s="5">
        <v>31446</v>
      </c>
      <c r="K5659" s="5">
        <v>62892</v>
      </c>
      <c r="L5659" s="5">
        <v>15520.33</v>
      </c>
      <c r="M5659" s="5" t="s">
        <v>22</v>
      </c>
      <c r="N5659" s="5" t="s">
        <v>31</v>
      </c>
      <c r="O5659" s="5" t="s">
        <v>359</v>
      </c>
    </row>
    <row r="5660" spans="1:15" x14ac:dyDescent="0.3">
      <c r="A5660" s="5" t="s">
        <v>14301</v>
      </c>
      <c r="B5660" s="6">
        <v>45676</v>
      </c>
      <c r="C5660" s="5" t="s">
        <v>1614</v>
      </c>
      <c r="D5660" s="5" t="s">
        <v>14302</v>
      </c>
      <c r="E5660" s="5" t="s">
        <v>18</v>
      </c>
      <c r="F5660" s="5" t="s">
        <v>104</v>
      </c>
      <c r="G5660" s="5" t="s">
        <v>20</v>
      </c>
      <c r="H5660" s="5" t="s">
        <v>29</v>
      </c>
      <c r="I5660" s="5">
        <v>3</v>
      </c>
      <c r="J5660" s="5">
        <v>3033</v>
      </c>
      <c r="K5660" s="5">
        <v>9099</v>
      </c>
      <c r="L5660" s="5">
        <v>2481.4499999999998</v>
      </c>
      <c r="M5660" s="5" t="s">
        <v>54</v>
      </c>
      <c r="N5660" s="5" t="s">
        <v>23</v>
      </c>
      <c r="O5660" s="5" t="s">
        <v>88</v>
      </c>
    </row>
    <row r="5661" spans="1:15" x14ac:dyDescent="0.3">
      <c r="A5661" s="5" t="s">
        <v>14303</v>
      </c>
      <c r="B5661" s="6">
        <v>45777</v>
      </c>
      <c r="C5661" s="5" t="s">
        <v>7596</v>
      </c>
      <c r="D5661" s="5" t="s">
        <v>14304</v>
      </c>
      <c r="E5661" s="5" t="s">
        <v>86</v>
      </c>
      <c r="F5661" s="5" t="s">
        <v>19</v>
      </c>
      <c r="G5661" s="5" t="s">
        <v>59</v>
      </c>
      <c r="H5661" s="5" t="s">
        <v>181</v>
      </c>
      <c r="I5661" s="5">
        <v>5</v>
      </c>
      <c r="J5661" s="5">
        <v>34367</v>
      </c>
      <c r="K5661" s="5">
        <v>171835</v>
      </c>
      <c r="L5661" s="5">
        <v>46904.89</v>
      </c>
      <c r="M5661" s="5" t="s">
        <v>54</v>
      </c>
      <c r="N5661" s="5" t="s">
        <v>23</v>
      </c>
      <c r="O5661" s="5" t="s">
        <v>700</v>
      </c>
    </row>
    <row r="5662" spans="1:15" x14ac:dyDescent="0.3">
      <c r="A5662" s="5" t="s">
        <v>14305</v>
      </c>
      <c r="B5662" s="6">
        <v>45820</v>
      </c>
      <c r="C5662" s="5" t="s">
        <v>11811</v>
      </c>
      <c r="D5662" s="5" t="s">
        <v>14306</v>
      </c>
      <c r="E5662" s="5" t="s">
        <v>86</v>
      </c>
      <c r="F5662" s="5" t="s">
        <v>44</v>
      </c>
      <c r="G5662" s="5" t="s">
        <v>36</v>
      </c>
      <c r="H5662" s="5" t="s">
        <v>216</v>
      </c>
      <c r="I5662" s="5">
        <v>3</v>
      </c>
      <c r="J5662" s="5">
        <v>11385</v>
      </c>
      <c r="K5662" s="5">
        <v>34155</v>
      </c>
      <c r="L5662" s="5">
        <v>3758.7</v>
      </c>
      <c r="M5662" s="5" t="s">
        <v>54</v>
      </c>
      <c r="N5662" s="5" t="s">
        <v>31</v>
      </c>
      <c r="O5662" s="5" t="s">
        <v>14307</v>
      </c>
    </row>
    <row r="5663" spans="1:15" x14ac:dyDescent="0.3">
      <c r="A5663" s="5" t="s">
        <v>14308</v>
      </c>
      <c r="B5663" s="6">
        <v>46054</v>
      </c>
      <c r="C5663" s="5" t="s">
        <v>4048</v>
      </c>
      <c r="D5663" s="5" t="s">
        <v>14309</v>
      </c>
      <c r="E5663" s="5" t="s">
        <v>43</v>
      </c>
      <c r="F5663" s="5" t="s">
        <v>19</v>
      </c>
      <c r="G5663" s="5" t="s">
        <v>36</v>
      </c>
      <c r="H5663" s="5" t="s">
        <v>216</v>
      </c>
      <c r="I5663" s="5">
        <v>5</v>
      </c>
      <c r="J5663" s="5">
        <v>36819</v>
      </c>
      <c r="K5663" s="5">
        <v>184095</v>
      </c>
      <c r="L5663" s="5">
        <v>11016.73</v>
      </c>
      <c r="M5663" s="5" t="s">
        <v>30</v>
      </c>
      <c r="N5663" s="5" t="s">
        <v>23</v>
      </c>
      <c r="O5663" s="5" t="s">
        <v>62</v>
      </c>
    </row>
    <row r="5664" spans="1:15" x14ac:dyDescent="0.3">
      <c r="A5664" s="5" t="s">
        <v>14310</v>
      </c>
      <c r="B5664" s="6">
        <v>46140</v>
      </c>
      <c r="C5664" s="5" t="s">
        <v>14311</v>
      </c>
      <c r="D5664" s="5" t="s">
        <v>14312</v>
      </c>
      <c r="E5664" s="5" t="s">
        <v>86</v>
      </c>
      <c r="F5664" s="5" t="s">
        <v>104</v>
      </c>
      <c r="G5664" s="5" t="s">
        <v>36</v>
      </c>
      <c r="H5664" s="5" t="s">
        <v>216</v>
      </c>
      <c r="I5664" s="5">
        <v>4</v>
      </c>
      <c r="J5664" s="5">
        <v>41426</v>
      </c>
      <c r="K5664" s="5">
        <v>165704</v>
      </c>
      <c r="L5664" s="5">
        <v>48490.57</v>
      </c>
      <c r="M5664" s="5" t="s">
        <v>47</v>
      </c>
      <c r="N5664" s="5" t="s">
        <v>23</v>
      </c>
      <c r="O5664" s="5" t="s">
        <v>726</v>
      </c>
    </row>
    <row r="5665" spans="1:15" x14ac:dyDescent="0.3">
      <c r="A5665" s="5" t="s">
        <v>14313</v>
      </c>
      <c r="B5665" s="6">
        <v>45752</v>
      </c>
      <c r="C5665" s="5" t="s">
        <v>2459</v>
      </c>
      <c r="D5665" s="5" t="s">
        <v>14314</v>
      </c>
      <c r="E5665" s="5" t="s">
        <v>86</v>
      </c>
      <c r="F5665" s="5" t="s">
        <v>52</v>
      </c>
      <c r="G5665" s="5" t="s">
        <v>36</v>
      </c>
      <c r="H5665" s="5" t="s">
        <v>216</v>
      </c>
      <c r="I5665" s="5">
        <v>3</v>
      </c>
      <c r="J5665" s="5">
        <v>44399</v>
      </c>
      <c r="K5665" s="5">
        <v>133197</v>
      </c>
      <c r="L5665" s="5">
        <v>13929.34</v>
      </c>
      <c r="M5665" s="5" t="s">
        <v>30</v>
      </c>
      <c r="N5665" s="5" t="s">
        <v>31</v>
      </c>
      <c r="O5665" s="5" t="s">
        <v>2793</v>
      </c>
    </row>
    <row r="5666" spans="1:15" x14ac:dyDescent="0.3">
      <c r="A5666" s="5" t="s">
        <v>14315</v>
      </c>
      <c r="B5666" s="6">
        <v>46179</v>
      </c>
      <c r="C5666" s="5" t="s">
        <v>8877</v>
      </c>
      <c r="D5666" s="5" t="s">
        <v>14316</v>
      </c>
      <c r="E5666" s="5" t="s">
        <v>86</v>
      </c>
      <c r="F5666" s="5" t="s">
        <v>104</v>
      </c>
      <c r="G5666" s="5" t="s">
        <v>20</v>
      </c>
      <c r="H5666" s="5" t="s">
        <v>29</v>
      </c>
      <c r="I5666" s="5">
        <v>4</v>
      </c>
      <c r="J5666" s="5">
        <v>19249</v>
      </c>
      <c r="K5666" s="5">
        <v>76996</v>
      </c>
      <c r="L5666" s="5">
        <v>17412.86</v>
      </c>
      <c r="M5666" s="5" t="s">
        <v>54</v>
      </c>
      <c r="N5666" s="5" t="s">
        <v>23</v>
      </c>
      <c r="O5666" s="5" t="s">
        <v>11847</v>
      </c>
    </row>
    <row r="5667" spans="1:15" x14ac:dyDescent="0.3">
      <c r="A5667" s="5" t="s">
        <v>14317</v>
      </c>
      <c r="B5667" s="6">
        <v>46155</v>
      </c>
      <c r="C5667" s="5" t="s">
        <v>5062</v>
      </c>
      <c r="D5667" s="5" t="s">
        <v>14318</v>
      </c>
      <c r="E5667" s="5" t="s">
        <v>43</v>
      </c>
      <c r="F5667" s="5" t="s">
        <v>44</v>
      </c>
      <c r="G5667" s="5" t="s">
        <v>36</v>
      </c>
      <c r="H5667" s="5" t="s">
        <v>37</v>
      </c>
      <c r="I5667" s="5">
        <v>2</v>
      </c>
      <c r="J5667" s="5">
        <v>2206</v>
      </c>
      <c r="K5667" s="5">
        <v>4412</v>
      </c>
      <c r="L5667" s="5">
        <v>1139.02</v>
      </c>
      <c r="M5667" s="5" t="s">
        <v>22</v>
      </c>
      <c r="N5667" s="5" t="s">
        <v>67</v>
      </c>
      <c r="O5667" s="5" t="s">
        <v>14319</v>
      </c>
    </row>
    <row r="5668" spans="1:15" x14ac:dyDescent="0.3">
      <c r="A5668" s="5" t="s">
        <v>14320</v>
      </c>
      <c r="B5668" s="6">
        <v>45791</v>
      </c>
      <c r="C5668" s="5" t="s">
        <v>5627</v>
      </c>
      <c r="D5668" s="5" t="s">
        <v>14321</v>
      </c>
      <c r="E5668" s="5" t="s">
        <v>72</v>
      </c>
      <c r="F5668" s="5" t="s">
        <v>28</v>
      </c>
      <c r="G5668" s="5" t="s">
        <v>36</v>
      </c>
      <c r="H5668" s="5" t="s">
        <v>53</v>
      </c>
      <c r="I5668" s="5">
        <v>4</v>
      </c>
      <c r="J5668" s="5">
        <v>8696</v>
      </c>
      <c r="K5668" s="5">
        <v>34784</v>
      </c>
      <c r="L5668" s="5">
        <v>4002.5</v>
      </c>
      <c r="M5668" s="5" t="s">
        <v>30</v>
      </c>
      <c r="N5668" s="5" t="s">
        <v>67</v>
      </c>
      <c r="O5668" s="5" t="s">
        <v>220</v>
      </c>
    </row>
    <row r="5669" spans="1:15" x14ac:dyDescent="0.3">
      <c r="A5669" s="5" t="s">
        <v>14322</v>
      </c>
      <c r="B5669" s="6">
        <v>45751</v>
      </c>
      <c r="C5669" s="5" t="s">
        <v>2795</v>
      </c>
      <c r="D5669" s="5" t="s">
        <v>14323</v>
      </c>
      <c r="E5669" s="5" t="s">
        <v>18</v>
      </c>
      <c r="F5669" s="5" t="s">
        <v>87</v>
      </c>
      <c r="G5669" s="5" t="s">
        <v>59</v>
      </c>
      <c r="H5669" s="5" t="s">
        <v>60</v>
      </c>
      <c r="I5669" s="5">
        <v>1</v>
      </c>
      <c r="J5669" s="5">
        <v>32578</v>
      </c>
      <c r="K5669" s="5">
        <v>32578</v>
      </c>
      <c r="L5669" s="5">
        <v>3593.93</v>
      </c>
      <c r="M5669" s="5" t="s">
        <v>22</v>
      </c>
      <c r="N5669" s="5" t="s">
        <v>23</v>
      </c>
      <c r="O5669" s="5" t="s">
        <v>455</v>
      </c>
    </row>
    <row r="5670" spans="1:15" x14ac:dyDescent="0.3">
      <c r="A5670" s="5" t="s">
        <v>14324</v>
      </c>
      <c r="B5670" s="6">
        <v>45907</v>
      </c>
      <c r="C5670" s="5" t="s">
        <v>3066</v>
      </c>
      <c r="D5670" s="5" t="s">
        <v>14325</v>
      </c>
      <c r="E5670" s="5" t="s">
        <v>18</v>
      </c>
      <c r="F5670" s="5" t="s">
        <v>87</v>
      </c>
      <c r="G5670" s="5" t="s">
        <v>45</v>
      </c>
      <c r="H5670" s="5" t="s">
        <v>147</v>
      </c>
      <c r="I5670" s="5">
        <v>2</v>
      </c>
      <c r="J5670" s="5">
        <v>26323</v>
      </c>
      <c r="K5670" s="5">
        <v>52646</v>
      </c>
      <c r="L5670" s="5">
        <v>14864.51</v>
      </c>
      <c r="M5670" s="5" t="s">
        <v>22</v>
      </c>
      <c r="N5670" s="5" t="s">
        <v>67</v>
      </c>
      <c r="O5670" s="5" t="s">
        <v>7281</v>
      </c>
    </row>
    <row r="5671" spans="1:15" x14ac:dyDescent="0.3">
      <c r="A5671" s="5" t="s">
        <v>14326</v>
      </c>
      <c r="B5671" s="6">
        <v>46185</v>
      </c>
      <c r="C5671" s="5" t="s">
        <v>7621</v>
      </c>
      <c r="D5671" s="5" t="s">
        <v>14327</v>
      </c>
      <c r="E5671" s="5" t="s">
        <v>72</v>
      </c>
      <c r="F5671" s="5" t="s">
        <v>44</v>
      </c>
      <c r="G5671" s="5" t="s">
        <v>59</v>
      </c>
      <c r="H5671" s="5" t="s">
        <v>60</v>
      </c>
      <c r="I5671" s="5">
        <v>5</v>
      </c>
      <c r="J5671" s="5">
        <v>49393</v>
      </c>
      <c r="K5671" s="5">
        <v>246965</v>
      </c>
      <c r="L5671" s="5">
        <v>25234.57</v>
      </c>
      <c r="M5671" s="5" t="s">
        <v>22</v>
      </c>
      <c r="N5671" s="5" t="s">
        <v>31</v>
      </c>
      <c r="O5671" s="5" t="s">
        <v>707</v>
      </c>
    </row>
    <row r="5672" spans="1:15" x14ac:dyDescent="0.3">
      <c r="A5672" s="5" t="s">
        <v>14328</v>
      </c>
      <c r="B5672" s="6">
        <v>46093</v>
      </c>
      <c r="C5672" s="5" t="s">
        <v>424</v>
      </c>
      <c r="D5672" s="5" t="s">
        <v>14329</v>
      </c>
      <c r="E5672" s="5" t="s">
        <v>43</v>
      </c>
      <c r="F5672" s="5" t="s">
        <v>19</v>
      </c>
      <c r="G5672" s="5" t="s">
        <v>45</v>
      </c>
      <c r="H5672" s="5" t="s">
        <v>46</v>
      </c>
      <c r="I5672" s="5">
        <v>2</v>
      </c>
      <c r="J5672" s="5">
        <v>31700</v>
      </c>
      <c r="K5672" s="5">
        <v>63400</v>
      </c>
      <c r="L5672" s="5">
        <v>16212.36</v>
      </c>
      <c r="M5672" s="5" t="s">
        <v>54</v>
      </c>
      <c r="N5672" s="5" t="s">
        <v>67</v>
      </c>
      <c r="O5672" s="5" t="s">
        <v>5047</v>
      </c>
    </row>
    <row r="5673" spans="1:15" x14ac:dyDescent="0.3">
      <c r="A5673" s="5" t="s">
        <v>14330</v>
      </c>
      <c r="B5673" s="6">
        <v>45735</v>
      </c>
      <c r="C5673" s="5" t="s">
        <v>3334</v>
      </c>
      <c r="D5673" s="5" t="s">
        <v>14331</v>
      </c>
      <c r="E5673" s="5" t="s">
        <v>86</v>
      </c>
      <c r="F5673" s="5" t="s">
        <v>52</v>
      </c>
      <c r="G5673" s="5" t="s">
        <v>36</v>
      </c>
      <c r="H5673" s="5" t="s">
        <v>37</v>
      </c>
      <c r="I5673" s="5">
        <v>4</v>
      </c>
      <c r="J5673" s="5">
        <v>4246</v>
      </c>
      <c r="K5673" s="5">
        <v>16984</v>
      </c>
      <c r="L5673" s="5">
        <v>3037.26</v>
      </c>
      <c r="M5673" s="5" t="s">
        <v>30</v>
      </c>
      <c r="N5673" s="5" t="s">
        <v>38</v>
      </c>
      <c r="O5673" s="5" t="s">
        <v>359</v>
      </c>
    </row>
    <row r="5674" spans="1:15" x14ac:dyDescent="0.3">
      <c r="A5674" s="5" t="s">
        <v>14332</v>
      </c>
      <c r="B5674" s="6">
        <v>45748</v>
      </c>
      <c r="C5674" s="5" t="s">
        <v>1672</v>
      </c>
      <c r="D5674" s="5" t="s">
        <v>14333</v>
      </c>
      <c r="E5674" s="5" t="s">
        <v>86</v>
      </c>
      <c r="F5674" s="5" t="s">
        <v>87</v>
      </c>
      <c r="G5674" s="5" t="s">
        <v>36</v>
      </c>
      <c r="H5674" s="5" t="s">
        <v>216</v>
      </c>
      <c r="I5674" s="5">
        <v>5</v>
      </c>
      <c r="J5674" s="5">
        <v>2946</v>
      </c>
      <c r="K5674" s="5">
        <v>14730</v>
      </c>
      <c r="L5674" s="5">
        <v>1205.1199999999999</v>
      </c>
      <c r="M5674" s="5" t="s">
        <v>61</v>
      </c>
      <c r="N5674" s="5" t="s">
        <v>31</v>
      </c>
      <c r="O5674" s="5" t="s">
        <v>455</v>
      </c>
    </row>
    <row r="5675" spans="1:15" x14ac:dyDescent="0.3">
      <c r="A5675" s="5" t="s">
        <v>14334</v>
      </c>
      <c r="B5675" s="6">
        <v>46086</v>
      </c>
      <c r="C5675" s="5" t="s">
        <v>1690</v>
      </c>
      <c r="D5675" s="5" t="s">
        <v>14335</v>
      </c>
      <c r="E5675" s="5" t="s">
        <v>72</v>
      </c>
      <c r="F5675" s="5" t="s">
        <v>28</v>
      </c>
      <c r="G5675" s="5" t="s">
        <v>45</v>
      </c>
      <c r="H5675" s="5" t="s">
        <v>46</v>
      </c>
      <c r="I5675" s="5">
        <v>1</v>
      </c>
      <c r="J5675" s="5">
        <v>5789</v>
      </c>
      <c r="K5675" s="5">
        <v>5789</v>
      </c>
      <c r="L5675" s="5">
        <v>1299.08</v>
      </c>
      <c r="M5675" s="5" t="s">
        <v>22</v>
      </c>
      <c r="N5675" s="5" t="s">
        <v>38</v>
      </c>
      <c r="O5675" s="5" t="s">
        <v>1794</v>
      </c>
    </row>
    <row r="5676" spans="1:15" x14ac:dyDescent="0.3">
      <c r="A5676" s="5" t="s">
        <v>14336</v>
      </c>
      <c r="B5676" s="6">
        <v>45897</v>
      </c>
      <c r="C5676" s="5" t="s">
        <v>11445</v>
      </c>
      <c r="D5676" s="5" t="s">
        <v>14337</v>
      </c>
      <c r="E5676" s="5" t="s">
        <v>72</v>
      </c>
      <c r="F5676" s="5" t="s">
        <v>52</v>
      </c>
      <c r="G5676" s="5" t="s">
        <v>20</v>
      </c>
      <c r="H5676" s="5" t="s">
        <v>73</v>
      </c>
      <c r="I5676" s="5">
        <v>3</v>
      </c>
      <c r="J5676" s="5">
        <v>27782</v>
      </c>
      <c r="K5676" s="5">
        <v>83346</v>
      </c>
      <c r="L5676" s="5">
        <v>15854.3</v>
      </c>
      <c r="M5676" s="5" t="s">
        <v>61</v>
      </c>
      <c r="N5676" s="5" t="s">
        <v>38</v>
      </c>
      <c r="O5676" s="5" t="s">
        <v>1228</v>
      </c>
    </row>
    <row r="5677" spans="1:15" x14ac:dyDescent="0.3">
      <c r="A5677" s="5" t="s">
        <v>14338</v>
      </c>
      <c r="B5677" s="6">
        <v>46009</v>
      </c>
      <c r="C5677" s="5" t="s">
        <v>12549</v>
      </c>
      <c r="D5677" s="5" t="s">
        <v>14339</v>
      </c>
      <c r="E5677" s="5" t="s">
        <v>72</v>
      </c>
      <c r="F5677" s="5" t="s">
        <v>87</v>
      </c>
      <c r="G5677" s="5" t="s">
        <v>36</v>
      </c>
      <c r="H5677" s="5" t="s">
        <v>53</v>
      </c>
      <c r="I5677" s="5">
        <v>1</v>
      </c>
      <c r="J5677" s="5">
        <v>27211</v>
      </c>
      <c r="K5677" s="5">
        <v>27211</v>
      </c>
      <c r="L5677" s="5">
        <v>5799.66</v>
      </c>
      <c r="M5677" s="5" t="s">
        <v>22</v>
      </c>
      <c r="N5677" s="5" t="s">
        <v>67</v>
      </c>
      <c r="O5677" s="5" t="s">
        <v>62</v>
      </c>
    </row>
    <row r="5678" spans="1:15" x14ac:dyDescent="0.3">
      <c r="A5678" s="5" t="s">
        <v>14340</v>
      </c>
      <c r="B5678" s="6">
        <v>45666</v>
      </c>
      <c r="C5678" s="5" t="s">
        <v>7309</v>
      </c>
      <c r="D5678" s="5" t="s">
        <v>14341</v>
      </c>
      <c r="E5678" s="5" t="s">
        <v>86</v>
      </c>
      <c r="F5678" s="5" t="s">
        <v>87</v>
      </c>
      <c r="G5678" s="5" t="s">
        <v>36</v>
      </c>
      <c r="H5678" s="5" t="s">
        <v>37</v>
      </c>
      <c r="I5678" s="5">
        <v>4</v>
      </c>
      <c r="J5678" s="5">
        <v>25030</v>
      </c>
      <c r="K5678" s="5">
        <v>100120</v>
      </c>
      <c r="L5678" s="5">
        <v>8753.81</v>
      </c>
      <c r="M5678" s="5" t="s">
        <v>61</v>
      </c>
      <c r="N5678" s="5" t="s">
        <v>67</v>
      </c>
      <c r="O5678" s="5" t="s">
        <v>535</v>
      </c>
    </row>
    <row r="5679" spans="1:15" x14ac:dyDescent="0.3">
      <c r="A5679" s="5" t="s">
        <v>14342</v>
      </c>
      <c r="B5679" s="6">
        <v>46005</v>
      </c>
      <c r="C5679" s="5" t="s">
        <v>1577</v>
      </c>
      <c r="D5679" s="5" t="s">
        <v>14343</v>
      </c>
      <c r="E5679" s="5" t="s">
        <v>86</v>
      </c>
      <c r="F5679" s="5" t="s">
        <v>28</v>
      </c>
      <c r="G5679" s="5" t="s">
        <v>45</v>
      </c>
      <c r="H5679" s="5" t="s">
        <v>46</v>
      </c>
      <c r="I5679" s="5">
        <v>1</v>
      </c>
      <c r="J5679" s="5">
        <v>10817</v>
      </c>
      <c r="K5679" s="5">
        <v>10817</v>
      </c>
      <c r="L5679" s="5">
        <v>2540.85</v>
      </c>
      <c r="M5679" s="5" t="s">
        <v>54</v>
      </c>
      <c r="N5679" s="5" t="s">
        <v>23</v>
      </c>
      <c r="O5679" s="5" t="s">
        <v>315</v>
      </c>
    </row>
    <row r="5680" spans="1:15" x14ac:dyDescent="0.3">
      <c r="A5680" s="5" t="s">
        <v>14344</v>
      </c>
      <c r="B5680" s="6">
        <v>46124</v>
      </c>
      <c r="C5680" s="5" t="s">
        <v>8883</v>
      </c>
      <c r="D5680" s="5" t="s">
        <v>14345</v>
      </c>
      <c r="E5680" s="5" t="s">
        <v>86</v>
      </c>
      <c r="F5680" s="5" t="s">
        <v>44</v>
      </c>
      <c r="G5680" s="5" t="s">
        <v>36</v>
      </c>
      <c r="H5680" s="5" t="s">
        <v>216</v>
      </c>
      <c r="I5680" s="5">
        <v>4</v>
      </c>
      <c r="J5680" s="5">
        <v>37457</v>
      </c>
      <c r="K5680" s="5">
        <v>149828</v>
      </c>
      <c r="L5680" s="5">
        <v>39854.400000000001</v>
      </c>
      <c r="M5680" s="5" t="s">
        <v>30</v>
      </c>
      <c r="N5680" s="5" t="s">
        <v>38</v>
      </c>
      <c r="O5680" s="5" t="s">
        <v>359</v>
      </c>
    </row>
    <row r="5681" spans="1:15" x14ac:dyDescent="0.3">
      <c r="A5681" s="5" t="s">
        <v>14346</v>
      </c>
      <c r="B5681" s="6">
        <v>46070</v>
      </c>
      <c r="C5681" s="5" t="s">
        <v>2171</v>
      </c>
      <c r="D5681" s="5" t="s">
        <v>14347</v>
      </c>
      <c r="E5681" s="5" t="s">
        <v>86</v>
      </c>
      <c r="F5681" s="5" t="s">
        <v>19</v>
      </c>
      <c r="G5681" s="5" t="s">
        <v>20</v>
      </c>
      <c r="H5681" s="5" t="s">
        <v>73</v>
      </c>
      <c r="I5681" s="5">
        <v>1</v>
      </c>
      <c r="J5681" s="5">
        <v>24001</v>
      </c>
      <c r="K5681" s="5">
        <v>24001</v>
      </c>
      <c r="L5681" s="5">
        <v>6528.19</v>
      </c>
      <c r="M5681" s="5" t="s">
        <v>47</v>
      </c>
      <c r="N5681" s="5" t="s">
        <v>31</v>
      </c>
      <c r="O5681" s="5" t="s">
        <v>948</v>
      </c>
    </row>
    <row r="5682" spans="1:15" x14ac:dyDescent="0.3">
      <c r="A5682" s="5" t="s">
        <v>14348</v>
      </c>
      <c r="B5682" s="6">
        <v>45913</v>
      </c>
      <c r="C5682" s="5" t="s">
        <v>1723</v>
      </c>
      <c r="D5682" s="5" t="s">
        <v>14349</v>
      </c>
      <c r="E5682" s="5" t="s">
        <v>18</v>
      </c>
      <c r="F5682" s="5" t="s">
        <v>87</v>
      </c>
      <c r="G5682" s="5" t="s">
        <v>20</v>
      </c>
      <c r="H5682" s="5" t="s">
        <v>109</v>
      </c>
      <c r="I5682" s="5">
        <v>2</v>
      </c>
      <c r="J5682" s="5">
        <v>18116</v>
      </c>
      <c r="K5682" s="5">
        <v>36232</v>
      </c>
      <c r="L5682" s="5">
        <v>5702.74</v>
      </c>
      <c r="M5682" s="5" t="s">
        <v>22</v>
      </c>
      <c r="N5682" s="5" t="s">
        <v>38</v>
      </c>
      <c r="O5682" s="5" t="s">
        <v>503</v>
      </c>
    </row>
    <row r="5683" spans="1:15" x14ac:dyDescent="0.3">
      <c r="A5683" s="5" t="s">
        <v>14350</v>
      </c>
      <c r="B5683" s="6">
        <v>45713</v>
      </c>
      <c r="C5683" s="5" t="s">
        <v>1304</v>
      </c>
      <c r="D5683" s="5" t="s">
        <v>14351</v>
      </c>
      <c r="E5683" s="5" t="s">
        <v>43</v>
      </c>
      <c r="F5683" s="5" t="s">
        <v>104</v>
      </c>
      <c r="G5683" s="5" t="s">
        <v>45</v>
      </c>
      <c r="H5683" s="5" t="s">
        <v>46</v>
      </c>
      <c r="I5683" s="5">
        <v>5</v>
      </c>
      <c r="J5683" s="5">
        <v>10563</v>
      </c>
      <c r="K5683" s="5">
        <v>52815</v>
      </c>
      <c r="L5683" s="5">
        <v>2685.08</v>
      </c>
      <c r="M5683" s="5" t="s">
        <v>30</v>
      </c>
      <c r="N5683" s="5" t="s">
        <v>67</v>
      </c>
      <c r="O5683" s="5" t="s">
        <v>267</v>
      </c>
    </row>
    <row r="5684" spans="1:15" x14ac:dyDescent="0.3">
      <c r="A5684" s="5" t="s">
        <v>14352</v>
      </c>
      <c r="B5684" s="6">
        <v>46048</v>
      </c>
      <c r="C5684" s="5" t="s">
        <v>11931</v>
      </c>
      <c r="D5684" s="5" t="s">
        <v>5480</v>
      </c>
      <c r="E5684" s="5" t="s">
        <v>72</v>
      </c>
      <c r="F5684" s="5" t="s">
        <v>44</v>
      </c>
      <c r="G5684" s="5" t="s">
        <v>36</v>
      </c>
      <c r="H5684" s="5" t="s">
        <v>216</v>
      </c>
      <c r="I5684" s="5">
        <v>2</v>
      </c>
      <c r="J5684" s="5">
        <v>38348</v>
      </c>
      <c r="K5684" s="5">
        <v>76696</v>
      </c>
      <c r="L5684" s="5">
        <v>11427.24</v>
      </c>
      <c r="M5684" s="5" t="s">
        <v>30</v>
      </c>
      <c r="N5684" s="5" t="s">
        <v>23</v>
      </c>
      <c r="O5684" s="5" t="s">
        <v>1228</v>
      </c>
    </row>
    <row r="5685" spans="1:15" x14ac:dyDescent="0.3">
      <c r="A5685" s="5" t="s">
        <v>14353</v>
      </c>
      <c r="B5685" s="6">
        <v>46020</v>
      </c>
      <c r="C5685" s="5" t="s">
        <v>9784</v>
      </c>
      <c r="D5685" s="5" t="s">
        <v>14354</v>
      </c>
      <c r="E5685" s="5" t="s">
        <v>43</v>
      </c>
      <c r="F5685" s="5" t="s">
        <v>44</v>
      </c>
      <c r="G5685" s="5" t="s">
        <v>36</v>
      </c>
      <c r="H5685" s="5" t="s">
        <v>53</v>
      </c>
      <c r="I5685" s="5">
        <v>3</v>
      </c>
      <c r="J5685" s="5">
        <v>7050</v>
      </c>
      <c r="K5685" s="5">
        <v>21150</v>
      </c>
      <c r="L5685" s="5">
        <v>2485.37</v>
      </c>
      <c r="M5685" s="5" t="s">
        <v>61</v>
      </c>
      <c r="N5685" s="5" t="s">
        <v>38</v>
      </c>
      <c r="O5685" s="5" t="s">
        <v>948</v>
      </c>
    </row>
    <row r="5686" spans="1:15" x14ac:dyDescent="0.3">
      <c r="A5686" s="5" t="s">
        <v>14355</v>
      </c>
      <c r="B5686" s="6">
        <v>46143</v>
      </c>
      <c r="C5686" s="5" t="s">
        <v>2505</v>
      </c>
      <c r="D5686" s="5" t="s">
        <v>14356</v>
      </c>
      <c r="E5686" s="5" t="s">
        <v>43</v>
      </c>
      <c r="F5686" s="5" t="s">
        <v>19</v>
      </c>
      <c r="G5686" s="5" t="s">
        <v>36</v>
      </c>
      <c r="H5686" s="5" t="s">
        <v>37</v>
      </c>
      <c r="I5686" s="5">
        <v>3</v>
      </c>
      <c r="J5686" s="5">
        <v>42655</v>
      </c>
      <c r="K5686" s="5">
        <v>127965</v>
      </c>
      <c r="L5686" s="5">
        <v>9113.83</v>
      </c>
      <c r="M5686" s="5" t="s">
        <v>47</v>
      </c>
      <c r="N5686" s="5" t="s">
        <v>23</v>
      </c>
      <c r="O5686" s="5" t="s">
        <v>62</v>
      </c>
    </row>
    <row r="5687" spans="1:15" x14ac:dyDescent="0.3">
      <c r="A5687" s="5" t="s">
        <v>14357</v>
      </c>
      <c r="B5687" s="6">
        <v>46132</v>
      </c>
      <c r="C5687" s="5" t="s">
        <v>14358</v>
      </c>
      <c r="D5687" s="5" t="s">
        <v>14359</v>
      </c>
      <c r="E5687" s="5" t="s">
        <v>18</v>
      </c>
      <c r="F5687" s="5" t="s">
        <v>19</v>
      </c>
      <c r="G5687" s="5" t="s">
        <v>20</v>
      </c>
      <c r="H5687" s="5" t="s">
        <v>109</v>
      </c>
      <c r="I5687" s="5">
        <v>5</v>
      </c>
      <c r="J5687" s="5">
        <v>2706</v>
      </c>
      <c r="K5687" s="5">
        <v>13530</v>
      </c>
      <c r="L5687" s="5">
        <v>4028.16</v>
      </c>
      <c r="M5687" s="5" t="s">
        <v>61</v>
      </c>
      <c r="N5687" s="5" t="s">
        <v>38</v>
      </c>
      <c r="O5687" s="5" t="s">
        <v>12471</v>
      </c>
    </row>
    <row r="5688" spans="1:15" x14ac:dyDescent="0.3">
      <c r="A5688" s="5" t="s">
        <v>14360</v>
      </c>
      <c r="B5688" s="6">
        <v>46173</v>
      </c>
      <c r="C5688" s="5" t="s">
        <v>14361</v>
      </c>
      <c r="D5688" s="5" t="s">
        <v>14362</v>
      </c>
      <c r="E5688" s="5" t="s">
        <v>72</v>
      </c>
      <c r="F5688" s="5" t="s">
        <v>28</v>
      </c>
      <c r="G5688" s="5" t="s">
        <v>45</v>
      </c>
      <c r="H5688" s="5" t="s">
        <v>46</v>
      </c>
      <c r="I5688" s="5">
        <v>3</v>
      </c>
      <c r="J5688" s="5">
        <v>47149</v>
      </c>
      <c r="K5688" s="5">
        <v>141447</v>
      </c>
      <c r="L5688" s="5">
        <v>37095.54</v>
      </c>
      <c r="M5688" s="5" t="s">
        <v>54</v>
      </c>
      <c r="N5688" s="5" t="s">
        <v>31</v>
      </c>
      <c r="O5688" s="5" t="s">
        <v>110</v>
      </c>
    </row>
    <row r="5689" spans="1:15" x14ac:dyDescent="0.3">
      <c r="A5689" s="5" t="s">
        <v>14363</v>
      </c>
      <c r="B5689" s="6">
        <v>46068</v>
      </c>
      <c r="C5689" s="5" t="s">
        <v>14364</v>
      </c>
      <c r="D5689" s="5" t="s">
        <v>14365</v>
      </c>
      <c r="E5689" s="5" t="s">
        <v>86</v>
      </c>
      <c r="F5689" s="5" t="s">
        <v>19</v>
      </c>
      <c r="G5689" s="5" t="s">
        <v>36</v>
      </c>
      <c r="H5689" s="5" t="s">
        <v>216</v>
      </c>
      <c r="I5689" s="5">
        <v>3</v>
      </c>
      <c r="J5689" s="5">
        <v>5338</v>
      </c>
      <c r="K5689" s="5">
        <v>16014</v>
      </c>
      <c r="L5689" s="5">
        <v>4160.6899999999996</v>
      </c>
      <c r="M5689" s="5" t="s">
        <v>22</v>
      </c>
      <c r="N5689" s="5" t="s">
        <v>38</v>
      </c>
      <c r="O5689" s="5" t="s">
        <v>2127</v>
      </c>
    </row>
    <row r="5690" spans="1:15" x14ac:dyDescent="0.3">
      <c r="A5690" s="5" t="s">
        <v>14366</v>
      </c>
      <c r="B5690" s="6">
        <v>45961</v>
      </c>
      <c r="C5690" s="5" t="s">
        <v>5237</v>
      </c>
      <c r="D5690" s="5" t="s">
        <v>14367</v>
      </c>
      <c r="E5690" s="5" t="s">
        <v>43</v>
      </c>
      <c r="F5690" s="5" t="s">
        <v>104</v>
      </c>
      <c r="G5690" s="5" t="s">
        <v>36</v>
      </c>
      <c r="H5690" s="5" t="s">
        <v>169</v>
      </c>
      <c r="I5690" s="5">
        <v>5</v>
      </c>
      <c r="J5690" s="5">
        <v>5097</v>
      </c>
      <c r="K5690" s="5">
        <v>25485</v>
      </c>
      <c r="L5690" s="5">
        <v>2049.6</v>
      </c>
      <c r="M5690" s="5" t="s">
        <v>30</v>
      </c>
      <c r="N5690" s="5" t="s">
        <v>31</v>
      </c>
      <c r="O5690" s="5" t="s">
        <v>165</v>
      </c>
    </row>
    <row r="5691" spans="1:15" x14ac:dyDescent="0.3">
      <c r="A5691" s="5" t="s">
        <v>14368</v>
      </c>
      <c r="B5691" s="6">
        <v>46001</v>
      </c>
      <c r="C5691" s="5" t="s">
        <v>6179</v>
      </c>
      <c r="D5691" s="5" t="s">
        <v>14369</v>
      </c>
      <c r="E5691" s="5" t="s">
        <v>86</v>
      </c>
      <c r="F5691" s="5" t="s">
        <v>87</v>
      </c>
      <c r="G5691" s="5" t="s">
        <v>45</v>
      </c>
      <c r="H5691" s="5" t="s">
        <v>147</v>
      </c>
      <c r="I5691" s="5">
        <v>3</v>
      </c>
      <c r="J5691" s="5">
        <v>39608</v>
      </c>
      <c r="K5691" s="5">
        <v>118824</v>
      </c>
      <c r="L5691" s="5">
        <v>20408.419999999998</v>
      </c>
      <c r="M5691" s="5" t="s">
        <v>30</v>
      </c>
      <c r="N5691" s="5" t="s">
        <v>67</v>
      </c>
      <c r="O5691" s="5" t="s">
        <v>186</v>
      </c>
    </row>
    <row r="5692" spans="1:15" x14ac:dyDescent="0.3">
      <c r="A5692" s="5" t="s">
        <v>14370</v>
      </c>
      <c r="B5692" s="6">
        <v>46165</v>
      </c>
      <c r="C5692" s="5" t="s">
        <v>2527</v>
      </c>
      <c r="D5692" s="5" t="s">
        <v>14371</v>
      </c>
      <c r="E5692" s="5" t="s">
        <v>43</v>
      </c>
      <c r="F5692" s="5" t="s">
        <v>104</v>
      </c>
      <c r="G5692" s="5" t="s">
        <v>59</v>
      </c>
      <c r="H5692" s="5" t="s">
        <v>181</v>
      </c>
      <c r="I5692" s="5">
        <v>1</v>
      </c>
      <c r="J5692" s="5">
        <v>40323</v>
      </c>
      <c r="K5692" s="5">
        <v>40323</v>
      </c>
      <c r="L5692" s="5">
        <v>5607.12</v>
      </c>
      <c r="M5692" s="5" t="s">
        <v>22</v>
      </c>
      <c r="N5692" s="5" t="s">
        <v>23</v>
      </c>
      <c r="O5692" s="5" t="s">
        <v>134</v>
      </c>
    </row>
    <row r="5693" spans="1:15" x14ac:dyDescent="0.3">
      <c r="A5693" s="5" t="s">
        <v>14372</v>
      </c>
      <c r="B5693" s="6">
        <v>45828</v>
      </c>
      <c r="C5693" s="5" t="s">
        <v>14373</v>
      </c>
      <c r="D5693" s="5" t="s">
        <v>14374</v>
      </c>
      <c r="E5693" s="5" t="s">
        <v>18</v>
      </c>
      <c r="F5693" s="5" t="s">
        <v>87</v>
      </c>
      <c r="G5693" s="5" t="s">
        <v>20</v>
      </c>
      <c r="H5693" s="5" t="s">
        <v>21</v>
      </c>
      <c r="I5693" s="5">
        <v>2</v>
      </c>
      <c r="J5693" s="5">
        <v>15984</v>
      </c>
      <c r="K5693" s="5">
        <v>31968</v>
      </c>
      <c r="L5693" s="5">
        <v>8370.52</v>
      </c>
      <c r="M5693" s="5" t="s">
        <v>54</v>
      </c>
      <c r="N5693" s="5" t="s">
        <v>67</v>
      </c>
      <c r="O5693" s="5" t="s">
        <v>455</v>
      </c>
    </row>
    <row r="5694" spans="1:15" x14ac:dyDescent="0.3">
      <c r="A5694" s="5" t="s">
        <v>14375</v>
      </c>
      <c r="B5694" s="6">
        <v>45672</v>
      </c>
      <c r="C5694" s="5" t="s">
        <v>1504</v>
      </c>
      <c r="D5694" s="5" t="s">
        <v>14376</v>
      </c>
      <c r="E5694" s="5" t="s">
        <v>18</v>
      </c>
      <c r="F5694" s="5" t="s">
        <v>104</v>
      </c>
      <c r="G5694" s="5" t="s">
        <v>45</v>
      </c>
      <c r="H5694" s="5" t="s">
        <v>138</v>
      </c>
      <c r="I5694" s="5">
        <v>2</v>
      </c>
      <c r="J5694" s="5">
        <v>47238</v>
      </c>
      <c r="K5694" s="5">
        <v>94476</v>
      </c>
      <c r="L5694" s="5">
        <v>8360.08</v>
      </c>
      <c r="M5694" s="5" t="s">
        <v>30</v>
      </c>
      <c r="N5694" s="5" t="s">
        <v>31</v>
      </c>
      <c r="O5694" s="5" t="s">
        <v>480</v>
      </c>
    </row>
    <row r="5695" spans="1:15" x14ac:dyDescent="0.3">
      <c r="A5695" s="5" t="s">
        <v>14377</v>
      </c>
      <c r="B5695" s="6">
        <v>46102</v>
      </c>
      <c r="C5695" s="5" t="s">
        <v>7229</v>
      </c>
      <c r="D5695" s="5" t="s">
        <v>14378</v>
      </c>
      <c r="E5695" s="5" t="s">
        <v>86</v>
      </c>
      <c r="F5695" s="5" t="s">
        <v>87</v>
      </c>
      <c r="G5695" s="5" t="s">
        <v>59</v>
      </c>
      <c r="H5695" s="5" t="s">
        <v>126</v>
      </c>
      <c r="I5695" s="5">
        <v>5</v>
      </c>
      <c r="J5695" s="5">
        <v>31138</v>
      </c>
      <c r="K5695" s="5">
        <v>155690</v>
      </c>
      <c r="L5695" s="5">
        <v>23305.07</v>
      </c>
      <c r="M5695" s="5" t="s">
        <v>54</v>
      </c>
      <c r="N5695" s="5" t="s">
        <v>67</v>
      </c>
      <c r="O5695" s="5" t="s">
        <v>604</v>
      </c>
    </row>
    <row r="5696" spans="1:15" x14ac:dyDescent="0.3">
      <c r="A5696" s="5" t="s">
        <v>14379</v>
      </c>
      <c r="B5696" s="6">
        <v>46168</v>
      </c>
      <c r="C5696" s="5" t="s">
        <v>3035</v>
      </c>
      <c r="D5696" s="5" t="s">
        <v>14380</v>
      </c>
      <c r="E5696" s="5" t="s">
        <v>43</v>
      </c>
      <c r="F5696" s="5" t="s">
        <v>44</v>
      </c>
      <c r="G5696" s="5" t="s">
        <v>45</v>
      </c>
      <c r="H5696" s="5" t="s">
        <v>160</v>
      </c>
      <c r="I5696" s="5">
        <v>2</v>
      </c>
      <c r="J5696" s="5">
        <v>47172</v>
      </c>
      <c r="K5696" s="5">
        <v>94344</v>
      </c>
      <c r="L5696" s="5">
        <v>5018.7299999999996</v>
      </c>
      <c r="M5696" s="5" t="s">
        <v>47</v>
      </c>
      <c r="N5696" s="5" t="s">
        <v>67</v>
      </c>
      <c r="O5696" s="5" t="s">
        <v>1094</v>
      </c>
    </row>
    <row r="5697" spans="1:15" x14ac:dyDescent="0.3">
      <c r="A5697" s="5" t="s">
        <v>14381</v>
      </c>
      <c r="B5697" s="6">
        <v>46082</v>
      </c>
      <c r="C5697" s="5" t="s">
        <v>357</v>
      </c>
      <c r="D5697" s="5" t="s">
        <v>14382</v>
      </c>
      <c r="E5697" s="5" t="s">
        <v>43</v>
      </c>
      <c r="F5697" s="5" t="s">
        <v>104</v>
      </c>
      <c r="G5697" s="5" t="s">
        <v>36</v>
      </c>
      <c r="H5697" s="5" t="s">
        <v>169</v>
      </c>
      <c r="I5697" s="5">
        <v>5</v>
      </c>
      <c r="J5697" s="5">
        <v>21989</v>
      </c>
      <c r="K5697" s="5">
        <v>109945</v>
      </c>
      <c r="L5697" s="5">
        <v>32746.21</v>
      </c>
      <c r="M5697" s="5" t="s">
        <v>47</v>
      </c>
      <c r="N5697" s="5" t="s">
        <v>31</v>
      </c>
      <c r="O5697" s="5" t="s">
        <v>323</v>
      </c>
    </row>
    <row r="5698" spans="1:15" x14ac:dyDescent="0.3">
      <c r="A5698" s="5" t="s">
        <v>14383</v>
      </c>
      <c r="B5698" s="6">
        <v>45739</v>
      </c>
      <c r="C5698" s="5" t="s">
        <v>1461</v>
      </c>
      <c r="D5698" s="5" t="s">
        <v>10092</v>
      </c>
      <c r="E5698" s="5" t="s">
        <v>72</v>
      </c>
      <c r="F5698" s="5" t="s">
        <v>19</v>
      </c>
      <c r="G5698" s="5" t="s">
        <v>36</v>
      </c>
      <c r="H5698" s="5" t="s">
        <v>37</v>
      </c>
      <c r="I5698" s="5">
        <v>1</v>
      </c>
      <c r="J5698" s="5">
        <v>21062</v>
      </c>
      <c r="K5698" s="5">
        <v>21062</v>
      </c>
      <c r="L5698" s="5">
        <v>2258.23</v>
      </c>
      <c r="M5698" s="5" t="s">
        <v>22</v>
      </c>
      <c r="N5698" s="5" t="s">
        <v>67</v>
      </c>
      <c r="O5698" s="5" t="s">
        <v>14384</v>
      </c>
    </row>
    <row r="5699" spans="1:15" x14ac:dyDescent="0.3">
      <c r="A5699" s="5" t="s">
        <v>14385</v>
      </c>
      <c r="B5699" s="6">
        <v>45758</v>
      </c>
      <c r="C5699" s="5" t="s">
        <v>14386</v>
      </c>
      <c r="D5699" s="5" t="s">
        <v>14387</v>
      </c>
      <c r="E5699" s="5" t="s">
        <v>43</v>
      </c>
      <c r="F5699" s="5" t="s">
        <v>87</v>
      </c>
      <c r="G5699" s="5" t="s">
        <v>59</v>
      </c>
      <c r="H5699" s="5" t="s">
        <v>60</v>
      </c>
      <c r="I5699" s="5">
        <v>2</v>
      </c>
      <c r="J5699" s="5">
        <v>35038</v>
      </c>
      <c r="K5699" s="5">
        <v>70076</v>
      </c>
      <c r="L5699" s="5">
        <v>8439.8700000000008</v>
      </c>
      <c r="M5699" s="5" t="s">
        <v>30</v>
      </c>
      <c r="N5699" s="5" t="s">
        <v>23</v>
      </c>
      <c r="O5699" s="5" t="s">
        <v>6769</v>
      </c>
    </row>
    <row r="5700" spans="1:15" x14ac:dyDescent="0.3">
      <c r="A5700" s="5" t="s">
        <v>14388</v>
      </c>
      <c r="B5700" s="6">
        <v>45990</v>
      </c>
      <c r="C5700" s="5" t="s">
        <v>14389</v>
      </c>
      <c r="D5700" s="5" t="s">
        <v>14390</v>
      </c>
      <c r="E5700" s="5" t="s">
        <v>18</v>
      </c>
      <c r="F5700" s="5" t="s">
        <v>28</v>
      </c>
      <c r="G5700" s="5" t="s">
        <v>20</v>
      </c>
      <c r="H5700" s="5" t="s">
        <v>21</v>
      </c>
      <c r="I5700" s="5">
        <v>3</v>
      </c>
      <c r="J5700" s="5">
        <v>32410</v>
      </c>
      <c r="K5700" s="5">
        <v>97230</v>
      </c>
      <c r="L5700" s="5">
        <v>11591.9</v>
      </c>
      <c r="M5700" s="5" t="s">
        <v>22</v>
      </c>
      <c r="N5700" s="5" t="s">
        <v>67</v>
      </c>
      <c r="O5700" s="5" t="s">
        <v>1228</v>
      </c>
    </row>
    <row r="5701" spans="1:15" x14ac:dyDescent="0.3">
      <c r="A5701" s="5" t="s">
        <v>14391</v>
      </c>
      <c r="B5701" s="6">
        <v>45926</v>
      </c>
      <c r="C5701" s="5" t="s">
        <v>14392</v>
      </c>
      <c r="D5701" s="5" t="s">
        <v>14393</v>
      </c>
      <c r="E5701" s="5" t="s">
        <v>86</v>
      </c>
      <c r="F5701" s="5" t="s">
        <v>44</v>
      </c>
      <c r="G5701" s="5" t="s">
        <v>59</v>
      </c>
      <c r="H5701" s="5" t="s">
        <v>181</v>
      </c>
      <c r="I5701" s="5">
        <v>1</v>
      </c>
      <c r="J5701" s="5">
        <v>15202</v>
      </c>
      <c r="K5701" s="5">
        <v>15202</v>
      </c>
      <c r="L5701" s="5">
        <v>2289.35</v>
      </c>
      <c r="M5701" s="5" t="s">
        <v>30</v>
      </c>
      <c r="N5701" s="5" t="s">
        <v>31</v>
      </c>
      <c r="O5701" s="5" t="s">
        <v>1315</v>
      </c>
    </row>
    <row r="5702" spans="1:15" x14ac:dyDescent="0.3">
      <c r="A5702" s="5" t="s">
        <v>14394</v>
      </c>
      <c r="B5702" s="6">
        <v>45859</v>
      </c>
      <c r="C5702" s="5" t="s">
        <v>14395</v>
      </c>
      <c r="D5702" s="5" t="s">
        <v>14396</v>
      </c>
      <c r="E5702" s="5" t="s">
        <v>43</v>
      </c>
      <c r="F5702" s="5" t="s">
        <v>19</v>
      </c>
      <c r="G5702" s="5" t="s">
        <v>36</v>
      </c>
      <c r="H5702" s="5" t="s">
        <v>216</v>
      </c>
      <c r="I5702" s="5">
        <v>4</v>
      </c>
      <c r="J5702" s="5">
        <v>19923</v>
      </c>
      <c r="K5702" s="5">
        <v>79692</v>
      </c>
      <c r="L5702" s="5">
        <v>4459.45</v>
      </c>
      <c r="M5702" s="5" t="s">
        <v>22</v>
      </c>
      <c r="N5702" s="5" t="s">
        <v>38</v>
      </c>
      <c r="O5702" s="5" t="s">
        <v>2080</v>
      </c>
    </row>
    <row r="5703" spans="1:15" x14ac:dyDescent="0.3">
      <c r="A5703" s="5" t="s">
        <v>14397</v>
      </c>
      <c r="B5703" s="6">
        <v>45808</v>
      </c>
      <c r="C5703" s="5" t="s">
        <v>4369</v>
      </c>
      <c r="D5703" s="5" t="s">
        <v>14398</v>
      </c>
      <c r="E5703" s="5" t="s">
        <v>18</v>
      </c>
      <c r="F5703" s="5" t="s">
        <v>87</v>
      </c>
      <c r="G5703" s="5" t="s">
        <v>36</v>
      </c>
      <c r="H5703" s="5" t="s">
        <v>53</v>
      </c>
      <c r="I5703" s="5">
        <v>4</v>
      </c>
      <c r="J5703" s="5">
        <v>8161</v>
      </c>
      <c r="K5703" s="5">
        <v>32644</v>
      </c>
      <c r="L5703" s="5">
        <v>8184.81</v>
      </c>
      <c r="M5703" s="5" t="s">
        <v>47</v>
      </c>
      <c r="N5703" s="5" t="s">
        <v>38</v>
      </c>
      <c r="O5703" s="5" t="s">
        <v>752</v>
      </c>
    </row>
    <row r="5704" spans="1:15" x14ac:dyDescent="0.3">
      <c r="A5704" s="5" t="s">
        <v>14399</v>
      </c>
      <c r="B5704" s="6">
        <v>46033</v>
      </c>
      <c r="C5704" s="5" t="s">
        <v>8117</v>
      </c>
      <c r="D5704" s="5" t="s">
        <v>14400</v>
      </c>
      <c r="E5704" s="5" t="s">
        <v>72</v>
      </c>
      <c r="F5704" s="5" t="s">
        <v>87</v>
      </c>
      <c r="G5704" s="5" t="s">
        <v>45</v>
      </c>
      <c r="H5704" s="5" t="s">
        <v>147</v>
      </c>
      <c r="I5704" s="5">
        <v>3</v>
      </c>
      <c r="J5704" s="5">
        <v>9498</v>
      </c>
      <c r="K5704" s="5">
        <v>28494</v>
      </c>
      <c r="L5704" s="5">
        <v>7762.87</v>
      </c>
      <c r="M5704" s="5" t="s">
        <v>30</v>
      </c>
      <c r="N5704" s="5" t="s">
        <v>38</v>
      </c>
      <c r="O5704" s="5" t="s">
        <v>553</v>
      </c>
    </row>
    <row r="5705" spans="1:15" x14ac:dyDescent="0.3">
      <c r="A5705" s="5" t="s">
        <v>14401</v>
      </c>
      <c r="B5705" s="6">
        <v>45729</v>
      </c>
      <c r="C5705" s="5" t="s">
        <v>7184</v>
      </c>
      <c r="D5705" s="5" t="s">
        <v>14402</v>
      </c>
      <c r="E5705" s="5" t="s">
        <v>18</v>
      </c>
      <c r="F5705" s="5" t="s">
        <v>44</v>
      </c>
      <c r="G5705" s="5" t="s">
        <v>59</v>
      </c>
      <c r="H5705" s="5" t="s">
        <v>126</v>
      </c>
      <c r="I5705" s="5">
        <v>2</v>
      </c>
      <c r="J5705" s="5">
        <v>11785</v>
      </c>
      <c r="K5705" s="5">
        <v>23570</v>
      </c>
      <c r="L5705" s="5">
        <v>1394.56</v>
      </c>
      <c r="M5705" s="5" t="s">
        <v>47</v>
      </c>
      <c r="N5705" s="5" t="s">
        <v>38</v>
      </c>
      <c r="O5705" s="5" t="s">
        <v>2191</v>
      </c>
    </row>
    <row r="5706" spans="1:15" x14ac:dyDescent="0.3">
      <c r="A5706" s="5" t="s">
        <v>14403</v>
      </c>
      <c r="B5706" s="6">
        <v>45802</v>
      </c>
      <c r="C5706" s="5" t="s">
        <v>4681</v>
      </c>
      <c r="D5706" s="5" t="s">
        <v>14404</v>
      </c>
      <c r="E5706" s="5" t="s">
        <v>72</v>
      </c>
      <c r="F5706" s="5" t="s">
        <v>104</v>
      </c>
      <c r="G5706" s="5" t="s">
        <v>20</v>
      </c>
      <c r="H5706" s="5" t="s">
        <v>109</v>
      </c>
      <c r="I5706" s="5">
        <v>5</v>
      </c>
      <c r="J5706" s="5">
        <v>45267</v>
      </c>
      <c r="K5706" s="5">
        <v>226335</v>
      </c>
      <c r="L5706" s="5">
        <v>46305.83</v>
      </c>
      <c r="M5706" s="5" t="s">
        <v>22</v>
      </c>
      <c r="N5706" s="5" t="s">
        <v>67</v>
      </c>
      <c r="O5706" s="5" t="s">
        <v>553</v>
      </c>
    </row>
    <row r="5707" spans="1:15" x14ac:dyDescent="0.3">
      <c r="A5707" s="5" t="s">
        <v>14405</v>
      </c>
      <c r="B5707" s="6">
        <v>45857</v>
      </c>
      <c r="C5707" s="5" t="s">
        <v>3986</v>
      </c>
      <c r="D5707" s="5" t="s">
        <v>14406</v>
      </c>
      <c r="E5707" s="5" t="s">
        <v>86</v>
      </c>
      <c r="F5707" s="5" t="s">
        <v>44</v>
      </c>
      <c r="G5707" s="5" t="s">
        <v>59</v>
      </c>
      <c r="H5707" s="5" t="s">
        <v>60</v>
      </c>
      <c r="I5707" s="5">
        <v>5</v>
      </c>
      <c r="J5707" s="5">
        <v>48567</v>
      </c>
      <c r="K5707" s="5">
        <v>242835</v>
      </c>
      <c r="L5707" s="5">
        <v>31507.18</v>
      </c>
      <c r="M5707" s="5" t="s">
        <v>61</v>
      </c>
      <c r="N5707" s="5" t="s">
        <v>23</v>
      </c>
      <c r="O5707" s="5" t="s">
        <v>143</v>
      </c>
    </row>
    <row r="5708" spans="1:15" x14ac:dyDescent="0.3">
      <c r="A5708" s="5" t="s">
        <v>14407</v>
      </c>
      <c r="B5708" s="6">
        <v>46052</v>
      </c>
      <c r="C5708" s="5" t="s">
        <v>14408</v>
      </c>
      <c r="D5708" s="5" t="s">
        <v>14047</v>
      </c>
      <c r="E5708" s="5" t="s">
        <v>86</v>
      </c>
      <c r="F5708" s="5" t="s">
        <v>44</v>
      </c>
      <c r="G5708" s="5" t="s">
        <v>36</v>
      </c>
      <c r="H5708" s="5" t="s">
        <v>53</v>
      </c>
      <c r="I5708" s="5">
        <v>4</v>
      </c>
      <c r="J5708" s="5">
        <v>39136</v>
      </c>
      <c r="K5708" s="5">
        <v>156544</v>
      </c>
      <c r="L5708" s="5">
        <v>41934.89</v>
      </c>
      <c r="M5708" s="5" t="s">
        <v>22</v>
      </c>
      <c r="N5708" s="5" t="s">
        <v>31</v>
      </c>
      <c r="O5708" s="5" t="s">
        <v>3547</v>
      </c>
    </row>
    <row r="5709" spans="1:15" x14ac:dyDescent="0.3">
      <c r="A5709" s="5" t="s">
        <v>14409</v>
      </c>
      <c r="B5709" s="6">
        <v>45886</v>
      </c>
      <c r="C5709" s="5" t="s">
        <v>6657</v>
      </c>
      <c r="D5709" s="5" t="s">
        <v>14410</v>
      </c>
      <c r="E5709" s="5" t="s">
        <v>18</v>
      </c>
      <c r="F5709" s="5" t="s">
        <v>87</v>
      </c>
      <c r="G5709" s="5" t="s">
        <v>36</v>
      </c>
      <c r="H5709" s="5" t="s">
        <v>169</v>
      </c>
      <c r="I5709" s="5">
        <v>3</v>
      </c>
      <c r="J5709" s="5">
        <v>6160</v>
      </c>
      <c r="K5709" s="5">
        <v>18480</v>
      </c>
      <c r="L5709" s="5">
        <v>4772.32</v>
      </c>
      <c r="M5709" s="5" t="s">
        <v>54</v>
      </c>
      <c r="N5709" s="5" t="s">
        <v>67</v>
      </c>
      <c r="O5709" s="5" t="s">
        <v>2877</v>
      </c>
    </row>
    <row r="5710" spans="1:15" x14ac:dyDescent="0.3">
      <c r="A5710" s="5" t="s">
        <v>14411</v>
      </c>
      <c r="B5710" s="6">
        <v>45986</v>
      </c>
      <c r="C5710" s="5" t="s">
        <v>1623</v>
      </c>
      <c r="D5710" s="5" t="s">
        <v>14412</v>
      </c>
      <c r="E5710" s="5" t="s">
        <v>72</v>
      </c>
      <c r="F5710" s="5" t="s">
        <v>87</v>
      </c>
      <c r="G5710" s="5" t="s">
        <v>59</v>
      </c>
      <c r="H5710" s="5" t="s">
        <v>66</v>
      </c>
      <c r="I5710" s="5">
        <v>2</v>
      </c>
      <c r="J5710" s="5">
        <v>27771</v>
      </c>
      <c r="K5710" s="5">
        <v>55542</v>
      </c>
      <c r="L5710" s="5">
        <v>14676.88</v>
      </c>
      <c r="M5710" s="5" t="s">
        <v>30</v>
      </c>
      <c r="N5710" s="5" t="s">
        <v>31</v>
      </c>
      <c r="O5710" s="5" t="s">
        <v>82</v>
      </c>
    </row>
    <row r="5711" spans="1:15" x14ac:dyDescent="0.3">
      <c r="A5711" s="5" t="s">
        <v>14413</v>
      </c>
      <c r="B5711" s="6">
        <v>45715</v>
      </c>
      <c r="C5711" s="5" t="s">
        <v>5780</v>
      </c>
      <c r="D5711" s="5" t="s">
        <v>14414</v>
      </c>
      <c r="E5711" s="5" t="s">
        <v>43</v>
      </c>
      <c r="F5711" s="5" t="s">
        <v>19</v>
      </c>
      <c r="G5711" s="5" t="s">
        <v>20</v>
      </c>
      <c r="H5711" s="5" t="s">
        <v>21</v>
      </c>
      <c r="I5711" s="5">
        <v>4</v>
      </c>
      <c r="J5711" s="5">
        <v>15838</v>
      </c>
      <c r="K5711" s="5">
        <v>63352</v>
      </c>
      <c r="L5711" s="5">
        <v>10896.09</v>
      </c>
      <c r="M5711" s="5" t="s">
        <v>47</v>
      </c>
      <c r="N5711" s="5" t="s">
        <v>67</v>
      </c>
      <c r="O5711" s="5" t="s">
        <v>455</v>
      </c>
    </row>
    <row r="5712" spans="1:15" x14ac:dyDescent="0.3">
      <c r="A5712" s="5" t="s">
        <v>14415</v>
      </c>
      <c r="B5712" s="6">
        <v>45873</v>
      </c>
      <c r="C5712" s="5" t="s">
        <v>2879</v>
      </c>
      <c r="D5712" s="5" t="s">
        <v>14416</v>
      </c>
      <c r="E5712" s="5" t="s">
        <v>72</v>
      </c>
      <c r="F5712" s="5" t="s">
        <v>44</v>
      </c>
      <c r="G5712" s="5" t="s">
        <v>59</v>
      </c>
      <c r="H5712" s="5" t="s">
        <v>181</v>
      </c>
      <c r="I5712" s="5">
        <v>4</v>
      </c>
      <c r="J5712" s="5">
        <v>21722</v>
      </c>
      <c r="K5712" s="5">
        <v>86888</v>
      </c>
      <c r="L5712" s="5">
        <v>20196.650000000001</v>
      </c>
      <c r="M5712" s="5" t="s">
        <v>47</v>
      </c>
      <c r="N5712" s="5" t="s">
        <v>38</v>
      </c>
      <c r="O5712" s="5" t="s">
        <v>55</v>
      </c>
    </row>
    <row r="5713" spans="1:15" x14ac:dyDescent="0.3">
      <c r="A5713" s="5" t="s">
        <v>14417</v>
      </c>
      <c r="B5713" s="6">
        <v>45662</v>
      </c>
      <c r="C5713" s="5" t="s">
        <v>8277</v>
      </c>
      <c r="D5713" s="5" t="s">
        <v>14418</v>
      </c>
      <c r="E5713" s="5" t="s">
        <v>72</v>
      </c>
      <c r="F5713" s="5" t="s">
        <v>28</v>
      </c>
      <c r="G5713" s="5" t="s">
        <v>59</v>
      </c>
      <c r="H5713" s="5" t="s">
        <v>126</v>
      </c>
      <c r="I5713" s="5">
        <v>1</v>
      </c>
      <c r="J5713" s="5">
        <v>4853</v>
      </c>
      <c r="K5713" s="5">
        <v>4853</v>
      </c>
      <c r="L5713" s="5">
        <v>1300.58</v>
      </c>
      <c r="M5713" s="5" t="s">
        <v>22</v>
      </c>
      <c r="N5713" s="5" t="s">
        <v>38</v>
      </c>
      <c r="O5713" s="5" t="s">
        <v>148</v>
      </c>
    </row>
    <row r="5714" spans="1:15" x14ac:dyDescent="0.3">
      <c r="A5714" s="5" t="s">
        <v>14419</v>
      </c>
      <c r="B5714" s="6">
        <v>46041</v>
      </c>
      <c r="C5714" s="5" t="s">
        <v>13644</v>
      </c>
      <c r="D5714" s="5" t="s">
        <v>14420</v>
      </c>
      <c r="E5714" s="5" t="s">
        <v>18</v>
      </c>
      <c r="F5714" s="5" t="s">
        <v>44</v>
      </c>
      <c r="G5714" s="5" t="s">
        <v>45</v>
      </c>
      <c r="H5714" s="5" t="s">
        <v>160</v>
      </c>
      <c r="I5714" s="5">
        <v>5</v>
      </c>
      <c r="J5714" s="5">
        <v>28860</v>
      </c>
      <c r="K5714" s="5">
        <v>144300</v>
      </c>
      <c r="L5714" s="5">
        <v>23830.7</v>
      </c>
      <c r="M5714" s="5" t="s">
        <v>54</v>
      </c>
      <c r="N5714" s="5" t="s">
        <v>67</v>
      </c>
      <c r="O5714" s="5" t="s">
        <v>5288</v>
      </c>
    </row>
    <row r="5715" spans="1:15" x14ac:dyDescent="0.3">
      <c r="A5715" s="5" t="s">
        <v>14421</v>
      </c>
      <c r="B5715" s="6">
        <v>45717</v>
      </c>
      <c r="C5715" s="5" t="s">
        <v>14422</v>
      </c>
      <c r="D5715" s="5" t="s">
        <v>14423</v>
      </c>
      <c r="E5715" s="5" t="s">
        <v>72</v>
      </c>
      <c r="F5715" s="5" t="s">
        <v>104</v>
      </c>
      <c r="G5715" s="5" t="s">
        <v>20</v>
      </c>
      <c r="H5715" s="5" t="s">
        <v>109</v>
      </c>
      <c r="I5715" s="5">
        <v>4</v>
      </c>
      <c r="J5715" s="5">
        <v>48901</v>
      </c>
      <c r="K5715" s="5">
        <v>195604</v>
      </c>
      <c r="L5715" s="5">
        <v>57772.35</v>
      </c>
      <c r="M5715" s="5" t="s">
        <v>22</v>
      </c>
      <c r="N5715" s="5" t="s">
        <v>67</v>
      </c>
      <c r="O5715" s="5" t="s">
        <v>232</v>
      </c>
    </row>
    <row r="5716" spans="1:15" x14ac:dyDescent="0.3">
      <c r="A5716" s="5" t="s">
        <v>14424</v>
      </c>
      <c r="B5716" s="6">
        <v>45880</v>
      </c>
      <c r="C5716" s="5" t="s">
        <v>1438</v>
      </c>
      <c r="D5716" s="5" t="s">
        <v>14425</v>
      </c>
      <c r="E5716" s="5" t="s">
        <v>43</v>
      </c>
      <c r="F5716" s="5" t="s">
        <v>52</v>
      </c>
      <c r="G5716" s="5" t="s">
        <v>59</v>
      </c>
      <c r="H5716" s="5" t="s">
        <v>126</v>
      </c>
      <c r="I5716" s="5">
        <v>3</v>
      </c>
      <c r="J5716" s="5">
        <v>39717</v>
      </c>
      <c r="K5716" s="5">
        <v>119151</v>
      </c>
      <c r="L5716" s="5">
        <v>6989.43</v>
      </c>
      <c r="M5716" s="5" t="s">
        <v>47</v>
      </c>
      <c r="N5716" s="5" t="s">
        <v>23</v>
      </c>
      <c r="O5716" s="5" t="s">
        <v>2812</v>
      </c>
    </row>
    <row r="5717" spans="1:15" x14ac:dyDescent="0.3">
      <c r="A5717" s="5" t="s">
        <v>14426</v>
      </c>
      <c r="B5717" s="6">
        <v>45828</v>
      </c>
      <c r="C5717" s="5" t="s">
        <v>3818</v>
      </c>
      <c r="D5717" s="5" t="s">
        <v>14427</v>
      </c>
      <c r="E5717" s="5" t="s">
        <v>18</v>
      </c>
      <c r="F5717" s="5" t="s">
        <v>28</v>
      </c>
      <c r="G5717" s="5" t="s">
        <v>20</v>
      </c>
      <c r="H5717" s="5" t="s">
        <v>109</v>
      </c>
      <c r="I5717" s="5">
        <v>4</v>
      </c>
      <c r="J5717" s="5">
        <v>21863</v>
      </c>
      <c r="K5717" s="5">
        <v>87452</v>
      </c>
      <c r="L5717" s="5">
        <v>18347.89</v>
      </c>
      <c r="M5717" s="5" t="s">
        <v>54</v>
      </c>
      <c r="N5717" s="5" t="s">
        <v>23</v>
      </c>
      <c r="O5717" s="5" t="s">
        <v>3953</v>
      </c>
    </row>
    <row r="5718" spans="1:15" x14ac:dyDescent="0.3">
      <c r="A5718" s="5" t="s">
        <v>14428</v>
      </c>
      <c r="B5718" s="6">
        <v>45993</v>
      </c>
      <c r="C5718" s="5" t="s">
        <v>14429</v>
      </c>
      <c r="D5718" s="5" t="s">
        <v>14430</v>
      </c>
      <c r="E5718" s="5" t="s">
        <v>86</v>
      </c>
      <c r="F5718" s="5" t="s">
        <v>19</v>
      </c>
      <c r="G5718" s="5" t="s">
        <v>45</v>
      </c>
      <c r="H5718" s="5" t="s">
        <v>138</v>
      </c>
      <c r="I5718" s="5">
        <v>4</v>
      </c>
      <c r="J5718" s="5">
        <v>35523</v>
      </c>
      <c r="K5718" s="5">
        <v>142092</v>
      </c>
      <c r="L5718" s="5">
        <v>39080.19</v>
      </c>
      <c r="M5718" s="5" t="s">
        <v>47</v>
      </c>
      <c r="N5718" s="5" t="s">
        <v>67</v>
      </c>
      <c r="O5718" s="5" t="s">
        <v>256</v>
      </c>
    </row>
    <row r="5719" spans="1:15" x14ac:dyDescent="0.3">
      <c r="A5719" s="5" t="s">
        <v>14431</v>
      </c>
      <c r="B5719" s="6">
        <v>46195</v>
      </c>
      <c r="C5719" s="5" t="s">
        <v>2852</v>
      </c>
      <c r="D5719" s="5" t="s">
        <v>14432</v>
      </c>
      <c r="E5719" s="5" t="s">
        <v>86</v>
      </c>
      <c r="F5719" s="5" t="s">
        <v>28</v>
      </c>
      <c r="G5719" s="5" t="s">
        <v>20</v>
      </c>
      <c r="H5719" s="5" t="s">
        <v>29</v>
      </c>
      <c r="I5719" s="5">
        <v>3</v>
      </c>
      <c r="J5719" s="5">
        <v>12668</v>
      </c>
      <c r="K5719" s="5">
        <v>38004</v>
      </c>
      <c r="L5719" s="5">
        <v>6611.74</v>
      </c>
      <c r="M5719" s="5" t="s">
        <v>22</v>
      </c>
      <c r="N5719" s="5" t="s">
        <v>31</v>
      </c>
      <c r="O5719" s="5" t="s">
        <v>1975</v>
      </c>
    </row>
    <row r="5720" spans="1:15" x14ac:dyDescent="0.3">
      <c r="A5720" s="5" t="s">
        <v>14433</v>
      </c>
      <c r="B5720" s="6">
        <v>45725</v>
      </c>
      <c r="C5720" s="5" t="s">
        <v>14434</v>
      </c>
      <c r="D5720" s="5" t="s">
        <v>14435</v>
      </c>
      <c r="E5720" s="5" t="s">
        <v>86</v>
      </c>
      <c r="F5720" s="5" t="s">
        <v>52</v>
      </c>
      <c r="G5720" s="5" t="s">
        <v>45</v>
      </c>
      <c r="H5720" s="5" t="s">
        <v>46</v>
      </c>
      <c r="I5720" s="5">
        <v>3</v>
      </c>
      <c r="J5720" s="5">
        <v>39071</v>
      </c>
      <c r="K5720" s="5">
        <v>117213</v>
      </c>
      <c r="L5720" s="5">
        <v>20589.53</v>
      </c>
      <c r="M5720" s="5" t="s">
        <v>30</v>
      </c>
      <c r="N5720" s="5" t="s">
        <v>38</v>
      </c>
      <c r="O5720" s="5" t="s">
        <v>1016</v>
      </c>
    </row>
    <row r="5721" spans="1:15" x14ac:dyDescent="0.3">
      <c r="A5721" s="5" t="s">
        <v>14436</v>
      </c>
      <c r="B5721" s="6">
        <v>45970</v>
      </c>
      <c r="C5721" s="5" t="s">
        <v>14437</v>
      </c>
      <c r="D5721" s="5" t="s">
        <v>14438</v>
      </c>
      <c r="E5721" s="5" t="s">
        <v>43</v>
      </c>
      <c r="F5721" s="5" t="s">
        <v>28</v>
      </c>
      <c r="G5721" s="5" t="s">
        <v>20</v>
      </c>
      <c r="H5721" s="5" t="s">
        <v>73</v>
      </c>
      <c r="I5721" s="5">
        <v>4</v>
      </c>
      <c r="J5721" s="5">
        <v>21950</v>
      </c>
      <c r="K5721" s="5">
        <v>87800</v>
      </c>
      <c r="L5721" s="5">
        <v>11329.58</v>
      </c>
      <c r="M5721" s="5" t="s">
        <v>30</v>
      </c>
      <c r="N5721" s="5" t="s">
        <v>31</v>
      </c>
      <c r="O5721" s="5" t="s">
        <v>2156</v>
      </c>
    </row>
    <row r="5722" spans="1:15" x14ac:dyDescent="0.3">
      <c r="A5722" s="5" t="s">
        <v>14439</v>
      </c>
      <c r="B5722" s="6">
        <v>45924</v>
      </c>
      <c r="C5722" s="5" t="s">
        <v>9235</v>
      </c>
      <c r="D5722" s="5" t="s">
        <v>14440</v>
      </c>
      <c r="E5722" s="5" t="s">
        <v>72</v>
      </c>
      <c r="F5722" s="5" t="s">
        <v>104</v>
      </c>
      <c r="G5722" s="5" t="s">
        <v>20</v>
      </c>
      <c r="H5722" s="5" t="s">
        <v>21</v>
      </c>
      <c r="I5722" s="5">
        <v>1</v>
      </c>
      <c r="J5722" s="5">
        <v>31504</v>
      </c>
      <c r="K5722" s="5">
        <v>31504</v>
      </c>
      <c r="L5722" s="5">
        <v>4699.46</v>
      </c>
      <c r="M5722" s="5" t="s">
        <v>30</v>
      </c>
      <c r="N5722" s="5" t="s">
        <v>31</v>
      </c>
      <c r="O5722" s="5" t="s">
        <v>4749</v>
      </c>
    </row>
    <row r="5723" spans="1:15" x14ac:dyDescent="0.3">
      <c r="A5723" s="5" t="s">
        <v>14441</v>
      </c>
      <c r="B5723" s="6">
        <v>46094</v>
      </c>
      <c r="C5723" s="5" t="s">
        <v>6876</v>
      </c>
      <c r="D5723" s="5" t="s">
        <v>14442</v>
      </c>
      <c r="E5723" s="5" t="s">
        <v>72</v>
      </c>
      <c r="F5723" s="5" t="s">
        <v>87</v>
      </c>
      <c r="G5723" s="5" t="s">
        <v>59</v>
      </c>
      <c r="H5723" s="5" t="s">
        <v>126</v>
      </c>
      <c r="I5723" s="5">
        <v>2</v>
      </c>
      <c r="J5723" s="5">
        <v>43346</v>
      </c>
      <c r="K5723" s="5">
        <v>86692</v>
      </c>
      <c r="L5723" s="5">
        <v>5609.47</v>
      </c>
      <c r="M5723" s="5" t="s">
        <v>61</v>
      </c>
      <c r="N5723" s="5" t="s">
        <v>67</v>
      </c>
      <c r="O5723" s="5" t="s">
        <v>390</v>
      </c>
    </row>
    <row r="5724" spans="1:15" x14ac:dyDescent="0.3">
      <c r="A5724" s="5" t="s">
        <v>14443</v>
      </c>
      <c r="B5724" s="6">
        <v>45704</v>
      </c>
      <c r="C5724" s="5" t="s">
        <v>2473</v>
      </c>
      <c r="D5724" s="5" t="s">
        <v>14444</v>
      </c>
      <c r="E5724" s="5" t="s">
        <v>86</v>
      </c>
      <c r="F5724" s="5" t="s">
        <v>104</v>
      </c>
      <c r="G5724" s="5" t="s">
        <v>45</v>
      </c>
      <c r="H5724" s="5" t="s">
        <v>147</v>
      </c>
      <c r="I5724" s="5">
        <v>5</v>
      </c>
      <c r="J5724" s="5">
        <v>22075</v>
      </c>
      <c r="K5724" s="5">
        <v>110375</v>
      </c>
      <c r="L5724" s="5">
        <v>29886.89</v>
      </c>
      <c r="M5724" s="5" t="s">
        <v>54</v>
      </c>
      <c r="N5724" s="5" t="s">
        <v>67</v>
      </c>
      <c r="O5724" s="5" t="s">
        <v>62</v>
      </c>
    </row>
    <row r="5725" spans="1:15" x14ac:dyDescent="0.3">
      <c r="A5725" s="5" t="s">
        <v>14445</v>
      </c>
      <c r="B5725" s="6">
        <v>46124</v>
      </c>
      <c r="C5725" s="5" t="s">
        <v>3955</v>
      </c>
      <c r="D5725" s="5" t="s">
        <v>14446</v>
      </c>
      <c r="E5725" s="5" t="s">
        <v>72</v>
      </c>
      <c r="F5725" s="5" t="s">
        <v>19</v>
      </c>
      <c r="G5725" s="5" t="s">
        <v>59</v>
      </c>
      <c r="H5725" s="5" t="s">
        <v>66</v>
      </c>
      <c r="I5725" s="5">
        <v>5</v>
      </c>
      <c r="J5725" s="5">
        <v>21103</v>
      </c>
      <c r="K5725" s="5">
        <v>105515</v>
      </c>
      <c r="L5725" s="5">
        <v>30298.44</v>
      </c>
      <c r="M5725" s="5" t="s">
        <v>54</v>
      </c>
      <c r="N5725" s="5" t="s">
        <v>31</v>
      </c>
      <c r="O5725" s="5" t="s">
        <v>826</v>
      </c>
    </row>
    <row r="5726" spans="1:15" x14ac:dyDescent="0.3">
      <c r="A5726" s="5" t="s">
        <v>14447</v>
      </c>
      <c r="B5726" s="6">
        <v>45951</v>
      </c>
      <c r="C5726" s="5" t="s">
        <v>529</v>
      </c>
      <c r="D5726" s="5" t="s">
        <v>14448</v>
      </c>
      <c r="E5726" s="5" t="s">
        <v>72</v>
      </c>
      <c r="F5726" s="5" t="s">
        <v>19</v>
      </c>
      <c r="G5726" s="5" t="s">
        <v>59</v>
      </c>
      <c r="H5726" s="5" t="s">
        <v>66</v>
      </c>
      <c r="I5726" s="5">
        <v>3</v>
      </c>
      <c r="J5726" s="5">
        <v>46347</v>
      </c>
      <c r="K5726" s="5">
        <v>139041</v>
      </c>
      <c r="L5726" s="5">
        <v>11466.82</v>
      </c>
      <c r="M5726" s="5" t="s">
        <v>30</v>
      </c>
      <c r="N5726" s="5" t="s">
        <v>31</v>
      </c>
      <c r="O5726" s="5" t="s">
        <v>275</v>
      </c>
    </row>
    <row r="5727" spans="1:15" x14ac:dyDescent="0.3">
      <c r="A5727" s="5" t="s">
        <v>14449</v>
      </c>
      <c r="B5727" s="6">
        <v>45789</v>
      </c>
      <c r="C5727" s="5" t="s">
        <v>2820</v>
      </c>
      <c r="D5727" s="5" t="s">
        <v>14450</v>
      </c>
      <c r="E5727" s="5" t="s">
        <v>43</v>
      </c>
      <c r="F5727" s="5" t="s">
        <v>44</v>
      </c>
      <c r="G5727" s="5" t="s">
        <v>20</v>
      </c>
      <c r="H5727" s="5" t="s">
        <v>21</v>
      </c>
      <c r="I5727" s="5">
        <v>1</v>
      </c>
      <c r="J5727" s="5">
        <v>15292</v>
      </c>
      <c r="K5727" s="5">
        <v>15292</v>
      </c>
      <c r="L5727" s="5">
        <v>2595.25</v>
      </c>
      <c r="M5727" s="5" t="s">
        <v>47</v>
      </c>
      <c r="N5727" s="5" t="s">
        <v>38</v>
      </c>
      <c r="O5727" s="5" t="s">
        <v>139</v>
      </c>
    </row>
    <row r="5728" spans="1:15" x14ac:dyDescent="0.3">
      <c r="A5728" s="5" t="s">
        <v>14451</v>
      </c>
      <c r="B5728" s="6">
        <v>46001</v>
      </c>
      <c r="C5728" s="5" t="s">
        <v>8227</v>
      </c>
      <c r="D5728" s="5" t="s">
        <v>14452</v>
      </c>
      <c r="E5728" s="5" t="s">
        <v>18</v>
      </c>
      <c r="F5728" s="5" t="s">
        <v>104</v>
      </c>
      <c r="G5728" s="5" t="s">
        <v>59</v>
      </c>
      <c r="H5728" s="5" t="s">
        <v>66</v>
      </c>
      <c r="I5728" s="5">
        <v>4</v>
      </c>
      <c r="J5728" s="5">
        <v>42564</v>
      </c>
      <c r="K5728" s="5">
        <v>170256</v>
      </c>
      <c r="L5728" s="5">
        <v>39033</v>
      </c>
      <c r="M5728" s="5" t="s">
        <v>22</v>
      </c>
      <c r="N5728" s="5" t="s">
        <v>38</v>
      </c>
      <c r="O5728" s="5" t="s">
        <v>1456</v>
      </c>
    </row>
    <row r="5729" spans="1:15" x14ac:dyDescent="0.3">
      <c r="A5729" s="5" t="s">
        <v>14453</v>
      </c>
      <c r="B5729" s="6">
        <v>45918</v>
      </c>
      <c r="C5729" s="5" t="s">
        <v>14454</v>
      </c>
      <c r="D5729" s="5" t="s">
        <v>14455</v>
      </c>
      <c r="E5729" s="5" t="s">
        <v>43</v>
      </c>
      <c r="F5729" s="5" t="s">
        <v>104</v>
      </c>
      <c r="G5729" s="5" t="s">
        <v>36</v>
      </c>
      <c r="H5729" s="5" t="s">
        <v>37</v>
      </c>
      <c r="I5729" s="5">
        <v>2</v>
      </c>
      <c r="J5729" s="5">
        <v>2044</v>
      </c>
      <c r="K5729" s="5">
        <v>4088</v>
      </c>
      <c r="L5729" s="5">
        <v>776.36</v>
      </c>
      <c r="M5729" s="5" t="s">
        <v>47</v>
      </c>
      <c r="N5729" s="5" t="s">
        <v>67</v>
      </c>
      <c r="O5729" s="5" t="s">
        <v>722</v>
      </c>
    </row>
    <row r="5730" spans="1:15" x14ac:dyDescent="0.3">
      <c r="A5730" s="5" t="s">
        <v>14456</v>
      </c>
      <c r="B5730" s="6">
        <v>45712</v>
      </c>
      <c r="C5730" s="5" t="s">
        <v>1417</v>
      </c>
      <c r="D5730" s="5" t="s">
        <v>14457</v>
      </c>
      <c r="E5730" s="5" t="s">
        <v>86</v>
      </c>
      <c r="F5730" s="5" t="s">
        <v>19</v>
      </c>
      <c r="G5730" s="5" t="s">
        <v>36</v>
      </c>
      <c r="H5730" s="5" t="s">
        <v>53</v>
      </c>
      <c r="I5730" s="5">
        <v>4</v>
      </c>
      <c r="J5730" s="5">
        <v>15730</v>
      </c>
      <c r="K5730" s="5">
        <v>62920</v>
      </c>
      <c r="L5730" s="5">
        <v>12914.87</v>
      </c>
      <c r="M5730" s="5" t="s">
        <v>61</v>
      </c>
      <c r="N5730" s="5" t="s">
        <v>31</v>
      </c>
      <c r="O5730" s="5" t="s">
        <v>1528</v>
      </c>
    </row>
    <row r="5731" spans="1:15" x14ac:dyDescent="0.3">
      <c r="A5731" s="5" t="s">
        <v>14458</v>
      </c>
      <c r="B5731" s="6">
        <v>45876</v>
      </c>
      <c r="C5731" s="5" t="s">
        <v>5971</v>
      </c>
      <c r="D5731" s="5" t="s">
        <v>14459</v>
      </c>
      <c r="E5731" s="5" t="s">
        <v>18</v>
      </c>
      <c r="F5731" s="5" t="s">
        <v>19</v>
      </c>
      <c r="G5731" s="5" t="s">
        <v>36</v>
      </c>
      <c r="H5731" s="5" t="s">
        <v>53</v>
      </c>
      <c r="I5731" s="5">
        <v>2</v>
      </c>
      <c r="J5731" s="5">
        <v>17565</v>
      </c>
      <c r="K5731" s="5">
        <v>35130</v>
      </c>
      <c r="L5731" s="5">
        <v>7259.33</v>
      </c>
      <c r="M5731" s="5" t="s">
        <v>61</v>
      </c>
      <c r="N5731" s="5" t="s">
        <v>38</v>
      </c>
      <c r="O5731" s="5" t="s">
        <v>1361</v>
      </c>
    </row>
    <row r="5732" spans="1:15" x14ac:dyDescent="0.3">
      <c r="A5732" s="5" t="s">
        <v>14460</v>
      </c>
      <c r="B5732" s="6">
        <v>46022</v>
      </c>
      <c r="C5732" s="5" t="s">
        <v>5917</v>
      </c>
      <c r="D5732" s="5" t="s">
        <v>14461</v>
      </c>
      <c r="E5732" s="5" t="s">
        <v>43</v>
      </c>
      <c r="F5732" s="5" t="s">
        <v>52</v>
      </c>
      <c r="G5732" s="5" t="s">
        <v>45</v>
      </c>
      <c r="H5732" s="5" t="s">
        <v>46</v>
      </c>
      <c r="I5732" s="5">
        <v>2</v>
      </c>
      <c r="J5732" s="5">
        <v>24284</v>
      </c>
      <c r="K5732" s="5">
        <v>48568</v>
      </c>
      <c r="L5732" s="5">
        <v>13522.25</v>
      </c>
      <c r="M5732" s="5" t="s">
        <v>54</v>
      </c>
      <c r="N5732" s="5" t="s">
        <v>31</v>
      </c>
      <c r="O5732" s="5" t="s">
        <v>6680</v>
      </c>
    </row>
    <row r="5733" spans="1:15" x14ac:dyDescent="0.3">
      <c r="A5733" s="5" t="s">
        <v>14462</v>
      </c>
      <c r="B5733" s="6">
        <v>45713</v>
      </c>
      <c r="C5733" s="5" t="s">
        <v>13338</v>
      </c>
      <c r="D5733" s="5" t="s">
        <v>14463</v>
      </c>
      <c r="E5733" s="5" t="s">
        <v>18</v>
      </c>
      <c r="F5733" s="5" t="s">
        <v>87</v>
      </c>
      <c r="G5733" s="5" t="s">
        <v>20</v>
      </c>
      <c r="H5733" s="5" t="s">
        <v>21</v>
      </c>
      <c r="I5733" s="5">
        <v>2</v>
      </c>
      <c r="J5733" s="5">
        <v>13188</v>
      </c>
      <c r="K5733" s="5">
        <v>26376</v>
      </c>
      <c r="L5733" s="5">
        <v>3757.56</v>
      </c>
      <c r="M5733" s="5" t="s">
        <v>54</v>
      </c>
      <c r="N5733" s="5" t="s">
        <v>31</v>
      </c>
      <c r="O5733" s="5" t="s">
        <v>680</v>
      </c>
    </row>
    <row r="5734" spans="1:15" x14ac:dyDescent="0.3">
      <c r="A5734" s="5" t="s">
        <v>14464</v>
      </c>
      <c r="B5734" s="6">
        <v>45965</v>
      </c>
      <c r="C5734" s="5" t="s">
        <v>14465</v>
      </c>
      <c r="D5734" s="5" t="s">
        <v>14466</v>
      </c>
      <c r="E5734" s="5" t="s">
        <v>43</v>
      </c>
      <c r="F5734" s="5" t="s">
        <v>44</v>
      </c>
      <c r="G5734" s="5" t="s">
        <v>45</v>
      </c>
      <c r="H5734" s="5" t="s">
        <v>46</v>
      </c>
      <c r="I5734" s="5">
        <v>5</v>
      </c>
      <c r="J5734" s="5">
        <v>47420</v>
      </c>
      <c r="K5734" s="5">
        <v>237100</v>
      </c>
      <c r="L5734" s="5">
        <v>22077.05</v>
      </c>
      <c r="M5734" s="5" t="s">
        <v>54</v>
      </c>
      <c r="N5734" s="5" t="s">
        <v>38</v>
      </c>
      <c r="O5734" s="5" t="s">
        <v>3077</v>
      </c>
    </row>
    <row r="5735" spans="1:15" x14ac:dyDescent="0.3">
      <c r="A5735" s="5" t="s">
        <v>14467</v>
      </c>
      <c r="B5735" s="6">
        <v>45707</v>
      </c>
      <c r="C5735" s="5" t="s">
        <v>388</v>
      </c>
      <c r="D5735" s="5" t="s">
        <v>14468</v>
      </c>
      <c r="E5735" s="5" t="s">
        <v>18</v>
      </c>
      <c r="F5735" s="5" t="s">
        <v>87</v>
      </c>
      <c r="G5735" s="5" t="s">
        <v>36</v>
      </c>
      <c r="H5735" s="5" t="s">
        <v>169</v>
      </c>
      <c r="I5735" s="5">
        <v>5</v>
      </c>
      <c r="J5735" s="5">
        <v>22657</v>
      </c>
      <c r="K5735" s="5">
        <v>113285</v>
      </c>
      <c r="L5735" s="5">
        <v>22489.01</v>
      </c>
      <c r="M5735" s="5" t="s">
        <v>61</v>
      </c>
      <c r="N5735" s="5" t="s">
        <v>23</v>
      </c>
      <c r="O5735" s="5" t="s">
        <v>2812</v>
      </c>
    </row>
    <row r="5736" spans="1:15" x14ac:dyDescent="0.3">
      <c r="A5736" s="5" t="s">
        <v>14469</v>
      </c>
      <c r="B5736" s="6">
        <v>45929</v>
      </c>
      <c r="C5736" s="5" t="s">
        <v>2567</v>
      </c>
      <c r="D5736" s="5" t="s">
        <v>14470</v>
      </c>
      <c r="E5736" s="5" t="s">
        <v>86</v>
      </c>
      <c r="F5736" s="5" t="s">
        <v>19</v>
      </c>
      <c r="G5736" s="5" t="s">
        <v>45</v>
      </c>
      <c r="H5736" s="5" t="s">
        <v>138</v>
      </c>
      <c r="I5736" s="5">
        <v>2</v>
      </c>
      <c r="J5736" s="5">
        <v>49253</v>
      </c>
      <c r="K5736" s="5">
        <v>98506</v>
      </c>
      <c r="L5736" s="5">
        <v>21786.57</v>
      </c>
      <c r="M5736" s="5" t="s">
        <v>47</v>
      </c>
      <c r="N5736" s="5" t="s">
        <v>23</v>
      </c>
      <c r="O5736" s="5" t="s">
        <v>304</v>
      </c>
    </row>
    <row r="5737" spans="1:15" x14ac:dyDescent="0.3">
      <c r="A5737" s="5" t="s">
        <v>14471</v>
      </c>
      <c r="B5737" s="6">
        <v>45914</v>
      </c>
      <c r="C5737" s="5" t="s">
        <v>141</v>
      </c>
      <c r="D5737" s="5" t="s">
        <v>14472</v>
      </c>
      <c r="E5737" s="5" t="s">
        <v>72</v>
      </c>
      <c r="F5737" s="5" t="s">
        <v>44</v>
      </c>
      <c r="G5737" s="5" t="s">
        <v>20</v>
      </c>
      <c r="H5737" s="5" t="s">
        <v>109</v>
      </c>
      <c r="I5737" s="5">
        <v>1</v>
      </c>
      <c r="J5737" s="5">
        <v>47382</v>
      </c>
      <c r="K5737" s="5">
        <v>47382</v>
      </c>
      <c r="L5737" s="5">
        <v>4476.37</v>
      </c>
      <c r="M5737" s="5" t="s">
        <v>54</v>
      </c>
      <c r="N5737" s="5" t="s">
        <v>23</v>
      </c>
      <c r="O5737" s="5" t="s">
        <v>1094</v>
      </c>
    </row>
    <row r="5738" spans="1:15" x14ac:dyDescent="0.3">
      <c r="A5738" s="5" t="s">
        <v>14473</v>
      </c>
      <c r="B5738" s="6">
        <v>45761</v>
      </c>
      <c r="C5738" s="5" t="s">
        <v>1125</v>
      </c>
      <c r="D5738" s="5" t="s">
        <v>14474</v>
      </c>
      <c r="E5738" s="5" t="s">
        <v>86</v>
      </c>
      <c r="F5738" s="5" t="s">
        <v>44</v>
      </c>
      <c r="G5738" s="5" t="s">
        <v>59</v>
      </c>
      <c r="H5738" s="5" t="s">
        <v>66</v>
      </c>
      <c r="I5738" s="5">
        <v>1</v>
      </c>
      <c r="J5738" s="5">
        <v>3767</v>
      </c>
      <c r="K5738" s="5">
        <v>3767</v>
      </c>
      <c r="L5738" s="5">
        <v>692.38</v>
      </c>
      <c r="M5738" s="5" t="s">
        <v>47</v>
      </c>
      <c r="N5738" s="5" t="s">
        <v>23</v>
      </c>
      <c r="O5738" s="5" t="s">
        <v>480</v>
      </c>
    </row>
    <row r="5739" spans="1:15" x14ac:dyDescent="0.3">
      <c r="A5739" s="5" t="s">
        <v>14475</v>
      </c>
      <c r="B5739" s="6">
        <v>45870</v>
      </c>
      <c r="C5739" s="5" t="s">
        <v>14476</v>
      </c>
      <c r="D5739" s="5" t="s">
        <v>14477</v>
      </c>
      <c r="E5739" s="5" t="s">
        <v>72</v>
      </c>
      <c r="F5739" s="5" t="s">
        <v>19</v>
      </c>
      <c r="G5739" s="5" t="s">
        <v>36</v>
      </c>
      <c r="H5739" s="5" t="s">
        <v>169</v>
      </c>
      <c r="I5739" s="5">
        <v>4</v>
      </c>
      <c r="J5739" s="5">
        <v>46604</v>
      </c>
      <c r="K5739" s="5">
        <v>186416</v>
      </c>
      <c r="L5739" s="5">
        <v>22156.54</v>
      </c>
      <c r="M5739" s="5" t="s">
        <v>47</v>
      </c>
      <c r="N5739" s="5" t="s">
        <v>31</v>
      </c>
      <c r="O5739" s="5" t="s">
        <v>2812</v>
      </c>
    </row>
    <row r="5740" spans="1:15" x14ac:dyDescent="0.3">
      <c r="A5740" s="5" t="s">
        <v>14478</v>
      </c>
      <c r="B5740" s="6">
        <v>45749</v>
      </c>
      <c r="C5740" s="5" t="s">
        <v>2106</v>
      </c>
      <c r="D5740" s="5" t="s">
        <v>14479</v>
      </c>
      <c r="E5740" s="5" t="s">
        <v>72</v>
      </c>
      <c r="F5740" s="5" t="s">
        <v>87</v>
      </c>
      <c r="G5740" s="5" t="s">
        <v>36</v>
      </c>
      <c r="H5740" s="5" t="s">
        <v>37</v>
      </c>
      <c r="I5740" s="5">
        <v>1</v>
      </c>
      <c r="J5740" s="5">
        <v>43582</v>
      </c>
      <c r="K5740" s="5">
        <v>43582</v>
      </c>
      <c r="L5740" s="5">
        <v>2244.5500000000002</v>
      </c>
      <c r="M5740" s="5" t="s">
        <v>61</v>
      </c>
      <c r="N5740" s="5" t="s">
        <v>67</v>
      </c>
      <c r="O5740" s="5" t="s">
        <v>134</v>
      </c>
    </row>
    <row r="5741" spans="1:15" x14ac:dyDescent="0.3">
      <c r="A5741" s="5" t="s">
        <v>14480</v>
      </c>
      <c r="B5741" s="6">
        <v>45727</v>
      </c>
      <c r="C5741" s="5" t="s">
        <v>14481</v>
      </c>
      <c r="D5741" s="5" t="s">
        <v>14482</v>
      </c>
      <c r="E5741" s="5" t="s">
        <v>43</v>
      </c>
      <c r="F5741" s="5" t="s">
        <v>44</v>
      </c>
      <c r="G5741" s="5" t="s">
        <v>59</v>
      </c>
      <c r="H5741" s="5" t="s">
        <v>126</v>
      </c>
      <c r="I5741" s="5">
        <v>5</v>
      </c>
      <c r="J5741" s="5">
        <v>25651</v>
      </c>
      <c r="K5741" s="5">
        <v>128255</v>
      </c>
      <c r="L5741" s="5">
        <v>26827.49</v>
      </c>
      <c r="M5741" s="5" t="s">
        <v>54</v>
      </c>
      <c r="N5741" s="5" t="s">
        <v>38</v>
      </c>
      <c r="O5741" s="5" t="s">
        <v>593</v>
      </c>
    </row>
    <row r="5742" spans="1:15" x14ac:dyDescent="0.3">
      <c r="A5742" s="5" t="s">
        <v>14483</v>
      </c>
      <c r="B5742" s="6">
        <v>45837</v>
      </c>
      <c r="C5742" s="5" t="s">
        <v>1635</v>
      </c>
      <c r="D5742" s="5" t="s">
        <v>14484</v>
      </c>
      <c r="E5742" s="5" t="s">
        <v>18</v>
      </c>
      <c r="F5742" s="5" t="s">
        <v>19</v>
      </c>
      <c r="G5742" s="5" t="s">
        <v>59</v>
      </c>
      <c r="H5742" s="5" t="s">
        <v>60</v>
      </c>
      <c r="I5742" s="5">
        <v>4</v>
      </c>
      <c r="J5742" s="5">
        <v>22211</v>
      </c>
      <c r="K5742" s="5">
        <v>88844</v>
      </c>
      <c r="L5742" s="5">
        <v>24095</v>
      </c>
      <c r="M5742" s="5" t="s">
        <v>47</v>
      </c>
      <c r="N5742" s="5" t="s">
        <v>67</v>
      </c>
      <c r="O5742" s="5" t="s">
        <v>866</v>
      </c>
    </row>
    <row r="5743" spans="1:15" x14ac:dyDescent="0.3">
      <c r="A5743" s="5" t="s">
        <v>14485</v>
      </c>
      <c r="B5743" s="6">
        <v>45909</v>
      </c>
      <c r="C5743" s="5" t="s">
        <v>11419</v>
      </c>
      <c r="D5743" s="5" t="s">
        <v>14486</v>
      </c>
      <c r="E5743" s="5" t="s">
        <v>86</v>
      </c>
      <c r="F5743" s="5" t="s">
        <v>44</v>
      </c>
      <c r="G5743" s="5" t="s">
        <v>45</v>
      </c>
      <c r="H5743" s="5" t="s">
        <v>46</v>
      </c>
      <c r="I5743" s="5">
        <v>4</v>
      </c>
      <c r="J5743" s="5">
        <v>26208</v>
      </c>
      <c r="K5743" s="5">
        <v>104832</v>
      </c>
      <c r="L5743" s="5">
        <v>25172.44</v>
      </c>
      <c r="M5743" s="5" t="s">
        <v>30</v>
      </c>
      <c r="N5743" s="5" t="s">
        <v>23</v>
      </c>
      <c r="O5743" s="5" t="s">
        <v>263</v>
      </c>
    </row>
    <row r="5744" spans="1:15" x14ac:dyDescent="0.3">
      <c r="A5744" s="5" t="s">
        <v>14487</v>
      </c>
      <c r="B5744" s="6">
        <v>45912</v>
      </c>
      <c r="C5744" s="5" t="s">
        <v>13888</v>
      </c>
      <c r="D5744" s="5" t="s">
        <v>3695</v>
      </c>
      <c r="E5744" s="5" t="s">
        <v>72</v>
      </c>
      <c r="F5744" s="5" t="s">
        <v>87</v>
      </c>
      <c r="G5744" s="5" t="s">
        <v>59</v>
      </c>
      <c r="H5744" s="5" t="s">
        <v>66</v>
      </c>
      <c r="I5744" s="5">
        <v>5</v>
      </c>
      <c r="J5744" s="5">
        <v>13179</v>
      </c>
      <c r="K5744" s="5">
        <v>65895</v>
      </c>
      <c r="L5744" s="5">
        <v>14675.8</v>
      </c>
      <c r="M5744" s="5" t="s">
        <v>30</v>
      </c>
      <c r="N5744" s="5" t="s">
        <v>67</v>
      </c>
      <c r="O5744" s="5" t="s">
        <v>415</v>
      </c>
    </row>
    <row r="5745" spans="1:15" x14ac:dyDescent="0.3">
      <c r="A5745" s="5" t="s">
        <v>14488</v>
      </c>
      <c r="B5745" s="6">
        <v>45947</v>
      </c>
      <c r="C5745" s="5" t="s">
        <v>8193</v>
      </c>
      <c r="D5745" s="5" t="s">
        <v>14489</v>
      </c>
      <c r="E5745" s="5" t="s">
        <v>43</v>
      </c>
      <c r="F5745" s="5" t="s">
        <v>28</v>
      </c>
      <c r="G5745" s="5" t="s">
        <v>36</v>
      </c>
      <c r="H5745" s="5" t="s">
        <v>169</v>
      </c>
      <c r="I5745" s="5">
        <v>3</v>
      </c>
      <c r="J5745" s="5">
        <v>6088</v>
      </c>
      <c r="K5745" s="5">
        <v>18264</v>
      </c>
      <c r="L5745" s="5">
        <v>1288.32</v>
      </c>
      <c r="M5745" s="5" t="s">
        <v>54</v>
      </c>
      <c r="N5745" s="5" t="s">
        <v>67</v>
      </c>
      <c r="O5745" s="5" t="s">
        <v>2912</v>
      </c>
    </row>
    <row r="5746" spans="1:15" x14ac:dyDescent="0.3">
      <c r="A5746" s="5" t="s">
        <v>14490</v>
      </c>
      <c r="B5746" s="6">
        <v>46105</v>
      </c>
      <c r="C5746" s="5" t="s">
        <v>11842</v>
      </c>
      <c r="D5746" s="5" t="s">
        <v>14491</v>
      </c>
      <c r="E5746" s="5" t="s">
        <v>43</v>
      </c>
      <c r="F5746" s="5" t="s">
        <v>19</v>
      </c>
      <c r="G5746" s="5" t="s">
        <v>36</v>
      </c>
      <c r="H5746" s="5" t="s">
        <v>37</v>
      </c>
      <c r="I5746" s="5">
        <v>5</v>
      </c>
      <c r="J5746" s="5">
        <v>46667</v>
      </c>
      <c r="K5746" s="5">
        <v>233335</v>
      </c>
      <c r="L5746" s="5">
        <v>53491.02</v>
      </c>
      <c r="M5746" s="5" t="s">
        <v>54</v>
      </c>
      <c r="N5746" s="5" t="s">
        <v>31</v>
      </c>
      <c r="O5746" s="5" t="s">
        <v>419</v>
      </c>
    </row>
    <row r="5747" spans="1:15" x14ac:dyDescent="0.3">
      <c r="A5747" s="5" t="s">
        <v>14492</v>
      </c>
      <c r="B5747" s="6">
        <v>46137</v>
      </c>
      <c r="C5747" s="5" t="s">
        <v>2661</v>
      </c>
      <c r="D5747" s="5" t="s">
        <v>14493</v>
      </c>
      <c r="E5747" s="5" t="s">
        <v>72</v>
      </c>
      <c r="F5747" s="5" t="s">
        <v>104</v>
      </c>
      <c r="G5747" s="5" t="s">
        <v>45</v>
      </c>
      <c r="H5747" s="5" t="s">
        <v>138</v>
      </c>
      <c r="I5747" s="5">
        <v>2</v>
      </c>
      <c r="J5747" s="5">
        <v>10391</v>
      </c>
      <c r="K5747" s="5">
        <v>20782</v>
      </c>
      <c r="L5747" s="5">
        <v>4893.6400000000003</v>
      </c>
      <c r="M5747" s="5" t="s">
        <v>54</v>
      </c>
      <c r="N5747" s="5" t="s">
        <v>23</v>
      </c>
      <c r="O5747" s="5" t="s">
        <v>2483</v>
      </c>
    </row>
    <row r="5748" spans="1:15" x14ac:dyDescent="0.3">
      <c r="A5748" s="5" t="s">
        <v>14494</v>
      </c>
      <c r="B5748" s="6">
        <v>46039</v>
      </c>
      <c r="C5748" s="5" t="s">
        <v>14495</v>
      </c>
      <c r="D5748" s="5" t="s">
        <v>14496</v>
      </c>
      <c r="E5748" s="5" t="s">
        <v>18</v>
      </c>
      <c r="F5748" s="5" t="s">
        <v>104</v>
      </c>
      <c r="G5748" s="5" t="s">
        <v>59</v>
      </c>
      <c r="H5748" s="5" t="s">
        <v>181</v>
      </c>
      <c r="I5748" s="5">
        <v>3</v>
      </c>
      <c r="J5748" s="5">
        <v>14790</v>
      </c>
      <c r="K5748" s="5">
        <v>44370</v>
      </c>
      <c r="L5748" s="5">
        <v>6684.74</v>
      </c>
      <c r="M5748" s="5" t="s">
        <v>54</v>
      </c>
      <c r="N5748" s="5" t="s">
        <v>38</v>
      </c>
      <c r="O5748" s="5" t="s">
        <v>426</v>
      </c>
    </row>
    <row r="5749" spans="1:15" x14ac:dyDescent="0.3">
      <c r="A5749" s="5" t="s">
        <v>14497</v>
      </c>
      <c r="B5749" s="6">
        <v>46049</v>
      </c>
      <c r="C5749" s="5" t="s">
        <v>7839</v>
      </c>
      <c r="D5749" s="5" t="s">
        <v>14498</v>
      </c>
      <c r="E5749" s="5" t="s">
        <v>43</v>
      </c>
      <c r="F5749" s="5" t="s">
        <v>104</v>
      </c>
      <c r="G5749" s="5" t="s">
        <v>45</v>
      </c>
      <c r="H5749" s="5" t="s">
        <v>147</v>
      </c>
      <c r="I5749" s="5">
        <v>3</v>
      </c>
      <c r="J5749" s="5">
        <v>24901</v>
      </c>
      <c r="K5749" s="5">
        <v>74703</v>
      </c>
      <c r="L5749" s="5">
        <v>11760.09</v>
      </c>
      <c r="M5749" s="5" t="s">
        <v>61</v>
      </c>
      <c r="N5749" s="5" t="s">
        <v>31</v>
      </c>
      <c r="O5749" s="5" t="s">
        <v>415</v>
      </c>
    </row>
    <row r="5750" spans="1:15" x14ac:dyDescent="0.3">
      <c r="A5750" s="5" t="s">
        <v>14499</v>
      </c>
      <c r="B5750" s="6">
        <v>45853</v>
      </c>
      <c r="C5750" s="5" t="s">
        <v>1147</v>
      </c>
      <c r="D5750" s="5" t="s">
        <v>11911</v>
      </c>
      <c r="E5750" s="5" t="s">
        <v>72</v>
      </c>
      <c r="F5750" s="5" t="s">
        <v>28</v>
      </c>
      <c r="G5750" s="5" t="s">
        <v>59</v>
      </c>
      <c r="H5750" s="5" t="s">
        <v>60</v>
      </c>
      <c r="I5750" s="5">
        <v>4</v>
      </c>
      <c r="J5750" s="5">
        <v>2339</v>
      </c>
      <c r="K5750" s="5">
        <v>9356</v>
      </c>
      <c r="L5750" s="5">
        <v>1960.69</v>
      </c>
      <c r="M5750" s="5" t="s">
        <v>54</v>
      </c>
      <c r="N5750" s="5" t="s">
        <v>67</v>
      </c>
      <c r="O5750" s="5" t="s">
        <v>1753</v>
      </c>
    </row>
    <row r="5751" spans="1:15" x14ac:dyDescent="0.3">
      <c r="A5751" s="5" t="s">
        <v>14500</v>
      </c>
      <c r="B5751" s="6">
        <v>45708</v>
      </c>
      <c r="C5751" s="5" t="s">
        <v>4599</v>
      </c>
      <c r="D5751" s="5" t="s">
        <v>14501</v>
      </c>
      <c r="E5751" s="5" t="s">
        <v>86</v>
      </c>
      <c r="F5751" s="5" t="s">
        <v>28</v>
      </c>
      <c r="G5751" s="5" t="s">
        <v>36</v>
      </c>
      <c r="H5751" s="5" t="s">
        <v>169</v>
      </c>
      <c r="I5751" s="5">
        <v>3</v>
      </c>
      <c r="J5751" s="5">
        <v>10456</v>
      </c>
      <c r="K5751" s="5">
        <v>31368</v>
      </c>
      <c r="L5751" s="5">
        <v>6326.98</v>
      </c>
      <c r="M5751" s="5" t="s">
        <v>22</v>
      </c>
      <c r="N5751" s="5" t="s">
        <v>67</v>
      </c>
      <c r="O5751" s="5" t="s">
        <v>6300</v>
      </c>
    </row>
    <row r="5752" spans="1:15" x14ac:dyDescent="0.3">
      <c r="A5752" s="5" t="s">
        <v>14502</v>
      </c>
      <c r="B5752" s="6">
        <v>45895</v>
      </c>
      <c r="C5752" s="5" t="s">
        <v>12622</v>
      </c>
      <c r="D5752" s="5" t="s">
        <v>14503</v>
      </c>
      <c r="E5752" s="5" t="s">
        <v>72</v>
      </c>
      <c r="F5752" s="5" t="s">
        <v>87</v>
      </c>
      <c r="G5752" s="5" t="s">
        <v>20</v>
      </c>
      <c r="H5752" s="5" t="s">
        <v>73</v>
      </c>
      <c r="I5752" s="5">
        <v>2</v>
      </c>
      <c r="J5752" s="5">
        <v>15491</v>
      </c>
      <c r="K5752" s="5">
        <v>30982</v>
      </c>
      <c r="L5752" s="5">
        <v>7057.67</v>
      </c>
      <c r="M5752" s="5" t="s">
        <v>54</v>
      </c>
      <c r="N5752" s="5" t="s">
        <v>23</v>
      </c>
      <c r="O5752" s="5" t="s">
        <v>700</v>
      </c>
    </row>
    <row r="5753" spans="1:15" x14ac:dyDescent="0.3">
      <c r="A5753" s="5" t="s">
        <v>14504</v>
      </c>
      <c r="B5753" s="6">
        <v>46107</v>
      </c>
      <c r="C5753" s="5" t="s">
        <v>7666</v>
      </c>
      <c r="D5753" s="5" t="s">
        <v>14505</v>
      </c>
      <c r="E5753" s="5" t="s">
        <v>18</v>
      </c>
      <c r="F5753" s="5" t="s">
        <v>104</v>
      </c>
      <c r="G5753" s="5" t="s">
        <v>20</v>
      </c>
      <c r="H5753" s="5" t="s">
        <v>109</v>
      </c>
      <c r="I5753" s="5">
        <v>3</v>
      </c>
      <c r="J5753" s="5">
        <v>47027</v>
      </c>
      <c r="K5753" s="5">
        <v>141081</v>
      </c>
      <c r="L5753" s="5">
        <v>15307.43</v>
      </c>
      <c r="M5753" s="5" t="s">
        <v>61</v>
      </c>
      <c r="N5753" s="5" t="s">
        <v>31</v>
      </c>
      <c r="O5753" s="5" t="s">
        <v>275</v>
      </c>
    </row>
    <row r="5754" spans="1:15" x14ac:dyDescent="0.3">
      <c r="A5754" s="5" t="s">
        <v>14506</v>
      </c>
      <c r="B5754" s="6">
        <v>46050</v>
      </c>
      <c r="C5754" s="5" t="s">
        <v>12827</v>
      </c>
      <c r="D5754" s="5" t="s">
        <v>14507</v>
      </c>
      <c r="E5754" s="5" t="s">
        <v>18</v>
      </c>
      <c r="F5754" s="5" t="s">
        <v>87</v>
      </c>
      <c r="G5754" s="5" t="s">
        <v>36</v>
      </c>
      <c r="H5754" s="5" t="s">
        <v>37</v>
      </c>
      <c r="I5754" s="5">
        <v>2</v>
      </c>
      <c r="J5754" s="5">
        <v>3204</v>
      </c>
      <c r="K5754" s="5">
        <v>6408</v>
      </c>
      <c r="L5754" s="5">
        <v>333.05</v>
      </c>
      <c r="M5754" s="5" t="s">
        <v>22</v>
      </c>
      <c r="N5754" s="5" t="s">
        <v>23</v>
      </c>
      <c r="O5754" s="5" t="s">
        <v>14508</v>
      </c>
    </row>
    <row r="5755" spans="1:15" x14ac:dyDescent="0.3">
      <c r="A5755" s="5" t="s">
        <v>14509</v>
      </c>
      <c r="B5755" s="6">
        <v>45994</v>
      </c>
      <c r="C5755" s="5" t="s">
        <v>335</v>
      </c>
      <c r="D5755" s="5" t="s">
        <v>14510</v>
      </c>
      <c r="E5755" s="5" t="s">
        <v>18</v>
      </c>
      <c r="F5755" s="5" t="s">
        <v>104</v>
      </c>
      <c r="G5755" s="5" t="s">
        <v>45</v>
      </c>
      <c r="H5755" s="5" t="s">
        <v>160</v>
      </c>
      <c r="I5755" s="5">
        <v>4</v>
      </c>
      <c r="J5755" s="5">
        <v>3805</v>
      </c>
      <c r="K5755" s="5">
        <v>15220</v>
      </c>
      <c r="L5755" s="5">
        <v>2576.87</v>
      </c>
      <c r="M5755" s="5" t="s">
        <v>22</v>
      </c>
      <c r="N5755" s="5" t="s">
        <v>23</v>
      </c>
      <c r="O5755" s="5" t="s">
        <v>523</v>
      </c>
    </row>
    <row r="5756" spans="1:15" x14ac:dyDescent="0.3">
      <c r="A5756" s="5" t="s">
        <v>14511</v>
      </c>
      <c r="B5756" s="6">
        <v>46039</v>
      </c>
      <c r="C5756" s="5" t="s">
        <v>2621</v>
      </c>
      <c r="D5756" s="5" t="s">
        <v>14512</v>
      </c>
      <c r="E5756" s="5" t="s">
        <v>43</v>
      </c>
      <c r="F5756" s="5" t="s">
        <v>44</v>
      </c>
      <c r="G5756" s="5" t="s">
        <v>45</v>
      </c>
      <c r="H5756" s="5" t="s">
        <v>147</v>
      </c>
      <c r="I5756" s="5">
        <v>5</v>
      </c>
      <c r="J5756" s="5">
        <v>25244</v>
      </c>
      <c r="K5756" s="5">
        <v>126220</v>
      </c>
      <c r="L5756" s="5">
        <v>22988.82</v>
      </c>
      <c r="M5756" s="5" t="s">
        <v>61</v>
      </c>
      <c r="N5756" s="5" t="s">
        <v>23</v>
      </c>
      <c r="O5756" s="5" t="s">
        <v>6763</v>
      </c>
    </row>
    <row r="5757" spans="1:15" x14ac:dyDescent="0.3">
      <c r="A5757" s="5" t="s">
        <v>14513</v>
      </c>
      <c r="B5757" s="6">
        <v>46064</v>
      </c>
      <c r="C5757" s="5" t="s">
        <v>6288</v>
      </c>
      <c r="D5757" s="5" t="s">
        <v>6447</v>
      </c>
      <c r="E5757" s="5" t="s">
        <v>86</v>
      </c>
      <c r="F5757" s="5" t="s">
        <v>19</v>
      </c>
      <c r="G5757" s="5" t="s">
        <v>20</v>
      </c>
      <c r="H5757" s="5" t="s">
        <v>29</v>
      </c>
      <c r="I5757" s="5">
        <v>5</v>
      </c>
      <c r="J5757" s="5">
        <v>44313</v>
      </c>
      <c r="K5757" s="5">
        <v>221565</v>
      </c>
      <c r="L5757" s="5">
        <v>66295.39</v>
      </c>
      <c r="M5757" s="5" t="s">
        <v>61</v>
      </c>
      <c r="N5757" s="5" t="s">
        <v>23</v>
      </c>
      <c r="O5757" s="5" t="s">
        <v>323</v>
      </c>
    </row>
    <row r="5758" spans="1:15" x14ac:dyDescent="0.3">
      <c r="A5758" s="5" t="s">
        <v>14514</v>
      </c>
      <c r="B5758" s="6">
        <v>45891</v>
      </c>
      <c r="C5758" s="5" t="s">
        <v>8755</v>
      </c>
      <c r="D5758" s="5" t="s">
        <v>14515</v>
      </c>
      <c r="E5758" s="5" t="s">
        <v>86</v>
      </c>
      <c r="F5758" s="5" t="s">
        <v>104</v>
      </c>
      <c r="G5758" s="5" t="s">
        <v>45</v>
      </c>
      <c r="H5758" s="5" t="s">
        <v>46</v>
      </c>
      <c r="I5758" s="5">
        <v>5</v>
      </c>
      <c r="J5758" s="5">
        <v>46649</v>
      </c>
      <c r="K5758" s="5">
        <v>233245</v>
      </c>
      <c r="L5758" s="5">
        <v>69809.119999999995</v>
      </c>
      <c r="M5758" s="5" t="s">
        <v>22</v>
      </c>
      <c r="N5758" s="5" t="s">
        <v>38</v>
      </c>
      <c r="O5758" s="5" t="s">
        <v>604</v>
      </c>
    </row>
    <row r="5759" spans="1:15" x14ac:dyDescent="0.3">
      <c r="A5759" s="5" t="s">
        <v>14516</v>
      </c>
      <c r="B5759" s="6">
        <v>46119</v>
      </c>
      <c r="C5759" s="5" t="s">
        <v>709</v>
      </c>
      <c r="D5759" s="5" t="s">
        <v>14517</v>
      </c>
      <c r="E5759" s="5" t="s">
        <v>18</v>
      </c>
      <c r="F5759" s="5" t="s">
        <v>104</v>
      </c>
      <c r="G5759" s="5" t="s">
        <v>36</v>
      </c>
      <c r="H5759" s="5" t="s">
        <v>37</v>
      </c>
      <c r="I5759" s="5">
        <v>5</v>
      </c>
      <c r="J5759" s="5">
        <v>3433</v>
      </c>
      <c r="K5759" s="5">
        <v>17165</v>
      </c>
      <c r="L5759" s="5">
        <v>4552.6000000000004</v>
      </c>
      <c r="M5759" s="5" t="s">
        <v>54</v>
      </c>
      <c r="N5759" s="5" t="s">
        <v>67</v>
      </c>
      <c r="O5759" s="5" t="s">
        <v>2143</v>
      </c>
    </row>
    <row r="5760" spans="1:15" x14ac:dyDescent="0.3">
      <c r="A5760" s="5" t="s">
        <v>14518</v>
      </c>
      <c r="B5760" s="6">
        <v>45829</v>
      </c>
      <c r="C5760" s="5" t="s">
        <v>1629</v>
      </c>
      <c r="D5760" s="5" t="s">
        <v>14519</v>
      </c>
      <c r="E5760" s="5" t="s">
        <v>72</v>
      </c>
      <c r="F5760" s="5" t="s">
        <v>19</v>
      </c>
      <c r="G5760" s="5" t="s">
        <v>59</v>
      </c>
      <c r="H5760" s="5" t="s">
        <v>66</v>
      </c>
      <c r="I5760" s="5">
        <v>5</v>
      </c>
      <c r="J5760" s="5">
        <v>10344</v>
      </c>
      <c r="K5760" s="5">
        <v>51720</v>
      </c>
      <c r="L5760" s="5">
        <v>11539.16</v>
      </c>
      <c r="M5760" s="5" t="s">
        <v>30</v>
      </c>
      <c r="N5760" s="5" t="s">
        <v>23</v>
      </c>
      <c r="O5760" s="5" t="s">
        <v>182</v>
      </c>
    </row>
    <row r="5761" spans="1:15" x14ac:dyDescent="0.3">
      <c r="A5761" s="5" t="s">
        <v>14520</v>
      </c>
      <c r="B5761" s="6">
        <v>45929</v>
      </c>
      <c r="C5761" s="5" t="s">
        <v>1764</v>
      </c>
      <c r="D5761" s="5" t="s">
        <v>14521</v>
      </c>
      <c r="E5761" s="5" t="s">
        <v>18</v>
      </c>
      <c r="F5761" s="5" t="s">
        <v>52</v>
      </c>
      <c r="G5761" s="5" t="s">
        <v>20</v>
      </c>
      <c r="H5761" s="5" t="s">
        <v>109</v>
      </c>
      <c r="I5761" s="5">
        <v>4</v>
      </c>
      <c r="J5761" s="5">
        <v>11744</v>
      </c>
      <c r="K5761" s="5">
        <v>46976</v>
      </c>
      <c r="L5761" s="5">
        <v>11074.49</v>
      </c>
      <c r="M5761" s="5" t="s">
        <v>61</v>
      </c>
      <c r="N5761" s="5" t="s">
        <v>38</v>
      </c>
      <c r="O5761" s="5" t="s">
        <v>1117</v>
      </c>
    </row>
    <row r="5762" spans="1:15" x14ac:dyDescent="0.3">
      <c r="A5762" s="5" t="s">
        <v>14522</v>
      </c>
      <c r="B5762" s="6">
        <v>45791</v>
      </c>
      <c r="C5762" s="5" t="s">
        <v>1510</v>
      </c>
      <c r="D5762" s="5" t="s">
        <v>14523</v>
      </c>
      <c r="E5762" s="5" t="s">
        <v>86</v>
      </c>
      <c r="F5762" s="5" t="s">
        <v>52</v>
      </c>
      <c r="G5762" s="5" t="s">
        <v>36</v>
      </c>
      <c r="H5762" s="5" t="s">
        <v>37</v>
      </c>
      <c r="I5762" s="5">
        <v>2</v>
      </c>
      <c r="J5762" s="5">
        <v>34931</v>
      </c>
      <c r="K5762" s="5">
        <v>69862</v>
      </c>
      <c r="L5762" s="5">
        <v>20388.8</v>
      </c>
      <c r="M5762" s="5" t="s">
        <v>30</v>
      </c>
      <c r="N5762" s="5" t="s">
        <v>31</v>
      </c>
      <c r="O5762" s="5" t="s">
        <v>323</v>
      </c>
    </row>
    <row r="5763" spans="1:15" x14ac:dyDescent="0.3">
      <c r="A5763" s="5" t="s">
        <v>14524</v>
      </c>
      <c r="B5763" s="6">
        <v>45858</v>
      </c>
      <c r="C5763" s="5" t="s">
        <v>4372</v>
      </c>
      <c r="D5763" s="5" t="s">
        <v>14525</v>
      </c>
      <c r="E5763" s="5" t="s">
        <v>18</v>
      </c>
      <c r="F5763" s="5" t="s">
        <v>87</v>
      </c>
      <c r="G5763" s="5" t="s">
        <v>45</v>
      </c>
      <c r="H5763" s="5" t="s">
        <v>160</v>
      </c>
      <c r="I5763" s="5">
        <v>4</v>
      </c>
      <c r="J5763" s="5">
        <v>43664</v>
      </c>
      <c r="K5763" s="5">
        <v>174656</v>
      </c>
      <c r="L5763" s="5">
        <v>51233.99</v>
      </c>
      <c r="M5763" s="5" t="s">
        <v>30</v>
      </c>
      <c r="N5763" s="5" t="s">
        <v>67</v>
      </c>
      <c r="O5763" s="5" t="s">
        <v>668</v>
      </c>
    </row>
    <row r="5764" spans="1:15" x14ac:dyDescent="0.3">
      <c r="A5764" s="5" t="s">
        <v>14526</v>
      </c>
      <c r="B5764" s="6">
        <v>46052</v>
      </c>
      <c r="C5764" s="5" t="s">
        <v>1999</v>
      </c>
      <c r="D5764" s="5" t="s">
        <v>14527</v>
      </c>
      <c r="E5764" s="5" t="s">
        <v>18</v>
      </c>
      <c r="F5764" s="5" t="s">
        <v>87</v>
      </c>
      <c r="G5764" s="5" t="s">
        <v>59</v>
      </c>
      <c r="H5764" s="5" t="s">
        <v>66</v>
      </c>
      <c r="I5764" s="5">
        <v>2</v>
      </c>
      <c r="J5764" s="5">
        <v>25485</v>
      </c>
      <c r="K5764" s="5">
        <v>50970</v>
      </c>
      <c r="L5764" s="5">
        <v>9320.16</v>
      </c>
      <c r="M5764" s="5" t="s">
        <v>47</v>
      </c>
      <c r="N5764" s="5" t="s">
        <v>38</v>
      </c>
      <c r="O5764" s="5" t="s">
        <v>337</v>
      </c>
    </row>
    <row r="5765" spans="1:15" x14ac:dyDescent="0.3">
      <c r="A5765" s="5" t="s">
        <v>14528</v>
      </c>
      <c r="B5765" s="6">
        <v>45736</v>
      </c>
      <c r="C5765" s="5" t="s">
        <v>2834</v>
      </c>
      <c r="D5765" s="5" t="s">
        <v>14529</v>
      </c>
      <c r="E5765" s="5" t="s">
        <v>18</v>
      </c>
      <c r="F5765" s="5" t="s">
        <v>52</v>
      </c>
      <c r="G5765" s="5" t="s">
        <v>45</v>
      </c>
      <c r="H5765" s="5" t="s">
        <v>46</v>
      </c>
      <c r="I5765" s="5">
        <v>4</v>
      </c>
      <c r="J5765" s="5">
        <v>26980</v>
      </c>
      <c r="K5765" s="5">
        <v>107920</v>
      </c>
      <c r="L5765" s="5">
        <v>31667.61</v>
      </c>
      <c r="M5765" s="5" t="s">
        <v>47</v>
      </c>
      <c r="N5765" s="5" t="s">
        <v>31</v>
      </c>
      <c r="O5765" s="5" t="s">
        <v>778</v>
      </c>
    </row>
    <row r="5766" spans="1:15" x14ac:dyDescent="0.3">
      <c r="A5766" s="5" t="s">
        <v>14530</v>
      </c>
      <c r="B5766" s="6">
        <v>45776</v>
      </c>
      <c r="C5766" s="5" t="s">
        <v>5340</v>
      </c>
      <c r="D5766" s="5" t="s">
        <v>14531</v>
      </c>
      <c r="E5766" s="5" t="s">
        <v>86</v>
      </c>
      <c r="F5766" s="5" t="s">
        <v>19</v>
      </c>
      <c r="G5766" s="5" t="s">
        <v>36</v>
      </c>
      <c r="H5766" s="5" t="s">
        <v>169</v>
      </c>
      <c r="I5766" s="5">
        <v>5</v>
      </c>
      <c r="J5766" s="5">
        <v>23680</v>
      </c>
      <c r="K5766" s="5">
        <v>118400</v>
      </c>
      <c r="L5766" s="5">
        <v>30877.22</v>
      </c>
      <c r="M5766" s="5" t="s">
        <v>61</v>
      </c>
      <c r="N5766" s="5" t="s">
        <v>31</v>
      </c>
      <c r="O5766" s="5" t="s">
        <v>1016</v>
      </c>
    </row>
    <row r="5767" spans="1:15" x14ac:dyDescent="0.3">
      <c r="A5767" s="5" t="s">
        <v>14532</v>
      </c>
      <c r="B5767" s="6">
        <v>46027</v>
      </c>
      <c r="C5767" s="5" t="s">
        <v>3735</v>
      </c>
      <c r="D5767" s="5" t="s">
        <v>14533</v>
      </c>
      <c r="E5767" s="5" t="s">
        <v>72</v>
      </c>
      <c r="F5767" s="5" t="s">
        <v>104</v>
      </c>
      <c r="G5767" s="5" t="s">
        <v>59</v>
      </c>
      <c r="H5767" s="5" t="s">
        <v>126</v>
      </c>
      <c r="I5767" s="5">
        <v>2</v>
      </c>
      <c r="J5767" s="5">
        <v>6460</v>
      </c>
      <c r="K5767" s="5">
        <v>12920</v>
      </c>
      <c r="L5767" s="5">
        <v>3420</v>
      </c>
      <c r="M5767" s="5" t="s">
        <v>61</v>
      </c>
      <c r="N5767" s="5" t="s">
        <v>23</v>
      </c>
      <c r="O5767" s="5" t="s">
        <v>6763</v>
      </c>
    </row>
    <row r="5768" spans="1:15" x14ac:dyDescent="0.3">
      <c r="A5768" s="5" t="s">
        <v>14534</v>
      </c>
      <c r="B5768" s="6">
        <v>45693</v>
      </c>
      <c r="C5768" s="5" t="s">
        <v>4369</v>
      </c>
      <c r="D5768" s="5" t="s">
        <v>14535</v>
      </c>
      <c r="E5768" s="5" t="s">
        <v>18</v>
      </c>
      <c r="F5768" s="5" t="s">
        <v>87</v>
      </c>
      <c r="G5768" s="5" t="s">
        <v>20</v>
      </c>
      <c r="H5768" s="5" t="s">
        <v>21</v>
      </c>
      <c r="I5768" s="5">
        <v>2</v>
      </c>
      <c r="J5768" s="5">
        <v>41726</v>
      </c>
      <c r="K5768" s="5">
        <v>83452</v>
      </c>
      <c r="L5768" s="5">
        <v>5563.37</v>
      </c>
      <c r="M5768" s="5" t="s">
        <v>22</v>
      </c>
      <c r="N5768" s="5" t="s">
        <v>38</v>
      </c>
      <c r="O5768" s="5" t="s">
        <v>14536</v>
      </c>
    </row>
    <row r="5769" spans="1:15" x14ac:dyDescent="0.3">
      <c r="A5769" s="5" t="s">
        <v>14537</v>
      </c>
      <c r="B5769" s="6">
        <v>46009</v>
      </c>
      <c r="C5769" s="5" t="s">
        <v>6168</v>
      </c>
      <c r="D5769" s="5" t="s">
        <v>14538</v>
      </c>
      <c r="E5769" s="5" t="s">
        <v>18</v>
      </c>
      <c r="F5769" s="5" t="s">
        <v>52</v>
      </c>
      <c r="G5769" s="5" t="s">
        <v>20</v>
      </c>
      <c r="H5769" s="5" t="s">
        <v>21</v>
      </c>
      <c r="I5769" s="5">
        <v>3</v>
      </c>
      <c r="J5769" s="5">
        <v>46072</v>
      </c>
      <c r="K5769" s="5">
        <v>138216</v>
      </c>
      <c r="L5769" s="5">
        <v>38706.99</v>
      </c>
      <c r="M5769" s="5" t="s">
        <v>22</v>
      </c>
      <c r="N5769" s="5" t="s">
        <v>31</v>
      </c>
      <c r="O5769" s="5" t="s">
        <v>8209</v>
      </c>
    </row>
    <row r="5770" spans="1:15" x14ac:dyDescent="0.3">
      <c r="A5770" s="5" t="s">
        <v>14539</v>
      </c>
      <c r="B5770" s="6">
        <v>45823</v>
      </c>
      <c r="C5770" s="5" t="s">
        <v>14540</v>
      </c>
      <c r="D5770" s="5" t="s">
        <v>14541</v>
      </c>
      <c r="E5770" s="5" t="s">
        <v>18</v>
      </c>
      <c r="F5770" s="5" t="s">
        <v>104</v>
      </c>
      <c r="G5770" s="5" t="s">
        <v>36</v>
      </c>
      <c r="H5770" s="5" t="s">
        <v>169</v>
      </c>
      <c r="I5770" s="5">
        <v>4</v>
      </c>
      <c r="J5770" s="5">
        <v>1592</v>
      </c>
      <c r="K5770" s="5">
        <v>6368</v>
      </c>
      <c r="L5770" s="5">
        <v>412.78</v>
      </c>
      <c r="M5770" s="5" t="s">
        <v>47</v>
      </c>
      <c r="N5770" s="5" t="s">
        <v>67</v>
      </c>
      <c r="O5770" s="5" t="s">
        <v>480</v>
      </c>
    </row>
    <row r="5771" spans="1:15" x14ac:dyDescent="0.3">
      <c r="A5771" s="5" t="s">
        <v>14542</v>
      </c>
      <c r="B5771" s="6">
        <v>45832</v>
      </c>
      <c r="C5771" s="5" t="s">
        <v>14543</v>
      </c>
      <c r="D5771" s="5" t="s">
        <v>14544</v>
      </c>
      <c r="E5771" s="5" t="s">
        <v>86</v>
      </c>
      <c r="F5771" s="5" t="s">
        <v>104</v>
      </c>
      <c r="G5771" s="5" t="s">
        <v>36</v>
      </c>
      <c r="H5771" s="5" t="s">
        <v>216</v>
      </c>
      <c r="I5771" s="5">
        <v>2</v>
      </c>
      <c r="J5771" s="5">
        <v>49293</v>
      </c>
      <c r="K5771" s="5">
        <v>98586</v>
      </c>
      <c r="L5771" s="5">
        <v>21858.83</v>
      </c>
      <c r="M5771" s="5" t="s">
        <v>22</v>
      </c>
      <c r="N5771" s="5" t="s">
        <v>38</v>
      </c>
      <c r="O5771" s="5" t="s">
        <v>271</v>
      </c>
    </row>
    <row r="5772" spans="1:15" x14ac:dyDescent="0.3">
      <c r="A5772" s="5" t="s">
        <v>14545</v>
      </c>
      <c r="B5772" s="6">
        <v>45866</v>
      </c>
      <c r="C5772" s="5" t="s">
        <v>14209</v>
      </c>
      <c r="D5772" s="5" t="s">
        <v>14546</v>
      </c>
      <c r="E5772" s="5" t="s">
        <v>43</v>
      </c>
      <c r="F5772" s="5" t="s">
        <v>87</v>
      </c>
      <c r="G5772" s="5" t="s">
        <v>36</v>
      </c>
      <c r="H5772" s="5" t="s">
        <v>216</v>
      </c>
      <c r="I5772" s="5">
        <v>5</v>
      </c>
      <c r="J5772" s="5">
        <v>40253</v>
      </c>
      <c r="K5772" s="5">
        <v>201265</v>
      </c>
      <c r="L5772" s="5">
        <v>38431.910000000003</v>
      </c>
      <c r="M5772" s="5" t="s">
        <v>30</v>
      </c>
      <c r="N5772" s="5" t="s">
        <v>38</v>
      </c>
      <c r="O5772" s="5" t="s">
        <v>2877</v>
      </c>
    </row>
    <row r="5773" spans="1:15" x14ac:dyDescent="0.3">
      <c r="A5773" s="5" t="s">
        <v>14547</v>
      </c>
      <c r="B5773" s="6">
        <v>45720</v>
      </c>
      <c r="C5773" s="5" t="s">
        <v>2941</v>
      </c>
      <c r="D5773" s="5" t="s">
        <v>14548</v>
      </c>
      <c r="E5773" s="5" t="s">
        <v>86</v>
      </c>
      <c r="F5773" s="5" t="s">
        <v>28</v>
      </c>
      <c r="G5773" s="5" t="s">
        <v>20</v>
      </c>
      <c r="H5773" s="5" t="s">
        <v>73</v>
      </c>
      <c r="I5773" s="5">
        <v>3</v>
      </c>
      <c r="J5773" s="5">
        <v>32465</v>
      </c>
      <c r="K5773" s="5">
        <v>97395</v>
      </c>
      <c r="L5773" s="5">
        <v>5872.68</v>
      </c>
      <c r="M5773" s="5" t="s">
        <v>54</v>
      </c>
      <c r="N5773" s="5" t="s">
        <v>67</v>
      </c>
      <c r="O5773" s="5" t="s">
        <v>1753</v>
      </c>
    </row>
    <row r="5774" spans="1:15" x14ac:dyDescent="0.3">
      <c r="A5774" s="5" t="s">
        <v>14549</v>
      </c>
      <c r="B5774" s="6">
        <v>45770</v>
      </c>
      <c r="C5774" s="5" t="s">
        <v>14550</v>
      </c>
      <c r="D5774" s="5" t="s">
        <v>14551</v>
      </c>
      <c r="E5774" s="5" t="s">
        <v>18</v>
      </c>
      <c r="F5774" s="5" t="s">
        <v>28</v>
      </c>
      <c r="G5774" s="5" t="s">
        <v>36</v>
      </c>
      <c r="H5774" s="5" t="s">
        <v>216</v>
      </c>
      <c r="I5774" s="5">
        <v>3</v>
      </c>
      <c r="J5774" s="5">
        <v>762</v>
      </c>
      <c r="K5774" s="5">
        <v>2286</v>
      </c>
      <c r="L5774" s="5">
        <v>645.57000000000005</v>
      </c>
      <c r="M5774" s="5" t="s">
        <v>30</v>
      </c>
      <c r="N5774" s="5" t="s">
        <v>23</v>
      </c>
      <c r="O5774" s="5" t="s">
        <v>212</v>
      </c>
    </row>
    <row r="5775" spans="1:15" x14ac:dyDescent="0.3">
      <c r="A5775" s="5" t="s">
        <v>14552</v>
      </c>
      <c r="B5775" s="6">
        <v>45750</v>
      </c>
      <c r="C5775" s="5" t="s">
        <v>2024</v>
      </c>
      <c r="D5775" s="5" t="s">
        <v>14553</v>
      </c>
      <c r="E5775" s="5" t="s">
        <v>72</v>
      </c>
      <c r="F5775" s="5" t="s">
        <v>87</v>
      </c>
      <c r="G5775" s="5" t="s">
        <v>20</v>
      </c>
      <c r="H5775" s="5" t="s">
        <v>109</v>
      </c>
      <c r="I5775" s="5">
        <v>2</v>
      </c>
      <c r="J5775" s="5">
        <v>25646</v>
      </c>
      <c r="K5775" s="5">
        <v>51292</v>
      </c>
      <c r="L5775" s="5">
        <v>15296.87</v>
      </c>
      <c r="M5775" s="5" t="s">
        <v>61</v>
      </c>
      <c r="N5775" s="5" t="s">
        <v>38</v>
      </c>
      <c r="O5775" s="5" t="s">
        <v>275</v>
      </c>
    </row>
    <row r="5776" spans="1:15" x14ac:dyDescent="0.3">
      <c r="A5776" s="5" t="s">
        <v>14554</v>
      </c>
      <c r="B5776" s="6">
        <v>45875</v>
      </c>
      <c r="C5776" s="5" t="s">
        <v>1824</v>
      </c>
      <c r="D5776" s="5" t="s">
        <v>14555</v>
      </c>
      <c r="E5776" s="5" t="s">
        <v>18</v>
      </c>
      <c r="F5776" s="5" t="s">
        <v>87</v>
      </c>
      <c r="G5776" s="5" t="s">
        <v>59</v>
      </c>
      <c r="H5776" s="5" t="s">
        <v>66</v>
      </c>
      <c r="I5776" s="5">
        <v>3</v>
      </c>
      <c r="J5776" s="5">
        <v>13129</v>
      </c>
      <c r="K5776" s="5">
        <v>39387</v>
      </c>
      <c r="L5776" s="5">
        <v>10433.219999999999</v>
      </c>
      <c r="M5776" s="5" t="s">
        <v>30</v>
      </c>
      <c r="N5776" s="5" t="s">
        <v>23</v>
      </c>
      <c r="O5776" s="5" t="s">
        <v>814</v>
      </c>
    </row>
    <row r="5777" spans="1:15" x14ac:dyDescent="0.3">
      <c r="A5777" s="5" t="s">
        <v>14556</v>
      </c>
      <c r="B5777" s="6">
        <v>45900</v>
      </c>
      <c r="C5777" s="5" t="s">
        <v>9225</v>
      </c>
      <c r="D5777" s="5" t="s">
        <v>14557</v>
      </c>
      <c r="E5777" s="5" t="s">
        <v>86</v>
      </c>
      <c r="F5777" s="5" t="s">
        <v>44</v>
      </c>
      <c r="G5777" s="5" t="s">
        <v>59</v>
      </c>
      <c r="H5777" s="5" t="s">
        <v>60</v>
      </c>
      <c r="I5777" s="5">
        <v>3</v>
      </c>
      <c r="J5777" s="5">
        <v>41982</v>
      </c>
      <c r="K5777" s="5">
        <v>125946</v>
      </c>
      <c r="L5777" s="5">
        <v>22052.28</v>
      </c>
      <c r="M5777" s="5" t="s">
        <v>61</v>
      </c>
      <c r="N5777" s="5" t="s">
        <v>38</v>
      </c>
      <c r="O5777" s="5" t="s">
        <v>1957</v>
      </c>
    </row>
    <row r="5778" spans="1:15" x14ac:dyDescent="0.3">
      <c r="A5778" s="5" t="s">
        <v>14558</v>
      </c>
      <c r="B5778" s="6">
        <v>45811</v>
      </c>
      <c r="C5778" s="5" t="s">
        <v>885</v>
      </c>
      <c r="D5778" s="5" t="s">
        <v>14559</v>
      </c>
      <c r="E5778" s="5" t="s">
        <v>43</v>
      </c>
      <c r="F5778" s="5" t="s">
        <v>52</v>
      </c>
      <c r="G5778" s="5" t="s">
        <v>36</v>
      </c>
      <c r="H5778" s="5" t="s">
        <v>216</v>
      </c>
      <c r="I5778" s="5">
        <v>2</v>
      </c>
      <c r="J5778" s="5">
        <v>35883</v>
      </c>
      <c r="K5778" s="5">
        <v>71766</v>
      </c>
      <c r="L5778" s="5">
        <v>6957.4</v>
      </c>
      <c r="M5778" s="5" t="s">
        <v>47</v>
      </c>
      <c r="N5778" s="5" t="s">
        <v>67</v>
      </c>
      <c r="O5778" s="5" t="s">
        <v>2963</v>
      </c>
    </row>
    <row r="5779" spans="1:15" x14ac:dyDescent="0.3">
      <c r="A5779" s="5" t="s">
        <v>14560</v>
      </c>
      <c r="B5779" s="6">
        <v>45714</v>
      </c>
      <c r="C5779" s="5" t="s">
        <v>12539</v>
      </c>
      <c r="D5779" s="5" t="s">
        <v>14561</v>
      </c>
      <c r="E5779" s="5" t="s">
        <v>43</v>
      </c>
      <c r="F5779" s="5" t="s">
        <v>104</v>
      </c>
      <c r="G5779" s="5" t="s">
        <v>20</v>
      </c>
      <c r="H5779" s="5" t="s">
        <v>73</v>
      </c>
      <c r="I5779" s="5">
        <v>4</v>
      </c>
      <c r="J5779" s="5">
        <v>10896</v>
      </c>
      <c r="K5779" s="5">
        <v>43584</v>
      </c>
      <c r="L5779" s="5">
        <v>10198.61</v>
      </c>
      <c r="M5779" s="5" t="s">
        <v>22</v>
      </c>
      <c r="N5779" s="5" t="s">
        <v>67</v>
      </c>
      <c r="O5779" s="5" t="s">
        <v>3326</v>
      </c>
    </row>
    <row r="5780" spans="1:15" x14ac:dyDescent="0.3">
      <c r="A5780" s="5" t="s">
        <v>14562</v>
      </c>
      <c r="B5780" s="6">
        <v>45867</v>
      </c>
      <c r="C5780" s="5" t="s">
        <v>14563</v>
      </c>
      <c r="D5780" s="5" t="s">
        <v>14564</v>
      </c>
      <c r="E5780" s="5" t="s">
        <v>43</v>
      </c>
      <c r="F5780" s="5" t="s">
        <v>52</v>
      </c>
      <c r="G5780" s="5" t="s">
        <v>59</v>
      </c>
      <c r="H5780" s="5" t="s">
        <v>66</v>
      </c>
      <c r="I5780" s="5">
        <v>4</v>
      </c>
      <c r="J5780" s="5">
        <v>485</v>
      </c>
      <c r="K5780" s="5">
        <v>1940</v>
      </c>
      <c r="L5780" s="5">
        <v>497.29</v>
      </c>
      <c r="M5780" s="5" t="s">
        <v>61</v>
      </c>
      <c r="N5780" s="5" t="s">
        <v>38</v>
      </c>
      <c r="O5780" s="5" t="s">
        <v>503</v>
      </c>
    </row>
    <row r="5781" spans="1:15" x14ac:dyDescent="0.3">
      <c r="A5781" s="5" t="s">
        <v>14565</v>
      </c>
      <c r="B5781" s="6">
        <v>45691</v>
      </c>
      <c r="C5781" s="5" t="s">
        <v>13437</v>
      </c>
      <c r="D5781" s="5" t="s">
        <v>14566</v>
      </c>
      <c r="E5781" s="5" t="s">
        <v>18</v>
      </c>
      <c r="F5781" s="5" t="s">
        <v>87</v>
      </c>
      <c r="G5781" s="5" t="s">
        <v>45</v>
      </c>
      <c r="H5781" s="5" t="s">
        <v>160</v>
      </c>
      <c r="I5781" s="5">
        <v>1</v>
      </c>
      <c r="J5781" s="5">
        <v>19166</v>
      </c>
      <c r="K5781" s="5">
        <v>19166</v>
      </c>
      <c r="L5781" s="5">
        <v>3208.6</v>
      </c>
      <c r="M5781" s="5" t="s">
        <v>30</v>
      </c>
      <c r="N5781" s="5" t="s">
        <v>23</v>
      </c>
      <c r="O5781" s="5" t="s">
        <v>523</v>
      </c>
    </row>
    <row r="5782" spans="1:15" x14ac:dyDescent="0.3">
      <c r="A5782" s="5" t="s">
        <v>14567</v>
      </c>
      <c r="B5782" s="6">
        <v>45778</v>
      </c>
      <c r="C5782" s="5" t="s">
        <v>11842</v>
      </c>
      <c r="D5782" s="5" t="s">
        <v>14568</v>
      </c>
      <c r="E5782" s="5" t="s">
        <v>18</v>
      </c>
      <c r="F5782" s="5" t="s">
        <v>87</v>
      </c>
      <c r="G5782" s="5" t="s">
        <v>20</v>
      </c>
      <c r="H5782" s="5" t="s">
        <v>29</v>
      </c>
      <c r="I5782" s="5">
        <v>1</v>
      </c>
      <c r="J5782" s="5">
        <v>29141</v>
      </c>
      <c r="K5782" s="5">
        <v>29141</v>
      </c>
      <c r="L5782" s="5">
        <v>5633.56</v>
      </c>
      <c r="M5782" s="5" t="s">
        <v>22</v>
      </c>
      <c r="N5782" s="5" t="s">
        <v>38</v>
      </c>
      <c r="O5782" s="5" t="s">
        <v>715</v>
      </c>
    </row>
    <row r="5783" spans="1:15" x14ac:dyDescent="0.3">
      <c r="A5783" s="5" t="s">
        <v>14569</v>
      </c>
      <c r="B5783" s="6">
        <v>46111</v>
      </c>
      <c r="C5783" s="5" t="s">
        <v>3243</v>
      </c>
      <c r="D5783" s="5" t="s">
        <v>14570</v>
      </c>
      <c r="E5783" s="5" t="s">
        <v>43</v>
      </c>
      <c r="F5783" s="5" t="s">
        <v>52</v>
      </c>
      <c r="G5783" s="5" t="s">
        <v>59</v>
      </c>
      <c r="H5783" s="5" t="s">
        <v>66</v>
      </c>
      <c r="I5783" s="5">
        <v>5</v>
      </c>
      <c r="J5783" s="5">
        <v>10689</v>
      </c>
      <c r="K5783" s="5">
        <v>53445</v>
      </c>
      <c r="L5783" s="5">
        <v>3924.76</v>
      </c>
      <c r="M5783" s="5" t="s">
        <v>54</v>
      </c>
      <c r="N5783" s="5" t="s">
        <v>38</v>
      </c>
      <c r="O5783" s="5" t="s">
        <v>10211</v>
      </c>
    </row>
    <row r="5784" spans="1:15" x14ac:dyDescent="0.3">
      <c r="A5784" s="5" t="s">
        <v>14571</v>
      </c>
      <c r="B5784" s="6">
        <v>45953</v>
      </c>
      <c r="C5784" s="5" t="s">
        <v>2093</v>
      </c>
      <c r="D5784" s="5" t="s">
        <v>14572</v>
      </c>
      <c r="E5784" s="5" t="s">
        <v>86</v>
      </c>
      <c r="F5784" s="5" t="s">
        <v>44</v>
      </c>
      <c r="G5784" s="5" t="s">
        <v>20</v>
      </c>
      <c r="H5784" s="5" t="s">
        <v>21</v>
      </c>
      <c r="I5784" s="5">
        <v>4</v>
      </c>
      <c r="J5784" s="5">
        <v>28467</v>
      </c>
      <c r="K5784" s="5">
        <v>113868</v>
      </c>
      <c r="L5784" s="5">
        <v>33230.269999999997</v>
      </c>
      <c r="M5784" s="5" t="s">
        <v>30</v>
      </c>
      <c r="N5784" s="5" t="s">
        <v>23</v>
      </c>
      <c r="O5784" s="5" t="s">
        <v>32</v>
      </c>
    </row>
    <row r="5785" spans="1:15" x14ac:dyDescent="0.3">
      <c r="A5785" s="5" t="s">
        <v>14573</v>
      </c>
      <c r="B5785" s="6">
        <v>46164</v>
      </c>
      <c r="C5785" s="5" t="s">
        <v>14574</v>
      </c>
      <c r="D5785" s="5" t="s">
        <v>14575</v>
      </c>
      <c r="E5785" s="5" t="s">
        <v>86</v>
      </c>
      <c r="F5785" s="5" t="s">
        <v>52</v>
      </c>
      <c r="G5785" s="5" t="s">
        <v>20</v>
      </c>
      <c r="H5785" s="5" t="s">
        <v>29</v>
      </c>
      <c r="I5785" s="5">
        <v>1</v>
      </c>
      <c r="J5785" s="5">
        <v>9647</v>
      </c>
      <c r="K5785" s="5">
        <v>9647</v>
      </c>
      <c r="L5785" s="5">
        <v>956.89</v>
      </c>
      <c r="M5785" s="5" t="s">
        <v>47</v>
      </c>
      <c r="N5785" s="5" t="s">
        <v>31</v>
      </c>
      <c r="O5785" s="5" t="s">
        <v>866</v>
      </c>
    </row>
    <row r="5786" spans="1:15" x14ac:dyDescent="0.3">
      <c r="A5786" s="5" t="s">
        <v>14576</v>
      </c>
      <c r="B5786" s="6">
        <v>45980</v>
      </c>
      <c r="C5786" s="5" t="s">
        <v>3405</v>
      </c>
      <c r="D5786" s="5" t="s">
        <v>14577</v>
      </c>
      <c r="E5786" s="5" t="s">
        <v>86</v>
      </c>
      <c r="F5786" s="5" t="s">
        <v>28</v>
      </c>
      <c r="G5786" s="5" t="s">
        <v>36</v>
      </c>
      <c r="H5786" s="5" t="s">
        <v>216</v>
      </c>
      <c r="I5786" s="5">
        <v>1</v>
      </c>
      <c r="J5786" s="5">
        <v>20616</v>
      </c>
      <c r="K5786" s="5">
        <v>20616</v>
      </c>
      <c r="L5786" s="5">
        <v>1255.57</v>
      </c>
      <c r="M5786" s="5" t="s">
        <v>22</v>
      </c>
      <c r="N5786" s="5" t="s">
        <v>67</v>
      </c>
      <c r="O5786" s="5" t="s">
        <v>2804</v>
      </c>
    </row>
    <row r="5787" spans="1:15" x14ac:dyDescent="0.3">
      <c r="A5787" s="5" t="s">
        <v>14578</v>
      </c>
      <c r="B5787" s="6">
        <v>45998</v>
      </c>
      <c r="C5787" s="5" t="s">
        <v>14434</v>
      </c>
      <c r="D5787" s="5" t="s">
        <v>14579</v>
      </c>
      <c r="E5787" s="5" t="s">
        <v>72</v>
      </c>
      <c r="F5787" s="5" t="s">
        <v>87</v>
      </c>
      <c r="G5787" s="5" t="s">
        <v>59</v>
      </c>
      <c r="H5787" s="5" t="s">
        <v>60</v>
      </c>
      <c r="I5787" s="5">
        <v>1</v>
      </c>
      <c r="J5787" s="5">
        <v>13119</v>
      </c>
      <c r="K5787" s="5">
        <v>13119</v>
      </c>
      <c r="L5787" s="5">
        <v>1872.3</v>
      </c>
      <c r="M5787" s="5" t="s">
        <v>54</v>
      </c>
      <c r="N5787" s="5" t="s">
        <v>38</v>
      </c>
      <c r="O5787" s="5" t="s">
        <v>927</v>
      </c>
    </row>
    <row r="5788" spans="1:15" x14ac:dyDescent="0.3">
      <c r="A5788" s="5" t="s">
        <v>14580</v>
      </c>
      <c r="B5788" s="6">
        <v>45675</v>
      </c>
      <c r="C5788" s="5" t="s">
        <v>7559</v>
      </c>
      <c r="D5788" s="5" t="s">
        <v>14581</v>
      </c>
      <c r="E5788" s="5" t="s">
        <v>86</v>
      </c>
      <c r="F5788" s="5" t="s">
        <v>44</v>
      </c>
      <c r="G5788" s="5" t="s">
        <v>36</v>
      </c>
      <c r="H5788" s="5" t="s">
        <v>53</v>
      </c>
      <c r="I5788" s="5">
        <v>5</v>
      </c>
      <c r="J5788" s="5">
        <v>46917</v>
      </c>
      <c r="K5788" s="5">
        <v>234585</v>
      </c>
      <c r="L5788" s="5">
        <v>53292.97</v>
      </c>
      <c r="M5788" s="5" t="s">
        <v>30</v>
      </c>
      <c r="N5788" s="5" t="s">
        <v>31</v>
      </c>
      <c r="O5788" s="5" t="s">
        <v>597</v>
      </c>
    </row>
    <row r="5789" spans="1:15" x14ac:dyDescent="0.3">
      <c r="A5789" s="5" t="s">
        <v>14582</v>
      </c>
      <c r="B5789" s="6">
        <v>45960</v>
      </c>
      <c r="C5789" s="5" t="s">
        <v>14583</v>
      </c>
      <c r="D5789" s="5" t="s">
        <v>14584</v>
      </c>
      <c r="E5789" s="5" t="s">
        <v>18</v>
      </c>
      <c r="F5789" s="5" t="s">
        <v>87</v>
      </c>
      <c r="G5789" s="5" t="s">
        <v>36</v>
      </c>
      <c r="H5789" s="5" t="s">
        <v>37</v>
      </c>
      <c r="I5789" s="5">
        <v>3</v>
      </c>
      <c r="J5789" s="5">
        <v>7905</v>
      </c>
      <c r="K5789" s="5">
        <v>23715</v>
      </c>
      <c r="L5789" s="5">
        <v>2086.4899999999998</v>
      </c>
      <c r="M5789" s="5" t="s">
        <v>54</v>
      </c>
      <c r="N5789" s="5" t="s">
        <v>23</v>
      </c>
      <c r="O5789" s="5" t="s">
        <v>748</v>
      </c>
    </row>
    <row r="5790" spans="1:15" x14ac:dyDescent="0.3">
      <c r="A5790" s="5" t="s">
        <v>14585</v>
      </c>
      <c r="B5790" s="6">
        <v>46088</v>
      </c>
      <c r="C5790" s="5" t="s">
        <v>192</v>
      </c>
      <c r="D5790" s="5" t="s">
        <v>14586</v>
      </c>
      <c r="E5790" s="5" t="s">
        <v>43</v>
      </c>
      <c r="F5790" s="5" t="s">
        <v>52</v>
      </c>
      <c r="G5790" s="5" t="s">
        <v>45</v>
      </c>
      <c r="H5790" s="5" t="s">
        <v>160</v>
      </c>
      <c r="I5790" s="5">
        <v>2</v>
      </c>
      <c r="J5790" s="5">
        <v>34718</v>
      </c>
      <c r="K5790" s="5">
        <v>69436</v>
      </c>
      <c r="L5790" s="5">
        <v>5242.45</v>
      </c>
      <c r="M5790" s="5" t="s">
        <v>54</v>
      </c>
      <c r="N5790" s="5" t="s">
        <v>67</v>
      </c>
      <c r="O5790" s="5" t="s">
        <v>1221</v>
      </c>
    </row>
    <row r="5791" spans="1:15" x14ac:dyDescent="0.3">
      <c r="A5791" s="5" t="s">
        <v>14587</v>
      </c>
      <c r="B5791" s="6">
        <v>46079</v>
      </c>
      <c r="C5791" s="5" t="s">
        <v>14588</v>
      </c>
      <c r="D5791" s="5" t="s">
        <v>11546</v>
      </c>
      <c r="E5791" s="5" t="s">
        <v>43</v>
      </c>
      <c r="F5791" s="5" t="s">
        <v>87</v>
      </c>
      <c r="G5791" s="5" t="s">
        <v>45</v>
      </c>
      <c r="H5791" s="5" t="s">
        <v>160</v>
      </c>
      <c r="I5791" s="5">
        <v>2</v>
      </c>
      <c r="J5791" s="5">
        <v>39371</v>
      </c>
      <c r="K5791" s="5">
        <v>78742</v>
      </c>
      <c r="L5791" s="5">
        <v>12361.94</v>
      </c>
      <c r="M5791" s="5" t="s">
        <v>30</v>
      </c>
      <c r="N5791" s="5" t="s">
        <v>31</v>
      </c>
      <c r="O5791" s="5" t="s">
        <v>2269</v>
      </c>
    </row>
    <row r="5792" spans="1:15" x14ac:dyDescent="0.3">
      <c r="A5792" s="5" t="s">
        <v>14589</v>
      </c>
      <c r="B5792" s="6">
        <v>45873</v>
      </c>
      <c r="C5792" s="5" t="s">
        <v>14590</v>
      </c>
      <c r="D5792" s="5" t="s">
        <v>14591</v>
      </c>
      <c r="E5792" s="5" t="s">
        <v>18</v>
      </c>
      <c r="F5792" s="5" t="s">
        <v>52</v>
      </c>
      <c r="G5792" s="5" t="s">
        <v>36</v>
      </c>
      <c r="H5792" s="5" t="s">
        <v>53</v>
      </c>
      <c r="I5792" s="5">
        <v>4</v>
      </c>
      <c r="J5792" s="5">
        <v>24600</v>
      </c>
      <c r="K5792" s="5">
        <v>98400</v>
      </c>
      <c r="L5792" s="5">
        <v>28672.78</v>
      </c>
      <c r="M5792" s="5" t="s">
        <v>61</v>
      </c>
      <c r="N5792" s="5" t="s">
        <v>31</v>
      </c>
      <c r="O5792" s="5" t="s">
        <v>740</v>
      </c>
    </row>
    <row r="5793" spans="1:15" x14ac:dyDescent="0.3">
      <c r="A5793" s="5" t="s">
        <v>14592</v>
      </c>
      <c r="B5793" s="6">
        <v>45915</v>
      </c>
      <c r="C5793" s="5" t="s">
        <v>1028</v>
      </c>
      <c r="D5793" s="5" t="s">
        <v>14593</v>
      </c>
      <c r="E5793" s="5" t="s">
        <v>72</v>
      </c>
      <c r="F5793" s="5" t="s">
        <v>19</v>
      </c>
      <c r="G5793" s="5" t="s">
        <v>36</v>
      </c>
      <c r="H5793" s="5" t="s">
        <v>37</v>
      </c>
      <c r="I5793" s="5">
        <v>5</v>
      </c>
      <c r="J5793" s="5">
        <v>25283</v>
      </c>
      <c r="K5793" s="5">
        <v>126415</v>
      </c>
      <c r="L5793" s="5">
        <v>36945.74</v>
      </c>
      <c r="M5793" s="5" t="s">
        <v>47</v>
      </c>
      <c r="N5793" s="5" t="s">
        <v>38</v>
      </c>
      <c r="O5793" s="5" t="s">
        <v>687</v>
      </c>
    </row>
    <row r="5794" spans="1:15" x14ac:dyDescent="0.3">
      <c r="A5794" s="5" t="s">
        <v>14594</v>
      </c>
      <c r="B5794" s="6">
        <v>46089</v>
      </c>
      <c r="C5794" s="5" t="s">
        <v>14595</v>
      </c>
      <c r="D5794" s="5" t="s">
        <v>14596</v>
      </c>
      <c r="E5794" s="5" t="s">
        <v>18</v>
      </c>
      <c r="F5794" s="5" t="s">
        <v>44</v>
      </c>
      <c r="G5794" s="5" t="s">
        <v>20</v>
      </c>
      <c r="H5794" s="5" t="s">
        <v>21</v>
      </c>
      <c r="I5794" s="5">
        <v>5</v>
      </c>
      <c r="J5794" s="5">
        <v>27509</v>
      </c>
      <c r="K5794" s="5">
        <v>137545</v>
      </c>
      <c r="L5794" s="5">
        <v>15018.7</v>
      </c>
      <c r="M5794" s="5" t="s">
        <v>47</v>
      </c>
      <c r="N5794" s="5" t="s">
        <v>31</v>
      </c>
      <c r="O5794" s="5" t="s">
        <v>39</v>
      </c>
    </row>
    <row r="5795" spans="1:15" x14ac:dyDescent="0.3">
      <c r="A5795" s="5" t="s">
        <v>14597</v>
      </c>
      <c r="B5795" s="6">
        <v>46127</v>
      </c>
      <c r="C5795" s="5" t="s">
        <v>7806</v>
      </c>
      <c r="D5795" s="5" t="s">
        <v>14598</v>
      </c>
      <c r="E5795" s="5" t="s">
        <v>18</v>
      </c>
      <c r="F5795" s="5" t="s">
        <v>87</v>
      </c>
      <c r="G5795" s="5" t="s">
        <v>36</v>
      </c>
      <c r="H5795" s="5" t="s">
        <v>216</v>
      </c>
      <c r="I5795" s="5">
        <v>1</v>
      </c>
      <c r="J5795" s="5">
        <v>3406</v>
      </c>
      <c r="K5795" s="5">
        <v>3406</v>
      </c>
      <c r="L5795" s="5">
        <v>251.96</v>
      </c>
      <c r="M5795" s="5" t="s">
        <v>47</v>
      </c>
      <c r="N5795" s="5" t="s">
        <v>31</v>
      </c>
      <c r="O5795" s="5" t="s">
        <v>814</v>
      </c>
    </row>
    <row r="5796" spans="1:15" x14ac:dyDescent="0.3">
      <c r="A5796" s="5" t="s">
        <v>14599</v>
      </c>
      <c r="B5796" s="6">
        <v>45725</v>
      </c>
      <c r="C5796" s="5" t="s">
        <v>4317</v>
      </c>
      <c r="D5796" s="5" t="s">
        <v>14600</v>
      </c>
      <c r="E5796" s="5" t="s">
        <v>72</v>
      </c>
      <c r="F5796" s="5" t="s">
        <v>104</v>
      </c>
      <c r="G5796" s="5" t="s">
        <v>45</v>
      </c>
      <c r="H5796" s="5" t="s">
        <v>46</v>
      </c>
      <c r="I5796" s="5">
        <v>2</v>
      </c>
      <c r="J5796" s="5">
        <v>29259</v>
      </c>
      <c r="K5796" s="5">
        <v>58518</v>
      </c>
      <c r="L5796" s="5">
        <v>7310.71</v>
      </c>
      <c r="M5796" s="5" t="s">
        <v>54</v>
      </c>
      <c r="N5796" s="5" t="s">
        <v>23</v>
      </c>
      <c r="O5796" s="5" t="s">
        <v>4214</v>
      </c>
    </row>
    <row r="5797" spans="1:15" x14ac:dyDescent="0.3">
      <c r="A5797" s="5" t="s">
        <v>14601</v>
      </c>
      <c r="B5797" s="6">
        <v>45811</v>
      </c>
      <c r="C5797" s="5" t="s">
        <v>14602</v>
      </c>
      <c r="D5797" s="5" t="s">
        <v>14603</v>
      </c>
      <c r="E5797" s="5" t="s">
        <v>43</v>
      </c>
      <c r="F5797" s="5" t="s">
        <v>87</v>
      </c>
      <c r="G5797" s="5" t="s">
        <v>59</v>
      </c>
      <c r="H5797" s="5" t="s">
        <v>60</v>
      </c>
      <c r="I5797" s="5">
        <v>2</v>
      </c>
      <c r="J5797" s="5">
        <v>48504</v>
      </c>
      <c r="K5797" s="5">
        <v>97008</v>
      </c>
      <c r="L5797" s="5">
        <v>19107.75</v>
      </c>
      <c r="M5797" s="5" t="s">
        <v>22</v>
      </c>
      <c r="N5797" s="5" t="s">
        <v>67</v>
      </c>
      <c r="O5797" s="5" t="s">
        <v>62</v>
      </c>
    </row>
    <row r="5798" spans="1:15" x14ac:dyDescent="0.3">
      <c r="A5798" s="5" t="s">
        <v>14604</v>
      </c>
      <c r="B5798" s="6">
        <v>46088</v>
      </c>
      <c r="C5798" s="5" t="s">
        <v>5874</v>
      </c>
      <c r="D5798" s="5" t="s">
        <v>14605</v>
      </c>
      <c r="E5798" s="5" t="s">
        <v>43</v>
      </c>
      <c r="F5798" s="5" t="s">
        <v>44</v>
      </c>
      <c r="G5798" s="5" t="s">
        <v>36</v>
      </c>
      <c r="H5798" s="5" t="s">
        <v>169</v>
      </c>
      <c r="I5798" s="5">
        <v>5</v>
      </c>
      <c r="J5798" s="5">
        <v>47228</v>
      </c>
      <c r="K5798" s="5">
        <v>236140</v>
      </c>
      <c r="L5798" s="5">
        <v>52744.95</v>
      </c>
      <c r="M5798" s="5" t="s">
        <v>61</v>
      </c>
      <c r="N5798" s="5" t="s">
        <v>31</v>
      </c>
      <c r="O5798" s="5" t="s">
        <v>323</v>
      </c>
    </row>
    <row r="5799" spans="1:15" x14ac:dyDescent="0.3">
      <c r="A5799" s="5" t="s">
        <v>14606</v>
      </c>
      <c r="B5799" s="6">
        <v>46172</v>
      </c>
      <c r="C5799" s="5" t="s">
        <v>14607</v>
      </c>
      <c r="D5799" s="5" t="s">
        <v>14608</v>
      </c>
      <c r="E5799" s="5" t="s">
        <v>86</v>
      </c>
      <c r="F5799" s="5" t="s">
        <v>52</v>
      </c>
      <c r="G5799" s="5" t="s">
        <v>45</v>
      </c>
      <c r="H5799" s="5" t="s">
        <v>147</v>
      </c>
      <c r="I5799" s="5">
        <v>1</v>
      </c>
      <c r="J5799" s="5">
        <v>25599</v>
      </c>
      <c r="K5799" s="5">
        <v>25599</v>
      </c>
      <c r="L5799" s="5">
        <v>5698.69</v>
      </c>
      <c r="M5799" s="5" t="s">
        <v>47</v>
      </c>
      <c r="N5799" s="5" t="s">
        <v>31</v>
      </c>
      <c r="O5799" s="5" t="s">
        <v>1171</v>
      </c>
    </row>
    <row r="5800" spans="1:15" x14ac:dyDescent="0.3">
      <c r="A5800" s="5" t="s">
        <v>14609</v>
      </c>
      <c r="B5800" s="6">
        <v>46110</v>
      </c>
      <c r="C5800" s="5" t="s">
        <v>14610</v>
      </c>
      <c r="D5800" s="5" t="s">
        <v>14611</v>
      </c>
      <c r="E5800" s="5" t="s">
        <v>43</v>
      </c>
      <c r="F5800" s="5" t="s">
        <v>104</v>
      </c>
      <c r="G5800" s="5" t="s">
        <v>59</v>
      </c>
      <c r="H5800" s="5" t="s">
        <v>66</v>
      </c>
      <c r="I5800" s="5">
        <v>2</v>
      </c>
      <c r="J5800" s="5">
        <v>14924</v>
      </c>
      <c r="K5800" s="5">
        <v>29848</v>
      </c>
      <c r="L5800" s="5">
        <v>8412.56</v>
      </c>
      <c r="M5800" s="5" t="s">
        <v>30</v>
      </c>
      <c r="N5800" s="5" t="s">
        <v>31</v>
      </c>
      <c r="O5800" s="5" t="s">
        <v>8445</v>
      </c>
    </row>
    <row r="5801" spans="1:15" x14ac:dyDescent="0.3">
      <c r="A5801" s="5" t="s">
        <v>14612</v>
      </c>
      <c r="B5801" s="6">
        <v>45927</v>
      </c>
      <c r="C5801" s="5" t="s">
        <v>6521</v>
      </c>
      <c r="D5801" s="5" t="s">
        <v>14613</v>
      </c>
      <c r="E5801" s="5" t="s">
        <v>18</v>
      </c>
      <c r="F5801" s="5" t="s">
        <v>44</v>
      </c>
      <c r="G5801" s="5" t="s">
        <v>20</v>
      </c>
      <c r="H5801" s="5" t="s">
        <v>21</v>
      </c>
      <c r="I5801" s="5">
        <v>2</v>
      </c>
      <c r="J5801" s="5">
        <v>26693</v>
      </c>
      <c r="K5801" s="5">
        <v>53386</v>
      </c>
      <c r="L5801" s="5">
        <v>10596.06</v>
      </c>
      <c r="M5801" s="5" t="s">
        <v>22</v>
      </c>
      <c r="N5801" s="5" t="s">
        <v>38</v>
      </c>
      <c r="O5801" s="5" t="s">
        <v>3263</v>
      </c>
    </row>
    <row r="5802" spans="1:15" x14ac:dyDescent="0.3">
      <c r="A5802" s="5" t="s">
        <v>14614</v>
      </c>
      <c r="B5802" s="6">
        <v>45743</v>
      </c>
      <c r="C5802" s="5" t="s">
        <v>14615</v>
      </c>
      <c r="D5802" s="5" t="s">
        <v>14616</v>
      </c>
      <c r="E5802" s="5" t="s">
        <v>86</v>
      </c>
      <c r="F5802" s="5" t="s">
        <v>104</v>
      </c>
      <c r="G5802" s="5" t="s">
        <v>45</v>
      </c>
      <c r="H5802" s="5" t="s">
        <v>147</v>
      </c>
      <c r="I5802" s="5">
        <v>2</v>
      </c>
      <c r="J5802" s="5">
        <v>26631</v>
      </c>
      <c r="K5802" s="5">
        <v>53262</v>
      </c>
      <c r="L5802" s="5">
        <v>6502.87</v>
      </c>
      <c r="M5802" s="5" t="s">
        <v>22</v>
      </c>
      <c r="N5802" s="5" t="s">
        <v>23</v>
      </c>
      <c r="O5802" s="5" t="s">
        <v>5419</v>
      </c>
    </row>
    <row r="5803" spans="1:15" x14ac:dyDescent="0.3">
      <c r="A5803" s="5" t="s">
        <v>14617</v>
      </c>
      <c r="B5803" s="6">
        <v>45901</v>
      </c>
      <c r="C5803" s="5" t="s">
        <v>9947</v>
      </c>
      <c r="D5803" s="5" t="s">
        <v>14618</v>
      </c>
      <c r="E5803" s="5" t="s">
        <v>18</v>
      </c>
      <c r="F5803" s="5" t="s">
        <v>28</v>
      </c>
      <c r="G5803" s="5" t="s">
        <v>36</v>
      </c>
      <c r="H5803" s="5" t="s">
        <v>169</v>
      </c>
      <c r="I5803" s="5">
        <v>4</v>
      </c>
      <c r="J5803" s="5">
        <v>30023</v>
      </c>
      <c r="K5803" s="5">
        <v>120092</v>
      </c>
      <c r="L5803" s="5">
        <v>8167.04</v>
      </c>
      <c r="M5803" s="5" t="s">
        <v>30</v>
      </c>
      <c r="N5803" s="5" t="s">
        <v>23</v>
      </c>
      <c r="O5803" s="5" t="s">
        <v>170</v>
      </c>
    </row>
    <row r="5804" spans="1:15" x14ac:dyDescent="0.3">
      <c r="A5804" s="5" t="s">
        <v>14619</v>
      </c>
      <c r="B5804" s="6">
        <v>46035</v>
      </c>
      <c r="C5804" s="5" t="s">
        <v>6365</v>
      </c>
      <c r="D5804" s="5" t="s">
        <v>14620</v>
      </c>
      <c r="E5804" s="5" t="s">
        <v>18</v>
      </c>
      <c r="F5804" s="5" t="s">
        <v>104</v>
      </c>
      <c r="G5804" s="5" t="s">
        <v>20</v>
      </c>
      <c r="H5804" s="5" t="s">
        <v>73</v>
      </c>
      <c r="I5804" s="5">
        <v>3</v>
      </c>
      <c r="J5804" s="5">
        <v>12409</v>
      </c>
      <c r="K5804" s="5">
        <v>37227</v>
      </c>
      <c r="L5804" s="5">
        <v>7351.11</v>
      </c>
      <c r="M5804" s="5" t="s">
        <v>30</v>
      </c>
      <c r="N5804" s="5" t="s">
        <v>23</v>
      </c>
      <c r="O5804" s="5" t="s">
        <v>2877</v>
      </c>
    </row>
    <row r="5805" spans="1:15" x14ac:dyDescent="0.3">
      <c r="A5805" s="5" t="s">
        <v>14621</v>
      </c>
      <c r="B5805" s="6">
        <v>45773</v>
      </c>
      <c r="C5805" s="5" t="s">
        <v>4229</v>
      </c>
      <c r="D5805" s="5" t="s">
        <v>14622</v>
      </c>
      <c r="E5805" s="5" t="s">
        <v>86</v>
      </c>
      <c r="F5805" s="5" t="s">
        <v>87</v>
      </c>
      <c r="G5805" s="5" t="s">
        <v>59</v>
      </c>
      <c r="H5805" s="5" t="s">
        <v>126</v>
      </c>
      <c r="I5805" s="5">
        <v>3</v>
      </c>
      <c r="J5805" s="5">
        <v>32414</v>
      </c>
      <c r="K5805" s="5">
        <v>97242</v>
      </c>
      <c r="L5805" s="5">
        <v>13119.26</v>
      </c>
      <c r="M5805" s="5" t="s">
        <v>22</v>
      </c>
      <c r="N5805" s="5" t="s">
        <v>38</v>
      </c>
      <c r="O5805" s="5" t="s">
        <v>7314</v>
      </c>
    </row>
    <row r="5806" spans="1:15" x14ac:dyDescent="0.3">
      <c r="A5806" s="5" t="s">
        <v>14623</v>
      </c>
      <c r="B5806" s="6">
        <v>46051</v>
      </c>
      <c r="C5806" s="5" t="s">
        <v>1784</v>
      </c>
      <c r="D5806" s="5" t="s">
        <v>14624</v>
      </c>
      <c r="E5806" s="5" t="s">
        <v>43</v>
      </c>
      <c r="F5806" s="5" t="s">
        <v>87</v>
      </c>
      <c r="G5806" s="5" t="s">
        <v>36</v>
      </c>
      <c r="H5806" s="5" t="s">
        <v>169</v>
      </c>
      <c r="I5806" s="5">
        <v>4</v>
      </c>
      <c r="J5806" s="5">
        <v>10108</v>
      </c>
      <c r="K5806" s="5">
        <v>40432</v>
      </c>
      <c r="L5806" s="5">
        <v>3008.93</v>
      </c>
      <c r="M5806" s="5" t="s">
        <v>54</v>
      </c>
      <c r="N5806" s="5" t="s">
        <v>31</v>
      </c>
      <c r="O5806" s="5" t="s">
        <v>1935</v>
      </c>
    </row>
    <row r="5807" spans="1:15" x14ac:dyDescent="0.3">
      <c r="A5807" s="5" t="s">
        <v>14625</v>
      </c>
      <c r="B5807" s="6">
        <v>46162</v>
      </c>
      <c r="C5807" s="5" t="s">
        <v>4397</v>
      </c>
      <c r="D5807" s="5" t="s">
        <v>14626</v>
      </c>
      <c r="E5807" s="5" t="s">
        <v>43</v>
      </c>
      <c r="F5807" s="5" t="s">
        <v>19</v>
      </c>
      <c r="G5807" s="5" t="s">
        <v>20</v>
      </c>
      <c r="H5807" s="5" t="s">
        <v>109</v>
      </c>
      <c r="I5807" s="5">
        <v>5</v>
      </c>
      <c r="J5807" s="5">
        <v>21131</v>
      </c>
      <c r="K5807" s="5">
        <v>105655</v>
      </c>
      <c r="L5807" s="5">
        <v>18492.150000000001</v>
      </c>
      <c r="M5807" s="5" t="s">
        <v>47</v>
      </c>
      <c r="N5807" s="5" t="s">
        <v>31</v>
      </c>
      <c r="O5807" s="5" t="s">
        <v>372</v>
      </c>
    </row>
    <row r="5808" spans="1:15" x14ac:dyDescent="0.3">
      <c r="A5808" s="5" t="s">
        <v>14627</v>
      </c>
      <c r="B5808" s="6">
        <v>46039</v>
      </c>
      <c r="C5808" s="5" t="s">
        <v>14628</v>
      </c>
      <c r="D5808" s="5" t="s">
        <v>14629</v>
      </c>
      <c r="E5808" s="5" t="s">
        <v>43</v>
      </c>
      <c r="F5808" s="5" t="s">
        <v>44</v>
      </c>
      <c r="G5808" s="5" t="s">
        <v>45</v>
      </c>
      <c r="H5808" s="5" t="s">
        <v>160</v>
      </c>
      <c r="I5808" s="5">
        <v>1</v>
      </c>
      <c r="J5808" s="5">
        <v>10817</v>
      </c>
      <c r="K5808" s="5">
        <v>10817</v>
      </c>
      <c r="L5808" s="5">
        <v>898.59</v>
      </c>
      <c r="M5808" s="5" t="s">
        <v>47</v>
      </c>
      <c r="N5808" s="5" t="s">
        <v>23</v>
      </c>
      <c r="O5808" s="5" t="s">
        <v>224</v>
      </c>
    </row>
    <row r="5809" spans="1:15" x14ac:dyDescent="0.3">
      <c r="A5809" s="5" t="s">
        <v>14630</v>
      </c>
      <c r="B5809" s="6">
        <v>46082</v>
      </c>
      <c r="C5809" s="5" t="s">
        <v>14631</v>
      </c>
      <c r="D5809" s="5" t="s">
        <v>14632</v>
      </c>
      <c r="E5809" s="5" t="s">
        <v>18</v>
      </c>
      <c r="F5809" s="5" t="s">
        <v>28</v>
      </c>
      <c r="G5809" s="5" t="s">
        <v>36</v>
      </c>
      <c r="H5809" s="5" t="s">
        <v>53</v>
      </c>
      <c r="I5809" s="5">
        <v>5</v>
      </c>
      <c r="J5809" s="5">
        <v>12141</v>
      </c>
      <c r="K5809" s="5">
        <v>60705</v>
      </c>
      <c r="L5809" s="5">
        <v>10095.040000000001</v>
      </c>
      <c r="M5809" s="5" t="s">
        <v>54</v>
      </c>
      <c r="N5809" s="5" t="s">
        <v>38</v>
      </c>
      <c r="O5809" s="5" t="s">
        <v>426</v>
      </c>
    </row>
    <row r="5810" spans="1:15" x14ac:dyDescent="0.3">
      <c r="A5810" s="5" t="s">
        <v>14633</v>
      </c>
      <c r="B5810" s="6">
        <v>45864</v>
      </c>
      <c r="C5810" s="5" t="s">
        <v>7999</v>
      </c>
      <c r="D5810" s="5" t="s">
        <v>14634</v>
      </c>
      <c r="E5810" s="5" t="s">
        <v>72</v>
      </c>
      <c r="F5810" s="5" t="s">
        <v>19</v>
      </c>
      <c r="G5810" s="5" t="s">
        <v>45</v>
      </c>
      <c r="H5810" s="5" t="s">
        <v>147</v>
      </c>
      <c r="I5810" s="5">
        <v>3</v>
      </c>
      <c r="J5810" s="5">
        <v>12508</v>
      </c>
      <c r="K5810" s="5">
        <v>37524</v>
      </c>
      <c r="L5810" s="5">
        <v>6620.98</v>
      </c>
      <c r="M5810" s="5" t="s">
        <v>47</v>
      </c>
      <c r="N5810" s="5" t="s">
        <v>31</v>
      </c>
      <c r="O5810" s="5" t="s">
        <v>10363</v>
      </c>
    </row>
    <row r="5811" spans="1:15" x14ac:dyDescent="0.3">
      <c r="A5811" s="5" t="s">
        <v>14635</v>
      </c>
      <c r="B5811" s="6">
        <v>45972</v>
      </c>
      <c r="C5811" s="5" t="s">
        <v>6782</v>
      </c>
      <c r="D5811" s="5" t="s">
        <v>14636</v>
      </c>
      <c r="E5811" s="5" t="s">
        <v>72</v>
      </c>
      <c r="F5811" s="5" t="s">
        <v>28</v>
      </c>
      <c r="G5811" s="5" t="s">
        <v>45</v>
      </c>
      <c r="H5811" s="5" t="s">
        <v>160</v>
      </c>
      <c r="I5811" s="5">
        <v>5</v>
      </c>
      <c r="J5811" s="5">
        <v>14193</v>
      </c>
      <c r="K5811" s="5">
        <v>70965</v>
      </c>
      <c r="L5811" s="5">
        <v>18572.150000000001</v>
      </c>
      <c r="M5811" s="5" t="s">
        <v>30</v>
      </c>
      <c r="N5811" s="5" t="s">
        <v>38</v>
      </c>
      <c r="O5811" s="5" t="s">
        <v>707</v>
      </c>
    </row>
    <row r="5812" spans="1:15" x14ac:dyDescent="0.3">
      <c r="A5812" s="5" t="s">
        <v>14637</v>
      </c>
      <c r="B5812" s="6">
        <v>46069</v>
      </c>
      <c r="C5812" s="5" t="s">
        <v>9841</v>
      </c>
      <c r="D5812" s="5" t="s">
        <v>14638</v>
      </c>
      <c r="E5812" s="5" t="s">
        <v>43</v>
      </c>
      <c r="F5812" s="5" t="s">
        <v>52</v>
      </c>
      <c r="G5812" s="5" t="s">
        <v>59</v>
      </c>
      <c r="H5812" s="5" t="s">
        <v>60</v>
      </c>
      <c r="I5812" s="5">
        <v>2</v>
      </c>
      <c r="J5812" s="5">
        <v>26391</v>
      </c>
      <c r="K5812" s="5">
        <v>52782</v>
      </c>
      <c r="L5812" s="5">
        <v>15053.98</v>
      </c>
      <c r="M5812" s="5" t="s">
        <v>61</v>
      </c>
      <c r="N5812" s="5" t="s">
        <v>23</v>
      </c>
      <c r="O5812" s="5" t="s">
        <v>194</v>
      </c>
    </row>
    <row r="5813" spans="1:15" x14ac:dyDescent="0.3">
      <c r="A5813" s="5" t="s">
        <v>14639</v>
      </c>
      <c r="B5813" s="6">
        <v>46006</v>
      </c>
      <c r="C5813" s="5" t="s">
        <v>1335</v>
      </c>
      <c r="D5813" s="5" t="s">
        <v>14640</v>
      </c>
      <c r="E5813" s="5" t="s">
        <v>86</v>
      </c>
      <c r="F5813" s="5" t="s">
        <v>52</v>
      </c>
      <c r="G5813" s="5" t="s">
        <v>45</v>
      </c>
      <c r="H5813" s="5" t="s">
        <v>147</v>
      </c>
      <c r="I5813" s="5">
        <v>1</v>
      </c>
      <c r="J5813" s="5">
        <v>34167</v>
      </c>
      <c r="K5813" s="5">
        <v>34167</v>
      </c>
      <c r="L5813" s="5">
        <v>8616.81</v>
      </c>
      <c r="M5813" s="5" t="s">
        <v>47</v>
      </c>
      <c r="N5813" s="5" t="s">
        <v>23</v>
      </c>
      <c r="O5813" s="5" t="s">
        <v>263</v>
      </c>
    </row>
    <row r="5814" spans="1:15" x14ac:dyDescent="0.3">
      <c r="A5814" s="5" t="s">
        <v>14641</v>
      </c>
      <c r="B5814" s="6">
        <v>45717</v>
      </c>
      <c r="C5814" s="5" t="s">
        <v>14642</v>
      </c>
      <c r="D5814" s="5" t="s">
        <v>14643</v>
      </c>
      <c r="E5814" s="5" t="s">
        <v>18</v>
      </c>
      <c r="F5814" s="5" t="s">
        <v>19</v>
      </c>
      <c r="G5814" s="5" t="s">
        <v>45</v>
      </c>
      <c r="H5814" s="5" t="s">
        <v>147</v>
      </c>
      <c r="I5814" s="5">
        <v>1</v>
      </c>
      <c r="J5814" s="5">
        <v>42563</v>
      </c>
      <c r="K5814" s="5">
        <v>42563</v>
      </c>
      <c r="L5814" s="5">
        <v>12645.04</v>
      </c>
      <c r="M5814" s="5" t="s">
        <v>47</v>
      </c>
      <c r="N5814" s="5" t="s">
        <v>31</v>
      </c>
      <c r="O5814" s="5" t="s">
        <v>740</v>
      </c>
    </row>
    <row r="5815" spans="1:15" x14ac:dyDescent="0.3">
      <c r="A5815" s="5" t="s">
        <v>14644</v>
      </c>
      <c r="B5815" s="6">
        <v>46190</v>
      </c>
      <c r="C5815" s="5" t="s">
        <v>14645</v>
      </c>
      <c r="D5815" s="5" t="s">
        <v>14646</v>
      </c>
      <c r="E5815" s="5" t="s">
        <v>86</v>
      </c>
      <c r="F5815" s="5" t="s">
        <v>44</v>
      </c>
      <c r="G5815" s="5" t="s">
        <v>59</v>
      </c>
      <c r="H5815" s="5" t="s">
        <v>60</v>
      </c>
      <c r="I5815" s="5">
        <v>1</v>
      </c>
      <c r="J5815" s="5">
        <v>42714</v>
      </c>
      <c r="K5815" s="5">
        <v>42714</v>
      </c>
      <c r="L5815" s="5">
        <v>7493.63</v>
      </c>
      <c r="M5815" s="5" t="s">
        <v>47</v>
      </c>
      <c r="N5815" s="5" t="s">
        <v>38</v>
      </c>
      <c r="O5815" s="5" t="s">
        <v>1016</v>
      </c>
    </row>
    <row r="5816" spans="1:15" x14ac:dyDescent="0.3">
      <c r="A5816" s="5" t="s">
        <v>14647</v>
      </c>
      <c r="B5816" s="6">
        <v>46011</v>
      </c>
      <c r="C5816" s="5" t="s">
        <v>861</v>
      </c>
      <c r="D5816" s="5" t="s">
        <v>14648</v>
      </c>
      <c r="E5816" s="5" t="s">
        <v>72</v>
      </c>
      <c r="F5816" s="5" t="s">
        <v>44</v>
      </c>
      <c r="G5816" s="5" t="s">
        <v>20</v>
      </c>
      <c r="H5816" s="5" t="s">
        <v>21</v>
      </c>
      <c r="I5816" s="5">
        <v>5</v>
      </c>
      <c r="J5816" s="5">
        <v>3748</v>
      </c>
      <c r="K5816" s="5">
        <v>18740</v>
      </c>
      <c r="L5816" s="5">
        <v>4977.01</v>
      </c>
      <c r="M5816" s="5" t="s">
        <v>47</v>
      </c>
      <c r="N5816" s="5" t="s">
        <v>38</v>
      </c>
      <c r="O5816" s="5" t="s">
        <v>62</v>
      </c>
    </row>
    <row r="5817" spans="1:15" x14ac:dyDescent="0.3">
      <c r="A5817" s="5" t="s">
        <v>14649</v>
      </c>
      <c r="B5817" s="6">
        <v>46102</v>
      </c>
      <c r="C5817" s="5" t="s">
        <v>4789</v>
      </c>
      <c r="D5817" s="5" t="s">
        <v>14650</v>
      </c>
      <c r="E5817" s="5" t="s">
        <v>72</v>
      </c>
      <c r="F5817" s="5" t="s">
        <v>87</v>
      </c>
      <c r="G5817" s="5" t="s">
        <v>36</v>
      </c>
      <c r="H5817" s="5" t="s">
        <v>37</v>
      </c>
      <c r="I5817" s="5">
        <v>4</v>
      </c>
      <c r="J5817" s="5">
        <v>44986</v>
      </c>
      <c r="K5817" s="5">
        <v>179944</v>
      </c>
      <c r="L5817" s="5">
        <v>48852.5</v>
      </c>
      <c r="M5817" s="5" t="s">
        <v>61</v>
      </c>
      <c r="N5817" s="5" t="s">
        <v>31</v>
      </c>
      <c r="O5817" s="5" t="s">
        <v>263</v>
      </c>
    </row>
    <row r="5818" spans="1:15" x14ac:dyDescent="0.3">
      <c r="A5818" s="5" t="s">
        <v>14651</v>
      </c>
      <c r="B5818" s="6">
        <v>46056</v>
      </c>
      <c r="C5818" s="5" t="s">
        <v>14652</v>
      </c>
      <c r="D5818" s="5" t="s">
        <v>14653</v>
      </c>
      <c r="E5818" s="5" t="s">
        <v>72</v>
      </c>
      <c r="F5818" s="5" t="s">
        <v>44</v>
      </c>
      <c r="G5818" s="5" t="s">
        <v>36</v>
      </c>
      <c r="H5818" s="5" t="s">
        <v>216</v>
      </c>
      <c r="I5818" s="5">
        <v>3</v>
      </c>
      <c r="J5818" s="5">
        <v>13705</v>
      </c>
      <c r="K5818" s="5">
        <v>41115</v>
      </c>
      <c r="L5818" s="5">
        <v>6943.12</v>
      </c>
      <c r="M5818" s="5" t="s">
        <v>47</v>
      </c>
      <c r="N5818" s="5" t="s">
        <v>23</v>
      </c>
      <c r="O5818" s="5" t="s">
        <v>3059</v>
      </c>
    </row>
    <row r="5819" spans="1:15" x14ac:dyDescent="0.3">
      <c r="A5819" s="5" t="s">
        <v>14654</v>
      </c>
      <c r="B5819" s="6">
        <v>45710</v>
      </c>
      <c r="C5819" s="5" t="s">
        <v>5256</v>
      </c>
      <c r="D5819" s="5" t="s">
        <v>4648</v>
      </c>
      <c r="E5819" s="5" t="s">
        <v>18</v>
      </c>
      <c r="F5819" s="5" t="s">
        <v>104</v>
      </c>
      <c r="G5819" s="5" t="s">
        <v>45</v>
      </c>
      <c r="H5819" s="5" t="s">
        <v>46</v>
      </c>
      <c r="I5819" s="5">
        <v>3</v>
      </c>
      <c r="J5819" s="5">
        <v>2817</v>
      </c>
      <c r="K5819" s="5">
        <v>8451</v>
      </c>
      <c r="L5819" s="5">
        <v>2522.81</v>
      </c>
      <c r="M5819" s="5" t="s">
        <v>30</v>
      </c>
      <c r="N5819" s="5" t="s">
        <v>31</v>
      </c>
      <c r="O5819" s="5" t="s">
        <v>1486</v>
      </c>
    </row>
    <row r="5820" spans="1:15" x14ac:dyDescent="0.3">
      <c r="A5820" s="5" t="s">
        <v>14655</v>
      </c>
      <c r="B5820" s="6">
        <v>46193</v>
      </c>
      <c r="C5820" s="5" t="s">
        <v>222</v>
      </c>
      <c r="D5820" s="5" t="s">
        <v>14656</v>
      </c>
      <c r="E5820" s="5" t="s">
        <v>72</v>
      </c>
      <c r="F5820" s="5" t="s">
        <v>28</v>
      </c>
      <c r="G5820" s="5" t="s">
        <v>36</v>
      </c>
      <c r="H5820" s="5" t="s">
        <v>37</v>
      </c>
      <c r="I5820" s="5">
        <v>5</v>
      </c>
      <c r="J5820" s="5">
        <v>45317</v>
      </c>
      <c r="K5820" s="5">
        <v>226585</v>
      </c>
      <c r="L5820" s="5">
        <v>45333.46</v>
      </c>
      <c r="M5820" s="5" t="s">
        <v>30</v>
      </c>
      <c r="N5820" s="5" t="s">
        <v>23</v>
      </c>
      <c r="O5820" s="5" t="s">
        <v>814</v>
      </c>
    </row>
    <row r="5821" spans="1:15" x14ac:dyDescent="0.3">
      <c r="A5821" s="5" t="s">
        <v>14657</v>
      </c>
      <c r="B5821" s="6">
        <v>45999</v>
      </c>
      <c r="C5821" s="5" t="s">
        <v>1767</v>
      </c>
      <c r="D5821" s="5" t="s">
        <v>14658</v>
      </c>
      <c r="E5821" s="5" t="s">
        <v>43</v>
      </c>
      <c r="F5821" s="5" t="s">
        <v>44</v>
      </c>
      <c r="G5821" s="5" t="s">
        <v>20</v>
      </c>
      <c r="H5821" s="5" t="s">
        <v>29</v>
      </c>
      <c r="I5821" s="5">
        <v>4</v>
      </c>
      <c r="J5821" s="5">
        <v>11677</v>
      </c>
      <c r="K5821" s="5">
        <v>46708</v>
      </c>
      <c r="L5821" s="5">
        <v>2736.77</v>
      </c>
      <c r="M5821" s="5" t="s">
        <v>22</v>
      </c>
      <c r="N5821" s="5" t="s">
        <v>67</v>
      </c>
      <c r="O5821" s="5" t="s">
        <v>567</v>
      </c>
    </row>
    <row r="5822" spans="1:15" x14ac:dyDescent="0.3">
      <c r="A5822" s="5" t="s">
        <v>14659</v>
      </c>
      <c r="B5822" s="6">
        <v>46066</v>
      </c>
      <c r="C5822" s="5" t="s">
        <v>12627</v>
      </c>
      <c r="D5822" s="5" t="s">
        <v>14660</v>
      </c>
      <c r="E5822" s="5" t="s">
        <v>72</v>
      </c>
      <c r="F5822" s="5" t="s">
        <v>28</v>
      </c>
      <c r="G5822" s="5" t="s">
        <v>36</v>
      </c>
      <c r="H5822" s="5" t="s">
        <v>169</v>
      </c>
      <c r="I5822" s="5">
        <v>3</v>
      </c>
      <c r="J5822" s="5">
        <v>44759</v>
      </c>
      <c r="K5822" s="5">
        <v>134277</v>
      </c>
      <c r="L5822" s="5">
        <v>29828.46</v>
      </c>
      <c r="M5822" s="5" t="s">
        <v>54</v>
      </c>
      <c r="N5822" s="5" t="s">
        <v>67</v>
      </c>
      <c r="O5822" s="5" t="s">
        <v>248</v>
      </c>
    </row>
    <row r="5823" spans="1:15" x14ac:dyDescent="0.3">
      <c r="A5823" s="5" t="s">
        <v>14661</v>
      </c>
      <c r="B5823" s="6">
        <v>45799</v>
      </c>
      <c r="C5823" s="5" t="s">
        <v>9596</v>
      </c>
      <c r="D5823" s="5" t="s">
        <v>14662</v>
      </c>
      <c r="E5823" s="5" t="s">
        <v>43</v>
      </c>
      <c r="F5823" s="5" t="s">
        <v>87</v>
      </c>
      <c r="G5823" s="5" t="s">
        <v>36</v>
      </c>
      <c r="H5823" s="5" t="s">
        <v>53</v>
      </c>
      <c r="I5823" s="5">
        <v>5</v>
      </c>
      <c r="J5823" s="5">
        <v>47907</v>
      </c>
      <c r="K5823" s="5">
        <v>239535</v>
      </c>
      <c r="L5823" s="5">
        <v>59746.46</v>
      </c>
      <c r="M5823" s="5" t="s">
        <v>22</v>
      </c>
      <c r="N5823" s="5" t="s">
        <v>31</v>
      </c>
      <c r="O5823" s="5" t="s">
        <v>1794</v>
      </c>
    </row>
    <row r="5824" spans="1:15" x14ac:dyDescent="0.3">
      <c r="A5824" s="5" t="s">
        <v>14663</v>
      </c>
      <c r="B5824" s="6">
        <v>46169</v>
      </c>
      <c r="C5824" s="5" t="s">
        <v>6609</v>
      </c>
      <c r="D5824" s="5" t="s">
        <v>9727</v>
      </c>
      <c r="E5824" s="5" t="s">
        <v>18</v>
      </c>
      <c r="F5824" s="5" t="s">
        <v>87</v>
      </c>
      <c r="G5824" s="5" t="s">
        <v>20</v>
      </c>
      <c r="H5824" s="5" t="s">
        <v>29</v>
      </c>
      <c r="I5824" s="5">
        <v>4</v>
      </c>
      <c r="J5824" s="5">
        <v>43138</v>
      </c>
      <c r="K5824" s="5">
        <v>172552</v>
      </c>
      <c r="L5824" s="5">
        <v>26513.83</v>
      </c>
      <c r="M5824" s="5" t="s">
        <v>61</v>
      </c>
      <c r="N5824" s="5" t="s">
        <v>38</v>
      </c>
      <c r="O5824" s="5" t="s">
        <v>279</v>
      </c>
    </row>
    <row r="5825" spans="1:15" x14ac:dyDescent="0.3">
      <c r="A5825" s="5" t="s">
        <v>14664</v>
      </c>
      <c r="B5825" s="6">
        <v>46033</v>
      </c>
      <c r="C5825" s="5" t="s">
        <v>343</v>
      </c>
      <c r="D5825" s="5" t="s">
        <v>14665</v>
      </c>
      <c r="E5825" s="5" t="s">
        <v>86</v>
      </c>
      <c r="F5825" s="5" t="s">
        <v>19</v>
      </c>
      <c r="G5825" s="5" t="s">
        <v>45</v>
      </c>
      <c r="H5825" s="5" t="s">
        <v>160</v>
      </c>
      <c r="I5825" s="5">
        <v>5</v>
      </c>
      <c r="J5825" s="5">
        <v>8659</v>
      </c>
      <c r="K5825" s="5">
        <v>43295</v>
      </c>
      <c r="L5825" s="5">
        <v>12130.24</v>
      </c>
      <c r="M5825" s="5" t="s">
        <v>54</v>
      </c>
      <c r="N5825" s="5" t="s">
        <v>67</v>
      </c>
      <c r="O5825" s="5" t="s">
        <v>7437</v>
      </c>
    </row>
    <row r="5826" spans="1:15" x14ac:dyDescent="0.3">
      <c r="A5826" s="5" t="s">
        <v>14666</v>
      </c>
      <c r="B5826" s="6">
        <v>46113</v>
      </c>
      <c r="C5826" s="5" t="s">
        <v>367</v>
      </c>
      <c r="D5826" s="5" t="s">
        <v>14667</v>
      </c>
      <c r="E5826" s="5" t="s">
        <v>86</v>
      </c>
      <c r="F5826" s="5" t="s">
        <v>28</v>
      </c>
      <c r="G5826" s="5" t="s">
        <v>36</v>
      </c>
      <c r="H5826" s="5" t="s">
        <v>216</v>
      </c>
      <c r="I5826" s="5">
        <v>1</v>
      </c>
      <c r="J5826" s="5">
        <v>43120</v>
      </c>
      <c r="K5826" s="5">
        <v>43120</v>
      </c>
      <c r="L5826" s="5">
        <v>5146.18</v>
      </c>
      <c r="M5826" s="5" t="s">
        <v>54</v>
      </c>
      <c r="N5826" s="5" t="s">
        <v>38</v>
      </c>
      <c r="O5826" s="5" t="s">
        <v>1963</v>
      </c>
    </row>
    <row r="5827" spans="1:15" x14ac:dyDescent="0.3">
      <c r="A5827" s="5" t="s">
        <v>14668</v>
      </c>
      <c r="B5827" s="6">
        <v>45914</v>
      </c>
      <c r="C5827" s="5" t="s">
        <v>8952</v>
      </c>
      <c r="D5827" s="5" t="s">
        <v>6153</v>
      </c>
      <c r="E5827" s="5" t="s">
        <v>43</v>
      </c>
      <c r="F5827" s="5" t="s">
        <v>87</v>
      </c>
      <c r="G5827" s="5" t="s">
        <v>59</v>
      </c>
      <c r="H5827" s="5" t="s">
        <v>181</v>
      </c>
      <c r="I5827" s="5">
        <v>1</v>
      </c>
      <c r="J5827" s="5">
        <v>931</v>
      </c>
      <c r="K5827" s="5">
        <v>931</v>
      </c>
      <c r="L5827" s="5">
        <v>117.53</v>
      </c>
      <c r="M5827" s="5" t="s">
        <v>30</v>
      </c>
      <c r="N5827" s="5" t="s">
        <v>38</v>
      </c>
      <c r="O5827" s="5" t="s">
        <v>740</v>
      </c>
    </row>
    <row r="5828" spans="1:15" x14ac:dyDescent="0.3">
      <c r="A5828" s="5" t="s">
        <v>14669</v>
      </c>
      <c r="B5828" s="6">
        <v>45924</v>
      </c>
      <c r="C5828" s="5" t="s">
        <v>8906</v>
      </c>
      <c r="D5828" s="5" t="s">
        <v>14670</v>
      </c>
      <c r="E5828" s="5" t="s">
        <v>86</v>
      </c>
      <c r="F5828" s="5" t="s">
        <v>52</v>
      </c>
      <c r="G5828" s="5" t="s">
        <v>36</v>
      </c>
      <c r="H5828" s="5" t="s">
        <v>216</v>
      </c>
      <c r="I5828" s="5">
        <v>2</v>
      </c>
      <c r="J5828" s="5">
        <v>41745</v>
      </c>
      <c r="K5828" s="5">
        <v>83490</v>
      </c>
      <c r="L5828" s="5">
        <v>10316.709999999999</v>
      </c>
      <c r="M5828" s="5" t="s">
        <v>22</v>
      </c>
      <c r="N5828" s="5" t="s">
        <v>38</v>
      </c>
      <c r="O5828" s="5" t="s">
        <v>1026</v>
      </c>
    </row>
    <row r="5829" spans="1:15" x14ac:dyDescent="0.3">
      <c r="A5829" s="5" t="s">
        <v>14671</v>
      </c>
      <c r="B5829" s="6">
        <v>45755</v>
      </c>
      <c r="C5829" s="5" t="s">
        <v>8359</v>
      </c>
      <c r="D5829" s="5" t="s">
        <v>14672</v>
      </c>
      <c r="E5829" s="5" t="s">
        <v>86</v>
      </c>
      <c r="F5829" s="5" t="s">
        <v>44</v>
      </c>
      <c r="G5829" s="5" t="s">
        <v>45</v>
      </c>
      <c r="H5829" s="5" t="s">
        <v>138</v>
      </c>
      <c r="I5829" s="5">
        <v>2</v>
      </c>
      <c r="J5829" s="5">
        <v>34250</v>
      </c>
      <c r="K5829" s="5">
        <v>68500</v>
      </c>
      <c r="L5829" s="5">
        <v>8610.74</v>
      </c>
      <c r="M5829" s="5" t="s">
        <v>47</v>
      </c>
      <c r="N5829" s="5" t="s">
        <v>67</v>
      </c>
      <c r="O5829" s="5" t="s">
        <v>444</v>
      </c>
    </row>
    <row r="5830" spans="1:15" x14ac:dyDescent="0.3">
      <c r="A5830" s="5" t="s">
        <v>14673</v>
      </c>
      <c r="B5830" s="6">
        <v>45923</v>
      </c>
      <c r="C5830" s="5" t="s">
        <v>4652</v>
      </c>
      <c r="D5830" s="5" t="s">
        <v>14674</v>
      </c>
      <c r="E5830" s="5" t="s">
        <v>86</v>
      </c>
      <c r="F5830" s="5" t="s">
        <v>52</v>
      </c>
      <c r="G5830" s="5" t="s">
        <v>36</v>
      </c>
      <c r="H5830" s="5" t="s">
        <v>53</v>
      </c>
      <c r="I5830" s="5">
        <v>3</v>
      </c>
      <c r="J5830" s="5">
        <v>13376</v>
      </c>
      <c r="K5830" s="5">
        <v>40128</v>
      </c>
      <c r="L5830" s="5">
        <v>2036.09</v>
      </c>
      <c r="M5830" s="5" t="s">
        <v>30</v>
      </c>
      <c r="N5830" s="5" t="s">
        <v>23</v>
      </c>
      <c r="O5830" s="5" t="s">
        <v>866</v>
      </c>
    </row>
    <row r="5831" spans="1:15" x14ac:dyDescent="0.3">
      <c r="A5831" s="5" t="s">
        <v>14675</v>
      </c>
      <c r="B5831" s="6">
        <v>45848</v>
      </c>
      <c r="C5831" s="5" t="s">
        <v>12125</v>
      </c>
      <c r="D5831" s="5" t="s">
        <v>14676</v>
      </c>
      <c r="E5831" s="5" t="s">
        <v>18</v>
      </c>
      <c r="F5831" s="5" t="s">
        <v>19</v>
      </c>
      <c r="G5831" s="5" t="s">
        <v>20</v>
      </c>
      <c r="H5831" s="5" t="s">
        <v>21</v>
      </c>
      <c r="I5831" s="5">
        <v>3</v>
      </c>
      <c r="J5831" s="5">
        <v>34428</v>
      </c>
      <c r="K5831" s="5">
        <v>103284</v>
      </c>
      <c r="L5831" s="5">
        <v>17058.07</v>
      </c>
      <c r="M5831" s="5" t="s">
        <v>54</v>
      </c>
      <c r="N5831" s="5" t="s">
        <v>31</v>
      </c>
      <c r="O5831" s="5" t="s">
        <v>190</v>
      </c>
    </row>
    <row r="5832" spans="1:15" x14ac:dyDescent="0.3">
      <c r="A5832" s="5" t="s">
        <v>14677</v>
      </c>
      <c r="B5832" s="6">
        <v>45832</v>
      </c>
      <c r="C5832" s="5" t="s">
        <v>2059</v>
      </c>
      <c r="D5832" s="5" t="s">
        <v>14678</v>
      </c>
      <c r="E5832" s="5" t="s">
        <v>18</v>
      </c>
      <c r="F5832" s="5" t="s">
        <v>44</v>
      </c>
      <c r="G5832" s="5" t="s">
        <v>20</v>
      </c>
      <c r="H5832" s="5" t="s">
        <v>73</v>
      </c>
      <c r="I5832" s="5">
        <v>5</v>
      </c>
      <c r="J5832" s="5">
        <v>4469</v>
      </c>
      <c r="K5832" s="5">
        <v>22345</v>
      </c>
      <c r="L5832" s="5">
        <v>5175.3900000000003</v>
      </c>
      <c r="M5832" s="5" t="s">
        <v>54</v>
      </c>
      <c r="N5832" s="5" t="s">
        <v>38</v>
      </c>
      <c r="O5832" s="5" t="s">
        <v>1916</v>
      </c>
    </row>
    <row r="5833" spans="1:15" x14ac:dyDescent="0.3">
      <c r="A5833" s="5" t="s">
        <v>14679</v>
      </c>
      <c r="B5833" s="6">
        <v>45916</v>
      </c>
      <c r="C5833" s="5" t="s">
        <v>10443</v>
      </c>
      <c r="D5833" s="5" t="s">
        <v>14680</v>
      </c>
      <c r="E5833" s="5" t="s">
        <v>18</v>
      </c>
      <c r="F5833" s="5" t="s">
        <v>28</v>
      </c>
      <c r="G5833" s="5" t="s">
        <v>36</v>
      </c>
      <c r="H5833" s="5" t="s">
        <v>169</v>
      </c>
      <c r="I5833" s="5">
        <v>3</v>
      </c>
      <c r="J5833" s="5">
        <v>3621</v>
      </c>
      <c r="K5833" s="5">
        <v>10863</v>
      </c>
      <c r="L5833" s="5">
        <v>2071.17</v>
      </c>
      <c r="M5833" s="5" t="s">
        <v>30</v>
      </c>
      <c r="N5833" s="5" t="s">
        <v>38</v>
      </c>
      <c r="O5833" s="5" t="s">
        <v>1975</v>
      </c>
    </row>
    <row r="5834" spans="1:15" x14ac:dyDescent="0.3">
      <c r="A5834" s="5" t="s">
        <v>14681</v>
      </c>
      <c r="B5834" s="6">
        <v>45934</v>
      </c>
      <c r="C5834" s="5" t="s">
        <v>4086</v>
      </c>
      <c r="D5834" s="5" t="s">
        <v>14682</v>
      </c>
      <c r="E5834" s="5" t="s">
        <v>72</v>
      </c>
      <c r="F5834" s="5" t="s">
        <v>104</v>
      </c>
      <c r="G5834" s="5" t="s">
        <v>36</v>
      </c>
      <c r="H5834" s="5" t="s">
        <v>216</v>
      </c>
      <c r="I5834" s="5">
        <v>4</v>
      </c>
      <c r="J5834" s="5">
        <v>25639</v>
      </c>
      <c r="K5834" s="5">
        <v>102556</v>
      </c>
      <c r="L5834" s="5">
        <v>10106.84</v>
      </c>
      <c r="M5834" s="5" t="s">
        <v>54</v>
      </c>
      <c r="N5834" s="5" t="s">
        <v>31</v>
      </c>
      <c r="O5834" s="5" t="s">
        <v>244</v>
      </c>
    </row>
    <row r="5835" spans="1:15" x14ac:dyDescent="0.3">
      <c r="A5835" s="5" t="s">
        <v>14683</v>
      </c>
      <c r="B5835" s="6">
        <v>45790</v>
      </c>
      <c r="C5835" s="5" t="s">
        <v>7065</v>
      </c>
      <c r="D5835" s="5" t="s">
        <v>14684</v>
      </c>
      <c r="E5835" s="5" t="s">
        <v>43</v>
      </c>
      <c r="F5835" s="5" t="s">
        <v>52</v>
      </c>
      <c r="G5835" s="5" t="s">
        <v>36</v>
      </c>
      <c r="H5835" s="5" t="s">
        <v>216</v>
      </c>
      <c r="I5835" s="5">
        <v>3</v>
      </c>
      <c r="J5835" s="5">
        <v>803</v>
      </c>
      <c r="K5835" s="5">
        <v>2409</v>
      </c>
      <c r="L5835" s="5">
        <v>586.97</v>
      </c>
      <c r="M5835" s="5" t="s">
        <v>22</v>
      </c>
      <c r="N5835" s="5" t="s">
        <v>23</v>
      </c>
      <c r="O5835" s="5" t="s">
        <v>2297</v>
      </c>
    </row>
    <row r="5836" spans="1:15" x14ac:dyDescent="0.3">
      <c r="A5836" s="5" t="s">
        <v>14685</v>
      </c>
      <c r="B5836" s="6">
        <v>46136</v>
      </c>
      <c r="C5836" s="5" t="s">
        <v>482</v>
      </c>
      <c r="D5836" s="5" t="s">
        <v>14686</v>
      </c>
      <c r="E5836" s="5" t="s">
        <v>72</v>
      </c>
      <c r="F5836" s="5" t="s">
        <v>44</v>
      </c>
      <c r="G5836" s="5" t="s">
        <v>36</v>
      </c>
      <c r="H5836" s="5" t="s">
        <v>53</v>
      </c>
      <c r="I5836" s="5">
        <v>4</v>
      </c>
      <c r="J5836" s="5">
        <v>8898</v>
      </c>
      <c r="K5836" s="5">
        <v>35592</v>
      </c>
      <c r="L5836" s="5">
        <v>4029.97</v>
      </c>
      <c r="M5836" s="5" t="s">
        <v>54</v>
      </c>
      <c r="N5836" s="5" t="s">
        <v>31</v>
      </c>
      <c r="O5836" s="5" t="s">
        <v>6763</v>
      </c>
    </row>
    <row r="5837" spans="1:15" x14ac:dyDescent="0.3">
      <c r="A5837" s="5" t="s">
        <v>14687</v>
      </c>
      <c r="B5837" s="6">
        <v>46001</v>
      </c>
      <c r="C5837" s="5" t="s">
        <v>10427</v>
      </c>
      <c r="D5837" s="5" t="s">
        <v>14688</v>
      </c>
      <c r="E5837" s="5" t="s">
        <v>86</v>
      </c>
      <c r="F5837" s="5" t="s">
        <v>87</v>
      </c>
      <c r="G5837" s="5" t="s">
        <v>20</v>
      </c>
      <c r="H5837" s="5" t="s">
        <v>29</v>
      </c>
      <c r="I5837" s="5">
        <v>1</v>
      </c>
      <c r="J5837" s="5">
        <v>45069</v>
      </c>
      <c r="K5837" s="5">
        <v>45069</v>
      </c>
      <c r="L5837" s="5">
        <v>9758.6200000000008</v>
      </c>
      <c r="M5837" s="5" t="s">
        <v>30</v>
      </c>
      <c r="N5837" s="5" t="s">
        <v>31</v>
      </c>
      <c r="O5837" s="5" t="s">
        <v>2400</v>
      </c>
    </row>
    <row r="5838" spans="1:15" x14ac:dyDescent="0.3">
      <c r="A5838" s="5" t="s">
        <v>14689</v>
      </c>
      <c r="B5838" s="6">
        <v>46167</v>
      </c>
      <c r="C5838" s="5" t="s">
        <v>6830</v>
      </c>
      <c r="D5838" s="5" t="s">
        <v>14690</v>
      </c>
      <c r="E5838" s="5" t="s">
        <v>18</v>
      </c>
      <c r="F5838" s="5" t="s">
        <v>87</v>
      </c>
      <c r="G5838" s="5" t="s">
        <v>59</v>
      </c>
      <c r="H5838" s="5" t="s">
        <v>60</v>
      </c>
      <c r="I5838" s="5">
        <v>1</v>
      </c>
      <c r="J5838" s="5">
        <v>33292</v>
      </c>
      <c r="K5838" s="5">
        <v>33292</v>
      </c>
      <c r="L5838" s="5">
        <v>8025.94</v>
      </c>
      <c r="M5838" s="5" t="s">
        <v>30</v>
      </c>
      <c r="N5838" s="5" t="s">
        <v>38</v>
      </c>
      <c r="O5838" s="5" t="s">
        <v>10217</v>
      </c>
    </row>
    <row r="5839" spans="1:15" x14ac:dyDescent="0.3">
      <c r="A5839" s="5" t="s">
        <v>14691</v>
      </c>
      <c r="B5839" s="6">
        <v>45700</v>
      </c>
      <c r="C5839" s="5" t="s">
        <v>8557</v>
      </c>
      <c r="D5839" s="5" t="s">
        <v>14692</v>
      </c>
      <c r="E5839" s="5" t="s">
        <v>72</v>
      </c>
      <c r="F5839" s="5" t="s">
        <v>87</v>
      </c>
      <c r="G5839" s="5" t="s">
        <v>36</v>
      </c>
      <c r="H5839" s="5" t="s">
        <v>216</v>
      </c>
      <c r="I5839" s="5">
        <v>5</v>
      </c>
      <c r="J5839" s="5">
        <v>29733</v>
      </c>
      <c r="K5839" s="5">
        <v>148665</v>
      </c>
      <c r="L5839" s="5">
        <v>21222.34</v>
      </c>
      <c r="M5839" s="5" t="s">
        <v>30</v>
      </c>
      <c r="N5839" s="5" t="s">
        <v>38</v>
      </c>
      <c r="O5839" s="5" t="s">
        <v>232</v>
      </c>
    </row>
    <row r="5840" spans="1:15" x14ac:dyDescent="0.3">
      <c r="A5840" s="5" t="s">
        <v>14693</v>
      </c>
      <c r="B5840" s="6">
        <v>45869</v>
      </c>
      <c r="C5840" s="5" t="s">
        <v>1235</v>
      </c>
      <c r="D5840" s="5" t="s">
        <v>14694</v>
      </c>
      <c r="E5840" s="5" t="s">
        <v>72</v>
      </c>
      <c r="F5840" s="5" t="s">
        <v>104</v>
      </c>
      <c r="G5840" s="5" t="s">
        <v>45</v>
      </c>
      <c r="H5840" s="5" t="s">
        <v>46</v>
      </c>
      <c r="I5840" s="5">
        <v>5</v>
      </c>
      <c r="J5840" s="5">
        <v>46709</v>
      </c>
      <c r="K5840" s="5">
        <v>233545</v>
      </c>
      <c r="L5840" s="5">
        <v>43684.07</v>
      </c>
      <c r="M5840" s="5" t="s">
        <v>47</v>
      </c>
      <c r="N5840" s="5" t="s">
        <v>31</v>
      </c>
      <c r="O5840" s="5" t="s">
        <v>337</v>
      </c>
    </row>
    <row r="5841" spans="1:15" x14ac:dyDescent="0.3">
      <c r="A5841" s="5" t="s">
        <v>14695</v>
      </c>
      <c r="B5841" s="6">
        <v>45695</v>
      </c>
      <c r="C5841" s="5" t="s">
        <v>6756</v>
      </c>
      <c r="D5841" s="5" t="s">
        <v>14696</v>
      </c>
      <c r="E5841" s="5" t="s">
        <v>72</v>
      </c>
      <c r="F5841" s="5" t="s">
        <v>28</v>
      </c>
      <c r="G5841" s="5" t="s">
        <v>36</v>
      </c>
      <c r="H5841" s="5" t="s">
        <v>53</v>
      </c>
      <c r="I5841" s="5">
        <v>4</v>
      </c>
      <c r="J5841" s="5">
        <v>13889</v>
      </c>
      <c r="K5841" s="5">
        <v>55556</v>
      </c>
      <c r="L5841" s="5">
        <v>6809.48</v>
      </c>
      <c r="M5841" s="5" t="s">
        <v>47</v>
      </c>
      <c r="N5841" s="5" t="s">
        <v>23</v>
      </c>
      <c r="O5841" s="5" t="s">
        <v>2984</v>
      </c>
    </row>
    <row r="5842" spans="1:15" x14ac:dyDescent="0.3">
      <c r="A5842" s="5" t="s">
        <v>14697</v>
      </c>
      <c r="B5842" s="6">
        <v>46141</v>
      </c>
      <c r="C5842" s="5" t="s">
        <v>14698</v>
      </c>
      <c r="D5842" s="5" t="s">
        <v>14699</v>
      </c>
      <c r="E5842" s="5" t="s">
        <v>43</v>
      </c>
      <c r="F5842" s="5" t="s">
        <v>28</v>
      </c>
      <c r="G5842" s="5" t="s">
        <v>20</v>
      </c>
      <c r="H5842" s="5" t="s">
        <v>109</v>
      </c>
      <c r="I5842" s="5">
        <v>1</v>
      </c>
      <c r="J5842" s="5">
        <v>13697</v>
      </c>
      <c r="K5842" s="5">
        <v>13697</v>
      </c>
      <c r="L5842" s="5">
        <v>1509.92</v>
      </c>
      <c r="M5842" s="5" t="s">
        <v>47</v>
      </c>
      <c r="N5842" s="5" t="s">
        <v>67</v>
      </c>
      <c r="O5842" s="5" t="s">
        <v>814</v>
      </c>
    </row>
    <row r="5843" spans="1:15" x14ac:dyDescent="0.3">
      <c r="A5843" s="5" t="s">
        <v>14700</v>
      </c>
      <c r="B5843" s="6">
        <v>45905</v>
      </c>
      <c r="C5843" s="5" t="s">
        <v>3808</v>
      </c>
      <c r="D5843" s="5" t="s">
        <v>14701</v>
      </c>
      <c r="E5843" s="5" t="s">
        <v>18</v>
      </c>
      <c r="F5843" s="5" t="s">
        <v>19</v>
      </c>
      <c r="G5843" s="5" t="s">
        <v>20</v>
      </c>
      <c r="H5843" s="5" t="s">
        <v>109</v>
      </c>
      <c r="I5843" s="5">
        <v>1</v>
      </c>
      <c r="J5843" s="5">
        <v>46987</v>
      </c>
      <c r="K5843" s="5">
        <v>46987</v>
      </c>
      <c r="L5843" s="5">
        <v>11749.62</v>
      </c>
      <c r="M5843" s="5" t="s">
        <v>30</v>
      </c>
      <c r="N5843" s="5" t="s">
        <v>31</v>
      </c>
      <c r="O5843" s="5" t="s">
        <v>944</v>
      </c>
    </row>
    <row r="5844" spans="1:15" x14ac:dyDescent="0.3">
      <c r="A5844" s="5" t="s">
        <v>14702</v>
      </c>
      <c r="B5844" s="6">
        <v>46075</v>
      </c>
      <c r="C5844" s="5" t="s">
        <v>8531</v>
      </c>
      <c r="D5844" s="5" t="s">
        <v>14703</v>
      </c>
      <c r="E5844" s="5" t="s">
        <v>86</v>
      </c>
      <c r="F5844" s="5" t="s">
        <v>44</v>
      </c>
      <c r="G5844" s="5" t="s">
        <v>59</v>
      </c>
      <c r="H5844" s="5" t="s">
        <v>126</v>
      </c>
      <c r="I5844" s="5">
        <v>5</v>
      </c>
      <c r="J5844" s="5">
        <v>21727</v>
      </c>
      <c r="K5844" s="5">
        <v>108635</v>
      </c>
      <c r="L5844" s="5">
        <v>16241.36</v>
      </c>
      <c r="M5844" s="5" t="s">
        <v>61</v>
      </c>
      <c r="N5844" s="5" t="s">
        <v>38</v>
      </c>
      <c r="O5844" s="5" t="s">
        <v>55</v>
      </c>
    </row>
    <row r="5845" spans="1:15" x14ac:dyDescent="0.3">
      <c r="A5845" s="5" t="s">
        <v>14704</v>
      </c>
      <c r="B5845" s="6">
        <v>45861</v>
      </c>
      <c r="C5845" s="5" t="s">
        <v>2864</v>
      </c>
      <c r="D5845" s="5" t="s">
        <v>14705</v>
      </c>
      <c r="E5845" s="5" t="s">
        <v>86</v>
      </c>
      <c r="F5845" s="5" t="s">
        <v>52</v>
      </c>
      <c r="G5845" s="5" t="s">
        <v>36</v>
      </c>
      <c r="H5845" s="5" t="s">
        <v>216</v>
      </c>
      <c r="I5845" s="5">
        <v>3</v>
      </c>
      <c r="J5845" s="5">
        <v>24614</v>
      </c>
      <c r="K5845" s="5">
        <v>73842</v>
      </c>
      <c r="L5845" s="5">
        <v>7265.15</v>
      </c>
      <c r="M5845" s="5" t="s">
        <v>61</v>
      </c>
      <c r="N5845" s="5" t="s">
        <v>67</v>
      </c>
      <c r="O5845" s="5" t="s">
        <v>1153</v>
      </c>
    </row>
    <row r="5846" spans="1:15" x14ac:dyDescent="0.3">
      <c r="A5846" s="5" t="s">
        <v>14706</v>
      </c>
      <c r="B5846" s="6">
        <v>46096</v>
      </c>
      <c r="C5846" s="5" t="s">
        <v>5711</v>
      </c>
      <c r="D5846" s="5" t="s">
        <v>7048</v>
      </c>
      <c r="E5846" s="5" t="s">
        <v>18</v>
      </c>
      <c r="F5846" s="5" t="s">
        <v>52</v>
      </c>
      <c r="G5846" s="5" t="s">
        <v>36</v>
      </c>
      <c r="H5846" s="5" t="s">
        <v>53</v>
      </c>
      <c r="I5846" s="5">
        <v>3</v>
      </c>
      <c r="J5846" s="5">
        <v>21443</v>
      </c>
      <c r="K5846" s="5">
        <v>64329</v>
      </c>
      <c r="L5846" s="5">
        <v>9170.65</v>
      </c>
      <c r="M5846" s="5" t="s">
        <v>30</v>
      </c>
      <c r="N5846" s="5" t="s">
        <v>23</v>
      </c>
      <c r="O5846" s="5" t="s">
        <v>14307</v>
      </c>
    </row>
    <row r="5847" spans="1:15" x14ac:dyDescent="0.3">
      <c r="A5847" s="5" t="s">
        <v>14707</v>
      </c>
      <c r="B5847" s="6">
        <v>45712</v>
      </c>
      <c r="C5847" s="5" t="s">
        <v>3240</v>
      </c>
      <c r="D5847" s="5" t="s">
        <v>14708</v>
      </c>
      <c r="E5847" s="5" t="s">
        <v>18</v>
      </c>
      <c r="F5847" s="5" t="s">
        <v>44</v>
      </c>
      <c r="G5847" s="5" t="s">
        <v>45</v>
      </c>
      <c r="H5847" s="5" t="s">
        <v>160</v>
      </c>
      <c r="I5847" s="5">
        <v>4</v>
      </c>
      <c r="J5847" s="5">
        <v>13642</v>
      </c>
      <c r="K5847" s="5">
        <v>54568</v>
      </c>
      <c r="L5847" s="5">
        <v>8682.35</v>
      </c>
      <c r="M5847" s="5" t="s">
        <v>30</v>
      </c>
      <c r="N5847" s="5" t="s">
        <v>38</v>
      </c>
      <c r="O5847" s="5" t="s">
        <v>3046</v>
      </c>
    </row>
    <row r="5848" spans="1:15" x14ac:dyDescent="0.3">
      <c r="A5848" s="5" t="s">
        <v>14709</v>
      </c>
      <c r="B5848" s="6">
        <v>45801</v>
      </c>
      <c r="C5848" s="5" t="s">
        <v>3231</v>
      </c>
      <c r="D5848" s="5" t="s">
        <v>14710</v>
      </c>
      <c r="E5848" s="5" t="s">
        <v>43</v>
      </c>
      <c r="F5848" s="5" t="s">
        <v>19</v>
      </c>
      <c r="G5848" s="5" t="s">
        <v>20</v>
      </c>
      <c r="H5848" s="5" t="s">
        <v>73</v>
      </c>
      <c r="I5848" s="5">
        <v>5</v>
      </c>
      <c r="J5848" s="5">
        <v>39468</v>
      </c>
      <c r="K5848" s="5">
        <v>197340</v>
      </c>
      <c r="L5848" s="5">
        <v>35758.379999999997</v>
      </c>
      <c r="M5848" s="5" t="s">
        <v>22</v>
      </c>
      <c r="N5848" s="5" t="s">
        <v>38</v>
      </c>
      <c r="O5848" s="5" t="s">
        <v>2026</v>
      </c>
    </row>
    <row r="5849" spans="1:15" x14ac:dyDescent="0.3">
      <c r="A5849" s="5" t="s">
        <v>14711</v>
      </c>
      <c r="B5849" s="6">
        <v>46063</v>
      </c>
      <c r="C5849" s="5" t="s">
        <v>14712</v>
      </c>
      <c r="D5849" s="5" t="s">
        <v>14713</v>
      </c>
      <c r="E5849" s="5" t="s">
        <v>43</v>
      </c>
      <c r="F5849" s="5" t="s">
        <v>87</v>
      </c>
      <c r="G5849" s="5" t="s">
        <v>45</v>
      </c>
      <c r="H5849" s="5" t="s">
        <v>160</v>
      </c>
      <c r="I5849" s="5">
        <v>4</v>
      </c>
      <c r="J5849" s="5">
        <v>8561</v>
      </c>
      <c r="K5849" s="5">
        <v>34244</v>
      </c>
      <c r="L5849" s="5">
        <v>8657.26</v>
      </c>
      <c r="M5849" s="5" t="s">
        <v>30</v>
      </c>
      <c r="N5849" s="5" t="s">
        <v>23</v>
      </c>
      <c r="O5849" s="5" t="s">
        <v>459</v>
      </c>
    </row>
    <row r="5850" spans="1:15" x14ac:dyDescent="0.3">
      <c r="A5850" s="5" t="s">
        <v>14714</v>
      </c>
      <c r="B5850" s="6">
        <v>45825</v>
      </c>
      <c r="C5850" s="5" t="s">
        <v>2087</v>
      </c>
      <c r="D5850" s="5" t="s">
        <v>14715</v>
      </c>
      <c r="E5850" s="5" t="s">
        <v>72</v>
      </c>
      <c r="F5850" s="5" t="s">
        <v>87</v>
      </c>
      <c r="G5850" s="5" t="s">
        <v>36</v>
      </c>
      <c r="H5850" s="5" t="s">
        <v>37</v>
      </c>
      <c r="I5850" s="5">
        <v>1</v>
      </c>
      <c r="J5850" s="5">
        <v>2391</v>
      </c>
      <c r="K5850" s="5">
        <v>2391</v>
      </c>
      <c r="L5850" s="5">
        <v>456.82</v>
      </c>
      <c r="M5850" s="5" t="s">
        <v>22</v>
      </c>
      <c r="N5850" s="5" t="s">
        <v>23</v>
      </c>
      <c r="O5850" s="5" t="s">
        <v>981</v>
      </c>
    </row>
    <row r="5851" spans="1:15" x14ac:dyDescent="0.3">
      <c r="A5851" s="5" t="s">
        <v>14716</v>
      </c>
      <c r="B5851" s="6">
        <v>45758</v>
      </c>
      <c r="C5851" s="5" t="s">
        <v>8802</v>
      </c>
      <c r="D5851" s="5" t="s">
        <v>14717</v>
      </c>
      <c r="E5851" s="5" t="s">
        <v>86</v>
      </c>
      <c r="F5851" s="5" t="s">
        <v>52</v>
      </c>
      <c r="G5851" s="5" t="s">
        <v>45</v>
      </c>
      <c r="H5851" s="5" t="s">
        <v>138</v>
      </c>
      <c r="I5851" s="5">
        <v>1</v>
      </c>
      <c r="J5851" s="5">
        <v>39360</v>
      </c>
      <c r="K5851" s="5">
        <v>39360</v>
      </c>
      <c r="L5851" s="5">
        <v>3248.89</v>
      </c>
      <c r="M5851" s="5" t="s">
        <v>22</v>
      </c>
      <c r="N5851" s="5" t="s">
        <v>31</v>
      </c>
      <c r="O5851" s="5" t="s">
        <v>466</v>
      </c>
    </row>
    <row r="5852" spans="1:15" x14ac:dyDescent="0.3">
      <c r="A5852" s="5" t="s">
        <v>14718</v>
      </c>
      <c r="B5852" s="6">
        <v>45929</v>
      </c>
      <c r="C5852" s="5" t="s">
        <v>9121</v>
      </c>
      <c r="D5852" s="5" t="s">
        <v>14719</v>
      </c>
      <c r="E5852" s="5" t="s">
        <v>72</v>
      </c>
      <c r="F5852" s="5" t="s">
        <v>44</v>
      </c>
      <c r="G5852" s="5" t="s">
        <v>36</v>
      </c>
      <c r="H5852" s="5" t="s">
        <v>169</v>
      </c>
      <c r="I5852" s="5">
        <v>5</v>
      </c>
      <c r="J5852" s="5">
        <v>2550</v>
      </c>
      <c r="K5852" s="5">
        <v>12750</v>
      </c>
      <c r="L5852" s="5">
        <v>2588.3000000000002</v>
      </c>
      <c r="M5852" s="5" t="s">
        <v>54</v>
      </c>
      <c r="N5852" s="5" t="s">
        <v>38</v>
      </c>
      <c r="O5852" s="5" t="s">
        <v>459</v>
      </c>
    </row>
    <row r="5853" spans="1:15" x14ac:dyDescent="0.3">
      <c r="A5853" s="5" t="s">
        <v>14720</v>
      </c>
      <c r="B5853" s="6">
        <v>45702</v>
      </c>
      <c r="C5853" s="5" t="s">
        <v>14721</v>
      </c>
      <c r="D5853" s="5" t="s">
        <v>14722</v>
      </c>
      <c r="E5853" s="5" t="s">
        <v>86</v>
      </c>
      <c r="F5853" s="5" t="s">
        <v>87</v>
      </c>
      <c r="G5853" s="5" t="s">
        <v>20</v>
      </c>
      <c r="H5853" s="5" t="s">
        <v>109</v>
      </c>
      <c r="I5853" s="5">
        <v>1</v>
      </c>
      <c r="J5853" s="5">
        <v>5850</v>
      </c>
      <c r="K5853" s="5">
        <v>5850</v>
      </c>
      <c r="L5853" s="5">
        <v>1368.31</v>
      </c>
      <c r="M5853" s="5" t="s">
        <v>30</v>
      </c>
      <c r="N5853" s="5" t="s">
        <v>38</v>
      </c>
      <c r="O5853" s="5" t="s">
        <v>1302</v>
      </c>
    </row>
    <row r="5854" spans="1:15" x14ac:dyDescent="0.3">
      <c r="A5854" s="5" t="s">
        <v>14723</v>
      </c>
      <c r="B5854" s="6">
        <v>46035</v>
      </c>
      <c r="C5854" s="5" t="s">
        <v>4237</v>
      </c>
      <c r="D5854" s="5" t="s">
        <v>14724</v>
      </c>
      <c r="E5854" s="5" t="s">
        <v>18</v>
      </c>
      <c r="F5854" s="5" t="s">
        <v>44</v>
      </c>
      <c r="G5854" s="5" t="s">
        <v>20</v>
      </c>
      <c r="H5854" s="5" t="s">
        <v>109</v>
      </c>
      <c r="I5854" s="5">
        <v>2</v>
      </c>
      <c r="J5854" s="5">
        <v>15199</v>
      </c>
      <c r="K5854" s="5">
        <v>30398</v>
      </c>
      <c r="L5854" s="5">
        <v>2588.6</v>
      </c>
      <c r="M5854" s="5" t="s">
        <v>30</v>
      </c>
      <c r="N5854" s="5" t="s">
        <v>38</v>
      </c>
      <c r="O5854" s="5" t="s">
        <v>256</v>
      </c>
    </row>
    <row r="5855" spans="1:15" x14ac:dyDescent="0.3">
      <c r="A5855" s="5" t="s">
        <v>14725</v>
      </c>
      <c r="B5855" s="6">
        <v>45960</v>
      </c>
      <c r="C5855" s="5" t="s">
        <v>10040</v>
      </c>
      <c r="D5855" s="5" t="s">
        <v>14726</v>
      </c>
      <c r="E5855" s="5" t="s">
        <v>18</v>
      </c>
      <c r="F5855" s="5" t="s">
        <v>19</v>
      </c>
      <c r="G5855" s="5" t="s">
        <v>20</v>
      </c>
      <c r="H5855" s="5" t="s">
        <v>21</v>
      </c>
      <c r="I5855" s="5">
        <v>2</v>
      </c>
      <c r="J5855" s="5">
        <v>46543</v>
      </c>
      <c r="K5855" s="5">
        <v>93086</v>
      </c>
      <c r="L5855" s="5">
        <v>27810.2</v>
      </c>
      <c r="M5855" s="5" t="s">
        <v>30</v>
      </c>
      <c r="N5855" s="5" t="s">
        <v>67</v>
      </c>
      <c r="O5855" s="5" t="s">
        <v>531</v>
      </c>
    </row>
    <row r="5856" spans="1:15" x14ac:dyDescent="0.3">
      <c r="A5856" s="5" t="s">
        <v>14727</v>
      </c>
      <c r="B5856" s="6">
        <v>45877</v>
      </c>
      <c r="C5856" s="5" t="s">
        <v>14728</v>
      </c>
      <c r="D5856" s="5" t="s">
        <v>14729</v>
      </c>
      <c r="E5856" s="5" t="s">
        <v>18</v>
      </c>
      <c r="F5856" s="5" t="s">
        <v>19</v>
      </c>
      <c r="G5856" s="5" t="s">
        <v>20</v>
      </c>
      <c r="H5856" s="5" t="s">
        <v>73</v>
      </c>
      <c r="I5856" s="5">
        <v>1</v>
      </c>
      <c r="J5856" s="5">
        <v>18268</v>
      </c>
      <c r="K5856" s="5">
        <v>18268</v>
      </c>
      <c r="L5856" s="5">
        <v>2820.48</v>
      </c>
      <c r="M5856" s="5" t="s">
        <v>47</v>
      </c>
      <c r="N5856" s="5" t="s">
        <v>31</v>
      </c>
      <c r="O5856" s="5" t="s">
        <v>448</v>
      </c>
    </row>
    <row r="5857" spans="1:15" x14ac:dyDescent="0.3">
      <c r="A5857" s="5" t="s">
        <v>14730</v>
      </c>
      <c r="B5857" s="6">
        <v>45959</v>
      </c>
      <c r="C5857" s="5" t="s">
        <v>14731</v>
      </c>
      <c r="D5857" s="5" t="s">
        <v>14732</v>
      </c>
      <c r="E5857" s="5" t="s">
        <v>43</v>
      </c>
      <c r="F5857" s="5" t="s">
        <v>44</v>
      </c>
      <c r="G5857" s="5" t="s">
        <v>36</v>
      </c>
      <c r="H5857" s="5" t="s">
        <v>169</v>
      </c>
      <c r="I5857" s="5">
        <v>5</v>
      </c>
      <c r="J5857" s="5">
        <v>46517</v>
      </c>
      <c r="K5857" s="5">
        <v>232585</v>
      </c>
      <c r="L5857" s="5">
        <v>28668.639999999999</v>
      </c>
      <c r="M5857" s="5" t="s">
        <v>61</v>
      </c>
      <c r="N5857" s="5" t="s">
        <v>23</v>
      </c>
      <c r="O5857" s="5" t="s">
        <v>668</v>
      </c>
    </row>
    <row r="5858" spans="1:15" x14ac:dyDescent="0.3">
      <c r="A5858" s="5" t="s">
        <v>14733</v>
      </c>
      <c r="B5858" s="6">
        <v>46015</v>
      </c>
      <c r="C5858" s="5" t="s">
        <v>8877</v>
      </c>
      <c r="D5858" s="5" t="s">
        <v>14734</v>
      </c>
      <c r="E5858" s="5" t="s">
        <v>18</v>
      </c>
      <c r="F5858" s="5" t="s">
        <v>104</v>
      </c>
      <c r="G5858" s="5" t="s">
        <v>36</v>
      </c>
      <c r="H5858" s="5" t="s">
        <v>216</v>
      </c>
      <c r="I5858" s="5">
        <v>2</v>
      </c>
      <c r="J5858" s="5">
        <v>37881</v>
      </c>
      <c r="K5858" s="5">
        <v>75762</v>
      </c>
      <c r="L5858" s="5">
        <v>19059.849999999999</v>
      </c>
      <c r="M5858" s="5" t="s">
        <v>22</v>
      </c>
      <c r="N5858" s="5" t="s">
        <v>67</v>
      </c>
      <c r="O5858" s="5" t="s">
        <v>32</v>
      </c>
    </row>
    <row r="5859" spans="1:15" x14ac:dyDescent="0.3">
      <c r="A5859" s="5" t="s">
        <v>14735</v>
      </c>
      <c r="B5859" s="6">
        <v>45690</v>
      </c>
      <c r="C5859" s="5" t="s">
        <v>1924</v>
      </c>
      <c r="D5859" s="5" t="s">
        <v>14736</v>
      </c>
      <c r="E5859" s="5" t="s">
        <v>86</v>
      </c>
      <c r="F5859" s="5" t="s">
        <v>104</v>
      </c>
      <c r="G5859" s="5" t="s">
        <v>59</v>
      </c>
      <c r="H5859" s="5" t="s">
        <v>181</v>
      </c>
      <c r="I5859" s="5">
        <v>3</v>
      </c>
      <c r="J5859" s="5">
        <v>38493</v>
      </c>
      <c r="K5859" s="5">
        <v>115479</v>
      </c>
      <c r="L5859" s="5">
        <v>33315.51</v>
      </c>
      <c r="M5859" s="5" t="s">
        <v>61</v>
      </c>
      <c r="N5859" s="5" t="s">
        <v>38</v>
      </c>
      <c r="O5859" s="5" t="s">
        <v>96</v>
      </c>
    </row>
    <row r="5860" spans="1:15" x14ac:dyDescent="0.3">
      <c r="A5860" s="5" t="s">
        <v>14737</v>
      </c>
      <c r="B5860" s="6">
        <v>45847</v>
      </c>
      <c r="C5860" s="5" t="s">
        <v>13421</v>
      </c>
      <c r="D5860" s="5" t="s">
        <v>14738</v>
      </c>
      <c r="E5860" s="5" t="s">
        <v>43</v>
      </c>
      <c r="F5860" s="5" t="s">
        <v>28</v>
      </c>
      <c r="G5860" s="5" t="s">
        <v>20</v>
      </c>
      <c r="H5860" s="5" t="s">
        <v>21</v>
      </c>
      <c r="I5860" s="5">
        <v>4</v>
      </c>
      <c r="J5860" s="5">
        <v>44738</v>
      </c>
      <c r="K5860" s="5">
        <v>178952</v>
      </c>
      <c r="L5860" s="5">
        <v>27662.18</v>
      </c>
      <c r="M5860" s="5" t="s">
        <v>30</v>
      </c>
      <c r="N5860" s="5" t="s">
        <v>23</v>
      </c>
      <c r="O5860" s="5" t="s">
        <v>1790</v>
      </c>
    </row>
    <row r="5861" spans="1:15" x14ac:dyDescent="0.3">
      <c r="A5861" s="5" t="s">
        <v>14739</v>
      </c>
      <c r="B5861" s="6">
        <v>45843</v>
      </c>
      <c r="C5861" s="5" t="s">
        <v>9182</v>
      </c>
      <c r="D5861" s="5" t="s">
        <v>14740</v>
      </c>
      <c r="E5861" s="5" t="s">
        <v>43</v>
      </c>
      <c r="F5861" s="5" t="s">
        <v>28</v>
      </c>
      <c r="G5861" s="5" t="s">
        <v>20</v>
      </c>
      <c r="H5861" s="5" t="s">
        <v>21</v>
      </c>
      <c r="I5861" s="5">
        <v>2</v>
      </c>
      <c r="J5861" s="5">
        <v>30469</v>
      </c>
      <c r="K5861" s="5">
        <v>60938</v>
      </c>
      <c r="L5861" s="5">
        <v>3990.21</v>
      </c>
      <c r="M5861" s="5" t="s">
        <v>47</v>
      </c>
      <c r="N5861" s="5" t="s">
        <v>23</v>
      </c>
      <c r="O5861" s="5" t="s">
        <v>748</v>
      </c>
    </row>
    <row r="5862" spans="1:15" x14ac:dyDescent="0.3">
      <c r="A5862" s="5" t="s">
        <v>14741</v>
      </c>
      <c r="B5862" s="6">
        <v>46150</v>
      </c>
      <c r="C5862" s="5" t="s">
        <v>11856</v>
      </c>
      <c r="D5862" s="5" t="s">
        <v>14742</v>
      </c>
      <c r="E5862" s="5" t="s">
        <v>43</v>
      </c>
      <c r="F5862" s="5" t="s">
        <v>44</v>
      </c>
      <c r="G5862" s="5" t="s">
        <v>20</v>
      </c>
      <c r="H5862" s="5" t="s">
        <v>29</v>
      </c>
      <c r="I5862" s="5">
        <v>2</v>
      </c>
      <c r="J5862" s="5">
        <v>2517</v>
      </c>
      <c r="K5862" s="5">
        <v>5034</v>
      </c>
      <c r="L5862" s="5">
        <v>465.69</v>
      </c>
      <c r="M5862" s="5" t="s">
        <v>54</v>
      </c>
      <c r="N5862" s="5" t="s">
        <v>38</v>
      </c>
      <c r="O5862" s="5" t="s">
        <v>1016</v>
      </c>
    </row>
    <row r="5863" spans="1:15" x14ac:dyDescent="0.3">
      <c r="A5863" s="5" t="s">
        <v>14743</v>
      </c>
      <c r="B5863" s="6">
        <v>45958</v>
      </c>
      <c r="C5863" s="5" t="s">
        <v>6619</v>
      </c>
      <c r="D5863" s="5" t="s">
        <v>14744</v>
      </c>
      <c r="E5863" s="5" t="s">
        <v>72</v>
      </c>
      <c r="F5863" s="5" t="s">
        <v>104</v>
      </c>
      <c r="G5863" s="5" t="s">
        <v>45</v>
      </c>
      <c r="H5863" s="5" t="s">
        <v>46</v>
      </c>
      <c r="I5863" s="5">
        <v>5</v>
      </c>
      <c r="J5863" s="5">
        <v>37776</v>
      </c>
      <c r="K5863" s="5">
        <v>188880</v>
      </c>
      <c r="L5863" s="5">
        <v>35907.39</v>
      </c>
      <c r="M5863" s="5" t="s">
        <v>22</v>
      </c>
      <c r="N5863" s="5" t="s">
        <v>23</v>
      </c>
      <c r="O5863" s="5" t="s">
        <v>4214</v>
      </c>
    </row>
    <row r="5864" spans="1:15" x14ac:dyDescent="0.3">
      <c r="A5864" s="5" t="s">
        <v>14745</v>
      </c>
      <c r="B5864" s="6">
        <v>45970</v>
      </c>
      <c r="C5864" s="5" t="s">
        <v>10187</v>
      </c>
      <c r="D5864" s="5" t="s">
        <v>14746</v>
      </c>
      <c r="E5864" s="5" t="s">
        <v>86</v>
      </c>
      <c r="F5864" s="5" t="s">
        <v>44</v>
      </c>
      <c r="G5864" s="5" t="s">
        <v>59</v>
      </c>
      <c r="H5864" s="5" t="s">
        <v>60</v>
      </c>
      <c r="I5864" s="5">
        <v>4</v>
      </c>
      <c r="J5864" s="5">
        <v>4373</v>
      </c>
      <c r="K5864" s="5">
        <v>17492</v>
      </c>
      <c r="L5864" s="5">
        <v>3328.46</v>
      </c>
      <c r="M5864" s="5" t="s">
        <v>47</v>
      </c>
      <c r="N5864" s="5" t="s">
        <v>23</v>
      </c>
      <c r="O5864" s="5" t="s">
        <v>3226</v>
      </c>
    </row>
    <row r="5865" spans="1:15" x14ac:dyDescent="0.3">
      <c r="A5865" s="5" t="s">
        <v>14747</v>
      </c>
      <c r="B5865" s="6">
        <v>45677</v>
      </c>
      <c r="C5865" s="5" t="s">
        <v>14748</v>
      </c>
      <c r="D5865" s="5" t="s">
        <v>14749</v>
      </c>
      <c r="E5865" s="5" t="s">
        <v>72</v>
      </c>
      <c r="F5865" s="5" t="s">
        <v>28</v>
      </c>
      <c r="G5865" s="5" t="s">
        <v>36</v>
      </c>
      <c r="H5865" s="5" t="s">
        <v>53</v>
      </c>
      <c r="I5865" s="5">
        <v>1</v>
      </c>
      <c r="J5865" s="5">
        <v>7427</v>
      </c>
      <c r="K5865" s="5">
        <v>7427</v>
      </c>
      <c r="L5865" s="5">
        <v>886.98</v>
      </c>
      <c r="M5865" s="5" t="s">
        <v>22</v>
      </c>
      <c r="N5865" s="5" t="s">
        <v>38</v>
      </c>
      <c r="O5865" s="5" t="s">
        <v>134</v>
      </c>
    </row>
    <row r="5866" spans="1:15" x14ac:dyDescent="0.3">
      <c r="A5866" s="5" t="s">
        <v>14750</v>
      </c>
      <c r="B5866" s="6">
        <v>45990</v>
      </c>
      <c r="C5866" s="5" t="s">
        <v>2732</v>
      </c>
      <c r="D5866" s="5" t="s">
        <v>14751</v>
      </c>
      <c r="E5866" s="5" t="s">
        <v>18</v>
      </c>
      <c r="F5866" s="5" t="s">
        <v>104</v>
      </c>
      <c r="G5866" s="5" t="s">
        <v>36</v>
      </c>
      <c r="H5866" s="5" t="s">
        <v>216</v>
      </c>
      <c r="I5866" s="5">
        <v>1</v>
      </c>
      <c r="J5866" s="5">
        <v>42679</v>
      </c>
      <c r="K5866" s="5">
        <v>42679</v>
      </c>
      <c r="L5866" s="5">
        <v>10911.78</v>
      </c>
      <c r="M5866" s="5" t="s">
        <v>47</v>
      </c>
      <c r="N5866" s="5" t="s">
        <v>23</v>
      </c>
      <c r="O5866" s="5" t="s">
        <v>4015</v>
      </c>
    </row>
    <row r="5867" spans="1:15" x14ac:dyDescent="0.3">
      <c r="A5867" s="5" t="s">
        <v>14752</v>
      </c>
      <c r="B5867" s="6">
        <v>46021</v>
      </c>
      <c r="C5867" s="5" t="s">
        <v>14753</v>
      </c>
      <c r="D5867" s="5" t="s">
        <v>14754</v>
      </c>
      <c r="E5867" s="5" t="s">
        <v>86</v>
      </c>
      <c r="F5867" s="5" t="s">
        <v>19</v>
      </c>
      <c r="G5867" s="5" t="s">
        <v>59</v>
      </c>
      <c r="H5867" s="5" t="s">
        <v>66</v>
      </c>
      <c r="I5867" s="5">
        <v>3</v>
      </c>
      <c r="J5867" s="5">
        <v>19758</v>
      </c>
      <c r="K5867" s="5">
        <v>59274</v>
      </c>
      <c r="L5867" s="5">
        <v>8348.56</v>
      </c>
      <c r="M5867" s="5" t="s">
        <v>30</v>
      </c>
      <c r="N5867" s="5" t="s">
        <v>31</v>
      </c>
      <c r="O5867" s="5" t="s">
        <v>2681</v>
      </c>
    </row>
    <row r="5868" spans="1:15" x14ac:dyDescent="0.3">
      <c r="A5868" s="5" t="s">
        <v>14755</v>
      </c>
      <c r="B5868" s="6">
        <v>45709</v>
      </c>
      <c r="C5868" s="5" t="s">
        <v>11934</v>
      </c>
      <c r="D5868" s="5" t="s">
        <v>14756</v>
      </c>
      <c r="E5868" s="5" t="s">
        <v>43</v>
      </c>
      <c r="F5868" s="5" t="s">
        <v>52</v>
      </c>
      <c r="G5868" s="5" t="s">
        <v>20</v>
      </c>
      <c r="H5868" s="5" t="s">
        <v>21</v>
      </c>
      <c r="I5868" s="5">
        <v>4</v>
      </c>
      <c r="J5868" s="5">
        <v>3015</v>
      </c>
      <c r="K5868" s="5">
        <v>12060</v>
      </c>
      <c r="L5868" s="5">
        <v>1024.94</v>
      </c>
      <c r="M5868" s="5" t="s">
        <v>54</v>
      </c>
      <c r="N5868" s="5" t="s">
        <v>38</v>
      </c>
      <c r="O5868" s="5" t="s">
        <v>1957</v>
      </c>
    </row>
    <row r="5869" spans="1:15" x14ac:dyDescent="0.3">
      <c r="A5869" s="5" t="s">
        <v>14757</v>
      </c>
      <c r="B5869" s="6">
        <v>45712</v>
      </c>
      <c r="C5869" s="5" t="s">
        <v>4818</v>
      </c>
      <c r="D5869" s="5" t="s">
        <v>14758</v>
      </c>
      <c r="E5869" s="5" t="s">
        <v>43</v>
      </c>
      <c r="F5869" s="5" t="s">
        <v>104</v>
      </c>
      <c r="G5869" s="5" t="s">
        <v>20</v>
      </c>
      <c r="H5869" s="5" t="s">
        <v>73</v>
      </c>
      <c r="I5869" s="5">
        <v>5</v>
      </c>
      <c r="J5869" s="5">
        <v>41557</v>
      </c>
      <c r="K5869" s="5">
        <v>207785</v>
      </c>
      <c r="L5869" s="5">
        <v>31047.01</v>
      </c>
      <c r="M5869" s="5" t="s">
        <v>47</v>
      </c>
      <c r="N5869" s="5" t="s">
        <v>67</v>
      </c>
      <c r="O5869" s="5" t="s">
        <v>14759</v>
      </c>
    </row>
    <row r="5870" spans="1:15" x14ac:dyDescent="0.3">
      <c r="A5870" s="5" t="s">
        <v>14760</v>
      </c>
      <c r="B5870" s="6">
        <v>45788</v>
      </c>
      <c r="C5870" s="5" t="s">
        <v>2384</v>
      </c>
      <c r="D5870" s="5" t="s">
        <v>14761</v>
      </c>
      <c r="E5870" s="5" t="s">
        <v>43</v>
      </c>
      <c r="F5870" s="5" t="s">
        <v>87</v>
      </c>
      <c r="G5870" s="5" t="s">
        <v>59</v>
      </c>
      <c r="H5870" s="5" t="s">
        <v>181</v>
      </c>
      <c r="I5870" s="5">
        <v>5</v>
      </c>
      <c r="J5870" s="5">
        <v>49992</v>
      </c>
      <c r="K5870" s="5">
        <v>249960</v>
      </c>
      <c r="L5870" s="5">
        <v>38997.879999999997</v>
      </c>
      <c r="M5870" s="5" t="s">
        <v>54</v>
      </c>
      <c r="N5870" s="5" t="s">
        <v>38</v>
      </c>
      <c r="O5870" s="5" t="s">
        <v>2468</v>
      </c>
    </row>
    <row r="5871" spans="1:15" x14ac:dyDescent="0.3">
      <c r="A5871" s="5" t="s">
        <v>14762</v>
      </c>
      <c r="B5871" s="6">
        <v>45756</v>
      </c>
      <c r="C5871" s="5" t="s">
        <v>14763</v>
      </c>
      <c r="D5871" s="5" t="s">
        <v>14764</v>
      </c>
      <c r="E5871" s="5" t="s">
        <v>86</v>
      </c>
      <c r="F5871" s="5" t="s">
        <v>52</v>
      </c>
      <c r="G5871" s="5" t="s">
        <v>45</v>
      </c>
      <c r="H5871" s="5" t="s">
        <v>160</v>
      </c>
      <c r="I5871" s="5">
        <v>3</v>
      </c>
      <c r="J5871" s="5">
        <v>47876</v>
      </c>
      <c r="K5871" s="5">
        <v>143628</v>
      </c>
      <c r="L5871" s="5">
        <v>15355.62</v>
      </c>
      <c r="M5871" s="5" t="s">
        <v>61</v>
      </c>
      <c r="N5871" s="5" t="s">
        <v>31</v>
      </c>
      <c r="O5871" s="5" t="s">
        <v>134</v>
      </c>
    </row>
    <row r="5872" spans="1:15" x14ac:dyDescent="0.3">
      <c r="A5872" s="5" t="s">
        <v>14765</v>
      </c>
      <c r="B5872" s="6">
        <v>45877</v>
      </c>
      <c r="C5872" s="5" t="s">
        <v>4564</v>
      </c>
      <c r="D5872" s="5" t="s">
        <v>14766</v>
      </c>
      <c r="E5872" s="5" t="s">
        <v>43</v>
      </c>
      <c r="F5872" s="5" t="s">
        <v>28</v>
      </c>
      <c r="G5872" s="5" t="s">
        <v>59</v>
      </c>
      <c r="H5872" s="5" t="s">
        <v>60</v>
      </c>
      <c r="I5872" s="5">
        <v>1</v>
      </c>
      <c r="J5872" s="5">
        <v>28396</v>
      </c>
      <c r="K5872" s="5">
        <v>28396</v>
      </c>
      <c r="L5872" s="5">
        <v>4979.28</v>
      </c>
      <c r="M5872" s="5" t="s">
        <v>61</v>
      </c>
      <c r="N5872" s="5" t="s">
        <v>31</v>
      </c>
      <c r="O5872" s="5" t="s">
        <v>415</v>
      </c>
    </row>
    <row r="5873" spans="1:15" x14ac:dyDescent="0.3">
      <c r="A5873" s="5" t="s">
        <v>14767</v>
      </c>
      <c r="B5873" s="6">
        <v>45669</v>
      </c>
      <c r="C5873" s="5" t="s">
        <v>3735</v>
      </c>
      <c r="D5873" s="5" t="s">
        <v>14768</v>
      </c>
      <c r="E5873" s="5" t="s">
        <v>86</v>
      </c>
      <c r="F5873" s="5" t="s">
        <v>104</v>
      </c>
      <c r="G5873" s="5" t="s">
        <v>59</v>
      </c>
      <c r="H5873" s="5" t="s">
        <v>66</v>
      </c>
      <c r="I5873" s="5">
        <v>2</v>
      </c>
      <c r="J5873" s="5">
        <v>22012</v>
      </c>
      <c r="K5873" s="5">
        <v>44024</v>
      </c>
      <c r="L5873" s="5">
        <v>5732.24</v>
      </c>
      <c r="M5873" s="5" t="s">
        <v>54</v>
      </c>
      <c r="N5873" s="5" t="s">
        <v>31</v>
      </c>
      <c r="O5873" s="5" t="s">
        <v>390</v>
      </c>
    </row>
    <row r="5874" spans="1:15" x14ac:dyDescent="0.3">
      <c r="A5874" s="5" t="s">
        <v>14769</v>
      </c>
      <c r="B5874" s="6">
        <v>45848</v>
      </c>
      <c r="C5874" s="5" t="s">
        <v>14770</v>
      </c>
      <c r="D5874" s="5" t="s">
        <v>14771</v>
      </c>
      <c r="E5874" s="5" t="s">
        <v>72</v>
      </c>
      <c r="F5874" s="5" t="s">
        <v>87</v>
      </c>
      <c r="G5874" s="5" t="s">
        <v>59</v>
      </c>
      <c r="H5874" s="5" t="s">
        <v>181</v>
      </c>
      <c r="I5874" s="5">
        <v>2</v>
      </c>
      <c r="J5874" s="5">
        <v>48304</v>
      </c>
      <c r="K5874" s="5">
        <v>96608</v>
      </c>
      <c r="L5874" s="5">
        <v>6808.39</v>
      </c>
      <c r="M5874" s="5" t="s">
        <v>22</v>
      </c>
      <c r="N5874" s="5" t="s">
        <v>23</v>
      </c>
      <c r="O5874" s="5" t="s">
        <v>531</v>
      </c>
    </row>
    <row r="5875" spans="1:15" x14ac:dyDescent="0.3">
      <c r="A5875" s="5" t="s">
        <v>14772</v>
      </c>
      <c r="B5875" s="6">
        <v>45866</v>
      </c>
      <c r="C5875" s="5" t="s">
        <v>7551</v>
      </c>
      <c r="D5875" s="5" t="s">
        <v>14773</v>
      </c>
      <c r="E5875" s="5" t="s">
        <v>18</v>
      </c>
      <c r="F5875" s="5" t="s">
        <v>52</v>
      </c>
      <c r="G5875" s="5" t="s">
        <v>36</v>
      </c>
      <c r="H5875" s="5" t="s">
        <v>216</v>
      </c>
      <c r="I5875" s="5">
        <v>4</v>
      </c>
      <c r="J5875" s="5">
        <v>28341</v>
      </c>
      <c r="K5875" s="5">
        <v>113364</v>
      </c>
      <c r="L5875" s="5">
        <v>30611.26</v>
      </c>
      <c r="M5875" s="5" t="s">
        <v>30</v>
      </c>
      <c r="N5875" s="5" t="s">
        <v>67</v>
      </c>
      <c r="O5875" s="5" t="s">
        <v>722</v>
      </c>
    </row>
    <row r="5876" spans="1:15" x14ac:dyDescent="0.3">
      <c r="A5876" s="5" t="s">
        <v>14774</v>
      </c>
      <c r="B5876" s="6">
        <v>45876</v>
      </c>
      <c r="C5876" s="5" t="s">
        <v>10146</v>
      </c>
      <c r="D5876" s="5" t="s">
        <v>14775</v>
      </c>
      <c r="E5876" s="5" t="s">
        <v>86</v>
      </c>
      <c r="F5876" s="5" t="s">
        <v>52</v>
      </c>
      <c r="G5876" s="5" t="s">
        <v>20</v>
      </c>
      <c r="H5876" s="5" t="s">
        <v>29</v>
      </c>
      <c r="I5876" s="5">
        <v>3</v>
      </c>
      <c r="J5876" s="5">
        <v>33859</v>
      </c>
      <c r="K5876" s="5">
        <v>101577</v>
      </c>
      <c r="L5876" s="5">
        <v>18134.87</v>
      </c>
      <c r="M5876" s="5" t="s">
        <v>54</v>
      </c>
      <c r="N5876" s="5" t="s">
        <v>67</v>
      </c>
      <c r="O5876" s="5" t="s">
        <v>161</v>
      </c>
    </row>
    <row r="5877" spans="1:15" x14ac:dyDescent="0.3">
      <c r="A5877" s="5" t="s">
        <v>14776</v>
      </c>
      <c r="B5877" s="6">
        <v>45794</v>
      </c>
      <c r="C5877" s="5" t="s">
        <v>378</v>
      </c>
      <c r="D5877" s="5" t="s">
        <v>14777</v>
      </c>
      <c r="E5877" s="5" t="s">
        <v>86</v>
      </c>
      <c r="F5877" s="5" t="s">
        <v>87</v>
      </c>
      <c r="G5877" s="5" t="s">
        <v>36</v>
      </c>
      <c r="H5877" s="5" t="s">
        <v>37</v>
      </c>
      <c r="I5877" s="5">
        <v>1</v>
      </c>
      <c r="J5877" s="5">
        <v>4793</v>
      </c>
      <c r="K5877" s="5">
        <v>4793</v>
      </c>
      <c r="L5877" s="5">
        <v>808.77</v>
      </c>
      <c r="M5877" s="5" t="s">
        <v>61</v>
      </c>
      <c r="N5877" s="5" t="s">
        <v>31</v>
      </c>
      <c r="O5877" s="5" t="s">
        <v>177</v>
      </c>
    </row>
    <row r="5878" spans="1:15" x14ac:dyDescent="0.3">
      <c r="A5878" s="5" t="s">
        <v>14778</v>
      </c>
      <c r="B5878" s="6">
        <v>46149</v>
      </c>
      <c r="C5878" s="5" t="s">
        <v>4089</v>
      </c>
      <c r="D5878" s="5" t="s">
        <v>14779</v>
      </c>
      <c r="E5878" s="5" t="s">
        <v>43</v>
      </c>
      <c r="F5878" s="5" t="s">
        <v>19</v>
      </c>
      <c r="G5878" s="5" t="s">
        <v>59</v>
      </c>
      <c r="H5878" s="5" t="s">
        <v>126</v>
      </c>
      <c r="I5878" s="5">
        <v>4</v>
      </c>
      <c r="J5878" s="5">
        <v>19006</v>
      </c>
      <c r="K5878" s="5">
        <v>76024</v>
      </c>
      <c r="L5878" s="5">
        <v>22768.12</v>
      </c>
      <c r="M5878" s="5" t="s">
        <v>22</v>
      </c>
      <c r="N5878" s="5" t="s">
        <v>31</v>
      </c>
      <c r="O5878" s="5" t="s">
        <v>822</v>
      </c>
    </row>
    <row r="5879" spans="1:15" x14ac:dyDescent="0.3">
      <c r="A5879" s="5" t="s">
        <v>14780</v>
      </c>
      <c r="B5879" s="6">
        <v>46124</v>
      </c>
      <c r="C5879" s="5" t="s">
        <v>3827</v>
      </c>
      <c r="D5879" s="5" t="s">
        <v>14781</v>
      </c>
      <c r="E5879" s="5" t="s">
        <v>43</v>
      </c>
      <c r="F5879" s="5" t="s">
        <v>52</v>
      </c>
      <c r="G5879" s="5" t="s">
        <v>20</v>
      </c>
      <c r="H5879" s="5" t="s">
        <v>29</v>
      </c>
      <c r="I5879" s="5">
        <v>3</v>
      </c>
      <c r="J5879" s="5">
        <v>18348</v>
      </c>
      <c r="K5879" s="5">
        <v>55044</v>
      </c>
      <c r="L5879" s="5">
        <v>2758.72</v>
      </c>
      <c r="M5879" s="5" t="s">
        <v>61</v>
      </c>
      <c r="N5879" s="5" t="s">
        <v>23</v>
      </c>
      <c r="O5879" s="5" t="s">
        <v>898</v>
      </c>
    </row>
    <row r="5880" spans="1:15" x14ac:dyDescent="0.3">
      <c r="A5880" s="5" t="s">
        <v>14782</v>
      </c>
      <c r="B5880" s="6">
        <v>46044</v>
      </c>
      <c r="C5880" s="5" t="s">
        <v>14783</v>
      </c>
      <c r="D5880" s="5" t="s">
        <v>2887</v>
      </c>
      <c r="E5880" s="5" t="s">
        <v>86</v>
      </c>
      <c r="F5880" s="5" t="s">
        <v>52</v>
      </c>
      <c r="G5880" s="5" t="s">
        <v>36</v>
      </c>
      <c r="H5880" s="5" t="s">
        <v>37</v>
      </c>
      <c r="I5880" s="5">
        <v>5</v>
      </c>
      <c r="J5880" s="5">
        <v>48139</v>
      </c>
      <c r="K5880" s="5">
        <v>240695</v>
      </c>
      <c r="L5880" s="5">
        <v>51644.160000000003</v>
      </c>
      <c r="M5880" s="5" t="s">
        <v>54</v>
      </c>
      <c r="N5880" s="5" t="s">
        <v>23</v>
      </c>
      <c r="O5880" s="5" t="s">
        <v>359</v>
      </c>
    </row>
    <row r="5881" spans="1:15" x14ac:dyDescent="0.3">
      <c r="A5881" s="5" t="s">
        <v>14784</v>
      </c>
      <c r="B5881" s="6">
        <v>45857</v>
      </c>
      <c r="C5881" s="5" t="s">
        <v>11587</v>
      </c>
      <c r="D5881" s="5" t="s">
        <v>14785</v>
      </c>
      <c r="E5881" s="5" t="s">
        <v>86</v>
      </c>
      <c r="F5881" s="5" t="s">
        <v>28</v>
      </c>
      <c r="G5881" s="5" t="s">
        <v>45</v>
      </c>
      <c r="H5881" s="5" t="s">
        <v>138</v>
      </c>
      <c r="I5881" s="5">
        <v>1</v>
      </c>
      <c r="J5881" s="5">
        <v>15645</v>
      </c>
      <c r="K5881" s="5">
        <v>15645</v>
      </c>
      <c r="L5881" s="5">
        <v>2488.14</v>
      </c>
      <c r="M5881" s="5" t="s">
        <v>54</v>
      </c>
      <c r="N5881" s="5" t="s">
        <v>23</v>
      </c>
      <c r="O5881" s="5" t="s">
        <v>337</v>
      </c>
    </row>
    <row r="5882" spans="1:15" x14ac:dyDescent="0.3">
      <c r="A5882" s="5" t="s">
        <v>14786</v>
      </c>
      <c r="B5882" s="6">
        <v>45969</v>
      </c>
      <c r="C5882" s="5" t="s">
        <v>14787</v>
      </c>
      <c r="D5882" s="5" t="s">
        <v>14788</v>
      </c>
      <c r="E5882" s="5" t="s">
        <v>86</v>
      </c>
      <c r="F5882" s="5" t="s">
        <v>104</v>
      </c>
      <c r="G5882" s="5" t="s">
        <v>36</v>
      </c>
      <c r="H5882" s="5" t="s">
        <v>216</v>
      </c>
      <c r="I5882" s="5">
        <v>3</v>
      </c>
      <c r="J5882" s="5">
        <v>24027</v>
      </c>
      <c r="K5882" s="5">
        <v>72081</v>
      </c>
      <c r="L5882" s="5">
        <v>20412.47</v>
      </c>
      <c r="M5882" s="5" t="s">
        <v>30</v>
      </c>
      <c r="N5882" s="5" t="s">
        <v>31</v>
      </c>
      <c r="O5882" s="5" t="s">
        <v>337</v>
      </c>
    </row>
    <row r="5883" spans="1:15" x14ac:dyDescent="0.3">
      <c r="A5883" s="5" t="s">
        <v>14789</v>
      </c>
      <c r="B5883" s="6">
        <v>45808</v>
      </c>
      <c r="C5883" s="5" t="s">
        <v>10035</v>
      </c>
      <c r="D5883" s="5" t="s">
        <v>14790</v>
      </c>
      <c r="E5883" s="5" t="s">
        <v>43</v>
      </c>
      <c r="F5883" s="5" t="s">
        <v>52</v>
      </c>
      <c r="G5883" s="5" t="s">
        <v>20</v>
      </c>
      <c r="H5883" s="5" t="s">
        <v>73</v>
      </c>
      <c r="I5883" s="5">
        <v>2</v>
      </c>
      <c r="J5883" s="5">
        <v>20896</v>
      </c>
      <c r="K5883" s="5">
        <v>41792</v>
      </c>
      <c r="L5883" s="5">
        <v>9951.82</v>
      </c>
      <c r="M5883" s="5" t="s">
        <v>54</v>
      </c>
      <c r="N5883" s="5" t="s">
        <v>23</v>
      </c>
      <c r="O5883" s="5" t="s">
        <v>2916</v>
      </c>
    </row>
    <row r="5884" spans="1:15" x14ac:dyDescent="0.3">
      <c r="A5884" s="5" t="s">
        <v>14791</v>
      </c>
      <c r="B5884" s="6">
        <v>45916</v>
      </c>
      <c r="C5884" s="5" t="s">
        <v>14792</v>
      </c>
      <c r="D5884" s="5" t="s">
        <v>14793</v>
      </c>
      <c r="E5884" s="5" t="s">
        <v>43</v>
      </c>
      <c r="F5884" s="5" t="s">
        <v>104</v>
      </c>
      <c r="G5884" s="5" t="s">
        <v>45</v>
      </c>
      <c r="H5884" s="5" t="s">
        <v>160</v>
      </c>
      <c r="I5884" s="5">
        <v>3</v>
      </c>
      <c r="J5884" s="5">
        <v>24522</v>
      </c>
      <c r="K5884" s="5">
        <v>73566</v>
      </c>
      <c r="L5884" s="5">
        <v>13009.84</v>
      </c>
      <c r="M5884" s="5" t="s">
        <v>22</v>
      </c>
      <c r="N5884" s="5" t="s">
        <v>67</v>
      </c>
      <c r="O5884" s="5" t="s">
        <v>492</v>
      </c>
    </row>
    <row r="5885" spans="1:15" x14ac:dyDescent="0.3">
      <c r="A5885" s="5" t="s">
        <v>14794</v>
      </c>
      <c r="B5885" s="6">
        <v>46176</v>
      </c>
      <c r="C5885" s="5" t="s">
        <v>10487</v>
      </c>
      <c r="D5885" s="5" t="s">
        <v>14795</v>
      </c>
      <c r="E5885" s="5" t="s">
        <v>18</v>
      </c>
      <c r="F5885" s="5" t="s">
        <v>44</v>
      </c>
      <c r="G5885" s="5" t="s">
        <v>20</v>
      </c>
      <c r="H5885" s="5" t="s">
        <v>109</v>
      </c>
      <c r="I5885" s="5">
        <v>1</v>
      </c>
      <c r="J5885" s="5">
        <v>29696</v>
      </c>
      <c r="K5885" s="5">
        <v>29696</v>
      </c>
      <c r="L5885" s="5">
        <v>2696.95</v>
      </c>
      <c r="M5885" s="5" t="s">
        <v>47</v>
      </c>
      <c r="N5885" s="5" t="s">
        <v>23</v>
      </c>
      <c r="O5885" s="5" t="s">
        <v>937</v>
      </c>
    </row>
    <row r="5886" spans="1:15" x14ac:dyDescent="0.3">
      <c r="A5886" s="5" t="s">
        <v>14796</v>
      </c>
      <c r="B5886" s="6">
        <v>46084</v>
      </c>
      <c r="C5886" s="5" t="s">
        <v>942</v>
      </c>
      <c r="D5886" s="5" t="s">
        <v>14797</v>
      </c>
      <c r="E5886" s="5" t="s">
        <v>18</v>
      </c>
      <c r="F5886" s="5" t="s">
        <v>52</v>
      </c>
      <c r="G5886" s="5" t="s">
        <v>45</v>
      </c>
      <c r="H5886" s="5" t="s">
        <v>46</v>
      </c>
      <c r="I5886" s="5">
        <v>3</v>
      </c>
      <c r="J5886" s="5">
        <v>44394</v>
      </c>
      <c r="K5886" s="5">
        <v>133182</v>
      </c>
      <c r="L5886" s="5">
        <v>12977.31</v>
      </c>
      <c r="M5886" s="5" t="s">
        <v>47</v>
      </c>
      <c r="N5886" s="5" t="s">
        <v>67</v>
      </c>
      <c r="O5886" s="5" t="s">
        <v>122</v>
      </c>
    </row>
    <row r="5887" spans="1:15" x14ac:dyDescent="0.3">
      <c r="A5887" s="5" t="s">
        <v>14798</v>
      </c>
      <c r="B5887" s="6">
        <v>46072</v>
      </c>
      <c r="C5887" s="5" t="s">
        <v>14799</v>
      </c>
      <c r="D5887" s="5" t="s">
        <v>14800</v>
      </c>
      <c r="E5887" s="5" t="s">
        <v>18</v>
      </c>
      <c r="F5887" s="5" t="s">
        <v>87</v>
      </c>
      <c r="G5887" s="5" t="s">
        <v>20</v>
      </c>
      <c r="H5887" s="5" t="s">
        <v>21</v>
      </c>
      <c r="I5887" s="5">
        <v>1</v>
      </c>
      <c r="J5887" s="5">
        <v>22738</v>
      </c>
      <c r="K5887" s="5">
        <v>22738</v>
      </c>
      <c r="L5887" s="5">
        <v>4117.9399999999996</v>
      </c>
      <c r="M5887" s="5" t="s">
        <v>30</v>
      </c>
      <c r="N5887" s="5" t="s">
        <v>38</v>
      </c>
      <c r="O5887" s="5" t="s">
        <v>134</v>
      </c>
    </row>
    <row r="5888" spans="1:15" x14ac:dyDescent="0.3">
      <c r="A5888" s="5" t="s">
        <v>14801</v>
      </c>
      <c r="B5888" s="6">
        <v>45829</v>
      </c>
      <c r="C5888" s="5" t="s">
        <v>2608</v>
      </c>
      <c r="D5888" s="5" t="s">
        <v>14802</v>
      </c>
      <c r="E5888" s="5" t="s">
        <v>18</v>
      </c>
      <c r="F5888" s="5" t="s">
        <v>44</v>
      </c>
      <c r="G5888" s="5" t="s">
        <v>20</v>
      </c>
      <c r="H5888" s="5" t="s">
        <v>109</v>
      </c>
      <c r="I5888" s="5">
        <v>1</v>
      </c>
      <c r="J5888" s="5">
        <v>18515</v>
      </c>
      <c r="K5888" s="5">
        <v>18515</v>
      </c>
      <c r="L5888" s="5">
        <v>2308.6</v>
      </c>
      <c r="M5888" s="5" t="s">
        <v>30</v>
      </c>
      <c r="N5888" s="5" t="s">
        <v>67</v>
      </c>
      <c r="O5888" s="5" t="s">
        <v>3483</v>
      </c>
    </row>
    <row r="5889" spans="1:15" x14ac:dyDescent="0.3">
      <c r="A5889" s="5" t="s">
        <v>14803</v>
      </c>
      <c r="B5889" s="6">
        <v>46072</v>
      </c>
      <c r="C5889" s="5" t="s">
        <v>10616</v>
      </c>
      <c r="D5889" s="5" t="s">
        <v>14804</v>
      </c>
      <c r="E5889" s="5" t="s">
        <v>18</v>
      </c>
      <c r="F5889" s="5" t="s">
        <v>87</v>
      </c>
      <c r="G5889" s="5" t="s">
        <v>36</v>
      </c>
      <c r="H5889" s="5" t="s">
        <v>53</v>
      </c>
      <c r="I5889" s="5">
        <v>2</v>
      </c>
      <c r="J5889" s="5">
        <v>39646</v>
      </c>
      <c r="K5889" s="5">
        <v>79292</v>
      </c>
      <c r="L5889" s="5">
        <v>15522.05</v>
      </c>
      <c r="M5889" s="5" t="s">
        <v>54</v>
      </c>
      <c r="N5889" s="5" t="s">
        <v>38</v>
      </c>
      <c r="O5889" s="5" t="s">
        <v>419</v>
      </c>
    </row>
    <row r="5890" spans="1:15" x14ac:dyDescent="0.3">
      <c r="A5890" s="5" t="s">
        <v>14805</v>
      </c>
      <c r="B5890" s="6">
        <v>46107</v>
      </c>
      <c r="C5890" s="5" t="s">
        <v>5128</v>
      </c>
      <c r="D5890" s="5" t="s">
        <v>14806</v>
      </c>
      <c r="E5890" s="5" t="s">
        <v>86</v>
      </c>
      <c r="F5890" s="5" t="s">
        <v>52</v>
      </c>
      <c r="G5890" s="5" t="s">
        <v>36</v>
      </c>
      <c r="H5890" s="5" t="s">
        <v>216</v>
      </c>
      <c r="I5890" s="5">
        <v>3</v>
      </c>
      <c r="J5890" s="5">
        <v>26534</v>
      </c>
      <c r="K5890" s="5">
        <v>79602</v>
      </c>
      <c r="L5890" s="5">
        <v>8835.7800000000007</v>
      </c>
      <c r="M5890" s="5" t="s">
        <v>61</v>
      </c>
      <c r="N5890" s="5" t="s">
        <v>67</v>
      </c>
      <c r="O5890" s="5" t="s">
        <v>4510</v>
      </c>
    </row>
    <row r="5891" spans="1:15" x14ac:dyDescent="0.3">
      <c r="A5891" s="5" t="s">
        <v>14807</v>
      </c>
      <c r="B5891" s="6">
        <v>46079</v>
      </c>
      <c r="C5891" s="5" t="s">
        <v>7083</v>
      </c>
      <c r="D5891" s="5" t="s">
        <v>3698</v>
      </c>
      <c r="E5891" s="5" t="s">
        <v>86</v>
      </c>
      <c r="F5891" s="5" t="s">
        <v>44</v>
      </c>
      <c r="G5891" s="5" t="s">
        <v>59</v>
      </c>
      <c r="H5891" s="5" t="s">
        <v>181</v>
      </c>
      <c r="I5891" s="5">
        <v>1</v>
      </c>
      <c r="J5891" s="5">
        <v>29778</v>
      </c>
      <c r="K5891" s="5">
        <v>29778</v>
      </c>
      <c r="L5891" s="5">
        <v>4513.12</v>
      </c>
      <c r="M5891" s="5" t="s">
        <v>54</v>
      </c>
      <c r="N5891" s="5" t="s">
        <v>67</v>
      </c>
      <c r="O5891" s="5" t="s">
        <v>1508</v>
      </c>
    </row>
    <row r="5892" spans="1:15" x14ac:dyDescent="0.3">
      <c r="A5892" s="5" t="s">
        <v>14808</v>
      </c>
      <c r="B5892" s="6">
        <v>46059</v>
      </c>
      <c r="C5892" s="5" t="s">
        <v>9550</v>
      </c>
      <c r="D5892" s="5" t="s">
        <v>14809</v>
      </c>
      <c r="E5892" s="5" t="s">
        <v>86</v>
      </c>
      <c r="F5892" s="5" t="s">
        <v>28</v>
      </c>
      <c r="G5892" s="5" t="s">
        <v>36</v>
      </c>
      <c r="H5892" s="5" t="s">
        <v>216</v>
      </c>
      <c r="I5892" s="5">
        <v>2</v>
      </c>
      <c r="J5892" s="5">
        <v>36033</v>
      </c>
      <c r="K5892" s="5">
        <v>72066</v>
      </c>
      <c r="L5892" s="5">
        <v>21210.17</v>
      </c>
      <c r="M5892" s="5" t="s">
        <v>30</v>
      </c>
      <c r="N5892" s="5" t="s">
        <v>67</v>
      </c>
      <c r="O5892" s="5" t="s">
        <v>814</v>
      </c>
    </row>
    <row r="5893" spans="1:15" x14ac:dyDescent="0.3">
      <c r="A5893" s="5" t="s">
        <v>14810</v>
      </c>
      <c r="B5893" s="6">
        <v>46186</v>
      </c>
      <c r="C5893" s="5" t="s">
        <v>2869</v>
      </c>
      <c r="D5893" s="5" t="s">
        <v>14811</v>
      </c>
      <c r="E5893" s="5" t="s">
        <v>43</v>
      </c>
      <c r="F5893" s="5" t="s">
        <v>19</v>
      </c>
      <c r="G5893" s="5" t="s">
        <v>20</v>
      </c>
      <c r="H5893" s="5" t="s">
        <v>109</v>
      </c>
      <c r="I5893" s="5">
        <v>1</v>
      </c>
      <c r="J5893" s="5">
        <v>36314</v>
      </c>
      <c r="K5893" s="5">
        <v>36314</v>
      </c>
      <c r="L5893" s="5">
        <v>2957.48</v>
      </c>
      <c r="M5893" s="5" t="s">
        <v>54</v>
      </c>
      <c r="N5893" s="5" t="s">
        <v>23</v>
      </c>
      <c r="O5893" s="5" t="s">
        <v>2877</v>
      </c>
    </row>
    <row r="5894" spans="1:15" x14ac:dyDescent="0.3">
      <c r="A5894" s="5" t="s">
        <v>14812</v>
      </c>
      <c r="B5894" s="6">
        <v>46083</v>
      </c>
      <c r="C5894" s="5" t="s">
        <v>10407</v>
      </c>
      <c r="D5894" s="5" t="s">
        <v>14813</v>
      </c>
      <c r="E5894" s="5" t="s">
        <v>43</v>
      </c>
      <c r="F5894" s="5" t="s">
        <v>87</v>
      </c>
      <c r="G5894" s="5" t="s">
        <v>36</v>
      </c>
      <c r="H5894" s="5" t="s">
        <v>169</v>
      </c>
      <c r="I5894" s="5">
        <v>3</v>
      </c>
      <c r="J5894" s="5">
        <v>37293</v>
      </c>
      <c r="K5894" s="5">
        <v>111879</v>
      </c>
      <c r="L5894" s="5">
        <v>11214.16</v>
      </c>
      <c r="M5894" s="5" t="s">
        <v>22</v>
      </c>
      <c r="N5894" s="5" t="s">
        <v>38</v>
      </c>
      <c r="O5894" s="5" t="s">
        <v>1456</v>
      </c>
    </row>
    <row r="5895" spans="1:15" x14ac:dyDescent="0.3">
      <c r="A5895" s="5" t="s">
        <v>14814</v>
      </c>
      <c r="B5895" s="6">
        <v>45750</v>
      </c>
      <c r="C5895" s="5" t="s">
        <v>2014</v>
      </c>
      <c r="D5895" s="5" t="s">
        <v>14815</v>
      </c>
      <c r="E5895" s="5" t="s">
        <v>72</v>
      </c>
      <c r="F5895" s="5" t="s">
        <v>104</v>
      </c>
      <c r="G5895" s="5" t="s">
        <v>59</v>
      </c>
      <c r="H5895" s="5" t="s">
        <v>60</v>
      </c>
      <c r="I5895" s="5">
        <v>2</v>
      </c>
      <c r="J5895" s="5">
        <v>14937</v>
      </c>
      <c r="K5895" s="5">
        <v>29874</v>
      </c>
      <c r="L5895" s="5">
        <v>4954.13</v>
      </c>
      <c r="M5895" s="5" t="s">
        <v>61</v>
      </c>
      <c r="N5895" s="5" t="s">
        <v>38</v>
      </c>
      <c r="O5895" s="5" t="s">
        <v>1221</v>
      </c>
    </row>
    <row r="5896" spans="1:15" x14ac:dyDescent="0.3">
      <c r="A5896" s="5" t="s">
        <v>14816</v>
      </c>
      <c r="B5896" s="6">
        <v>45899</v>
      </c>
      <c r="C5896" s="5" t="s">
        <v>14817</v>
      </c>
      <c r="D5896" s="5" t="s">
        <v>14818</v>
      </c>
      <c r="E5896" s="5" t="s">
        <v>86</v>
      </c>
      <c r="F5896" s="5" t="s">
        <v>44</v>
      </c>
      <c r="G5896" s="5" t="s">
        <v>36</v>
      </c>
      <c r="H5896" s="5" t="s">
        <v>37</v>
      </c>
      <c r="I5896" s="5">
        <v>1</v>
      </c>
      <c r="J5896" s="5">
        <v>12022</v>
      </c>
      <c r="K5896" s="5">
        <v>12022</v>
      </c>
      <c r="L5896" s="5">
        <v>1613.64</v>
      </c>
      <c r="M5896" s="5" t="s">
        <v>61</v>
      </c>
      <c r="N5896" s="5" t="s">
        <v>38</v>
      </c>
      <c r="O5896" s="5" t="s">
        <v>448</v>
      </c>
    </row>
    <row r="5897" spans="1:15" x14ac:dyDescent="0.3">
      <c r="A5897" s="5" t="s">
        <v>14819</v>
      </c>
      <c r="B5897" s="6">
        <v>45941</v>
      </c>
      <c r="C5897" s="5" t="s">
        <v>14820</v>
      </c>
      <c r="D5897" s="5" t="s">
        <v>14821</v>
      </c>
      <c r="E5897" s="5" t="s">
        <v>18</v>
      </c>
      <c r="F5897" s="5" t="s">
        <v>52</v>
      </c>
      <c r="G5897" s="5" t="s">
        <v>36</v>
      </c>
      <c r="H5897" s="5" t="s">
        <v>216</v>
      </c>
      <c r="I5897" s="5">
        <v>4</v>
      </c>
      <c r="J5897" s="5">
        <v>33316</v>
      </c>
      <c r="K5897" s="5">
        <v>133264</v>
      </c>
      <c r="L5897" s="5">
        <v>11082.49</v>
      </c>
      <c r="M5897" s="5" t="s">
        <v>61</v>
      </c>
      <c r="N5897" s="5" t="s">
        <v>31</v>
      </c>
      <c r="O5897" s="5" t="s">
        <v>3077</v>
      </c>
    </row>
    <row r="5898" spans="1:15" x14ac:dyDescent="0.3">
      <c r="A5898" s="5" t="s">
        <v>14822</v>
      </c>
      <c r="B5898" s="6">
        <v>45700</v>
      </c>
      <c r="C5898" s="5" t="s">
        <v>9399</v>
      </c>
      <c r="D5898" s="5" t="s">
        <v>14823</v>
      </c>
      <c r="E5898" s="5" t="s">
        <v>72</v>
      </c>
      <c r="F5898" s="5" t="s">
        <v>52</v>
      </c>
      <c r="G5898" s="5" t="s">
        <v>20</v>
      </c>
      <c r="H5898" s="5" t="s">
        <v>29</v>
      </c>
      <c r="I5898" s="5">
        <v>3</v>
      </c>
      <c r="J5898" s="5">
        <v>2248</v>
      </c>
      <c r="K5898" s="5">
        <v>6744</v>
      </c>
      <c r="L5898" s="5">
        <v>472.78</v>
      </c>
      <c r="M5898" s="5" t="s">
        <v>30</v>
      </c>
      <c r="N5898" s="5" t="s">
        <v>38</v>
      </c>
      <c r="O5898" s="5" t="s">
        <v>78</v>
      </c>
    </row>
    <row r="5899" spans="1:15" x14ac:dyDescent="0.3">
      <c r="A5899" s="5" t="s">
        <v>14824</v>
      </c>
      <c r="B5899" s="6">
        <v>45739</v>
      </c>
      <c r="C5899" s="5" t="s">
        <v>1574</v>
      </c>
      <c r="D5899" s="5" t="s">
        <v>14825</v>
      </c>
      <c r="E5899" s="5" t="s">
        <v>86</v>
      </c>
      <c r="F5899" s="5" t="s">
        <v>19</v>
      </c>
      <c r="G5899" s="5" t="s">
        <v>20</v>
      </c>
      <c r="H5899" s="5" t="s">
        <v>29</v>
      </c>
      <c r="I5899" s="5">
        <v>4</v>
      </c>
      <c r="J5899" s="5">
        <v>15875</v>
      </c>
      <c r="K5899" s="5">
        <v>63500</v>
      </c>
      <c r="L5899" s="5">
        <v>3464.04</v>
      </c>
      <c r="M5899" s="5" t="s">
        <v>61</v>
      </c>
      <c r="N5899" s="5" t="s">
        <v>23</v>
      </c>
      <c r="O5899" s="5" t="s">
        <v>7311</v>
      </c>
    </row>
    <row r="5900" spans="1:15" x14ac:dyDescent="0.3">
      <c r="A5900" s="5" t="s">
        <v>14826</v>
      </c>
      <c r="B5900" s="6">
        <v>46097</v>
      </c>
      <c r="C5900" s="5" t="s">
        <v>14827</v>
      </c>
      <c r="D5900" s="5" t="s">
        <v>14828</v>
      </c>
      <c r="E5900" s="5" t="s">
        <v>43</v>
      </c>
      <c r="F5900" s="5" t="s">
        <v>104</v>
      </c>
      <c r="G5900" s="5" t="s">
        <v>36</v>
      </c>
      <c r="H5900" s="5" t="s">
        <v>216</v>
      </c>
      <c r="I5900" s="5">
        <v>4</v>
      </c>
      <c r="J5900" s="5">
        <v>7757</v>
      </c>
      <c r="K5900" s="5">
        <v>31028</v>
      </c>
      <c r="L5900" s="5">
        <v>9018.83</v>
      </c>
      <c r="M5900" s="5" t="s">
        <v>22</v>
      </c>
      <c r="N5900" s="5" t="s">
        <v>31</v>
      </c>
      <c r="O5900" s="5" t="s">
        <v>3753</v>
      </c>
    </row>
    <row r="5901" spans="1:15" x14ac:dyDescent="0.3">
      <c r="A5901" s="5" t="s">
        <v>14829</v>
      </c>
      <c r="B5901" s="6">
        <v>45852</v>
      </c>
      <c r="C5901" s="5" t="s">
        <v>14830</v>
      </c>
      <c r="D5901" s="5" t="s">
        <v>14831</v>
      </c>
      <c r="E5901" s="5" t="s">
        <v>43</v>
      </c>
      <c r="F5901" s="5" t="s">
        <v>44</v>
      </c>
      <c r="G5901" s="5" t="s">
        <v>20</v>
      </c>
      <c r="H5901" s="5" t="s">
        <v>109</v>
      </c>
      <c r="I5901" s="5">
        <v>2</v>
      </c>
      <c r="J5901" s="5">
        <v>25899</v>
      </c>
      <c r="K5901" s="5">
        <v>51798</v>
      </c>
      <c r="L5901" s="5">
        <v>10422.879999999999</v>
      </c>
      <c r="M5901" s="5" t="s">
        <v>30</v>
      </c>
      <c r="N5901" s="5" t="s">
        <v>23</v>
      </c>
      <c r="O5901" s="5" t="s">
        <v>553</v>
      </c>
    </row>
    <row r="5902" spans="1:15" x14ac:dyDescent="0.3">
      <c r="A5902" s="5" t="s">
        <v>14832</v>
      </c>
      <c r="B5902" s="6">
        <v>46021</v>
      </c>
      <c r="C5902" s="5" t="s">
        <v>4613</v>
      </c>
      <c r="D5902" s="5" t="s">
        <v>12308</v>
      </c>
      <c r="E5902" s="5" t="s">
        <v>43</v>
      </c>
      <c r="F5902" s="5" t="s">
        <v>44</v>
      </c>
      <c r="G5902" s="5" t="s">
        <v>59</v>
      </c>
      <c r="H5902" s="5" t="s">
        <v>66</v>
      </c>
      <c r="I5902" s="5">
        <v>1</v>
      </c>
      <c r="J5902" s="5">
        <v>10302</v>
      </c>
      <c r="K5902" s="5">
        <v>10302</v>
      </c>
      <c r="L5902" s="5">
        <v>2378.4899999999998</v>
      </c>
      <c r="M5902" s="5" t="s">
        <v>47</v>
      </c>
      <c r="N5902" s="5" t="s">
        <v>38</v>
      </c>
      <c r="O5902" s="5" t="s">
        <v>1171</v>
      </c>
    </row>
    <row r="5903" spans="1:15" x14ac:dyDescent="0.3">
      <c r="A5903" s="5" t="s">
        <v>14833</v>
      </c>
      <c r="B5903" s="6">
        <v>46181</v>
      </c>
      <c r="C5903" s="5" t="s">
        <v>6903</v>
      </c>
      <c r="D5903" s="5" t="s">
        <v>14834</v>
      </c>
      <c r="E5903" s="5" t="s">
        <v>86</v>
      </c>
      <c r="F5903" s="5" t="s">
        <v>28</v>
      </c>
      <c r="G5903" s="5" t="s">
        <v>20</v>
      </c>
      <c r="H5903" s="5" t="s">
        <v>21</v>
      </c>
      <c r="I5903" s="5">
        <v>3</v>
      </c>
      <c r="J5903" s="5">
        <v>28041</v>
      </c>
      <c r="K5903" s="5">
        <v>84123</v>
      </c>
      <c r="L5903" s="5">
        <v>10083.700000000001</v>
      </c>
      <c r="M5903" s="5" t="s">
        <v>22</v>
      </c>
      <c r="N5903" s="5" t="s">
        <v>31</v>
      </c>
      <c r="O5903" s="5" t="s">
        <v>9754</v>
      </c>
    </row>
    <row r="5904" spans="1:15" x14ac:dyDescent="0.3">
      <c r="A5904" s="5" t="s">
        <v>14835</v>
      </c>
      <c r="B5904" s="6">
        <v>45869</v>
      </c>
      <c r="C5904" s="5" t="s">
        <v>5673</v>
      </c>
      <c r="D5904" s="5" t="s">
        <v>14836</v>
      </c>
      <c r="E5904" s="5" t="s">
        <v>18</v>
      </c>
      <c r="F5904" s="5" t="s">
        <v>104</v>
      </c>
      <c r="G5904" s="5" t="s">
        <v>20</v>
      </c>
      <c r="H5904" s="5" t="s">
        <v>29</v>
      </c>
      <c r="I5904" s="5">
        <v>3</v>
      </c>
      <c r="J5904" s="5">
        <v>32585</v>
      </c>
      <c r="K5904" s="5">
        <v>97755</v>
      </c>
      <c r="L5904" s="5">
        <v>21789.73</v>
      </c>
      <c r="M5904" s="5" t="s">
        <v>47</v>
      </c>
      <c r="N5904" s="5" t="s">
        <v>67</v>
      </c>
      <c r="O5904" s="5" t="s">
        <v>224</v>
      </c>
    </row>
    <row r="5905" spans="1:15" x14ac:dyDescent="0.3">
      <c r="A5905" s="5" t="s">
        <v>14837</v>
      </c>
      <c r="B5905" s="6">
        <v>45919</v>
      </c>
      <c r="C5905" s="5" t="s">
        <v>14838</v>
      </c>
      <c r="D5905" s="5" t="s">
        <v>14839</v>
      </c>
      <c r="E5905" s="5" t="s">
        <v>72</v>
      </c>
      <c r="F5905" s="5" t="s">
        <v>19</v>
      </c>
      <c r="G5905" s="5" t="s">
        <v>59</v>
      </c>
      <c r="H5905" s="5" t="s">
        <v>60</v>
      </c>
      <c r="I5905" s="5">
        <v>4</v>
      </c>
      <c r="J5905" s="5">
        <v>38883</v>
      </c>
      <c r="K5905" s="5">
        <v>155532</v>
      </c>
      <c r="L5905" s="5">
        <v>14490.23</v>
      </c>
      <c r="M5905" s="5" t="s">
        <v>47</v>
      </c>
      <c r="N5905" s="5" t="s">
        <v>31</v>
      </c>
      <c r="O5905" s="5" t="s">
        <v>372</v>
      </c>
    </row>
    <row r="5906" spans="1:15" x14ac:dyDescent="0.3">
      <c r="A5906" s="5" t="s">
        <v>14840</v>
      </c>
      <c r="B5906" s="6">
        <v>45986</v>
      </c>
      <c r="C5906" s="5" t="s">
        <v>1402</v>
      </c>
      <c r="D5906" s="5" t="s">
        <v>14841</v>
      </c>
      <c r="E5906" s="5" t="s">
        <v>86</v>
      </c>
      <c r="F5906" s="5" t="s">
        <v>104</v>
      </c>
      <c r="G5906" s="5" t="s">
        <v>36</v>
      </c>
      <c r="H5906" s="5" t="s">
        <v>37</v>
      </c>
      <c r="I5906" s="5">
        <v>3</v>
      </c>
      <c r="J5906" s="5">
        <v>7772</v>
      </c>
      <c r="K5906" s="5">
        <v>23316</v>
      </c>
      <c r="L5906" s="5">
        <v>4689.5200000000004</v>
      </c>
      <c r="M5906" s="5" t="s">
        <v>22</v>
      </c>
      <c r="N5906" s="5" t="s">
        <v>23</v>
      </c>
      <c r="O5906" s="5" t="s">
        <v>3806</v>
      </c>
    </row>
    <row r="5907" spans="1:15" x14ac:dyDescent="0.3">
      <c r="A5907" s="5" t="s">
        <v>14842</v>
      </c>
      <c r="B5907" s="6">
        <v>45840</v>
      </c>
      <c r="C5907" s="5" t="s">
        <v>3835</v>
      </c>
      <c r="D5907" s="5" t="s">
        <v>1818</v>
      </c>
      <c r="E5907" s="5" t="s">
        <v>18</v>
      </c>
      <c r="F5907" s="5" t="s">
        <v>87</v>
      </c>
      <c r="G5907" s="5" t="s">
        <v>20</v>
      </c>
      <c r="H5907" s="5" t="s">
        <v>109</v>
      </c>
      <c r="I5907" s="5">
        <v>3</v>
      </c>
      <c r="J5907" s="5">
        <v>17384</v>
      </c>
      <c r="K5907" s="5">
        <v>52152</v>
      </c>
      <c r="L5907" s="5">
        <v>13459.14</v>
      </c>
      <c r="M5907" s="5" t="s">
        <v>61</v>
      </c>
      <c r="N5907" s="5" t="s">
        <v>38</v>
      </c>
      <c r="O5907" s="5" t="s">
        <v>359</v>
      </c>
    </row>
    <row r="5908" spans="1:15" x14ac:dyDescent="0.3">
      <c r="A5908" s="5" t="s">
        <v>14843</v>
      </c>
      <c r="B5908" s="6">
        <v>45668</v>
      </c>
      <c r="C5908" s="5" t="s">
        <v>776</v>
      </c>
      <c r="D5908" s="5" t="s">
        <v>14844</v>
      </c>
      <c r="E5908" s="5" t="s">
        <v>72</v>
      </c>
      <c r="F5908" s="5" t="s">
        <v>19</v>
      </c>
      <c r="G5908" s="5" t="s">
        <v>36</v>
      </c>
      <c r="H5908" s="5" t="s">
        <v>37</v>
      </c>
      <c r="I5908" s="5">
        <v>5</v>
      </c>
      <c r="J5908" s="5">
        <v>43887</v>
      </c>
      <c r="K5908" s="5">
        <v>219435</v>
      </c>
      <c r="L5908" s="5">
        <v>48881.65</v>
      </c>
      <c r="M5908" s="5" t="s">
        <v>22</v>
      </c>
      <c r="N5908" s="5" t="s">
        <v>38</v>
      </c>
      <c r="O5908" s="5" t="s">
        <v>1916</v>
      </c>
    </row>
    <row r="5909" spans="1:15" x14ac:dyDescent="0.3">
      <c r="A5909" s="5" t="s">
        <v>14845</v>
      </c>
      <c r="B5909" s="6">
        <v>46060</v>
      </c>
      <c r="C5909" s="5" t="s">
        <v>7948</v>
      </c>
      <c r="D5909" s="5" t="s">
        <v>12405</v>
      </c>
      <c r="E5909" s="5" t="s">
        <v>72</v>
      </c>
      <c r="F5909" s="5" t="s">
        <v>87</v>
      </c>
      <c r="G5909" s="5" t="s">
        <v>59</v>
      </c>
      <c r="H5909" s="5" t="s">
        <v>60</v>
      </c>
      <c r="I5909" s="5">
        <v>5</v>
      </c>
      <c r="J5909" s="5">
        <v>17639</v>
      </c>
      <c r="K5909" s="5">
        <v>88195</v>
      </c>
      <c r="L5909" s="5">
        <v>5044.18</v>
      </c>
      <c r="M5909" s="5" t="s">
        <v>47</v>
      </c>
      <c r="N5909" s="5" t="s">
        <v>31</v>
      </c>
      <c r="O5909" s="5" t="s">
        <v>2984</v>
      </c>
    </row>
    <row r="5910" spans="1:15" x14ac:dyDescent="0.3">
      <c r="A5910" s="5" t="s">
        <v>14846</v>
      </c>
      <c r="B5910" s="6">
        <v>45734</v>
      </c>
      <c r="C5910" s="5" t="s">
        <v>1072</v>
      </c>
      <c r="D5910" s="5" t="s">
        <v>14847</v>
      </c>
      <c r="E5910" s="5" t="s">
        <v>43</v>
      </c>
      <c r="F5910" s="5" t="s">
        <v>28</v>
      </c>
      <c r="G5910" s="5" t="s">
        <v>59</v>
      </c>
      <c r="H5910" s="5" t="s">
        <v>181</v>
      </c>
      <c r="I5910" s="5">
        <v>5</v>
      </c>
      <c r="J5910" s="5">
        <v>6911</v>
      </c>
      <c r="K5910" s="5">
        <v>34555</v>
      </c>
      <c r="L5910" s="5">
        <v>8974.83</v>
      </c>
      <c r="M5910" s="5" t="s">
        <v>30</v>
      </c>
      <c r="N5910" s="5" t="s">
        <v>23</v>
      </c>
      <c r="O5910" s="5" t="s">
        <v>1456</v>
      </c>
    </row>
    <row r="5911" spans="1:15" x14ac:dyDescent="0.3">
      <c r="A5911" s="5" t="s">
        <v>14848</v>
      </c>
      <c r="B5911" s="6">
        <v>46197</v>
      </c>
      <c r="C5911" s="5" t="s">
        <v>7432</v>
      </c>
      <c r="D5911" s="5" t="s">
        <v>14849</v>
      </c>
      <c r="E5911" s="5" t="s">
        <v>43</v>
      </c>
      <c r="F5911" s="5" t="s">
        <v>104</v>
      </c>
      <c r="G5911" s="5" t="s">
        <v>45</v>
      </c>
      <c r="H5911" s="5" t="s">
        <v>160</v>
      </c>
      <c r="I5911" s="5">
        <v>2</v>
      </c>
      <c r="J5911" s="5">
        <v>2993</v>
      </c>
      <c r="K5911" s="5">
        <v>5986</v>
      </c>
      <c r="L5911" s="5">
        <v>701.05</v>
      </c>
      <c r="M5911" s="5" t="s">
        <v>54</v>
      </c>
      <c r="N5911" s="5" t="s">
        <v>31</v>
      </c>
      <c r="O5911" s="5" t="s">
        <v>232</v>
      </c>
    </row>
    <row r="5912" spans="1:15" x14ac:dyDescent="0.3">
      <c r="A5912" s="5" t="s">
        <v>14850</v>
      </c>
      <c r="B5912" s="6">
        <v>46198</v>
      </c>
      <c r="C5912" s="5" t="s">
        <v>3575</v>
      </c>
      <c r="D5912" s="5" t="s">
        <v>14851</v>
      </c>
      <c r="E5912" s="5" t="s">
        <v>18</v>
      </c>
      <c r="F5912" s="5" t="s">
        <v>28</v>
      </c>
      <c r="G5912" s="5" t="s">
        <v>20</v>
      </c>
      <c r="H5912" s="5" t="s">
        <v>29</v>
      </c>
      <c r="I5912" s="5">
        <v>4</v>
      </c>
      <c r="J5912" s="5">
        <v>5139</v>
      </c>
      <c r="K5912" s="5">
        <v>20556</v>
      </c>
      <c r="L5912" s="5">
        <v>5160.58</v>
      </c>
      <c r="M5912" s="5" t="s">
        <v>61</v>
      </c>
      <c r="N5912" s="5" t="s">
        <v>23</v>
      </c>
      <c r="O5912" s="5" t="s">
        <v>68</v>
      </c>
    </row>
    <row r="5913" spans="1:15" x14ac:dyDescent="0.3">
      <c r="A5913" s="5" t="s">
        <v>14852</v>
      </c>
      <c r="B5913" s="6">
        <v>46011</v>
      </c>
      <c r="C5913" s="5" t="s">
        <v>6291</v>
      </c>
      <c r="D5913" s="5" t="s">
        <v>14853</v>
      </c>
      <c r="E5913" s="5" t="s">
        <v>86</v>
      </c>
      <c r="F5913" s="5" t="s">
        <v>28</v>
      </c>
      <c r="G5913" s="5" t="s">
        <v>45</v>
      </c>
      <c r="H5913" s="5" t="s">
        <v>46</v>
      </c>
      <c r="I5913" s="5">
        <v>3</v>
      </c>
      <c r="J5913" s="5">
        <v>40127</v>
      </c>
      <c r="K5913" s="5">
        <v>120381</v>
      </c>
      <c r="L5913" s="5">
        <v>17319.599999999999</v>
      </c>
      <c r="M5913" s="5" t="s">
        <v>54</v>
      </c>
      <c r="N5913" s="5" t="s">
        <v>23</v>
      </c>
      <c r="O5913" s="5" t="s">
        <v>2191</v>
      </c>
    </row>
    <row r="5914" spans="1:15" x14ac:dyDescent="0.3">
      <c r="A5914" s="5" t="s">
        <v>14854</v>
      </c>
      <c r="B5914" s="6">
        <v>45927</v>
      </c>
      <c r="C5914" s="5" t="s">
        <v>1552</v>
      </c>
      <c r="D5914" s="5" t="s">
        <v>14855</v>
      </c>
      <c r="E5914" s="5" t="s">
        <v>18</v>
      </c>
      <c r="F5914" s="5" t="s">
        <v>87</v>
      </c>
      <c r="G5914" s="5" t="s">
        <v>59</v>
      </c>
      <c r="H5914" s="5" t="s">
        <v>126</v>
      </c>
      <c r="I5914" s="5">
        <v>3</v>
      </c>
      <c r="J5914" s="5">
        <v>28963</v>
      </c>
      <c r="K5914" s="5">
        <v>86889</v>
      </c>
      <c r="L5914" s="5">
        <v>18831.02</v>
      </c>
      <c r="M5914" s="5" t="s">
        <v>54</v>
      </c>
      <c r="N5914" s="5" t="s">
        <v>38</v>
      </c>
      <c r="O5914" s="5" t="s">
        <v>3670</v>
      </c>
    </row>
    <row r="5915" spans="1:15" x14ac:dyDescent="0.3">
      <c r="A5915" s="5" t="s">
        <v>14856</v>
      </c>
      <c r="B5915" s="6">
        <v>46160</v>
      </c>
      <c r="C5915" s="5" t="s">
        <v>4490</v>
      </c>
      <c r="D5915" s="5" t="s">
        <v>14857</v>
      </c>
      <c r="E5915" s="5" t="s">
        <v>18</v>
      </c>
      <c r="F5915" s="5" t="s">
        <v>52</v>
      </c>
      <c r="G5915" s="5" t="s">
        <v>36</v>
      </c>
      <c r="H5915" s="5" t="s">
        <v>53</v>
      </c>
      <c r="I5915" s="5">
        <v>2</v>
      </c>
      <c r="J5915" s="5">
        <v>19928</v>
      </c>
      <c r="K5915" s="5">
        <v>39856</v>
      </c>
      <c r="L5915" s="5">
        <v>4348.25</v>
      </c>
      <c r="M5915" s="5" t="s">
        <v>61</v>
      </c>
      <c r="N5915" s="5" t="s">
        <v>67</v>
      </c>
      <c r="O5915" s="5" t="s">
        <v>244</v>
      </c>
    </row>
    <row r="5916" spans="1:15" x14ac:dyDescent="0.3">
      <c r="A5916" s="5" t="s">
        <v>14858</v>
      </c>
      <c r="B5916" s="6">
        <v>46187</v>
      </c>
      <c r="C5916" s="5" t="s">
        <v>10815</v>
      </c>
      <c r="D5916" s="5" t="s">
        <v>14859</v>
      </c>
      <c r="E5916" s="5" t="s">
        <v>18</v>
      </c>
      <c r="F5916" s="5" t="s">
        <v>44</v>
      </c>
      <c r="G5916" s="5" t="s">
        <v>20</v>
      </c>
      <c r="H5916" s="5" t="s">
        <v>109</v>
      </c>
      <c r="I5916" s="5">
        <v>3</v>
      </c>
      <c r="J5916" s="5">
        <v>13648</v>
      </c>
      <c r="K5916" s="5">
        <v>40944</v>
      </c>
      <c r="L5916" s="5">
        <v>11573.25</v>
      </c>
      <c r="M5916" s="5" t="s">
        <v>47</v>
      </c>
      <c r="N5916" s="5" t="s">
        <v>23</v>
      </c>
      <c r="O5916" s="5" t="s">
        <v>337</v>
      </c>
    </row>
    <row r="5917" spans="1:15" x14ac:dyDescent="0.3">
      <c r="A5917" s="5" t="s">
        <v>14860</v>
      </c>
      <c r="B5917" s="6">
        <v>46064</v>
      </c>
      <c r="C5917" s="5" t="s">
        <v>2776</v>
      </c>
      <c r="D5917" s="5" t="s">
        <v>14861</v>
      </c>
      <c r="E5917" s="5" t="s">
        <v>72</v>
      </c>
      <c r="F5917" s="5" t="s">
        <v>44</v>
      </c>
      <c r="G5917" s="5" t="s">
        <v>36</v>
      </c>
      <c r="H5917" s="5" t="s">
        <v>169</v>
      </c>
      <c r="I5917" s="5">
        <v>1</v>
      </c>
      <c r="J5917" s="5">
        <v>46361</v>
      </c>
      <c r="K5917" s="5">
        <v>46361</v>
      </c>
      <c r="L5917" s="5">
        <v>12346.79</v>
      </c>
      <c r="M5917" s="5" t="s">
        <v>30</v>
      </c>
      <c r="N5917" s="5" t="s">
        <v>23</v>
      </c>
      <c r="O5917" s="5" t="s">
        <v>6031</v>
      </c>
    </row>
    <row r="5918" spans="1:15" x14ac:dyDescent="0.3">
      <c r="A5918" s="5" t="s">
        <v>14862</v>
      </c>
      <c r="B5918" s="6">
        <v>45760</v>
      </c>
      <c r="C5918" s="5" t="s">
        <v>14602</v>
      </c>
      <c r="D5918" s="5" t="s">
        <v>14863</v>
      </c>
      <c r="E5918" s="5" t="s">
        <v>18</v>
      </c>
      <c r="F5918" s="5" t="s">
        <v>52</v>
      </c>
      <c r="G5918" s="5" t="s">
        <v>20</v>
      </c>
      <c r="H5918" s="5" t="s">
        <v>73</v>
      </c>
      <c r="I5918" s="5">
        <v>4</v>
      </c>
      <c r="J5918" s="5">
        <v>43425</v>
      </c>
      <c r="K5918" s="5">
        <v>173700</v>
      </c>
      <c r="L5918" s="5">
        <v>15707.14</v>
      </c>
      <c r="M5918" s="5" t="s">
        <v>22</v>
      </c>
      <c r="N5918" s="5" t="s">
        <v>31</v>
      </c>
      <c r="O5918" s="5" t="s">
        <v>323</v>
      </c>
    </row>
    <row r="5919" spans="1:15" x14ac:dyDescent="0.3">
      <c r="A5919" s="5" t="s">
        <v>14864</v>
      </c>
      <c r="B5919" s="6">
        <v>46091</v>
      </c>
      <c r="C5919" s="5" t="s">
        <v>14865</v>
      </c>
      <c r="D5919" s="5" t="s">
        <v>14866</v>
      </c>
      <c r="E5919" s="5" t="s">
        <v>72</v>
      </c>
      <c r="F5919" s="5" t="s">
        <v>44</v>
      </c>
      <c r="G5919" s="5" t="s">
        <v>59</v>
      </c>
      <c r="H5919" s="5" t="s">
        <v>60</v>
      </c>
      <c r="I5919" s="5">
        <v>2</v>
      </c>
      <c r="J5919" s="5">
        <v>17068</v>
      </c>
      <c r="K5919" s="5">
        <v>34136</v>
      </c>
      <c r="L5919" s="5">
        <v>4428.3100000000004</v>
      </c>
      <c r="M5919" s="5" t="s">
        <v>30</v>
      </c>
      <c r="N5919" s="5" t="s">
        <v>38</v>
      </c>
      <c r="O5919" s="5" t="s">
        <v>100</v>
      </c>
    </row>
    <row r="5920" spans="1:15" x14ac:dyDescent="0.3">
      <c r="A5920" s="5" t="s">
        <v>14867</v>
      </c>
      <c r="B5920" s="6">
        <v>45745</v>
      </c>
      <c r="C5920" s="5" t="s">
        <v>14868</v>
      </c>
      <c r="D5920" s="5" t="s">
        <v>14869</v>
      </c>
      <c r="E5920" s="5" t="s">
        <v>72</v>
      </c>
      <c r="F5920" s="5" t="s">
        <v>52</v>
      </c>
      <c r="G5920" s="5" t="s">
        <v>36</v>
      </c>
      <c r="H5920" s="5" t="s">
        <v>216</v>
      </c>
      <c r="I5920" s="5">
        <v>5</v>
      </c>
      <c r="J5920" s="5">
        <v>28579</v>
      </c>
      <c r="K5920" s="5">
        <v>142895</v>
      </c>
      <c r="L5920" s="5">
        <v>17665.98</v>
      </c>
      <c r="M5920" s="5" t="s">
        <v>54</v>
      </c>
      <c r="N5920" s="5" t="s">
        <v>67</v>
      </c>
      <c r="O5920" s="5" t="s">
        <v>2431</v>
      </c>
    </row>
    <row r="5921" spans="1:15" x14ac:dyDescent="0.3">
      <c r="A5921" s="5" t="s">
        <v>14870</v>
      </c>
      <c r="B5921" s="6">
        <v>45744</v>
      </c>
      <c r="C5921" s="5" t="s">
        <v>14871</v>
      </c>
      <c r="D5921" s="5" t="s">
        <v>14872</v>
      </c>
      <c r="E5921" s="5" t="s">
        <v>72</v>
      </c>
      <c r="F5921" s="5" t="s">
        <v>19</v>
      </c>
      <c r="G5921" s="5" t="s">
        <v>20</v>
      </c>
      <c r="H5921" s="5" t="s">
        <v>29</v>
      </c>
      <c r="I5921" s="5">
        <v>3</v>
      </c>
      <c r="J5921" s="5">
        <v>18046</v>
      </c>
      <c r="K5921" s="5">
        <v>54138</v>
      </c>
      <c r="L5921" s="5">
        <v>6720.02</v>
      </c>
      <c r="M5921" s="5" t="s">
        <v>61</v>
      </c>
      <c r="N5921" s="5" t="s">
        <v>67</v>
      </c>
      <c r="O5921" s="5" t="s">
        <v>256</v>
      </c>
    </row>
    <row r="5922" spans="1:15" x14ac:dyDescent="0.3">
      <c r="A5922" s="5" t="s">
        <v>14873</v>
      </c>
      <c r="B5922" s="6">
        <v>45665</v>
      </c>
      <c r="C5922" s="5" t="s">
        <v>939</v>
      </c>
      <c r="D5922" s="5" t="s">
        <v>9012</v>
      </c>
      <c r="E5922" s="5" t="s">
        <v>86</v>
      </c>
      <c r="F5922" s="5" t="s">
        <v>19</v>
      </c>
      <c r="G5922" s="5" t="s">
        <v>20</v>
      </c>
      <c r="H5922" s="5" t="s">
        <v>109</v>
      </c>
      <c r="I5922" s="5">
        <v>4</v>
      </c>
      <c r="J5922" s="5">
        <v>45695</v>
      </c>
      <c r="K5922" s="5">
        <v>182780</v>
      </c>
      <c r="L5922" s="5">
        <v>12658.57</v>
      </c>
      <c r="M5922" s="5" t="s">
        <v>30</v>
      </c>
      <c r="N5922" s="5" t="s">
        <v>67</v>
      </c>
      <c r="O5922" s="5" t="s">
        <v>664</v>
      </c>
    </row>
    <row r="5923" spans="1:15" x14ac:dyDescent="0.3">
      <c r="A5923" s="5" t="s">
        <v>14874</v>
      </c>
      <c r="B5923" s="6">
        <v>46117</v>
      </c>
      <c r="C5923" s="5" t="s">
        <v>2481</v>
      </c>
      <c r="D5923" s="5" t="s">
        <v>14875</v>
      </c>
      <c r="E5923" s="5" t="s">
        <v>72</v>
      </c>
      <c r="F5923" s="5" t="s">
        <v>104</v>
      </c>
      <c r="G5923" s="5" t="s">
        <v>45</v>
      </c>
      <c r="H5923" s="5" t="s">
        <v>160</v>
      </c>
      <c r="I5923" s="5">
        <v>4</v>
      </c>
      <c r="J5923" s="5">
        <v>8006</v>
      </c>
      <c r="K5923" s="5">
        <v>32024</v>
      </c>
      <c r="L5923" s="5">
        <v>6456.06</v>
      </c>
      <c r="M5923" s="5" t="s">
        <v>30</v>
      </c>
      <c r="N5923" s="5" t="s">
        <v>31</v>
      </c>
      <c r="O5923" s="5" t="s">
        <v>2877</v>
      </c>
    </row>
    <row r="5924" spans="1:15" x14ac:dyDescent="0.3">
      <c r="A5924" s="5" t="s">
        <v>14876</v>
      </c>
      <c r="B5924" s="6">
        <v>46145</v>
      </c>
      <c r="C5924" s="5" t="s">
        <v>2895</v>
      </c>
      <c r="D5924" s="5" t="s">
        <v>14877</v>
      </c>
      <c r="E5924" s="5" t="s">
        <v>43</v>
      </c>
      <c r="F5924" s="5" t="s">
        <v>44</v>
      </c>
      <c r="G5924" s="5" t="s">
        <v>59</v>
      </c>
      <c r="H5924" s="5" t="s">
        <v>60</v>
      </c>
      <c r="I5924" s="5">
        <v>1</v>
      </c>
      <c r="J5924" s="5">
        <v>2104</v>
      </c>
      <c r="K5924" s="5">
        <v>2104</v>
      </c>
      <c r="L5924" s="5">
        <v>314.89</v>
      </c>
      <c r="M5924" s="5" t="s">
        <v>61</v>
      </c>
      <c r="N5924" s="5" t="s">
        <v>67</v>
      </c>
      <c r="O5924" s="5" t="s">
        <v>279</v>
      </c>
    </row>
    <row r="5925" spans="1:15" x14ac:dyDescent="0.3">
      <c r="A5925" s="5" t="s">
        <v>14878</v>
      </c>
      <c r="B5925" s="6">
        <v>45898</v>
      </c>
      <c r="C5925" s="5" t="s">
        <v>10089</v>
      </c>
      <c r="D5925" s="5" t="s">
        <v>14879</v>
      </c>
      <c r="E5925" s="5" t="s">
        <v>18</v>
      </c>
      <c r="F5925" s="5" t="s">
        <v>19</v>
      </c>
      <c r="G5925" s="5" t="s">
        <v>36</v>
      </c>
      <c r="H5925" s="5" t="s">
        <v>169</v>
      </c>
      <c r="I5925" s="5">
        <v>1</v>
      </c>
      <c r="J5925" s="5">
        <v>34138</v>
      </c>
      <c r="K5925" s="5">
        <v>34138</v>
      </c>
      <c r="L5925" s="5">
        <v>8841.27</v>
      </c>
      <c r="M5925" s="5" t="s">
        <v>22</v>
      </c>
      <c r="N5925" s="5" t="s">
        <v>23</v>
      </c>
      <c r="O5925" s="5" t="s">
        <v>9754</v>
      </c>
    </row>
    <row r="5926" spans="1:15" x14ac:dyDescent="0.3">
      <c r="A5926" s="5" t="s">
        <v>14880</v>
      </c>
      <c r="B5926" s="6">
        <v>45715</v>
      </c>
      <c r="C5926" s="5" t="s">
        <v>11851</v>
      </c>
      <c r="D5926" s="5" t="s">
        <v>14881</v>
      </c>
      <c r="E5926" s="5" t="s">
        <v>72</v>
      </c>
      <c r="F5926" s="5" t="s">
        <v>87</v>
      </c>
      <c r="G5926" s="5" t="s">
        <v>45</v>
      </c>
      <c r="H5926" s="5" t="s">
        <v>138</v>
      </c>
      <c r="I5926" s="5">
        <v>1</v>
      </c>
      <c r="J5926" s="5">
        <v>8102</v>
      </c>
      <c r="K5926" s="5">
        <v>8102</v>
      </c>
      <c r="L5926" s="5">
        <v>1362.22</v>
      </c>
      <c r="M5926" s="5" t="s">
        <v>54</v>
      </c>
      <c r="N5926" s="5" t="s">
        <v>38</v>
      </c>
      <c r="O5926" s="5" t="s">
        <v>232</v>
      </c>
    </row>
    <row r="5927" spans="1:15" x14ac:dyDescent="0.3">
      <c r="A5927" s="5" t="s">
        <v>14882</v>
      </c>
      <c r="B5927" s="6">
        <v>46126</v>
      </c>
      <c r="C5927" s="5" t="s">
        <v>14883</v>
      </c>
      <c r="D5927" s="5" t="s">
        <v>14884</v>
      </c>
      <c r="E5927" s="5" t="s">
        <v>86</v>
      </c>
      <c r="F5927" s="5" t="s">
        <v>44</v>
      </c>
      <c r="G5927" s="5" t="s">
        <v>20</v>
      </c>
      <c r="H5927" s="5" t="s">
        <v>21</v>
      </c>
      <c r="I5927" s="5">
        <v>1</v>
      </c>
      <c r="J5927" s="5">
        <v>43446</v>
      </c>
      <c r="K5927" s="5">
        <v>43446</v>
      </c>
      <c r="L5927" s="5">
        <v>6451.45</v>
      </c>
      <c r="M5927" s="5" t="s">
        <v>22</v>
      </c>
      <c r="N5927" s="5" t="s">
        <v>67</v>
      </c>
      <c r="O5927" s="5" t="s">
        <v>4793</v>
      </c>
    </row>
    <row r="5928" spans="1:15" x14ac:dyDescent="0.3">
      <c r="A5928" s="5" t="s">
        <v>14885</v>
      </c>
      <c r="B5928" s="6">
        <v>45739</v>
      </c>
      <c r="C5928" s="5" t="s">
        <v>9781</v>
      </c>
      <c r="D5928" s="5" t="s">
        <v>14886</v>
      </c>
      <c r="E5928" s="5" t="s">
        <v>43</v>
      </c>
      <c r="F5928" s="5" t="s">
        <v>87</v>
      </c>
      <c r="G5928" s="5" t="s">
        <v>36</v>
      </c>
      <c r="H5928" s="5" t="s">
        <v>37</v>
      </c>
      <c r="I5928" s="5">
        <v>3</v>
      </c>
      <c r="J5928" s="5">
        <v>30908</v>
      </c>
      <c r="K5928" s="5">
        <v>92724</v>
      </c>
      <c r="L5928" s="5">
        <v>13799.61</v>
      </c>
      <c r="M5928" s="5" t="s">
        <v>61</v>
      </c>
      <c r="N5928" s="5" t="s">
        <v>67</v>
      </c>
      <c r="O5928" s="5" t="s">
        <v>260</v>
      </c>
    </row>
    <row r="5929" spans="1:15" x14ac:dyDescent="0.3">
      <c r="A5929" s="5" t="s">
        <v>14887</v>
      </c>
      <c r="B5929" s="6">
        <v>45739</v>
      </c>
      <c r="C5929" s="5" t="s">
        <v>3958</v>
      </c>
      <c r="D5929" s="5" t="s">
        <v>14888</v>
      </c>
      <c r="E5929" s="5" t="s">
        <v>72</v>
      </c>
      <c r="F5929" s="5" t="s">
        <v>87</v>
      </c>
      <c r="G5929" s="5" t="s">
        <v>20</v>
      </c>
      <c r="H5929" s="5" t="s">
        <v>21</v>
      </c>
      <c r="I5929" s="5">
        <v>5</v>
      </c>
      <c r="J5929" s="5">
        <v>304</v>
      </c>
      <c r="K5929" s="5">
        <v>1520</v>
      </c>
      <c r="L5929" s="5">
        <v>351.39</v>
      </c>
      <c r="M5929" s="5" t="s">
        <v>61</v>
      </c>
      <c r="N5929" s="5" t="s">
        <v>67</v>
      </c>
      <c r="O5929" s="5" t="s">
        <v>879</v>
      </c>
    </row>
    <row r="5930" spans="1:15" x14ac:dyDescent="0.3">
      <c r="A5930" s="5" t="s">
        <v>14889</v>
      </c>
      <c r="B5930" s="6">
        <v>46175</v>
      </c>
      <c r="C5930" s="5" t="s">
        <v>1876</v>
      </c>
      <c r="D5930" s="5" t="s">
        <v>14890</v>
      </c>
      <c r="E5930" s="5" t="s">
        <v>43</v>
      </c>
      <c r="F5930" s="5" t="s">
        <v>104</v>
      </c>
      <c r="G5930" s="5" t="s">
        <v>59</v>
      </c>
      <c r="H5930" s="5" t="s">
        <v>60</v>
      </c>
      <c r="I5930" s="5">
        <v>4</v>
      </c>
      <c r="J5930" s="5">
        <v>9267</v>
      </c>
      <c r="K5930" s="5">
        <v>37068</v>
      </c>
      <c r="L5930" s="5">
        <v>7903.18</v>
      </c>
      <c r="M5930" s="5" t="s">
        <v>30</v>
      </c>
      <c r="N5930" s="5" t="s">
        <v>23</v>
      </c>
      <c r="O5930" s="5" t="s">
        <v>2709</v>
      </c>
    </row>
    <row r="5931" spans="1:15" x14ac:dyDescent="0.3">
      <c r="A5931" s="5" t="s">
        <v>14891</v>
      </c>
      <c r="B5931" s="6">
        <v>45965</v>
      </c>
      <c r="C5931" s="5" t="s">
        <v>11975</v>
      </c>
      <c r="D5931" s="5" t="s">
        <v>14892</v>
      </c>
      <c r="E5931" s="5" t="s">
        <v>43</v>
      </c>
      <c r="F5931" s="5" t="s">
        <v>52</v>
      </c>
      <c r="G5931" s="5" t="s">
        <v>59</v>
      </c>
      <c r="H5931" s="5" t="s">
        <v>126</v>
      </c>
      <c r="I5931" s="5">
        <v>4</v>
      </c>
      <c r="J5931" s="5">
        <v>14086</v>
      </c>
      <c r="K5931" s="5">
        <v>56344</v>
      </c>
      <c r="L5931" s="5">
        <v>13829.36</v>
      </c>
      <c r="M5931" s="5" t="s">
        <v>61</v>
      </c>
      <c r="N5931" s="5" t="s">
        <v>67</v>
      </c>
      <c r="O5931" s="5" t="s">
        <v>707</v>
      </c>
    </row>
    <row r="5932" spans="1:15" x14ac:dyDescent="0.3">
      <c r="A5932" s="5" t="s">
        <v>14893</v>
      </c>
      <c r="B5932" s="6">
        <v>46167</v>
      </c>
      <c r="C5932" s="5" t="s">
        <v>11010</v>
      </c>
      <c r="D5932" s="5" t="s">
        <v>14894</v>
      </c>
      <c r="E5932" s="5" t="s">
        <v>18</v>
      </c>
      <c r="F5932" s="5" t="s">
        <v>104</v>
      </c>
      <c r="G5932" s="5" t="s">
        <v>36</v>
      </c>
      <c r="H5932" s="5" t="s">
        <v>53</v>
      </c>
      <c r="I5932" s="5">
        <v>5</v>
      </c>
      <c r="J5932" s="5">
        <v>15405</v>
      </c>
      <c r="K5932" s="5">
        <v>77025</v>
      </c>
      <c r="L5932" s="5">
        <v>21641.07</v>
      </c>
      <c r="M5932" s="5" t="s">
        <v>61</v>
      </c>
      <c r="N5932" s="5" t="s">
        <v>67</v>
      </c>
      <c r="O5932" s="5" t="s">
        <v>3802</v>
      </c>
    </row>
    <row r="5933" spans="1:15" x14ac:dyDescent="0.3">
      <c r="A5933" s="5" t="s">
        <v>14895</v>
      </c>
      <c r="B5933" s="6">
        <v>46166</v>
      </c>
      <c r="C5933" s="5" t="s">
        <v>4292</v>
      </c>
      <c r="D5933" s="5" t="s">
        <v>14896</v>
      </c>
      <c r="E5933" s="5" t="s">
        <v>43</v>
      </c>
      <c r="F5933" s="5" t="s">
        <v>87</v>
      </c>
      <c r="G5933" s="5" t="s">
        <v>45</v>
      </c>
      <c r="H5933" s="5" t="s">
        <v>46</v>
      </c>
      <c r="I5933" s="5">
        <v>2</v>
      </c>
      <c r="J5933" s="5">
        <v>42213</v>
      </c>
      <c r="K5933" s="5">
        <v>84426</v>
      </c>
      <c r="L5933" s="5">
        <v>18627.12</v>
      </c>
      <c r="M5933" s="5" t="s">
        <v>54</v>
      </c>
      <c r="N5933" s="5" t="s">
        <v>67</v>
      </c>
      <c r="O5933" s="5" t="s">
        <v>455</v>
      </c>
    </row>
    <row r="5934" spans="1:15" x14ac:dyDescent="0.3">
      <c r="A5934" s="5" t="s">
        <v>14897</v>
      </c>
      <c r="B5934" s="6">
        <v>45832</v>
      </c>
      <c r="C5934" s="5" t="s">
        <v>14038</v>
      </c>
      <c r="D5934" s="5" t="s">
        <v>14898</v>
      </c>
      <c r="E5934" s="5" t="s">
        <v>72</v>
      </c>
      <c r="F5934" s="5" t="s">
        <v>87</v>
      </c>
      <c r="G5934" s="5" t="s">
        <v>36</v>
      </c>
      <c r="H5934" s="5" t="s">
        <v>216</v>
      </c>
      <c r="I5934" s="5">
        <v>1</v>
      </c>
      <c r="J5934" s="5">
        <v>23429</v>
      </c>
      <c r="K5934" s="5">
        <v>23429</v>
      </c>
      <c r="L5934" s="5">
        <v>4548.07</v>
      </c>
      <c r="M5934" s="5" t="s">
        <v>22</v>
      </c>
      <c r="N5934" s="5" t="s">
        <v>67</v>
      </c>
      <c r="O5934" s="5" t="s">
        <v>898</v>
      </c>
    </row>
    <row r="5935" spans="1:15" x14ac:dyDescent="0.3">
      <c r="A5935" s="5" t="s">
        <v>14899</v>
      </c>
      <c r="B5935" s="6">
        <v>45708</v>
      </c>
      <c r="C5935" s="5" t="s">
        <v>4198</v>
      </c>
      <c r="D5935" s="5" t="s">
        <v>5771</v>
      </c>
      <c r="E5935" s="5" t="s">
        <v>43</v>
      </c>
      <c r="F5935" s="5" t="s">
        <v>52</v>
      </c>
      <c r="G5935" s="5" t="s">
        <v>59</v>
      </c>
      <c r="H5935" s="5" t="s">
        <v>60</v>
      </c>
      <c r="I5935" s="5">
        <v>1</v>
      </c>
      <c r="J5935" s="5">
        <v>41067</v>
      </c>
      <c r="K5935" s="5">
        <v>41067</v>
      </c>
      <c r="L5935" s="5">
        <v>11978.35</v>
      </c>
      <c r="M5935" s="5" t="s">
        <v>30</v>
      </c>
      <c r="N5935" s="5" t="s">
        <v>23</v>
      </c>
      <c r="O5935" s="5" t="s">
        <v>2800</v>
      </c>
    </row>
    <row r="5936" spans="1:15" x14ac:dyDescent="0.3">
      <c r="A5936" s="5" t="s">
        <v>14900</v>
      </c>
      <c r="B5936" s="6">
        <v>46128</v>
      </c>
      <c r="C5936" s="5" t="s">
        <v>14901</v>
      </c>
      <c r="D5936" s="5" t="s">
        <v>14902</v>
      </c>
      <c r="E5936" s="5" t="s">
        <v>86</v>
      </c>
      <c r="F5936" s="5" t="s">
        <v>52</v>
      </c>
      <c r="G5936" s="5" t="s">
        <v>59</v>
      </c>
      <c r="H5936" s="5" t="s">
        <v>181</v>
      </c>
      <c r="I5936" s="5">
        <v>2</v>
      </c>
      <c r="J5936" s="5">
        <v>16579</v>
      </c>
      <c r="K5936" s="5">
        <v>33158</v>
      </c>
      <c r="L5936" s="5">
        <v>6232.4</v>
      </c>
      <c r="M5936" s="5" t="s">
        <v>22</v>
      </c>
      <c r="N5936" s="5" t="s">
        <v>67</v>
      </c>
      <c r="O5936" s="5" t="s">
        <v>419</v>
      </c>
    </row>
    <row r="5937" spans="1:15" x14ac:dyDescent="0.3">
      <c r="A5937" s="5" t="s">
        <v>14903</v>
      </c>
      <c r="B5937" s="6">
        <v>45852</v>
      </c>
      <c r="C5937" s="5" t="s">
        <v>2763</v>
      </c>
      <c r="D5937" s="5" t="s">
        <v>14904</v>
      </c>
      <c r="E5937" s="5" t="s">
        <v>72</v>
      </c>
      <c r="F5937" s="5" t="s">
        <v>52</v>
      </c>
      <c r="G5937" s="5" t="s">
        <v>59</v>
      </c>
      <c r="H5937" s="5" t="s">
        <v>60</v>
      </c>
      <c r="I5937" s="5">
        <v>4</v>
      </c>
      <c r="J5937" s="5">
        <v>12510</v>
      </c>
      <c r="K5937" s="5">
        <v>50040</v>
      </c>
      <c r="L5937" s="5">
        <v>11397.51</v>
      </c>
      <c r="M5937" s="5" t="s">
        <v>54</v>
      </c>
      <c r="N5937" s="5" t="s">
        <v>31</v>
      </c>
      <c r="O5937" s="5" t="s">
        <v>866</v>
      </c>
    </row>
    <row r="5938" spans="1:15" x14ac:dyDescent="0.3">
      <c r="A5938" s="5" t="s">
        <v>14905</v>
      </c>
      <c r="B5938" s="6">
        <v>46072</v>
      </c>
      <c r="C5938" s="5" t="s">
        <v>8686</v>
      </c>
      <c r="D5938" s="5" t="s">
        <v>14906</v>
      </c>
      <c r="E5938" s="5" t="s">
        <v>43</v>
      </c>
      <c r="F5938" s="5" t="s">
        <v>19</v>
      </c>
      <c r="G5938" s="5" t="s">
        <v>45</v>
      </c>
      <c r="H5938" s="5" t="s">
        <v>138</v>
      </c>
      <c r="I5938" s="5">
        <v>2</v>
      </c>
      <c r="J5938" s="5">
        <v>29659</v>
      </c>
      <c r="K5938" s="5">
        <v>59318</v>
      </c>
      <c r="L5938" s="5">
        <v>13093.15</v>
      </c>
      <c r="M5938" s="5" t="s">
        <v>22</v>
      </c>
      <c r="N5938" s="5" t="s">
        <v>23</v>
      </c>
      <c r="O5938" s="5" t="s">
        <v>444</v>
      </c>
    </row>
    <row r="5939" spans="1:15" x14ac:dyDescent="0.3">
      <c r="A5939" s="5" t="s">
        <v>14907</v>
      </c>
      <c r="B5939" s="6">
        <v>45792</v>
      </c>
      <c r="C5939" s="5" t="s">
        <v>6277</v>
      </c>
      <c r="D5939" s="5" t="s">
        <v>14908</v>
      </c>
      <c r="E5939" s="5" t="s">
        <v>72</v>
      </c>
      <c r="F5939" s="5" t="s">
        <v>104</v>
      </c>
      <c r="G5939" s="5" t="s">
        <v>59</v>
      </c>
      <c r="H5939" s="5" t="s">
        <v>66</v>
      </c>
      <c r="I5939" s="5">
        <v>2</v>
      </c>
      <c r="J5939" s="5">
        <v>27641</v>
      </c>
      <c r="K5939" s="5">
        <v>55282</v>
      </c>
      <c r="L5939" s="5">
        <v>10129.6</v>
      </c>
      <c r="M5939" s="5" t="s">
        <v>47</v>
      </c>
      <c r="N5939" s="5" t="s">
        <v>38</v>
      </c>
      <c r="O5939" s="5" t="s">
        <v>826</v>
      </c>
    </row>
    <row r="5940" spans="1:15" x14ac:dyDescent="0.3">
      <c r="A5940" s="5" t="s">
        <v>14909</v>
      </c>
      <c r="B5940" s="6">
        <v>45765</v>
      </c>
      <c r="C5940" s="5" t="s">
        <v>14910</v>
      </c>
      <c r="D5940" s="5" t="s">
        <v>14911</v>
      </c>
      <c r="E5940" s="5" t="s">
        <v>72</v>
      </c>
      <c r="F5940" s="5" t="s">
        <v>19</v>
      </c>
      <c r="G5940" s="5" t="s">
        <v>36</v>
      </c>
      <c r="H5940" s="5" t="s">
        <v>37</v>
      </c>
      <c r="I5940" s="5">
        <v>5</v>
      </c>
      <c r="J5940" s="5">
        <v>26017</v>
      </c>
      <c r="K5940" s="5">
        <v>130085</v>
      </c>
      <c r="L5940" s="5">
        <v>12747.19</v>
      </c>
      <c r="M5940" s="5" t="s">
        <v>54</v>
      </c>
      <c r="N5940" s="5" t="s">
        <v>38</v>
      </c>
      <c r="O5940" s="5" t="s">
        <v>546</v>
      </c>
    </row>
    <row r="5941" spans="1:15" x14ac:dyDescent="0.3">
      <c r="A5941" s="5" t="s">
        <v>14912</v>
      </c>
      <c r="B5941" s="6">
        <v>46095</v>
      </c>
      <c r="C5941" s="5" t="s">
        <v>14913</v>
      </c>
      <c r="D5941" s="5" t="s">
        <v>14914</v>
      </c>
      <c r="E5941" s="5" t="s">
        <v>18</v>
      </c>
      <c r="F5941" s="5" t="s">
        <v>104</v>
      </c>
      <c r="G5941" s="5" t="s">
        <v>45</v>
      </c>
      <c r="H5941" s="5" t="s">
        <v>147</v>
      </c>
      <c r="I5941" s="5">
        <v>3</v>
      </c>
      <c r="J5941" s="5">
        <v>20482</v>
      </c>
      <c r="K5941" s="5">
        <v>61446</v>
      </c>
      <c r="L5941" s="5">
        <v>8845.1</v>
      </c>
      <c r="M5941" s="5" t="s">
        <v>30</v>
      </c>
      <c r="N5941" s="5" t="s">
        <v>23</v>
      </c>
      <c r="O5941" s="5" t="s">
        <v>668</v>
      </c>
    </row>
    <row r="5942" spans="1:15" x14ac:dyDescent="0.3">
      <c r="A5942" s="5" t="s">
        <v>14915</v>
      </c>
      <c r="B5942" s="6">
        <v>45861</v>
      </c>
      <c r="C5942" s="5" t="s">
        <v>14916</v>
      </c>
      <c r="D5942" s="5" t="s">
        <v>14917</v>
      </c>
      <c r="E5942" s="5" t="s">
        <v>72</v>
      </c>
      <c r="F5942" s="5" t="s">
        <v>104</v>
      </c>
      <c r="G5942" s="5" t="s">
        <v>20</v>
      </c>
      <c r="H5942" s="5" t="s">
        <v>29</v>
      </c>
      <c r="I5942" s="5">
        <v>3</v>
      </c>
      <c r="J5942" s="5">
        <v>47047</v>
      </c>
      <c r="K5942" s="5">
        <v>141141</v>
      </c>
      <c r="L5942" s="5">
        <v>12957.27</v>
      </c>
      <c r="M5942" s="5" t="s">
        <v>30</v>
      </c>
      <c r="N5942" s="5" t="s">
        <v>23</v>
      </c>
      <c r="O5942" s="5" t="s">
        <v>1701</v>
      </c>
    </row>
    <row r="5943" spans="1:15" x14ac:dyDescent="0.3">
      <c r="A5943" s="5" t="s">
        <v>14918</v>
      </c>
      <c r="B5943" s="6">
        <v>45875</v>
      </c>
      <c r="C5943" s="5" t="s">
        <v>11934</v>
      </c>
      <c r="D5943" s="5" t="s">
        <v>14919</v>
      </c>
      <c r="E5943" s="5" t="s">
        <v>86</v>
      </c>
      <c r="F5943" s="5" t="s">
        <v>44</v>
      </c>
      <c r="G5943" s="5" t="s">
        <v>59</v>
      </c>
      <c r="H5943" s="5" t="s">
        <v>126</v>
      </c>
      <c r="I5943" s="5">
        <v>4</v>
      </c>
      <c r="J5943" s="5">
        <v>45402</v>
      </c>
      <c r="K5943" s="5">
        <v>181608</v>
      </c>
      <c r="L5943" s="5">
        <v>25414.25</v>
      </c>
      <c r="M5943" s="5" t="s">
        <v>22</v>
      </c>
      <c r="N5943" s="5" t="s">
        <v>23</v>
      </c>
      <c r="O5943" s="5" t="s">
        <v>2582</v>
      </c>
    </row>
    <row r="5944" spans="1:15" x14ac:dyDescent="0.3">
      <c r="A5944" s="5" t="s">
        <v>14920</v>
      </c>
      <c r="B5944" s="6">
        <v>46003</v>
      </c>
      <c r="C5944" s="5" t="s">
        <v>4831</v>
      </c>
      <c r="D5944" s="5" t="s">
        <v>14921</v>
      </c>
      <c r="E5944" s="5" t="s">
        <v>72</v>
      </c>
      <c r="F5944" s="5" t="s">
        <v>44</v>
      </c>
      <c r="G5944" s="5" t="s">
        <v>36</v>
      </c>
      <c r="H5944" s="5" t="s">
        <v>53</v>
      </c>
      <c r="I5944" s="5">
        <v>2</v>
      </c>
      <c r="J5944" s="5">
        <v>31439</v>
      </c>
      <c r="K5944" s="5">
        <v>62878</v>
      </c>
      <c r="L5944" s="5">
        <v>13832.24</v>
      </c>
      <c r="M5944" s="5" t="s">
        <v>54</v>
      </c>
      <c r="N5944" s="5" t="s">
        <v>67</v>
      </c>
      <c r="O5944" s="5" t="s">
        <v>1493</v>
      </c>
    </row>
    <row r="5945" spans="1:15" x14ac:dyDescent="0.3">
      <c r="A5945" s="5" t="s">
        <v>14922</v>
      </c>
      <c r="B5945" s="6">
        <v>45724</v>
      </c>
      <c r="C5945" s="5" t="s">
        <v>1004</v>
      </c>
      <c r="D5945" s="5" t="s">
        <v>6207</v>
      </c>
      <c r="E5945" s="5" t="s">
        <v>86</v>
      </c>
      <c r="F5945" s="5" t="s">
        <v>87</v>
      </c>
      <c r="G5945" s="5" t="s">
        <v>36</v>
      </c>
      <c r="H5945" s="5" t="s">
        <v>216</v>
      </c>
      <c r="I5945" s="5">
        <v>1</v>
      </c>
      <c r="J5945" s="5">
        <v>2293</v>
      </c>
      <c r="K5945" s="5">
        <v>2293</v>
      </c>
      <c r="L5945" s="5">
        <v>400.32</v>
      </c>
      <c r="M5945" s="5" t="s">
        <v>22</v>
      </c>
      <c r="N5945" s="5" t="s">
        <v>23</v>
      </c>
      <c r="O5945" s="5" t="s">
        <v>553</v>
      </c>
    </row>
    <row r="5946" spans="1:15" x14ac:dyDescent="0.3">
      <c r="A5946" s="5" t="s">
        <v>14923</v>
      </c>
      <c r="B5946" s="6">
        <v>46197</v>
      </c>
      <c r="C5946" s="5" t="s">
        <v>4153</v>
      </c>
      <c r="D5946" s="5" t="s">
        <v>14924</v>
      </c>
      <c r="E5946" s="5" t="s">
        <v>72</v>
      </c>
      <c r="F5946" s="5" t="s">
        <v>44</v>
      </c>
      <c r="G5946" s="5" t="s">
        <v>36</v>
      </c>
      <c r="H5946" s="5" t="s">
        <v>37</v>
      </c>
      <c r="I5946" s="5">
        <v>5</v>
      </c>
      <c r="J5946" s="5">
        <v>723</v>
      </c>
      <c r="K5946" s="5">
        <v>3615</v>
      </c>
      <c r="L5946" s="5">
        <v>640.34</v>
      </c>
      <c r="M5946" s="5" t="s">
        <v>54</v>
      </c>
      <c r="N5946" s="5" t="s">
        <v>23</v>
      </c>
      <c r="O5946" s="5" t="s">
        <v>440</v>
      </c>
    </row>
    <row r="5947" spans="1:15" x14ac:dyDescent="0.3">
      <c r="A5947" s="5" t="s">
        <v>14925</v>
      </c>
      <c r="B5947" s="6">
        <v>45683</v>
      </c>
      <c r="C5947" s="5" t="s">
        <v>1478</v>
      </c>
      <c r="D5947" s="5" t="s">
        <v>14926</v>
      </c>
      <c r="E5947" s="5" t="s">
        <v>43</v>
      </c>
      <c r="F5947" s="5" t="s">
        <v>104</v>
      </c>
      <c r="G5947" s="5" t="s">
        <v>20</v>
      </c>
      <c r="H5947" s="5" t="s">
        <v>109</v>
      </c>
      <c r="I5947" s="5">
        <v>3</v>
      </c>
      <c r="J5947" s="5">
        <v>44256</v>
      </c>
      <c r="K5947" s="5">
        <v>132768</v>
      </c>
      <c r="L5947" s="5">
        <v>15159.5</v>
      </c>
      <c r="M5947" s="5" t="s">
        <v>61</v>
      </c>
      <c r="N5947" s="5" t="s">
        <v>31</v>
      </c>
      <c r="O5947" s="5" t="s">
        <v>3802</v>
      </c>
    </row>
    <row r="5948" spans="1:15" x14ac:dyDescent="0.3">
      <c r="A5948" s="5" t="s">
        <v>14927</v>
      </c>
      <c r="B5948" s="6">
        <v>46079</v>
      </c>
      <c r="C5948" s="5" t="s">
        <v>3296</v>
      </c>
      <c r="D5948" s="5" t="s">
        <v>14928</v>
      </c>
      <c r="E5948" s="5" t="s">
        <v>72</v>
      </c>
      <c r="F5948" s="5" t="s">
        <v>19</v>
      </c>
      <c r="G5948" s="5" t="s">
        <v>59</v>
      </c>
      <c r="H5948" s="5" t="s">
        <v>126</v>
      </c>
      <c r="I5948" s="5">
        <v>1</v>
      </c>
      <c r="J5948" s="5">
        <v>44410</v>
      </c>
      <c r="K5948" s="5">
        <v>44410</v>
      </c>
      <c r="L5948" s="5">
        <v>5969.85</v>
      </c>
      <c r="M5948" s="5" t="s">
        <v>61</v>
      </c>
      <c r="N5948" s="5" t="s">
        <v>23</v>
      </c>
      <c r="O5948" s="5" t="s">
        <v>535</v>
      </c>
    </row>
    <row r="5949" spans="1:15" x14ac:dyDescent="0.3">
      <c r="A5949" s="5" t="s">
        <v>14929</v>
      </c>
      <c r="B5949" s="6">
        <v>45926</v>
      </c>
      <c r="C5949" s="5" t="s">
        <v>14930</v>
      </c>
      <c r="D5949" s="5" t="s">
        <v>14931</v>
      </c>
      <c r="E5949" s="5" t="s">
        <v>18</v>
      </c>
      <c r="F5949" s="5" t="s">
        <v>104</v>
      </c>
      <c r="G5949" s="5" t="s">
        <v>45</v>
      </c>
      <c r="H5949" s="5" t="s">
        <v>46</v>
      </c>
      <c r="I5949" s="5">
        <v>4</v>
      </c>
      <c r="J5949" s="5">
        <v>10086</v>
      </c>
      <c r="K5949" s="5">
        <v>40344</v>
      </c>
      <c r="L5949" s="5">
        <v>5923.44</v>
      </c>
      <c r="M5949" s="5" t="s">
        <v>61</v>
      </c>
      <c r="N5949" s="5" t="s">
        <v>38</v>
      </c>
      <c r="O5949" s="5" t="s">
        <v>224</v>
      </c>
    </row>
    <row r="5950" spans="1:15" x14ac:dyDescent="0.3">
      <c r="A5950" s="5" t="s">
        <v>14932</v>
      </c>
      <c r="B5950" s="6">
        <v>46143</v>
      </c>
      <c r="C5950" s="5" t="s">
        <v>2640</v>
      </c>
      <c r="D5950" s="5" t="s">
        <v>14933</v>
      </c>
      <c r="E5950" s="5" t="s">
        <v>18</v>
      </c>
      <c r="F5950" s="5" t="s">
        <v>44</v>
      </c>
      <c r="G5950" s="5" t="s">
        <v>45</v>
      </c>
      <c r="H5950" s="5" t="s">
        <v>138</v>
      </c>
      <c r="I5950" s="5">
        <v>1</v>
      </c>
      <c r="J5950" s="5">
        <v>44662</v>
      </c>
      <c r="K5950" s="5">
        <v>44662</v>
      </c>
      <c r="L5950" s="5">
        <v>4882.3999999999996</v>
      </c>
      <c r="M5950" s="5" t="s">
        <v>61</v>
      </c>
      <c r="N5950" s="5" t="s">
        <v>31</v>
      </c>
      <c r="O5950" s="5" t="s">
        <v>134</v>
      </c>
    </row>
    <row r="5951" spans="1:15" x14ac:dyDescent="0.3">
      <c r="A5951" s="5" t="s">
        <v>14934</v>
      </c>
      <c r="B5951" s="6">
        <v>45961</v>
      </c>
      <c r="C5951" s="5" t="s">
        <v>13888</v>
      </c>
      <c r="D5951" s="5" t="s">
        <v>14935</v>
      </c>
      <c r="E5951" s="5" t="s">
        <v>86</v>
      </c>
      <c r="F5951" s="5" t="s">
        <v>104</v>
      </c>
      <c r="G5951" s="5" t="s">
        <v>20</v>
      </c>
      <c r="H5951" s="5" t="s">
        <v>29</v>
      </c>
      <c r="I5951" s="5">
        <v>5</v>
      </c>
      <c r="J5951" s="5">
        <v>34629</v>
      </c>
      <c r="K5951" s="5">
        <v>173145</v>
      </c>
      <c r="L5951" s="5">
        <v>38183.96</v>
      </c>
      <c r="M5951" s="5" t="s">
        <v>22</v>
      </c>
      <c r="N5951" s="5" t="s">
        <v>23</v>
      </c>
      <c r="O5951" s="5" t="s">
        <v>286</v>
      </c>
    </row>
    <row r="5952" spans="1:15" x14ac:dyDescent="0.3">
      <c r="A5952" s="5" t="s">
        <v>14936</v>
      </c>
      <c r="B5952" s="6">
        <v>45819</v>
      </c>
      <c r="C5952" s="5" t="s">
        <v>3721</v>
      </c>
      <c r="D5952" s="5" t="s">
        <v>13571</v>
      </c>
      <c r="E5952" s="5" t="s">
        <v>86</v>
      </c>
      <c r="F5952" s="5" t="s">
        <v>52</v>
      </c>
      <c r="G5952" s="5" t="s">
        <v>20</v>
      </c>
      <c r="H5952" s="5" t="s">
        <v>21</v>
      </c>
      <c r="I5952" s="5">
        <v>2</v>
      </c>
      <c r="J5952" s="5">
        <v>34040</v>
      </c>
      <c r="K5952" s="5">
        <v>68080</v>
      </c>
      <c r="L5952" s="5">
        <v>12555.97</v>
      </c>
      <c r="M5952" s="5" t="s">
        <v>61</v>
      </c>
      <c r="N5952" s="5" t="s">
        <v>23</v>
      </c>
      <c r="O5952" s="5" t="s">
        <v>275</v>
      </c>
    </row>
    <row r="5953" spans="1:15" x14ac:dyDescent="0.3">
      <c r="A5953" s="5" t="s">
        <v>14937</v>
      </c>
      <c r="B5953" s="6">
        <v>45818</v>
      </c>
      <c r="C5953" s="5" t="s">
        <v>4327</v>
      </c>
      <c r="D5953" s="5" t="s">
        <v>14938</v>
      </c>
      <c r="E5953" s="5" t="s">
        <v>72</v>
      </c>
      <c r="F5953" s="5" t="s">
        <v>28</v>
      </c>
      <c r="G5953" s="5" t="s">
        <v>59</v>
      </c>
      <c r="H5953" s="5" t="s">
        <v>181</v>
      </c>
      <c r="I5953" s="5">
        <v>4</v>
      </c>
      <c r="J5953" s="5">
        <v>23345</v>
      </c>
      <c r="K5953" s="5">
        <v>93380</v>
      </c>
      <c r="L5953" s="5">
        <v>21586.51</v>
      </c>
      <c r="M5953" s="5" t="s">
        <v>22</v>
      </c>
      <c r="N5953" s="5" t="s">
        <v>38</v>
      </c>
      <c r="O5953" s="5" t="s">
        <v>24</v>
      </c>
    </row>
    <row r="5954" spans="1:15" x14ac:dyDescent="0.3">
      <c r="A5954" s="5" t="s">
        <v>14939</v>
      </c>
      <c r="B5954" s="6">
        <v>45689</v>
      </c>
      <c r="C5954" s="5" t="s">
        <v>9760</v>
      </c>
      <c r="D5954" s="5" t="s">
        <v>14940</v>
      </c>
      <c r="E5954" s="5" t="s">
        <v>18</v>
      </c>
      <c r="F5954" s="5" t="s">
        <v>19</v>
      </c>
      <c r="G5954" s="5" t="s">
        <v>20</v>
      </c>
      <c r="H5954" s="5" t="s">
        <v>109</v>
      </c>
      <c r="I5954" s="5">
        <v>3</v>
      </c>
      <c r="J5954" s="5">
        <v>7935</v>
      </c>
      <c r="K5954" s="5">
        <v>23805</v>
      </c>
      <c r="L5954" s="5">
        <v>6149.84</v>
      </c>
      <c r="M5954" s="5" t="s">
        <v>61</v>
      </c>
      <c r="N5954" s="5" t="s">
        <v>67</v>
      </c>
      <c r="O5954" s="5" t="s">
        <v>134</v>
      </c>
    </row>
    <row r="5955" spans="1:15" x14ac:dyDescent="0.3">
      <c r="A5955" s="5" t="s">
        <v>14941</v>
      </c>
      <c r="B5955" s="6">
        <v>45660</v>
      </c>
      <c r="C5955" s="5" t="s">
        <v>6837</v>
      </c>
      <c r="D5955" s="5" t="s">
        <v>14942</v>
      </c>
      <c r="E5955" s="5" t="s">
        <v>18</v>
      </c>
      <c r="F5955" s="5" t="s">
        <v>87</v>
      </c>
      <c r="G5955" s="5" t="s">
        <v>45</v>
      </c>
      <c r="H5955" s="5" t="s">
        <v>138</v>
      </c>
      <c r="I5955" s="5">
        <v>4</v>
      </c>
      <c r="J5955" s="5">
        <v>27161</v>
      </c>
      <c r="K5955" s="5">
        <v>108644</v>
      </c>
      <c r="L5955" s="5">
        <v>32136.87</v>
      </c>
      <c r="M5955" s="5" t="s">
        <v>30</v>
      </c>
      <c r="N5955" s="5" t="s">
        <v>38</v>
      </c>
      <c r="O5955" s="5" t="s">
        <v>3326</v>
      </c>
    </row>
    <row r="5956" spans="1:15" x14ac:dyDescent="0.3">
      <c r="A5956" s="5" t="s">
        <v>14943</v>
      </c>
      <c r="B5956" s="6">
        <v>45778</v>
      </c>
      <c r="C5956" s="5" t="s">
        <v>14944</v>
      </c>
      <c r="D5956" s="5" t="s">
        <v>14945</v>
      </c>
      <c r="E5956" s="5" t="s">
        <v>43</v>
      </c>
      <c r="F5956" s="5" t="s">
        <v>44</v>
      </c>
      <c r="G5956" s="5" t="s">
        <v>59</v>
      </c>
      <c r="H5956" s="5" t="s">
        <v>126</v>
      </c>
      <c r="I5956" s="5">
        <v>1</v>
      </c>
      <c r="J5956" s="5">
        <v>43966</v>
      </c>
      <c r="K5956" s="5">
        <v>43966</v>
      </c>
      <c r="L5956" s="5">
        <v>12048.57</v>
      </c>
      <c r="M5956" s="5" t="s">
        <v>54</v>
      </c>
      <c r="N5956" s="5" t="s">
        <v>38</v>
      </c>
      <c r="O5956" s="5" t="s">
        <v>55</v>
      </c>
    </row>
    <row r="5957" spans="1:15" x14ac:dyDescent="0.3">
      <c r="A5957" s="5" t="s">
        <v>14946</v>
      </c>
      <c r="B5957" s="6">
        <v>46112</v>
      </c>
      <c r="C5957" s="5" t="s">
        <v>8624</v>
      </c>
      <c r="D5957" s="5" t="s">
        <v>14947</v>
      </c>
      <c r="E5957" s="5" t="s">
        <v>18</v>
      </c>
      <c r="F5957" s="5" t="s">
        <v>104</v>
      </c>
      <c r="G5957" s="5" t="s">
        <v>59</v>
      </c>
      <c r="H5957" s="5" t="s">
        <v>60</v>
      </c>
      <c r="I5957" s="5">
        <v>5</v>
      </c>
      <c r="J5957" s="5">
        <v>27054</v>
      </c>
      <c r="K5957" s="5">
        <v>135270</v>
      </c>
      <c r="L5957" s="5">
        <v>32151.23</v>
      </c>
      <c r="M5957" s="5" t="s">
        <v>47</v>
      </c>
      <c r="N5957" s="5" t="s">
        <v>31</v>
      </c>
      <c r="O5957" s="5" t="s">
        <v>740</v>
      </c>
    </row>
    <row r="5958" spans="1:15" x14ac:dyDescent="0.3">
      <c r="A5958" s="5" t="s">
        <v>14948</v>
      </c>
      <c r="B5958" s="6">
        <v>46167</v>
      </c>
      <c r="C5958" s="5" t="s">
        <v>3654</v>
      </c>
      <c r="D5958" s="5" t="s">
        <v>14949</v>
      </c>
      <c r="E5958" s="5" t="s">
        <v>86</v>
      </c>
      <c r="F5958" s="5" t="s">
        <v>104</v>
      </c>
      <c r="G5958" s="5" t="s">
        <v>59</v>
      </c>
      <c r="H5958" s="5" t="s">
        <v>60</v>
      </c>
      <c r="I5958" s="5">
        <v>4</v>
      </c>
      <c r="J5958" s="5">
        <v>558</v>
      </c>
      <c r="K5958" s="5">
        <v>2232</v>
      </c>
      <c r="L5958" s="5">
        <v>230.31</v>
      </c>
      <c r="M5958" s="5" t="s">
        <v>30</v>
      </c>
      <c r="N5958" s="5" t="s">
        <v>31</v>
      </c>
      <c r="O5958" s="5" t="s">
        <v>161</v>
      </c>
    </row>
    <row r="5959" spans="1:15" x14ac:dyDescent="0.3">
      <c r="A5959" s="5" t="s">
        <v>14950</v>
      </c>
      <c r="B5959" s="6">
        <v>45660</v>
      </c>
      <c r="C5959" s="5" t="s">
        <v>11931</v>
      </c>
      <c r="D5959" s="5" t="s">
        <v>14951</v>
      </c>
      <c r="E5959" s="5" t="s">
        <v>72</v>
      </c>
      <c r="F5959" s="5" t="s">
        <v>52</v>
      </c>
      <c r="G5959" s="5" t="s">
        <v>36</v>
      </c>
      <c r="H5959" s="5" t="s">
        <v>37</v>
      </c>
      <c r="I5959" s="5">
        <v>5</v>
      </c>
      <c r="J5959" s="5">
        <v>759</v>
      </c>
      <c r="K5959" s="5">
        <v>3795</v>
      </c>
      <c r="L5959" s="5">
        <v>950.89</v>
      </c>
      <c r="M5959" s="5" t="s">
        <v>47</v>
      </c>
      <c r="N5959" s="5" t="s">
        <v>67</v>
      </c>
      <c r="O5959" s="5" t="s">
        <v>604</v>
      </c>
    </row>
    <row r="5960" spans="1:15" x14ac:dyDescent="0.3">
      <c r="A5960" s="5" t="s">
        <v>14952</v>
      </c>
      <c r="B5960" s="6">
        <v>46080</v>
      </c>
      <c r="C5960" s="5" t="s">
        <v>14291</v>
      </c>
      <c r="D5960" s="5" t="s">
        <v>14953</v>
      </c>
      <c r="E5960" s="5" t="s">
        <v>86</v>
      </c>
      <c r="F5960" s="5" t="s">
        <v>52</v>
      </c>
      <c r="G5960" s="5" t="s">
        <v>45</v>
      </c>
      <c r="H5960" s="5" t="s">
        <v>160</v>
      </c>
      <c r="I5960" s="5">
        <v>5</v>
      </c>
      <c r="J5960" s="5">
        <v>11818</v>
      </c>
      <c r="K5960" s="5">
        <v>59090</v>
      </c>
      <c r="L5960" s="5">
        <v>12723.65</v>
      </c>
      <c r="M5960" s="5" t="s">
        <v>30</v>
      </c>
      <c r="N5960" s="5" t="s">
        <v>67</v>
      </c>
      <c r="O5960" s="5" t="s">
        <v>649</v>
      </c>
    </row>
    <row r="5961" spans="1:15" x14ac:dyDescent="0.3">
      <c r="A5961" s="5" t="s">
        <v>14954</v>
      </c>
      <c r="B5961" s="6">
        <v>45705</v>
      </c>
      <c r="C5961" s="5" t="s">
        <v>13612</v>
      </c>
      <c r="D5961" s="5" t="s">
        <v>14955</v>
      </c>
      <c r="E5961" s="5" t="s">
        <v>43</v>
      </c>
      <c r="F5961" s="5" t="s">
        <v>44</v>
      </c>
      <c r="G5961" s="5" t="s">
        <v>20</v>
      </c>
      <c r="H5961" s="5" t="s">
        <v>109</v>
      </c>
      <c r="I5961" s="5">
        <v>5</v>
      </c>
      <c r="J5961" s="5">
        <v>39242</v>
      </c>
      <c r="K5961" s="5">
        <v>196210</v>
      </c>
      <c r="L5961" s="5">
        <v>31449.55</v>
      </c>
      <c r="M5961" s="5" t="s">
        <v>47</v>
      </c>
      <c r="N5961" s="5" t="s">
        <v>38</v>
      </c>
      <c r="O5961" s="5" t="s">
        <v>3965</v>
      </c>
    </row>
    <row r="5962" spans="1:15" x14ac:dyDescent="0.3">
      <c r="A5962" s="5" t="s">
        <v>14956</v>
      </c>
      <c r="B5962" s="6">
        <v>45767</v>
      </c>
      <c r="C5962" s="5" t="s">
        <v>1282</v>
      </c>
      <c r="D5962" s="5" t="s">
        <v>14957</v>
      </c>
      <c r="E5962" s="5" t="s">
        <v>18</v>
      </c>
      <c r="F5962" s="5" t="s">
        <v>104</v>
      </c>
      <c r="G5962" s="5" t="s">
        <v>59</v>
      </c>
      <c r="H5962" s="5" t="s">
        <v>60</v>
      </c>
      <c r="I5962" s="5">
        <v>1</v>
      </c>
      <c r="J5962" s="5">
        <v>9053</v>
      </c>
      <c r="K5962" s="5">
        <v>9053</v>
      </c>
      <c r="L5962" s="5">
        <v>1205.9000000000001</v>
      </c>
      <c r="M5962" s="5" t="s">
        <v>30</v>
      </c>
      <c r="N5962" s="5" t="s">
        <v>38</v>
      </c>
      <c r="O5962" s="5" t="s">
        <v>764</v>
      </c>
    </row>
    <row r="5963" spans="1:15" x14ac:dyDescent="0.3">
      <c r="A5963" s="5" t="s">
        <v>14958</v>
      </c>
      <c r="B5963" s="6">
        <v>45701</v>
      </c>
      <c r="C5963" s="5" t="s">
        <v>6097</v>
      </c>
      <c r="D5963" s="5" t="s">
        <v>14959</v>
      </c>
      <c r="E5963" s="5" t="s">
        <v>43</v>
      </c>
      <c r="F5963" s="5" t="s">
        <v>87</v>
      </c>
      <c r="G5963" s="5" t="s">
        <v>20</v>
      </c>
      <c r="H5963" s="5" t="s">
        <v>21</v>
      </c>
      <c r="I5963" s="5">
        <v>1</v>
      </c>
      <c r="J5963" s="5">
        <v>687</v>
      </c>
      <c r="K5963" s="5">
        <v>687</v>
      </c>
      <c r="L5963" s="5">
        <v>177.17</v>
      </c>
      <c r="M5963" s="5" t="s">
        <v>30</v>
      </c>
      <c r="N5963" s="5" t="s">
        <v>67</v>
      </c>
      <c r="O5963" s="5" t="s">
        <v>1302</v>
      </c>
    </row>
    <row r="5964" spans="1:15" x14ac:dyDescent="0.3">
      <c r="A5964" s="5" t="s">
        <v>14960</v>
      </c>
      <c r="B5964" s="6">
        <v>45919</v>
      </c>
      <c r="C5964" s="5" t="s">
        <v>4814</v>
      </c>
      <c r="D5964" s="5" t="s">
        <v>14961</v>
      </c>
      <c r="E5964" s="5" t="s">
        <v>86</v>
      </c>
      <c r="F5964" s="5" t="s">
        <v>87</v>
      </c>
      <c r="G5964" s="5" t="s">
        <v>36</v>
      </c>
      <c r="H5964" s="5" t="s">
        <v>37</v>
      </c>
      <c r="I5964" s="5">
        <v>4</v>
      </c>
      <c r="J5964" s="5">
        <v>48825</v>
      </c>
      <c r="K5964" s="5">
        <v>195300</v>
      </c>
      <c r="L5964" s="5">
        <v>49985.26</v>
      </c>
      <c r="M5964" s="5" t="s">
        <v>47</v>
      </c>
      <c r="N5964" s="5" t="s">
        <v>67</v>
      </c>
      <c r="O5964" s="5" t="s">
        <v>2681</v>
      </c>
    </row>
    <row r="5965" spans="1:15" x14ac:dyDescent="0.3">
      <c r="A5965" s="5" t="s">
        <v>14962</v>
      </c>
      <c r="B5965" s="6">
        <v>45870</v>
      </c>
      <c r="C5965" s="5" t="s">
        <v>14963</v>
      </c>
      <c r="D5965" s="5" t="s">
        <v>14964</v>
      </c>
      <c r="E5965" s="5" t="s">
        <v>72</v>
      </c>
      <c r="F5965" s="5" t="s">
        <v>19</v>
      </c>
      <c r="G5965" s="5" t="s">
        <v>45</v>
      </c>
      <c r="H5965" s="5" t="s">
        <v>138</v>
      </c>
      <c r="I5965" s="5">
        <v>3</v>
      </c>
      <c r="J5965" s="5">
        <v>3286</v>
      </c>
      <c r="K5965" s="5">
        <v>9858</v>
      </c>
      <c r="L5965" s="5">
        <v>1969.12</v>
      </c>
      <c r="M5965" s="5" t="s">
        <v>54</v>
      </c>
      <c r="N5965" s="5" t="s">
        <v>23</v>
      </c>
      <c r="O5965" s="5" t="s">
        <v>4793</v>
      </c>
    </row>
    <row r="5966" spans="1:15" x14ac:dyDescent="0.3">
      <c r="A5966" s="5" t="s">
        <v>14965</v>
      </c>
      <c r="B5966" s="6">
        <v>45925</v>
      </c>
      <c r="C5966" s="5" t="s">
        <v>5323</v>
      </c>
      <c r="D5966" s="5" t="s">
        <v>14966</v>
      </c>
      <c r="E5966" s="5" t="s">
        <v>18</v>
      </c>
      <c r="F5966" s="5" t="s">
        <v>52</v>
      </c>
      <c r="G5966" s="5" t="s">
        <v>59</v>
      </c>
      <c r="H5966" s="5" t="s">
        <v>181</v>
      </c>
      <c r="I5966" s="5">
        <v>1</v>
      </c>
      <c r="J5966" s="5">
        <v>1110</v>
      </c>
      <c r="K5966" s="5">
        <v>1110</v>
      </c>
      <c r="L5966" s="5">
        <v>156.91999999999999</v>
      </c>
      <c r="M5966" s="5" t="s">
        <v>22</v>
      </c>
      <c r="N5966" s="5" t="s">
        <v>23</v>
      </c>
      <c r="O5966" s="5" t="s">
        <v>722</v>
      </c>
    </row>
    <row r="5967" spans="1:15" x14ac:dyDescent="0.3">
      <c r="A5967" s="5" t="s">
        <v>14967</v>
      </c>
      <c r="B5967" s="6">
        <v>45681</v>
      </c>
      <c r="C5967" s="5" t="s">
        <v>9511</v>
      </c>
      <c r="D5967" s="5" t="s">
        <v>14968</v>
      </c>
      <c r="E5967" s="5" t="s">
        <v>18</v>
      </c>
      <c r="F5967" s="5" t="s">
        <v>44</v>
      </c>
      <c r="G5967" s="5" t="s">
        <v>59</v>
      </c>
      <c r="H5967" s="5" t="s">
        <v>126</v>
      </c>
      <c r="I5967" s="5">
        <v>3</v>
      </c>
      <c r="J5967" s="5">
        <v>18075</v>
      </c>
      <c r="K5967" s="5">
        <v>54225</v>
      </c>
      <c r="L5967" s="5">
        <v>5088.46</v>
      </c>
      <c r="M5967" s="5" t="s">
        <v>54</v>
      </c>
      <c r="N5967" s="5" t="s">
        <v>38</v>
      </c>
      <c r="O5967" s="5" t="s">
        <v>194</v>
      </c>
    </row>
    <row r="5968" spans="1:15" x14ac:dyDescent="0.3">
      <c r="A5968" s="5" t="s">
        <v>14969</v>
      </c>
      <c r="B5968" s="6">
        <v>45754</v>
      </c>
      <c r="C5968" s="5" t="s">
        <v>3011</v>
      </c>
      <c r="D5968" s="5" t="s">
        <v>14970</v>
      </c>
      <c r="E5968" s="5" t="s">
        <v>43</v>
      </c>
      <c r="F5968" s="5" t="s">
        <v>104</v>
      </c>
      <c r="G5968" s="5" t="s">
        <v>45</v>
      </c>
      <c r="H5968" s="5" t="s">
        <v>46</v>
      </c>
      <c r="I5968" s="5">
        <v>2</v>
      </c>
      <c r="J5968" s="5">
        <v>29145</v>
      </c>
      <c r="K5968" s="5">
        <v>58290</v>
      </c>
      <c r="L5968" s="5">
        <v>5285.24</v>
      </c>
      <c r="M5968" s="5" t="s">
        <v>47</v>
      </c>
      <c r="N5968" s="5" t="s">
        <v>67</v>
      </c>
      <c r="O5968" s="5" t="s">
        <v>3609</v>
      </c>
    </row>
    <row r="5969" spans="1:15" x14ac:dyDescent="0.3">
      <c r="A5969" s="5" t="s">
        <v>14971</v>
      </c>
      <c r="B5969" s="6">
        <v>46074</v>
      </c>
      <c r="C5969" s="5" t="s">
        <v>1973</v>
      </c>
      <c r="D5969" s="5" t="s">
        <v>6268</v>
      </c>
      <c r="E5969" s="5" t="s">
        <v>86</v>
      </c>
      <c r="F5969" s="5" t="s">
        <v>52</v>
      </c>
      <c r="G5969" s="5" t="s">
        <v>36</v>
      </c>
      <c r="H5969" s="5" t="s">
        <v>169</v>
      </c>
      <c r="I5969" s="5">
        <v>4</v>
      </c>
      <c r="J5969" s="5">
        <v>23023</v>
      </c>
      <c r="K5969" s="5">
        <v>92092</v>
      </c>
      <c r="L5969" s="5">
        <v>10130.65</v>
      </c>
      <c r="M5969" s="5" t="s">
        <v>54</v>
      </c>
      <c r="N5969" s="5" t="s">
        <v>31</v>
      </c>
      <c r="O5969" s="5" t="s">
        <v>260</v>
      </c>
    </row>
    <row r="5970" spans="1:15" x14ac:dyDescent="0.3">
      <c r="A5970" s="5" t="s">
        <v>14972</v>
      </c>
      <c r="B5970" s="6">
        <v>46007</v>
      </c>
      <c r="C5970" s="5" t="s">
        <v>9213</v>
      </c>
      <c r="D5970" s="5" t="s">
        <v>14973</v>
      </c>
      <c r="E5970" s="5" t="s">
        <v>72</v>
      </c>
      <c r="F5970" s="5" t="s">
        <v>44</v>
      </c>
      <c r="G5970" s="5" t="s">
        <v>59</v>
      </c>
      <c r="H5970" s="5" t="s">
        <v>60</v>
      </c>
      <c r="I5970" s="5">
        <v>2</v>
      </c>
      <c r="J5970" s="5">
        <v>32844</v>
      </c>
      <c r="K5970" s="5">
        <v>65688</v>
      </c>
      <c r="L5970" s="5">
        <v>10523.66</v>
      </c>
      <c r="M5970" s="5" t="s">
        <v>61</v>
      </c>
      <c r="N5970" s="5" t="s">
        <v>67</v>
      </c>
      <c r="O5970" s="5" t="s">
        <v>1753</v>
      </c>
    </row>
    <row r="5971" spans="1:15" x14ac:dyDescent="0.3">
      <c r="A5971" s="5" t="s">
        <v>14974</v>
      </c>
      <c r="B5971" s="6">
        <v>45797</v>
      </c>
      <c r="C5971" s="5" t="s">
        <v>12658</v>
      </c>
      <c r="D5971" s="5" t="s">
        <v>14975</v>
      </c>
      <c r="E5971" s="5" t="s">
        <v>72</v>
      </c>
      <c r="F5971" s="5" t="s">
        <v>104</v>
      </c>
      <c r="G5971" s="5" t="s">
        <v>36</v>
      </c>
      <c r="H5971" s="5" t="s">
        <v>53</v>
      </c>
      <c r="I5971" s="5">
        <v>2</v>
      </c>
      <c r="J5971" s="5">
        <v>45252</v>
      </c>
      <c r="K5971" s="5">
        <v>90504</v>
      </c>
      <c r="L5971" s="5">
        <v>14813.8</v>
      </c>
      <c r="M5971" s="5" t="s">
        <v>30</v>
      </c>
      <c r="N5971" s="5" t="s">
        <v>31</v>
      </c>
      <c r="O5971" s="5" t="s">
        <v>1456</v>
      </c>
    </row>
    <row r="5972" spans="1:15" x14ac:dyDescent="0.3">
      <c r="A5972" s="5" t="s">
        <v>14976</v>
      </c>
      <c r="B5972" s="6">
        <v>46010</v>
      </c>
      <c r="C5972" s="5" t="s">
        <v>12827</v>
      </c>
      <c r="D5972" s="5" t="s">
        <v>2740</v>
      </c>
      <c r="E5972" s="5" t="s">
        <v>18</v>
      </c>
      <c r="F5972" s="5" t="s">
        <v>44</v>
      </c>
      <c r="G5972" s="5" t="s">
        <v>45</v>
      </c>
      <c r="H5972" s="5" t="s">
        <v>147</v>
      </c>
      <c r="I5972" s="5">
        <v>1</v>
      </c>
      <c r="J5972" s="5">
        <v>26766</v>
      </c>
      <c r="K5972" s="5">
        <v>26766</v>
      </c>
      <c r="L5972" s="5">
        <v>4609.09</v>
      </c>
      <c r="M5972" s="5" t="s">
        <v>30</v>
      </c>
      <c r="N5972" s="5" t="s">
        <v>31</v>
      </c>
      <c r="O5972" s="5" t="s">
        <v>1550</v>
      </c>
    </row>
    <row r="5973" spans="1:15" x14ac:dyDescent="0.3">
      <c r="A5973" s="5" t="s">
        <v>14977</v>
      </c>
      <c r="B5973" s="6">
        <v>45798</v>
      </c>
      <c r="C5973" s="5" t="s">
        <v>14978</v>
      </c>
      <c r="D5973" s="5" t="s">
        <v>14979</v>
      </c>
      <c r="E5973" s="5" t="s">
        <v>72</v>
      </c>
      <c r="F5973" s="5" t="s">
        <v>28</v>
      </c>
      <c r="G5973" s="5" t="s">
        <v>59</v>
      </c>
      <c r="H5973" s="5" t="s">
        <v>60</v>
      </c>
      <c r="I5973" s="5">
        <v>5</v>
      </c>
      <c r="J5973" s="5">
        <v>27054</v>
      </c>
      <c r="K5973" s="5">
        <v>135270</v>
      </c>
      <c r="L5973" s="5">
        <v>10864.71</v>
      </c>
      <c r="M5973" s="5" t="s">
        <v>61</v>
      </c>
      <c r="N5973" s="5" t="s">
        <v>38</v>
      </c>
      <c r="O5973" s="5" t="s">
        <v>752</v>
      </c>
    </row>
    <row r="5974" spans="1:15" x14ac:dyDescent="0.3">
      <c r="A5974" s="5" t="s">
        <v>14980</v>
      </c>
      <c r="B5974" s="6">
        <v>45824</v>
      </c>
      <c r="C5974" s="5" t="s">
        <v>3782</v>
      </c>
      <c r="D5974" s="5" t="s">
        <v>14981</v>
      </c>
      <c r="E5974" s="5" t="s">
        <v>86</v>
      </c>
      <c r="F5974" s="5" t="s">
        <v>19</v>
      </c>
      <c r="G5974" s="5" t="s">
        <v>59</v>
      </c>
      <c r="H5974" s="5" t="s">
        <v>60</v>
      </c>
      <c r="I5974" s="5">
        <v>1</v>
      </c>
      <c r="J5974" s="5">
        <v>1281</v>
      </c>
      <c r="K5974" s="5">
        <v>1281</v>
      </c>
      <c r="L5974" s="5">
        <v>227.54</v>
      </c>
      <c r="M5974" s="5" t="s">
        <v>47</v>
      </c>
      <c r="N5974" s="5" t="s">
        <v>31</v>
      </c>
      <c r="O5974" s="5" t="s">
        <v>68</v>
      </c>
    </row>
    <row r="5975" spans="1:15" x14ac:dyDescent="0.3">
      <c r="A5975" s="5" t="s">
        <v>14982</v>
      </c>
      <c r="B5975" s="6">
        <v>46186</v>
      </c>
      <c r="C5975" s="5" t="s">
        <v>9026</v>
      </c>
      <c r="D5975" s="5" t="s">
        <v>14983</v>
      </c>
      <c r="E5975" s="5" t="s">
        <v>86</v>
      </c>
      <c r="F5975" s="5" t="s">
        <v>104</v>
      </c>
      <c r="G5975" s="5" t="s">
        <v>36</v>
      </c>
      <c r="H5975" s="5" t="s">
        <v>216</v>
      </c>
      <c r="I5975" s="5">
        <v>1</v>
      </c>
      <c r="J5975" s="5">
        <v>47806</v>
      </c>
      <c r="K5975" s="5">
        <v>47806</v>
      </c>
      <c r="L5975" s="5">
        <v>8350.4</v>
      </c>
      <c r="M5975" s="5" t="s">
        <v>22</v>
      </c>
      <c r="N5975" s="5" t="s">
        <v>38</v>
      </c>
      <c r="O5975" s="5" t="s">
        <v>275</v>
      </c>
    </row>
    <row r="5976" spans="1:15" x14ac:dyDescent="0.3">
      <c r="A5976" s="5" t="s">
        <v>14984</v>
      </c>
      <c r="B5976" s="6">
        <v>46090</v>
      </c>
      <c r="C5976" s="5" t="s">
        <v>8820</v>
      </c>
      <c r="D5976" s="5" t="s">
        <v>14985</v>
      </c>
      <c r="E5976" s="5" t="s">
        <v>72</v>
      </c>
      <c r="F5976" s="5" t="s">
        <v>44</v>
      </c>
      <c r="G5976" s="5" t="s">
        <v>59</v>
      </c>
      <c r="H5976" s="5" t="s">
        <v>66</v>
      </c>
      <c r="I5976" s="5">
        <v>2</v>
      </c>
      <c r="J5976" s="5">
        <v>23735</v>
      </c>
      <c r="K5976" s="5">
        <v>47470</v>
      </c>
      <c r="L5976" s="5">
        <v>12011.48</v>
      </c>
      <c r="M5976" s="5" t="s">
        <v>22</v>
      </c>
      <c r="N5976" s="5" t="s">
        <v>31</v>
      </c>
      <c r="O5976" s="5" t="s">
        <v>553</v>
      </c>
    </row>
    <row r="5977" spans="1:15" x14ac:dyDescent="0.3">
      <c r="A5977" s="5" t="s">
        <v>14986</v>
      </c>
      <c r="B5977" s="6">
        <v>45927</v>
      </c>
      <c r="C5977" s="5" t="s">
        <v>5211</v>
      </c>
      <c r="D5977" s="5" t="s">
        <v>14987</v>
      </c>
      <c r="E5977" s="5" t="s">
        <v>72</v>
      </c>
      <c r="F5977" s="5" t="s">
        <v>87</v>
      </c>
      <c r="G5977" s="5" t="s">
        <v>59</v>
      </c>
      <c r="H5977" s="5" t="s">
        <v>60</v>
      </c>
      <c r="I5977" s="5">
        <v>5</v>
      </c>
      <c r="J5977" s="5">
        <v>32381</v>
      </c>
      <c r="K5977" s="5">
        <v>161905</v>
      </c>
      <c r="L5977" s="5">
        <v>47143.33</v>
      </c>
      <c r="M5977" s="5" t="s">
        <v>47</v>
      </c>
      <c r="N5977" s="5" t="s">
        <v>31</v>
      </c>
      <c r="O5977" s="5" t="s">
        <v>752</v>
      </c>
    </row>
    <row r="5978" spans="1:15" x14ac:dyDescent="0.3">
      <c r="A5978" s="5" t="s">
        <v>14988</v>
      </c>
      <c r="B5978" s="6">
        <v>46176</v>
      </c>
      <c r="C5978" s="5" t="s">
        <v>5429</v>
      </c>
      <c r="D5978" s="5" t="s">
        <v>14989</v>
      </c>
      <c r="E5978" s="5" t="s">
        <v>72</v>
      </c>
      <c r="F5978" s="5" t="s">
        <v>44</v>
      </c>
      <c r="G5978" s="5" t="s">
        <v>59</v>
      </c>
      <c r="H5978" s="5" t="s">
        <v>66</v>
      </c>
      <c r="I5978" s="5">
        <v>1</v>
      </c>
      <c r="J5978" s="5">
        <v>37990</v>
      </c>
      <c r="K5978" s="5">
        <v>37990</v>
      </c>
      <c r="L5978" s="5">
        <v>4424.84</v>
      </c>
      <c r="M5978" s="5" t="s">
        <v>54</v>
      </c>
      <c r="N5978" s="5" t="s">
        <v>31</v>
      </c>
      <c r="O5978" s="5" t="s">
        <v>256</v>
      </c>
    </row>
    <row r="5979" spans="1:15" x14ac:dyDescent="0.3">
      <c r="A5979" s="5" t="s">
        <v>14990</v>
      </c>
      <c r="B5979" s="6">
        <v>45921</v>
      </c>
      <c r="C5979" s="5" t="s">
        <v>14991</v>
      </c>
      <c r="D5979" s="5" t="s">
        <v>14992</v>
      </c>
      <c r="E5979" s="5" t="s">
        <v>18</v>
      </c>
      <c r="F5979" s="5" t="s">
        <v>19</v>
      </c>
      <c r="G5979" s="5" t="s">
        <v>59</v>
      </c>
      <c r="H5979" s="5" t="s">
        <v>66</v>
      </c>
      <c r="I5979" s="5">
        <v>4</v>
      </c>
      <c r="J5979" s="5">
        <v>9009</v>
      </c>
      <c r="K5979" s="5">
        <v>36036</v>
      </c>
      <c r="L5979" s="5">
        <v>10311.34</v>
      </c>
      <c r="M5979" s="5" t="s">
        <v>61</v>
      </c>
      <c r="N5979" s="5" t="s">
        <v>38</v>
      </c>
      <c r="O5979" s="5" t="s">
        <v>3646</v>
      </c>
    </row>
    <row r="5980" spans="1:15" x14ac:dyDescent="0.3">
      <c r="A5980" s="5" t="s">
        <v>14993</v>
      </c>
      <c r="B5980" s="6">
        <v>45735</v>
      </c>
      <c r="C5980" s="5" t="s">
        <v>973</v>
      </c>
      <c r="D5980" s="5" t="s">
        <v>13517</v>
      </c>
      <c r="E5980" s="5" t="s">
        <v>72</v>
      </c>
      <c r="F5980" s="5" t="s">
        <v>52</v>
      </c>
      <c r="G5980" s="5" t="s">
        <v>59</v>
      </c>
      <c r="H5980" s="5" t="s">
        <v>66</v>
      </c>
      <c r="I5980" s="5">
        <v>1</v>
      </c>
      <c r="J5980" s="5">
        <v>23069</v>
      </c>
      <c r="K5980" s="5">
        <v>23069</v>
      </c>
      <c r="L5980" s="5">
        <v>5345.82</v>
      </c>
      <c r="M5980" s="5" t="s">
        <v>54</v>
      </c>
      <c r="N5980" s="5" t="s">
        <v>31</v>
      </c>
      <c r="O5980" s="5" t="s">
        <v>1528</v>
      </c>
    </row>
    <row r="5981" spans="1:15" x14ac:dyDescent="0.3">
      <c r="A5981" s="5" t="s">
        <v>14994</v>
      </c>
      <c r="B5981" s="6">
        <v>45755</v>
      </c>
      <c r="C5981" s="5" t="s">
        <v>9791</v>
      </c>
      <c r="D5981" s="5" t="s">
        <v>14995</v>
      </c>
      <c r="E5981" s="5" t="s">
        <v>86</v>
      </c>
      <c r="F5981" s="5" t="s">
        <v>104</v>
      </c>
      <c r="G5981" s="5" t="s">
        <v>45</v>
      </c>
      <c r="H5981" s="5" t="s">
        <v>138</v>
      </c>
      <c r="I5981" s="5">
        <v>5</v>
      </c>
      <c r="J5981" s="5">
        <v>7823</v>
      </c>
      <c r="K5981" s="5">
        <v>39115</v>
      </c>
      <c r="L5981" s="5">
        <v>5118.28</v>
      </c>
      <c r="M5981" s="5" t="s">
        <v>30</v>
      </c>
      <c r="N5981" s="5" t="s">
        <v>38</v>
      </c>
      <c r="O5981" s="5" t="s">
        <v>2877</v>
      </c>
    </row>
    <row r="5982" spans="1:15" x14ac:dyDescent="0.3">
      <c r="A5982" s="5" t="s">
        <v>14996</v>
      </c>
      <c r="B5982" s="6">
        <v>46144</v>
      </c>
      <c r="C5982" s="5" t="s">
        <v>6657</v>
      </c>
      <c r="D5982" s="5" t="s">
        <v>14997</v>
      </c>
      <c r="E5982" s="5" t="s">
        <v>18</v>
      </c>
      <c r="F5982" s="5" t="s">
        <v>104</v>
      </c>
      <c r="G5982" s="5" t="s">
        <v>36</v>
      </c>
      <c r="H5982" s="5" t="s">
        <v>53</v>
      </c>
      <c r="I5982" s="5">
        <v>5</v>
      </c>
      <c r="J5982" s="5">
        <v>36917</v>
      </c>
      <c r="K5982" s="5">
        <v>184585</v>
      </c>
      <c r="L5982" s="5">
        <v>39133.279999999999</v>
      </c>
      <c r="M5982" s="5" t="s">
        <v>30</v>
      </c>
      <c r="N5982" s="5" t="s">
        <v>31</v>
      </c>
      <c r="O5982" s="5" t="s">
        <v>440</v>
      </c>
    </row>
    <row r="5983" spans="1:15" x14ac:dyDescent="0.3">
      <c r="A5983" s="5" t="s">
        <v>14998</v>
      </c>
      <c r="B5983" s="6">
        <v>45867</v>
      </c>
      <c r="C5983" s="5" t="s">
        <v>6949</v>
      </c>
      <c r="D5983" s="5" t="s">
        <v>14999</v>
      </c>
      <c r="E5983" s="5" t="s">
        <v>43</v>
      </c>
      <c r="F5983" s="5" t="s">
        <v>52</v>
      </c>
      <c r="G5983" s="5" t="s">
        <v>36</v>
      </c>
      <c r="H5983" s="5" t="s">
        <v>37</v>
      </c>
      <c r="I5983" s="5">
        <v>4</v>
      </c>
      <c r="J5983" s="5">
        <v>27587</v>
      </c>
      <c r="K5983" s="5">
        <v>110348</v>
      </c>
      <c r="L5983" s="5">
        <v>10940.35</v>
      </c>
      <c r="M5983" s="5" t="s">
        <v>47</v>
      </c>
      <c r="N5983" s="5" t="s">
        <v>23</v>
      </c>
      <c r="O5983" s="5" t="s">
        <v>444</v>
      </c>
    </row>
    <row r="5984" spans="1:15" x14ac:dyDescent="0.3">
      <c r="A5984" s="5" t="s">
        <v>15000</v>
      </c>
      <c r="B5984" s="6">
        <v>46048</v>
      </c>
      <c r="C5984" s="5" t="s">
        <v>10500</v>
      </c>
      <c r="D5984" s="5" t="s">
        <v>15001</v>
      </c>
      <c r="E5984" s="5" t="s">
        <v>43</v>
      </c>
      <c r="F5984" s="5" t="s">
        <v>87</v>
      </c>
      <c r="G5984" s="5" t="s">
        <v>20</v>
      </c>
      <c r="H5984" s="5" t="s">
        <v>29</v>
      </c>
      <c r="I5984" s="5">
        <v>1</v>
      </c>
      <c r="J5984" s="5">
        <v>4594</v>
      </c>
      <c r="K5984" s="5">
        <v>4594</v>
      </c>
      <c r="L5984" s="5">
        <v>1221.43</v>
      </c>
      <c r="M5984" s="5" t="s">
        <v>22</v>
      </c>
      <c r="N5984" s="5" t="s">
        <v>23</v>
      </c>
      <c r="O5984" s="5" t="s">
        <v>419</v>
      </c>
    </row>
    <row r="5985" spans="1:15" x14ac:dyDescent="0.3">
      <c r="A5985" s="5" t="s">
        <v>15002</v>
      </c>
      <c r="B5985" s="6">
        <v>45783</v>
      </c>
      <c r="C5985" s="5" t="s">
        <v>15003</v>
      </c>
      <c r="D5985" s="5" t="s">
        <v>15004</v>
      </c>
      <c r="E5985" s="5" t="s">
        <v>72</v>
      </c>
      <c r="F5985" s="5" t="s">
        <v>87</v>
      </c>
      <c r="G5985" s="5" t="s">
        <v>59</v>
      </c>
      <c r="H5985" s="5" t="s">
        <v>181</v>
      </c>
      <c r="I5985" s="5">
        <v>4</v>
      </c>
      <c r="J5985" s="5">
        <v>42918</v>
      </c>
      <c r="K5985" s="5">
        <v>171672</v>
      </c>
      <c r="L5985" s="5">
        <v>8736.7999999999993</v>
      </c>
      <c r="M5985" s="5" t="s">
        <v>47</v>
      </c>
      <c r="N5985" s="5" t="s">
        <v>31</v>
      </c>
      <c r="O5985" s="5" t="s">
        <v>13618</v>
      </c>
    </row>
    <row r="5986" spans="1:15" x14ac:dyDescent="0.3">
      <c r="A5986" s="5" t="s">
        <v>15005</v>
      </c>
      <c r="B5986" s="6">
        <v>45849</v>
      </c>
      <c r="C5986" s="5" t="s">
        <v>6965</v>
      </c>
      <c r="D5986" s="5" t="s">
        <v>15006</v>
      </c>
      <c r="E5986" s="5" t="s">
        <v>18</v>
      </c>
      <c r="F5986" s="5" t="s">
        <v>87</v>
      </c>
      <c r="G5986" s="5" t="s">
        <v>45</v>
      </c>
      <c r="H5986" s="5" t="s">
        <v>46</v>
      </c>
      <c r="I5986" s="5">
        <v>5</v>
      </c>
      <c r="J5986" s="5">
        <v>25817</v>
      </c>
      <c r="K5986" s="5">
        <v>129085</v>
      </c>
      <c r="L5986" s="5">
        <v>24393.61</v>
      </c>
      <c r="M5986" s="5" t="s">
        <v>30</v>
      </c>
      <c r="N5986" s="5" t="s">
        <v>67</v>
      </c>
      <c r="O5986" s="5" t="s">
        <v>1094</v>
      </c>
    </row>
    <row r="5987" spans="1:15" x14ac:dyDescent="0.3">
      <c r="A5987" s="5" t="s">
        <v>15007</v>
      </c>
      <c r="B5987" s="6">
        <v>46147</v>
      </c>
      <c r="C5987" s="5" t="s">
        <v>12305</v>
      </c>
      <c r="D5987" s="5" t="s">
        <v>15008</v>
      </c>
      <c r="E5987" s="5" t="s">
        <v>72</v>
      </c>
      <c r="F5987" s="5" t="s">
        <v>52</v>
      </c>
      <c r="G5987" s="5" t="s">
        <v>20</v>
      </c>
      <c r="H5987" s="5" t="s">
        <v>29</v>
      </c>
      <c r="I5987" s="5">
        <v>1</v>
      </c>
      <c r="J5987" s="5">
        <v>14116</v>
      </c>
      <c r="K5987" s="5">
        <v>14116</v>
      </c>
      <c r="L5987" s="5">
        <v>4101.63</v>
      </c>
      <c r="M5987" s="5" t="s">
        <v>54</v>
      </c>
      <c r="N5987" s="5" t="s">
        <v>23</v>
      </c>
      <c r="O5987" s="5" t="s">
        <v>459</v>
      </c>
    </row>
    <row r="5988" spans="1:15" x14ac:dyDescent="0.3">
      <c r="A5988" s="5" t="s">
        <v>15009</v>
      </c>
      <c r="B5988" s="6">
        <v>46107</v>
      </c>
      <c r="C5988" s="5" t="s">
        <v>15010</v>
      </c>
      <c r="D5988" s="5" t="s">
        <v>15011</v>
      </c>
      <c r="E5988" s="5" t="s">
        <v>43</v>
      </c>
      <c r="F5988" s="5" t="s">
        <v>87</v>
      </c>
      <c r="G5988" s="5" t="s">
        <v>20</v>
      </c>
      <c r="H5988" s="5" t="s">
        <v>109</v>
      </c>
      <c r="I5988" s="5">
        <v>1</v>
      </c>
      <c r="J5988" s="5">
        <v>23818</v>
      </c>
      <c r="K5988" s="5">
        <v>23818</v>
      </c>
      <c r="L5988" s="5">
        <v>6422.68</v>
      </c>
      <c r="M5988" s="5" t="s">
        <v>30</v>
      </c>
      <c r="N5988" s="5" t="s">
        <v>67</v>
      </c>
      <c r="O5988" s="5" t="s">
        <v>39</v>
      </c>
    </row>
    <row r="5989" spans="1:15" x14ac:dyDescent="0.3">
      <c r="A5989" s="5" t="s">
        <v>15012</v>
      </c>
      <c r="B5989" s="6">
        <v>45990</v>
      </c>
      <c r="C5989" s="5" t="s">
        <v>15013</v>
      </c>
      <c r="D5989" s="5" t="s">
        <v>15014</v>
      </c>
      <c r="E5989" s="5" t="s">
        <v>72</v>
      </c>
      <c r="F5989" s="5" t="s">
        <v>28</v>
      </c>
      <c r="G5989" s="5" t="s">
        <v>45</v>
      </c>
      <c r="H5989" s="5" t="s">
        <v>147</v>
      </c>
      <c r="I5989" s="5">
        <v>5</v>
      </c>
      <c r="J5989" s="5">
        <v>35024</v>
      </c>
      <c r="K5989" s="5">
        <v>175120</v>
      </c>
      <c r="L5989" s="5">
        <v>28193.02</v>
      </c>
      <c r="M5989" s="5" t="s">
        <v>22</v>
      </c>
      <c r="N5989" s="5" t="s">
        <v>31</v>
      </c>
      <c r="O5989" s="5" t="s">
        <v>6221</v>
      </c>
    </row>
    <row r="5990" spans="1:15" x14ac:dyDescent="0.3">
      <c r="A5990" s="5" t="s">
        <v>15015</v>
      </c>
      <c r="B5990" s="6">
        <v>45807</v>
      </c>
      <c r="C5990" s="5" t="s">
        <v>10479</v>
      </c>
      <c r="D5990" s="5" t="s">
        <v>15016</v>
      </c>
      <c r="E5990" s="5" t="s">
        <v>86</v>
      </c>
      <c r="F5990" s="5" t="s">
        <v>19</v>
      </c>
      <c r="G5990" s="5" t="s">
        <v>45</v>
      </c>
      <c r="H5990" s="5" t="s">
        <v>147</v>
      </c>
      <c r="I5990" s="5">
        <v>4</v>
      </c>
      <c r="J5990" s="5">
        <v>44073</v>
      </c>
      <c r="K5990" s="5">
        <v>176292</v>
      </c>
      <c r="L5990" s="5">
        <v>15495.17</v>
      </c>
      <c r="M5990" s="5" t="s">
        <v>30</v>
      </c>
      <c r="N5990" s="5" t="s">
        <v>31</v>
      </c>
      <c r="O5990" s="5" t="s">
        <v>55</v>
      </c>
    </row>
    <row r="5991" spans="1:15" x14ac:dyDescent="0.3">
      <c r="A5991" s="5" t="s">
        <v>15017</v>
      </c>
      <c r="B5991" s="6">
        <v>46059</v>
      </c>
      <c r="C5991" s="5" t="s">
        <v>11621</v>
      </c>
      <c r="D5991" s="5" t="s">
        <v>15018</v>
      </c>
      <c r="E5991" s="5" t="s">
        <v>43</v>
      </c>
      <c r="F5991" s="5" t="s">
        <v>19</v>
      </c>
      <c r="G5991" s="5" t="s">
        <v>45</v>
      </c>
      <c r="H5991" s="5" t="s">
        <v>46</v>
      </c>
      <c r="I5991" s="5">
        <v>2</v>
      </c>
      <c r="J5991" s="5">
        <v>36751</v>
      </c>
      <c r="K5991" s="5">
        <v>73502</v>
      </c>
      <c r="L5991" s="5">
        <v>19984.93</v>
      </c>
      <c r="M5991" s="5" t="s">
        <v>61</v>
      </c>
      <c r="N5991" s="5" t="s">
        <v>31</v>
      </c>
      <c r="O5991" s="5" t="s">
        <v>3791</v>
      </c>
    </row>
    <row r="5992" spans="1:15" x14ac:dyDescent="0.3">
      <c r="A5992" s="5" t="s">
        <v>15019</v>
      </c>
      <c r="B5992" s="6">
        <v>45873</v>
      </c>
      <c r="C5992" s="5" t="s">
        <v>12622</v>
      </c>
      <c r="D5992" s="5" t="s">
        <v>15020</v>
      </c>
      <c r="E5992" s="5" t="s">
        <v>43</v>
      </c>
      <c r="F5992" s="5" t="s">
        <v>87</v>
      </c>
      <c r="G5992" s="5" t="s">
        <v>20</v>
      </c>
      <c r="H5992" s="5" t="s">
        <v>21</v>
      </c>
      <c r="I5992" s="5">
        <v>5</v>
      </c>
      <c r="J5992" s="5">
        <v>3499</v>
      </c>
      <c r="K5992" s="5">
        <v>17495</v>
      </c>
      <c r="L5992" s="5">
        <v>907.09</v>
      </c>
      <c r="M5992" s="5" t="s">
        <v>54</v>
      </c>
      <c r="N5992" s="5" t="s">
        <v>67</v>
      </c>
      <c r="O5992" s="5" t="s">
        <v>337</v>
      </c>
    </row>
    <row r="5993" spans="1:15" x14ac:dyDescent="0.3">
      <c r="A5993" s="5" t="s">
        <v>15021</v>
      </c>
      <c r="B5993" s="6">
        <v>45799</v>
      </c>
      <c r="C5993" s="5" t="s">
        <v>6372</v>
      </c>
      <c r="D5993" s="5" t="s">
        <v>15022</v>
      </c>
      <c r="E5993" s="5" t="s">
        <v>86</v>
      </c>
      <c r="F5993" s="5" t="s">
        <v>87</v>
      </c>
      <c r="G5993" s="5" t="s">
        <v>45</v>
      </c>
      <c r="H5993" s="5" t="s">
        <v>138</v>
      </c>
      <c r="I5993" s="5">
        <v>4</v>
      </c>
      <c r="J5993" s="5">
        <v>43248</v>
      </c>
      <c r="K5993" s="5">
        <v>172992</v>
      </c>
      <c r="L5993" s="5">
        <v>17704.62</v>
      </c>
      <c r="M5993" s="5" t="s">
        <v>54</v>
      </c>
      <c r="N5993" s="5" t="s">
        <v>67</v>
      </c>
      <c r="O5993" s="5" t="s">
        <v>923</v>
      </c>
    </row>
    <row r="5994" spans="1:15" x14ac:dyDescent="0.3">
      <c r="A5994" s="5" t="s">
        <v>15023</v>
      </c>
      <c r="B5994" s="6">
        <v>46134</v>
      </c>
      <c r="C5994" s="5" t="s">
        <v>15024</v>
      </c>
      <c r="D5994" s="5" t="s">
        <v>15025</v>
      </c>
      <c r="E5994" s="5" t="s">
        <v>43</v>
      </c>
      <c r="F5994" s="5" t="s">
        <v>87</v>
      </c>
      <c r="G5994" s="5" t="s">
        <v>36</v>
      </c>
      <c r="H5994" s="5" t="s">
        <v>37</v>
      </c>
      <c r="I5994" s="5">
        <v>4</v>
      </c>
      <c r="J5994" s="5">
        <v>24531</v>
      </c>
      <c r="K5994" s="5">
        <v>98124</v>
      </c>
      <c r="L5994" s="5">
        <v>14908.97</v>
      </c>
      <c r="M5994" s="5" t="s">
        <v>61</v>
      </c>
      <c r="N5994" s="5" t="s">
        <v>38</v>
      </c>
      <c r="O5994" s="5" t="s">
        <v>1047</v>
      </c>
    </row>
    <row r="5995" spans="1:15" x14ac:dyDescent="0.3">
      <c r="A5995" s="5" t="s">
        <v>15026</v>
      </c>
      <c r="B5995" s="6">
        <v>46119</v>
      </c>
      <c r="C5995" s="5" t="s">
        <v>1805</v>
      </c>
      <c r="D5995" s="5" t="s">
        <v>15027</v>
      </c>
      <c r="E5995" s="5" t="s">
        <v>72</v>
      </c>
      <c r="F5995" s="5" t="s">
        <v>44</v>
      </c>
      <c r="G5995" s="5" t="s">
        <v>59</v>
      </c>
      <c r="H5995" s="5" t="s">
        <v>126</v>
      </c>
      <c r="I5995" s="5">
        <v>2</v>
      </c>
      <c r="J5995" s="5">
        <v>12438</v>
      </c>
      <c r="K5995" s="5">
        <v>24876</v>
      </c>
      <c r="L5995" s="5">
        <v>1736.65</v>
      </c>
      <c r="M5995" s="5" t="s">
        <v>22</v>
      </c>
      <c r="N5995" s="5" t="s">
        <v>31</v>
      </c>
      <c r="O5995" s="5" t="s">
        <v>304</v>
      </c>
    </row>
    <row r="5996" spans="1:15" x14ac:dyDescent="0.3">
      <c r="A5996" s="5" t="s">
        <v>15028</v>
      </c>
      <c r="B5996" s="6">
        <v>46143</v>
      </c>
      <c r="C5996" s="5" t="s">
        <v>2763</v>
      </c>
      <c r="D5996" s="5" t="s">
        <v>15029</v>
      </c>
      <c r="E5996" s="5" t="s">
        <v>43</v>
      </c>
      <c r="F5996" s="5" t="s">
        <v>87</v>
      </c>
      <c r="G5996" s="5" t="s">
        <v>36</v>
      </c>
      <c r="H5996" s="5" t="s">
        <v>37</v>
      </c>
      <c r="I5996" s="5">
        <v>4</v>
      </c>
      <c r="J5996" s="5">
        <v>44042</v>
      </c>
      <c r="K5996" s="5">
        <v>176168</v>
      </c>
      <c r="L5996" s="5">
        <v>36386.019999999997</v>
      </c>
      <c r="M5996" s="5" t="s">
        <v>61</v>
      </c>
      <c r="N5996" s="5" t="s">
        <v>67</v>
      </c>
      <c r="O5996" s="5" t="s">
        <v>748</v>
      </c>
    </row>
    <row r="5997" spans="1:15" x14ac:dyDescent="0.3">
      <c r="A5997" s="5" t="s">
        <v>15030</v>
      </c>
      <c r="B5997" s="6">
        <v>45977</v>
      </c>
      <c r="C5997" s="5" t="s">
        <v>12375</v>
      </c>
      <c r="D5997" s="5" t="s">
        <v>15031</v>
      </c>
      <c r="E5997" s="5" t="s">
        <v>72</v>
      </c>
      <c r="F5997" s="5" t="s">
        <v>19</v>
      </c>
      <c r="G5997" s="5" t="s">
        <v>45</v>
      </c>
      <c r="H5997" s="5" t="s">
        <v>138</v>
      </c>
      <c r="I5997" s="5">
        <v>2</v>
      </c>
      <c r="J5997" s="5">
        <v>10468</v>
      </c>
      <c r="K5997" s="5">
        <v>20936</v>
      </c>
      <c r="L5997" s="5">
        <v>3422.26</v>
      </c>
      <c r="M5997" s="5" t="s">
        <v>30</v>
      </c>
      <c r="N5997" s="5" t="s">
        <v>67</v>
      </c>
      <c r="O5997" s="5" t="s">
        <v>2464</v>
      </c>
    </row>
    <row r="5998" spans="1:15" x14ac:dyDescent="0.3">
      <c r="A5998" s="5" t="s">
        <v>15032</v>
      </c>
      <c r="B5998" s="6">
        <v>46189</v>
      </c>
      <c r="C5998" s="5" t="s">
        <v>8828</v>
      </c>
      <c r="D5998" s="5" t="s">
        <v>15033</v>
      </c>
      <c r="E5998" s="5" t="s">
        <v>43</v>
      </c>
      <c r="F5998" s="5" t="s">
        <v>104</v>
      </c>
      <c r="G5998" s="5" t="s">
        <v>36</v>
      </c>
      <c r="H5998" s="5" t="s">
        <v>53</v>
      </c>
      <c r="I5998" s="5">
        <v>4</v>
      </c>
      <c r="J5998" s="5">
        <v>3007</v>
      </c>
      <c r="K5998" s="5">
        <v>12028</v>
      </c>
      <c r="L5998" s="5">
        <v>1768.33</v>
      </c>
      <c r="M5998" s="5" t="s">
        <v>61</v>
      </c>
      <c r="N5998" s="5" t="s">
        <v>38</v>
      </c>
      <c r="O5998" s="5" t="s">
        <v>15034</v>
      </c>
    </row>
    <row r="5999" spans="1:15" x14ac:dyDescent="0.3">
      <c r="A5999" s="5" t="s">
        <v>15035</v>
      </c>
      <c r="B5999" s="6">
        <v>45692</v>
      </c>
      <c r="C5999" s="5" t="s">
        <v>188</v>
      </c>
      <c r="D5999" s="5" t="s">
        <v>15036</v>
      </c>
      <c r="E5999" s="5" t="s">
        <v>72</v>
      </c>
      <c r="F5999" s="5" t="s">
        <v>104</v>
      </c>
      <c r="G5999" s="5" t="s">
        <v>45</v>
      </c>
      <c r="H5999" s="5" t="s">
        <v>138</v>
      </c>
      <c r="I5999" s="5">
        <v>5</v>
      </c>
      <c r="J5999" s="5">
        <v>18947</v>
      </c>
      <c r="K5999" s="5">
        <v>94735</v>
      </c>
      <c r="L5999" s="5">
        <v>6344.32</v>
      </c>
      <c r="M5999" s="5" t="s">
        <v>30</v>
      </c>
      <c r="N5999" s="5" t="s">
        <v>38</v>
      </c>
      <c r="O5999" s="5" t="s">
        <v>1786</v>
      </c>
    </row>
    <row r="6000" spans="1:15" x14ac:dyDescent="0.3">
      <c r="A6000" s="5" t="s">
        <v>15037</v>
      </c>
      <c r="B6000" s="6">
        <v>46134</v>
      </c>
      <c r="C6000" s="5" t="s">
        <v>4901</v>
      </c>
      <c r="D6000" s="5" t="s">
        <v>15038</v>
      </c>
      <c r="E6000" s="5" t="s">
        <v>43</v>
      </c>
      <c r="F6000" s="5" t="s">
        <v>44</v>
      </c>
      <c r="G6000" s="5" t="s">
        <v>59</v>
      </c>
      <c r="H6000" s="5" t="s">
        <v>126</v>
      </c>
      <c r="I6000" s="5">
        <v>1</v>
      </c>
      <c r="J6000" s="5">
        <v>37880</v>
      </c>
      <c r="K6000" s="5">
        <v>37880</v>
      </c>
      <c r="L6000" s="5">
        <v>11029.93</v>
      </c>
      <c r="M6000" s="5" t="s">
        <v>54</v>
      </c>
      <c r="N6000" s="5" t="s">
        <v>67</v>
      </c>
      <c r="O6000" s="5" t="s">
        <v>870</v>
      </c>
    </row>
    <row r="6001" spans="1:15" x14ac:dyDescent="0.3">
      <c r="A6001" s="5" t="s">
        <v>15039</v>
      </c>
      <c r="B6001" s="6">
        <v>46155</v>
      </c>
      <c r="C6001" s="5" t="s">
        <v>13481</v>
      </c>
      <c r="D6001" s="5" t="s">
        <v>13492</v>
      </c>
      <c r="E6001" s="5" t="s">
        <v>18</v>
      </c>
      <c r="F6001" s="5" t="s">
        <v>52</v>
      </c>
      <c r="G6001" s="5" t="s">
        <v>59</v>
      </c>
      <c r="H6001" s="5" t="s">
        <v>60</v>
      </c>
      <c r="I6001" s="5">
        <v>2</v>
      </c>
      <c r="J6001" s="5">
        <v>33863</v>
      </c>
      <c r="K6001" s="5">
        <v>67726</v>
      </c>
      <c r="L6001" s="5">
        <v>9131.93</v>
      </c>
      <c r="M6001" s="5" t="s">
        <v>22</v>
      </c>
      <c r="N6001" s="5" t="s">
        <v>38</v>
      </c>
      <c r="O6001" s="5" t="s">
        <v>32</v>
      </c>
    </row>
    <row r="6002" spans="1:15" x14ac:dyDescent="0.3">
      <c r="A6002" s="5" t="s">
        <v>15040</v>
      </c>
      <c r="B6002" s="6">
        <v>45786</v>
      </c>
      <c r="C6002" s="5" t="s">
        <v>15041</v>
      </c>
      <c r="D6002" s="5" t="s">
        <v>15042</v>
      </c>
      <c r="E6002" s="5" t="s">
        <v>18</v>
      </c>
      <c r="F6002" s="5" t="s">
        <v>44</v>
      </c>
      <c r="G6002" s="5" t="s">
        <v>59</v>
      </c>
      <c r="H6002" s="5" t="s">
        <v>60</v>
      </c>
      <c r="I6002" s="5">
        <v>2</v>
      </c>
      <c r="J6002" s="5">
        <v>1709</v>
      </c>
      <c r="K6002" s="5">
        <v>3418</v>
      </c>
      <c r="L6002" s="5">
        <v>218.82</v>
      </c>
      <c r="M6002" s="5" t="s">
        <v>61</v>
      </c>
      <c r="N6002" s="5" t="s">
        <v>38</v>
      </c>
      <c r="O6002" s="5" t="s">
        <v>39</v>
      </c>
    </row>
    <row r="6003" spans="1:15" x14ac:dyDescent="0.3">
      <c r="A6003" s="5" t="s">
        <v>15043</v>
      </c>
      <c r="B6003" s="6">
        <v>46192</v>
      </c>
      <c r="C6003" s="5" t="s">
        <v>5855</v>
      </c>
      <c r="D6003" s="5" t="s">
        <v>15044</v>
      </c>
      <c r="E6003" s="5" t="s">
        <v>86</v>
      </c>
      <c r="F6003" s="5" t="s">
        <v>87</v>
      </c>
      <c r="G6003" s="5" t="s">
        <v>45</v>
      </c>
      <c r="H6003" s="5" t="s">
        <v>138</v>
      </c>
      <c r="I6003" s="5">
        <v>4</v>
      </c>
      <c r="J6003" s="5">
        <v>15859</v>
      </c>
      <c r="K6003" s="5">
        <v>63436</v>
      </c>
      <c r="L6003" s="5">
        <v>3811.91</v>
      </c>
      <c r="M6003" s="5" t="s">
        <v>30</v>
      </c>
      <c r="N6003" s="5" t="s">
        <v>38</v>
      </c>
      <c r="O6003" s="5" t="s">
        <v>32</v>
      </c>
    </row>
    <row r="6004" spans="1:15" x14ac:dyDescent="0.3">
      <c r="A6004" s="5" t="s">
        <v>15045</v>
      </c>
      <c r="B6004" s="6">
        <v>45876</v>
      </c>
      <c r="C6004" s="5" t="s">
        <v>4961</v>
      </c>
      <c r="D6004" s="5" t="s">
        <v>15046</v>
      </c>
      <c r="E6004" s="5" t="s">
        <v>86</v>
      </c>
      <c r="F6004" s="5" t="s">
        <v>52</v>
      </c>
      <c r="G6004" s="5" t="s">
        <v>36</v>
      </c>
      <c r="H6004" s="5" t="s">
        <v>37</v>
      </c>
      <c r="I6004" s="5">
        <v>1</v>
      </c>
      <c r="J6004" s="5">
        <v>22565</v>
      </c>
      <c r="K6004" s="5">
        <v>22565</v>
      </c>
      <c r="L6004" s="5">
        <v>5122.9799999999996</v>
      </c>
      <c r="M6004" s="5" t="s">
        <v>22</v>
      </c>
      <c r="N6004" s="5" t="s">
        <v>23</v>
      </c>
      <c r="O6004" s="5" t="s">
        <v>3496</v>
      </c>
    </row>
    <row r="6005" spans="1:15" x14ac:dyDescent="0.3">
      <c r="A6005" s="5" t="s">
        <v>15047</v>
      </c>
      <c r="B6005" s="6">
        <v>46154</v>
      </c>
      <c r="C6005" s="5" t="s">
        <v>1454</v>
      </c>
      <c r="D6005" s="5" t="s">
        <v>15048</v>
      </c>
      <c r="E6005" s="5" t="s">
        <v>43</v>
      </c>
      <c r="F6005" s="5" t="s">
        <v>28</v>
      </c>
      <c r="G6005" s="5" t="s">
        <v>59</v>
      </c>
      <c r="H6005" s="5" t="s">
        <v>60</v>
      </c>
      <c r="I6005" s="5">
        <v>1</v>
      </c>
      <c r="J6005" s="5">
        <v>3126</v>
      </c>
      <c r="K6005" s="5">
        <v>3126</v>
      </c>
      <c r="L6005" s="5">
        <v>391.16</v>
      </c>
      <c r="M6005" s="5" t="s">
        <v>22</v>
      </c>
      <c r="N6005" s="5" t="s">
        <v>23</v>
      </c>
      <c r="O6005" s="5" t="s">
        <v>408</v>
      </c>
    </row>
    <row r="6006" spans="1:15" x14ac:dyDescent="0.3">
      <c r="A6006" s="5" t="s">
        <v>15049</v>
      </c>
      <c r="B6006" s="6">
        <v>45706</v>
      </c>
      <c r="C6006" s="5" t="s">
        <v>8985</v>
      </c>
      <c r="D6006" s="5" t="s">
        <v>15050</v>
      </c>
      <c r="E6006" s="5" t="s">
        <v>18</v>
      </c>
      <c r="F6006" s="5" t="s">
        <v>19</v>
      </c>
      <c r="G6006" s="5" t="s">
        <v>20</v>
      </c>
      <c r="H6006" s="5" t="s">
        <v>29</v>
      </c>
      <c r="I6006" s="5">
        <v>4</v>
      </c>
      <c r="J6006" s="5">
        <v>44384</v>
      </c>
      <c r="K6006" s="5">
        <v>177536</v>
      </c>
      <c r="L6006" s="5">
        <v>9666.94</v>
      </c>
      <c r="M6006" s="5" t="s">
        <v>61</v>
      </c>
      <c r="N6006" s="5" t="s">
        <v>23</v>
      </c>
      <c r="O6006" s="5" t="s">
        <v>408</v>
      </c>
    </row>
    <row r="6007" spans="1:15" x14ac:dyDescent="0.3">
      <c r="A6007" s="5" t="s">
        <v>15051</v>
      </c>
      <c r="B6007" s="6">
        <v>45719</v>
      </c>
      <c r="C6007" s="5" t="s">
        <v>102</v>
      </c>
      <c r="D6007" s="5" t="s">
        <v>15052</v>
      </c>
      <c r="E6007" s="5" t="s">
        <v>86</v>
      </c>
      <c r="F6007" s="5" t="s">
        <v>28</v>
      </c>
      <c r="G6007" s="5" t="s">
        <v>45</v>
      </c>
      <c r="H6007" s="5" t="s">
        <v>46</v>
      </c>
      <c r="I6007" s="5">
        <v>3</v>
      </c>
      <c r="J6007" s="5">
        <v>47304</v>
      </c>
      <c r="K6007" s="5">
        <v>141912</v>
      </c>
      <c r="L6007" s="5">
        <v>38378.33</v>
      </c>
      <c r="M6007" s="5" t="s">
        <v>30</v>
      </c>
      <c r="N6007" s="5" t="s">
        <v>31</v>
      </c>
      <c r="O6007" s="5" t="s">
        <v>165</v>
      </c>
    </row>
    <row r="6008" spans="1:15" x14ac:dyDescent="0.3">
      <c r="A6008" s="5" t="s">
        <v>15053</v>
      </c>
      <c r="B6008" s="6">
        <v>46075</v>
      </c>
      <c r="C6008" s="5" t="s">
        <v>2415</v>
      </c>
      <c r="D6008" s="5" t="s">
        <v>15054</v>
      </c>
      <c r="E6008" s="5" t="s">
        <v>43</v>
      </c>
      <c r="F6008" s="5" t="s">
        <v>44</v>
      </c>
      <c r="G6008" s="5" t="s">
        <v>59</v>
      </c>
      <c r="H6008" s="5" t="s">
        <v>126</v>
      </c>
      <c r="I6008" s="5">
        <v>1</v>
      </c>
      <c r="J6008" s="5">
        <v>47898</v>
      </c>
      <c r="K6008" s="5">
        <v>47898</v>
      </c>
      <c r="L6008" s="5">
        <v>10100.42</v>
      </c>
      <c r="M6008" s="5" t="s">
        <v>47</v>
      </c>
      <c r="N6008" s="5" t="s">
        <v>23</v>
      </c>
      <c r="O6008" s="5" t="s">
        <v>496</v>
      </c>
    </row>
    <row r="6009" spans="1:15" x14ac:dyDescent="0.3">
      <c r="A6009" s="5" t="s">
        <v>15055</v>
      </c>
      <c r="B6009" s="6">
        <v>46191</v>
      </c>
      <c r="C6009" s="5" t="s">
        <v>9225</v>
      </c>
      <c r="D6009" s="5" t="s">
        <v>15056</v>
      </c>
      <c r="E6009" s="5" t="s">
        <v>18</v>
      </c>
      <c r="F6009" s="5" t="s">
        <v>87</v>
      </c>
      <c r="G6009" s="5" t="s">
        <v>45</v>
      </c>
      <c r="H6009" s="5" t="s">
        <v>46</v>
      </c>
      <c r="I6009" s="5">
        <v>5</v>
      </c>
      <c r="J6009" s="5">
        <v>43520</v>
      </c>
      <c r="K6009" s="5">
        <v>217600</v>
      </c>
      <c r="L6009" s="5">
        <v>38360.31</v>
      </c>
      <c r="M6009" s="5" t="s">
        <v>61</v>
      </c>
      <c r="N6009" s="5" t="s">
        <v>31</v>
      </c>
      <c r="O6009" s="5" t="s">
        <v>637</v>
      </c>
    </row>
    <row r="6010" spans="1:15" x14ac:dyDescent="0.3">
      <c r="A6010" s="5" t="s">
        <v>15057</v>
      </c>
      <c r="B6010" s="6">
        <v>45769</v>
      </c>
      <c r="C6010" s="5" t="s">
        <v>284</v>
      </c>
      <c r="D6010" s="5" t="s">
        <v>15058</v>
      </c>
      <c r="E6010" s="5" t="s">
        <v>86</v>
      </c>
      <c r="F6010" s="5" t="s">
        <v>104</v>
      </c>
      <c r="G6010" s="5" t="s">
        <v>59</v>
      </c>
      <c r="H6010" s="5" t="s">
        <v>60</v>
      </c>
      <c r="I6010" s="5">
        <v>5</v>
      </c>
      <c r="J6010" s="5">
        <v>48828</v>
      </c>
      <c r="K6010" s="5">
        <v>244140</v>
      </c>
      <c r="L6010" s="5">
        <v>34831.54</v>
      </c>
      <c r="M6010" s="5" t="s">
        <v>30</v>
      </c>
      <c r="N6010" s="5" t="s">
        <v>67</v>
      </c>
      <c r="O6010" s="5" t="s">
        <v>1393</v>
      </c>
    </row>
    <row r="6011" spans="1:15" x14ac:dyDescent="0.3">
      <c r="A6011" s="5" t="s">
        <v>15059</v>
      </c>
      <c r="B6011" s="6">
        <v>45668</v>
      </c>
      <c r="C6011" s="5" t="s">
        <v>2635</v>
      </c>
      <c r="D6011" s="5" t="s">
        <v>15060</v>
      </c>
      <c r="E6011" s="5" t="s">
        <v>86</v>
      </c>
      <c r="F6011" s="5" t="s">
        <v>87</v>
      </c>
      <c r="G6011" s="5" t="s">
        <v>45</v>
      </c>
      <c r="H6011" s="5" t="s">
        <v>138</v>
      </c>
      <c r="I6011" s="5">
        <v>1</v>
      </c>
      <c r="J6011" s="5">
        <v>48509</v>
      </c>
      <c r="K6011" s="5">
        <v>48509</v>
      </c>
      <c r="L6011" s="5">
        <v>4927.84</v>
      </c>
      <c r="M6011" s="5" t="s">
        <v>22</v>
      </c>
      <c r="N6011" s="5" t="s">
        <v>38</v>
      </c>
      <c r="O6011" s="5" t="s">
        <v>3918</v>
      </c>
    </row>
    <row r="6012" spans="1:15" x14ac:dyDescent="0.3">
      <c r="A6012" s="5" t="s">
        <v>15061</v>
      </c>
      <c r="B6012" s="6">
        <v>45805</v>
      </c>
      <c r="C6012" s="5" t="s">
        <v>8870</v>
      </c>
      <c r="D6012" s="5" t="s">
        <v>15062</v>
      </c>
      <c r="E6012" s="5" t="s">
        <v>18</v>
      </c>
      <c r="F6012" s="5" t="s">
        <v>104</v>
      </c>
      <c r="G6012" s="5" t="s">
        <v>59</v>
      </c>
      <c r="H6012" s="5" t="s">
        <v>60</v>
      </c>
      <c r="I6012" s="5">
        <v>3</v>
      </c>
      <c r="J6012" s="5">
        <v>17966</v>
      </c>
      <c r="K6012" s="5">
        <v>53898</v>
      </c>
      <c r="L6012" s="5">
        <v>5822.11</v>
      </c>
      <c r="M6012" s="5" t="s">
        <v>22</v>
      </c>
      <c r="N6012" s="5" t="s">
        <v>31</v>
      </c>
      <c r="O6012" s="5" t="s">
        <v>927</v>
      </c>
    </row>
    <row r="6013" spans="1:15" x14ac:dyDescent="0.3">
      <c r="A6013" s="5" t="s">
        <v>15063</v>
      </c>
      <c r="B6013" s="6">
        <v>46096</v>
      </c>
      <c r="C6013" s="5" t="s">
        <v>3186</v>
      </c>
      <c r="D6013" s="5" t="s">
        <v>15064</v>
      </c>
      <c r="E6013" s="5" t="s">
        <v>86</v>
      </c>
      <c r="F6013" s="5" t="s">
        <v>19</v>
      </c>
      <c r="G6013" s="5" t="s">
        <v>59</v>
      </c>
      <c r="H6013" s="5" t="s">
        <v>126</v>
      </c>
      <c r="I6013" s="5">
        <v>4</v>
      </c>
      <c r="J6013" s="5">
        <v>48165</v>
      </c>
      <c r="K6013" s="5">
        <v>192660</v>
      </c>
      <c r="L6013" s="5">
        <v>54292.92</v>
      </c>
      <c r="M6013" s="5" t="s">
        <v>22</v>
      </c>
      <c r="N6013" s="5" t="s">
        <v>23</v>
      </c>
      <c r="O6013" s="5" t="s">
        <v>593</v>
      </c>
    </row>
    <row r="6014" spans="1:15" x14ac:dyDescent="0.3">
      <c r="A6014" s="5" t="s">
        <v>15065</v>
      </c>
      <c r="B6014" s="6">
        <v>46087</v>
      </c>
      <c r="C6014" s="5" t="s">
        <v>3552</v>
      </c>
      <c r="D6014" s="5" t="s">
        <v>15066</v>
      </c>
      <c r="E6014" s="5" t="s">
        <v>72</v>
      </c>
      <c r="F6014" s="5" t="s">
        <v>87</v>
      </c>
      <c r="G6014" s="5" t="s">
        <v>45</v>
      </c>
      <c r="H6014" s="5" t="s">
        <v>138</v>
      </c>
      <c r="I6014" s="5">
        <v>5</v>
      </c>
      <c r="J6014" s="5">
        <v>49284</v>
      </c>
      <c r="K6014" s="5">
        <v>246420</v>
      </c>
      <c r="L6014" s="5">
        <v>22781.919999999998</v>
      </c>
      <c r="M6014" s="5" t="s">
        <v>30</v>
      </c>
      <c r="N6014" s="5" t="s">
        <v>23</v>
      </c>
      <c r="O6014" s="5" t="s">
        <v>2468</v>
      </c>
    </row>
    <row r="6015" spans="1:15" x14ac:dyDescent="0.3">
      <c r="A6015" s="5" t="s">
        <v>15067</v>
      </c>
      <c r="B6015" s="6">
        <v>46026</v>
      </c>
      <c r="C6015" s="5" t="s">
        <v>15068</v>
      </c>
      <c r="D6015" s="5" t="s">
        <v>15069</v>
      </c>
      <c r="E6015" s="5" t="s">
        <v>43</v>
      </c>
      <c r="F6015" s="5" t="s">
        <v>52</v>
      </c>
      <c r="G6015" s="5" t="s">
        <v>45</v>
      </c>
      <c r="H6015" s="5" t="s">
        <v>147</v>
      </c>
      <c r="I6015" s="5">
        <v>5</v>
      </c>
      <c r="J6015" s="5">
        <v>34983</v>
      </c>
      <c r="K6015" s="5">
        <v>174915</v>
      </c>
      <c r="L6015" s="5">
        <v>17138.8</v>
      </c>
      <c r="M6015" s="5" t="s">
        <v>61</v>
      </c>
      <c r="N6015" s="5" t="s">
        <v>23</v>
      </c>
      <c r="O6015" s="5" t="s">
        <v>139</v>
      </c>
    </row>
    <row r="6016" spans="1:15" x14ac:dyDescent="0.3">
      <c r="A6016" s="5" t="s">
        <v>15070</v>
      </c>
      <c r="B6016" s="6">
        <v>46102</v>
      </c>
      <c r="C6016" s="5" t="s">
        <v>8441</v>
      </c>
      <c r="D6016" s="5" t="s">
        <v>10621</v>
      </c>
      <c r="E6016" s="5" t="s">
        <v>43</v>
      </c>
      <c r="F6016" s="5" t="s">
        <v>44</v>
      </c>
      <c r="G6016" s="5" t="s">
        <v>59</v>
      </c>
      <c r="H6016" s="5" t="s">
        <v>60</v>
      </c>
      <c r="I6016" s="5">
        <v>1</v>
      </c>
      <c r="J6016" s="5">
        <v>49346</v>
      </c>
      <c r="K6016" s="5">
        <v>49346</v>
      </c>
      <c r="L6016" s="5">
        <v>4658.2299999999996</v>
      </c>
      <c r="M6016" s="5" t="s">
        <v>22</v>
      </c>
      <c r="N6016" s="5" t="s">
        <v>38</v>
      </c>
      <c r="O6016" s="5" t="s">
        <v>8445</v>
      </c>
    </row>
    <row r="6017" spans="1:15" x14ac:dyDescent="0.3">
      <c r="A6017" s="5" t="s">
        <v>15071</v>
      </c>
      <c r="B6017" s="6">
        <v>46084</v>
      </c>
      <c r="C6017" s="5" t="s">
        <v>15072</v>
      </c>
      <c r="D6017" s="5" t="s">
        <v>15073</v>
      </c>
      <c r="E6017" s="5" t="s">
        <v>72</v>
      </c>
      <c r="F6017" s="5" t="s">
        <v>28</v>
      </c>
      <c r="G6017" s="5" t="s">
        <v>20</v>
      </c>
      <c r="H6017" s="5" t="s">
        <v>73</v>
      </c>
      <c r="I6017" s="5">
        <v>2</v>
      </c>
      <c r="J6017" s="5">
        <v>28721</v>
      </c>
      <c r="K6017" s="5">
        <v>57442</v>
      </c>
      <c r="L6017" s="5">
        <v>11480.3</v>
      </c>
      <c r="M6017" s="5" t="s">
        <v>30</v>
      </c>
      <c r="N6017" s="5" t="s">
        <v>23</v>
      </c>
      <c r="O6017" s="5" t="s">
        <v>879</v>
      </c>
    </row>
    <row r="6018" spans="1:15" x14ac:dyDescent="0.3">
      <c r="A6018" s="5" t="s">
        <v>15074</v>
      </c>
      <c r="B6018" s="6">
        <v>45958</v>
      </c>
      <c r="C6018" s="5" t="s">
        <v>10742</v>
      </c>
      <c r="D6018" s="5" t="s">
        <v>15075</v>
      </c>
      <c r="E6018" s="5" t="s">
        <v>86</v>
      </c>
      <c r="F6018" s="5" t="s">
        <v>44</v>
      </c>
      <c r="G6018" s="5" t="s">
        <v>36</v>
      </c>
      <c r="H6018" s="5" t="s">
        <v>53</v>
      </c>
      <c r="I6018" s="5">
        <v>1</v>
      </c>
      <c r="J6018" s="5">
        <v>16313</v>
      </c>
      <c r="K6018" s="5">
        <v>16313</v>
      </c>
      <c r="L6018" s="5">
        <v>1497.19</v>
      </c>
      <c r="M6018" s="5" t="s">
        <v>47</v>
      </c>
      <c r="N6018" s="5" t="s">
        <v>67</v>
      </c>
      <c r="O6018" s="5" t="s">
        <v>853</v>
      </c>
    </row>
    <row r="6019" spans="1:15" x14ac:dyDescent="0.3">
      <c r="A6019" s="5" t="s">
        <v>15076</v>
      </c>
      <c r="B6019" s="6">
        <v>46102</v>
      </c>
      <c r="C6019" s="5" t="s">
        <v>6238</v>
      </c>
      <c r="D6019" s="5" t="s">
        <v>15077</v>
      </c>
      <c r="E6019" s="5" t="s">
        <v>18</v>
      </c>
      <c r="F6019" s="5" t="s">
        <v>104</v>
      </c>
      <c r="G6019" s="5" t="s">
        <v>20</v>
      </c>
      <c r="H6019" s="5" t="s">
        <v>21</v>
      </c>
      <c r="I6019" s="5">
        <v>4</v>
      </c>
      <c r="J6019" s="5">
        <v>20100</v>
      </c>
      <c r="K6019" s="5">
        <v>80400</v>
      </c>
      <c r="L6019" s="5">
        <v>23052.81</v>
      </c>
      <c r="M6019" s="5" t="s">
        <v>30</v>
      </c>
      <c r="N6019" s="5" t="s">
        <v>38</v>
      </c>
      <c r="O6019" s="5" t="s">
        <v>323</v>
      </c>
    </row>
    <row r="6020" spans="1:15" x14ac:dyDescent="0.3">
      <c r="A6020" s="5" t="s">
        <v>15078</v>
      </c>
      <c r="B6020" s="6">
        <v>46086</v>
      </c>
      <c r="C6020" s="5" t="s">
        <v>4198</v>
      </c>
      <c r="D6020" s="5" t="s">
        <v>15079</v>
      </c>
      <c r="E6020" s="5" t="s">
        <v>18</v>
      </c>
      <c r="F6020" s="5" t="s">
        <v>19</v>
      </c>
      <c r="G6020" s="5" t="s">
        <v>59</v>
      </c>
      <c r="H6020" s="5" t="s">
        <v>60</v>
      </c>
      <c r="I6020" s="5">
        <v>5</v>
      </c>
      <c r="J6020" s="5">
        <v>38198</v>
      </c>
      <c r="K6020" s="5">
        <v>190990</v>
      </c>
      <c r="L6020" s="5">
        <v>52969.11</v>
      </c>
      <c r="M6020" s="5" t="s">
        <v>47</v>
      </c>
      <c r="N6020" s="5" t="s">
        <v>67</v>
      </c>
      <c r="O6020" s="5" t="s">
        <v>4374</v>
      </c>
    </row>
    <row r="6021" spans="1:15" x14ac:dyDescent="0.3">
      <c r="A6021" s="5" t="s">
        <v>15080</v>
      </c>
      <c r="B6021" s="6">
        <v>46172</v>
      </c>
      <c r="C6021" s="5" t="s">
        <v>3631</v>
      </c>
      <c r="D6021" s="5" t="s">
        <v>15081</v>
      </c>
      <c r="E6021" s="5" t="s">
        <v>18</v>
      </c>
      <c r="F6021" s="5" t="s">
        <v>19</v>
      </c>
      <c r="G6021" s="5" t="s">
        <v>20</v>
      </c>
      <c r="H6021" s="5" t="s">
        <v>21</v>
      </c>
      <c r="I6021" s="5">
        <v>2</v>
      </c>
      <c r="J6021" s="5">
        <v>6815</v>
      </c>
      <c r="K6021" s="5">
        <v>13630</v>
      </c>
      <c r="L6021" s="5">
        <v>2323.9299999999998</v>
      </c>
      <c r="M6021" s="5" t="s">
        <v>54</v>
      </c>
      <c r="N6021" s="5" t="s">
        <v>31</v>
      </c>
      <c r="O6021" s="5" t="s">
        <v>748</v>
      </c>
    </row>
    <row r="6022" spans="1:15" x14ac:dyDescent="0.3">
      <c r="A6022" s="5" t="s">
        <v>15082</v>
      </c>
      <c r="B6022" s="6">
        <v>45729</v>
      </c>
      <c r="C6022" s="5" t="s">
        <v>5986</v>
      </c>
      <c r="D6022" s="5" t="s">
        <v>15083</v>
      </c>
      <c r="E6022" s="5" t="s">
        <v>18</v>
      </c>
      <c r="F6022" s="5" t="s">
        <v>87</v>
      </c>
      <c r="G6022" s="5" t="s">
        <v>20</v>
      </c>
      <c r="H6022" s="5" t="s">
        <v>109</v>
      </c>
      <c r="I6022" s="5">
        <v>2</v>
      </c>
      <c r="J6022" s="5">
        <v>3636</v>
      </c>
      <c r="K6022" s="5">
        <v>7272</v>
      </c>
      <c r="L6022" s="5">
        <v>1335.39</v>
      </c>
      <c r="M6022" s="5" t="s">
        <v>47</v>
      </c>
      <c r="N6022" s="5" t="s">
        <v>31</v>
      </c>
      <c r="O6022" s="5" t="s">
        <v>1026</v>
      </c>
    </row>
    <row r="6023" spans="1:15" x14ac:dyDescent="0.3">
      <c r="A6023" s="5" t="s">
        <v>15084</v>
      </c>
      <c r="B6023" s="6">
        <v>46027</v>
      </c>
      <c r="C6023" s="5" t="s">
        <v>8933</v>
      </c>
      <c r="D6023" s="5" t="s">
        <v>15085</v>
      </c>
      <c r="E6023" s="5" t="s">
        <v>86</v>
      </c>
      <c r="F6023" s="5" t="s">
        <v>44</v>
      </c>
      <c r="G6023" s="5" t="s">
        <v>20</v>
      </c>
      <c r="H6023" s="5" t="s">
        <v>73</v>
      </c>
      <c r="I6023" s="5">
        <v>4</v>
      </c>
      <c r="J6023" s="5">
        <v>31573</v>
      </c>
      <c r="K6023" s="5">
        <v>126292</v>
      </c>
      <c r="L6023" s="5">
        <v>12359.97</v>
      </c>
      <c r="M6023" s="5" t="s">
        <v>54</v>
      </c>
      <c r="N6023" s="5" t="s">
        <v>67</v>
      </c>
      <c r="O6023" s="5" t="s">
        <v>2984</v>
      </c>
    </row>
    <row r="6024" spans="1:15" x14ac:dyDescent="0.3">
      <c r="A6024" s="5" t="s">
        <v>15086</v>
      </c>
      <c r="B6024" s="6">
        <v>45885</v>
      </c>
      <c r="C6024" s="5" t="s">
        <v>2798</v>
      </c>
      <c r="D6024" s="5" t="s">
        <v>15087</v>
      </c>
      <c r="E6024" s="5" t="s">
        <v>86</v>
      </c>
      <c r="F6024" s="5" t="s">
        <v>44</v>
      </c>
      <c r="G6024" s="5" t="s">
        <v>36</v>
      </c>
      <c r="H6024" s="5" t="s">
        <v>216</v>
      </c>
      <c r="I6024" s="5">
        <v>5</v>
      </c>
      <c r="J6024" s="5">
        <v>27792</v>
      </c>
      <c r="K6024" s="5">
        <v>138960</v>
      </c>
      <c r="L6024" s="5">
        <v>26913.85</v>
      </c>
      <c r="M6024" s="5" t="s">
        <v>47</v>
      </c>
      <c r="N6024" s="5" t="s">
        <v>31</v>
      </c>
      <c r="O6024" s="5" t="s">
        <v>275</v>
      </c>
    </row>
    <row r="6025" spans="1:15" x14ac:dyDescent="0.3">
      <c r="A6025" s="5" t="s">
        <v>15088</v>
      </c>
      <c r="B6025" s="6">
        <v>45736</v>
      </c>
      <c r="C6025" s="5" t="s">
        <v>421</v>
      </c>
      <c r="D6025" s="5" t="s">
        <v>15089</v>
      </c>
      <c r="E6025" s="5" t="s">
        <v>18</v>
      </c>
      <c r="F6025" s="5" t="s">
        <v>44</v>
      </c>
      <c r="G6025" s="5" t="s">
        <v>59</v>
      </c>
      <c r="H6025" s="5" t="s">
        <v>181</v>
      </c>
      <c r="I6025" s="5">
        <v>5</v>
      </c>
      <c r="J6025" s="5">
        <v>31625</v>
      </c>
      <c r="K6025" s="5">
        <v>158125</v>
      </c>
      <c r="L6025" s="5">
        <v>44167.02</v>
      </c>
      <c r="M6025" s="5" t="s">
        <v>47</v>
      </c>
      <c r="N6025" s="5" t="s">
        <v>38</v>
      </c>
      <c r="O6025" s="5" t="s">
        <v>2468</v>
      </c>
    </row>
    <row r="6026" spans="1:15" x14ac:dyDescent="0.3">
      <c r="A6026" s="5" t="s">
        <v>15090</v>
      </c>
      <c r="B6026" s="6">
        <v>45761</v>
      </c>
      <c r="C6026" s="5" t="s">
        <v>3091</v>
      </c>
      <c r="D6026" s="5" t="s">
        <v>15091</v>
      </c>
      <c r="E6026" s="5" t="s">
        <v>43</v>
      </c>
      <c r="F6026" s="5" t="s">
        <v>28</v>
      </c>
      <c r="G6026" s="5" t="s">
        <v>45</v>
      </c>
      <c r="H6026" s="5" t="s">
        <v>147</v>
      </c>
      <c r="I6026" s="5">
        <v>5</v>
      </c>
      <c r="J6026" s="5">
        <v>1022</v>
      </c>
      <c r="K6026" s="5">
        <v>5110</v>
      </c>
      <c r="L6026" s="5">
        <v>1043.8900000000001</v>
      </c>
      <c r="M6026" s="5" t="s">
        <v>61</v>
      </c>
      <c r="N6026" s="5" t="s">
        <v>31</v>
      </c>
      <c r="O6026" s="5" t="s">
        <v>4322</v>
      </c>
    </row>
    <row r="6027" spans="1:15" x14ac:dyDescent="0.3">
      <c r="A6027" s="5" t="s">
        <v>15092</v>
      </c>
      <c r="B6027" s="6">
        <v>45837</v>
      </c>
      <c r="C6027" s="5" t="s">
        <v>5402</v>
      </c>
      <c r="D6027" s="5" t="s">
        <v>15093</v>
      </c>
      <c r="E6027" s="5" t="s">
        <v>43</v>
      </c>
      <c r="F6027" s="5" t="s">
        <v>104</v>
      </c>
      <c r="G6027" s="5" t="s">
        <v>45</v>
      </c>
      <c r="H6027" s="5" t="s">
        <v>160</v>
      </c>
      <c r="I6027" s="5">
        <v>4</v>
      </c>
      <c r="J6027" s="5">
        <v>12523</v>
      </c>
      <c r="K6027" s="5">
        <v>50092</v>
      </c>
      <c r="L6027" s="5">
        <v>13234.76</v>
      </c>
      <c r="M6027" s="5" t="s">
        <v>22</v>
      </c>
      <c r="N6027" s="5" t="s">
        <v>38</v>
      </c>
      <c r="O6027" s="5" t="s">
        <v>170</v>
      </c>
    </row>
    <row r="6028" spans="1:15" x14ac:dyDescent="0.3">
      <c r="A6028" s="5" t="s">
        <v>15094</v>
      </c>
      <c r="B6028" s="6">
        <v>46011</v>
      </c>
      <c r="C6028" s="5" t="s">
        <v>15095</v>
      </c>
      <c r="D6028" s="5" t="s">
        <v>15096</v>
      </c>
      <c r="E6028" s="5" t="s">
        <v>18</v>
      </c>
      <c r="F6028" s="5" t="s">
        <v>87</v>
      </c>
      <c r="G6028" s="5" t="s">
        <v>20</v>
      </c>
      <c r="H6028" s="5" t="s">
        <v>21</v>
      </c>
      <c r="I6028" s="5">
        <v>1</v>
      </c>
      <c r="J6028" s="5">
        <v>32187</v>
      </c>
      <c r="K6028" s="5">
        <v>32187</v>
      </c>
      <c r="L6028" s="5">
        <v>7213.48</v>
      </c>
      <c r="M6028" s="5" t="s">
        <v>22</v>
      </c>
      <c r="N6028" s="5" t="s">
        <v>67</v>
      </c>
      <c r="O6028" s="5" t="s">
        <v>597</v>
      </c>
    </row>
    <row r="6029" spans="1:15" x14ac:dyDescent="0.3">
      <c r="A6029" s="5" t="s">
        <v>15097</v>
      </c>
      <c r="B6029" s="6">
        <v>45994</v>
      </c>
      <c r="C6029" s="5" t="s">
        <v>1262</v>
      </c>
      <c r="D6029" s="5" t="s">
        <v>15098</v>
      </c>
      <c r="E6029" s="5" t="s">
        <v>72</v>
      </c>
      <c r="F6029" s="5" t="s">
        <v>52</v>
      </c>
      <c r="G6029" s="5" t="s">
        <v>20</v>
      </c>
      <c r="H6029" s="5" t="s">
        <v>21</v>
      </c>
      <c r="I6029" s="5">
        <v>4</v>
      </c>
      <c r="J6029" s="5">
        <v>44768</v>
      </c>
      <c r="K6029" s="5">
        <v>179072</v>
      </c>
      <c r="L6029" s="5">
        <v>10280.48</v>
      </c>
      <c r="M6029" s="5" t="s">
        <v>30</v>
      </c>
      <c r="N6029" s="5" t="s">
        <v>23</v>
      </c>
      <c r="O6029" s="5" t="s">
        <v>256</v>
      </c>
    </row>
    <row r="6030" spans="1:15" x14ac:dyDescent="0.3">
      <c r="A6030" s="5" t="s">
        <v>15099</v>
      </c>
      <c r="B6030" s="6">
        <v>45771</v>
      </c>
      <c r="C6030" s="5" t="s">
        <v>7945</v>
      </c>
      <c r="D6030" s="5" t="s">
        <v>15100</v>
      </c>
      <c r="E6030" s="5" t="s">
        <v>72</v>
      </c>
      <c r="F6030" s="5" t="s">
        <v>44</v>
      </c>
      <c r="G6030" s="5" t="s">
        <v>20</v>
      </c>
      <c r="H6030" s="5" t="s">
        <v>73</v>
      </c>
      <c r="I6030" s="5">
        <v>1</v>
      </c>
      <c r="J6030" s="5">
        <v>2291</v>
      </c>
      <c r="K6030" s="5">
        <v>2291</v>
      </c>
      <c r="L6030" s="5">
        <v>200.36</v>
      </c>
      <c r="M6030" s="5" t="s">
        <v>22</v>
      </c>
      <c r="N6030" s="5" t="s">
        <v>38</v>
      </c>
      <c r="O6030" s="5" t="s">
        <v>440</v>
      </c>
    </row>
    <row r="6031" spans="1:15" x14ac:dyDescent="0.3">
      <c r="A6031" s="5" t="s">
        <v>15101</v>
      </c>
      <c r="B6031" s="6">
        <v>45907</v>
      </c>
      <c r="C6031" s="5" t="s">
        <v>3004</v>
      </c>
      <c r="D6031" s="5" t="s">
        <v>15102</v>
      </c>
      <c r="E6031" s="5" t="s">
        <v>72</v>
      </c>
      <c r="F6031" s="5" t="s">
        <v>87</v>
      </c>
      <c r="G6031" s="5" t="s">
        <v>20</v>
      </c>
      <c r="H6031" s="5" t="s">
        <v>21</v>
      </c>
      <c r="I6031" s="5">
        <v>1</v>
      </c>
      <c r="J6031" s="5">
        <v>706</v>
      </c>
      <c r="K6031" s="5">
        <v>706</v>
      </c>
      <c r="L6031" s="5">
        <v>82.58</v>
      </c>
      <c r="M6031" s="5" t="s">
        <v>47</v>
      </c>
      <c r="N6031" s="5" t="s">
        <v>23</v>
      </c>
      <c r="O6031" s="5" t="s">
        <v>1080</v>
      </c>
    </row>
    <row r="6032" spans="1:15" x14ac:dyDescent="0.3">
      <c r="A6032" s="5" t="s">
        <v>15103</v>
      </c>
      <c r="B6032" s="6">
        <v>45702</v>
      </c>
      <c r="C6032" s="5" t="s">
        <v>1693</v>
      </c>
      <c r="D6032" s="5" t="s">
        <v>15104</v>
      </c>
      <c r="E6032" s="5" t="s">
        <v>18</v>
      </c>
      <c r="F6032" s="5" t="s">
        <v>44</v>
      </c>
      <c r="G6032" s="5" t="s">
        <v>59</v>
      </c>
      <c r="H6032" s="5" t="s">
        <v>60</v>
      </c>
      <c r="I6032" s="5">
        <v>3</v>
      </c>
      <c r="J6032" s="5">
        <v>47987</v>
      </c>
      <c r="K6032" s="5">
        <v>143961</v>
      </c>
      <c r="L6032" s="5">
        <v>34527.019999999997</v>
      </c>
      <c r="M6032" s="5" t="s">
        <v>54</v>
      </c>
      <c r="N6032" s="5" t="s">
        <v>31</v>
      </c>
      <c r="O6032" s="5" t="s">
        <v>5185</v>
      </c>
    </row>
    <row r="6033" spans="1:15" x14ac:dyDescent="0.3">
      <c r="A6033" s="5" t="s">
        <v>15105</v>
      </c>
      <c r="B6033" s="6">
        <v>45909</v>
      </c>
      <c r="C6033" s="5" t="s">
        <v>9269</v>
      </c>
      <c r="D6033" s="5" t="s">
        <v>15106</v>
      </c>
      <c r="E6033" s="5" t="s">
        <v>72</v>
      </c>
      <c r="F6033" s="5" t="s">
        <v>19</v>
      </c>
      <c r="G6033" s="5" t="s">
        <v>45</v>
      </c>
      <c r="H6033" s="5" t="s">
        <v>147</v>
      </c>
      <c r="I6033" s="5">
        <v>3</v>
      </c>
      <c r="J6033" s="5">
        <v>30697</v>
      </c>
      <c r="K6033" s="5">
        <v>92091</v>
      </c>
      <c r="L6033" s="5">
        <v>19300.27</v>
      </c>
      <c r="M6033" s="5" t="s">
        <v>30</v>
      </c>
      <c r="N6033" s="5" t="s">
        <v>31</v>
      </c>
      <c r="O6033" s="5" t="s">
        <v>8147</v>
      </c>
    </row>
    <row r="6034" spans="1:15" x14ac:dyDescent="0.3">
      <c r="A6034" s="5" t="s">
        <v>15107</v>
      </c>
      <c r="B6034" s="6">
        <v>45703</v>
      </c>
      <c r="C6034" s="5" t="s">
        <v>15108</v>
      </c>
      <c r="D6034" s="5" t="s">
        <v>15109</v>
      </c>
      <c r="E6034" s="5" t="s">
        <v>86</v>
      </c>
      <c r="F6034" s="5" t="s">
        <v>44</v>
      </c>
      <c r="G6034" s="5" t="s">
        <v>20</v>
      </c>
      <c r="H6034" s="5" t="s">
        <v>73</v>
      </c>
      <c r="I6034" s="5">
        <v>2</v>
      </c>
      <c r="J6034" s="5">
        <v>7566</v>
      </c>
      <c r="K6034" s="5">
        <v>15132</v>
      </c>
      <c r="L6034" s="5">
        <v>3158.99</v>
      </c>
      <c r="M6034" s="5" t="s">
        <v>47</v>
      </c>
      <c r="N6034" s="5" t="s">
        <v>23</v>
      </c>
      <c r="O6034" s="5" t="s">
        <v>2812</v>
      </c>
    </row>
    <row r="6035" spans="1:15" x14ac:dyDescent="0.3">
      <c r="A6035" s="5" t="s">
        <v>15110</v>
      </c>
      <c r="B6035" s="6">
        <v>45715</v>
      </c>
      <c r="C6035" s="5" t="s">
        <v>9688</v>
      </c>
      <c r="D6035" s="5" t="s">
        <v>15111</v>
      </c>
      <c r="E6035" s="5" t="s">
        <v>18</v>
      </c>
      <c r="F6035" s="5" t="s">
        <v>19</v>
      </c>
      <c r="G6035" s="5" t="s">
        <v>59</v>
      </c>
      <c r="H6035" s="5" t="s">
        <v>126</v>
      </c>
      <c r="I6035" s="5">
        <v>4</v>
      </c>
      <c r="J6035" s="5">
        <v>44611</v>
      </c>
      <c r="K6035" s="5">
        <v>178444</v>
      </c>
      <c r="L6035" s="5">
        <v>41020.5</v>
      </c>
      <c r="M6035" s="5" t="s">
        <v>47</v>
      </c>
      <c r="N6035" s="5" t="s">
        <v>23</v>
      </c>
      <c r="O6035" s="5" t="s">
        <v>3965</v>
      </c>
    </row>
    <row r="6036" spans="1:15" x14ac:dyDescent="0.3">
      <c r="A6036" s="5" t="s">
        <v>15112</v>
      </c>
      <c r="B6036" s="6">
        <v>45682</v>
      </c>
      <c r="C6036" s="5" t="s">
        <v>12617</v>
      </c>
      <c r="D6036" s="5" t="s">
        <v>15113</v>
      </c>
      <c r="E6036" s="5" t="s">
        <v>86</v>
      </c>
      <c r="F6036" s="5" t="s">
        <v>52</v>
      </c>
      <c r="G6036" s="5" t="s">
        <v>36</v>
      </c>
      <c r="H6036" s="5" t="s">
        <v>37</v>
      </c>
      <c r="I6036" s="5">
        <v>2</v>
      </c>
      <c r="J6036" s="5">
        <v>47616</v>
      </c>
      <c r="K6036" s="5">
        <v>95232</v>
      </c>
      <c r="L6036" s="5">
        <v>9661.02</v>
      </c>
      <c r="M6036" s="5" t="s">
        <v>30</v>
      </c>
      <c r="N6036" s="5" t="s">
        <v>67</v>
      </c>
      <c r="O6036" s="5" t="s">
        <v>1055</v>
      </c>
    </row>
    <row r="6037" spans="1:15" x14ac:dyDescent="0.3">
      <c r="A6037" s="5" t="s">
        <v>15114</v>
      </c>
      <c r="B6037" s="6">
        <v>46108</v>
      </c>
      <c r="C6037" s="5" t="s">
        <v>12856</v>
      </c>
      <c r="D6037" s="5" t="s">
        <v>15115</v>
      </c>
      <c r="E6037" s="5" t="s">
        <v>86</v>
      </c>
      <c r="F6037" s="5" t="s">
        <v>28</v>
      </c>
      <c r="G6037" s="5" t="s">
        <v>20</v>
      </c>
      <c r="H6037" s="5" t="s">
        <v>73</v>
      </c>
      <c r="I6037" s="5">
        <v>2</v>
      </c>
      <c r="J6037" s="5">
        <v>24547</v>
      </c>
      <c r="K6037" s="5">
        <v>49094</v>
      </c>
      <c r="L6037" s="5">
        <v>10815.22</v>
      </c>
      <c r="M6037" s="5" t="s">
        <v>61</v>
      </c>
      <c r="N6037" s="5" t="s">
        <v>38</v>
      </c>
      <c r="O6037" s="5" t="s">
        <v>531</v>
      </c>
    </row>
    <row r="6038" spans="1:15" x14ac:dyDescent="0.3">
      <c r="A6038" s="5" t="s">
        <v>15116</v>
      </c>
      <c r="B6038" s="6">
        <v>45929</v>
      </c>
      <c r="C6038" s="5" t="s">
        <v>15117</v>
      </c>
      <c r="D6038" s="5" t="s">
        <v>15118</v>
      </c>
      <c r="E6038" s="5" t="s">
        <v>43</v>
      </c>
      <c r="F6038" s="5" t="s">
        <v>19</v>
      </c>
      <c r="G6038" s="5" t="s">
        <v>20</v>
      </c>
      <c r="H6038" s="5" t="s">
        <v>29</v>
      </c>
      <c r="I6038" s="5">
        <v>3</v>
      </c>
      <c r="J6038" s="5">
        <v>6129</v>
      </c>
      <c r="K6038" s="5">
        <v>18387</v>
      </c>
      <c r="L6038" s="5">
        <v>1270.3499999999999</v>
      </c>
      <c r="M6038" s="5" t="s">
        <v>47</v>
      </c>
      <c r="N6038" s="5" t="s">
        <v>31</v>
      </c>
      <c r="O6038" s="5" t="s">
        <v>4816</v>
      </c>
    </row>
    <row r="6039" spans="1:15" x14ac:dyDescent="0.3">
      <c r="A6039" s="5" t="s">
        <v>15119</v>
      </c>
      <c r="B6039" s="6">
        <v>45757</v>
      </c>
      <c r="C6039" s="5" t="s">
        <v>1930</v>
      </c>
      <c r="D6039" s="5" t="s">
        <v>15120</v>
      </c>
      <c r="E6039" s="5" t="s">
        <v>86</v>
      </c>
      <c r="F6039" s="5" t="s">
        <v>19</v>
      </c>
      <c r="G6039" s="5" t="s">
        <v>59</v>
      </c>
      <c r="H6039" s="5" t="s">
        <v>60</v>
      </c>
      <c r="I6039" s="5">
        <v>1</v>
      </c>
      <c r="J6039" s="5">
        <v>37314</v>
      </c>
      <c r="K6039" s="5">
        <v>37314</v>
      </c>
      <c r="L6039" s="5">
        <v>10250.06</v>
      </c>
      <c r="M6039" s="5" t="s">
        <v>30</v>
      </c>
      <c r="N6039" s="5" t="s">
        <v>23</v>
      </c>
      <c r="O6039" s="5" t="s">
        <v>1550</v>
      </c>
    </row>
    <row r="6040" spans="1:15" x14ac:dyDescent="0.3">
      <c r="A6040" s="5" t="s">
        <v>15121</v>
      </c>
      <c r="B6040" s="6">
        <v>46096</v>
      </c>
      <c r="C6040" s="5" t="s">
        <v>7697</v>
      </c>
      <c r="D6040" s="5" t="s">
        <v>15122</v>
      </c>
      <c r="E6040" s="5" t="s">
        <v>18</v>
      </c>
      <c r="F6040" s="5" t="s">
        <v>52</v>
      </c>
      <c r="G6040" s="5" t="s">
        <v>36</v>
      </c>
      <c r="H6040" s="5" t="s">
        <v>216</v>
      </c>
      <c r="I6040" s="5">
        <v>1</v>
      </c>
      <c r="J6040" s="5">
        <v>43726</v>
      </c>
      <c r="K6040" s="5">
        <v>43726</v>
      </c>
      <c r="L6040" s="5">
        <v>6907.62</v>
      </c>
      <c r="M6040" s="5" t="s">
        <v>54</v>
      </c>
      <c r="N6040" s="5" t="s">
        <v>31</v>
      </c>
      <c r="O6040" s="5" t="s">
        <v>256</v>
      </c>
    </row>
    <row r="6041" spans="1:15" x14ac:dyDescent="0.3">
      <c r="A6041" s="5" t="s">
        <v>15123</v>
      </c>
      <c r="B6041" s="6">
        <v>46197</v>
      </c>
      <c r="C6041" s="5" t="s">
        <v>8581</v>
      </c>
      <c r="D6041" s="5" t="s">
        <v>15124</v>
      </c>
      <c r="E6041" s="5" t="s">
        <v>43</v>
      </c>
      <c r="F6041" s="5" t="s">
        <v>52</v>
      </c>
      <c r="G6041" s="5" t="s">
        <v>45</v>
      </c>
      <c r="H6041" s="5" t="s">
        <v>160</v>
      </c>
      <c r="I6041" s="5">
        <v>1</v>
      </c>
      <c r="J6041" s="5">
        <v>444</v>
      </c>
      <c r="K6041" s="5">
        <v>444</v>
      </c>
      <c r="L6041" s="5">
        <v>23.56</v>
      </c>
      <c r="M6041" s="5" t="s">
        <v>54</v>
      </c>
      <c r="N6041" s="5" t="s">
        <v>38</v>
      </c>
      <c r="O6041" s="5" t="s">
        <v>542</v>
      </c>
    </row>
    <row r="6042" spans="1:15" x14ac:dyDescent="0.3">
      <c r="A6042" s="5" t="s">
        <v>15125</v>
      </c>
      <c r="B6042" s="6">
        <v>46119</v>
      </c>
      <c r="C6042" s="5" t="s">
        <v>273</v>
      </c>
      <c r="D6042" s="5" t="s">
        <v>15126</v>
      </c>
      <c r="E6042" s="5" t="s">
        <v>43</v>
      </c>
      <c r="F6042" s="5" t="s">
        <v>44</v>
      </c>
      <c r="G6042" s="5" t="s">
        <v>20</v>
      </c>
      <c r="H6042" s="5" t="s">
        <v>73</v>
      </c>
      <c r="I6042" s="5">
        <v>4</v>
      </c>
      <c r="J6042" s="5">
        <v>19245</v>
      </c>
      <c r="K6042" s="5">
        <v>76980</v>
      </c>
      <c r="L6042" s="5">
        <v>9972.59</v>
      </c>
      <c r="M6042" s="5" t="s">
        <v>30</v>
      </c>
      <c r="N6042" s="5" t="s">
        <v>67</v>
      </c>
      <c r="O6042" s="5" t="s">
        <v>15127</v>
      </c>
    </row>
    <row r="6043" spans="1:15" x14ac:dyDescent="0.3">
      <c r="A6043" s="5" t="s">
        <v>15128</v>
      </c>
      <c r="B6043" s="6">
        <v>45688</v>
      </c>
      <c r="C6043" s="5" t="s">
        <v>8749</v>
      </c>
      <c r="D6043" s="5" t="s">
        <v>15129</v>
      </c>
      <c r="E6043" s="5" t="s">
        <v>43</v>
      </c>
      <c r="F6043" s="5" t="s">
        <v>19</v>
      </c>
      <c r="G6043" s="5" t="s">
        <v>59</v>
      </c>
      <c r="H6043" s="5" t="s">
        <v>60</v>
      </c>
      <c r="I6043" s="5">
        <v>1</v>
      </c>
      <c r="J6043" s="5">
        <v>21769</v>
      </c>
      <c r="K6043" s="5">
        <v>21769</v>
      </c>
      <c r="L6043" s="5">
        <v>2531.7199999999998</v>
      </c>
      <c r="M6043" s="5" t="s">
        <v>47</v>
      </c>
      <c r="N6043" s="5" t="s">
        <v>38</v>
      </c>
      <c r="O6043" s="5" t="s">
        <v>345</v>
      </c>
    </row>
    <row r="6044" spans="1:15" x14ac:dyDescent="0.3">
      <c r="A6044" s="5" t="s">
        <v>15130</v>
      </c>
      <c r="B6044" s="6">
        <v>46127</v>
      </c>
      <c r="C6044" s="5" t="s">
        <v>2203</v>
      </c>
      <c r="D6044" s="5" t="s">
        <v>15131</v>
      </c>
      <c r="E6044" s="5" t="s">
        <v>18</v>
      </c>
      <c r="F6044" s="5" t="s">
        <v>44</v>
      </c>
      <c r="G6044" s="5" t="s">
        <v>36</v>
      </c>
      <c r="H6044" s="5" t="s">
        <v>169</v>
      </c>
      <c r="I6044" s="5">
        <v>1</v>
      </c>
      <c r="J6044" s="5">
        <v>9907</v>
      </c>
      <c r="K6044" s="5">
        <v>9907</v>
      </c>
      <c r="L6044" s="5">
        <v>1919.63</v>
      </c>
      <c r="M6044" s="5" t="s">
        <v>61</v>
      </c>
      <c r="N6044" s="5" t="s">
        <v>38</v>
      </c>
      <c r="O6044" s="5" t="s">
        <v>1528</v>
      </c>
    </row>
    <row r="6045" spans="1:15" x14ac:dyDescent="0.3">
      <c r="A6045" s="5" t="s">
        <v>15132</v>
      </c>
      <c r="B6045" s="6">
        <v>45754</v>
      </c>
      <c r="C6045" s="5" t="s">
        <v>5503</v>
      </c>
      <c r="D6045" s="5" t="s">
        <v>15133</v>
      </c>
      <c r="E6045" s="5" t="s">
        <v>72</v>
      </c>
      <c r="F6045" s="5" t="s">
        <v>87</v>
      </c>
      <c r="G6045" s="5" t="s">
        <v>45</v>
      </c>
      <c r="H6045" s="5" t="s">
        <v>160</v>
      </c>
      <c r="I6045" s="5">
        <v>5</v>
      </c>
      <c r="J6045" s="5">
        <v>1789</v>
      </c>
      <c r="K6045" s="5">
        <v>8945</v>
      </c>
      <c r="L6045" s="5">
        <v>574.62</v>
      </c>
      <c r="M6045" s="5" t="s">
        <v>54</v>
      </c>
      <c r="N6045" s="5" t="s">
        <v>23</v>
      </c>
      <c r="O6045" s="5" t="s">
        <v>114</v>
      </c>
    </row>
    <row r="6046" spans="1:15" x14ac:dyDescent="0.3">
      <c r="A6046" s="5" t="s">
        <v>15134</v>
      </c>
      <c r="B6046" s="6">
        <v>46058</v>
      </c>
      <c r="C6046" s="5" t="s">
        <v>1119</v>
      </c>
      <c r="D6046" s="5" t="s">
        <v>15135</v>
      </c>
      <c r="E6046" s="5" t="s">
        <v>18</v>
      </c>
      <c r="F6046" s="5" t="s">
        <v>87</v>
      </c>
      <c r="G6046" s="5" t="s">
        <v>45</v>
      </c>
      <c r="H6046" s="5" t="s">
        <v>160</v>
      </c>
      <c r="I6046" s="5">
        <v>2</v>
      </c>
      <c r="J6046" s="5">
        <v>31535</v>
      </c>
      <c r="K6046" s="5">
        <v>63070</v>
      </c>
      <c r="L6046" s="5">
        <v>14284.94</v>
      </c>
      <c r="M6046" s="5" t="s">
        <v>22</v>
      </c>
      <c r="N6046" s="5" t="s">
        <v>38</v>
      </c>
      <c r="O6046" s="5" t="s">
        <v>32</v>
      </c>
    </row>
    <row r="6047" spans="1:15" x14ac:dyDescent="0.3">
      <c r="A6047" s="5" t="s">
        <v>15136</v>
      </c>
      <c r="B6047" s="6">
        <v>46166</v>
      </c>
      <c r="C6047" s="5" t="s">
        <v>2096</v>
      </c>
      <c r="D6047" s="5" t="s">
        <v>15137</v>
      </c>
      <c r="E6047" s="5" t="s">
        <v>86</v>
      </c>
      <c r="F6047" s="5" t="s">
        <v>28</v>
      </c>
      <c r="G6047" s="5" t="s">
        <v>36</v>
      </c>
      <c r="H6047" s="5" t="s">
        <v>169</v>
      </c>
      <c r="I6047" s="5">
        <v>1</v>
      </c>
      <c r="J6047" s="5">
        <v>6283</v>
      </c>
      <c r="K6047" s="5">
        <v>6283</v>
      </c>
      <c r="L6047" s="5">
        <v>1558.29</v>
      </c>
      <c r="M6047" s="5" t="s">
        <v>61</v>
      </c>
      <c r="N6047" s="5" t="s">
        <v>23</v>
      </c>
      <c r="O6047" s="5" t="s">
        <v>1772</v>
      </c>
    </row>
    <row r="6048" spans="1:15" x14ac:dyDescent="0.3">
      <c r="A6048" s="5" t="s">
        <v>15138</v>
      </c>
      <c r="B6048" s="6">
        <v>45662</v>
      </c>
      <c r="C6048" s="5" t="s">
        <v>565</v>
      </c>
      <c r="D6048" s="5" t="s">
        <v>15139</v>
      </c>
      <c r="E6048" s="5" t="s">
        <v>72</v>
      </c>
      <c r="F6048" s="5" t="s">
        <v>52</v>
      </c>
      <c r="G6048" s="5" t="s">
        <v>36</v>
      </c>
      <c r="H6048" s="5" t="s">
        <v>53</v>
      </c>
      <c r="I6048" s="5">
        <v>4</v>
      </c>
      <c r="J6048" s="5">
        <v>33398</v>
      </c>
      <c r="K6048" s="5">
        <v>133592</v>
      </c>
      <c r="L6048" s="5">
        <v>16767.72</v>
      </c>
      <c r="M6048" s="5" t="s">
        <v>30</v>
      </c>
      <c r="N6048" s="5" t="s">
        <v>38</v>
      </c>
      <c r="O6048" s="5" t="s">
        <v>814</v>
      </c>
    </row>
    <row r="6049" spans="1:15" x14ac:dyDescent="0.3">
      <c r="A6049" s="5" t="s">
        <v>15140</v>
      </c>
      <c r="B6049" s="6">
        <v>46016</v>
      </c>
      <c r="C6049" s="5" t="s">
        <v>8316</v>
      </c>
      <c r="D6049" s="5" t="s">
        <v>15141</v>
      </c>
      <c r="E6049" s="5" t="s">
        <v>18</v>
      </c>
      <c r="F6049" s="5" t="s">
        <v>52</v>
      </c>
      <c r="G6049" s="5" t="s">
        <v>59</v>
      </c>
      <c r="H6049" s="5" t="s">
        <v>66</v>
      </c>
      <c r="I6049" s="5">
        <v>3</v>
      </c>
      <c r="J6049" s="5">
        <v>33600</v>
      </c>
      <c r="K6049" s="5">
        <v>100800</v>
      </c>
      <c r="L6049" s="5">
        <v>10513.14</v>
      </c>
      <c r="M6049" s="5" t="s">
        <v>22</v>
      </c>
      <c r="N6049" s="5" t="s">
        <v>67</v>
      </c>
      <c r="O6049" s="5" t="s">
        <v>1708</v>
      </c>
    </row>
    <row r="6050" spans="1:15" x14ac:dyDescent="0.3">
      <c r="A6050" s="5" t="s">
        <v>15142</v>
      </c>
      <c r="B6050" s="6">
        <v>46104</v>
      </c>
      <c r="C6050" s="5" t="s">
        <v>2548</v>
      </c>
      <c r="D6050" s="5" t="s">
        <v>15143</v>
      </c>
      <c r="E6050" s="5" t="s">
        <v>72</v>
      </c>
      <c r="F6050" s="5" t="s">
        <v>87</v>
      </c>
      <c r="G6050" s="5" t="s">
        <v>59</v>
      </c>
      <c r="H6050" s="5" t="s">
        <v>181</v>
      </c>
      <c r="I6050" s="5">
        <v>4</v>
      </c>
      <c r="J6050" s="5">
        <v>49821</v>
      </c>
      <c r="K6050" s="5">
        <v>199284</v>
      </c>
      <c r="L6050" s="5">
        <v>58985.82</v>
      </c>
      <c r="M6050" s="5" t="s">
        <v>54</v>
      </c>
      <c r="N6050" s="5" t="s">
        <v>31</v>
      </c>
      <c r="O6050" s="5" t="s">
        <v>2681</v>
      </c>
    </row>
    <row r="6051" spans="1:15" x14ac:dyDescent="0.3">
      <c r="A6051" s="5" t="s">
        <v>15144</v>
      </c>
      <c r="B6051" s="6">
        <v>45997</v>
      </c>
      <c r="C6051" s="5" t="s">
        <v>8304</v>
      </c>
      <c r="D6051" s="5" t="s">
        <v>15145</v>
      </c>
      <c r="E6051" s="5" t="s">
        <v>86</v>
      </c>
      <c r="F6051" s="5" t="s">
        <v>44</v>
      </c>
      <c r="G6051" s="5" t="s">
        <v>59</v>
      </c>
      <c r="H6051" s="5" t="s">
        <v>126</v>
      </c>
      <c r="I6051" s="5">
        <v>3</v>
      </c>
      <c r="J6051" s="5">
        <v>49008</v>
      </c>
      <c r="K6051" s="5">
        <v>147024</v>
      </c>
      <c r="L6051" s="5">
        <v>37728.230000000003</v>
      </c>
      <c r="M6051" s="5" t="s">
        <v>30</v>
      </c>
      <c r="N6051" s="5" t="s">
        <v>23</v>
      </c>
      <c r="O6051" s="5" t="s">
        <v>444</v>
      </c>
    </row>
    <row r="6052" spans="1:15" x14ac:dyDescent="0.3">
      <c r="A6052" s="5" t="s">
        <v>15146</v>
      </c>
      <c r="B6052" s="6">
        <v>45676</v>
      </c>
      <c r="C6052" s="5" t="s">
        <v>4450</v>
      </c>
      <c r="D6052" s="5" t="s">
        <v>1569</v>
      </c>
      <c r="E6052" s="5" t="s">
        <v>72</v>
      </c>
      <c r="F6052" s="5" t="s">
        <v>104</v>
      </c>
      <c r="G6052" s="5" t="s">
        <v>20</v>
      </c>
      <c r="H6052" s="5" t="s">
        <v>73</v>
      </c>
      <c r="I6052" s="5">
        <v>4</v>
      </c>
      <c r="J6052" s="5">
        <v>22754</v>
      </c>
      <c r="K6052" s="5">
        <v>91016</v>
      </c>
      <c r="L6052" s="5">
        <v>6220.15</v>
      </c>
      <c r="M6052" s="5" t="s">
        <v>22</v>
      </c>
      <c r="N6052" s="5" t="s">
        <v>23</v>
      </c>
      <c r="O6052" s="5" t="s">
        <v>88</v>
      </c>
    </row>
    <row r="6053" spans="1:15" x14ac:dyDescent="0.3">
      <c r="A6053" s="5" t="s">
        <v>15147</v>
      </c>
      <c r="B6053" s="6">
        <v>45902</v>
      </c>
      <c r="C6053" s="5" t="s">
        <v>7978</v>
      </c>
      <c r="D6053" s="5" t="s">
        <v>15148</v>
      </c>
      <c r="E6053" s="5" t="s">
        <v>86</v>
      </c>
      <c r="F6053" s="5" t="s">
        <v>28</v>
      </c>
      <c r="G6053" s="5" t="s">
        <v>59</v>
      </c>
      <c r="H6053" s="5" t="s">
        <v>60</v>
      </c>
      <c r="I6053" s="5">
        <v>2</v>
      </c>
      <c r="J6053" s="5">
        <v>37013</v>
      </c>
      <c r="K6053" s="5">
        <v>74026</v>
      </c>
      <c r="L6053" s="5">
        <v>10687.5</v>
      </c>
      <c r="M6053" s="5" t="s">
        <v>54</v>
      </c>
      <c r="N6053" s="5" t="s">
        <v>67</v>
      </c>
      <c r="O6053" s="5" t="s">
        <v>1153</v>
      </c>
    </row>
    <row r="6054" spans="1:15" x14ac:dyDescent="0.3">
      <c r="A6054" s="5" t="s">
        <v>15149</v>
      </c>
      <c r="B6054" s="6">
        <v>45804</v>
      </c>
      <c r="C6054" s="5" t="s">
        <v>836</v>
      </c>
      <c r="D6054" s="5" t="s">
        <v>15150</v>
      </c>
      <c r="E6054" s="5" t="s">
        <v>86</v>
      </c>
      <c r="F6054" s="5" t="s">
        <v>19</v>
      </c>
      <c r="G6054" s="5" t="s">
        <v>36</v>
      </c>
      <c r="H6054" s="5" t="s">
        <v>169</v>
      </c>
      <c r="I6054" s="5">
        <v>3</v>
      </c>
      <c r="J6054" s="5">
        <v>17327</v>
      </c>
      <c r="K6054" s="5">
        <v>51981</v>
      </c>
      <c r="L6054" s="5">
        <v>12838.28</v>
      </c>
      <c r="M6054" s="5" t="s">
        <v>54</v>
      </c>
      <c r="N6054" s="5" t="s">
        <v>38</v>
      </c>
      <c r="O6054" s="5" t="s">
        <v>2449</v>
      </c>
    </row>
    <row r="6055" spans="1:15" x14ac:dyDescent="0.3">
      <c r="A6055" s="5" t="s">
        <v>15151</v>
      </c>
      <c r="B6055" s="6">
        <v>46189</v>
      </c>
      <c r="C6055" s="5" t="s">
        <v>9825</v>
      </c>
      <c r="D6055" s="5" t="s">
        <v>15152</v>
      </c>
      <c r="E6055" s="5" t="s">
        <v>86</v>
      </c>
      <c r="F6055" s="5" t="s">
        <v>19</v>
      </c>
      <c r="G6055" s="5" t="s">
        <v>45</v>
      </c>
      <c r="H6055" s="5" t="s">
        <v>160</v>
      </c>
      <c r="I6055" s="5">
        <v>4</v>
      </c>
      <c r="J6055" s="5">
        <v>24571</v>
      </c>
      <c r="K6055" s="5">
        <v>98284</v>
      </c>
      <c r="L6055" s="5">
        <v>9930.3799999999992</v>
      </c>
      <c r="M6055" s="5" t="s">
        <v>47</v>
      </c>
      <c r="N6055" s="5" t="s">
        <v>38</v>
      </c>
      <c r="O6055" s="5" t="s">
        <v>3440</v>
      </c>
    </row>
    <row r="6056" spans="1:15" x14ac:dyDescent="0.3">
      <c r="A6056" s="5" t="s">
        <v>15153</v>
      </c>
      <c r="B6056" s="6">
        <v>45770</v>
      </c>
      <c r="C6056" s="5" t="s">
        <v>2237</v>
      </c>
      <c r="D6056" s="5" t="s">
        <v>15154</v>
      </c>
      <c r="E6056" s="5" t="s">
        <v>86</v>
      </c>
      <c r="F6056" s="5" t="s">
        <v>19</v>
      </c>
      <c r="G6056" s="5" t="s">
        <v>45</v>
      </c>
      <c r="H6056" s="5" t="s">
        <v>160</v>
      </c>
      <c r="I6056" s="5">
        <v>5</v>
      </c>
      <c r="J6056" s="5">
        <v>21473</v>
      </c>
      <c r="K6056" s="5">
        <v>107365</v>
      </c>
      <c r="L6056" s="5">
        <v>11406.83</v>
      </c>
      <c r="M6056" s="5" t="s">
        <v>61</v>
      </c>
      <c r="N6056" s="5" t="s">
        <v>23</v>
      </c>
      <c r="O6056" s="5" t="s">
        <v>3098</v>
      </c>
    </row>
    <row r="6057" spans="1:15" x14ac:dyDescent="0.3">
      <c r="A6057" s="5" t="s">
        <v>15155</v>
      </c>
      <c r="B6057" s="6">
        <v>45671</v>
      </c>
      <c r="C6057" s="5" t="s">
        <v>3718</v>
      </c>
      <c r="D6057" s="5" t="s">
        <v>15156</v>
      </c>
      <c r="E6057" s="5" t="s">
        <v>43</v>
      </c>
      <c r="F6057" s="5" t="s">
        <v>52</v>
      </c>
      <c r="G6057" s="5" t="s">
        <v>59</v>
      </c>
      <c r="H6057" s="5" t="s">
        <v>181</v>
      </c>
      <c r="I6057" s="5">
        <v>5</v>
      </c>
      <c r="J6057" s="5">
        <v>1487</v>
      </c>
      <c r="K6057" s="5">
        <v>7435</v>
      </c>
      <c r="L6057" s="5">
        <v>394.38</v>
      </c>
      <c r="M6057" s="5" t="s">
        <v>30</v>
      </c>
      <c r="N6057" s="5" t="s">
        <v>23</v>
      </c>
      <c r="O6057" s="5" t="s">
        <v>1164</v>
      </c>
    </row>
    <row r="6058" spans="1:15" x14ac:dyDescent="0.3">
      <c r="A6058" s="5" t="s">
        <v>15157</v>
      </c>
      <c r="B6058" s="6">
        <v>46142</v>
      </c>
      <c r="C6058" s="5" t="s">
        <v>15158</v>
      </c>
      <c r="D6058" s="5" t="s">
        <v>15159</v>
      </c>
      <c r="E6058" s="5" t="s">
        <v>43</v>
      </c>
      <c r="F6058" s="5" t="s">
        <v>44</v>
      </c>
      <c r="G6058" s="5" t="s">
        <v>45</v>
      </c>
      <c r="H6058" s="5" t="s">
        <v>138</v>
      </c>
      <c r="I6058" s="5">
        <v>2</v>
      </c>
      <c r="J6058" s="5">
        <v>39745</v>
      </c>
      <c r="K6058" s="5">
        <v>79490</v>
      </c>
      <c r="L6058" s="5">
        <v>4405.1099999999997</v>
      </c>
      <c r="M6058" s="5" t="s">
        <v>30</v>
      </c>
      <c r="N6058" s="5" t="s">
        <v>23</v>
      </c>
      <c r="O6058" s="5" t="s">
        <v>440</v>
      </c>
    </row>
    <row r="6059" spans="1:15" x14ac:dyDescent="0.3">
      <c r="A6059" s="5" t="s">
        <v>15160</v>
      </c>
      <c r="B6059" s="6">
        <v>45720</v>
      </c>
      <c r="C6059" s="5" t="s">
        <v>10847</v>
      </c>
      <c r="D6059" s="5" t="s">
        <v>15161</v>
      </c>
      <c r="E6059" s="5" t="s">
        <v>86</v>
      </c>
      <c r="F6059" s="5" t="s">
        <v>28</v>
      </c>
      <c r="G6059" s="5" t="s">
        <v>36</v>
      </c>
      <c r="H6059" s="5" t="s">
        <v>53</v>
      </c>
      <c r="I6059" s="5">
        <v>5</v>
      </c>
      <c r="J6059" s="5">
        <v>35294</v>
      </c>
      <c r="K6059" s="5">
        <v>176470</v>
      </c>
      <c r="L6059" s="5">
        <v>52638.46</v>
      </c>
      <c r="M6059" s="5" t="s">
        <v>22</v>
      </c>
      <c r="N6059" s="5" t="s">
        <v>23</v>
      </c>
      <c r="O6059" s="5" t="s">
        <v>444</v>
      </c>
    </row>
    <row r="6060" spans="1:15" x14ac:dyDescent="0.3">
      <c r="A6060" s="5" t="s">
        <v>15162</v>
      </c>
      <c r="B6060" s="6">
        <v>46169</v>
      </c>
      <c r="C6060" s="5" t="s">
        <v>1678</v>
      </c>
      <c r="D6060" s="5" t="s">
        <v>15163</v>
      </c>
      <c r="E6060" s="5" t="s">
        <v>18</v>
      </c>
      <c r="F6060" s="5" t="s">
        <v>52</v>
      </c>
      <c r="G6060" s="5" t="s">
        <v>36</v>
      </c>
      <c r="H6060" s="5" t="s">
        <v>169</v>
      </c>
      <c r="I6060" s="5">
        <v>5</v>
      </c>
      <c r="J6060" s="5">
        <v>2714</v>
      </c>
      <c r="K6060" s="5">
        <v>13570</v>
      </c>
      <c r="L6060" s="5">
        <v>3976.6</v>
      </c>
      <c r="M6060" s="5" t="s">
        <v>22</v>
      </c>
      <c r="N6060" s="5" t="s">
        <v>23</v>
      </c>
      <c r="O6060" s="5" t="s">
        <v>275</v>
      </c>
    </row>
    <row r="6061" spans="1:15" x14ac:dyDescent="0.3">
      <c r="A6061" s="5" t="s">
        <v>15164</v>
      </c>
      <c r="B6061" s="6">
        <v>45810</v>
      </c>
      <c r="C6061" s="5" t="s">
        <v>4069</v>
      </c>
      <c r="D6061" s="5" t="s">
        <v>15165</v>
      </c>
      <c r="E6061" s="5" t="s">
        <v>43</v>
      </c>
      <c r="F6061" s="5" t="s">
        <v>44</v>
      </c>
      <c r="G6061" s="5" t="s">
        <v>36</v>
      </c>
      <c r="H6061" s="5" t="s">
        <v>216</v>
      </c>
      <c r="I6061" s="5">
        <v>5</v>
      </c>
      <c r="J6061" s="5">
        <v>23216</v>
      </c>
      <c r="K6061" s="5">
        <v>116080</v>
      </c>
      <c r="L6061" s="5">
        <v>24807.01</v>
      </c>
      <c r="M6061" s="5" t="s">
        <v>47</v>
      </c>
      <c r="N6061" s="5" t="s">
        <v>38</v>
      </c>
      <c r="O6061" s="5" t="s">
        <v>567</v>
      </c>
    </row>
    <row r="6062" spans="1:15" x14ac:dyDescent="0.3">
      <c r="A6062" s="5" t="s">
        <v>15166</v>
      </c>
      <c r="B6062" s="6">
        <v>46035</v>
      </c>
      <c r="C6062" s="5" t="s">
        <v>5412</v>
      </c>
      <c r="D6062" s="5" t="s">
        <v>15167</v>
      </c>
      <c r="E6062" s="5" t="s">
        <v>18</v>
      </c>
      <c r="F6062" s="5" t="s">
        <v>19</v>
      </c>
      <c r="G6062" s="5" t="s">
        <v>59</v>
      </c>
      <c r="H6062" s="5" t="s">
        <v>181</v>
      </c>
      <c r="I6062" s="5">
        <v>5</v>
      </c>
      <c r="J6062" s="5">
        <v>31911</v>
      </c>
      <c r="K6062" s="5">
        <v>159555</v>
      </c>
      <c r="L6062" s="5">
        <v>46445.84</v>
      </c>
      <c r="M6062" s="5" t="s">
        <v>22</v>
      </c>
      <c r="N6062" s="5" t="s">
        <v>67</v>
      </c>
      <c r="O6062" s="5" t="s">
        <v>567</v>
      </c>
    </row>
    <row r="6063" spans="1:15" x14ac:dyDescent="0.3">
      <c r="A6063" s="5" t="s">
        <v>15168</v>
      </c>
      <c r="B6063" s="6">
        <v>45706</v>
      </c>
      <c r="C6063" s="5" t="s">
        <v>4153</v>
      </c>
      <c r="D6063" s="5" t="s">
        <v>15169</v>
      </c>
      <c r="E6063" s="5" t="s">
        <v>72</v>
      </c>
      <c r="F6063" s="5" t="s">
        <v>44</v>
      </c>
      <c r="G6063" s="5" t="s">
        <v>36</v>
      </c>
      <c r="H6063" s="5" t="s">
        <v>169</v>
      </c>
      <c r="I6063" s="5">
        <v>1</v>
      </c>
      <c r="J6063" s="5">
        <v>34738</v>
      </c>
      <c r="K6063" s="5">
        <v>34738</v>
      </c>
      <c r="L6063" s="5">
        <v>5828.65</v>
      </c>
      <c r="M6063" s="5" t="s">
        <v>61</v>
      </c>
      <c r="N6063" s="5" t="s">
        <v>38</v>
      </c>
      <c r="O6063" s="5" t="s">
        <v>62</v>
      </c>
    </row>
    <row r="6064" spans="1:15" x14ac:dyDescent="0.3">
      <c r="A6064" s="5" t="s">
        <v>15170</v>
      </c>
      <c r="B6064" s="6">
        <v>45926</v>
      </c>
      <c r="C6064" s="5" t="s">
        <v>5959</v>
      </c>
      <c r="D6064" s="5" t="s">
        <v>15171</v>
      </c>
      <c r="E6064" s="5" t="s">
        <v>18</v>
      </c>
      <c r="F6064" s="5" t="s">
        <v>44</v>
      </c>
      <c r="G6064" s="5" t="s">
        <v>20</v>
      </c>
      <c r="H6064" s="5" t="s">
        <v>109</v>
      </c>
      <c r="I6064" s="5">
        <v>1</v>
      </c>
      <c r="J6064" s="5">
        <v>28116</v>
      </c>
      <c r="K6064" s="5">
        <v>28116</v>
      </c>
      <c r="L6064" s="5">
        <v>3735.16</v>
      </c>
      <c r="M6064" s="5" t="s">
        <v>30</v>
      </c>
      <c r="N6064" s="5" t="s">
        <v>31</v>
      </c>
      <c r="O6064" s="5" t="s">
        <v>275</v>
      </c>
    </row>
    <row r="6065" spans="1:15" x14ac:dyDescent="0.3">
      <c r="A6065" s="5" t="s">
        <v>15172</v>
      </c>
      <c r="B6065" s="6">
        <v>45809</v>
      </c>
      <c r="C6065" s="5" t="s">
        <v>2055</v>
      </c>
      <c r="D6065" s="5" t="s">
        <v>15173</v>
      </c>
      <c r="E6065" s="5" t="s">
        <v>72</v>
      </c>
      <c r="F6065" s="5" t="s">
        <v>87</v>
      </c>
      <c r="G6065" s="5" t="s">
        <v>59</v>
      </c>
      <c r="H6065" s="5" t="s">
        <v>60</v>
      </c>
      <c r="I6065" s="5">
        <v>5</v>
      </c>
      <c r="J6065" s="5">
        <v>36340</v>
      </c>
      <c r="K6065" s="5">
        <v>181700</v>
      </c>
      <c r="L6065" s="5">
        <v>53576.26</v>
      </c>
      <c r="M6065" s="5" t="s">
        <v>47</v>
      </c>
      <c r="N6065" s="5" t="s">
        <v>38</v>
      </c>
      <c r="O6065" s="5" t="s">
        <v>546</v>
      </c>
    </row>
    <row r="6066" spans="1:15" x14ac:dyDescent="0.3">
      <c r="A6066" s="5" t="s">
        <v>15174</v>
      </c>
      <c r="B6066" s="6">
        <v>45715</v>
      </c>
      <c r="C6066" s="5" t="s">
        <v>1119</v>
      </c>
      <c r="D6066" s="5" t="s">
        <v>15175</v>
      </c>
      <c r="E6066" s="5" t="s">
        <v>72</v>
      </c>
      <c r="F6066" s="5" t="s">
        <v>52</v>
      </c>
      <c r="G6066" s="5" t="s">
        <v>59</v>
      </c>
      <c r="H6066" s="5" t="s">
        <v>181</v>
      </c>
      <c r="I6066" s="5">
        <v>3</v>
      </c>
      <c r="J6066" s="5">
        <v>2607</v>
      </c>
      <c r="K6066" s="5">
        <v>7821</v>
      </c>
      <c r="L6066" s="5">
        <v>1779.65</v>
      </c>
      <c r="M6066" s="5" t="s">
        <v>61</v>
      </c>
      <c r="N6066" s="5" t="s">
        <v>23</v>
      </c>
      <c r="O6066" s="5" t="s">
        <v>668</v>
      </c>
    </row>
    <row r="6067" spans="1:15" x14ac:dyDescent="0.3">
      <c r="A6067" s="5" t="s">
        <v>15176</v>
      </c>
      <c r="B6067" s="6">
        <v>45832</v>
      </c>
      <c r="C6067" s="5" t="s">
        <v>5780</v>
      </c>
      <c r="D6067" s="5" t="s">
        <v>15177</v>
      </c>
      <c r="E6067" s="5" t="s">
        <v>18</v>
      </c>
      <c r="F6067" s="5" t="s">
        <v>87</v>
      </c>
      <c r="G6067" s="5" t="s">
        <v>59</v>
      </c>
      <c r="H6067" s="5" t="s">
        <v>60</v>
      </c>
      <c r="I6067" s="5">
        <v>3</v>
      </c>
      <c r="J6067" s="5">
        <v>45615</v>
      </c>
      <c r="K6067" s="5">
        <v>136845</v>
      </c>
      <c r="L6067" s="5">
        <v>25084.45</v>
      </c>
      <c r="M6067" s="5" t="s">
        <v>61</v>
      </c>
      <c r="N6067" s="5" t="s">
        <v>23</v>
      </c>
      <c r="O6067" s="5" t="s">
        <v>597</v>
      </c>
    </row>
    <row r="6068" spans="1:15" x14ac:dyDescent="0.3">
      <c r="A6068" s="5" t="s">
        <v>15178</v>
      </c>
      <c r="B6068" s="6">
        <v>46000</v>
      </c>
      <c r="C6068" s="5" t="s">
        <v>9059</v>
      </c>
      <c r="D6068" s="5" t="s">
        <v>436</v>
      </c>
      <c r="E6068" s="5" t="s">
        <v>43</v>
      </c>
      <c r="F6068" s="5" t="s">
        <v>104</v>
      </c>
      <c r="G6068" s="5" t="s">
        <v>59</v>
      </c>
      <c r="H6068" s="5" t="s">
        <v>60</v>
      </c>
      <c r="I6068" s="5">
        <v>5</v>
      </c>
      <c r="J6068" s="5">
        <v>46524</v>
      </c>
      <c r="K6068" s="5">
        <v>232620</v>
      </c>
      <c r="L6068" s="5">
        <v>43433.88</v>
      </c>
      <c r="M6068" s="5" t="s">
        <v>30</v>
      </c>
      <c r="N6068" s="5" t="s">
        <v>38</v>
      </c>
      <c r="O6068" s="5" t="s">
        <v>1528</v>
      </c>
    </row>
    <row r="6069" spans="1:15" x14ac:dyDescent="0.3">
      <c r="A6069" s="5" t="s">
        <v>15179</v>
      </c>
      <c r="B6069" s="6">
        <v>46001</v>
      </c>
      <c r="C6069" s="5" t="s">
        <v>6824</v>
      </c>
      <c r="D6069" s="5" t="s">
        <v>15180</v>
      </c>
      <c r="E6069" s="5" t="s">
        <v>18</v>
      </c>
      <c r="F6069" s="5" t="s">
        <v>19</v>
      </c>
      <c r="G6069" s="5" t="s">
        <v>20</v>
      </c>
      <c r="H6069" s="5" t="s">
        <v>109</v>
      </c>
      <c r="I6069" s="5">
        <v>5</v>
      </c>
      <c r="J6069" s="5">
        <v>8977</v>
      </c>
      <c r="K6069" s="5">
        <v>44885</v>
      </c>
      <c r="L6069" s="5">
        <v>4093.59</v>
      </c>
      <c r="M6069" s="5" t="s">
        <v>30</v>
      </c>
      <c r="N6069" s="5" t="s">
        <v>38</v>
      </c>
      <c r="O6069" s="5" t="s">
        <v>459</v>
      </c>
    </row>
    <row r="6070" spans="1:15" x14ac:dyDescent="0.3">
      <c r="A6070" s="5" t="s">
        <v>15181</v>
      </c>
      <c r="B6070" s="6">
        <v>46028</v>
      </c>
      <c r="C6070" s="5" t="s">
        <v>1748</v>
      </c>
      <c r="D6070" s="5" t="s">
        <v>15182</v>
      </c>
      <c r="E6070" s="5" t="s">
        <v>86</v>
      </c>
      <c r="F6070" s="5" t="s">
        <v>28</v>
      </c>
      <c r="G6070" s="5" t="s">
        <v>45</v>
      </c>
      <c r="H6070" s="5" t="s">
        <v>147</v>
      </c>
      <c r="I6070" s="5">
        <v>4</v>
      </c>
      <c r="J6070" s="5">
        <v>48137</v>
      </c>
      <c r="K6070" s="5">
        <v>192548</v>
      </c>
      <c r="L6070" s="5">
        <v>55418.8</v>
      </c>
      <c r="M6070" s="5" t="s">
        <v>22</v>
      </c>
      <c r="N6070" s="5" t="s">
        <v>67</v>
      </c>
      <c r="O6070" s="5" t="s">
        <v>3440</v>
      </c>
    </row>
    <row r="6071" spans="1:15" x14ac:dyDescent="0.3">
      <c r="A6071" s="5" t="s">
        <v>15183</v>
      </c>
      <c r="B6071" s="6">
        <v>45984</v>
      </c>
      <c r="C6071" s="5" t="s">
        <v>10223</v>
      </c>
      <c r="D6071" s="5" t="s">
        <v>15184</v>
      </c>
      <c r="E6071" s="5" t="s">
        <v>43</v>
      </c>
      <c r="F6071" s="5" t="s">
        <v>19</v>
      </c>
      <c r="G6071" s="5" t="s">
        <v>20</v>
      </c>
      <c r="H6071" s="5" t="s">
        <v>21</v>
      </c>
      <c r="I6071" s="5">
        <v>4</v>
      </c>
      <c r="J6071" s="5">
        <v>35718</v>
      </c>
      <c r="K6071" s="5">
        <v>142872</v>
      </c>
      <c r="L6071" s="5">
        <v>7330.24</v>
      </c>
      <c r="M6071" s="5" t="s">
        <v>30</v>
      </c>
      <c r="N6071" s="5" t="s">
        <v>23</v>
      </c>
      <c r="O6071" s="5" t="s">
        <v>597</v>
      </c>
    </row>
    <row r="6072" spans="1:15" x14ac:dyDescent="0.3">
      <c r="A6072" s="5" t="s">
        <v>15185</v>
      </c>
      <c r="B6072" s="6">
        <v>45797</v>
      </c>
      <c r="C6072" s="5" t="s">
        <v>15186</v>
      </c>
      <c r="D6072" s="5" t="s">
        <v>15187</v>
      </c>
      <c r="E6072" s="5" t="s">
        <v>72</v>
      </c>
      <c r="F6072" s="5" t="s">
        <v>19</v>
      </c>
      <c r="G6072" s="5" t="s">
        <v>36</v>
      </c>
      <c r="H6072" s="5" t="s">
        <v>53</v>
      </c>
      <c r="I6072" s="5">
        <v>5</v>
      </c>
      <c r="J6072" s="5">
        <v>37882</v>
      </c>
      <c r="K6072" s="5">
        <v>189410</v>
      </c>
      <c r="L6072" s="5">
        <v>14311.95</v>
      </c>
      <c r="M6072" s="5" t="s">
        <v>22</v>
      </c>
      <c r="N6072" s="5" t="s">
        <v>67</v>
      </c>
      <c r="O6072" s="5" t="s">
        <v>1228</v>
      </c>
    </row>
    <row r="6073" spans="1:15" x14ac:dyDescent="0.3">
      <c r="A6073" s="5" t="s">
        <v>15188</v>
      </c>
      <c r="B6073" s="6">
        <v>45676</v>
      </c>
      <c r="C6073" s="5" t="s">
        <v>5399</v>
      </c>
      <c r="D6073" s="5" t="s">
        <v>15189</v>
      </c>
      <c r="E6073" s="5" t="s">
        <v>72</v>
      </c>
      <c r="F6073" s="5" t="s">
        <v>28</v>
      </c>
      <c r="G6073" s="5" t="s">
        <v>20</v>
      </c>
      <c r="H6073" s="5" t="s">
        <v>73</v>
      </c>
      <c r="I6073" s="5">
        <v>2</v>
      </c>
      <c r="J6073" s="5">
        <v>29054</v>
      </c>
      <c r="K6073" s="5">
        <v>58108</v>
      </c>
      <c r="L6073" s="5">
        <v>13768.6</v>
      </c>
      <c r="M6073" s="5" t="s">
        <v>54</v>
      </c>
      <c r="N6073" s="5" t="s">
        <v>38</v>
      </c>
      <c r="O6073" s="5" t="s">
        <v>1932</v>
      </c>
    </row>
    <row r="6074" spans="1:15" x14ac:dyDescent="0.3">
      <c r="A6074" s="5" t="s">
        <v>15190</v>
      </c>
      <c r="B6074" s="6">
        <v>45893</v>
      </c>
      <c r="C6074" s="5" t="s">
        <v>581</v>
      </c>
      <c r="D6074" s="5" t="s">
        <v>15191</v>
      </c>
      <c r="E6074" s="5" t="s">
        <v>43</v>
      </c>
      <c r="F6074" s="5" t="s">
        <v>87</v>
      </c>
      <c r="G6074" s="5" t="s">
        <v>45</v>
      </c>
      <c r="H6074" s="5" t="s">
        <v>160</v>
      </c>
      <c r="I6074" s="5">
        <v>3</v>
      </c>
      <c r="J6074" s="5">
        <v>27483</v>
      </c>
      <c r="K6074" s="5">
        <v>82449</v>
      </c>
      <c r="L6074" s="5">
        <v>15648.74</v>
      </c>
      <c r="M6074" s="5" t="s">
        <v>47</v>
      </c>
      <c r="N6074" s="5" t="s">
        <v>23</v>
      </c>
      <c r="O6074" s="5" t="s">
        <v>323</v>
      </c>
    </row>
    <row r="6075" spans="1:15" x14ac:dyDescent="0.3">
      <c r="A6075" s="5" t="s">
        <v>15192</v>
      </c>
      <c r="B6075" s="6">
        <v>46172</v>
      </c>
      <c r="C6075" s="5" t="s">
        <v>4273</v>
      </c>
      <c r="D6075" s="5" t="s">
        <v>15193</v>
      </c>
      <c r="E6075" s="5" t="s">
        <v>72</v>
      </c>
      <c r="F6075" s="5" t="s">
        <v>19</v>
      </c>
      <c r="G6075" s="5" t="s">
        <v>59</v>
      </c>
      <c r="H6075" s="5" t="s">
        <v>66</v>
      </c>
      <c r="I6075" s="5">
        <v>4</v>
      </c>
      <c r="J6075" s="5">
        <v>22380</v>
      </c>
      <c r="K6075" s="5">
        <v>89520</v>
      </c>
      <c r="L6075" s="5">
        <v>6096.47</v>
      </c>
      <c r="M6075" s="5" t="s">
        <v>22</v>
      </c>
      <c r="N6075" s="5" t="s">
        <v>67</v>
      </c>
      <c r="O6075" s="5" t="s">
        <v>1916</v>
      </c>
    </row>
    <row r="6076" spans="1:15" x14ac:dyDescent="0.3">
      <c r="A6076" s="5" t="s">
        <v>15194</v>
      </c>
      <c r="B6076" s="6">
        <v>46122</v>
      </c>
      <c r="C6076" s="5" t="s">
        <v>2341</v>
      </c>
      <c r="D6076" s="5" t="s">
        <v>15195</v>
      </c>
      <c r="E6076" s="5" t="s">
        <v>18</v>
      </c>
      <c r="F6076" s="5" t="s">
        <v>19</v>
      </c>
      <c r="G6076" s="5" t="s">
        <v>20</v>
      </c>
      <c r="H6076" s="5" t="s">
        <v>21</v>
      </c>
      <c r="I6076" s="5">
        <v>1</v>
      </c>
      <c r="J6076" s="5">
        <v>8003</v>
      </c>
      <c r="K6076" s="5">
        <v>8003</v>
      </c>
      <c r="L6076" s="5">
        <v>1574.38</v>
      </c>
      <c r="M6076" s="5" t="s">
        <v>61</v>
      </c>
      <c r="N6076" s="5" t="s">
        <v>38</v>
      </c>
      <c r="O6076" s="5" t="s">
        <v>1043</v>
      </c>
    </row>
    <row r="6077" spans="1:15" x14ac:dyDescent="0.3">
      <c r="A6077" s="5" t="s">
        <v>15196</v>
      </c>
      <c r="B6077" s="6">
        <v>46072</v>
      </c>
      <c r="C6077" s="5" t="s">
        <v>41</v>
      </c>
      <c r="D6077" s="5" t="s">
        <v>15197</v>
      </c>
      <c r="E6077" s="5" t="s">
        <v>86</v>
      </c>
      <c r="F6077" s="5" t="s">
        <v>44</v>
      </c>
      <c r="G6077" s="5" t="s">
        <v>36</v>
      </c>
      <c r="H6077" s="5" t="s">
        <v>216</v>
      </c>
      <c r="I6077" s="5">
        <v>5</v>
      </c>
      <c r="J6077" s="5">
        <v>23092</v>
      </c>
      <c r="K6077" s="5">
        <v>115460</v>
      </c>
      <c r="L6077" s="5">
        <v>30632</v>
      </c>
      <c r="M6077" s="5" t="s">
        <v>54</v>
      </c>
      <c r="N6077" s="5" t="s">
        <v>31</v>
      </c>
      <c r="O6077" s="5" t="s">
        <v>3350</v>
      </c>
    </row>
    <row r="6078" spans="1:15" x14ac:dyDescent="0.3">
      <c r="A6078" s="5" t="s">
        <v>15198</v>
      </c>
      <c r="B6078" s="6">
        <v>45747</v>
      </c>
      <c r="C6078" s="5" t="s">
        <v>15199</v>
      </c>
      <c r="D6078" s="5" t="s">
        <v>15200</v>
      </c>
      <c r="E6078" s="5" t="s">
        <v>43</v>
      </c>
      <c r="F6078" s="5" t="s">
        <v>28</v>
      </c>
      <c r="G6078" s="5" t="s">
        <v>36</v>
      </c>
      <c r="H6078" s="5" t="s">
        <v>37</v>
      </c>
      <c r="I6078" s="5">
        <v>1</v>
      </c>
      <c r="J6078" s="5">
        <v>12989</v>
      </c>
      <c r="K6078" s="5">
        <v>12989</v>
      </c>
      <c r="L6078" s="5">
        <v>3044.88</v>
      </c>
      <c r="M6078" s="5" t="s">
        <v>30</v>
      </c>
      <c r="N6078" s="5" t="s">
        <v>67</v>
      </c>
      <c r="O6078" s="5" t="s">
        <v>134</v>
      </c>
    </row>
    <row r="6079" spans="1:15" x14ac:dyDescent="0.3">
      <c r="A6079" s="5" t="s">
        <v>15201</v>
      </c>
      <c r="B6079" s="6">
        <v>45673</v>
      </c>
      <c r="C6079" s="5" t="s">
        <v>309</v>
      </c>
      <c r="D6079" s="5" t="s">
        <v>15202</v>
      </c>
      <c r="E6079" s="5" t="s">
        <v>86</v>
      </c>
      <c r="F6079" s="5" t="s">
        <v>104</v>
      </c>
      <c r="G6079" s="5" t="s">
        <v>20</v>
      </c>
      <c r="H6079" s="5" t="s">
        <v>109</v>
      </c>
      <c r="I6079" s="5">
        <v>4</v>
      </c>
      <c r="J6079" s="5">
        <v>47282</v>
      </c>
      <c r="K6079" s="5">
        <v>189128</v>
      </c>
      <c r="L6079" s="5">
        <v>39386.17</v>
      </c>
      <c r="M6079" s="5" t="s">
        <v>47</v>
      </c>
      <c r="N6079" s="5" t="s">
        <v>31</v>
      </c>
      <c r="O6079" s="5" t="s">
        <v>8327</v>
      </c>
    </row>
    <row r="6080" spans="1:15" x14ac:dyDescent="0.3">
      <c r="A6080" s="5" t="s">
        <v>15203</v>
      </c>
      <c r="B6080" s="6">
        <v>45777</v>
      </c>
      <c r="C6080" s="5" t="s">
        <v>591</v>
      </c>
      <c r="D6080" s="5" t="s">
        <v>15204</v>
      </c>
      <c r="E6080" s="5" t="s">
        <v>43</v>
      </c>
      <c r="F6080" s="5" t="s">
        <v>44</v>
      </c>
      <c r="G6080" s="5" t="s">
        <v>45</v>
      </c>
      <c r="H6080" s="5" t="s">
        <v>160</v>
      </c>
      <c r="I6080" s="5">
        <v>5</v>
      </c>
      <c r="J6080" s="5">
        <v>39657</v>
      </c>
      <c r="K6080" s="5">
        <v>198285</v>
      </c>
      <c r="L6080" s="5">
        <v>41541.910000000003</v>
      </c>
      <c r="M6080" s="5" t="s">
        <v>30</v>
      </c>
      <c r="N6080" s="5" t="s">
        <v>67</v>
      </c>
      <c r="O6080" s="5" t="s">
        <v>480</v>
      </c>
    </row>
    <row r="6081" spans="1:15" x14ac:dyDescent="0.3">
      <c r="A6081" s="5" t="s">
        <v>15205</v>
      </c>
      <c r="B6081" s="6">
        <v>46069</v>
      </c>
      <c r="C6081" s="5" t="s">
        <v>2459</v>
      </c>
      <c r="D6081" s="5" t="s">
        <v>15206</v>
      </c>
      <c r="E6081" s="5" t="s">
        <v>86</v>
      </c>
      <c r="F6081" s="5" t="s">
        <v>52</v>
      </c>
      <c r="G6081" s="5" t="s">
        <v>59</v>
      </c>
      <c r="H6081" s="5" t="s">
        <v>126</v>
      </c>
      <c r="I6081" s="5">
        <v>2</v>
      </c>
      <c r="J6081" s="5">
        <v>5365</v>
      </c>
      <c r="K6081" s="5">
        <v>10730</v>
      </c>
      <c r="L6081" s="5">
        <v>1646.28</v>
      </c>
      <c r="M6081" s="5" t="s">
        <v>22</v>
      </c>
      <c r="N6081" s="5" t="s">
        <v>67</v>
      </c>
      <c r="O6081" s="5" t="s">
        <v>55</v>
      </c>
    </row>
    <row r="6082" spans="1:15" x14ac:dyDescent="0.3">
      <c r="A6082" s="5" t="s">
        <v>15207</v>
      </c>
      <c r="B6082" s="6">
        <v>46029</v>
      </c>
      <c r="C6082" s="5" t="s">
        <v>163</v>
      </c>
      <c r="D6082" s="5" t="s">
        <v>15208</v>
      </c>
      <c r="E6082" s="5" t="s">
        <v>43</v>
      </c>
      <c r="F6082" s="5" t="s">
        <v>52</v>
      </c>
      <c r="G6082" s="5" t="s">
        <v>59</v>
      </c>
      <c r="H6082" s="5" t="s">
        <v>181</v>
      </c>
      <c r="I6082" s="5">
        <v>3</v>
      </c>
      <c r="J6082" s="5">
        <v>22261</v>
      </c>
      <c r="K6082" s="5">
        <v>66783</v>
      </c>
      <c r="L6082" s="5">
        <v>16311.97</v>
      </c>
      <c r="M6082" s="5" t="s">
        <v>61</v>
      </c>
      <c r="N6082" s="5" t="s">
        <v>67</v>
      </c>
      <c r="O6082" s="5" t="s">
        <v>733</v>
      </c>
    </row>
    <row r="6083" spans="1:15" x14ac:dyDescent="0.3">
      <c r="A6083" s="5" t="s">
        <v>15209</v>
      </c>
      <c r="B6083" s="6">
        <v>46080</v>
      </c>
      <c r="C6083" s="5" t="s">
        <v>10742</v>
      </c>
      <c r="D6083" s="5" t="s">
        <v>15210</v>
      </c>
      <c r="E6083" s="5" t="s">
        <v>86</v>
      </c>
      <c r="F6083" s="5" t="s">
        <v>28</v>
      </c>
      <c r="G6083" s="5" t="s">
        <v>36</v>
      </c>
      <c r="H6083" s="5" t="s">
        <v>169</v>
      </c>
      <c r="I6083" s="5">
        <v>1</v>
      </c>
      <c r="J6083" s="5">
        <v>23354</v>
      </c>
      <c r="K6083" s="5">
        <v>23354</v>
      </c>
      <c r="L6083" s="5">
        <v>5620.9</v>
      </c>
      <c r="M6083" s="5" t="s">
        <v>61</v>
      </c>
      <c r="N6083" s="5" t="s">
        <v>23</v>
      </c>
      <c r="O6083" s="5" t="s">
        <v>440</v>
      </c>
    </row>
    <row r="6084" spans="1:15" x14ac:dyDescent="0.3">
      <c r="A6084" s="5" t="s">
        <v>15211</v>
      </c>
      <c r="B6084" s="6">
        <v>46174</v>
      </c>
      <c r="C6084" s="5" t="s">
        <v>513</v>
      </c>
      <c r="D6084" s="5" t="s">
        <v>15212</v>
      </c>
      <c r="E6084" s="5" t="s">
        <v>72</v>
      </c>
      <c r="F6084" s="5" t="s">
        <v>87</v>
      </c>
      <c r="G6084" s="5" t="s">
        <v>36</v>
      </c>
      <c r="H6084" s="5" t="s">
        <v>216</v>
      </c>
      <c r="I6084" s="5">
        <v>1</v>
      </c>
      <c r="J6084" s="5">
        <v>41452</v>
      </c>
      <c r="K6084" s="5">
        <v>41452</v>
      </c>
      <c r="L6084" s="5">
        <v>11008.02</v>
      </c>
      <c r="M6084" s="5" t="s">
        <v>22</v>
      </c>
      <c r="N6084" s="5" t="s">
        <v>23</v>
      </c>
      <c r="O6084" s="5" t="s">
        <v>248</v>
      </c>
    </row>
    <row r="6085" spans="1:15" x14ac:dyDescent="0.3">
      <c r="A6085" s="5" t="s">
        <v>15213</v>
      </c>
      <c r="B6085" s="6">
        <v>45813</v>
      </c>
      <c r="C6085" s="5" t="s">
        <v>1099</v>
      </c>
      <c r="D6085" s="5" t="s">
        <v>15214</v>
      </c>
      <c r="E6085" s="5" t="s">
        <v>18</v>
      </c>
      <c r="F6085" s="5" t="s">
        <v>44</v>
      </c>
      <c r="G6085" s="5" t="s">
        <v>45</v>
      </c>
      <c r="H6085" s="5" t="s">
        <v>138</v>
      </c>
      <c r="I6085" s="5">
        <v>4</v>
      </c>
      <c r="J6085" s="5">
        <v>31489</v>
      </c>
      <c r="K6085" s="5">
        <v>125956</v>
      </c>
      <c r="L6085" s="5">
        <v>23255.73</v>
      </c>
      <c r="M6085" s="5" t="s">
        <v>30</v>
      </c>
      <c r="N6085" s="5" t="s">
        <v>38</v>
      </c>
      <c r="O6085" s="5" t="s">
        <v>244</v>
      </c>
    </row>
    <row r="6086" spans="1:15" x14ac:dyDescent="0.3">
      <c r="A6086" s="5" t="s">
        <v>15215</v>
      </c>
      <c r="B6086" s="6">
        <v>46091</v>
      </c>
      <c r="C6086" s="5" t="s">
        <v>6189</v>
      </c>
      <c r="D6086" s="5" t="s">
        <v>15216</v>
      </c>
      <c r="E6086" s="5" t="s">
        <v>86</v>
      </c>
      <c r="F6086" s="5" t="s">
        <v>28</v>
      </c>
      <c r="G6086" s="5" t="s">
        <v>45</v>
      </c>
      <c r="H6086" s="5" t="s">
        <v>46</v>
      </c>
      <c r="I6086" s="5">
        <v>4</v>
      </c>
      <c r="J6086" s="5">
        <v>19407</v>
      </c>
      <c r="K6086" s="5">
        <v>77628</v>
      </c>
      <c r="L6086" s="5">
        <v>11562.02</v>
      </c>
      <c r="M6086" s="5" t="s">
        <v>47</v>
      </c>
      <c r="N6086" s="5" t="s">
        <v>67</v>
      </c>
      <c r="O6086" s="5" t="s">
        <v>182</v>
      </c>
    </row>
    <row r="6087" spans="1:15" x14ac:dyDescent="0.3">
      <c r="A6087" s="5" t="s">
        <v>15217</v>
      </c>
      <c r="B6087" s="6">
        <v>45928</v>
      </c>
      <c r="C6087" s="5" t="s">
        <v>3324</v>
      </c>
      <c r="D6087" s="5" t="s">
        <v>15218</v>
      </c>
      <c r="E6087" s="5" t="s">
        <v>18</v>
      </c>
      <c r="F6087" s="5" t="s">
        <v>87</v>
      </c>
      <c r="G6087" s="5" t="s">
        <v>59</v>
      </c>
      <c r="H6087" s="5" t="s">
        <v>126</v>
      </c>
      <c r="I6087" s="5">
        <v>2</v>
      </c>
      <c r="J6087" s="5">
        <v>10609</v>
      </c>
      <c r="K6087" s="5">
        <v>21218</v>
      </c>
      <c r="L6087" s="5">
        <v>2434.83</v>
      </c>
      <c r="M6087" s="5" t="s">
        <v>61</v>
      </c>
      <c r="N6087" s="5" t="s">
        <v>31</v>
      </c>
      <c r="O6087" s="5" t="s">
        <v>866</v>
      </c>
    </row>
    <row r="6088" spans="1:15" x14ac:dyDescent="0.3">
      <c r="A6088" s="5" t="s">
        <v>15219</v>
      </c>
      <c r="B6088" s="6">
        <v>45955</v>
      </c>
      <c r="C6088" s="5" t="s">
        <v>4854</v>
      </c>
      <c r="D6088" s="5" t="s">
        <v>15220</v>
      </c>
      <c r="E6088" s="5" t="s">
        <v>72</v>
      </c>
      <c r="F6088" s="5" t="s">
        <v>19</v>
      </c>
      <c r="G6088" s="5" t="s">
        <v>59</v>
      </c>
      <c r="H6088" s="5" t="s">
        <v>66</v>
      </c>
      <c r="I6088" s="5">
        <v>2</v>
      </c>
      <c r="J6088" s="5">
        <v>7766</v>
      </c>
      <c r="K6088" s="5">
        <v>15532</v>
      </c>
      <c r="L6088" s="5">
        <v>3132.54</v>
      </c>
      <c r="M6088" s="5" t="s">
        <v>61</v>
      </c>
      <c r="N6088" s="5" t="s">
        <v>31</v>
      </c>
      <c r="O6088" s="5" t="s">
        <v>1365</v>
      </c>
    </row>
    <row r="6089" spans="1:15" x14ac:dyDescent="0.3">
      <c r="A6089" s="5" t="s">
        <v>15221</v>
      </c>
      <c r="B6089" s="6">
        <v>46019</v>
      </c>
      <c r="C6089" s="5" t="s">
        <v>15222</v>
      </c>
      <c r="D6089" s="5" t="s">
        <v>15223</v>
      </c>
      <c r="E6089" s="5" t="s">
        <v>86</v>
      </c>
      <c r="F6089" s="5" t="s">
        <v>87</v>
      </c>
      <c r="G6089" s="5" t="s">
        <v>45</v>
      </c>
      <c r="H6089" s="5" t="s">
        <v>160</v>
      </c>
      <c r="I6089" s="5">
        <v>1</v>
      </c>
      <c r="J6089" s="5">
        <v>1339</v>
      </c>
      <c r="K6089" s="5">
        <v>1339</v>
      </c>
      <c r="L6089" s="5">
        <v>211.77</v>
      </c>
      <c r="M6089" s="5" t="s">
        <v>61</v>
      </c>
      <c r="N6089" s="5" t="s">
        <v>23</v>
      </c>
      <c r="O6089" s="5" t="s">
        <v>32</v>
      </c>
    </row>
    <row r="6090" spans="1:15" x14ac:dyDescent="0.3">
      <c r="A6090" s="5" t="s">
        <v>15224</v>
      </c>
      <c r="B6090" s="6">
        <v>46025</v>
      </c>
      <c r="C6090" s="5" t="s">
        <v>5497</v>
      </c>
      <c r="D6090" s="5" t="s">
        <v>10503</v>
      </c>
      <c r="E6090" s="5" t="s">
        <v>72</v>
      </c>
      <c r="F6090" s="5" t="s">
        <v>104</v>
      </c>
      <c r="G6090" s="5" t="s">
        <v>20</v>
      </c>
      <c r="H6090" s="5" t="s">
        <v>29</v>
      </c>
      <c r="I6090" s="5">
        <v>5</v>
      </c>
      <c r="J6090" s="5">
        <v>5564</v>
      </c>
      <c r="K6090" s="5">
        <v>27820</v>
      </c>
      <c r="L6090" s="5">
        <v>1908.63</v>
      </c>
      <c r="M6090" s="5" t="s">
        <v>47</v>
      </c>
      <c r="N6090" s="5" t="s">
        <v>23</v>
      </c>
      <c r="O6090" s="5" t="s">
        <v>352</v>
      </c>
    </row>
    <row r="6091" spans="1:15" x14ac:dyDescent="0.3">
      <c r="A6091" s="5" t="s">
        <v>15225</v>
      </c>
      <c r="B6091" s="6">
        <v>45928</v>
      </c>
      <c r="C6091" s="5" t="s">
        <v>6521</v>
      </c>
      <c r="D6091" s="5" t="s">
        <v>15226</v>
      </c>
      <c r="E6091" s="5" t="s">
        <v>72</v>
      </c>
      <c r="F6091" s="5" t="s">
        <v>87</v>
      </c>
      <c r="G6091" s="5" t="s">
        <v>45</v>
      </c>
      <c r="H6091" s="5" t="s">
        <v>147</v>
      </c>
      <c r="I6091" s="5">
        <v>3</v>
      </c>
      <c r="J6091" s="5">
        <v>10403</v>
      </c>
      <c r="K6091" s="5">
        <v>31209</v>
      </c>
      <c r="L6091" s="5">
        <v>6713.32</v>
      </c>
      <c r="M6091" s="5" t="s">
        <v>30</v>
      </c>
      <c r="N6091" s="5" t="s">
        <v>23</v>
      </c>
      <c r="O6091" s="5" t="s">
        <v>567</v>
      </c>
    </row>
    <row r="6092" spans="1:15" x14ac:dyDescent="0.3">
      <c r="A6092" s="5" t="s">
        <v>15227</v>
      </c>
      <c r="B6092" s="6">
        <v>45866</v>
      </c>
      <c r="C6092" s="5" t="s">
        <v>15228</v>
      </c>
      <c r="D6092" s="5" t="s">
        <v>15229</v>
      </c>
      <c r="E6092" s="5" t="s">
        <v>72</v>
      </c>
      <c r="F6092" s="5" t="s">
        <v>87</v>
      </c>
      <c r="G6092" s="5" t="s">
        <v>20</v>
      </c>
      <c r="H6092" s="5" t="s">
        <v>73</v>
      </c>
      <c r="I6092" s="5">
        <v>2</v>
      </c>
      <c r="J6092" s="5">
        <v>40263</v>
      </c>
      <c r="K6092" s="5">
        <v>80526</v>
      </c>
      <c r="L6092" s="5">
        <v>18384.96</v>
      </c>
      <c r="M6092" s="5" t="s">
        <v>47</v>
      </c>
      <c r="N6092" s="5" t="s">
        <v>23</v>
      </c>
      <c r="O6092" s="5" t="s">
        <v>2653</v>
      </c>
    </row>
    <row r="6093" spans="1:15" x14ac:dyDescent="0.3">
      <c r="A6093" s="5" t="s">
        <v>15230</v>
      </c>
      <c r="B6093" s="6">
        <v>45806</v>
      </c>
      <c r="C6093" s="5" t="s">
        <v>15231</v>
      </c>
      <c r="D6093" s="5" t="s">
        <v>15232</v>
      </c>
      <c r="E6093" s="5" t="s">
        <v>18</v>
      </c>
      <c r="F6093" s="5" t="s">
        <v>19</v>
      </c>
      <c r="G6093" s="5" t="s">
        <v>59</v>
      </c>
      <c r="H6093" s="5" t="s">
        <v>66</v>
      </c>
      <c r="I6093" s="5">
        <v>4</v>
      </c>
      <c r="J6093" s="5">
        <v>49210</v>
      </c>
      <c r="K6093" s="5">
        <v>196840</v>
      </c>
      <c r="L6093" s="5">
        <v>34674.18</v>
      </c>
      <c r="M6093" s="5" t="s">
        <v>54</v>
      </c>
      <c r="N6093" s="5" t="s">
        <v>67</v>
      </c>
      <c r="O6093" s="5" t="s">
        <v>1043</v>
      </c>
    </row>
    <row r="6094" spans="1:15" x14ac:dyDescent="0.3">
      <c r="A6094" s="5" t="s">
        <v>15233</v>
      </c>
      <c r="B6094" s="6">
        <v>45782</v>
      </c>
      <c r="C6094" s="5" t="s">
        <v>3162</v>
      </c>
      <c r="D6094" s="5" t="s">
        <v>15234</v>
      </c>
      <c r="E6094" s="5" t="s">
        <v>43</v>
      </c>
      <c r="F6094" s="5" t="s">
        <v>104</v>
      </c>
      <c r="G6094" s="5" t="s">
        <v>20</v>
      </c>
      <c r="H6094" s="5" t="s">
        <v>109</v>
      </c>
      <c r="I6094" s="5">
        <v>3</v>
      </c>
      <c r="J6094" s="5">
        <v>12994</v>
      </c>
      <c r="K6094" s="5">
        <v>38982</v>
      </c>
      <c r="L6094" s="5">
        <v>11347.88</v>
      </c>
      <c r="M6094" s="5" t="s">
        <v>30</v>
      </c>
      <c r="N6094" s="5" t="s">
        <v>23</v>
      </c>
      <c r="O6094" s="5" t="s">
        <v>415</v>
      </c>
    </row>
    <row r="6095" spans="1:15" x14ac:dyDescent="0.3">
      <c r="A6095" s="5" t="s">
        <v>15235</v>
      </c>
      <c r="B6095" s="6">
        <v>45883</v>
      </c>
      <c r="C6095" s="5" t="s">
        <v>10430</v>
      </c>
      <c r="D6095" s="5" t="s">
        <v>15236</v>
      </c>
      <c r="E6095" s="5" t="s">
        <v>18</v>
      </c>
      <c r="F6095" s="5" t="s">
        <v>87</v>
      </c>
      <c r="G6095" s="5" t="s">
        <v>45</v>
      </c>
      <c r="H6095" s="5" t="s">
        <v>160</v>
      </c>
      <c r="I6095" s="5">
        <v>3</v>
      </c>
      <c r="J6095" s="5">
        <v>36767</v>
      </c>
      <c r="K6095" s="5">
        <v>110301</v>
      </c>
      <c r="L6095" s="5">
        <v>25931.19</v>
      </c>
      <c r="M6095" s="5" t="s">
        <v>54</v>
      </c>
      <c r="N6095" s="5" t="s">
        <v>31</v>
      </c>
      <c r="O6095" s="5" t="s">
        <v>866</v>
      </c>
    </row>
    <row r="6096" spans="1:15" x14ac:dyDescent="0.3">
      <c r="A6096" s="5" t="s">
        <v>15237</v>
      </c>
      <c r="B6096" s="6">
        <v>45988</v>
      </c>
      <c r="C6096" s="5" t="s">
        <v>15238</v>
      </c>
      <c r="D6096" s="5" t="s">
        <v>15239</v>
      </c>
      <c r="E6096" s="5" t="s">
        <v>43</v>
      </c>
      <c r="F6096" s="5" t="s">
        <v>87</v>
      </c>
      <c r="G6096" s="5" t="s">
        <v>36</v>
      </c>
      <c r="H6096" s="5" t="s">
        <v>37</v>
      </c>
      <c r="I6096" s="5">
        <v>3</v>
      </c>
      <c r="J6096" s="5">
        <v>25010</v>
      </c>
      <c r="K6096" s="5">
        <v>75030</v>
      </c>
      <c r="L6096" s="5">
        <v>14007.68</v>
      </c>
      <c r="M6096" s="5" t="s">
        <v>47</v>
      </c>
      <c r="N6096" s="5" t="s">
        <v>38</v>
      </c>
      <c r="O6096" s="5" t="s">
        <v>415</v>
      </c>
    </row>
    <row r="6097" spans="1:15" x14ac:dyDescent="0.3">
      <c r="A6097" s="5" t="s">
        <v>15240</v>
      </c>
      <c r="B6097" s="6">
        <v>46037</v>
      </c>
      <c r="C6097" s="5" t="s">
        <v>2954</v>
      </c>
      <c r="D6097" s="5" t="s">
        <v>15241</v>
      </c>
      <c r="E6097" s="5" t="s">
        <v>18</v>
      </c>
      <c r="F6097" s="5" t="s">
        <v>44</v>
      </c>
      <c r="G6097" s="5" t="s">
        <v>20</v>
      </c>
      <c r="H6097" s="5" t="s">
        <v>21</v>
      </c>
      <c r="I6097" s="5">
        <v>3</v>
      </c>
      <c r="J6097" s="5">
        <v>44435</v>
      </c>
      <c r="K6097" s="5">
        <v>133305</v>
      </c>
      <c r="L6097" s="5">
        <v>11835.67</v>
      </c>
      <c r="M6097" s="5" t="s">
        <v>22</v>
      </c>
      <c r="N6097" s="5" t="s">
        <v>67</v>
      </c>
      <c r="O6097" s="5" t="s">
        <v>1009</v>
      </c>
    </row>
    <row r="6098" spans="1:15" x14ac:dyDescent="0.3">
      <c r="A6098" s="5" t="s">
        <v>15242</v>
      </c>
      <c r="B6098" s="6">
        <v>45796</v>
      </c>
      <c r="C6098" s="5" t="s">
        <v>11541</v>
      </c>
      <c r="D6098" s="5" t="s">
        <v>15243</v>
      </c>
      <c r="E6098" s="5" t="s">
        <v>86</v>
      </c>
      <c r="F6098" s="5" t="s">
        <v>52</v>
      </c>
      <c r="G6098" s="5" t="s">
        <v>36</v>
      </c>
      <c r="H6098" s="5" t="s">
        <v>169</v>
      </c>
      <c r="I6098" s="5">
        <v>4</v>
      </c>
      <c r="J6098" s="5">
        <v>6775</v>
      </c>
      <c r="K6098" s="5">
        <v>27100</v>
      </c>
      <c r="L6098" s="5">
        <v>5100.9399999999996</v>
      </c>
      <c r="M6098" s="5" t="s">
        <v>22</v>
      </c>
      <c r="N6098" s="5" t="s">
        <v>38</v>
      </c>
      <c r="O6098" s="5" t="s">
        <v>649</v>
      </c>
    </row>
    <row r="6099" spans="1:15" x14ac:dyDescent="0.3">
      <c r="A6099" s="5" t="s">
        <v>15244</v>
      </c>
      <c r="B6099" s="6">
        <v>45909</v>
      </c>
      <c r="C6099" s="5" t="s">
        <v>1881</v>
      </c>
      <c r="D6099" s="5" t="s">
        <v>15245</v>
      </c>
      <c r="E6099" s="5" t="s">
        <v>72</v>
      </c>
      <c r="F6099" s="5" t="s">
        <v>28</v>
      </c>
      <c r="G6099" s="5" t="s">
        <v>59</v>
      </c>
      <c r="H6099" s="5" t="s">
        <v>66</v>
      </c>
      <c r="I6099" s="5">
        <v>5</v>
      </c>
      <c r="J6099" s="5">
        <v>20716</v>
      </c>
      <c r="K6099" s="5">
        <v>103580</v>
      </c>
      <c r="L6099" s="5">
        <v>20477.900000000001</v>
      </c>
      <c r="M6099" s="5" t="s">
        <v>30</v>
      </c>
      <c r="N6099" s="5" t="s">
        <v>67</v>
      </c>
      <c r="O6099" s="5" t="s">
        <v>1486</v>
      </c>
    </row>
    <row r="6100" spans="1:15" x14ac:dyDescent="0.3">
      <c r="A6100" s="5" t="s">
        <v>15246</v>
      </c>
      <c r="B6100" s="6">
        <v>45771</v>
      </c>
      <c r="C6100" s="5" t="s">
        <v>3206</v>
      </c>
      <c r="D6100" s="5" t="s">
        <v>5217</v>
      </c>
      <c r="E6100" s="5" t="s">
        <v>86</v>
      </c>
      <c r="F6100" s="5" t="s">
        <v>87</v>
      </c>
      <c r="G6100" s="5" t="s">
        <v>20</v>
      </c>
      <c r="H6100" s="5" t="s">
        <v>73</v>
      </c>
      <c r="I6100" s="5">
        <v>2</v>
      </c>
      <c r="J6100" s="5">
        <v>10142</v>
      </c>
      <c r="K6100" s="5">
        <v>20284</v>
      </c>
      <c r="L6100" s="5">
        <v>2451.7800000000002</v>
      </c>
      <c r="M6100" s="5" t="s">
        <v>61</v>
      </c>
      <c r="N6100" s="5" t="s">
        <v>67</v>
      </c>
      <c r="O6100" s="5" t="s">
        <v>134</v>
      </c>
    </row>
    <row r="6101" spans="1:15" x14ac:dyDescent="0.3">
      <c r="A6101" s="5" t="s">
        <v>15247</v>
      </c>
      <c r="B6101" s="6">
        <v>45748</v>
      </c>
      <c r="C6101" s="5" t="s">
        <v>15248</v>
      </c>
      <c r="D6101" s="5" t="s">
        <v>15249</v>
      </c>
      <c r="E6101" s="5" t="s">
        <v>18</v>
      </c>
      <c r="F6101" s="5" t="s">
        <v>87</v>
      </c>
      <c r="G6101" s="5" t="s">
        <v>59</v>
      </c>
      <c r="H6101" s="5" t="s">
        <v>66</v>
      </c>
      <c r="I6101" s="5">
        <v>2</v>
      </c>
      <c r="J6101" s="5">
        <v>41416</v>
      </c>
      <c r="K6101" s="5">
        <v>82832</v>
      </c>
      <c r="L6101" s="5">
        <v>13743.36</v>
      </c>
      <c r="M6101" s="5" t="s">
        <v>30</v>
      </c>
      <c r="N6101" s="5" t="s">
        <v>67</v>
      </c>
      <c r="O6101" s="5" t="s">
        <v>271</v>
      </c>
    </row>
    <row r="6102" spans="1:15" x14ac:dyDescent="0.3">
      <c r="A6102" s="5" t="s">
        <v>15250</v>
      </c>
      <c r="B6102" s="6">
        <v>45721</v>
      </c>
      <c r="C6102" s="5" t="s">
        <v>294</v>
      </c>
      <c r="D6102" s="5" t="s">
        <v>15251</v>
      </c>
      <c r="E6102" s="5" t="s">
        <v>18</v>
      </c>
      <c r="F6102" s="5" t="s">
        <v>19</v>
      </c>
      <c r="G6102" s="5" t="s">
        <v>36</v>
      </c>
      <c r="H6102" s="5" t="s">
        <v>169</v>
      </c>
      <c r="I6102" s="5">
        <v>5</v>
      </c>
      <c r="J6102" s="5">
        <v>34329</v>
      </c>
      <c r="K6102" s="5">
        <v>171645</v>
      </c>
      <c r="L6102" s="5">
        <v>43271.05</v>
      </c>
      <c r="M6102" s="5" t="s">
        <v>30</v>
      </c>
      <c r="N6102" s="5" t="s">
        <v>23</v>
      </c>
      <c r="O6102" s="5" t="s">
        <v>13470</v>
      </c>
    </row>
    <row r="6103" spans="1:15" x14ac:dyDescent="0.3">
      <c r="A6103" s="5" t="s">
        <v>15252</v>
      </c>
      <c r="B6103" s="6">
        <v>45954</v>
      </c>
      <c r="C6103" s="5" t="s">
        <v>8193</v>
      </c>
      <c r="D6103" s="5" t="s">
        <v>15253</v>
      </c>
      <c r="E6103" s="5" t="s">
        <v>72</v>
      </c>
      <c r="F6103" s="5" t="s">
        <v>104</v>
      </c>
      <c r="G6103" s="5" t="s">
        <v>20</v>
      </c>
      <c r="H6103" s="5" t="s">
        <v>29</v>
      </c>
      <c r="I6103" s="5">
        <v>5</v>
      </c>
      <c r="J6103" s="5">
        <v>22039</v>
      </c>
      <c r="K6103" s="5">
        <v>110195</v>
      </c>
      <c r="L6103" s="5">
        <v>10117.86</v>
      </c>
      <c r="M6103" s="5" t="s">
        <v>30</v>
      </c>
      <c r="N6103" s="5" t="s">
        <v>67</v>
      </c>
      <c r="O6103" s="5" t="s">
        <v>1160</v>
      </c>
    </row>
    <row r="6104" spans="1:15" x14ac:dyDescent="0.3">
      <c r="A6104" s="5" t="s">
        <v>15254</v>
      </c>
      <c r="B6104" s="6">
        <v>46116</v>
      </c>
      <c r="C6104" s="5" t="s">
        <v>172</v>
      </c>
      <c r="D6104" s="5" t="s">
        <v>15255</v>
      </c>
      <c r="E6104" s="5" t="s">
        <v>72</v>
      </c>
      <c r="F6104" s="5" t="s">
        <v>19</v>
      </c>
      <c r="G6104" s="5" t="s">
        <v>36</v>
      </c>
      <c r="H6104" s="5" t="s">
        <v>216</v>
      </c>
      <c r="I6104" s="5">
        <v>5</v>
      </c>
      <c r="J6104" s="5">
        <v>38422</v>
      </c>
      <c r="K6104" s="5">
        <v>192110</v>
      </c>
      <c r="L6104" s="5">
        <v>12714.87</v>
      </c>
      <c r="M6104" s="5" t="s">
        <v>54</v>
      </c>
      <c r="N6104" s="5" t="s">
        <v>38</v>
      </c>
      <c r="O6104" s="5" t="s">
        <v>359</v>
      </c>
    </row>
    <row r="6105" spans="1:15" x14ac:dyDescent="0.3">
      <c r="A6105" s="5" t="s">
        <v>15256</v>
      </c>
      <c r="B6105" s="6">
        <v>45789</v>
      </c>
      <c r="C6105" s="5" t="s">
        <v>10687</v>
      </c>
      <c r="D6105" s="5" t="s">
        <v>12279</v>
      </c>
      <c r="E6105" s="5" t="s">
        <v>43</v>
      </c>
      <c r="F6105" s="5" t="s">
        <v>87</v>
      </c>
      <c r="G6105" s="5" t="s">
        <v>36</v>
      </c>
      <c r="H6105" s="5" t="s">
        <v>216</v>
      </c>
      <c r="I6105" s="5">
        <v>1</v>
      </c>
      <c r="J6105" s="5">
        <v>40628</v>
      </c>
      <c r="K6105" s="5">
        <v>40628</v>
      </c>
      <c r="L6105" s="5">
        <v>10547.24</v>
      </c>
      <c r="M6105" s="5" t="s">
        <v>47</v>
      </c>
      <c r="N6105" s="5" t="s">
        <v>23</v>
      </c>
      <c r="O6105" s="5" t="s">
        <v>3326</v>
      </c>
    </row>
    <row r="6106" spans="1:15" x14ac:dyDescent="0.3">
      <c r="A6106" s="5" t="s">
        <v>15257</v>
      </c>
      <c r="B6106" s="6">
        <v>45843</v>
      </c>
      <c r="C6106" s="5" t="s">
        <v>14191</v>
      </c>
      <c r="D6106" s="5" t="s">
        <v>15258</v>
      </c>
      <c r="E6106" s="5" t="s">
        <v>43</v>
      </c>
      <c r="F6106" s="5" t="s">
        <v>28</v>
      </c>
      <c r="G6106" s="5" t="s">
        <v>20</v>
      </c>
      <c r="H6106" s="5" t="s">
        <v>73</v>
      </c>
      <c r="I6106" s="5">
        <v>4</v>
      </c>
      <c r="J6106" s="5">
        <v>26765</v>
      </c>
      <c r="K6106" s="5">
        <v>107060</v>
      </c>
      <c r="L6106" s="5">
        <v>22238.74</v>
      </c>
      <c r="M6106" s="5" t="s">
        <v>22</v>
      </c>
      <c r="N6106" s="5" t="s">
        <v>38</v>
      </c>
      <c r="O6106" s="5" t="s">
        <v>778</v>
      </c>
    </row>
    <row r="6107" spans="1:15" x14ac:dyDescent="0.3">
      <c r="A6107" s="5" t="s">
        <v>15259</v>
      </c>
      <c r="B6107" s="6">
        <v>45703</v>
      </c>
      <c r="C6107" s="5" t="s">
        <v>11568</v>
      </c>
      <c r="D6107" s="5" t="s">
        <v>15260</v>
      </c>
      <c r="E6107" s="5" t="s">
        <v>18</v>
      </c>
      <c r="F6107" s="5" t="s">
        <v>52</v>
      </c>
      <c r="G6107" s="5" t="s">
        <v>20</v>
      </c>
      <c r="H6107" s="5" t="s">
        <v>73</v>
      </c>
      <c r="I6107" s="5">
        <v>4</v>
      </c>
      <c r="J6107" s="5">
        <v>36776</v>
      </c>
      <c r="K6107" s="5">
        <v>147104</v>
      </c>
      <c r="L6107" s="5">
        <v>40775.22</v>
      </c>
      <c r="M6107" s="5" t="s">
        <v>22</v>
      </c>
      <c r="N6107" s="5" t="s">
        <v>31</v>
      </c>
      <c r="O6107" s="5" t="s">
        <v>190</v>
      </c>
    </row>
    <row r="6108" spans="1:15" x14ac:dyDescent="0.3">
      <c r="A6108" s="5" t="s">
        <v>15261</v>
      </c>
      <c r="B6108" s="6">
        <v>45711</v>
      </c>
      <c r="C6108" s="5" t="s">
        <v>10500</v>
      </c>
      <c r="D6108" s="5" t="s">
        <v>15262</v>
      </c>
      <c r="E6108" s="5" t="s">
        <v>72</v>
      </c>
      <c r="F6108" s="5" t="s">
        <v>87</v>
      </c>
      <c r="G6108" s="5" t="s">
        <v>45</v>
      </c>
      <c r="H6108" s="5" t="s">
        <v>147</v>
      </c>
      <c r="I6108" s="5">
        <v>4</v>
      </c>
      <c r="J6108" s="5">
        <v>49546</v>
      </c>
      <c r="K6108" s="5">
        <v>198184</v>
      </c>
      <c r="L6108" s="5">
        <v>58403.6</v>
      </c>
      <c r="M6108" s="5" t="s">
        <v>61</v>
      </c>
      <c r="N6108" s="5" t="s">
        <v>23</v>
      </c>
      <c r="O6108" s="5" t="s">
        <v>2438</v>
      </c>
    </row>
    <row r="6109" spans="1:15" x14ac:dyDescent="0.3">
      <c r="A6109" s="5" t="s">
        <v>15263</v>
      </c>
      <c r="B6109" s="6">
        <v>45837</v>
      </c>
      <c r="C6109" s="5" t="s">
        <v>1119</v>
      </c>
      <c r="D6109" s="5" t="s">
        <v>15264</v>
      </c>
      <c r="E6109" s="5" t="s">
        <v>86</v>
      </c>
      <c r="F6109" s="5" t="s">
        <v>104</v>
      </c>
      <c r="G6109" s="5" t="s">
        <v>45</v>
      </c>
      <c r="H6109" s="5" t="s">
        <v>138</v>
      </c>
      <c r="I6109" s="5">
        <v>1</v>
      </c>
      <c r="J6109" s="5">
        <v>30249</v>
      </c>
      <c r="K6109" s="5">
        <v>30249</v>
      </c>
      <c r="L6109" s="5">
        <v>6097.85</v>
      </c>
      <c r="M6109" s="5" t="s">
        <v>22</v>
      </c>
      <c r="N6109" s="5" t="s">
        <v>67</v>
      </c>
      <c r="O6109" s="5" t="s">
        <v>7371</v>
      </c>
    </row>
    <row r="6110" spans="1:15" x14ac:dyDescent="0.3">
      <c r="A6110" s="5" t="s">
        <v>15265</v>
      </c>
      <c r="B6110" s="6">
        <v>46190</v>
      </c>
      <c r="C6110" s="5" t="s">
        <v>388</v>
      </c>
      <c r="D6110" s="5" t="s">
        <v>15266</v>
      </c>
      <c r="E6110" s="5" t="s">
        <v>18</v>
      </c>
      <c r="F6110" s="5" t="s">
        <v>104</v>
      </c>
      <c r="G6110" s="5" t="s">
        <v>45</v>
      </c>
      <c r="H6110" s="5" t="s">
        <v>160</v>
      </c>
      <c r="I6110" s="5">
        <v>1</v>
      </c>
      <c r="J6110" s="5">
        <v>39135</v>
      </c>
      <c r="K6110" s="5">
        <v>39135</v>
      </c>
      <c r="L6110" s="5">
        <v>6278.58</v>
      </c>
      <c r="M6110" s="5" t="s">
        <v>30</v>
      </c>
      <c r="N6110" s="5" t="s">
        <v>31</v>
      </c>
      <c r="O6110" s="5" t="s">
        <v>1026</v>
      </c>
    </row>
    <row r="6111" spans="1:15" x14ac:dyDescent="0.3">
      <c r="A6111" s="5" t="s">
        <v>15267</v>
      </c>
      <c r="B6111" s="6">
        <v>45907</v>
      </c>
      <c r="C6111" s="5" t="s">
        <v>1632</v>
      </c>
      <c r="D6111" s="5" t="s">
        <v>15268</v>
      </c>
      <c r="E6111" s="5" t="s">
        <v>18</v>
      </c>
      <c r="F6111" s="5" t="s">
        <v>87</v>
      </c>
      <c r="G6111" s="5" t="s">
        <v>20</v>
      </c>
      <c r="H6111" s="5" t="s">
        <v>21</v>
      </c>
      <c r="I6111" s="5">
        <v>4</v>
      </c>
      <c r="J6111" s="5">
        <v>12148</v>
      </c>
      <c r="K6111" s="5">
        <v>48592</v>
      </c>
      <c r="L6111" s="5">
        <v>14233.66</v>
      </c>
      <c r="M6111" s="5" t="s">
        <v>30</v>
      </c>
      <c r="N6111" s="5" t="s">
        <v>23</v>
      </c>
      <c r="O6111" s="5" t="s">
        <v>55</v>
      </c>
    </row>
    <row r="6112" spans="1:15" x14ac:dyDescent="0.3">
      <c r="A6112" s="5" t="s">
        <v>15269</v>
      </c>
      <c r="B6112" s="6">
        <v>45799</v>
      </c>
      <c r="C6112" s="5" t="s">
        <v>6876</v>
      </c>
      <c r="D6112" s="5" t="s">
        <v>15270</v>
      </c>
      <c r="E6112" s="5" t="s">
        <v>86</v>
      </c>
      <c r="F6112" s="5" t="s">
        <v>28</v>
      </c>
      <c r="G6112" s="5" t="s">
        <v>59</v>
      </c>
      <c r="H6112" s="5" t="s">
        <v>66</v>
      </c>
      <c r="I6112" s="5">
        <v>1</v>
      </c>
      <c r="J6112" s="5">
        <v>37779</v>
      </c>
      <c r="K6112" s="5">
        <v>37779</v>
      </c>
      <c r="L6112" s="5">
        <v>7390.36</v>
      </c>
      <c r="M6112" s="5" t="s">
        <v>61</v>
      </c>
      <c r="N6112" s="5" t="s">
        <v>23</v>
      </c>
      <c r="O6112" s="5" t="s">
        <v>887</v>
      </c>
    </row>
    <row r="6113" spans="1:15" x14ac:dyDescent="0.3">
      <c r="A6113" s="5" t="s">
        <v>15271</v>
      </c>
      <c r="B6113" s="6">
        <v>45766</v>
      </c>
      <c r="C6113" s="5" t="s">
        <v>2941</v>
      </c>
      <c r="D6113" s="5" t="s">
        <v>15272</v>
      </c>
      <c r="E6113" s="5" t="s">
        <v>72</v>
      </c>
      <c r="F6113" s="5" t="s">
        <v>19</v>
      </c>
      <c r="G6113" s="5" t="s">
        <v>59</v>
      </c>
      <c r="H6113" s="5" t="s">
        <v>66</v>
      </c>
      <c r="I6113" s="5">
        <v>1</v>
      </c>
      <c r="J6113" s="5">
        <v>26438</v>
      </c>
      <c r="K6113" s="5">
        <v>26438</v>
      </c>
      <c r="L6113" s="5">
        <v>1374.12</v>
      </c>
      <c r="M6113" s="5" t="s">
        <v>22</v>
      </c>
      <c r="N6113" s="5" t="s">
        <v>67</v>
      </c>
      <c r="O6113" s="5" t="s">
        <v>194</v>
      </c>
    </row>
    <row r="6114" spans="1:15" x14ac:dyDescent="0.3">
      <c r="A6114" s="5" t="s">
        <v>15273</v>
      </c>
      <c r="B6114" s="6">
        <v>45915</v>
      </c>
      <c r="C6114" s="5" t="s">
        <v>2369</v>
      </c>
      <c r="D6114" s="5" t="s">
        <v>15274</v>
      </c>
      <c r="E6114" s="5" t="s">
        <v>18</v>
      </c>
      <c r="F6114" s="5" t="s">
        <v>87</v>
      </c>
      <c r="G6114" s="5" t="s">
        <v>36</v>
      </c>
      <c r="H6114" s="5" t="s">
        <v>37</v>
      </c>
      <c r="I6114" s="5">
        <v>5</v>
      </c>
      <c r="J6114" s="5">
        <v>9612</v>
      </c>
      <c r="K6114" s="5">
        <v>48060</v>
      </c>
      <c r="L6114" s="5">
        <v>9646.07</v>
      </c>
      <c r="M6114" s="5" t="s">
        <v>22</v>
      </c>
      <c r="N6114" s="5" t="s">
        <v>67</v>
      </c>
      <c r="O6114" s="5" t="s">
        <v>1009</v>
      </c>
    </row>
    <row r="6115" spans="1:15" x14ac:dyDescent="0.3">
      <c r="A6115" s="5" t="s">
        <v>15275</v>
      </c>
      <c r="B6115" s="6">
        <v>46187</v>
      </c>
      <c r="C6115" s="5" t="s">
        <v>7071</v>
      </c>
      <c r="D6115" s="5" t="s">
        <v>15276</v>
      </c>
      <c r="E6115" s="5" t="s">
        <v>43</v>
      </c>
      <c r="F6115" s="5" t="s">
        <v>104</v>
      </c>
      <c r="G6115" s="5" t="s">
        <v>59</v>
      </c>
      <c r="H6115" s="5" t="s">
        <v>181</v>
      </c>
      <c r="I6115" s="5">
        <v>4</v>
      </c>
      <c r="J6115" s="5">
        <v>23188</v>
      </c>
      <c r="K6115" s="5">
        <v>92752</v>
      </c>
      <c r="L6115" s="5">
        <v>6832.23</v>
      </c>
      <c r="M6115" s="5" t="s">
        <v>30</v>
      </c>
      <c r="N6115" s="5" t="s">
        <v>23</v>
      </c>
      <c r="O6115" s="5" t="s">
        <v>3791</v>
      </c>
    </row>
    <row r="6116" spans="1:15" x14ac:dyDescent="0.3">
      <c r="A6116" s="5" t="s">
        <v>15277</v>
      </c>
      <c r="B6116" s="6">
        <v>46076</v>
      </c>
      <c r="C6116" s="5" t="s">
        <v>8985</v>
      </c>
      <c r="D6116" s="5" t="s">
        <v>15278</v>
      </c>
      <c r="E6116" s="5" t="s">
        <v>86</v>
      </c>
      <c r="F6116" s="5" t="s">
        <v>44</v>
      </c>
      <c r="G6116" s="5" t="s">
        <v>45</v>
      </c>
      <c r="H6116" s="5" t="s">
        <v>138</v>
      </c>
      <c r="I6116" s="5">
        <v>4</v>
      </c>
      <c r="J6116" s="5">
        <v>3297</v>
      </c>
      <c r="K6116" s="5">
        <v>13188</v>
      </c>
      <c r="L6116" s="5">
        <v>3455.57</v>
      </c>
      <c r="M6116" s="5" t="s">
        <v>47</v>
      </c>
      <c r="N6116" s="5" t="s">
        <v>67</v>
      </c>
      <c r="O6116" s="5" t="s">
        <v>3046</v>
      </c>
    </row>
    <row r="6117" spans="1:15" x14ac:dyDescent="0.3">
      <c r="A6117" s="5" t="s">
        <v>15279</v>
      </c>
      <c r="B6117" s="6">
        <v>46004</v>
      </c>
      <c r="C6117" s="5" t="s">
        <v>258</v>
      </c>
      <c r="D6117" s="5" t="s">
        <v>15280</v>
      </c>
      <c r="E6117" s="5" t="s">
        <v>43</v>
      </c>
      <c r="F6117" s="5" t="s">
        <v>52</v>
      </c>
      <c r="G6117" s="5" t="s">
        <v>36</v>
      </c>
      <c r="H6117" s="5" t="s">
        <v>53</v>
      </c>
      <c r="I6117" s="5">
        <v>3</v>
      </c>
      <c r="J6117" s="5">
        <v>14909</v>
      </c>
      <c r="K6117" s="5">
        <v>44727</v>
      </c>
      <c r="L6117" s="5">
        <v>11639.83</v>
      </c>
      <c r="M6117" s="5" t="s">
        <v>22</v>
      </c>
      <c r="N6117" s="5" t="s">
        <v>38</v>
      </c>
      <c r="O6117" s="5" t="s">
        <v>359</v>
      </c>
    </row>
    <row r="6118" spans="1:15" x14ac:dyDescent="0.3">
      <c r="A6118" s="5" t="s">
        <v>15281</v>
      </c>
      <c r="B6118" s="6">
        <v>46187</v>
      </c>
      <c r="C6118" s="5" t="s">
        <v>136</v>
      </c>
      <c r="D6118" s="5" t="s">
        <v>15282</v>
      </c>
      <c r="E6118" s="5" t="s">
        <v>43</v>
      </c>
      <c r="F6118" s="5" t="s">
        <v>28</v>
      </c>
      <c r="G6118" s="5" t="s">
        <v>20</v>
      </c>
      <c r="H6118" s="5" t="s">
        <v>29</v>
      </c>
      <c r="I6118" s="5">
        <v>2</v>
      </c>
      <c r="J6118" s="5">
        <v>17370</v>
      </c>
      <c r="K6118" s="5">
        <v>34740</v>
      </c>
      <c r="L6118" s="5">
        <v>3723.79</v>
      </c>
      <c r="M6118" s="5" t="s">
        <v>61</v>
      </c>
      <c r="N6118" s="5" t="s">
        <v>38</v>
      </c>
      <c r="O6118" s="5" t="s">
        <v>32</v>
      </c>
    </row>
    <row r="6119" spans="1:15" x14ac:dyDescent="0.3">
      <c r="A6119" s="5" t="s">
        <v>15283</v>
      </c>
      <c r="B6119" s="6">
        <v>46174</v>
      </c>
      <c r="C6119" s="5" t="s">
        <v>9634</v>
      </c>
      <c r="D6119" s="5" t="s">
        <v>15284</v>
      </c>
      <c r="E6119" s="5" t="s">
        <v>43</v>
      </c>
      <c r="F6119" s="5" t="s">
        <v>44</v>
      </c>
      <c r="G6119" s="5" t="s">
        <v>20</v>
      </c>
      <c r="H6119" s="5" t="s">
        <v>73</v>
      </c>
      <c r="I6119" s="5">
        <v>1</v>
      </c>
      <c r="J6119" s="5">
        <v>37172</v>
      </c>
      <c r="K6119" s="5">
        <v>37172</v>
      </c>
      <c r="L6119" s="5">
        <v>9154.91</v>
      </c>
      <c r="M6119" s="5" t="s">
        <v>61</v>
      </c>
      <c r="N6119" s="5" t="s">
        <v>38</v>
      </c>
      <c r="O6119" s="5" t="s">
        <v>359</v>
      </c>
    </row>
    <row r="6120" spans="1:15" x14ac:dyDescent="0.3">
      <c r="A6120" s="5" t="s">
        <v>15285</v>
      </c>
      <c r="B6120" s="6">
        <v>45703</v>
      </c>
      <c r="C6120" s="5" t="s">
        <v>685</v>
      </c>
      <c r="D6120" s="5" t="s">
        <v>15286</v>
      </c>
      <c r="E6120" s="5" t="s">
        <v>86</v>
      </c>
      <c r="F6120" s="5" t="s">
        <v>19</v>
      </c>
      <c r="G6120" s="5" t="s">
        <v>20</v>
      </c>
      <c r="H6120" s="5" t="s">
        <v>21</v>
      </c>
      <c r="I6120" s="5">
        <v>3</v>
      </c>
      <c r="J6120" s="5">
        <v>12314</v>
      </c>
      <c r="K6120" s="5">
        <v>36942</v>
      </c>
      <c r="L6120" s="5">
        <v>2172.88</v>
      </c>
      <c r="M6120" s="5" t="s">
        <v>47</v>
      </c>
      <c r="N6120" s="5" t="s">
        <v>31</v>
      </c>
      <c r="O6120" s="5" t="s">
        <v>248</v>
      </c>
    </row>
    <row r="6121" spans="1:15" x14ac:dyDescent="0.3">
      <c r="A6121" s="5" t="s">
        <v>15287</v>
      </c>
      <c r="B6121" s="6">
        <v>45980</v>
      </c>
      <c r="C6121" s="5" t="s">
        <v>15288</v>
      </c>
      <c r="D6121" s="5" t="s">
        <v>15289</v>
      </c>
      <c r="E6121" s="5" t="s">
        <v>18</v>
      </c>
      <c r="F6121" s="5" t="s">
        <v>52</v>
      </c>
      <c r="G6121" s="5" t="s">
        <v>59</v>
      </c>
      <c r="H6121" s="5" t="s">
        <v>60</v>
      </c>
      <c r="I6121" s="5">
        <v>5</v>
      </c>
      <c r="J6121" s="5">
        <v>42107</v>
      </c>
      <c r="K6121" s="5">
        <v>210535</v>
      </c>
      <c r="L6121" s="5">
        <v>52200.39</v>
      </c>
      <c r="M6121" s="5" t="s">
        <v>30</v>
      </c>
      <c r="N6121" s="5" t="s">
        <v>31</v>
      </c>
      <c r="O6121" s="5" t="s">
        <v>2057</v>
      </c>
    </row>
    <row r="6122" spans="1:15" x14ac:dyDescent="0.3">
      <c r="A6122" s="5" t="s">
        <v>15290</v>
      </c>
      <c r="B6122" s="6">
        <v>45729</v>
      </c>
      <c r="C6122" s="5" t="s">
        <v>2729</v>
      </c>
      <c r="D6122" s="5" t="s">
        <v>582</v>
      </c>
      <c r="E6122" s="5" t="s">
        <v>86</v>
      </c>
      <c r="F6122" s="5" t="s">
        <v>52</v>
      </c>
      <c r="G6122" s="5" t="s">
        <v>36</v>
      </c>
      <c r="H6122" s="5" t="s">
        <v>53</v>
      </c>
      <c r="I6122" s="5">
        <v>1</v>
      </c>
      <c r="J6122" s="5">
        <v>4169</v>
      </c>
      <c r="K6122" s="5">
        <v>4169</v>
      </c>
      <c r="L6122" s="5">
        <v>1187.93</v>
      </c>
      <c r="M6122" s="5" t="s">
        <v>61</v>
      </c>
      <c r="N6122" s="5" t="s">
        <v>31</v>
      </c>
      <c r="O6122" s="5" t="s">
        <v>1036</v>
      </c>
    </row>
    <row r="6123" spans="1:15" x14ac:dyDescent="0.3">
      <c r="A6123" s="5" t="s">
        <v>15291</v>
      </c>
      <c r="B6123" s="6">
        <v>46044</v>
      </c>
      <c r="C6123" s="5" t="s">
        <v>2869</v>
      </c>
      <c r="D6123" s="5" t="s">
        <v>15292</v>
      </c>
      <c r="E6123" s="5" t="s">
        <v>43</v>
      </c>
      <c r="F6123" s="5" t="s">
        <v>52</v>
      </c>
      <c r="G6123" s="5" t="s">
        <v>59</v>
      </c>
      <c r="H6123" s="5" t="s">
        <v>181</v>
      </c>
      <c r="I6123" s="5">
        <v>4</v>
      </c>
      <c r="J6123" s="5">
        <v>4296</v>
      </c>
      <c r="K6123" s="5">
        <v>17184</v>
      </c>
      <c r="L6123" s="5">
        <v>3464.17</v>
      </c>
      <c r="M6123" s="5" t="s">
        <v>47</v>
      </c>
      <c r="N6123" s="5" t="s">
        <v>31</v>
      </c>
      <c r="O6123" s="5" t="s">
        <v>32</v>
      </c>
    </row>
    <row r="6124" spans="1:15" x14ac:dyDescent="0.3">
      <c r="A6124" s="5" t="s">
        <v>15293</v>
      </c>
      <c r="B6124" s="6">
        <v>46101</v>
      </c>
      <c r="C6124" s="5" t="s">
        <v>1522</v>
      </c>
      <c r="D6124" s="5" t="s">
        <v>15294</v>
      </c>
      <c r="E6124" s="5" t="s">
        <v>86</v>
      </c>
      <c r="F6124" s="5" t="s">
        <v>52</v>
      </c>
      <c r="G6124" s="5" t="s">
        <v>36</v>
      </c>
      <c r="H6124" s="5" t="s">
        <v>53</v>
      </c>
      <c r="I6124" s="5">
        <v>4</v>
      </c>
      <c r="J6124" s="5">
        <v>15732</v>
      </c>
      <c r="K6124" s="5">
        <v>62928</v>
      </c>
      <c r="L6124" s="5">
        <v>15494.67</v>
      </c>
      <c r="M6124" s="5" t="s">
        <v>61</v>
      </c>
      <c r="N6124" s="5" t="s">
        <v>67</v>
      </c>
      <c r="O6124" s="5" t="s">
        <v>1094</v>
      </c>
    </row>
    <row r="6125" spans="1:15" x14ac:dyDescent="0.3">
      <c r="A6125" s="5" t="s">
        <v>15295</v>
      </c>
      <c r="B6125" s="6">
        <v>46116</v>
      </c>
      <c r="C6125" s="5" t="s">
        <v>11646</v>
      </c>
      <c r="D6125" s="5" t="s">
        <v>15296</v>
      </c>
      <c r="E6125" s="5" t="s">
        <v>72</v>
      </c>
      <c r="F6125" s="5" t="s">
        <v>104</v>
      </c>
      <c r="G6125" s="5" t="s">
        <v>20</v>
      </c>
      <c r="H6125" s="5" t="s">
        <v>109</v>
      </c>
      <c r="I6125" s="5">
        <v>3</v>
      </c>
      <c r="J6125" s="5">
        <v>24671</v>
      </c>
      <c r="K6125" s="5">
        <v>74013</v>
      </c>
      <c r="L6125" s="5">
        <v>14433.83</v>
      </c>
      <c r="M6125" s="5" t="s">
        <v>22</v>
      </c>
      <c r="N6125" s="5" t="s">
        <v>67</v>
      </c>
      <c r="O6125" s="5" t="s">
        <v>96</v>
      </c>
    </row>
    <row r="6126" spans="1:15" x14ac:dyDescent="0.3">
      <c r="A6126" s="5" t="s">
        <v>15297</v>
      </c>
      <c r="B6126" s="6">
        <v>45841</v>
      </c>
      <c r="C6126" s="5" t="s">
        <v>5767</v>
      </c>
      <c r="D6126" s="5" t="s">
        <v>15298</v>
      </c>
      <c r="E6126" s="5" t="s">
        <v>72</v>
      </c>
      <c r="F6126" s="5" t="s">
        <v>104</v>
      </c>
      <c r="G6126" s="5" t="s">
        <v>45</v>
      </c>
      <c r="H6126" s="5" t="s">
        <v>147</v>
      </c>
      <c r="I6126" s="5">
        <v>5</v>
      </c>
      <c r="J6126" s="5">
        <v>49216</v>
      </c>
      <c r="K6126" s="5">
        <v>246080</v>
      </c>
      <c r="L6126" s="5">
        <v>15096.1</v>
      </c>
      <c r="M6126" s="5" t="s">
        <v>22</v>
      </c>
      <c r="N6126" s="5" t="s">
        <v>67</v>
      </c>
      <c r="O6126" s="5" t="s">
        <v>4445</v>
      </c>
    </row>
    <row r="6127" spans="1:15" x14ac:dyDescent="0.3">
      <c r="A6127" s="5" t="s">
        <v>15299</v>
      </c>
      <c r="B6127" s="6">
        <v>45798</v>
      </c>
      <c r="C6127" s="5" t="s">
        <v>1310</v>
      </c>
      <c r="D6127" s="5" t="s">
        <v>15300</v>
      </c>
      <c r="E6127" s="5" t="s">
        <v>72</v>
      </c>
      <c r="F6127" s="5" t="s">
        <v>19</v>
      </c>
      <c r="G6127" s="5" t="s">
        <v>45</v>
      </c>
      <c r="H6127" s="5" t="s">
        <v>147</v>
      </c>
      <c r="I6127" s="5">
        <v>5</v>
      </c>
      <c r="J6127" s="5">
        <v>17354</v>
      </c>
      <c r="K6127" s="5">
        <v>86770</v>
      </c>
      <c r="L6127" s="5">
        <v>23166.86</v>
      </c>
      <c r="M6127" s="5" t="s">
        <v>22</v>
      </c>
      <c r="N6127" s="5" t="s">
        <v>23</v>
      </c>
      <c r="O6127" s="5" t="s">
        <v>337</v>
      </c>
    </row>
    <row r="6128" spans="1:15" x14ac:dyDescent="0.3">
      <c r="A6128" s="5" t="s">
        <v>15301</v>
      </c>
      <c r="B6128" s="6">
        <v>46087</v>
      </c>
      <c r="C6128" s="5" t="s">
        <v>1183</v>
      </c>
      <c r="D6128" s="5" t="s">
        <v>15302</v>
      </c>
      <c r="E6128" s="5" t="s">
        <v>43</v>
      </c>
      <c r="F6128" s="5" t="s">
        <v>19</v>
      </c>
      <c r="G6128" s="5" t="s">
        <v>20</v>
      </c>
      <c r="H6128" s="5" t="s">
        <v>29</v>
      </c>
      <c r="I6128" s="5">
        <v>3</v>
      </c>
      <c r="J6128" s="5">
        <v>5427</v>
      </c>
      <c r="K6128" s="5">
        <v>16281</v>
      </c>
      <c r="L6128" s="5">
        <v>1793.71</v>
      </c>
      <c r="M6128" s="5" t="s">
        <v>54</v>
      </c>
      <c r="N6128" s="5" t="s">
        <v>67</v>
      </c>
      <c r="O6128" s="5" t="s">
        <v>100</v>
      </c>
    </row>
    <row r="6129" spans="1:15" x14ac:dyDescent="0.3">
      <c r="A6129" s="5" t="s">
        <v>15303</v>
      </c>
      <c r="B6129" s="6">
        <v>46073</v>
      </c>
      <c r="C6129" s="5" t="s">
        <v>5699</v>
      </c>
      <c r="D6129" s="5" t="s">
        <v>15304</v>
      </c>
      <c r="E6129" s="5" t="s">
        <v>43</v>
      </c>
      <c r="F6129" s="5" t="s">
        <v>28</v>
      </c>
      <c r="G6129" s="5" t="s">
        <v>45</v>
      </c>
      <c r="H6129" s="5" t="s">
        <v>138</v>
      </c>
      <c r="I6129" s="5">
        <v>1</v>
      </c>
      <c r="J6129" s="5">
        <v>4904</v>
      </c>
      <c r="K6129" s="5">
        <v>4904</v>
      </c>
      <c r="L6129" s="5">
        <v>363.91</v>
      </c>
      <c r="M6129" s="5" t="s">
        <v>30</v>
      </c>
      <c r="N6129" s="5" t="s">
        <v>38</v>
      </c>
      <c r="O6129" s="5" t="s">
        <v>62</v>
      </c>
    </row>
    <row r="6130" spans="1:15" x14ac:dyDescent="0.3">
      <c r="A6130" s="5" t="s">
        <v>15305</v>
      </c>
      <c r="B6130" s="6">
        <v>45890</v>
      </c>
      <c r="C6130" s="5" t="s">
        <v>1614</v>
      </c>
      <c r="D6130" s="5" t="s">
        <v>15306</v>
      </c>
      <c r="E6130" s="5" t="s">
        <v>86</v>
      </c>
      <c r="F6130" s="5" t="s">
        <v>87</v>
      </c>
      <c r="G6130" s="5" t="s">
        <v>59</v>
      </c>
      <c r="H6130" s="5" t="s">
        <v>60</v>
      </c>
      <c r="I6130" s="5">
        <v>4</v>
      </c>
      <c r="J6130" s="5">
        <v>16402</v>
      </c>
      <c r="K6130" s="5">
        <v>65608</v>
      </c>
      <c r="L6130" s="5">
        <v>12433.12</v>
      </c>
      <c r="M6130" s="5" t="s">
        <v>61</v>
      </c>
      <c r="N6130" s="5" t="s">
        <v>67</v>
      </c>
      <c r="O6130" s="5" t="s">
        <v>114</v>
      </c>
    </row>
    <row r="6131" spans="1:15" x14ac:dyDescent="0.3">
      <c r="A6131" s="5" t="s">
        <v>15307</v>
      </c>
      <c r="B6131" s="6">
        <v>45774</v>
      </c>
      <c r="C6131" s="5" t="s">
        <v>90</v>
      </c>
      <c r="D6131" s="5" t="s">
        <v>15308</v>
      </c>
      <c r="E6131" s="5" t="s">
        <v>18</v>
      </c>
      <c r="F6131" s="5" t="s">
        <v>52</v>
      </c>
      <c r="G6131" s="5" t="s">
        <v>36</v>
      </c>
      <c r="H6131" s="5" t="s">
        <v>169</v>
      </c>
      <c r="I6131" s="5">
        <v>3</v>
      </c>
      <c r="J6131" s="5">
        <v>31545</v>
      </c>
      <c r="K6131" s="5">
        <v>94635</v>
      </c>
      <c r="L6131" s="5">
        <v>17244.560000000001</v>
      </c>
      <c r="M6131" s="5" t="s">
        <v>22</v>
      </c>
      <c r="N6131" s="5" t="s">
        <v>67</v>
      </c>
      <c r="O6131" s="5" t="s">
        <v>808</v>
      </c>
    </row>
    <row r="6132" spans="1:15" x14ac:dyDescent="0.3">
      <c r="A6132" s="5" t="s">
        <v>15309</v>
      </c>
      <c r="B6132" s="6">
        <v>45757</v>
      </c>
      <c r="C6132" s="5" t="s">
        <v>13060</v>
      </c>
      <c r="D6132" s="5" t="s">
        <v>15310</v>
      </c>
      <c r="E6132" s="5" t="s">
        <v>72</v>
      </c>
      <c r="F6132" s="5" t="s">
        <v>52</v>
      </c>
      <c r="G6132" s="5" t="s">
        <v>59</v>
      </c>
      <c r="H6132" s="5" t="s">
        <v>126</v>
      </c>
      <c r="I6132" s="5">
        <v>5</v>
      </c>
      <c r="J6132" s="5">
        <v>35085</v>
      </c>
      <c r="K6132" s="5">
        <v>175425</v>
      </c>
      <c r="L6132" s="5">
        <v>30260</v>
      </c>
      <c r="M6132" s="5" t="s">
        <v>30</v>
      </c>
      <c r="N6132" s="5" t="s">
        <v>31</v>
      </c>
      <c r="O6132" s="5" t="s">
        <v>814</v>
      </c>
    </row>
    <row r="6133" spans="1:15" x14ac:dyDescent="0.3">
      <c r="A6133" s="5" t="s">
        <v>15311</v>
      </c>
      <c r="B6133" s="6">
        <v>46032</v>
      </c>
      <c r="C6133" s="5" t="s">
        <v>2861</v>
      </c>
      <c r="D6133" s="5" t="s">
        <v>15312</v>
      </c>
      <c r="E6133" s="5" t="s">
        <v>18</v>
      </c>
      <c r="F6133" s="5" t="s">
        <v>19</v>
      </c>
      <c r="G6133" s="5" t="s">
        <v>20</v>
      </c>
      <c r="H6133" s="5" t="s">
        <v>73</v>
      </c>
      <c r="I6133" s="5">
        <v>5</v>
      </c>
      <c r="J6133" s="5">
        <v>2610</v>
      </c>
      <c r="K6133" s="5">
        <v>13050</v>
      </c>
      <c r="L6133" s="5">
        <v>2283.84</v>
      </c>
      <c r="M6133" s="5" t="s">
        <v>22</v>
      </c>
      <c r="N6133" s="5" t="s">
        <v>38</v>
      </c>
      <c r="O6133" s="5" t="s">
        <v>426</v>
      </c>
    </row>
    <row r="6134" spans="1:15" x14ac:dyDescent="0.3">
      <c r="A6134" s="5" t="s">
        <v>15313</v>
      </c>
      <c r="B6134" s="6">
        <v>46013</v>
      </c>
      <c r="C6134" s="5" t="s">
        <v>14610</v>
      </c>
      <c r="D6134" s="5" t="s">
        <v>15314</v>
      </c>
      <c r="E6134" s="5" t="s">
        <v>72</v>
      </c>
      <c r="F6134" s="5" t="s">
        <v>87</v>
      </c>
      <c r="G6134" s="5" t="s">
        <v>20</v>
      </c>
      <c r="H6134" s="5" t="s">
        <v>109</v>
      </c>
      <c r="I6134" s="5">
        <v>2</v>
      </c>
      <c r="J6134" s="5">
        <v>7119</v>
      </c>
      <c r="K6134" s="5">
        <v>14238</v>
      </c>
      <c r="L6134" s="5">
        <v>1002.71</v>
      </c>
      <c r="M6134" s="5" t="s">
        <v>47</v>
      </c>
      <c r="N6134" s="5" t="s">
        <v>23</v>
      </c>
      <c r="O6134" s="5" t="s">
        <v>182</v>
      </c>
    </row>
    <row r="6135" spans="1:15" x14ac:dyDescent="0.3">
      <c r="A6135" s="5" t="s">
        <v>15315</v>
      </c>
      <c r="B6135" s="6">
        <v>45936</v>
      </c>
      <c r="C6135" s="5" t="s">
        <v>5745</v>
      </c>
      <c r="D6135" s="5" t="s">
        <v>15316</v>
      </c>
      <c r="E6135" s="5" t="s">
        <v>86</v>
      </c>
      <c r="F6135" s="5" t="s">
        <v>28</v>
      </c>
      <c r="G6135" s="5" t="s">
        <v>36</v>
      </c>
      <c r="H6135" s="5" t="s">
        <v>169</v>
      </c>
      <c r="I6135" s="5">
        <v>4</v>
      </c>
      <c r="J6135" s="5">
        <v>20520</v>
      </c>
      <c r="K6135" s="5">
        <v>82080</v>
      </c>
      <c r="L6135" s="5">
        <v>21220.720000000001</v>
      </c>
      <c r="M6135" s="5" t="s">
        <v>30</v>
      </c>
      <c r="N6135" s="5" t="s">
        <v>23</v>
      </c>
      <c r="O6135" s="5" t="s">
        <v>359</v>
      </c>
    </row>
    <row r="6136" spans="1:15" x14ac:dyDescent="0.3">
      <c r="A6136" s="5" t="s">
        <v>15317</v>
      </c>
      <c r="B6136" s="6">
        <v>45768</v>
      </c>
      <c r="C6136" s="5" t="s">
        <v>3555</v>
      </c>
      <c r="D6136" s="5" t="s">
        <v>15318</v>
      </c>
      <c r="E6136" s="5" t="s">
        <v>43</v>
      </c>
      <c r="F6136" s="5" t="s">
        <v>19</v>
      </c>
      <c r="G6136" s="5" t="s">
        <v>45</v>
      </c>
      <c r="H6136" s="5" t="s">
        <v>147</v>
      </c>
      <c r="I6136" s="5">
        <v>2</v>
      </c>
      <c r="J6136" s="5">
        <v>37265</v>
      </c>
      <c r="K6136" s="5">
        <v>74530</v>
      </c>
      <c r="L6136" s="5">
        <v>4980.07</v>
      </c>
      <c r="M6136" s="5" t="s">
        <v>30</v>
      </c>
      <c r="N6136" s="5" t="s">
        <v>38</v>
      </c>
      <c r="O6136" s="5" t="s">
        <v>2653</v>
      </c>
    </row>
    <row r="6137" spans="1:15" x14ac:dyDescent="0.3">
      <c r="A6137" s="5" t="s">
        <v>15319</v>
      </c>
      <c r="B6137" s="6">
        <v>45792</v>
      </c>
      <c r="C6137" s="5" t="s">
        <v>14652</v>
      </c>
      <c r="D6137" s="5" t="s">
        <v>15320</v>
      </c>
      <c r="E6137" s="5" t="s">
        <v>43</v>
      </c>
      <c r="F6137" s="5" t="s">
        <v>28</v>
      </c>
      <c r="G6137" s="5" t="s">
        <v>45</v>
      </c>
      <c r="H6137" s="5" t="s">
        <v>138</v>
      </c>
      <c r="I6137" s="5">
        <v>2</v>
      </c>
      <c r="J6137" s="5">
        <v>18431</v>
      </c>
      <c r="K6137" s="5">
        <v>36862</v>
      </c>
      <c r="L6137" s="5">
        <v>6607.06</v>
      </c>
      <c r="M6137" s="5" t="s">
        <v>61</v>
      </c>
      <c r="N6137" s="5" t="s">
        <v>31</v>
      </c>
      <c r="O6137" s="5" t="s">
        <v>244</v>
      </c>
    </row>
    <row r="6138" spans="1:15" x14ac:dyDescent="0.3">
      <c r="A6138" s="5" t="s">
        <v>15321</v>
      </c>
      <c r="B6138" s="6">
        <v>46132</v>
      </c>
      <c r="C6138" s="5" t="s">
        <v>11320</v>
      </c>
      <c r="D6138" s="5" t="s">
        <v>15322</v>
      </c>
      <c r="E6138" s="5" t="s">
        <v>72</v>
      </c>
      <c r="F6138" s="5" t="s">
        <v>44</v>
      </c>
      <c r="G6138" s="5" t="s">
        <v>36</v>
      </c>
      <c r="H6138" s="5" t="s">
        <v>53</v>
      </c>
      <c r="I6138" s="5">
        <v>5</v>
      </c>
      <c r="J6138" s="5">
        <v>28389</v>
      </c>
      <c r="K6138" s="5">
        <v>141945</v>
      </c>
      <c r="L6138" s="5">
        <v>22230.240000000002</v>
      </c>
      <c r="M6138" s="5" t="s">
        <v>47</v>
      </c>
      <c r="N6138" s="5" t="s">
        <v>38</v>
      </c>
      <c r="O6138" s="5" t="s">
        <v>740</v>
      </c>
    </row>
    <row r="6139" spans="1:15" x14ac:dyDescent="0.3">
      <c r="A6139" s="5" t="s">
        <v>15323</v>
      </c>
      <c r="B6139" s="6">
        <v>45696</v>
      </c>
      <c r="C6139" s="5" t="s">
        <v>8628</v>
      </c>
      <c r="D6139" s="5" t="s">
        <v>15324</v>
      </c>
      <c r="E6139" s="5" t="s">
        <v>43</v>
      </c>
      <c r="F6139" s="5" t="s">
        <v>87</v>
      </c>
      <c r="G6139" s="5" t="s">
        <v>36</v>
      </c>
      <c r="H6139" s="5" t="s">
        <v>216</v>
      </c>
      <c r="I6139" s="5">
        <v>2</v>
      </c>
      <c r="J6139" s="5">
        <v>38851</v>
      </c>
      <c r="K6139" s="5">
        <v>77702</v>
      </c>
      <c r="L6139" s="5">
        <v>23204.66</v>
      </c>
      <c r="M6139" s="5" t="s">
        <v>61</v>
      </c>
      <c r="N6139" s="5" t="s">
        <v>38</v>
      </c>
      <c r="O6139" s="5" t="s">
        <v>2438</v>
      </c>
    </row>
    <row r="6140" spans="1:15" x14ac:dyDescent="0.3">
      <c r="A6140" s="5" t="s">
        <v>15325</v>
      </c>
      <c r="B6140" s="6">
        <v>45742</v>
      </c>
      <c r="C6140" s="5" t="s">
        <v>5009</v>
      </c>
      <c r="D6140" s="5" t="s">
        <v>15326</v>
      </c>
      <c r="E6140" s="5" t="s">
        <v>86</v>
      </c>
      <c r="F6140" s="5" t="s">
        <v>44</v>
      </c>
      <c r="G6140" s="5" t="s">
        <v>36</v>
      </c>
      <c r="H6140" s="5" t="s">
        <v>169</v>
      </c>
      <c r="I6140" s="5">
        <v>1</v>
      </c>
      <c r="J6140" s="5">
        <v>7068</v>
      </c>
      <c r="K6140" s="5">
        <v>7068</v>
      </c>
      <c r="L6140" s="5">
        <v>1981.98</v>
      </c>
      <c r="M6140" s="5" t="s">
        <v>30</v>
      </c>
      <c r="N6140" s="5" t="s">
        <v>23</v>
      </c>
      <c r="O6140" s="5" t="s">
        <v>680</v>
      </c>
    </row>
    <row r="6141" spans="1:15" x14ac:dyDescent="0.3">
      <c r="A6141" s="5" t="s">
        <v>15327</v>
      </c>
      <c r="B6141" s="6">
        <v>46120</v>
      </c>
      <c r="C6141" s="5" t="s">
        <v>3942</v>
      </c>
      <c r="D6141" s="5" t="s">
        <v>15328</v>
      </c>
      <c r="E6141" s="5" t="s">
        <v>86</v>
      </c>
      <c r="F6141" s="5" t="s">
        <v>28</v>
      </c>
      <c r="G6141" s="5" t="s">
        <v>36</v>
      </c>
      <c r="H6141" s="5" t="s">
        <v>37</v>
      </c>
      <c r="I6141" s="5">
        <v>1</v>
      </c>
      <c r="J6141" s="5">
        <v>29102</v>
      </c>
      <c r="K6141" s="5">
        <v>29102</v>
      </c>
      <c r="L6141" s="5">
        <v>3261.45</v>
      </c>
      <c r="M6141" s="5" t="s">
        <v>30</v>
      </c>
      <c r="N6141" s="5" t="s">
        <v>67</v>
      </c>
      <c r="O6141" s="5" t="s">
        <v>722</v>
      </c>
    </row>
    <row r="6142" spans="1:15" x14ac:dyDescent="0.3">
      <c r="A6142" s="5" t="s">
        <v>15329</v>
      </c>
      <c r="B6142" s="6">
        <v>46147</v>
      </c>
      <c r="C6142" s="5" t="s">
        <v>4595</v>
      </c>
      <c r="D6142" s="5" t="s">
        <v>15330</v>
      </c>
      <c r="E6142" s="5" t="s">
        <v>72</v>
      </c>
      <c r="F6142" s="5" t="s">
        <v>44</v>
      </c>
      <c r="G6142" s="5" t="s">
        <v>45</v>
      </c>
      <c r="H6142" s="5" t="s">
        <v>46</v>
      </c>
      <c r="I6142" s="5">
        <v>2</v>
      </c>
      <c r="J6142" s="5">
        <v>5686</v>
      </c>
      <c r="K6142" s="5">
        <v>11372</v>
      </c>
      <c r="L6142" s="5">
        <v>3285.18</v>
      </c>
      <c r="M6142" s="5" t="s">
        <v>47</v>
      </c>
      <c r="N6142" s="5" t="s">
        <v>67</v>
      </c>
      <c r="O6142" s="5" t="s">
        <v>1047</v>
      </c>
    </row>
    <row r="6143" spans="1:15" x14ac:dyDescent="0.3">
      <c r="A6143" s="5" t="s">
        <v>15331</v>
      </c>
      <c r="B6143" s="6">
        <v>45834</v>
      </c>
      <c r="C6143" s="5" t="s">
        <v>15332</v>
      </c>
      <c r="D6143" s="5" t="s">
        <v>15333</v>
      </c>
      <c r="E6143" s="5" t="s">
        <v>72</v>
      </c>
      <c r="F6143" s="5" t="s">
        <v>44</v>
      </c>
      <c r="G6143" s="5" t="s">
        <v>45</v>
      </c>
      <c r="H6143" s="5" t="s">
        <v>138</v>
      </c>
      <c r="I6143" s="5">
        <v>3</v>
      </c>
      <c r="J6143" s="5">
        <v>4176</v>
      </c>
      <c r="K6143" s="5">
        <v>12528</v>
      </c>
      <c r="L6143" s="5">
        <v>1645.77</v>
      </c>
      <c r="M6143" s="5" t="s">
        <v>61</v>
      </c>
      <c r="N6143" s="5" t="s">
        <v>31</v>
      </c>
      <c r="O6143" s="5" t="s">
        <v>604</v>
      </c>
    </row>
    <row r="6144" spans="1:15" x14ac:dyDescent="0.3">
      <c r="A6144" s="5" t="s">
        <v>15334</v>
      </c>
      <c r="B6144" s="6">
        <v>45809</v>
      </c>
      <c r="C6144" s="5" t="s">
        <v>15335</v>
      </c>
      <c r="D6144" s="5" t="s">
        <v>10085</v>
      </c>
      <c r="E6144" s="5" t="s">
        <v>43</v>
      </c>
      <c r="F6144" s="5" t="s">
        <v>44</v>
      </c>
      <c r="G6144" s="5" t="s">
        <v>59</v>
      </c>
      <c r="H6144" s="5" t="s">
        <v>126</v>
      </c>
      <c r="I6144" s="5">
        <v>5</v>
      </c>
      <c r="J6144" s="5">
        <v>2058</v>
      </c>
      <c r="K6144" s="5">
        <v>10290</v>
      </c>
      <c r="L6144" s="5">
        <v>2777.47</v>
      </c>
      <c r="M6144" s="5" t="s">
        <v>22</v>
      </c>
      <c r="N6144" s="5" t="s">
        <v>67</v>
      </c>
      <c r="O6144" s="5" t="s">
        <v>220</v>
      </c>
    </row>
    <row r="6145" spans="1:15" x14ac:dyDescent="0.3">
      <c r="A6145" s="5" t="s">
        <v>15336</v>
      </c>
      <c r="B6145" s="6">
        <v>45725</v>
      </c>
      <c r="C6145" s="5" t="s">
        <v>15337</v>
      </c>
      <c r="D6145" s="5" t="s">
        <v>15338</v>
      </c>
      <c r="E6145" s="5" t="s">
        <v>72</v>
      </c>
      <c r="F6145" s="5" t="s">
        <v>44</v>
      </c>
      <c r="G6145" s="5" t="s">
        <v>59</v>
      </c>
      <c r="H6145" s="5" t="s">
        <v>181</v>
      </c>
      <c r="I6145" s="5">
        <v>5</v>
      </c>
      <c r="J6145" s="5">
        <v>36326</v>
      </c>
      <c r="K6145" s="5">
        <v>181630</v>
      </c>
      <c r="L6145" s="5">
        <v>10296.75</v>
      </c>
      <c r="M6145" s="5" t="s">
        <v>30</v>
      </c>
      <c r="N6145" s="5" t="s">
        <v>31</v>
      </c>
      <c r="O6145" s="5" t="s">
        <v>1302</v>
      </c>
    </row>
    <row r="6146" spans="1:15" x14ac:dyDescent="0.3">
      <c r="A6146" s="5" t="s">
        <v>15339</v>
      </c>
      <c r="B6146" s="6">
        <v>45779</v>
      </c>
      <c r="C6146" s="5" t="s">
        <v>3419</v>
      </c>
      <c r="D6146" s="5" t="s">
        <v>15340</v>
      </c>
      <c r="E6146" s="5" t="s">
        <v>72</v>
      </c>
      <c r="F6146" s="5" t="s">
        <v>104</v>
      </c>
      <c r="G6146" s="5" t="s">
        <v>59</v>
      </c>
      <c r="H6146" s="5" t="s">
        <v>126</v>
      </c>
      <c r="I6146" s="5">
        <v>1</v>
      </c>
      <c r="J6146" s="5">
        <v>21902</v>
      </c>
      <c r="K6146" s="5">
        <v>21902</v>
      </c>
      <c r="L6146" s="5">
        <v>6148.6</v>
      </c>
      <c r="M6146" s="5" t="s">
        <v>30</v>
      </c>
      <c r="N6146" s="5" t="s">
        <v>67</v>
      </c>
      <c r="O6146" s="5" t="s">
        <v>11825</v>
      </c>
    </row>
    <row r="6147" spans="1:15" x14ac:dyDescent="0.3">
      <c r="A6147" s="5" t="s">
        <v>15341</v>
      </c>
      <c r="B6147" s="6">
        <v>45879</v>
      </c>
      <c r="C6147" s="5" t="s">
        <v>15342</v>
      </c>
      <c r="D6147" s="5" t="s">
        <v>15343</v>
      </c>
      <c r="E6147" s="5" t="s">
        <v>86</v>
      </c>
      <c r="F6147" s="5" t="s">
        <v>104</v>
      </c>
      <c r="G6147" s="5" t="s">
        <v>36</v>
      </c>
      <c r="H6147" s="5" t="s">
        <v>216</v>
      </c>
      <c r="I6147" s="5">
        <v>4</v>
      </c>
      <c r="J6147" s="5">
        <v>32070</v>
      </c>
      <c r="K6147" s="5">
        <v>128280</v>
      </c>
      <c r="L6147" s="5">
        <v>35201.33</v>
      </c>
      <c r="M6147" s="5" t="s">
        <v>47</v>
      </c>
      <c r="N6147" s="5" t="s">
        <v>23</v>
      </c>
      <c r="O6147" s="5" t="s">
        <v>1055</v>
      </c>
    </row>
    <row r="6148" spans="1:15" x14ac:dyDescent="0.3">
      <c r="A6148" s="5" t="s">
        <v>15344</v>
      </c>
      <c r="B6148" s="6">
        <v>45800</v>
      </c>
      <c r="C6148" s="5" t="s">
        <v>8979</v>
      </c>
      <c r="D6148" s="5" t="s">
        <v>15345</v>
      </c>
      <c r="E6148" s="5" t="s">
        <v>43</v>
      </c>
      <c r="F6148" s="5" t="s">
        <v>87</v>
      </c>
      <c r="G6148" s="5" t="s">
        <v>36</v>
      </c>
      <c r="H6148" s="5" t="s">
        <v>37</v>
      </c>
      <c r="I6148" s="5">
        <v>4</v>
      </c>
      <c r="J6148" s="5">
        <v>43266</v>
      </c>
      <c r="K6148" s="5">
        <v>173064</v>
      </c>
      <c r="L6148" s="5">
        <v>44272.01</v>
      </c>
      <c r="M6148" s="5" t="s">
        <v>22</v>
      </c>
      <c r="N6148" s="5" t="s">
        <v>31</v>
      </c>
      <c r="O6148" s="5" t="s">
        <v>7455</v>
      </c>
    </row>
    <row r="6149" spans="1:15" x14ac:dyDescent="0.3">
      <c r="A6149" s="5" t="s">
        <v>15346</v>
      </c>
      <c r="B6149" s="6">
        <v>46161</v>
      </c>
      <c r="C6149" s="5" t="s">
        <v>6917</v>
      </c>
      <c r="D6149" s="5" t="s">
        <v>15347</v>
      </c>
      <c r="E6149" s="5" t="s">
        <v>18</v>
      </c>
      <c r="F6149" s="5" t="s">
        <v>87</v>
      </c>
      <c r="G6149" s="5" t="s">
        <v>59</v>
      </c>
      <c r="H6149" s="5" t="s">
        <v>66</v>
      </c>
      <c r="I6149" s="5">
        <v>3</v>
      </c>
      <c r="J6149" s="5">
        <v>22710</v>
      </c>
      <c r="K6149" s="5">
        <v>68130</v>
      </c>
      <c r="L6149" s="5">
        <v>13049.23</v>
      </c>
      <c r="M6149" s="5" t="s">
        <v>47</v>
      </c>
      <c r="N6149" s="5" t="s">
        <v>23</v>
      </c>
      <c r="O6149" s="5" t="s">
        <v>4793</v>
      </c>
    </row>
    <row r="6150" spans="1:15" x14ac:dyDescent="0.3">
      <c r="A6150" s="5" t="s">
        <v>15348</v>
      </c>
      <c r="B6150" s="6">
        <v>45979</v>
      </c>
      <c r="C6150" s="5" t="s">
        <v>5328</v>
      </c>
      <c r="D6150" s="5" t="s">
        <v>15349</v>
      </c>
      <c r="E6150" s="5" t="s">
        <v>86</v>
      </c>
      <c r="F6150" s="5" t="s">
        <v>87</v>
      </c>
      <c r="G6150" s="5" t="s">
        <v>45</v>
      </c>
      <c r="H6150" s="5" t="s">
        <v>138</v>
      </c>
      <c r="I6150" s="5">
        <v>2</v>
      </c>
      <c r="J6150" s="5">
        <v>15933</v>
      </c>
      <c r="K6150" s="5">
        <v>31866</v>
      </c>
      <c r="L6150" s="5">
        <v>7660.14</v>
      </c>
      <c r="M6150" s="5" t="s">
        <v>54</v>
      </c>
      <c r="N6150" s="5" t="s">
        <v>23</v>
      </c>
      <c r="O6150" s="5" t="s">
        <v>55</v>
      </c>
    </row>
    <row r="6151" spans="1:15" x14ac:dyDescent="0.3">
      <c r="A6151" s="5" t="s">
        <v>15350</v>
      </c>
      <c r="B6151" s="6">
        <v>45933</v>
      </c>
      <c r="C6151" s="5" t="s">
        <v>5770</v>
      </c>
      <c r="D6151" s="5" t="s">
        <v>15351</v>
      </c>
      <c r="E6151" s="5" t="s">
        <v>72</v>
      </c>
      <c r="F6151" s="5" t="s">
        <v>28</v>
      </c>
      <c r="G6151" s="5" t="s">
        <v>45</v>
      </c>
      <c r="H6151" s="5" t="s">
        <v>160</v>
      </c>
      <c r="I6151" s="5">
        <v>1</v>
      </c>
      <c r="J6151" s="5">
        <v>22286</v>
      </c>
      <c r="K6151" s="5">
        <v>22286</v>
      </c>
      <c r="L6151" s="5">
        <v>3162.75</v>
      </c>
      <c r="M6151" s="5" t="s">
        <v>30</v>
      </c>
      <c r="N6151" s="5" t="s">
        <v>23</v>
      </c>
      <c r="O6151" s="5" t="s">
        <v>1094</v>
      </c>
    </row>
    <row r="6152" spans="1:15" x14ac:dyDescent="0.3">
      <c r="A6152" s="5" t="s">
        <v>15352</v>
      </c>
      <c r="B6152" s="6">
        <v>45997</v>
      </c>
      <c r="C6152" s="5" t="s">
        <v>6815</v>
      </c>
      <c r="D6152" s="5" t="s">
        <v>15353</v>
      </c>
      <c r="E6152" s="5" t="s">
        <v>18</v>
      </c>
      <c r="F6152" s="5" t="s">
        <v>19</v>
      </c>
      <c r="G6152" s="5" t="s">
        <v>59</v>
      </c>
      <c r="H6152" s="5" t="s">
        <v>60</v>
      </c>
      <c r="I6152" s="5">
        <v>5</v>
      </c>
      <c r="J6152" s="5">
        <v>6695</v>
      </c>
      <c r="K6152" s="5">
        <v>33475</v>
      </c>
      <c r="L6152" s="5">
        <v>2982.36</v>
      </c>
      <c r="M6152" s="5" t="s">
        <v>54</v>
      </c>
      <c r="N6152" s="5" t="s">
        <v>23</v>
      </c>
      <c r="O6152" s="5" t="s">
        <v>1094</v>
      </c>
    </row>
    <row r="6153" spans="1:15" x14ac:dyDescent="0.3">
      <c r="A6153" s="5" t="s">
        <v>15354</v>
      </c>
      <c r="B6153" s="6">
        <v>45826</v>
      </c>
      <c r="C6153" s="5" t="s">
        <v>4544</v>
      </c>
      <c r="D6153" s="5" t="s">
        <v>15355</v>
      </c>
      <c r="E6153" s="5" t="s">
        <v>86</v>
      </c>
      <c r="F6153" s="5" t="s">
        <v>44</v>
      </c>
      <c r="G6153" s="5" t="s">
        <v>45</v>
      </c>
      <c r="H6153" s="5" t="s">
        <v>138</v>
      </c>
      <c r="I6153" s="5">
        <v>1</v>
      </c>
      <c r="J6153" s="5">
        <v>40189</v>
      </c>
      <c r="K6153" s="5">
        <v>40189</v>
      </c>
      <c r="L6153" s="5">
        <v>9573.2000000000007</v>
      </c>
      <c r="M6153" s="5" t="s">
        <v>22</v>
      </c>
      <c r="N6153" s="5" t="s">
        <v>38</v>
      </c>
      <c r="O6153" s="5" t="s">
        <v>177</v>
      </c>
    </row>
    <row r="6154" spans="1:15" x14ac:dyDescent="0.3">
      <c r="A6154" s="5" t="s">
        <v>15356</v>
      </c>
      <c r="B6154" s="6">
        <v>45905</v>
      </c>
      <c r="C6154" s="5" t="s">
        <v>8097</v>
      </c>
      <c r="D6154" s="5" t="s">
        <v>15357</v>
      </c>
      <c r="E6154" s="5" t="s">
        <v>43</v>
      </c>
      <c r="F6154" s="5" t="s">
        <v>19</v>
      </c>
      <c r="G6154" s="5" t="s">
        <v>36</v>
      </c>
      <c r="H6154" s="5" t="s">
        <v>37</v>
      </c>
      <c r="I6154" s="5">
        <v>3</v>
      </c>
      <c r="J6154" s="5">
        <v>45103</v>
      </c>
      <c r="K6154" s="5">
        <v>135309</v>
      </c>
      <c r="L6154" s="5">
        <v>24567.89</v>
      </c>
      <c r="M6154" s="5" t="s">
        <v>47</v>
      </c>
      <c r="N6154" s="5" t="s">
        <v>31</v>
      </c>
      <c r="O6154" s="5" t="s">
        <v>32</v>
      </c>
    </row>
    <row r="6155" spans="1:15" x14ac:dyDescent="0.3">
      <c r="A6155" s="5" t="s">
        <v>15358</v>
      </c>
      <c r="B6155" s="6">
        <v>45759</v>
      </c>
      <c r="C6155" s="5" t="s">
        <v>13221</v>
      </c>
      <c r="D6155" s="5" t="s">
        <v>15359</v>
      </c>
      <c r="E6155" s="5" t="s">
        <v>72</v>
      </c>
      <c r="F6155" s="5" t="s">
        <v>52</v>
      </c>
      <c r="G6155" s="5" t="s">
        <v>45</v>
      </c>
      <c r="H6155" s="5" t="s">
        <v>46</v>
      </c>
      <c r="I6155" s="5">
        <v>1</v>
      </c>
      <c r="J6155" s="5">
        <v>47853</v>
      </c>
      <c r="K6155" s="5">
        <v>47853</v>
      </c>
      <c r="L6155" s="5">
        <v>5637.84</v>
      </c>
      <c r="M6155" s="5" t="s">
        <v>30</v>
      </c>
      <c r="N6155" s="5" t="s">
        <v>23</v>
      </c>
      <c r="O6155" s="5" t="s">
        <v>1094</v>
      </c>
    </row>
    <row r="6156" spans="1:15" x14ac:dyDescent="0.3">
      <c r="A6156" s="5" t="s">
        <v>15360</v>
      </c>
      <c r="B6156" s="6">
        <v>45991</v>
      </c>
      <c r="C6156" s="5" t="s">
        <v>9476</v>
      </c>
      <c r="D6156" s="5" t="s">
        <v>15361</v>
      </c>
      <c r="E6156" s="5" t="s">
        <v>72</v>
      </c>
      <c r="F6156" s="5" t="s">
        <v>87</v>
      </c>
      <c r="G6156" s="5" t="s">
        <v>59</v>
      </c>
      <c r="H6156" s="5" t="s">
        <v>181</v>
      </c>
      <c r="I6156" s="5">
        <v>5</v>
      </c>
      <c r="J6156" s="5">
        <v>39488</v>
      </c>
      <c r="K6156" s="5">
        <v>197440</v>
      </c>
      <c r="L6156" s="5">
        <v>25383.08</v>
      </c>
      <c r="M6156" s="5" t="s">
        <v>61</v>
      </c>
      <c r="N6156" s="5" t="s">
        <v>38</v>
      </c>
      <c r="O6156" s="5" t="s">
        <v>177</v>
      </c>
    </row>
    <row r="6157" spans="1:15" x14ac:dyDescent="0.3">
      <c r="A6157" s="5" t="s">
        <v>15362</v>
      </c>
      <c r="B6157" s="6">
        <v>45701</v>
      </c>
      <c r="C6157" s="5" t="s">
        <v>15363</v>
      </c>
      <c r="D6157" s="5" t="s">
        <v>15364</v>
      </c>
      <c r="E6157" s="5" t="s">
        <v>43</v>
      </c>
      <c r="F6157" s="5" t="s">
        <v>104</v>
      </c>
      <c r="G6157" s="5" t="s">
        <v>45</v>
      </c>
      <c r="H6157" s="5" t="s">
        <v>160</v>
      </c>
      <c r="I6157" s="5">
        <v>4</v>
      </c>
      <c r="J6157" s="5">
        <v>17023</v>
      </c>
      <c r="K6157" s="5">
        <v>68092</v>
      </c>
      <c r="L6157" s="5">
        <v>6113.97</v>
      </c>
      <c r="M6157" s="5" t="s">
        <v>47</v>
      </c>
      <c r="N6157" s="5" t="s">
        <v>23</v>
      </c>
      <c r="O6157" s="5" t="s">
        <v>11973</v>
      </c>
    </row>
    <row r="6158" spans="1:15" x14ac:dyDescent="0.3">
      <c r="A6158" s="5" t="s">
        <v>15365</v>
      </c>
      <c r="B6158" s="6">
        <v>46108</v>
      </c>
      <c r="C6158" s="5" t="s">
        <v>12666</v>
      </c>
      <c r="D6158" s="5" t="s">
        <v>15366</v>
      </c>
      <c r="E6158" s="5" t="s">
        <v>72</v>
      </c>
      <c r="F6158" s="5" t="s">
        <v>87</v>
      </c>
      <c r="G6158" s="5" t="s">
        <v>20</v>
      </c>
      <c r="H6158" s="5" t="s">
        <v>109</v>
      </c>
      <c r="I6158" s="5">
        <v>4</v>
      </c>
      <c r="J6158" s="5">
        <v>23708</v>
      </c>
      <c r="K6158" s="5">
        <v>94832</v>
      </c>
      <c r="L6158" s="5">
        <v>27481.48</v>
      </c>
      <c r="M6158" s="5" t="s">
        <v>30</v>
      </c>
      <c r="N6158" s="5" t="s">
        <v>31</v>
      </c>
      <c r="O6158" s="5" t="s">
        <v>1916</v>
      </c>
    </row>
    <row r="6159" spans="1:15" x14ac:dyDescent="0.3">
      <c r="A6159" s="5" t="s">
        <v>15367</v>
      </c>
      <c r="B6159" s="6">
        <v>46107</v>
      </c>
      <c r="C6159" s="5" t="s">
        <v>3697</v>
      </c>
      <c r="D6159" s="5" t="s">
        <v>15368</v>
      </c>
      <c r="E6159" s="5" t="s">
        <v>86</v>
      </c>
      <c r="F6159" s="5" t="s">
        <v>104</v>
      </c>
      <c r="G6159" s="5" t="s">
        <v>20</v>
      </c>
      <c r="H6159" s="5" t="s">
        <v>21</v>
      </c>
      <c r="I6159" s="5">
        <v>4</v>
      </c>
      <c r="J6159" s="5">
        <v>37686</v>
      </c>
      <c r="K6159" s="5">
        <v>150744</v>
      </c>
      <c r="L6159" s="5">
        <v>32076.02</v>
      </c>
      <c r="M6159" s="5" t="s">
        <v>22</v>
      </c>
      <c r="N6159" s="5" t="s">
        <v>23</v>
      </c>
      <c r="O6159" s="5" t="s">
        <v>2191</v>
      </c>
    </row>
    <row r="6160" spans="1:15" x14ac:dyDescent="0.3">
      <c r="A6160" s="5" t="s">
        <v>15369</v>
      </c>
      <c r="B6160" s="6">
        <v>46100</v>
      </c>
      <c r="C6160" s="5" t="s">
        <v>6176</v>
      </c>
      <c r="D6160" s="5" t="s">
        <v>15370</v>
      </c>
      <c r="E6160" s="5" t="s">
        <v>86</v>
      </c>
      <c r="F6160" s="5" t="s">
        <v>44</v>
      </c>
      <c r="G6160" s="5" t="s">
        <v>20</v>
      </c>
      <c r="H6160" s="5" t="s">
        <v>109</v>
      </c>
      <c r="I6160" s="5">
        <v>5</v>
      </c>
      <c r="J6160" s="5">
        <v>11416</v>
      </c>
      <c r="K6160" s="5">
        <v>57080</v>
      </c>
      <c r="L6160" s="5">
        <v>12529.19</v>
      </c>
      <c r="M6160" s="5" t="s">
        <v>61</v>
      </c>
      <c r="N6160" s="5" t="s">
        <v>38</v>
      </c>
      <c r="O6160" s="5" t="s">
        <v>1512</v>
      </c>
    </row>
    <row r="6161" spans="1:15" x14ac:dyDescent="0.3">
      <c r="A6161" s="5" t="s">
        <v>15371</v>
      </c>
      <c r="B6161" s="6">
        <v>45665</v>
      </c>
      <c r="C6161" s="5" t="s">
        <v>6372</v>
      </c>
      <c r="D6161" s="5" t="s">
        <v>15372</v>
      </c>
      <c r="E6161" s="5" t="s">
        <v>72</v>
      </c>
      <c r="F6161" s="5" t="s">
        <v>104</v>
      </c>
      <c r="G6161" s="5" t="s">
        <v>59</v>
      </c>
      <c r="H6161" s="5" t="s">
        <v>181</v>
      </c>
      <c r="I6161" s="5">
        <v>4</v>
      </c>
      <c r="J6161" s="5">
        <v>3600</v>
      </c>
      <c r="K6161" s="5">
        <v>14400</v>
      </c>
      <c r="L6161" s="5">
        <v>1573.59</v>
      </c>
      <c r="M6161" s="5" t="s">
        <v>54</v>
      </c>
      <c r="N6161" s="5" t="s">
        <v>38</v>
      </c>
      <c r="O6161" s="5" t="s">
        <v>139</v>
      </c>
    </row>
    <row r="6162" spans="1:15" x14ac:dyDescent="0.3">
      <c r="A6162" s="5" t="s">
        <v>15373</v>
      </c>
      <c r="B6162" s="6">
        <v>45783</v>
      </c>
      <c r="C6162" s="5" t="s">
        <v>3793</v>
      </c>
      <c r="D6162" s="5" t="s">
        <v>15374</v>
      </c>
      <c r="E6162" s="5" t="s">
        <v>18</v>
      </c>
      <c r="F6162" s="5" t="s">
        <v>87</v>
      </c>
      <c r="G6162" s="5" t="s">
        <v>59</v>
      </c>
      <c r="H6162" s="5" t="s">
        <v>181</v>
      </c>
      <c r="I6162" s="5">
        <v>1</v>
      </c>
      <c r="J6162" s="5">
        <v>27780</v>
      </c>
      <c r="K6162" s="5">
        <v>27780</v>
      </c>
      <c r="L6162" s="5">
        <v>2849.13</v>
      </c>
      <c r="M6162" s="5" t="s">
        <v>30</v>
      </c>
      <c r="N6162" s="5" t="s">
        <v>31</v>
      </c>
      <c r="O6162" s="5" t="s">
        <v>2659</v>
      </c>
    </row>
    <row r="6163" spans="1:15" x14ac:dyDescent="0.3">
      <c r="A6163" s="5" t="s">
        <v>15375</v>
      </c>
      <c r="B6163" s="6">
        <v>45675</v>
      </c>
      <c r="C6163" s="5" t="s">
        <v>7992</v>
      </c>
      <c r="D6163" s="5" t="s">
        <v>15376</v>
      </c>
      <c r="E6163" s="5" t="s">
        <v>86</v>
      </c>
      <c r="F6163" s="5" t="s">
        <v>87</v>
      </c>
      <c r="G6163" s="5" t="s">
        <v>36</v>
      </c>
      <c r="H6163" s="5" t="s">
        <v>37</v>
      </c>
      <c r="I6163" s="5">
        <v>4</v>
      </c>
      <c r="J6163" s="5">
        <v>17117</v>
      </c>
      <c r="K6163" s="5">
        <v>68468</v>
      </c>
      <c r="L6163" s="5">
        <v>14282.64</v>
      </c>
      <c r="M6163" s="5" t="s">
        <v>47</v>
      </c>
      <c r="N6163" s="5" t="s">
        <v>23</v>
      </c>
      <c r="O6163" s="5" t="s">
        <v>232</v>
      </c>
    </row>
    <row r="6164" spans="1:15" x14ac:dyDescent="0.3">
      <c r="A6164" s="5" t="s">
        <v>15377</v>
      </c>
      <c r="B6164" s="6">
        <v>45682</v>
      </c>
      <c r="C6164" s="5" t="s">
        <v>8218</v>
      </c>
      <c r="D6164" s="5" t="s">
        <v>15378</v>
      </c>
      <c r="E6164" s="5" t="s">
        <v>86</v>
      </c>
      <c r="F6164" s="5" t="s">
        <v>104</v>
      </c>
      <c r="G6164" s="5" t="s">
        <v>45</v>
      </c>
      <c r="H6164" s="5" t="s">
        <v>46</v>
      </c>
      <c r="I6164" s="5">
        <v>4</v>
      </c>
      <c r="J6164" s="5">
        <v>16164</v>
      </c>
      <c r="K6164" s="5">
        <v>64656</v>
      </c>
      <c r="L6164" s="5">
        <v>13388.89</v>
      </c>
      <c r="M6164" s="5" t="s">
        <v>30</v>
      </c>
      <c r="N6164" s="5" t="s">
        <v>23</v>
      </c>
      <c r="O6164" s="5" t="s">
        <v>1772</v>
      </c>
    </row>
    <row r="6165" spans="1:15" x14ac:dyDescent="0.3">
      <c r="A6165" s="5" t="s">
        <v>15379</v>
      </c>
      <c r="B6165" s="6">
        <v>45885</v>
      </c>
      <c r="C6165" s="5" t="s">
        <v>3209</v>
      </c>
      <c r="D6165" s="5" t="s">
        <v>15380</v>
      </c>
      <c r="E6165" s="5" t="s">
        <v>72</v>
      </c>
      <c r="F6165" s="5" t="s">
        <v>104</v>
      </c>
      <c r="G6165" s="5" t="s">
        <v>45</v>
      </c>
      <c r="H6165" s="5" t="s">
        <v>160</v>
      </c>
      <c r="I6165" s="5">
        <v>3</v>
      </c>
      <c r="J6165" s="5">
        <v>36419</v>
      </c>
      <c r="K6165" s="5">
        <v>109257</v>
      </c>
      <c r="L6165" s="5">
        <v>8885.77</v>
      </c>
      <c r="M6165" s="5" t="s">
        <v>54</v>
      </c>
      <c r="N6165" s="5" t="s">
        <v>31</v>
      </c>
      <c r="O6165" s="5" t="s">
        <v>165</v>
      </c>
    </row>
    <row r="6166" spans="1:15" x14ac:dyDescent="0.3">
      <c r="A6166" s="5" t="s">
        <v>15381</v>
      </c>
      <c r="B6166" s="6">
        <v>45755</v>
      </c>
      <c r="C6166" s="5" t="s">
        <v>12506</v>
      </c>
      <c r="D6166" s="5" t="s">
        <v>15382</v>
      </c>
      <c r="E6166" s="5" t="s">
        <v>72</v>
      </c>
      <c r="F6166" s="5" t="s">
        <v>104</v>
      </c>
      <c r="G6166" s="5" t="s">
        <v>20</v>
      </c>
      <c r="H6166" s="5" t="s">
        <v>29</v>
      </c>
      <c r="I6166" s="5">
        <v>2</v>
      </c>
      <c r="J6166" s="5">
        <v>18016</v>
      </c>
      <c r="K6166" s="5">
        <v>36032</v>
      </c>
      <c r="L6166" s="5">
        <v>9329.84</v>
      </c>
      <c r="M6166" s="5" t="s">
        <v>54</v>
      </c>
      <c r="N6166" s="5" t="s">
        <v>67</v>
      </c>
      <c r="O6166" s="5" t="s">
        <v>408</v>
      </c>
    </row>
    <row r="6167" spans="1:15" x14ac:dyDescent="0.3">
      <c r="A6167" s="5" t="s">
        <v>15383</v>
      </c>
      <c r="B6167" s="6">
        <v>46013</v>
      </c>
      <c r="C6167" s="5" t="s">
        <v>15384</v>
      </c>
      <c r="D6167" s="5" t="s">
        <v>15385</v>
      </c>
      <c r="E6167" s="5" t="s">
        <v>18</v>
      </c>
      <c r="F6167" s="5" t="s">
        <v>28</v>
      </c>
      <c r="G6167" s="5" t="s">
        <v>36</v>
      </c>
      <c r="H6167" s="5" t="s">
        <v>216</v>
      </c>
      <c r="I6167" s="5">
        <v>5</v>
      </c>
      <c r="J6167" s="5">
        <v>49834</v>
      </c>
      <c r="K6167" s="5">
        <v>249170</v>
      </c>
      <c r="L6167" s="5">
        <v>37251.050000000003</v>
      </c>
      <c r="M6167" s="5" t="s">
        <v>54</v>
      </c>
      <c r="N6167" s="5" t="s">
        <v>67</v>
      </c>
      <c r="O6167" s="5" t="s">
        <v>105</v>
      </c>
    </row>
    <row r="6168" spans="1:15" x14ac:dyDescent="0.3">
      <c r="A6168" s="5" t="s">
        <v>15386</v>
      </c>
      <c r="B6168" s="6">
        <v>45803</v>
      </c>
      <c r="C6168" s="5" t="s">
        <v>15387</v>
      </c>
      <c r="D6168" s="5" t="s">
        <v>15388</v>
      </c>
      <c r="E6168" s="5" t="s">
        <v>18</v>
      </c>
      <c r="F6168" s="5" t="s">
        <v>19</v>
      </c>
      <c r="G6168" s="5" t="s">
        <v>20</v>
      </c>
      <c r="H6168" s="5" t="s">
        <v>29</v>
      </c>
      <c r="I6168" s="5">
        <v>5</v>
      </c>
      <c r="J6168" s="5">
        <v>37618</v>
      </c>
      <c r="K6168" s="5">
        <v>188090</v>
      </c>
      <c r="L6168" s="5">
        <v>35540.25</v>
      </c>
      <c r="M6168" s="5" t="s">
        <v>30</v>
      </c>
      <c r="N6168" s="5" t="s">
        <v>67</v>
      </c>
      <c r="O6168" s="5" t="s">
        <v>177</v>
      </c>
    </row>
    <row r="6169" spans="1:15" x14ac:dyDescent="0.3">
      <c r="A6169" s="5" t="s">
        <v>15389</v>
      </c>
      <c r="B6169" s="6">
        <v>45736</v>
      </c>
      <c r="C6169" s="5" t="s">
        <v>2285</v>
      </c>
      <c r="D6169" s="5" t="s">
        <v>15390</v>
      </c>
      <c r="E6169" s="5" t="s">
        <v>86</v>
      </c>
      <c r="F6169" s="5" t="s">
        <v>87</v>
      </c>
      <c r="G6169" s="5" t="s">
        <v>59</v>
      </c>
      <c r="H6169" s="5" t="s">
        <v>126</v>
      </c>
      <c r="I6169" s="5">
        <v>5</v>
      </c>
      <c r="J6169" s="5">
        <v>6417</v>
      </c>
      <c r="K6169" s="5">
        <v>32085</v>
      </c>
      <c r="L6169" s="5">
        <v>4967.41</v>
      </c>
      <c r="M6169" s="5" t="s">
        <v>61</v>
      </c>
      <c r="N6169" s="5" t="s">
        <v>31</v>
      </c>
      <c r="O6169" s="5" t="s">
        <v>359</v>
      </c>
    </row>
    <row r="6170" spans="1:15" x14ac:dyDescent="0.3">
      <c r="A6170" s="5" t="s">
        <v>15391</v>
      </c>
      <c r="B6170" s="6">
        <v>46111</v>
      </c>
      <c r="C6170" s="5" t="s">
        <v>7426</v>
      </c>
      <c r="D6170" s="5" t="s">
        <v>9621</v>
      </c>
      <c r="E6170" s="5" t="s">
        <v>86</v>
      </c>
      <c r="F6170" s="5" t="s">
        <v>104</v>
      </c>
      <c r="G6170" s="5" t="s">
        <v>59</v>
      </c>
      <c r="H6170" s="5" t="s">
        <v>126</v>
      </c>
      <c r="I6170" s="5">
        <v>5</v>
      </c>
      <c r="J6170" s="5">
        <v>1418</v>
      </c>
      <c r="K6170" s="5">
        <v>7090</v>
      </c>
      <c r="L6170" s="5">
        <v>2022.39</v>
      </c>
      <c r="M6170" s="5" t="s">
        <v>30</v>
      </c>
      <c r="N6170" s="5" t="s">
        <v>38</v>
      </c>
      <c r="O6170" s="5" t="s">
        <v>55</v>
      </c>
    </row>
    <row r="6171" spans="1:15" x14ac:dyDescent="0.3">
      <c r="A6171" s="5" t="s">
        <v>15392</v>
      </c>
      <c r="B6171" s="6">
        <v>45823</v>
      </c>
      <c r="C6171" s="5" t="s">
        <v>3173</v>
      </c>
      <c r="D6171" s="5" t="s">
        <v>15393</v>
      </c>
      <c r="E6171" s="5" t="s">
        <v>72</v>
      </c>
      <c r="F6171" s="5" t="s">
        <v>19</v>
      </c>
      <c r="G6171" s="5" t="s">
        <v>59</v>
      </c>
      <c r="H6171" s="5" t="s">
        <v>66</v>
      </c>
      <c r="I6171" s="5">
        <v>3</v>
      </c>
      <c r="J6171" s="5">
        <v>46645</v>
      </c>
      <c r="K6171" s="5">
        <v>139935</v>
      </c>
      <c r="L6171" s="5">
        <v>37387.019999999997</v>
      </c>
      <c r="M6171" s="5" t="s">
        <v>30</v>
      </c>
      <c r="N6171" s="5" t="s">
        <v>23</v>
      </c>
      <c r="O6171" s="5" t="s">
        <v>2681</v>
      </c>
    </row>
    <row r="6172" spans="1:15" x14ac:dyDescent="0.3">
      <c r="A6172" s="5" t="s">
        <v>15394</v>
      </c>
      <c r="B6172" s="6">
        <v>45680</v>
      </c>
      <c r="C6172" s="5" t="s">
        <v>3052</v>
      </c>
      <c r="D6172" s="5" t="s">
        <v>15395</v>
      </c>
      <c r="E6172" s="5" t="s">
        <v>72</v>
      </c>
      <c r="F6172" s="5" t="s">
        <v>28</v>
      </c>
      <c r="G6172" s="5" t="s">
        <v>36</v>
      </c>
      <c r="H6172" s="5" t="s">
        <v>53</v>
      </c>
      <c r="I6172" s="5">
        <v>2</v>
      </c>
      <c r="J6172" s="5">
        <v>39276</v>
      </c>
      <c r="K6172" s="5">
        <v>78552</v>
      </c>
      <c r="L6172" s="5">
        <v>19311.87</v>
      </c>
      <c r="M6172" s="5" t="s">
        <v>54</v>
      </c>
      <c r="N6172" s="5" t="s">
        <v>31</v>
      </c>
      <c r="O6172" s="5" t="s">
        <v>275</v>
      </c>
    </row>
    <row r="6173" spans="1:15" x14ac:dyDescent="0.3">
      <c r="A6173" s="5" t="s">
        <v>15396</v>
      </c>
      <c r="B6173" s="6">
        <v>46030</v>
      </c>
      <c r="C6173" s="5" t="s">
        <v>11182</v>
      </c>
      <c r="D6173" s="5" t="s">
        <v>15064</v>
      </c>
      <c r="E6173" s="5" t="s">
        <v>18</v>
      </c>
      <c r="F6173" s="5" t="s">
        <v>28</v>
      </c>
      <c r="G6173" s="5" t="s">
        <v>36</v>
      </c>
      <c r="H6173" s="5" t="s">
        <v>37</v>
      </c>
      <c r="I6173" s="5">
        <v>4</v>
      </c>
      <c r="J6173" s="5">
        <v>36904</v>
      </c>
      <c r="K6173" s="5">
        <v>147616</v>
      </c>
      <c r="L6173" s="5">
        <v>24451.16</v>
      </c>
      <c r="M6173" s="5" t="s">
        <v>54</v>
      </c>
      <c r="N6173" s="5" t="s">
        <v>67</v>
      </c>
      <c r="O6173" s="5" t="s">
        <v>531</v>
      </c>
    </row>
    <row r="6174" spans="1:15" x14ac:dyDescent="0.3">
      <c r="A6174" s="5" t="s">
        <v>15397</v>
      </c>
      <c r="B6174" s="6">
        <v>46161</v>
      </c>
      <c r="C6174" s="5" t="s">
        <v>350</v>
      </c>
      <c r="D6174" s="5" t="s">
        <v>15398</v>
      </c>
      <c r="E6174" s="5" t="s">
        <v>18</v>
      </c>
      <c r="F6174" s="5" t="s">
        <v>44</v>
      </c>
      <c r="G6174" s="5" t="s">
        <v>20</v>
      </c>
      <c r="H6174" s="5" t="s">
        <v>21</v>
      </c>
      <c r="I6174" s="5">
        <v>5</v>
      </c>
      <c r="J6174" s="5">
        <v>2839</v>
      </c>
      <c r="K6174" s="5">
        <v>14195</v>
      </c>
      <c r="L6174" s="5">
        <v>4199.67</v>
      </c>
      <c r="M6174" s="5" t="s">
        <v>54</v>
      </c>
      <c r="N6174" s="5" t="s">
        <v>67</v>
      </c>
      <c r="O6174" s="5" t="s">
        <v>1753</v>
      </c>
    </row>
    <row r="6175" spans="1:15" x14ac:dyDescent="0.3">
      <c r="A6175" s="5" t="s">
        <v>15399</v>
      </c>
      <c r="B6175" s="6">
        <v>46196</v>
      </c>
      <c r="C6175" s="5" t="s">
        <v>6654</v>
      </c>
      <c r="D6175" s="5" t="s">
        <v>15400</v>
      </c>
      <c r="E6175" s="5" t="s">
        <v>72</v>
      </c>
      <c r="F6175" s="5" t="s">
        <v>52</v>
      </c>
      <c r="G6175" s="5" t="s">
        <v>45</v>
      </c>
      <c r="H6175" s="5" t="s">
        <v>138</v>
      </c>
      <c r="I6175" s="5">
        <v>5</v>
      </c>
      <c r="J6175" s="5">
        <v>44704</v>
      </c>
      <c r="K6175" s="5">
        <v>223520</v>
      </c>
      <c r="L6175" s="5">
        <v>53377.26</v>
      </c>
      <c r="M6175" s="5" t="s">
        <v>30</v>
      </c>
      <c r="N6175" s="5" t="s">
        <v>31</v>
      </c>
      <c r="O6175" s="5" t="s">
        <v>546</v>
      </c>
    </row>
    <row r="6176" spans="1:15" x14ac:dyDescent="0.3">
      <c r="A6176" s="5" t="s">
        <v>15401</v>
      </c>
      <c r="B6176" s="6">
        <v>45858</v>
      </c>
      <c r="C6176" s="5" t="s">
        <v>1444</v>
      </c>
      <c r="D6176" s="5" t="s">
        <v>15402</v>
      </c>
      <c r="E6176" s="5" t="s">
        <v>72</v>
      </c>
      <c r="F6176" s="5" t="s">
        <v>52</v>
      </c>
      <c r="G6176" s="5" t="s">
        <v>36</v>
      </c>
      <c r="H6176" s="5" t="s">
        <v>37</v>
      </c>
      <c r="I6176" s="5">
        <v>4</v>
      </c>
      <c r="J6176" s="5">
        <v>529</v>
      </c>
      <c r="K6176" s="5">
        <v>2116</v>
      </c>
      <c r="L6176" s="5">
        <v>246.97</v>
      </c>
      <c r="M6176" s="5" t="s">
        <v>54</v>
      </c>
      <c r="N6176" s="5" t="s">
        <v>23</v>
      </c>
      <c r="O6176" s="5" t="s">
        <v>190</v>
      </c>
    </row>
    <row r="6177" spans="1:15" x14ac:dyDescent="0.3">
      <c r="A6177" s="5" t="s">
        <v>15403</v>
      </c>
      <c r="B6177" s="6">
        <v>46083</v>
      </c>
      <c r="C6177" s="5" t="s">
        <v>1641</v>
      </c>
      <c r="D6177" s="5" t="s">
        <v>15404</v>
      </c>
      <c r="E6177" s="5" t="s">
        <v>72</v>
      </c>
      <c r="F6177" s="5" t="s">
        <v>28</v>
      </c>
      <c r="G6177" s="5" t="s">
        <v>20</v>
      </c>
      <c r="H6177" s="5" t="s">
        <v>21</v>
      </c>
      <c r="I6177" s="5">
        <v>5</v>
      </c>
      <c r="J6177" s="5">
        <v>22782</v>
      </c>
      <c r="K6177" s="5">
        <v>113910</v>
      </c>
      <c r="L6177" s="5">
        <v>14303.91</v>
      </c>
      <c r="M6177" s="5" t="s">
        <v>47</v>
      </c>
      <c r="N6177" s="5" t="s">
        <v>67</v>
      </c>
      <c r="O6177" s="5" t="s">
        <v>455</v>
      </c>
    </row>
    <row r="6178" spans="1:15" x14ac:dyDescent="0.3">
      <c r="A6178" s="5" t="s">
        <v>15405</v>
      </c>
      <c r="B6178" s="6">
        <v>46174</v>
      </c>
      <c r="C6178" s="5" t="s">
        <v>4524</v>
      </c>
      <c r="D6178" s="5" t="s">
        <v>15406</v>
      </c>
      <c r="E6178" s="5" t="s">
        <v>18</v>
      </c>
      <c r="F6178" s="5" t="s">
        <v>104</v>
      </c>
      <c r="G6178" s="5" t="s">
        <v>20</v>
      </c>
      <c r="H6178" s="5" t="s">
        <v>21</v>
      </c>
      <c r="I6178" s="5">
        <v>2</v>
      </c>
      <c r="J6178" s="5">
        <v>11724</v>
      </c>
      <c r="K6178" s="5">
        <v>23448</v>
      </c>
      <c r="L6178" s="5">
        <v>1257.8599999999999</v>
      </c>
      <c r="M6178" s="5" t="s">
        <v>61</v>
      </c>
      <c r="N6178" s="5" t="s">
        <v>31</v>
      </c>
      <c r="O6178" s="5" t="s">
        <v>553</v>
      </c>
    </row>
    <row r="6179" spans="1:15" x14ac:dyDescent="0.3">
      <c r="A6179" s="5" t="s">
        <v>15407</v>
      </c>
      <c r="B6179" s="6">
        <v>46004</v>
      </c>
      <c r="C6179" s="5" t="s">
        <v>15408</v>
      </c>
      <c r="D6179" s="5" t="s">
        <v>15409</v>
      </c>
      <c r="E6179" s="5" t="s">
        <v>18</v>
      </c>
      <c r="F6179" s="5" t="s">
        <v>44</v>
      </c>
      <c r="G6179" s="5" t="s">
        <v>20</v>
      </c>
      <c r="H6179" s="5" t="s">
        <v>73</v>
      </c>
      <c r="I6179" s="5">
        <v>4</v>
      </c>
      <c r="J6179" s="5">
        <v>49430</v>
      </c>
      <c r="K6179" s="5">
        <v>197720</v>
      </c>
      <c r="L6179" s="5">
        <v>30719.47</v>
      </c>
      <c r="M6179" s="5" t="s">
        <v>61</v>
      </c>
      <c r="N6179" s="5" t="s">
        <v>67</v>
      </c>
      <c r="O6179" s="5" t="s">
        <v>323</v>
      </c>
    </row>
    <row r="6180" spans="1:15" x14ac:dyDescent="0.3">
      <c r="A6180" s="5" t="s">
        <v>15410</v>
      </c>
      <c r="B6180" s="6">
        <v>46036</v>
      </c>
      <c r="C6180" s="5" t="s">
        <v>7921</v>
      </c>
      <c r="D6180" s="5" t="s">
        <v>15411</v>
      </c>
      <c r="E6180" s="5" t="s">
        <v>18</v>
      </c>
      <c r="F6180" s="5" t="s">
        <v>28</v>
      </c>
      <c r="G6180" s="5" t="s">
        <v>36</v>
      </c>
      <c r="H6180" s="5" t="s">
        <v>53</v>
      </c>
      <c r="I6180" s="5">
        <v>4</v>
      </c>
      <c r="J6180" s="5">
        <v>17308</v>
      </c>
      <c r="K6180" s="5">
        <v>69232</v>
      </c>
      <c r="L6180" s="5">
        <v>12427.12</v>
      </c>
      <c r="M6180" s="5" t="s">
        <v>61</v>
      </c>
      <c r="N6180" s="5" t="s">
        <v>38</v>
      </c>
      <c r="O6180" s="5" t="s">
        <v>1753</v>
      </c>
    </row>
    <row r="6181" spans="1:15" x14ac:dyDescent="0.3">
      <c r="A6181" s="5" t="s">
        <v>15412</v>
      </c>
      <c r="B6181" s="6">
        <v>45990</v>
      </c>
      <c r="C6181" s="5" t="s">
        <v>946</v>
      </c>
      <c r="D6181" s="5" t="s">
        <v>15413</v>
      </c>
      <c r="E6181" s="5" t="s">
        <v>43</v>
      </c>
      <c r="F6181" s="5" t="s">
        <v>87</v>
      </c>
      <c r="G6181" s="5" t="s">
        <v>20</v>
      </c>
      <c r="H6181" s="5" t="s">
        <v>21</v>
      </c>
      <c r="I6181" s="5">
        <v>2</v>
      </c>
      <c r="J6181" s="5">
        <v>19286</v>
      </c>
      <c r="K6181" s="5">
        <v>38572</v>
      </c>
      <c r="L6181" s="5">
        <v>4474.47</v>
      </c>
      <c r="M6181" s="5" t="s">
        <v>61</v>
      </c>
      <c r="N6181" s="5" t="s">
        <v>38</v>
      </c>
      <c r="O6181" s="5" t="s">
        <v>55</v>
      </c>
    </row>
    <row r="6182" spans="1:15" x14ac:dyDescent="0.3">
      <c r="A6182" s="5" t="s">
        <v>15414</v>
      </c>
      <c r="B6182" s="6">
        <v>45936</v>
      </c>
      <c r="C6182" s="5" t="s">
        <v>5858</v>
      </c>
      <c r="D6182" s="5" t="s">
        <v>15415</v>
      </c>
      <c r="E6182" s="5" t="s">
        <v>86</v>
      </c>
      <c r="F6182" s="5" t="s">
        <v>104</v>
      </c>
      <c r="G6182" s="5" t="s">
        <v>20</v>
      </c>
      <c r="H6182" s="5" t="s">
        <v>21</v>
      </c>
      <c r="I6182" s="5">
        <v>3</v>
      </c>
      <c r="J6182" s="5">
        <v>6617</v>
      </c>
      <c r="K6182" s="5">
        <v>19851</v>
      </c>
      <c r="L6182" s="5">
        <v>4717.96</v>
      </c>
      <c r="M6182" s="5" t="s">
        <v>22</v>
      </c>
      <c r="N6182" s="5" t="s">
        <v>67</v>
      </c>
      <c r="O6182" s="5" t="s">
        <v>2382</v>
      </c>
    </row>
    <row r="6183" spans="1:15" x14ac:dyDescent="0.3">
      <c r="A6183" s="5" t="s">
        <v>15416</v>
      </c>
      <c r="B6183" s="6">
        <v>46080</v>
      </c>
      <c r="C6183" s="5" t="s">
        <v>4409</v>
      </c>
      <c r="D6183" s="5" t="s">
        <v>15417</v>
      </c>
      <c r="E6183" s="5" t="s">
        <v>72</v>
      </c>
      <c r="F6183" s="5" t="s">
        <v>44</v>
      </c>
      <c r="G6183" s="5" t="s">
        <v>45</v>
      </c>
      <c r="H6183" s="5" t="s">
        <v>160</v>
      </c>
      <c r="I6183" s="5">
        <v>1</v>
      </c>
      <c r="J6183" s="5">
        <v>11067</v>
      </c>
      <c r="K6183" s="5">
        <v>11067</v>
      </c>
      <c r="L6183" s="5">
        <v>887.44</v>
      </c>
      <c r="M6183" s="5" t="s">
        <v>61</v>
      </c>
      <c r="N6183" s="5" t="s">
        <v>67</v>
      </c>
      <c r="O6183" s="5" t="s">
        <v>2022</v>
      </c>
    </row>
    <row r="6184" spans="1:15" x14ac:dyDescent="0.3">
      <c r="A6184" s="5" t="s">
        <v>15418</v>
      </c>
      <c r="B6184" s="6">
        <v>45756</v>
      </c>
      <c r="C6184" s="5" t="s">
        <v>1690</v>
      </c>
      <c r="D6184" s="5" t="s">
        <v>15419</v>
      </c>
      <c r="E6184" s="5" t="s">
        <v>86</v>
      </c>
      <c r="F6184" s="5" t="s">
        <v>104</v>
      </c>
      <c r="G6184" s="5" t="s">
        <v>20</v>
      </c>
      <c r="H6184" s="5" t="s">
        <v>109</v>
      </c>
      <c r="I6184" s="5">
        <v>2</v>
      </c>
      <c r="J6184" s="5">
        <v>27909</v>
      </c>
      <c r="K6184" s="5">
        <v>55818</v>
      </c>
      <c r="L6184" s="5">
        <v>12725.34</v>
      </c>
      <c r="M6184" s="5" t="s">
        <v>54</v>
      </c>
      <c r="N6184" s="5" t="s">
        <v>31</v>
      </c>
      <c r="O6184" s="5" t="s">
        <v>275</v>
      </c>
    </row>
    <row r="6185" spans="1:15" x14ac:dyDescent="0.3">
      <c r="A6185" s="5" t="s">
        <v>15420</v>
      </c>
      <c r="B6185" s="6">
        <v>46123</v>
      </c>
      <c r="C6185" s="5" t="s">
        <v>15421</v>
      </c>
      <c r="D6185" s="5" t="s">
        <v>15422</v>
      </c>
      <c r="E6185" s="5" t="s">
        <v>86</v>
      </c>
      <c r="F6185" s="5" t="s">
        <v>87</v>
      </c>
      <c r="G6185" s="5" t="s">
        <v>45</v>
      </c>
      <c r="H6185" s="5" t="s">
        <v>46</v>
      </c>
      <c r="I6185" s="5">
        <v>2</v>
      </c>
      <c r="J6185" s="5">
        <v>1223</v>
      </c>
      <c r="K6185" s="5">
        <v>2446</v>
      </c>
      <c r="L6185" s="5">
        <v>337.59</v>
      </c>
      <c r="M6185" s="5" t="s">
        <v>47</v>
      </c>
      <c r="N6185" s="5" t="s">
        <v>67</v>
      </c>
      <c r="O6185" s="5" t="s">
        <v>1051</v>
      </c>
    </row>
    <row r="6186" spans="1:15" x14ac:dyDescent="0.3">
      <c r="A6186" s="5" t="s">
        <v>15423</v>
      </c>
      <c r="B6186" s="6">
        <v>45939</v>
      </c>
      <c r="C6186" s="5" t="s">
        <v>2864</v>
      </c>
      <c r="D6186" s="5" t="s">
        <v>15424</v>
      </c>
      <c r="E6186" s="5" t="s">
        <v>18</v>
      </c>
      <c r="F6186" s="5" t="s">
        <v>104</v>
      </c>
      <c r="G6186" s="5" t="s">
        <v>59</v>
      </c>
      <c r="H6186" s="5" t="s">
        <v>181</v>
      </c>
      <c r="I6186" s="5">
        <v>4</v>
      </c>
      <c r="J6186" s="5">
        <v>38776</v>
      </c>
      <c r="K6186" s="5">
        <v>155104</v>
      </c>
      <c r="L6186" s="5">
        <v>19389.09</v>
      </c>
      <c r="M6186" s="5" t="s">
        <v>30</v>
      </c>
      <c r="N6186" s="5" t="s">
        <v>23</v>
      </c>
      <c r="O6186" s="5" t="s">
        <v>2468</v>
      </c>
    </row>
    <row r="6187" spans="1:15" x14ac:dyDescent="0.3">
      <c r="A6187" s="5" t="s">
        <v>15425</v>
      </c>
      <c r="B6187" s="6">
        <v>45937</v>
      </c>
      <c r="C6187" s="5" t="s">
        <v>116</v>
      </c>
      <c r="D6187" s="5" t="s">
        <v>15426</v>
      </c>
      <c r="E6187" s="5" t="s">
        <v>18</v>
      </c>
      <c r="F6187" s="5" t="s">
        <v>104</v>
      </c>
      <c r="G6187" s="5" t="s">
        <v>36</v>
      </c>
      <c r="H6187" s="5" t="s">
        <v>216</v>
      </c>
      <c r="I6187" s="5">
        <v>2</v>
      </c>
      <c r="J6187" s="5">
        <v>42995</v>
      </c>
      <c r="K6187" s="5">
        <v>85990</v>
      </c>
      <c r="L6187" s="5">
        <v>6427.37</v>
      </c>
      <c r="M6187" s="5" t="s">
        <v>54</v>
      </c>
      <c r="N6187" s="5" t="s">
        <v>31</v>
      </c>
      <c r="O6187" s="5" t="s">
        <v>252</v>
      </c>
    </row>
    <row r="6188" spans="1:15" x14ac:dyDescent="0.3">
      <c r="A6188" s="5" t="s">
        <v>15427</v>
      </c>
      <c r="B6188" s="6">
        <v>46134</v>
      </c>
      <c r="C6188" s="5" t="s">
        <v>8755</v>
      </c>
      <c r="D6188" s="5" t="s">
        <v>15428</v>
      </c>
      <c r="E6188" s="5" t="s">
        <v>72</v>
      </c>
      <c r="F6188" s="5" t="s">
        <v>52</v>
      </c>
      <c r="G6188" s="5" t="s">
        <v>20</v>
      </c>
      <c r="H6188" s="5" t="s">
        <v>21</v>
      </c>
      <c r="I6188" s="5">
        <v>5</v>
      </c>
      <c r="J6188" s="5">
        <v>25883</v>
      </c>
      <c r="K6188" s="5">
        <v>129415</v>
      </c>
      <c r="L6188" s="5">
        <v>14461.95</v>
      </c>
      <c r="M6188" s="5" t="s">
        <v>61</v>
      </c>
      <c r="N6188" s="5" t="s">
        <v>38</v>
      </c>
      <c r="O6188" s="5" t="s">
        <v>319</v>
      </c>
    </row>
    <row r="6189" spans="1:15" x14ac:dyDescent="0.3">
      <c r="A6189" s="5" t="s">
        <v>15429</v>
      </c>
      <c r="B6189" s="6">
        <v>46117</v>
      </c>
      <c r="C6189" s="5" t="s">
        <v>8255</v>
      </c>
      <c r="D6189" s="5" t="s">
        <v>15430</v>
      </c>
      <c r="E6189" s="5" t="s">
        <v>43</v>
      </c>
      <c r="F6189" s="5" t="s">
        <v>87</v>
      </c>
      <c r="G6189" s="5" t="s">
        <v>36</v>
      </c>
      <c r="H6189" s="5" t="s">
        <v>53</v>
      </c>
      <c r="I6189" s="5">
        <v>2</v>
      </c>
      <c r="J6189" s="5">
        <v>252</v>
      </c>
      <c r="K6189" s="5">
        <v>504</v>
      </c>
      <c r="L6189" s="5">
        <v>92.92</v>
      </c>
      <c r="M6189" s="5" t="s">
        <v>61</v>
      </c>
      <c r="N6189" s="5" t="s">
        <v>38</v>
      </c>
      <c r="O6189" s="5" t="s">
        <v>2877</v>
      </c>
    </row>
    <row r="6190" spans="1:15" x14ac:dyDescent="0.3">
      <c r="A6190" s="5" t="s">
        <v>15431</v>
      </c>
      <c r="B6190" s="6">
        <v>45942</v>
      </c>
      <c r="C6190" s="5" t="s">
        <v>2028</v>
      </c>
      <c r="D6190" s="5" t="s">
        <v>15432</v>
      </c>
      <c r="E6190" s="5" t="s">
        <v>86</v>
      </c>
      <c r="F6190" s="5" t="s">
        <v>19</v>
      </c>
      <c r="G6190" s="5" t="s">
        <v>59</v>
      </c>
      <c r="H6190" s="5" t="s">
        <v>181</v>
      </c>
      <c r="I6190" s="5">
        <v>4</v>
      </c>
      <c r="J6190" s="5">
        <v>36769</v>
      </c>
      <c r="K6190" s="5">
        <v>147076</v>
      </c>
      <c r="L6190" s="5">
        <v>27839.95</v>
      </c>
      <c r="M6190" s="5" t="s">
        <v>54</v>
      </c>
      <c r="N6190" s="5" t="s">
        <v>67</v>
      </c>
      <c r="O6190" s="5" t="s">
        <v>275</v>
      </c>
    </row>
    <row r="6191" spans="1:15" x14ac:dyDescent="0.3">
      <c r="A6191" s="5" t="s">
        <v>15433</v>
      </c>
      <c r="B6191" s="6">
        <v>46145</v>
      </c>
      <c r="C6191" s="5" t="s">
        <v>5092</v>
      </c>
      <c r="D6191" s="5" t="s">
        <v>15434</v>
      </c>
      <c r="E6191" s="5" t="s">
        <v>43</v>
      </c>
      <c r="F6191" s="5" t="s">
        <v>44</v>
      </c>
      <c r="G6191" s="5" t="s">
        <v>59</v>
      </c>
      <c r="H6191" s="5" t="s">
        <v>60</v>
      </c>
      <c r="I6191" s="5">
        <v>4</v>
      </c>
      <c r="J6191" s="5">
        <v>35938</v>
      </c>
      <c r="K6191" s="5">
        <v>143752</v>
      </c>
      <c r="L6191" s="5">
        <v>39174.47</v>
      </c>
      <c r="M6191" s="5" t="s">
        <v>61</v>
      </c>
      <c r="N6191" s="5" t="s">
        <v>23</v>
      </c>
      <c r="O6191" s="5" t="s">
        <v>244</v>
      </c>
    </row>
    <row r="6192" spans="1:15" x14ac:dyDescent="0.3">
      <c r="A6192" s="5" t="s">
        <v>15435</v>
      </c>
      <c r="B6192" s="6">
        <v>46192</v>
      </c>
      <c r="C6192" s="5" t="s">
        <v>13498</v>
      </c>
      <c r="D6192" s="5" t="s">
        <v>15436</v>
      </c>
      <c r="E6192" s="5" t="s">
        <v>86</v>
      </c>
      <c r="F6192" s="5" t="s">
        <v>19</v>
      </c>
      <c r="G6192" s="5" t="s">
        <v>45</v>
      </c>
      <c r="H6192" s="5" t="s">
        <v>147</v>
      </c>
      <c r="I6192" s="5">
        <v>3</v>
      </c>
      <c r="J6192" s="5">
        <v>19916</v>
      </c>
      <c r="K6192" s="5">
        <v>59748</v>
      </c>
      <c r="L6192" s="5">
        <v>15835.08</v>
      </c>
      <c r="M6192" s="5" t="s">
        <v>61</v>
      </c>
      <c r="N6192" s="5" t="s">
        <v>38</v>
      </c>
      <c r="O6192" s="5" t="s">
        <v>182</v>
      </c>
    </row>
    <row r="6193" spans="1:15" x14ac:dyDescent="0.3">
      <c r="A6193" s="5" t="s">
        <v>15437</v>
      </c>
      <c r="B6193" s="6">
        <v>45929</v>
      </c>
      <c r="C6193" s="5" t="s">
        <v>5149</v>
      </c>
      <c r="D6193" s="5" t="s">
        <v>15438</v>
      </c>
      <c r="E6193" s="5" t="s">
        <v>18</v>
      </c>
      <c r="F6193" s="5" t="s">
        <v>87</v>
      </c>
      <c r="G6193" s="5" t="s">
        <v>45</v>
      </c>
      <c r="H6193" s="5" t="s">
        <v>138</v>
      </c>
      <c r="I6193" s="5">
        <v>1</v>
      </c>
      <c r="J6193" s="5">
        <v>42615</v>
      </c>
      <c r="K6193" s="5">
        <v>42615</v>
      </c>
      <c r="L6193" s="5">
        <v>4867.3999999999996</v>
      </c>
      <c r="M6193" s="5" t="s">
        <v>54</v>
      </c>
      <c r="N6193" s="5" t="s">
        <v>67</v>
      </c>
      <c r="O6193" s="5" t="s">
        <v>15439</v>
      </c>
    </row>
    <row r="6194" spans="1:15" x14ac:dyDescent="0.3">
      <c r="A6194" s="5" t="s">
        <v>15440</v>
      </c>
      <c r="B6194" s="6">
        <v>45773</v>
      </c>
      <c r="C6194" s="5" t="s">
        <v>4080</v>
      </c>
      <c r="D6194" s="5" t="s">
        <v>15441</v>
      </c>
      <c r="E6194" s="5" t="s">
        <v>86</v>
      </c>
      <c r="F6194" s="5" t="s">
        <v>44</v>
      </c>
      <c r="G6194" s="5" t="s">
        <v>36</v>
      </c>
      <c r="H6194" s="5" t="s">
        <v>216</v>
      </c>
      <c r="I6194" s="5">
        <v>1</v>
      </c>
      <c r="J6194" s="5">
        <v>38631</v>
      </c>
      <c r="K6194" s="5">
        <v>38631</v>
      </c>
      <c r="L6194" s="5">
        <v>9021.26</v>
      </c>
      <c r="M6194" s="5" t="s">
        <v>54</v>
      </c>
      <c r="N6194" s="5" t="s">
        <v>23</v>
      </c>
      <c r="O6194" s="5" t="s">
        <v>1016</v>
      </c>
    </row>
    <row r="6195" spans="1:15" x14ac:dyDescent="0.3">
      <c r="A6195" s="5" t="s">
        <v>15442</v>
      </c>
      <c r="B6195" s="6">
        <v>46076</v>
      </c>
      <c r="C6195" s="5" t="s">
        <v>5372</v>
      </c>
      <c r="D6195" s="5" t="s">
        <v>15443</v>
      </c>
      <c r="E6195" s="5" t="s">
        <v>72</v>
      </c>
      <c r="F6195" s="5" t="s">
        <v>87</v>
      </c>
      <c r="G6195" s="5" t="s">
        <v>59</v>
      </c>
      <c r="H6195" s="5" t="s">
        <v>66</v>
      </c>
      <c r="I6195" s="5">
        <v>4</v>
      </c>
      <c r="J6195" s="5">
        <v>30403</v>
      </c>
      <c r="K6195" s="5">
        <v>121612</v>
      </c>
      <c r="L6195" s="5">
        <v>20151.95</v>
      </c>
      <c r="M6195" s="5" t="s">
        <v>47</v>
      </c>
      <c r="N6195" s="5" t="s">
        <v>67</v>
      </c>
      <c r="O6195" s="5" t="s">
        <v>3326</v>
      </c>
    </row>
    <row r="6196" spans="1:15" x14ac:dyDescent="0.3">
      <c r="A6196" s="5" t="s">
        <v>15444</v>
      </c>
      <c r="B6196" s="6">
        <v>46047</v>
      </c>
      <c r="C6196" s="5" t="s">
        <v>11078</v>
      </c>
      <c r="D6196" s="5" t="s">
        <v>15445</v>
      </c>
      <c r="E6196" s="5" t="s">
        <v>72</v>
      </c>
      <c r="F6196" s="5" t="s">
        <v>28</v>
      </c>
      <c r="G6196" s="5" t="s">
        <v>20</v>
      </c>
      <c r="H6196" s="5" t="s">
        <v>21</v>
      </c>
      <c r="I6196" s="5">
        <v>4</v>
      </c>
      <c r="J6196" s="5">
        <v>40130</v>
      </c>
      <c r="K6196" s="5">
        <v>160520</v>
      </c>
      <c r="L6196" s="5">
        <v>22618.31</v>
      </c>
      <c r="M6196" s="5" t="s">
        <v>30</v>
      </c>
      <c r="N6196" s="5" t="s">
        <v>23</v>
      </c>
      <c r="O6196" s="5" t="s">
        <v>110</v>
      </c>
    </row>
    <row r="6197" spans="1:15" x14ac:dyDescent="0.3">
      <c r="A6197" s="5" t="s">
        <v>15446</v>
      </c>
      <c r="B6197" s="6">
        <v>45783</v>
      </c>
      <c r="C6197" s="5" t="s">
        <v>4253</v>
      </c>
      <c r="D6197" s="5" t="s">
        <v>7791</v>
      </c>
      <c r="E6197" s="5" t="s">
        <v>43</v>
      </c>
      <c r="F6197" s="5" t="s">
        <v>104</v>
      </c>
      <c r="G6197" s="5" t="s">
        <v>45</v>
      </c>
      <c r="H6197" s="5" t="s">
        <v>138</v>
      </c>
      <c r="I6197" s="5">
        <v>4</v>
      </c>
      <c r="J6197" s="5">
        <v>46181</v>
      </c>
      <c r="K6197" s="5">
        <v>184724</v>
      </c>
      <c r="L6197" s="5">
        <v>38340.54</v>
      </c>
      <c r="M6197" s="5" t="s">
        <v>47</v>
      </c>
      <c r="N6197" s="5" t="s">
        <v>38</v>
      </c>
      <c r="O6197" s="5" t="s">
        <v>1753</v>
      </c>
    </row>
    <row r="6198" spans="1:15" x14ac:dyDescent="0.3">
      <c r="A6198" s="5" t="s">
        <v>15447</v>
      </c>
      <c r="B6198" s="6">
        <v>46143</v>
      </c>
      <c r="C6198" s="5" t="s">
        <v>12806</v>
      </c>
      <c r="D6198" s="5" t="s">
        <v>829</v>
      </c>
      <c r="E6198" s="5" t="s">
        <v>86</v>
      </c>
      <c r="F6198" s="5" t="s">
        <v>19</v>
      </c>
      <c r="G6198" s="5" t="s">
        <v>59</v>
      </c>
      <c r="H6198" s="5" t="s">
        <v>126</v>
      </c>
      <c r="I6198" s="5">
        <v>5</v>
      </c>
      <c r="J6198" s="5">
        <v>49576</v>
      </c>
      <c r="K6198" s="5">
        <v>247880</v>
      </c>
      <c r="L6198" s="5">
        <v>16326.05</v>
      </c>
      <c r="M6198" s="5" t="s">
        <v>54</v>
      </c>
      <c r="N6198" s="5" t="s">
        <v>23</v>
      </c>
      <c r="O6198" s="5" t="s">
        <v>2984</v>
      </c>
    </row>
    <row r="6199" spans="1:15" x14ac:dyDescent="0.3">
      <c r="A6199" s="5" t="s">
        <v>15448</v>
      </c>
      <c r="B6199" s="6">
        <v>45983</v>
      </c>
      <c r="C6199" s="5" t="s">
        <v>4058</v>
      </c>
      <c r="D6199" s="5" t="s">
        <v>15449</v>
      </c>
      <c r="E6199" s="5" t="s">
        <v>43</v>
      </c>
      <c r="F6199" s="5" t="s">
        <v>28</v>
      </c>
      <c r="G6199" s="5" t="s">
        <v>20</v>
      </c>
      <c r="H6199" s="5" t="s">
        <v>21</v>
      </c>
      <c r="I6199" s="5">
        <v>2</v>
      </c>
      <c r="J6199" s="5">
        <v>26527</v>
      </c>
      <c r="K6199" s="5">
        <v>53054</v>
      </c>
      <c r="L6199" s="5">
        <v>4486.16</v>
      </c>
      <c r="M6199" s="5" t="s">
        <v>22</v>
      </c>
      <c r="N6199" s="5" t="s">
        <v>23</v>
      </c>
      <c r="O6199" s="5" t="s">
        <v>6680</v>
      </c>
    </row>
    <row r="6200" spans="1:15" x14ac:dyDescent="0.3">
      <c r="A6200" s="5" t="s">
        <v>15450</v>
      </c>
      <c r="B6200" s="6">
        <v>46189</v>
      </c>
      <c r="C6200" s="5" t="s">
        <v>11708</v>
      </c>
      <c r="D6200" s="5" t="s">
        <v>15451</v>
      </c>
      <c r="E6200" s="5" t="s">
        <v>86</v>
      </c>
      <c r="F6200" s="5" t="s">
        <v>52</v>
      </c>
      <c r="G6200" s="5" t="s">
        <v>20</v>
      </c>
      <c r="H6200" s="5" t="s">
        <v>21</v>
      </c>
      <c r="I6200" s="5">
        <v>2</v>
      </c>
      <c r="J6200" s="5">
        <v>5247</v>
      </c>
      <c r="K6200" s="5">
        <v>10494</v>
      </c>
      <c r="L6200" s="5">
        <v>730.1</v>
      </c>
      <c r="M6200" s="5" t="s">
        <v>30</v>
      </c>
      <c r="N6200" s="5" t="s">
        <v>38</v>
      </c>
      <c r="O6200" s="5" t="s">
        <v>6978</v>
      </c>
    </row>
    <row r="6201" spans="1:15" x14ac:dyDescent="0.3">
      <c r="A6201" s="5" t="s">
        <v>15452</v>
      </c>
      <c r="B6201" s="6">
        <v>46101</v>
      </c>
      <c r="C6201" s="5" t="s">
        <v>3111</v>
      </c>
      <c r="D6201" s="5" t="s">
        <v>15453</v>
      </c>
      <c r="E6201" s="5" t="s">
        <v>72</v>
      </c>
      <c r="F6201" s="5" t="s">
        <v>44</v>
      </c>
      <c r="G6201" s="5" t="s">
        <v>36</v>
      </c>
      <c r="H6201" s="5" t="s">
        <v>37</v>
      </c>
      <c r="I6201" s="5">
        <v>3</v>
      </c>
      <c r="J6201" s="5">
        <v>8544</v>
      </c>
      <c r="K6201" s="5">
        <v>25632</v>
      </c>
      <c r="L6201" s="5">
        <v>2903.22</v>
      </c>
      <c r="M6201" s="5" t="s">
        <v>61</v>
      </c>
      <c r="N6201" s="5" t="s">
        <v>67</v>
      </c>
      <c r="O6201" s="5" t="s">
        <v>1171</v>
      </c>
    </row>
    <row r="6202" spans="1:15" x14ac:dyDescent="0.3">
      <c r="A6202" s="5" t="s">
        <v>15454</v>
      </c>
      <c r="B6202" s="6">
        <v>45934</v>
      </c>
      <c r="C6202" s="5" t="s">
        <v>5384</v>
      </c>
      <c r="D6202" s="5" t="s">
        <v>15455</v>
      </c>
      <c r="E6202" s="5" t="s">
        <v>72</v>
      </c>
      <c r="F6202" s="5" t="s">
        <v>28</v>
      </c>
      <c r="G6202" s="5" t="s">
        <v>45</v>
      </c>
      <c r="H6202" s="5" t="s">
        <v>46</v>
      </c>
      <c r="I6202" s="5">
        <v>3</v>
      </c>
      <c r="J6202" s="5">
        <v>37264</v>
      </c>
      <c r="K6202" s="5">
        <v>111792</v>
      </c>
      <c r="L6202" s="5">
        <v>31045.85</v>
      </c>
      <c r="M6202" s="5" t="s">
        <v>47</v>
      </c>
      <c r="N6202" s="5" t="s">
        <v>31</v>
      </c>
      <c r="O6202" s="5" t="s">
        <v>733</v>
      </c>
    </row>
    <row r="6203" spans="1:15" x14ac:dyDescent="0.3">
      <c r="A6203" s="5" t="s">
        <v>15456</v>
      </c>
      <c r="B6203" s="6">
        <v>45733</v>
      </c>
      <c r="C6203" s="5" t="s">
        <v>4187</v>
      </c>
      <c r="D6203" s="5" t="s">
        <v>15457</v>
      </c>
      <c r="E6203" s="5" t="s">
        <v>72</v>
      </c>
      <c r="F6203" s="5" t="s">
        <v>52</v>
      </c>
      <c r="G6203" s="5" t="s">
        <v>59</v>
      </c>
      <c r="H6203" s="5" t="s">
        <v>181</v>
      </c>
      <c r="I6203" s="5">
        <v>4</v>
      </c>
      <c r="J6203" s="5">
        <v>47926</v>
      </c>
      <c r="K6203" s="5">
        <v>191704</v>
      </c>
      <c r="L6203" s="5">
        <v>41940.03</v>
      </c>
      <c r="M6203" s="5" t="s">
        <v>54</v>
      </c>
      <c r="N6203" s="5" t="s">
        <v>67</v>
      </c>
      <c r="O6203" s="5" t="s">
        <v>531</v>
      </c>
    </row>
    <row r="6204" spans="1:15" x14ac:dyDescent="0.3">
      <c r="A6204" s="5" t="s">
        <v>15458</v>
      </c>
      <c r="B6204" s="6">
        <v>45803</v>
      </c>
      <c r="C6204" s="5" t="s">
        <v>1930</v>
      </c>
      <c r="D6204" s="5" t="s">
        <v>1260</v>
      </c>
      <c r="E6204" s="5" t="s">
        <v>72</v>
      </c>
      <c r="F6204" s="5" t="s">
        <v>104</v>
      </c>
      <c r="G6204" s="5" t="s">
        <v>59</v>
      </c>
      <c r="H6204" s="5" t="s">
        <v>66</v>
      </c>
      <c r="I6204" s="5">
        <v>2</v>
      </c>
      <c r="J6204" s="5">
        <v>13137</v>
      </c>
      <c r="K6204" s="5">
        <v>26274</v>
      </c>
      <c r="L6204" s="5">
        <v>3901.67</v>
      </c>
      <c r="M6204" s="5" t="s">
        <v>47</v>
      </c>
      <c r="N6204" s="5" t="s">
        <v>67</v>
      </c>
      <c r="O6204" s="5" t="s">
        <v>39</v>
      </c>
    </row>
    <row r="6205" spans="1:15" x14ac:dyDescent="0.3">
      <c r="A6205" s="5" t="s">
        <v>15459</v>
      </c>
      <c r="B6205" s="6">
        <v>45800</v>
      </c>
      <c r="C6205" s="5" t="s">
        <v>2243</v>
      </c>
      <c r="D6205" s="5" t="s">
        <v>15460</v>
      </c>
      <c r="E6205" s="5" t="s">
        <v>43</v>
      </c>
      <c r="F6205" s="5" t="s">
        <v>52</v>
      </c>
      <c r="G6205" s="5" t="s">
        <v>36</v>
      </c>
      <c r="H6205" s="5" t="s">
        <v>37</v>
      </c>
      <c r="I6205" s="5">
        <v>5</v>
      </c>
      <c r="J6205" s="5">
        <v>8220</v>
      </c>
      <c r="K6205" s="5">
        <v>41100</v>
      </c>
      <c r="L6205" s="5">
        <v>9859.16</v>
      </c>
      <c r="M6205" s="5" t="s">
        <v>54</v>
      </c>
      <c r="N6205" s="5" t="s">
        <v>38</v>
      </c>
      <c r="O6205" s="5" t="s">
        <v>3226</v>
      </c>
    </row>
    <row r="6206" spans="1:15" x14ac:dyDescent="0.3">
      <c r="A6206" s="5" t="s">
        <v>15461</v>
      </c>
      <c r="B6206" s="6">
        <v>46139</v>
      </c>
      <c r="C6206" s="5" t="s">
        <v>6711</v>
      </c>
      <c r="D6206" s="5" t="s">
        <v>15462</v>
      </c>
      <c r="E6206" s="5" t="s">
        <v>18</v>
      </c>
      <c r="F6206" s="5" t="s">
        <v>19</v>
      </c>
      <c r="G6206" s="5" t="s">
        <v>45</v>
      </c>
      <c r="H6206" s="5" t="s">
        <v>160</v>
      </c>
      <c r="I6206" s="5">
        <v>1</v>
      </c>
      <c r="J6206" s="5">
        <v>11376</v>
      </c>
      <c r="K6206" s="5">
        <v>11376</v>
      </c>
      <c r="L6206" s="5">
        <v>2886.32</v>
      </c>
      <c r="M6206" s="5" t="s">
        <v>30</v>
      </c>
      <c r="N6206" s="5" t="s">
        <v>67</v>
      </c>
      <c r="O6206" s="5" t="s">
        <v>2842</v>
      </c>
    </row>
    <row r="6207" spans="1:15" x14ac:dyDescent="0.3">
      <c r="A6207" s="5" t="s">
        <v>15463</v>
      </c>
      <c r="B6207" s="6">
        <v>45682</v>
      </c>
      <c r="C6207" s="5" t="s">
        <v>3463</v>
      </c>
      <c r="D6207" s="5" t="s">
        <v>15464</v>
      </c>
      <c r="E6207" s="5" t="s">
        <v>43</v>
      </c>
      <c r="F6207" s="5" t="s">
        <v>19</v>
      </c>
      <c r="G6207" s="5" t="s">
        <v>20</v>
      </c>
      <c r="H6207" s="5" t="s">
        <v>109</v>
      </c>
      <c r="I6207" s="5">
        <v>2</v>
      </c>
      <c r="J6207" s="5">
        <v>7440</v>
      </c>
      <c r="K6207" s="5">
        <v>14880</v>
      </c>
      <c r="L6207" s="5">
        <v>2519.37</v>
      </c>
      <c r="M6207" s="5" t="s">
        <v>30</v>
      </c>
      <c r="N6207" s="5" t="s">
        <v>67</v>
      </c>
      <c r="O6207" s="5" t="s">
        <v>6232</v>
      </c>
    </row>
    <row r="6208" spans="1:15" x14ac:dyDescent="0.3">
      <c r="A6208" s="5" t="s">
        <v>15465</v>
      </c>
      <c r="B6208" s="6">
        <v>45815</v>
      </c>
      <c r="C6208" s="5" t="s">
        <v>2209</v>
      </c>
      <c r="D6208" s="5" t="s">
        <v>1959</v>
      </c>
      <c r="E6208" s="5" t="s">
        <v>18</v>
      </c>
      <c r="F6208" s="5" t="s">
        <v>44</v>
      </c>
      <c r="G6208" s="5" t="s">
        <v>36</v>
      </c>
      <c r="H6208" s="5" t="s">
        <v>53</v>
      </c>
      <c r="I6208" s="5">
        <v>5</v>
      </c>
      <c r="J6208" s="5">
        <v>30677</v>
      </c>
      <c r="K6208" s="5">
        <v>153385</v>
      </c>
      <c r="L6208" s="5">
        <v>10557.51</v>
      </c>
      <c r="M6208" s="5" t="s">
        <v>22</v>
      </c>
      <c r="N6208" s="5" t="s">
        <v>23</v>
      </c>
      <c r="O6208" s="5" t="s">
        <v>818</v>
      </c>
    </row>
    <row r="6209" spans="1:15" x14ac:dyDescent="0.3">
      <c r="A6209" s="5" t="s">
        <v>15466</v>
      </c>
      <c r="B6209" s="6">
        <v>45781</v>
      </c>
      <c r="C6209" s="5" t="s">
        <v>1764</v>
      </c>
      <c r="D6209" s="5" t="s">
        <v>3981</v>
      </c>
      <c r="E6209" s="5" t="s">
        <v>72</v>
      </c>
      <c r="F6209" s="5" t="s">
        <v>104</v>
      </c>
      <c r="G6209" s="5" t="s">
        <v>45</v>
      </c>
      <c r="H6209" s="5" t="s">
        <v>160</v>
      </c>
      <c r="I6209" s="5">
        <v>1</v>
      </c>
      <c r="J6209" s="5">
        <v>18226</v>
      </c>
      <c r="K6209" s="5">
        <v>18226</v>
      </c>
      <c r="L6209" s="5">
        <v>3495.61</v>
      </c>
      <c r="M6209" s="5" t="s">
        <v>22</v>
      </c>
      <c r="N6209" s="5" t="s">
        <v>38</v>
      </c>
      <c r="O6209" s="5" t="s">
        <v>1493</v>
      </c>
    </row>
    <row r="6210" spans="1:15" x14ac:dyDescent="0.3">
      <c r="A6210" s="5" t="s">
        <v>15467</v>
      </c>
      <c r="B6210" s="6">
        <v>46180</v>
      </c>
      <c r="C6210" s="5" t="s">
        <v>15468</v>
      </c>
      <c r="D6210" s="5" t="s">
        <v>15469</v>
      </c>
      <c r="E6210" s="5" t="s">
        <v>86</v>
      </c>
      <c r="F6210" s="5" t="s">
        <v>28</v>
      </c>
      <c r="G6210" s="5" t="s">
        <v>45</v>
      </c>
      <c r="H6210" s="5" t="s">
        <v>160</v>
      </c>
      <c r="I6210" s="5">
        <v>3</v>
      </c>
      <c r="J6210" s="5">
        <v>20980</v>
      </c>
      <c r="K6210" s="5">
        <v>62940</v>
      </c>
      <c r="L6210" s="5">
        <v>15841.58</v>
      </c>
      <c r="M6210" s="5" t="s">
        <v>61</v>
      </c>
      <c r="N6210" s="5" t="s">
        <v>67</v>
      </c>
      <c r="O6210" s="5" t="s">
        <v>459</v>
      </c>
    </row>
    <row r="6211" spans="1:15" x14ac:dyDescent="0.3">
      <c r="A6211" s="5" t="s">
        <v>15470</v>
      </c>
      <c r="B6211" s="6">
        <v>45863</v>
      </c>
      <c r="C6211" s="5" t="s">
        <v>15471</v>
      </c>
      <c r="D6211" s="5" t="s">
        <v>15472</v>
      </c>
      <c r="E6211" s="5" t="s">
        <v>18</v>
      </c>
      <c r="F6211" s="5" t="s">
        <v>52</v>
      </c>
      <c r="G6211" s="5" t="s">
        <v>36</v>
      </c>
      <c r="H6211" s="5" t="s">
        <v>169</v>
      </c>
      <c r="I6211" s="5">
        <v>2</v>
      </c>
      <c r="J6211" s="5">
        <v>43970</v>
      </c>
      <c r="K6211" s="5">
        <v>87940</v>
      </c>
      <c r="L6211" s="5">
        <v>20150.650000000001</v>
      </c>
      <c r="M6211" s="5" t="s">
        <v>61</v>
      </c>
      <c r="N6211" s="5" t="s">
        <v>67</v>
      </c>
      <c r="O6211" s="5" t="s">
        <v>733</v>
      </c>
    </row>
    <row r="6212" spans="1:15" x14ac:dyDescent="0.3">
      <c r="A6212" s="5" t="s">
        <v>15473</v>
      </c>
      <c r="B6212" s="6">
        <v>45693</v>
      </c>
      <c r="C6212" s="5" t="s">
        <v>3951</v>
      </c>
      <c r="D6212" s="5" t="s">
        <v>15474</v>
      </c>
      <c r="E6212" s="5" t="s">
        <v>72</v>
      </c>
      <c r="F6212" s="5" t="s">
        <v>28</v>
      </c>
      <c r="G6212" s="5" t="s">
        <v>36</v>
      </c>
      <c r="H6212" s="5" t="s">
        <v>37</v>
      </c>
      <c r="I6212" s="5">
        <v>4</v>
      </c>
      <c r="J6212" s="5">
        <v>25613</v>
      </c>
      <c r="K6212" s="5">
        <v>102452</v>
      </c>
      <c r="L6212" s="5">
        <v>24005.47</v>
      </c>
      <c r="M6212" s="5" t="s">
        <v>30</v>
      </c>
      <c r="N6212" s="5" t="s">
        <v>67</v>
      </c>
      <c r="O6212" s="5" t="s">
        <v>668</v>
      </c>
    </row>
    <row r="6213" spans="1:15" x14ac:dyDescent="0.3">
      <c r="A6213" s="5" t="s">
        <v>15475</v>
      </c>
      <c r="B6213" s="6">
        <v>45884</v>
      </c>
      <c r="C6213" s="5" t="s">
        <v>3898</v>
      </c>
      <c r="D6213" s="5" t="s">
        <v>7242</v>
      </c>
      <c r="E6213" s="5" t="s">
        <v>18</v>
      </c>
      <c r="F6213" s="5" t="s">
        <v>87</v>
      </c>
      <c r="G6213" s="5" t="s">
        <v>36</v>
      </c>
      <c r="H6213" s="5" t="s">
        <v>216</v>
      </c>
      <c r="I6213" s="5">
        <v>3</v>
      </c>
      <c r="J6213" s="5">
        <v>844</v>
      </c>
      <c r="K6213" s="5">
        <v>2532</v>
      </c>
      <c r="L6213" s="5">
        <v>643.53</v>
      </c>
      <c r="M6213" s="5" t="s">
        <v>47</v>
      </c>
      <c r="N6213" s="5" t="s">
        <v>38</v>
      </c>
      <c r="O6213" s="5" t="s">
        <v>1493</v>
      </c>
    </row>
    <row r="6214" spans="1:15" x14ac:dyDescent="0.3">
      <c r="A6214" s="5" t="s">
        <v>15476</v>
      </c>
      <c r="B6214" s="6">
        <v>46120</v>
      </c>
      <c r="C6214" s="5" t="s">
        <v>317</v>
      </c>
      <c r="D6214" s="5" t="s">
        <v>15477</v>
      </c>
      <c r="E6214" s="5" t="s">
        <v>18</v>
      </c>
      <c r="F6214" s="5" t="s">
        <v>28</v>
      </c>
      <c r="G6214" s="5" t="s">
        <v>45</v>
      </c>
      <c r="H6214" s="5" t="s">
        <v>160</v>
      </c>
      <c r="I6214" s="5">
        <v>5</v>
      </c>
      <c r="J6214" s="5">
        <v>33718</v>
      </c>
      <c r="K6214" s="5">
        <v>168590</v>
      </c>
      <c r="L6214" s="5">
        <v>19480.03</v>
      </c>
      <c r="M6214" s="5" t="s">
        <v>54</v>
      </c>
      <c r="N6214" s="5" t="s">
        <v>38</v>
      </c>
      <c r="O6214" s="5" t="s">
        <v>6052</v>
      </c>
    </row>
    <row r="6215" spans="1:15" x14ac:dyDescent="0.3">
      <c r="A6215" s="5" t="s">
        <v>15478</v>
      </c>
      <c r="B6215" s="6">
        <v>45668</v>
      </c>
      <c r="C6215" s="5" t="s">
        <v>12099</v>
      </c>
      <c r="D6215" s="5" t="s">
        <v>15479</v>
      </c>
      <c r="E6215" s="5" t="s">
        <v>72</v>
      </c>
      <c r="F6215" s="5" t="s">
        <v>44</v>
      </c>
      <c r="G6215" s="5" t="s">
        <v>36</v>
      </c>
      <c r="H6215" s="5" t="s">
        <v>53</v>
      </c>
      <c r="I6215" s="5">
        <v>3</v>
      </c>
      <c r="J6215" s="5">
        <v>30611</v>
      </c>
      <c r="K6215" s="5">
        <v>91833</v>
      </c>
      <c r="L6215" s="5">
        <v>12088.97</v>
      </c>
      <c r="M6215" s="5" t="s">
        <v>22</v>
      </c>
      <c r="N6215" s="5" t="s">
        <v>23</v>
      </c>
      <c r="O6215" s="5" t="s">
        <v>707</v>
      </c>
    </row>
    <row r="6216" spans="1:15" x14ac:dyDescent="0.3">
      <c r="A6216" s="5" t="s">
        <v>15480</v>
      </c>
      <c r="B6216" s="6">
        <v>45843</v>
      </c>
      <c r="C6216" s="5" t="s">
        <v>5767</v>
      </c>
      <c r="D6216" s="5" t="s">
        <v>15481</v>
      </c>
      <c r="E6216" s="5" t="s">
        <v>18</v>
      </c>
      <c r="F6216" s="5" t="s">
        <v>28</v>
      </c>
      <c r="G6216" s="5" t="s">
        <v>20</v>
      </c>
      <c r="H6216" s="5" t="s">
        <v>29</v>
      </c>
      <c r="I6216" s="5">
        <v>2</v>
      </c>
      <c r="J6216" s="5">
        <v>4266</v>
      </c>
      <c r="K6216" s="5">
        <v>8532</v>
      </c>
      <c r="L6216" s="5">
        <v>2090.61</v>
      </c>
      <c r="M6216" s="5" t="s">
        <v>54</v>
      </c>
      <c r="N6216" s="5" t="s">
        <v>31</v>
      </c>
      <c r="O6216" s="5" t="s">
        <v>624</v>
      </c>
    </row>
    <row r="6217" spans="1:15" x14ac:dyDescent="0.3">
      <c r="A6217" s="5" t="s">
        <v>15482</v>
      </c>
      <c r="B6217" s="6">
        <v>46162</v>
      </c>
      <c r="C6217" s="5" t="s">
        <v>4376</v>
      </c>
      <c r="D6217" s="5" t="s">
        <v>15483</v>
      </c>
      <c r="E6217" s="5" t="s">
        <v>18</v>
      </c>
      <c r="F6217" s="5" t="s">
        <v>44</v>
      </c>
      <c r="G6217" s="5" t="s">
        <v>36</v>
      </c>
      <c r="H6217" s="5" t="s">
        <v>216</v>
      </c>
      <c r="I6217" s="5">
        <v>3</v>
      </c>
      <c r="J6217" s="5">
        <v>41574</v>
      </c>
      <c r="K6217" s="5">
        <v>124722</v>
      </c>
      <c r="L6217" s="5">
        <v>33821.43</v>
      </c>
      <c r="M6217" s="5" t="s">
        <v>22</v>
      </c>
      <c r="N6217" s="5" t="s">
        <v>67</v>
      </c>
      <c r="O6217" s="5" t="s">
        <v>11619</v>
      </c>
    </row>
    <row r="6218" spans="1:15" x14ac:dyDescent="0.3">
      <c r="A6218" s="5" t="s">
        <v>15484</v>
      </c>
      <c r="B6218" s="6">
        <v>45811</v>
      </c>
      <c r="C6218" s="5" t="s">
        <v>4703</v>
      </c>
      <c r="D6218" s="5" t="s">
        <v>15485</v>
      </c>
      <c r="E6218" s="5" t="s">
        <v>86</v>
      </c>
      <c r="F6218" s="5" t="s">
        <v>44</v>
      </c>
      <c r="G6218" s="5" t="s">
        <v>45</v>
      </c>
      <c r="H6218" s="5" t="s">
        <v>160</v>
      </c>
      <c r="I6218" s="5">
        <v>4</v>
      </c>
      <c r="J6218" s="5">
        <v>4090</v>
      </c>
      <c r="K6218" s="5">
        <v>16360</v>
      </c>
      <c r="L6218" s="5">
        <v>3522.45</v>
      </c>
      <c r="M6218" s="5" t="s">
        <v>22</v>
      </c>
      <c r="N6218" s="5" t="s">
        <v>67</v>
      </c>
      <c r="O6218" s="5" t="s">
        <v>3226</v>
      </c>
    </row>
    <row r="6219" spans="1:15" x14ac:dyDescent="0.3">
      <c r="A6219" s="5" t="s">
        <v>15486</v>
      </c>
      <c r="B6219" s="6">
        <v>45659</v>
      </c>
      <c r="C6219" s="5" t="s">
        <v>13434</v>
      </c>
      <c r="D6219" s="5" t="s">
        <v>15487</v>
      </c>
      <c r="E6219" s="5" t="s">
        <v>18</v>
      </c>
      <c r="F6219" s="5" t="s">
        <v>44</v>
      </c>
      <c r="G6219" s="5" t="s">
        <v>59</v>
      </c>
      <c r="H6219" s="5" t="s">
        <v>66</v>
      </c>
      <c r="I6219" s="5">
        <v>5</v>
      </c>
      <c r="J6219" s="5">
        <v>35206</v>
      </c>
      <c r="K6219" s="5">
        <v>176030</v>
      </c>
      <c r="L6219" s="5">
        <v>41947.02</v>
      </c>
      <c r="M6219" s="5" t="s">
        <v>22</v>
      </c>
      <c r="N6219" s="5" t="s">
        <v>31</v>
      </c>
      <c r="O6219" s="5" t="s">
        <v>165</v>
      </c>
    </row>
    <row r="6220" spans="1:15" x14ac:dyDescent="0.3">
      <c r="A6220" s="5" t="s">
        <v>15488</v>
      </c>
      <c r="B6220" s="6">
        <v>45746</v>
      </c>
      <c r="C6220" s="5" t="s">
        <v>2436</v>
      </c>
      <c r="D6220" s="5" t="s">
        <v>15489</v>
      </c>
      <c r="E6220" s="5" t="s">
        <v>72</v>
      </c>
      <c r="F6220" s="5" t="s">
        <v>87</v>
      </c>
      <c r="G6220" s="5" t="s">
        <v>36</v>
      </c>
      <c r="H6220" s="5" t="s">
        <v>37</v>
      </c>
      <c r="I6220" s="5">
        <v>5</v>
      </c>
      <c r="J6220" s="5">
        <v>30147</v>
      </c>
      <c r="K6220" s="5">
        <v>150735</v>
      </c>
      <c r="L6220" s="5">
        <v>8374.33</v>
      </c>
      <c r="M6220" s="5" t="s">
        <v>61</v>
      </c>
      <c r="N6220" s="5" t="s">
        <v>23</v>
      </c>
      <c r="O6220" s="5" t="s">
        <v>3753</v>
      </c>
    </row>
    <row r="6221" spans="1:15" x14ac:dyDescent="0.3">
      <c r="A6221" s="5" t="s">
        <v>15490</v>
      </c>
      <c r="B6221" s="6">
        <v>46006</v>
      </c>
      <c r="C6221" s="5" t="s">
        <v>15491</v>
      </c>
      <c r="D6221" s="5" t="s">
        <v>15492</v>
      </c>
      <c r="E6221" s="5" t="s">
        <v>18</v>
      </c>
      <c r="F6221" s="5" t="s">
        <v>104</v>
      </c>
      <c r="G6221" s="5" t="s">
        <v>20</v>
      </c>
      <c r="H6221" s="5" t="s">
        <v>73</v>
      </c>
      <c r="I6221" s="5">
        <v>4</v>
      </c>
      <c r="J6221" s="5">
        <v>32101</v>
      </c>
      <c r="K6221" s="5">
        <v>128404</v>
      </c>
      <c r="L6221" s="5">
        <v>7548.79</v>
      </c>
      <c r="M6221" s="5" t="s">
        <v>61</v>
      </c>
      <c r="N6221" s="5" t="s">
        <v>38</v>
      </c>
      <c r="O6221" s="5" t="s">
        <v>7081</v>
      </c>
    </row>
    <row r="6222" spans="1:15" x14ac:dyDescent="0.3">
      <c r="A6222" s="5" t="s">
        <v>15493</v>
      </c>
      <c r="B6222" s="6">
        <v>45944</v>
      </c>
      <c r="C6222" s="5" t="s">
        <v>14792</v>
      </c>
      <c r="D6222" s="5" t="s">
        <v>9540</v>
      </c>
      <c r="E6222" s="5" t="s">
        <v>86</v>
      </c>
      <c r="F6222" s="5" t="s">
        <v>44</v>
      </c>
      <c r="G6222" s="5" t="s">
        <v>45</v>
      </c>
      <c r="H6222" s="5" t="s">
        <v>147</v>
      </c>
      <c r="I6222" s="5">
        <v>3</v>
      </c>
      <c r="J6222" s="5">
        <v>30421</v>
      </c>
      <c r="K6222" s="5">
        <v>91263</v>
      </c>
      <c r="L6222" s="5">
        <v>25715.01</v>
      </c>
      <c r="M6222" s="5" t="s">
        <v>61</v>
      </c>
      <c r="N6222" s="5" t="s">
        <v>67</v>
      </c>
      <c r="O6222" s="5" t="s">
        <v>55</v>
      </c>
    </row>
    <row r="6223" spans="1:15" x14ac:dyDescent="0.3">
      <c r="A6223" s="5" t="s">
        <v>15494</v>
      </c>
      <c r="B6223" s="6">
        <v>45706</v>
      </c>
      <c r="C6223" s="5" t="s">
        <v>4120</v>
      </c>
      <c r="D6223" s="5" t="s">
        <v>15495</v>
      </c>
      <c r="E6223" s="5" t="s">
        <v>72</v>
      </c>
      <c r="F6223" s="5" t="s">
        <v>52</v>
      </c>
      <c r="G6223" s="5" t="s">
        <v>20</v>
      </c>
      <c r="H6223" s="5" t="s">
        <v>73</v>
      </c>
      <c r="I6223" s="5">
        <v>1</v>
      </c>
      <c r="J6223" s="5">
        <v>18761</v>
      </c>
      <c r="K6223" s="5">
        <v>18761</v>
      </c>
      <c r="L6223" s="5">
        <v>1577.65</v>
      </c>
      <c r="M6223" s="5" t="s">
        <v>30</v>
      </c>
      <c r="N6223" s="5" t="s">
        <v>38</v>
      </c>
      <c r="O6223" s="5" t="s">
        <v>700</v>
      </c>
    </row>
    <row r="6224" spans="1:15" x14ac:dyDescent="0.3">
      <c r="A6224" s="5" t="s">
        <v>15496</v>
      </c>
      <c r="B6224" s="6">
        <v>46056</v>
      </c>
      <c r="C6224" s="5" t="s">
        <v>2424</v>
      </c>
      <c r="D6224" s="5" t="s">
        <v>15497</v>
      </c>
      <c r="E6224" s="5" t="s">
        <v>86</v>
      </c>
      <c r="F6224" s="5" t="s">
        <v>28</v>
      </c>
      <c r="G6224" s="5" t="s">
        <v>36</v>
      </c>
      <c r="H6224" s="5" t="s">
        <v>216</v>
      </c>
      <c r="I6224" s="5">
        <v>2</v>
      </c>
      <c r="J6224" s="5">
        <v>19915</v>
      </c>
      <c r="K6224" s="5">
        <v>39830</v>
      </c>
      <c r="L6224" s="5">
        <v>5429.9</v>
      </c>
      <c r="M6224" s="5" t="s">
        <v>61</v>
      </c>
      <c r="N6224" s="5" t="s">
        <v>23</v>
      </c>
      <c r="O6224" s="5" t="s">
        <v>7703</v>
      </c>
    </row>
    <row r="6225" spans="1:15" x14ac:dyDescent="0.3">
      <c r="A6225" s="5" t="s">
        <v>15498</v>
      </c>
      <c r="B6225" s="6">
        <v>45938</v>
      </c>
      <c r="C6225" s="5" t="s">
        <v>1723</v>
      </c>
      <c r="D6225" s="5" t="s">
        <v>15499</v>
      </c>
      <c r="E6225" s="5" t="s">
        <v>72</v>
      </c>
      <c r="F6225" s="5" t="s">
        <v>19</v>
      </c>
      <c r="G6225" s="5" t="s">
        <v>36</v>
      </c>
      <c r="H6225" s="5" t="s">
        <v>37</v>
      </c>
      <c r="I6225" s="5">
        <v>2</v>
      </c>
      <c r="J6225" s="5">
        <v>17104</v>
      </c>
      <c r="K6225" s="5">
        <v>34208</v>
      </c>
      <c r="L6225" s="5">
        <v>3569.35</v>
      </c>
      <c r="M6225" s="5" t="s">
        <v>54</v>
      </c>
      <c r="N6225" s="5" t="s">
        <v>67</v>
      </c>
      <c r="O6225" s="5" t="s">
        <v>2984</v>
      </c>
    </row>
    <row r="6226" spans="1:15" x14ac:dyDescent="0.3">
      <c r="A6226" s="5" t="s">
        <v>15500</v>
      </c>
      <c r="B6226" s="6">
        <v>46109</v>
      </c>
      <c r="C6226" s="5" t="s">
        <v>214</v>
      </c>
      <c r="D6226" s="5" t="s">
        <v>15501</v>
      </c>
      <c r="E6226" s="5" t="s">
        <v>86</v>
      </c>
      <c r="F6226" s="5" t="s">
        <v>19</v>
      </c>
      <c r="G6226" s="5" t="s">
        <v>36</v>
      </c>
      <c r="H6226" s="5" t="s">
        <v>169</v>
      </c>
      <c r="I6226" s="5">
        <v>5</v>
      </c>
      <c r="J6226" s="5">
        <v>24822</v>
      </c>
      <c r="K6226" s="5">
        <v>124110</v>
      </c>
      <c r="L6226" s="5">
        <v>31122.22</v>
      </c>
      <c r="M6226" s="5" t="s">
        <v>22</v>
      </c>
      <c r="N6226" s="5" t="s">
        <v>31</v>
      </c>
      <c r="O6226" s="5" t="s">
        <v>256</v>
      </c>
    </row>
    <row r="6227" spans="1:15" x14ac:dyDescent="0.3">
      <c r="A6227" s="5" t="s">
        <v>15502</v>
      </c>
      <c r="B6227" s="6">
        <v>45744</v>
      </c>
      <c r="C6227" s="5" t="s">
        <v>14476</v>
      </c>
      <c r="D6227" s="5" t="s">
        <v>15503</v>
      </c>
      <c r="E6227" s="5" t="s">
        <v>43</v>
      </c>
      <c r="F6227" s="5" t="s">
        <v>52</v>
      </c>
      <c r="G6227" s="5" t="s">
        <v>59</v>
      </c>
      <c r="H6227" s="5" t="s">
        <v>66</v>
      </c>
      <c r="I6227" s="5">
        <v>3</v>
      </c>
      <c r="J6227" s="5">
        <v>39251</v>
      </c>
      <c r="K6227" s="5">
        <v>117753</v>
      </c>
      <c r="L6227" s="5">
        <v>34617.760000000002</v>
      </c>
      <c r="M6227" s="5" t="s">
        <v>47</v>
      </c>
      <c r="N6227" s="5" t="s">
        <v>31</v>
      </c>
      <c r="O6227" s="5" t="s">
        <v>870</v>
      </c>
    </row>
    <row r="6228" spans="1:15" x14ac:dyDescent="0.3">
      <c r="A6228" s="5" t="s">
        <v>15504</v>
      </c>
      <c r="B6228" s="6">
        <v>46163</v>
      </c>
      <c r="C6228" s="5" t="s">
        <v>2772</v>
      </c>
      <c r="D6228" s="5" t="s">
        <v>15505</v>
      </c>
      <c r="E6228" s="5" t="s">
        <v>72</v>
      </c>
      <c r="F6228" s="5" t="s">
        <v>19</v>
      </c>
      <c r="G6228" s="5" t="s">
        <v>59</v>
      </c>
      <c r="H6228" s="5" t="s">
        <v>60</v>
      </c>
      <c r="I6228" s="5">
        <v>3</v>
      </c>
      <c r="J6228" s="5">
        <v>16325</v>
      </c>
      <c r="K6228" s="5">
        <v>48975</v>
      </c>
      <c r="L6228" s="5">
        <v>4356.17</v>
      </c>
      <c r="M6228" s="5" t="s">
        <v>30</v>
      </c>
      <c r="N6228" s="5" t="s">
        <v>23</v>
      </c>
      <c r="O6228" s="5" t="s">
        <v>637</v>
      </c>
    </row>
    <row r="6229" spans="1:15" x14ac:dyDescent="0.3">
      <c r="A6229" s="5" t="s">
        <v>15506</v>
      </c>
      <c r="B6229" s="6">
        <v>46107</v>
      </c>
      <c r="C6229" s="5" t="s">
        <v>317</v>
      </c>
      <c r="D6229" s="5" t="s">
        <v>15507</v>
      </c>
      <c r="E6229" s="5" t="s">
        <v>72</v>
      </c>
      <c r="F6229" s="5" t="s">
        <v>87</v>
      </c>
      <c r="G6229" s="5" t="s">
        <v>59</v>
      </c>
      <c r="H6229" s="5" t="s">
        <v>60</v>
      </c>
      <c r="I6229" s="5">
        <v>1</v>
      </c>
      <c r="J6229" s="5">
        <v>31312</v>
      </c>
      <c r="K6229" s="5">
        <v>31312</v>
      </c>
      <c r="L6229" s="5">
        <v>5223.97</v>
      </c>
      <c r="M6229" s="5" t="s">
        <v>61</v>
      </c>
      <c r="N6229" s="5" t="s">
        <v>31</v>
      </c>
      <c r="O6229" s="5" t="s">
        <v>4749</v>
      </c>
    </row>
    <row r="6230" spans="1:15" x14ac:dyDescent="0.3">
      <c r="A6230" s="5" t="s">
        <v>15508</v>
      </c>
      <c r="B6230" s="6">
        <v>45690</v>
      </c>
      <c r="C6230" s="5" t="s">
        <v>2043</v>
      </c>
      <c r="D6230" s="5" t="s">
        <v>15509</v>
      </c>
      <c r="E6230" s="5" t="s">
        <v>72</v>
      </c>
      <c r="F6230" s="5" t="s">
        <v>19</v>
      </c>
      <c r="G6230" s="5" t="s">
        <v>59</v>
      </c>
      <c r="H6230" s="5" t="s">
        <v>126</v>
      </c>
      <c r="I6230" s="5">
        <v>2</v>
      </c>
      <c r="J6230" s="5">
        <v>48446</v>
      </c>
      <c r="K6230" s="5">
        <v>96892</v>
      </c>
      <c r="L6230" s="5">
        <v>17701.099999999999</v>
      </c>
      <c r="M6230" s="5" t="s">
        <v>54</v>
      </c>
      <c r="N6230" s="5" t="s">
        <v>31</v>
      </c>
      <c r="O6230" s="5" t="s">
        <v>748</v>
      </c>
    </row>
    <row r="6231" spans="1:15" x14ac:dyDescent="0.3">
      <c r="A6231" s="5" t="s">
        <v>15510</v>
      </c>
      <c r="B6231" s="6">
        <v>45689</v>
      </c>
      <c r="C6231" s="5" t="s">
        <v>5920</v>
      </c>
      <c r="D6231" s="5" t="s">
        <v>15511</v>
      </c>
      <c r="E6231" s="5" t="s">
        <v>43</v>
      </c>
      <c r="F6231" s="5" t="s">
        <v>104</v>
      </c>
      <c r="G6231" s="5" t="s">
        <v>36</v>
      </c>
      <c r="H6231" s="5" t="s">
        <v>169</v>
      </c>
      <c r="I6231" s="5">
        <v>4</v>
      </c>
      <c r="J6231" s="5">
        <v>14364</v>
      </c>
      <c r="K6231" s="5">
        <v>57456</v>
      </c>
      <c r="L6231" s="5">
        <v>10441.620000000001</v>
      </c>
      <c r="M6231" s="5" t="s">
        <v>30</v>
      </c>
      <c r="N6231" s="5" t="s">
        <v>67</v>
      </c>
      <c r="O6231" s="5" t="s">
        <v>236</v>
      </c>
    </row>
    <row r="6232" spans="1:15" x14ac:dyDescent="0.3">
      <c r="A6232" s="5" t="s">
        <v>15512</v>
      </c>
      <c r="B6232" s="6">
        <v>45955</v>
      </c>
      <c r="C6232" s="5" t="s">
        <v>15513</v>
      </c>
      <c r="D6232" s="5" t="s">
        <v>15514</v>
      </c>
      <c r="E6232" s="5" t="s">
        <v>86</v>
      </c>
      <c r="F6232" s="5" t="s">
        <v>19</v>
      </c>
      <c r="G6232" s="5" t="s">
        <v>45</v>
      </c>
      <c r="H6232" s="5" t="s">
        <v>46</v>
      </c>
      <c r="I6232" s="5">
        <v>2</v>
      </c>
      <c r="J6232" s="5">
        <v>38259</v>
      </c>
      <c r="K6232" s="5">
        <v>76518</v>
      </c>
      <c r="L6232" s="5">
        <v>15395.48</v>
      </c>
      <c r="M6232" s="5" t="s">
        <v>47</v>
      </c>
      <c r="N6232" s="5" t="s">
        <v>23</v>
      </c>
      <c r="O6232" s="5" t="s">
        <v>604</v>
      </c>
    </row>
    <row r="6233" spans="1:15" x14ac:dyDescent="0.3">
      <c r="A6233" s="5" t="s">
        <v>15515</v>
      </c>
      <c r="B6233" s="6">
        <v>45896</v>
      </c>
      <c r="C6233" s="5" t="s">
        <v>11386</v>
      </c>
      <c r="D6233" s="5" t="s">
        <v>15516</v>
      </c>
      <c r="E6233" s="5" t="s">
        <v>86</v>
      </c>
      <c r="F6233" s="5" t="s">
        <v>19</v>
      </c>
      <c r="G6233" s="5" t="s">
        <v>45</v>
      </c>
      <c r="H6233" s="5" t="s">
        <v>138</v>
      </c>
      <c r="I6233" s="5">
        <v>4</v>
      </c>
      <c r="J6233" s="5">
        <v>22109</v>
      </c>
      <c r="K6233" s="5">
        <v>88436</v>
      </c>
      <c r="L6233" s="5">
        <v>7824.67</v>
      </c>
      <c r="M6233" s="5" t="s">
        <v>47</v>
      </c>
      <c r="N6233" s="5" t="s">
        <v>38</v>
      </c>
      <c r="O6233" s="5" t="s">
        <v>1228</v>
      </c>
    </row>
    <row r="6234" spans="1:15" x14ac:dyDescent="0.3">
      <c r="A6234" s="5" t="s">
        <v>15517</v>
      </c>
      <c r="B6234" s="6">
        <v>45768</v>
      </c>
      <c r="C6234" s="5" t="s">
        <v>12729</v>
      </c>
      <c r="D6234" s="5" t="s">
        <v>15518</v>
      </c>
      <c r="E6234" s="5" t="s">
        <v>18</v>
      </c>
      <c r="F6234" s="5" t="s">
        <v>19</v>
      </c>
      <c r="G6234" s="5" t="s">
        <v>59</v>
      </c>
      <c r="H6234" s="5" t="s">
        <v>60</v>
      </c>
      <c r="I6234" s="5">
        <v>2</v>
      </c>
      <c r="J6234" s="5">
        <v>25276</v>
      </c>
      <c r="K6234" s="5">
        <v>50552</v>
      </c>
      <c r="L6234" s="5">
        <v>6941.96</v>
      </c>
      <c r="M6234" s="5" t="s">
        <v>54</v>
      </c>
      <c r="N6234" s="5" t="s">
        <v>67</v>
      </c>
      <c r="O6234" s="5" t="s">
        <v>1228</v>
      </c>
    </row>
    <row r="6235" spans="1:15" x14ac:dyDescent="0.3">
      <c r="A6235" s="5" t="s">
        <v>15519</v>
      </c>
      <c r="B6235" s="6">
        <v>45790</v>
      </c>
      <c r="C6235" s="5" t="s">
        <v>7827</v>
      </c>
      <c r="D6235" s="5" t="s">
        <v>15520</v>
      </c>
      <c r="E6235" s="5" t="s">
        <v>18</v>
      </c>
      <c r="F6235" s="5" t="s">
        <v>104</v>
      </c>
      <c r="G6235" s="5" t="s">
        <v>20</v>
      </c>
      <c r="H6235" s="5" t="s">
        <v>21</v>
      </c>
      <c r="I6235" s="5">
        <v>1</v>
      </c>
      <c r="J6235" s="5">
        <v>29680</v>
      </c>
      <c r="K6235" s="5">
        <v>29680</v>
      </c>
      <c r="L6235" s="5">
        <v>2299.96</v>
      </c>
      <c r="M6235" s="5" t="s">
        <v>30</v>
      </c>
      <c r="N6235" s="5" t="s">
        <v>31</v>
      </c>
      <c r="O6235" s="5" t="s">
        <v>707</v>
      </c>
    </row>
    <row r="6236" spans="1:15" x14ac:dyDescent="0.3">
      <c r="A6236" s="5" t="s">
        <v>15521</v>
      </c>
      <c r="B6236" s="6">
        <v>45773</v>
      </c>
      <c r="C6236" s="5" t="s">
        <v>3434</v>
      </c>
      <c r="D6236" s="5" t="s">
        <v>15522</v>
      </c>
      <c r="E6236" s="5" t="s">
        <v>18</v>
      </c>
      <c r="F6236" s="5" t="s">
        <v>104</v>
      </c>
      <c r="G6236" s="5" t="s">
        <v>36</v>
      </c>
      <c r="H6236" s="5" t="s">
        <v>53</v>
      </c>
      <c r="I6236" s="5">
        <v>1</v>
      </c>
      <c r="J6236" s="5">
        <v>48986</v>
      </c>
      <c r="K6236" s="5">
        <v>48986</v>
      </c>
      <c r="L6236" s="5">
        <v>11808.55</v>
      </c>
      <c r="M6236" s="5" t="s">
        <v>47</v>
      </c>
      <c r="N6236" s="5" t="s">
        <v>23</v>
      </c>
      <c r="O6236" s="5" t="s">
        <v>3784</v>
      </c>
    </row>
    <row r="6237" spans="1:15" x14ac:dyDescent="0.3">
      <c r="A6237" s="5" t="s">
        <v>15523</v>
      </c>
      <c r="B6237" s="6">
        <v>45968</v>
      </c>
      <c r="C6237" s="5" t="s">
        <v>2729</v>
      </c>
      <c r="D6237" s="5" t="s">
        <v>15524</v>
      </c>
      <c r="E6237" s="5" t="s">
        <v>72</v>
      </c>
      <c r="F6237" s="5" t="s">
        <v>52</v>
      </c>
      <c r="G6237" s="5" t="s">
        <v>59</v>
      </c>
      <c r="H6237" s="5" t="s">
        <v>126</v>
      </c>
      <c r="I6237" s="5">
        <v>2</v>
      </c>
      <c r="J6237" s="5">
        <v>45526</v>
      </c>
      <c r="K6237" s="5">
        <v>91052</v>
      </c>
      <c r="L6237" s="5">
        <v>6620.02</v>
      </c>
      <c r="M6237" s="5" t="s">
        <v>30</v>
      </c>
      <c r="N6237" s="5" t="s">
        <v>23</v>
      </c>
      <c r="O6237" s="5" t="s">
        <v>760</v>
      </c>
    </row>
    <row r="6238" spans="1:15" x14ac:dyDescent="0.3">
      <c r="A6238" s="5" t="s">
        <v>15525</v>
      </c>
      <c r="B6238" s="6">
        <v>45856</v>
      </c>
      <c r="C6238" s="5" t="s">
        <v>5508</v>
      </c>
      <c r="D6238" s="5" t="s">
        <v>15526</v>
      </c>
      <c r="E6238" s="5" t="s">
        <v>18</v>
      </c>
      <c r="F6238" s="5" t="s">
        <v>87</v>
      </c>
      <c r="G6238" s="5" t="s">
        <v>20</v>
      </c>
      <c r="H6238" s="5" t="s">
        <v>109</v>
      </c>
      <c r="I6238" s="5">
        <v>4</v>
      </c>
      <c r="J6238" s="5">
        <v>40590</v>
      </c>
      <c r="K6238" s="5">
        <v>162360</v>
      </c>
      <c r="L6238" s="5">
        <v>19443.560000000001</v>
      </c>
      <c r="M6238" s="5" t="s">
        <v>47</v>
      </c>
      <c r="N6238" s="5" t="s">
        <v>67</v>
      </c>
      <c r="O6238" s="5" t="s">
        <v>826</v>
      </c>
    </row>
    <row r="6239" spans="1:15" x14ac:dyDescent="0.3">
      <c r="A6239" s="5" t="s">
        <v>15527</v>
      </c>
      <c r="B6239" s="6">
        <v>45887</v>
      </c>
      <c r="C6239" s="5" t="s">
        <v>3052</v>
      </c>
      <c r="D6239" s="5" t="s">
        <v>15528</v>
      </c>
      <c r="E6239" s="5" t="s">
        <v>18</v>
      </c>
      <c r="F6239" s="5" t="s">
        <v>87</v>
      </c>
      <c r="G6239" s="5" t="s">
        <v>45</v>
      </c>
      <c r="H6239" s="5" t="s">
        <v>147</v>
      </c>
      <c r="I6239" s="5">
        <v>4</v>
      </c>
      <c r="J6239" s="5">
        <v>39295</v>
      </c>
      <c r="K6239" s="5">
        <v>157180</v>
      </c>
      <c r="L6239" s="5">
        <v>23864.07</v>
      </c>
      <c r="M6239" s="5" t="s">
        <v>54</v>
      </c>
      <c r="N6239" s="5" t="s">
        <v>38</v>
      </c>
      <c r="O6239" s="5" t="s">
        <v>32</v>
      </c>
    </row>
    <row r="6240" spans="1:15" x14ac:dyDescent="0.3">
      <c r="A6240" s="5" t="s">
        <v>15529</v>
      </c>
      <c r="B6240" s="6">
        <v>45984</v>
      </c>
      <c r="C6240" s="5" t="s">
        <v>15530</v>
      </c>
      <c r="D6240" s="5" t="s">
        <v>15531</v>
      </c>
      <c r="E6240" s="5" t="s">
        <v>43</v>
      </c>
      <c r="F6240" s="5" t="s">
        <v>87</v>
      </c>
      <c r="G6240" s="5" t="s">
        <v>20</v>
      </c>
      <c r="H6240" s="5" t="s">
        <v>21</v>
      </c>
      <c r="I6240" s="5">
        <v>2</v>
      </c>
      <c r="J6240" s="5">
        <v>19297</v>
      </c>
      <c r="K6240" s="5">
        <v>38594</v>
      </c>
      <c r="L6240" s="5">
        <v>3608.02</v>
      </c>
      <c r="M6240" s="5" t="s">
        <v>22</v>
      </c>
      <c r="N6240" s="5" t="s">
        <v>38</v>
      </c>
      <c r="O6240" s="5" t="s">
        <v>707</v>
      </c>
    </row>
    <row r="6241" spans="1:15" x14ac:dyDescent="0.3">
      <c r="A6241" s="5" t="s">
        <v>15532</v>
      </c>
      <c r="B6241" s="6">
        <v>45762</v>
      </c>
      <c r="C6241" s="5" t="s">
        <v>7912</v>
      </c>
      <c r="D6241" s="5" t="s">
        <v>7321</v>
      </c>
      <c r="E6241" s="5" t="s">
        <v>18</v>
      </c>
      <c r="F6241" s="5" t="s">
        <v>87</v>
      </c>
      <c r="G6241" s="5" t="s">
        <v>20</v>
      </c>
      <c r="H6241" s="5" t="s">
        <v>29</v>
      </c>
      <c r="I6241" s="5">
        <v>2</v>
      </c>
      <c r="J6241" s="5">
        <v>25548</v>
      </c>
      <c r="K6241" s="5">
        <v>51096</v>
      </c>
      <c r="L6241" s="5">
        <v>5377.15</v>
      </c>
      <c r="M6241" s="5" t="s">
        <v>30</v>
      </c>
      <c r="N6241" s="5" t="s">
        <v>38</v>
      </c>
      <c r="O6241" s="5" t="s">
        <v>1456</v>
      </c>
    </row>
    <row r="6242" spans="1:15" x14ac:dyDescent="0.3">
      <c r="A6242" s="5" t="s">
        <v>15533</v>
      </c>
      <c r="B6242" s="6">
        <v>46095</v>
      </c>
      <c r="C6242" s="5" t="s">
        <v>4086</v>
      </c>
      <c r="D6242" s="5" t="s">
        <v>15534</v>
      </c>
      <c r="E6242" s="5" t="s">
        <v>72</v>
      </c>
      <c r="F6242" s="5" t="s">
        <v>104</v>
      </c>
      <c r="G6242" s="5" t="s">
        <v>59</v>
      </c>
      <c r="H6242" s="5" t="s">
        <v>60</v>
      </c>
      <c r="I6242" s="5">
        <v>3</v>
      </c>
      <c r="J6242" s="5">
        <v>35335</v>
      </c>
      <c r="K6242" s="5">
        <v>106005</v>
      </c>
      <c r="L6242" s="5">
        <v>29577.81</v>
      </c>
      <c r="M6242" s="5" t="s">
        <v>30</v>
      </c>
      <c r="N6242" s="5" t="s">
        <v>31</v>
      </c>
      <c r="O6242" s="5" t="s">
        <v>778</v>
      </c>
    </row>
    <row r="6243" spans="1:15" x14ac:dyDescent="0.3">
      <c r="A6243" s="5" t="s">
        <v>15535</v>
      </c>
      <c r="B6243" s="6">
        <v>46125</v>
      </c>
      <c r="C6243" s="5" t="s">
        <v>4891</v>
      </c>
      <c r="D6243" s="5" t="s">
        <v>15536</v>
      </c>
      <c r="E6243" s="5" t="s">
        <v>18</v>
      </c>
      <c r="F6243" s="5" t="s">
        <v>44</v>
      </c>
      <c r="G6243" s="5" t="s">
        <v>59</v>
      </c>
      <c r="H6243" s="5" t="s">
        <v>60</v>
      </c>
      <c r="I6243" s="5">
        <v>5</v>
      </c>
      <c r="J6243" s="5">
        <v>43626</v>
      </c>
      <c r="K6243" s="5">
        <v>218130</v>
      </c>
      <c r="L6243" s="5">
        <v>53433.52</v>
      </c>
      <c r="M6243" s="5" t="s">
        <v>30</v>
      </c>
      <c r="N6243" s="5" t="s">
        <v>38</v>
      </c>
      <c r="O6243" s="5" t="s">
        <v>127</v>
      </c>
    </row>
    <row r="6244" spans="1:15" x14ac:dyDescent="0.3">
      <c r="A6244" s="5" t="s">
        <v>15537</v>
      </c>
      <c r="B6244" s="6">
        <v>45771</v>
      </c>
      <c r="C6244" s="5" t="s">
        <v>1821</v>
      </c>
      <c r="D6244" s="5" t="s">
        <v>15538</v>
      </c>
      <c r="E6244" s="5" t="s">
        <v>86</v>
      </c>
      <c r="F6244" s="5" t="s">
        <v>19</v>
      </c>
      <c r="G6244" s="5" t="s">
        <v>20</v>
      </c>
      <c r="H6244" s="5" t="s">
        <v>109</v>
      </c>
      <c r="I6244" s="5">
        <v>4</v>
      </c>
      <c r="J6244" s="5">
        <v>4416</v>
      </c>
      <c r="K6244" s="5">
        <v>17664</v>
      </c>
      <c r="L6244" s="5">
        <v>2135.25</v>
      </c>
      <c r="M6244" s="5" t="s">
        <v>54</v>
      </c>
      <c r="N6244" s="5" t="s">
        <v>31</v>
      </c>
      <c r="O6244" s="5" t="s">
        <v>88</v>
      </c>
    </row>
    <row r="6245" spans="1:15" x14ac:dyDescent="0.3">
      <c r="A6245" s="5" t="s">
        <v>15539</v>
      </c>
      <c r="B6245" s="6">
        <v>45804</v>
      </c>
      <c r="C6245" s="5" t="s">
        <v>4851</v>
      </c>
      <c r="D6245" s="5" t="s">
        <v>10872</v>
      </c>
      <c r="E6245" s="5" t="s">
        <v>86</v>
      </c>
      <c r="F6245" s="5" t="s">
        <v>28</v>
      </c>
      <c r="G6245" s="5" t="s">
        <v>45</v>
      </c>
      <c r="H6245" s="5" t="s">
        <v>160</v>
      </c>
      <c r="I6245" s="5">
        <v>1</v>
      </c>
      <c r="J6245" s="5">
        <v>9817</v>
      </c>
      <c r="K6245" s="5">
        <v>9817</v>
      </c>
      <c r="L6245" s="5">
        <v>2063.3000000000002</v>
      </c>
      <c r="M6245" s="5" t="s">
        <v>30</v>
      </c>
      <c r="N6245" s="5" t="s">
        <v>23</v>
      </c>
      <c r="O6245" s="5" t="s">
        <v>1160</v>
      </c>
    </row>
    <row r="6246" spans="1:15" x14ac:dyDescent="0.3">
      <c r="A6246" s="5" t="s">
        <v>15540</v>
      </c>
      <c r="B6246" s="6">
        <v>45674</v>
      </c>
      <c r="C6246" s="5" t="s">
        <v>9681</v>
      </c>
      <c r="D6246" s="5" t="s">
        <v>15541</v>
      </c>
      <c r="E6246" s="5" t="s">
        <v>18</v>
      </c>
      <c r="F6246" s="5" t="s">
        <v>104</v>
      </c>
      <c r="G6246" s="5" t="s">
        <v>45</v>
      </c>
      <c r="H6246" s="5" t="s">
        <v>46</v>
      </c>
      <c r="I6246" s="5">
        <v>3</v>
      </c>
      <c r="J6246" s="5">
        <v>42995</v>
      </c>
      <c r="K6246" s="5">
        <v>128985</v>
      </c>
      <c r="L6246" s="5">
        <v>20852.71</v>
      </c>
      <c r="M6246" s="5" t="s">
        <v>30</v>
      </c>
      <c r="N6246" s="5" t="s">
        <v>67</v>
      </c>
      <c r="O6246" s="5" t="s">
        <v>2984</v>
      </c>
    </row>
    <row r="6247" spans="1:15" x14ac:dyDescent="0.3">
      <c r="A6247" s="5" t="s">
        <v>15542</v>
      </c>
      <c r="B6247" s="6">
        <v>45965</v>
      </c>
      <c r="C6247" s="5" t="s">
        <v>6241</v>
      </c>
      <c r="D6247" s="5" t="s">
        <v>15543</v>
      </c>
      <c r="E6247" s="5" t="s">
        <v>43</v>
      </c>
      <c r="F6247" s="5" t="s">
        <v>87</v>
      </c>
      <c r="G6247" s="5" t="s">
        <v>20</v>
      </c>
      <c r="H6247" s="5" t="s">
        <v>73</v>
      </c>
      <c r="I6247" s="5">
        <v>2</v>
      </c>
      <c r="J6247" s="5">
        <v>30909</v>
      </c>
      <c r="K6247" s="5">
        <v>61818</v>
      </c>
      <c r="L6247" s="5">
        <v>17173.54</v>
      </c>
      <c r="M6247" s="5" t="s">
        <v>54</v>
      </c>
      <c r="N6247" s="5" t="s">
        <v>31</v>
      </c>
      <c r="O6247" s="5" t="s">
        <v>2468</v>
      </c>
    </row>
    <row r="6248" spans="1:15" x14ac:dyDescent="0.3">
      <c r="A6248" s="5" t="s">
        <v>15544</v>
      </c>
      <c r="B6248" s="6">
        <v>45903</v>
      </c>
      <c r="C6248" s="5" t="s">
        <v>12032</v>
      </c>
      <c r="D6248" s="5" t="s">
        <v>15545</v>
      </c>
      <c r="E6248" s="5" t="s">
        <v>86</v>
      </c>
      <c r="F6248" s="5" t="s">
        <v>28</v>
      </c>
      <c r="G6248" s="5" t="s">
        <v>45</v>
      </c>
      <c r="H6248" s="5" t="s">
        <v>147</v>
      </c>
      <c r="I6248" s="5">
        <v>2</v>
      </c>
      <c r="J6248" s="5">
        <v>9810</v>
      </c>
      <c r="K6248" s="5">
        <v>19620</v>
      </c>
      <c r="L6248" s="5">
        <v>2954.52</v>
      </c>
      <c r="M6248" s="5" t="s">
        <v>47</v>
      </c>
      <c r="N6248" s="5" t="s">
        <v>38</v>
      </c>
      <c r="O6248" s="5" t="s">
        <v>359</v>
      </c>
    </row>
    <row r="6249" spans="1:15" x14ac:dyDescent="0.3">
      <c r="A6249" s="5" t="s">
        <v>15546</v>
      </c>
      <c r="B6249" s="6">
        <v>45755</v>
      </c>
      <c r="C6249" s="5" t="s">
        <v>2231</v>
      </c>
      <c r="D6249" s="5" t="s">
        <v>15547</v>
      </c>
      <c r="E6249" s="5" t="s">
        <v>86</v>
      </c>
      <c r="F6249" s="5" t="s">
        <v>28</v>
      </c>
      <c r="G6249" s="5" t="s">
        <v>20</v>
      </c>
      <c r="H6249" s="5" t="s">
        <v>21</v>
      </c>
      <c r="I6249" s="5">
        <v>5</v>
      </c>
      <c r="J6249" s="5">
        <v>24302</v>
      </c>
      <c r="K6249" s="5">
        <v>121510</v>
      </c>
      <c r="L6249" s="5">
        <v>19195.04</v>
      </c>
      <c r="M6249" s="5" t="s">
        <v>47</v>
      </c>
      <c r="N6249" s="5" t="s">
        <v>23</v>
      </c>
      <c r="O6249" s="5" t="s">
        <v>1094</v>
      </c>
    </row>
    <row r="6250" spans="1:15" x14ac:dyDescent="0.3">
      <c r="A6250" s="5" t="s">
        <v>15548</v>
      </c>
      <c r="B6250" s="6">
        <v>46097</v>
      </c>
      <c r="C6250" s="5" t="s">
        <v>1835</v>
      </c>
      <c r="D6250" s="5" t="s">
        <v>15549</v>
      </c>
      <c r="E6250" s="5" t="s">
        <v>86</v>
      </c>
      <c r="F6250" s="5" t="s">
        <v>87</v>
      </c>
      <c r="G6250" s="5" t="s">
        <v>36</v>
      </c>
      <c r="H6250" s="5" t="s">
        <v>53</v>
      </c>
      <c r="I6250" s="5">
        <v>5</v>
      </c>
      <c r="J6250" s="5">
        <v>7969</v>
      </c>
      <c r="K6250" s="5">
        <v>39845</v>
      </c>
      <c r="L6250" s="5">
        <v>6195.29</v>
      </c>
      <c r="M6250" s="5" t="s">
        <v>61</v>
      </c>
      <c r="N6250" s="5" t="s">
        <v>38</v>
      </c>
      <c r="O6250" s="5" t="s">
        <v>870</v>
      </c>
    </row>
    <row r="6251" spans="1:15" x14ac:dyDescent="0.3">
      <c r="A6251" s="5" t="s">
        <v>15550</v>
      </c>
      <c r="B6251" s="6">
        <v>45788</v>
      </c>
      <c r="C6251" s="5" t="s">
        <v>15551</v>
      </c>
      <c r="D6251" s="5" t="s">
        <v>15552</v>
      </c>
      <c r="E6251" s="5" t="s">
        <v>86</v>
      </c>
      <c r="F6251" s="5" t="s">
        <v>28</v>
      </c>
      <c r="G6251" s="5" t="s">
        <v>20</v>
      </c>
      <c r="H6251" s="5" t="s">
        <v>29</v>
      </c>
      <c r="I6251" s="5">
        <v>3</v>
      </c>
      <c r="J6251" s="5">
        <v>47610</v>
      </c>
      <c r="K6251" s="5">
        <v>142830</v>
      </c>
      <c r="L6251" s="5">
        <v>22111.99</v>
      </c>
      <c r="M6251" s="5" t="s">
        <v>54</v>
      </c>
      <c r="N6251" s="5" t="s">
        <v>67</v>
      </c>
      <c r="O6251" s="5" t="s">
        <v>1508</v>
      </c>
    </row>
    <row r="6252" spans="1:15" x14ac:dyDescent="0.3">
      <c r="A6252" s="5" t="s">
        <v>15553</v>
      </c>
      <c r="B6252" s="6">
        <v>45903</v>
      </c>
      <c r="C6252" s="5" t="s">
        <v>1850</v>
      </c>
      <c r="D6252" s="5" t="s">
        <v>15554</v>
      </c>
      <c r="E6252" s="5" t="s">
        <v>43</v>
      </c>
      <c r="F6252" s="5" t="s">
        <v>28</v>
      </c>
      <c r="G6252" s="5" t="s">
        <v>36</v>
      </c>
      <c r="H6252" s="5" t="s">
        <v>53</v>
      </c>
      <c r="I6252" s="5">
        <v>2</v>
      </c>
      <c r="J6252" s="5">
        <v>24223</v>
      </c>
      <c r="K6252" s="5">
        <v>48446</v>
      </c>
      <c r="L6252" s="5">
        <v>2720.99</v>
      </c>
      <c r="M6252" s="5" t="s">
        <v>47</v>
      </c>
      <c r="N6252" s="5" t="s">
        <v>38</v>
      </c>
      <c r="O6252" s="5" t="s">
        <v>6062</v>
      </c>
    </row>
    <row r="6253" spans="1:15" x14ac:dyDescent="0.3">
      <c r="A6253" s="5" t="s">
        <v>15555</v>
      </c>
      <c r="B6253" s="6">
        <v>45793</v>
      </c>
      <c r="C6253" s="5" t="s">
        <v>3990</v>
      </c>
      <c r="D6253" s="5" t="s">
        <v>15556</v>
      </c>
      <c r="E6253" s="5" t="s">
        <v>43</v>
      </c>
      <c r="F6253" s="5" t="s">
        <v>28</v>
      </c>
      <c r="G6253" s="5" t="s">
        <v>45</v>
      </c>
      <c r="H6253" s="5" t="s">
        <v>160</v>
      </c>
      <c r="I6253" s="5">
        <v>3</v>
      </c>
      <c r="J6253" s="5">
        <v>30694</v>
      </c>
      <c r="K6253" s="5">
        <v>92082</v>
      </c>
      <c r="L6253" s="5">
        <v>22537.27</v>
      </c>
      <c r="M6253" s="5" t="s">
        <v>47</v>
      </c>
      <c r="N6253" s="5" t="s">
        <v>31</v>
      </c>
      <c r="O6253" s="5" t="s">
        <v>275</v>
      </c>
    </row>
    <row r="6254" spans="1:15" x14ac:dyDescent="0.3">
      <c r="A6254" s="5" t="s">
        <v>15557</v>
      </c>
      <c r="B6254" s="6">
        <v>46149</v>
      </c>
      <c r="C6254" s="5" t="s">
        <v>2064</v>
      </c>
      <c r="D6254" s="5" t="s">
        <v>15558</v>
      </c>
      <c r="E6254" s="5" t="s">
        <v>86</v>
      </c>
      <c r="F6254" s="5" t="s">
        <v>19</v>
      </c>
      <c r="G6254" s="5" t="s">
        <v>36</v>
      </c>
      <c r="H6254" s="5" t="s">
        <v>53</v>
      </c>
      <c r="I6254" s="5">
        <v>4</v>
      </c>
      <c r="J6254" s="5">
        <v>5638</v>
      </c>
      <c r="K6254" s="5">
        <v>22552</v>
      </c>
      <c r="L6254" s="5">
        <v>4240.92</v>
      </c>
      <c r="M6254" s="5" t="s">
        <v>47</v>
      </c>
      <c r="N6254" s="5" t="s">
        <v>31</v>
      </c>
      <c r="O6254" s="5" t="s">
        <v>14759</v>
      </c>
    </row>
    <row r="6255" spans="1:15" x14ac:dyDescent="0.3">
      <c r="A6255" s="5" t="s">
        <v>15559</v>
      </c>
      <c r="B6255" s="6">
        <v>45771</v>
      </c>
      <c r="C6255" s="5" t="s">
        <v>4237</v>
      </c>
      <c r="D6255" s="5" t="s">
        <v>15560</v>
      </c>
      <c r="E6255" s="5" t="s">
        <v>86</v>
      </c>
      <c r="F6255" s="5" t="s">
        <v>104</v>
      </c>
      <c r="G6255" s="5" t="s">
        <v>45</v>
      </c>
      <c r="H6255" s="5" t="s">
        <v>138</v>
      </c>
      <c r="I6255" s="5">
        <v>2</v>
      </c>
      <c r="J6255" s="5">
        <v>32545</v>
      </c>
      <c r="K6255" s="5">
        <v>65090</v>
      </c>
      <c r="L6255" s="5">
        <v>7960.44</v>
      </c>
      <c r="M6255" s="5" t="s">
        <v>54</v>
      </c>
      <c r="N6255" s="5" t="s">
        <v>31</v>
      </c>
      <c r="O6255" s="5" t="s">
        <v>484</v>
      </c>
    </row>
    <row r="6256" spans="1:15" x14ac:dyDescent="0.3">
      <c r="A6256" s="5" t="s">
        <v>15561</v>
      </c>
      <c r="B6256" s="6">
        <v>45749</v>
      </c>
      <c r="C6256" s="5" t="s">
        <v>10659</v>
      </c>
      <c r="D6256" s="5" t="s">
        <v>15562</v>
      </c>
      <c r="E6256" s="5" t="s">
        <v>86</v>
      </c>
      <c r="F6256" s="5" t="s">
        <v>87</v>
      </c>
      <c r="G6256" s="5" t="s">
        <v>20</v>
      </c>
      <c r="H6256" s="5" t="s">
        <v>21</v>
      </c>
      <c r="I6256" s="5">
        <v>5</v>
      </c>
      <c r="J6256" s="5">
        <v>22353</v>
      </c>
      <c r="K6256" s="5">
        <v>111765</v>
      </c>
      <c r="L6256" s="5">
        <v>14051.56</v>
      </c>
      <c r="M6256" s="5" t="s">
        <v>22</v>
      </c>
      <c r="N6256" s="5" t="s">
        <v>23</v>
      </c>
      <c r="O6256" s="5" t="s">
        <v>32</v>
      </c>
    </row>
    <row r="6257" spans="1:15" x14ac:dyDescent="0.3">
      <c r="A6257" s="5" t="s">
        <v>15563</v>
      </c>
      <c r="B6257" s="6">
        <v>45984</v>
      </c>
      <c r="C6257" s="5" t="s">
        <v>370</v>
      </c>
      <c r="D6257" s="5" t="s">
        <v>15564</v>
      </c>
      <c r="E6257" s="5" t="s">
        <v>86</v>
      </c>
      <c r="F6257" s="5" t="s">
        <v>104</v>
      </c>
      <c r="G6257" s="5" t="s">
        <v>20</v>
      </c>
      <c r="H6257" s="5" t="s">
        <v>73</v>
      </c>
      <c r="I6257" s="5">
        <v>1</v>
      </c>
      <c r="J6257" s="5">
        <v>31839</v>
      </c>
      <c r="K6257" s="5">
        <v>31839</v>
      </c>
      <c r="L6257" s="5">
        <v>4286.22</v>
      </c>
      <c r="M6257" s="5" t="s">
        <v>47</v>
      </c>
      <c r="N6257" s="5" t="s">
        <v>67</v>
      </c>
      <c r="O6257" s="5" t="s">
        <v>5644</v>
      </c>
    </row>
    <row r="6258" spans="1:15" x14ac:dyDescent="0.3">
      <c r="A6258" s="5" t="s">
        <v>15565</v>
      </c>
      <c r="B6258" s="6">
        <v>45922</v>
      </c>
      <c r="C6258" s="5" t="s">
        <v>1187</v>
      </c>
      <c r="D6258" s="5" t="s">
        <v>15566</v>
      </c>
      <c r="E6258" s="5" t="s">
        <v>43</v>
      </c>
      <c r="F6258" s="5" t="s">
        <v>28</v>
      </c>
      <c r="G6258" s="5" t="s">
        <v>20</v>
      </c>
      <c r="H6258" s="5" t="s">
        <v>29</v>
      </c>
      <c r="I6258" s="5">
        <v>3</v>
      </c>
      <c r="J6258" s="5">
        <v>1153</v>
      </c>
      <c r="K6258" s="5">
        <v>3459</v>
      </c>
      <c r="L6258" s="5">
        <v>744.1</v>
      </c>
      <c r="M6258" s="5" t="s">
        <v>47</v>
      </c>
      <c r="N6258" s="5" t="s">
        <v>67</v>
      </c>
      <c r="O6258" s="5" t="s">
        <v>515</v>
      </c>
    </row>
    <row r="6259" spans="1:15" x14ac:dyDescent="0.3">
      <c r="A6259" s="5" t="s">
        <v>15567</v>
      </c>
      <c r="B6259" s="6">
        <v>45902</v>
      </c>
      <c r="C6259" s="5" t="s">
        <v>13049</v>
      </c>
      <c r="D6259" s="5" t="s">
        <v>15568</v>
      </c>
      <c r="E6259" s="5" t="s">
        <v>72</v>
      </c>
      <c r="F6259" s="5" t="s">
        <v>52</v>
      </c>
      <c r="G6259" s="5" t="s">
        <v>45</v>
      </c>
      <c r="H6259" s="5" t="s">
        <v>138</v>
      </c>
      <c r="I6259" s="5">
        <v>5</v>
      </c>
      <c r="J6259" s="5">
        <v>8564</v>
      </c>
      <c r="K6259" s="5">
        <v>42820</v>
      </c>
      <c r="L6259" s="5">
        <v>3523.03</v>
      </c>
      <c r="M6259" s="5" t="s">
        <v>47</v>
      </c>
      <c r="N6259" s="5" t="s">
        <v>38</v>
      </c>
      <c r="O6259" s="5" t="s">
        <v>668</v>
      </c>
    </row>
    <row r="6260" spans="1:15" x14ac:dyDescent="0.3">
      <c r="A6260" s="5" t="s">
        <v>15569</v>
      </c>
      <c r="B6260" s="6">
        <v>46150</v>
      </c>
      <c r="C6260" s="5" t="s">
        <v>8838</v>
      </c>
      <c r="D6260" s="5" t="s">
        <v>15570</v>
      </c>
      <c r="E6260" s="5" t="s">
        <v>18</v>
      </c>
      <c r="F6260" s="5" t="s">
        <v>28</v>
      </c>
      <c r="G6260" s="5" t="s">
        <v>59</v>
      </c>
      <c r="H6260" s="5" t="s">
        <v>181</v>
      </c>
      <c r="I6260" s="5">
        <v>4</v>
      </c>
      <c r="J6260" s="5">
        <v>4021</v>
      </c>
      <c r="K6260" s="5">
        <v>16084</v>
      </c>
      <c r="L6260" s="5">
        <v>1157.73</v>
      </c>
      <c r="M6260" s="5" t="s">
        <v>54</v>
      </c>
      <c r="N6260" s="5" t="s">
        <v>23</v>
      </c>
      <c r="O6260" s="5" t="s">
        <v>1486</v>
      </c>
    </row>
    <row r="6261" spans="1:15" x14ac:dyDescent="0.3">
      <c r="A6261" s="5" t="s">
        <v>15571</v>
      </c>
      <c r="B6261" s="6">
        <v>45828</v>
      </c>
      <c r="C6261" s="5" t="s">
        <v>8949</v>
      </c>
      <c r="D6261" s="5" t="s">
        <v>15572</v>
      </c>
      <c r="E6261" s="5" t="s">
        <v>86</v>
      </c>
      <c r="F6261" s="5" t="s">
        <v>19</v>
      </c>
      <c r="G6261" s="5" t="s">
        <v>59</v>
      </c>
      <c r="H6261" s="5" t="s">
        <v>60</v>
      </c>
      <c r="I6261" s="5">
        <v>1</v>
      </c>
      <c r="J6261" s="5">
        <v>25294</v>
      </c>
      <c r="K6261" s="5">
        <v>25294</v>
      </c>
      <c r="L6261" s="5">
        <v>4579.67</v>
      </c>
      <c r="M6261" s="5" t="s">
        <v>30</v>
      </c>
      <c r="N6261" s="5" t="s">
        <v>38</v>
      </c>
      <c r="O6261" s="5" t="s">
        <v>323</v>
      </c>
    </row>
    <row r="6262" spans="1:15" x14ac:dyDescent="0.3">
      <c r="A6262" s="5" t="s">
        <v>15573</v>
      </c>
      <c r="B6262" s="6">
        <v>45738</v>
      </c>
      <c r="C6262" s="5" t="s">
        <v>7113</v>
      </c>
      <c r="D6262" s="5" t="s">
        <v>15574</v>
      </c>
      <c r="E6262" s="5" t="s">
        <v>43</v>
      </c>
      <c r="F6262" s="5" t="s">
        <v>87</v>
      </c>
      <c r="G6262" s="5" t="s">
        <v>36</v>
      </c>
      <c r="H6262" s="5" t="s">
        <v>37</v>
      </c>
      <c r="I6262" s="5">
        <v>4</v>
      </c>
      <c r="J6262" s="5">
        <v>30020</v>
      </c>
      <c r="K6262" s="5">
        <v>120080</v>
      </c>
      <c r="L6262" s="5">
        <v>12077.25</v>
      </c>
      <c r="M6262" s="5" t="s">
        <v>54</v>
      </c>
      <c r="N6262" s="5" t="s">
        <v>67</v>
      </c>
      <c r="O6262" s="5" t="s">
        <v>782</v>
      </c>
    </row>
    <row r="6263" spans="1:15" x14ac:dyDescent="0.3">
      <c r="A6263" s="5" t="s">
        <v>15575</v>
      </c>
      <c r="B6263" s="6">
        <v>45797</v>
      </c>
      <c r="C6263" s="5" t="s">
        <v>14838</v>
      </c>
      <c r="D6263" s="5" t="s">
        <v>15576</v>
      </c>
      <c r="E6263" s="5" t="s">
        <v>43</v>
      </c>
      <c r="F6263" s="5" t="s">
        <v>44</v>
      </c>
      <c r="G6263" s="5" t="s">
        <v>59</v>
      </c>
      <c r="H6263" s="5" t="s">
        <v>60</v>
      </c>
      <c r="I6263" s="5">
        <v>5</v>
      </c>
      <c r="J6263" s="5">
        <v>7812</v>
      </c>
      <c r="K6263" s="5">
        <v>39060</v>
      </c>
      <c r="L6263" s="5">
        <v>11684.67</v>
      </c>
      <c r="M6263" s="5" t="s">
        <v>61</v>
      </c>
      <c r="N6263" s="5" t="s">
        <v>31</v>
      </c>
      <c r="O6263" s="5" t="s">
        <v>139</v>
      </c>
    </row>
    <row r="6264" spans="1:15" x14ac:dyDescent="0.3">
      <c r="A6264" s="5" t="s">
        <v>15577</v>
      </c>
      <c r="B6264" s="6">
        <v>45824</v>
      </c>
      <c r="C6264" s="5" t="s">
        <v>2769</v>
      </c>
      <c r="D6264" s="5" t="s">
        <v>1944</v>
      </c>
      <c r="E6264" s="5" t="s">
        <v>86</v>
      </c>
      <c r="F6264" s="5" t="s">
        <v>28</v>
      </c>
      <c r="G6264" s="5" t="s">
        <v>20</v>
      </c>
      <c r="H6264" s="5" t="s">
        <v>109</v>
      </c>
      <c r="I6264" s="5">
        <v>3</v>
      </c>
      <c r="J6264" s="5">
        <v>49489</v>
      </c>
      <c r="K6264" s="5">
        <v>148467</v>
      </c>
      <c r="L6264" s="5">
        <v>22413.51</v>
      </c>
      <c r="M6264" s="5" t="s">
        <v>47</v>
      </c>
      <c r="N6264" s="5" t="s">
        <v>23</v>
      </c>
      <c r="O6264" s="5" t="s">
        <v>2582</v>
      </c>
    </row>
    <row r="6265" spans="1:15" x14ac:dyDescent="0.3">
      <c r="A6265" s="5" t="s">
        <v>15578</v>
      </c>
      <c r="B6265" s="6">
        <v>45666</v>
      </c>
      <c r="C6265" s="5" t="s">
        <v>15579</v>
      </c>
      <c r="D6265" s="5" t="s">
        <v>15580</v>
      </c>
      <c r="E6265" s="5" t="s">
        <v>18</v>
      </c>
      <c r="F6265" s="5" t="s">
        <v>19</v>
      </c>
      <c r="G6265" s="5" t="s">
        <v>59</v>
      </c>
      <c r="H6265" s="5" t="s">
        <v>126</v>
      </c>
      <c r="I6265" s="5">
        <v>5</v>
      </c>
      <c r="J6265" s="5">
        <v>47538</v>
      </c>
      <c r="K6265" s="5">
        <v>237690</v>
      </c>
      <c r="L6265" s="5">
        <v>14781.45</v>
      </c>
      <c r="M6265" s="5" t="s">
        <v>47</v>
      </c>
      <c r="N6265" s="5" t="s">
        <v>23</v>
      </c>
      <c r="O6265" s="5" t="s">
        <v>359</v>
      </c>
    </row>
    <row r="6266" spans="1:15" x14ac:dyDescent="0.3">
      <c r="A6266" s="5" t="s">
        <v>15581</v>
      </c>
      <c r="B6266" s="6">
        <v>45798</v>
      </c>
      <c r="C6266" s="5" t="s">
        <v>1939</v>
      </c>
      <c r="D6266" s="5" t="s">
        <v>15582</v>
      </c>
      <c r="E6266" s="5" t="s">
        <v>86</v>
      </c>
      <c r="F6266" s="5" t="s">
        <v>19</v>
      </c>
      <c r="G6266" s="5" t="s">
        <v>45</v>
      </c>
      <c r="H6266" s="5" t="s">
        <v>138</v>
      </c>
      <c r="I6266" s="5">
        <v>2</v>
      </c>
      <c r="J6266" s="5">
        <v>15999</v>
      </c>
      <c r="K6266" s="5">
        <v>31998</v>
      </c>
      <c r="L6266" s="5">
        <v>5069.76</v>
      </c>
      <c r="M6266" s="5" t="s">
        <v>22</v>
      </c>
      <c r="N6266" s="5" t="s">
        <v>38</v>
      </c>
      <c r="O6266" s="5" t="s">
        <v>1164</v>
      </c>
    </row>
    <row r="6267" spans="1:15" x14ac:dyDescent="0.3">
      <c r="A6267" s="5" t="s">
        <v>15583</v>
      </c>
      <c r="B6267" s="6">
        <v>45891</v>
      </c>
      <c r="C6267" s="5" t="s">
        <v>15335</v>
      </c>
      <c r="D6267" s="5" t="s">
        <v>15584</v>
      </c>
      <c r="E6267" s="5" t="s">
        <v>43</v>
      </c>
      <c r="F6267" s="5" t="s">
        <v>44</v>
      </c>
      <c r="G6267" s="5" t="s">
        <v>59</v>
      </c>
      <c r="H6267" s="5" t="s">
        <v>126</v>
      </c>
      <c r="I6267" s="5">
        <v>5</v>
      </c>
      <c r="J6267" s="5">
        <v>30444</v>
      </c>
      <c r="K6267" s="5">
        <v>152220</v>
      </c>
      <c r="L6267" s="5">
        <v>28648.93</v>
      </c>
      <c r="M6267" s="5" t="s">
        <v>61</v>
      </c>
      <c r="N6267" s="5" t="s">
        <v>38</v>
      </c>
      <c r="O6267" s="5" t="s">
        <v>440</v>
      </c>
    </row>
    <row r="6268" spans="1:15" x14ac:dyDescent="0.3">
      <c r="A6268" s="5" t="s">
        <v>15585</v>
      </c>
      <c r="B6268" s="6">
        <v>45904</v>
      </c>
      <c r="C6268" s="5" t="s">
        <v>15586</v>
      </c>
      <c r="D6268" s="5" t="s">
        <v>15587</v>
      </c>
      <c r="E6268" s="5" t="s">
        <v>43</v>
      </c>
      <c r="F6268" s="5" t="s">
        <v>52</v>
      </c>
      <c r="G6268" s="5" t="s">
        <v>59</v>
      </c>
      <c r="H6268" s="5" t="s">
        <v>60</v>
      </c>
      <c r="I6268" s="5">
        <v>2</v>
      </c>
      <c r="J6268" s="5">
        <v>36989</v>
      </c>
      <c r="K6268" s="5">
        <v>73978</v>
      </c>
      <c r="L6268" s="5">
        <v>5800.99</v>
      </c>
      <c r="M6268" s="5" t="s">
        <v>61</v>
      </c>
      <c r="N6268" s="5" t="s">
        <v>23</v>
      </c>
      <c r="O6268" s="5" t="s">
        <v>248</v>
      </c>
    </row>
    <row r="6269" spans="1:15" x14ac:dyDescent="0.3">
      <c r="A6269" s="5" t="s">
        <v>15588</v>
      </c>
      <c r="B6269" s="6">
        <v>46159</v>
      </c>
      <c r="C6269" s="5" t="s">
        <v>2250</v>
      </c>
      <c r="D6269" s="5" t="s">
        <v>5103</v>
      </c>
      <c r="E6269" s="5" t="s">
        <v>72</v>
      </c>
      <c r="F6269" s="5" t="s">
        <v>87</v>
      </c>
      <c r="G6269" s="5" t="s">
        <v>59</v>
      </c>
      <c r="H6269" s="5" t="s">
        <v>60</v>
      </c>
      <c r="I6269" s="5">
        <v>3</v>
      </c>
      <c r="J6269" s="5">
        <v>8979</v>
      </c>
      <c r="K6269" s="5">
        <v>26937</v>
      </c>
      <c r="L6269" s="5">
        <v>7365.09</v>
      </c>
      <c r="M6269" s="5" t="s">
        <v>47</v>
      </c>
      <c r="N6269" s="5" t="s">
        <v>67</v>
      </c>
      <c r="O6269" s="5" t="s">
        <v>6763</v>
      </c>
    </row>
    <row r="6270" spans="1:15" x14ac:dyDescent="0.3">
      <c r="A6270" s="5" t="s">
        <v>15589</v>
      </c>
      <c r="B6270" s="6">
        <v>45816</v>
      </c>
      <c r="C6270" s="5" t="s">
        <v>4842</v>
      </c>
      <c r="D6270" s="5" t="s">
        <v>15590</v>
      </c>
      <c r="E6270" s="5" t="s">
        <v>18</v>
      </c>
      <c r="F6270" s="5" t="s">
        <v>19</v>
      </c>
      <c r="G6270" s="5" t="s">
        <v>45</v>
      </c>
      <c r="H6270" s="5" t="s">
        <v>138</v>
      </c>
      <c r="I6270" s="5">
        <v>1</v>
      </c>
      <c r="J6270" s="5">
        <v>9879</v>
      </c>
      <c r="K6270" s="5">
        <v>9879</v>
      </c>
      <c r="L6270" s="5">
        <v>2203.2800000000002</v>
      </c>
      <c r="M6270" s="5" t="s">
        <v>61</v>
      </c>
      <c r="N6270" s="5" t="s">
        <v>31</v>
      </c>
      <c r="O6270" s="5" t="s">
        <v>1512</v>
      </c>
    </row>
    <row r="6271" spans="1:15" x14ac:dyDescent="0.3">
      <c r="A6271" s="5" t="s">
        <v>15591</v>
      </c>
      <c r="B6271" s="6">
        <v>46092</v>
      </c>
      <c r="C6271" s="5" t="s">
        <v>8593</v>
      </c>
      <c r="D6271" s="5" t="s">
        <v>8342</v>
      </c>
      <c r="E6271" s="5" t="s">
        <v>18</v>
      </c>
      <c r="F6271" s="5" t="s">
        <v>104</v>
      </c>
      <c r="G6271" s="5" t="s">
        <v>36</v>
      </c>
      <c r="H6271" s="5" t="s">
        <v>216</v>
      </c>
      <c r="I6271" s="5">
        <v>5</v>
      </c>
      <c r="J6271" s="5">
        <v>44239</v>
      </c>
      <c r="K6271" s="5">
        <v>221195</v>
      </c>
      <c r="L6271" s="5">
        <v>30027.45</v>
      </c>
      <c r="M6271" s="5" t="s">
        <v>30</v>
      </c>
      <c r="N6271" s="5" t="s">
        <v>67</v>
      </c>
      <c r="O6271" s="5" t="s">
        <v>232</v>
      </c>
    </row>
    <row r="6272" spans="1:15" x14ac:dyDescent="0.3">
      <c r="A6272" s="5" t="s">
        <v>15592</v>
      </c>
      <c r="B6272" s="6">
        <v>45808</v>
      </c>
      <c r="C6272" s="5" t="s">
        <v>2823</v>
      </c>
      <c r="D6272" s="5" t="s">
        <v>15593</v>
      </c>
      <c r="E6272" s="5" t="s">
        <v>86</v>
      </c>
      <c r="F6272" s="5" t="s">
        <v>104</v>
      </c>
      <c r="G6272" s="5" t="s">
        <v>20</v>
      </c>
      <c r="H6272" s="5" t="s">
        <v>29</v>
      </c>
      <c r="I6272" s="5">
        <v>4</v>
      </c>
      <c r="J6272" s="5">
        <v>13757</v>
      </c>
      <c r="K6272" s="5">
        <v>55028</v>
      </c>
      <c r="L6272" s="5">
        <v>12929.04</v>
      </c>
      <c r="M6272" s="5" t="s">
        <v>61</v>
      </c>
      <c r="N6272" s="5" t="s">
        <v>38</v>
      </c>
      <c r="O6272" s="5" t="s">
        <v>2441</v>
      </c>
    </row>
    <row r="6273" spans="1:15" x14ac:dyDescent="0.3">
      <c r="A6273" s="5" t="s">
        <v>15594</v>
      </c>
      <c r="B6273" s="6">
        <v>45994</v>
      </c>
      <c r="C6273" s="5" t="s">
        <v>15332</v>
      </c>
      <c r="D6273" s="5" t="s">
        <v>15595</v>
      </c>
      <c r="E6273" s="5" t="s">
        <v>86</v>
      </c>
      <c r="F6273" s="5" t="s">
        <v>19</v>
      </c>
      <c r="G6273" s="5" t="s">
        <v>36</v>
      </c>
      <c r="H6273" s="5" t="s">
        <v>37</v>
      </c>
      <c r="I6273" s="5">
        <v>5</v>
      </c>
      <c r="J6273" s="5">
        <v>20638</v>
      </c>
      <c r="K6273" s="5">
        <v>103190</v>
      </c>
      <c r="L6273" s="5">
        <v>22299.97</v>
      </c>
      <c r="M6273" s="5" t="s">
        <v>61</v>
      </c>
      <c r="N6273" s="5" t="s">
        <v>38</v>
      </c>
      <c r="O6273" s="5" t="s">
        <v>1365</v>
      </c>
    </row>
    <row r="6274" spans="1:15" x14ac:dyDescent="0.3">
      <c r="A6274" s="5" t="s">
        <v>15596</v>
      </c>
      <c r="B6274" s="6">
        <v>45730</v>
      </c>
      <c r="C6274" s="5" t="s">
        <v>5635</v>
      </c>
      <c r="D6274" s="5" t="s">
        <v>15597</v>
      </c>
      <c r="E6274" s="5" t="s">
        <v>86</v>
      </c>
      <c r="F6274" s="5" t="s">
        <v>104</v>
      </c>
      <c r="G6274" s="5" t="s">
        <v>36</v>
      </c>
      <c r="H6274" s="5" t="s">
        <v>37</v>
      </c>
      <c r="I6274" s="5">
        <v>4</v>
      </c>
      <c r="J6274" s="5">
        <v>5219</v>
      </c>
      <c r="K6274" s="5">
        <v>20876</v>
      </c>
      <c r="L6274" s="5">
        <v>3256.76</v>
      </c>
      <c r="M6274" s="5" t="s">
        <v>47</v>
      </c>
      <c r="N6274" s="5" t="s">
        <v>67</v>
      </c>
      <c r="O6274" s="5" t="s">
        <v>7455</v>
      </c>
    </row>
    <row r="6275" spans="1:15" x14ac:dyDescent="0.3">
      <c r="A6275" s="5" t="s">
        <v>15598</v>
      </c>
      <c r="B6275" s="6">
        <v>45745</v>
      </c>
      <c r="C6275" s="5" t="s">
        <v>12173</v>
      </c>
      <c r="D6275" s="5" t="s">
        <v>15599</v>
      </c>
      <c r="E6275" s="5" t="s">
        <v>18</v>
      </c>
      <c r="F6275" s="5" t="s">
        <v>87</v>
      </c>
      <c r="G6275" s="5" t="s">
        <v>45</v>
      </c>
      <c r="H6275" s="5" t="s">
        <v>147</v>
      </c>
      <c r="I6275" s="5">
        <v>3</v>
      </c>
      <c r="J6275" s="5">
        <v>23733</v>
      </c>
      <c r="K6275" s="5">
        <v>71199</v>
      </c>
      <c r="L6275" s="5">
        <v>16171.97</v>
      </c>
      <c r="M6275" s="5" t="s">
        <v>54</v>
      </c>
      <c r="N6275" s="5" t="s">
        <v>23</v>
      </c>
      <c r="O6275" s="5" t="s">
        <v>1708</v>
      </c>
    </row>
    <row r="6276" spans="1:15" x14ac:dyDescent="0.3">
      <c r="A6276" s="5" t="s">
        <v>15600</v>
      </c>
      <c r="B6276" s="6">
        <v>45853</v>
      </c>
      <c r="C6276" s="5" t="s">
        <v>8694</v>
      </c>
      <c r="D6276" s="5" t="s">
        <v>15601</v>
      </c>
      <c r="E6276" s="5" t="s">
        <v>86</v>
      </c>
      <c r="F6276" s="5" t="s">
        <v>52</v>
      </c>
      <c r="G6276" s="5" t="s">
        <v>59</v>
      </c>
      <c r="H6276" s="5" t="s">
        <v>126</v>
      </c>
      <c r="I6276" s="5">
        <v>3</v>
      </c>
      <c r="J6276" s="5">
        <v>7009</v>
      </c>
      <c r="K6276" s="5">
        <v>21027</v>
      </c>
      <c r="L6276" s="5">
        <v>3093.94</v>
      </c>
      <c r="M6276" s="5" t="s">
        <v>30</v>
      </c>
      <c r="N6276" s="5" t="s">
        <v>38</v>
      </c>
      <c r="O6276" s="5" t="s">
        <v>118</v>
      </c>
    </row>
    <row r="6277" spans="1:15" x14ac:dyDescent="0.3">
      <c r="A6277" s="5" t="s">
        <v>15602</v>
      </c>
      <c r="B6277" s="6">
        <v>46065</v>
      </c>
      <c r="C6277" s="5" t="s">
        <v>1028</v>
      </c>
      <c r="D6277" s="5" t="s">
        <v>15603</v>
      </c>
      <c r="E6277" s="5" t="s">
        <v>86</v>
      </c>
      <c r="F6277" s="5" t="s">
        <v>104</v>
      </c>
      <c r="G6277" s="5" t="s">
        <v>20</v>
      </c>
      <c r="H6277" s="5" t="s">
        <v>29</v>
      </c>
      <c r="I6277" s="5">
        <v>4</v>
      </c>
      <c r="J6277" s="5">
        <v>38298</v>
      </c>
      <c r="K6277" s="5">
        <v>153192</v>
      </c>
      <c r="L6277" s="5">
        <v>12893.22</v>
      </c>
      <c r="M6277" s="5" t="s">
        <v>61</v>
      </c>
      <c r="N6277" s="5" t="s">
        <v>67</v>
      </c>
      <c r="O6277" s="5" t="s">
        <v>6481</v>
      </c>
    </row>
    <row r="6278" spans="1:15" x14ac:dyDescent="0.3">
      <c r="A6278" s="5" t="s">
        <v>15604</v>
      </c>
      <c r="B6278" s="6">
        <v>45967</v>
      </c>
      <c r="C6278" s="5" t="s">
        <v>3270</v>
      </c>
      <c r="D6278" s="5" t="s">
        <v>15605</v>
      </c>
      <c r="E6278" s="5" t="s">
        <v>86</v>
      </c>
      <c r="F6278" s="5" t="s">
        <v>19</v>
      </c>
      <c r="G6278" s="5" t="s">
        <v>20</v>
      </c>
      <c r="H6278" s="5" t="s">
        <v>29</v>
      </c>
      <c r="I6278" s="5">
        <v>4</v>
      </c>
      <c r="J6278" s="5">
        <v>26544</v>
      </c>
      <c r="K6278" s="5">
        <v>106176</v>
      </c>
      <c r="L6278" s="5">
        <v>6726.24</v>
      </c>
      <c r="M6278" s="5" t="s">
        <v>61</v>
      </c>
      <c r="N6278" s="5" t="s">
        <v>38</v>
      </c>
      <c r="O6278" s="5" t="s">
        <v>1160</v>
      </c>
    </row>
    <row r="6279" spans="1:15" x14ac:dyDescent="0.3">
      <c r="A6279" s="5" t="s">
        <v>15606</v>
      </c>
      <c r="B6279" s="6">
        <v>46071</v>
      </c>
      <c r="C6279" s="5" t="s">
        <v>9026</v>
      </c>
      <c r="D6279" s="5" t="s">
        <v>15607</v>
      </c>
      <c r="E6279" s="5" t="s">
        <v>43</v>
      </c>
      <c r="F6279" s="5" t="s">
        <v>44</v>
      </c>
      <c r="G6279" s="5" t="s">
        <v>36</v>
      </c>
      <c r="H6279" s="5" t="s">
        <v>169</v>
      </c>
      <c r="I6279" s="5">
        <v>4</v>
      </c>
      <c r="J6279" s="5">
        <v>24824</v>
      </c>
      <c r="K6279" s="5">
        <v>99296</v>
      </c>
      <c r="L6279" s="5">
        <v>18204.46</v>
      </c>
      <c r="M6279" s="5" t="s">
        <v>47</v>
      </c>
      <c r="N6279" s="5" t="s">
        <v>38</v>
      </c>
      <c r="O6279" s="5" t="s">
        <v>62</v>
      </c>
    </row>
    <row r="6280" spans="1:15" x14ac:dyDescent="0.3">
      <c r="A6280" s="5" t="s">
        <v>15608</v>
      </c>
      <c r="B6280" s="6">
        <v>46084</v>
      </c>
      <c r="C6280" s="5" t="s">
        <v>9939</v>
      </c>
      <c r="D6280" s="5" t="s">
        <v>15609</v>
      </c>
      <c r="E6280" s="5" t="s">
        <v>43</v>
      </c>
      <c r="F6280" s="5" t="s">
        <v>87</v>
      </c>
      <c r="G6280" s="5" t="s">
        <v>59</v>
      </c>
      <c r="H6280" s="5" t="s">
        <v>126</v>
      </c>
      <c r="I6280" s="5">
        <v>3</v>
      </c>
      <c r="J6280" s="5">
        <v>4043</v>
      </c>
      <c r="K6280" s="5">
        <v>12129</v>
      </c>
      <c r="L6280" s="5">
        <v>1426</v>
      </c>
      <c r="M6280" s="5" t="s">
        <v>61</v>
      </c>
      <c r="N6280" s="5" t="s">
        <v>67</v>
      </c>
      <c r="O6280" s="5" t="s">
        <v>2022</v>
      </c>
    </row>
    <row r="6281" spans="1:15" x14ac:dyDescent="0.3">
      <c r="A6281" s="5" t="s">
        <v>15610</v>
      </c>
      <c r="B6281" s="6">
        <v>45762</v>
      </c>
      <c r="C6281" s="5" t="s">
        <v>6375</v>
      </c>
      <c r="D6281" s="5" t="s">
        <v>15611</v>
      </c>
      <c r="E6281" s="5" t="s">
        <v>43</v>
      </c>
      <c r="F6281" s="5" t="s">
        <v>44</v>
      </c>
      <c r="G6281" s="5" t="s">
        <v>59</v>
      </c>
      <c r="H6281" s="5" t="s">
        <v>60</v>
      </c>
      <c r="I6281" s="5">
        <v>1</v>
      </c>
      <c r="J6281" s="5">
        <v>39183</v>
      </c>
      <c r="K6281" s="5">
        <v>39183</v>
      </c>
      <c r="L6281" s="5">
        <v>3836.67</v>
      </c>
      <c r="M6281" s="5" t="s">
        <v>61</v>
      </c>
      <c r="N6281" s="5" t="s">
        <v>67</v>
      </c>
      <c r="O6281" s="5" t="s">
        <v>981</v>
      </c>
    </row>
    <row r="6282" spans="1:15" x14ac:dyDescent="0.3">
      <c r="A6282" s="5" t="s">
        <v>15612</v>
      </c>
      <c r="B6282" s="6">
        <v>46154</v>
      </c>
      <c r="C6282" s="5" t="s">
        <v>2624</v>
      </c>
      <c r="D6282" s="5" t="s">
        <v>15613</v>
      </c>
      <c r="E6282" s="5" t="s">
        <v>18</v>
      </c>
      <c r="F6282" s="5" t="s">
        <v>19</v>
      </c>
      <c r="G6282" s="5" t="s">
        <v>59</v>
      </c>
      <c r="H6282" s="5" t="s">
        <v>66</v>
      </c>
      <c r="I6282" s="5">
        <v>2</v>
      </c>
      <c r="J6282" s="5">
        <v>32075</v>
      </c>
      <c r="K6282" s="5">
        <v>64150</v>
      </c>
      <c r="L6282" s="5">
        <v>4383.37</v>
      </c>
      <c r="M6282" s="5" t="s">
        <v>47</v>
      </c>
      <c r="N6282" s="5" t="s">
        <v>31</v>
      </c>
      <c r="O6282" s="5" t="s">
        <v>546</v>
      </c>
    </row>
    <row r="6283" spans="1:15" x14ac:dyDescent="0.3">
      <c r="A6283" s="5" t="s">
        <v>15614</v>
      </c>
      <c r="B6283" s="6">
        <v>46145</v>
      </c>
      <c r="C6283" s="5" t="s">
        <v>15615</v>
      </c>
      <c r="D6283" s="5" t="s">
        <v>15616</v>
      </c>
      <c r="E6283" s="5" t="s">
        <v>43</v>
      </c>
      <c r="F6283" s="5" t="s">
        <v>104</v>
      </c>
      <c r="G6283" s="5" t="s">
        <v>36</v>
      </c>
      <c r="H6283" s="5" t="s">
        <v>216</v>
      </c>
      <c r="I6283" s="5">
        <v>2</v>
      </c>
      <c r="J6283" s="5">
        <v>23627</v>
      </c>
      <c r="K6283" s="5">
        <v>47254</v>
      </c>
      <c r="L6283" s="5">
        <v>2765.27</v>
      </c>
      <c r="M6283" s="5" t="s">
        <v>47</v>
      </c>
      <c r="N6283" s="5" t="s">
        <v>38</v>
      </c>
      <c r="O6283" s="5" t="s">
        <v>1988</v>
      </c>
    </row>
    <row r="6284" spans="1:15" x14ac:dyDescent="0.3">
      <c r="A6284" s="5" t="s">
        <v>15617</v>
      </c>
      <c r="B6284" s="6">
        <v>46189</v>
      </c>
      <c r="C6284" s="5" t="s">
        <v>14763</v>
      </c>
      <c r="D6284" s="5" t="s">
        <v>15618</v>
      </c>
      <c r="E6284" s="5" t="s">
        <v>86</v>
      </c>
      <c r="F6284" s="5" t="s">
        <v>52</v>
      </c>
      <c r="G6284" s="5" t="s">
        <v>45</v>
      </c>
      <c r="H6284" s="5" t="s">
        <v>147</v>
      </c>
      <c r="I6284" s="5">
        <v>5</v>
      </c>
      <c r="J6284" s="5">
        <v>8833</v>
      </c>
      <c r="K6284" s="5">
        <v>44165</v>
      </c>
      <c r="L6284" s="5">
        <v>8565.83</v>
      </c>
      <c r="M6284" s="5" t="s">
        <v>61</v>
      </c>
      <c r="N6284" s="5" t="s">
        <v>23</v>
      </c>
      <c r="O6284" s="5" t="s">
        <v>1221</v>
      </c>
    </row>
    <row r="6285" spans="1:15" x14ac:dyDescent="0.3">
      <c r="A6285" s="5" t="s">
        <v>15619</v>
      </c>
      <c r="B6285" s="6">
        <v>45859</v>
      </c>
      <c r="C6285" s="5" t="s">
        <v>15620</v>
      </c>
      <c r="D6285" s="5" t="s">
        <v>9621</v>
      </c>
      <c r="E6285" s="5" t="s">
        <v>72</v>
      </c>
      <c r="F6285" s="5" t="s">
        <v>52</v>
      </c>
      <c r="G6285" s="5" t="s">
        <v>36</v>
      </c>
      <c r="H6285" s="5" t="s">
        <v>216</v>
      </c>
      <c r="I6285" s="5">
        <v>1</v>
      </c>
      <c r="J6285" s="5">
        <v>13399</v>
      </c>
      <c r="K6285" s="5">
        <v>13399</v>
      </c>
      <c r="L6285" s="5">
        <v>843.76</v>
      </c>
      <c r="M6285" s="5" t="s">
        <v>61</v>
      </c>
      <c r="N6285" s="5" t="s">
        <v>31</v>
      </c>
      <c r="O6285" s="5" t="s">
        <v>1228</v>
      </c>
    </row>
    <row r="6286" spans="1:15" x14ac:dyDescent="0.3">
      <c r="A6286" s="5" t="s">
        <v>15621</v>
      </c>
      <c r="B6286" s="6">
        <v>46121</v>
      </c>
      <c r="C6286" s="5" t="s">
        <v>8237</v>
      </c>
      <c r="D6286" s="5" t="s">
        <v>15622</v>
      </c>
      <c r="E6286" s="5" t="s">
        <v>18</v>
      </c>
      <c r="F6286" s="5" t="s">
        <v>87</v>
      </c>
      <c r="G6286" s="5" t="s">
        <v>20</v>
      </c>
      <c r="H6286" s="5" t="s">
        <v>29</v>
      </c>
      <c r="I6286" s="5">
        <v>2</v>
      </c>
      <c r="J6286" s="5">
        <v>35484</v>
      </c>
      <c r="K6286" s="5">
        <v>70968</v>
      </c>
      <c r="L6286" s="5">
        <v>9488.82</v>
      </c>
      <c r="M6286" s="5" t="s">
        <v>61</v>
      </c>
      <c r="N6286" s="5" t="s">
        <v>23</v>
      </c>
      <c r="O6286" s="5" t="s">
        <v>39</v>
      </c>
    </row>
    <row r="6287" spans="1:15" x14ac:dyDescent="0.3">
      <c r="A6287" s="5" t="s">
        <v>15623</v>
      </c>
      <c r="B6287" s="6">
        <v>45795</v>
      </c>
      <c r="C6287" s="5" t="s">
        <v>5591</v>
      </c>
      <c r="D6287" s="5" t="s">
        <v>15624</v>
      </c>
      <c r="E6287" s="5" t="s">
        <v>72</v>
      </c>
      <c r="F6287" s="5" t="s">
        <v>52</v>
      </c>
      <c r="G6287" s="5" t="s">
        <v>20</v>
      </c>
      <c r="H6287" s="5" t="s">
        <v>109</v>
      </c>
      <c r="I6287" s="5">
        <v>3</v>
      </c>
      <c r="J6287" s="5">
        <v>31492</v>
      </c>
      <c r="K6287" s="5">
        <v>94476</v>
      </c>
      <c r="L6287" s="5">
        <v>23406.74</v>
      </c>
      <c r="M6287" s="5" t="s">
        <v>22</v>
      </c>
      <c r="N6287" s="5" t="s">
        <v>23</v>
      </c>
      <c r="O6287" s="5" t="s">
        <v>1026</v>
      </c>
    </row>
    <row r="6288" spans="1:15" x14ac:dyDescent="0.3">
      <c r="A6288" s="5" t="s">
        <v>15625</v>
      </c>
      <c r="B6288" s="6">
        <v>46040</v>
      </c>
      <c r="C6288" s="5" t="s">
        <v>14392</v>
      </c>
      <c r="D6288" s="5" t="s">
        <v>15626</v>
      </c>
      <c r="E6288" s="5" t="s">
        <v>43</v>
      </c>
      <c r="F6288" s="5" t="s">
        <v>28</v>
      </c>
      <c r="G6288" s="5" t="s">
        <v>45</v>
      </c>
      <c r="H6288" s="5" t="s">
        <v>147</v>
      </c>
      <c r="I6288" s="5">
        <v>5</v>
      </c>
      <c r="J6288" s="5">
        <v>18666</v>
      </c>
      <c r="K6288" s="5">
        <v>93330</v>
      </c>
      <c r="L6288" s="5">
        <v>27358.65</v>
      </c>
      <c r="M6288" s="5" t="s">
        <v>47</v>
      </c>
      <c r="N6288" s="5" t="s">
        <v>38</v>
      </c>
      <c r="O6288" s="5" t="s">
        <v>546</v>
      </c>
    </row>
    <row r="6289" spans="1:15" x14ac:dyDescent="0.3">
      <c r="A6289" s="5" t="s">
        <v>15627</v>
      </c>
      <c r="B6289" s="6">
        <v>45789</v>
      </c>
      <c r="C6289" s="5" t="s">
        <v>4775</v>
      </c>
      <c r="D6289" s="5" t="s">
        <v>15628</v>
      </c>
      <c r="E6289" s="5" t="s">
        <v>72</v>
      </c>
      <c r="F6289" s="5" t="s">
        <v>87</v>
      </c>
      <c r="G6289" s="5" t="s">
        <v>59</v>
      </c>
      <c r="H6289" s="5" t="s">
        <v>66</v>
      </c>
      <c r="I6289" s="5">
        <v>3</v>
      </c>
      <c r="J6289" s="5">
        <v>41663</v>
      </c>
      <c r="K6289" s="5">
        <v>124989</v>
      </c>
      <c r="L6289" s="5">
        <v>25293.82</v>
      </c>
      <c r="M6289" s="5" t="s">
        <v>47</v>
      </c>
      <c r="N6289" s="5" t="s">
        <v>38</v>
      </c>
      <c r="O6289" s="5" t="s">
        <v>415</v>
      </c>
    </row>
    <row r="6290" spans="1:15" x14ac:dyDescent="0.3">
      <c r="A6290" s="5" t="s">
        <v>15629</v>
      </c>
      <c r="B6290" s="6">
        <v>45814</v>
      </c>
      <c r="C6290" s="5" t="s">
        <v>4501</v>
      </c>
      <c r="D6290" s="5" t="s">
        <v>15630</v>
      </c>
      <c r="E6290" s="5" t="s">
        <v>43</v>
      </c>
      <c r="F6290" s="5" t="s">
        <v>104</v>
      </c>
      <c r="G6290" s="5" t="s">
        <v>36</v>
      </c>
      <c r="H6290" s="5" t="s">
        <v>37</v>
      </c>
      <c r="I6290" s="5">
        <v>2</v>
      </c>
      <c r="J6290" s="5">
        <v>16828</v>
      </c>
      <c r="K6290" s="5">
        <v>33656</v>
      </c>
      <c r="L6290" s="5">
        <v>9782.42</v>
      </c>
      <c r="M6290" s="5" t="s">
        <v>22</v>
      </c>
      <c r="N6290" s="5" t="s">
        <v>31</v>
      </c>
      <c r="O6290" s="5" t="s">
        <v>660</v>
      </c>
    </row>
    <row r="6291" spans="1:15" x14ac:dyDescent="0.3">
      <c r="A6291" s="5" t="s">
        <v>15631</v>
      </c>
      <c r="B6291" s="6">
        <v>46182</v>
      </c>
      <c r="C6291" s="5" t="s">
        <v>1484</v>
      </c>
      <c r="D6291" s="5" t="s">
        <v>15632</v>
      </c>
      <c r="E6291" s="5" t="s">
        <v>18</v>
      </c>
      <c r="F6291" s="5" t="s">
        <v>44</v>
      </c>
      <c r="G6291" s="5" t="s">
        <v>20</v>
      </c>
      <c r="H6291" s="5" t="s">
        <v>73</v>
      </c>
      <c r="I6291" s="5">
        <v>4</v>
      </c>
      <c r="J6291" s="5">
        <v>15531</v>
      </c>
      <c r="K6291" s="5">
        <v>62124</v>
      </c>
      <c r="L6291" s="5">
        <v>13807.75</v>
      </c>
      <c r="M6291" s="5" t="s">
        <v>47</v>
      </c>
      <c r="N6291" s="5" t="s">
        <v>38</v>
      </c>
      <c r="O6291" s="5" t="s">
        <v>232</v>
      </c>
    </row>
    <row r="6292" spans="1:15" x14ac:dyDescent="0.3">
      <c r="A6292" s="5" t="s">
        <v>15633</v>
      </c>
      <c r="B6292" s="6">
        <v>45942</v>
      </c>
      <c r="C6292" s="5" t="s">
        <v>15634</v>
      </c>
      <c r="D6292" s="5" t="s">
        <v>15635</v>
      </c>
      <c r="E6292" s="5" t="s">
        <v>86</v>
      </c>
      <c r="F6292" s="5" t="s">
        <v>104</v>
      </c>
      <c r="G6292" s="5" t="s">
        <v>20</v>
      </c>
      <c r="H6292" s="5" t="s">
        <v>109</v>
      </c>
      <c r="I6292" s="5">
        <v>5</v>
      </c>
      <c r="J6292" s="5">
        <v>46906</v>
      </c>
      <c r="K6292" s="5">
        <v>234530</v>
      </c>
      <c r="L6292" s="5">
        <v>32023.14</v>
      </c>
      <c r="M6292" s="5" t="s">
        <v>47</v>
      </c>
      <c r="N6292" s="5" t="s">
        <v>31</v>
      </c>
      <c r="O6292" s="5" t="s">
        <v>8970</v>
      </c>
    </row>
    <row r="6293" spans="1:15" x14ac:dyDescent="0.3">
      <c r="A6293" s="5" t="s">
        <v>15636</v>
      </c>
      <c r="B6293" s="6">
        <v>45794</v>
      </c>
      <c r="C6293" s="5" t="s">
        <v>1086</v>
      </c>
      <c r="D6293" s="5" t="s">
        <v>15637</v>
      </c>
      <c r="E6293" s="5" t="s">
        <v>86</v>
      </c>
      <c r="F6293" s="5" t="s">
        <v>19</v>
      </c>
      <c r="G6293" s="5" t="s">
        <v>36</v>
      </c>
      <c r="H6293" s="5" t="s">
        <v>53</v>
      </c>
      <c r="I6293" s="5">
        <v>2</v>
      </c>
      <c r="J6293" s="5">
        <v>35800</v>
      </c>
      <c r="K6293" s="5">
        <v>71600</v>
      </c>
      <c r="L6293" s="5">
        <v>19492.650000000001</v>
      </c>
      <c r="M6293" s="5" t="s">
        <v>54</v>
      </c>
      <c r="N6293" s="5" t="s">
        <v>67</v>
      </c>
      <c r="O6293" s="5" t="s">
        <v>466</v>
      </c>
    </row>
    <row r="6294" spans="1:15" x14ac:dyDescent="0.3">
      <c r="A6294" s="5" t="s">
        <v>15638</v>
      </c>
      <c r="B6294" s="6">
        <v>45909</v>
      </c>
      <c r="C6294" s="5" t="s">
        <v>12397</v>
      </c>
      <c r="D6294" s="5" t="s">
        <v>15639</v>
      </c>
      <c r="E6294" s="5" t="s">
        <v>86</v>
      </c>
      <c r="F6294" s="5" t="s">
        <v>19</v>
      </c>
      <c r="G6294" s="5" t="s">
        <v>59</v>
      </c>
      <c r="H6294" s="5" t="s">
        <v>181</v>
      </c>
      <c r="I6294" s="5">
        <v>2</v>
      </c>
      <c r="J6294" s="5">
        <v>6632</v>
      </c>
      <c r="K6294" s="5">
        <v>13264</v>
      </c>
      <c r="L6294" s="5">
        <v>2683.14</v>
      </c>
      <c r="M6294" s="5" t="s">
        <v>47</v>
      </c>
      <c r="N6294" s="5" t="s">
        <v>67</v>
      </c>
      <c r="O6294" s="5" t="s">
        <v>4214</v>
      </c>
    </row>
    <row r="6295" spans="1:15" x14ac:dyDescent="0.3">
      <c r="A6295" s="5" t="s">
        <v>15640</v>
      </c>
      <c r="B6295" s="6">
        <v>45721</v>
      </c>
      <c r="C6295" s="5" t="s">
        <v>13298</v>
      </c>
      <c r="D6295" s="5" t="s">
        <v>15641</v>
      </c>
      <c r="E6295" s="5" t="s">
        <v>72</v>
      </c>
      <c r="F6295" s="5" t="s">
        <v>52</v>
      </c>
      <c r="G6295" s="5" t="s">
        <v>36</v>
      </c>
      <c r="H6295" s="5" t="s">
        <v>37</v>
      </c>
      <c r="I6295" s="5">
        <v>4</v>
      </c>
      <c r="J6295" s="5">
        <v>39975</v>
      </c>
      <c r="K6295" s="5">
        <v>159900</v>
      </c>
      <c r="L6295" s="5">
        <v>22543.86</v>
      </c>
      <c r="M6295" s="5" t="s">
        <v>54</v>
      </c>
      <c r="N6295" s="5" t="s">
        <v>38</v>
      </c>
      <c r="O6295" s="5" t="s">
        <v>415</v>
      </c>
    </row>
    <row r="6296" spans="1:15" x14ac:dyDescent="0.3">
      <c r="A6296" s="5" t="s">
        <v>15642</v>
      </c>
      <c r="B6296" s="6">
        <v>46164</v>
      </c>
      <c r="C6296" s="5" t="s">
        <v>14991</v>
      </c>
      <c r="D6296" s="5" t="s">
        <v>15643</v>
      </c>
      <c r="E6296" s="5" t="s">
        <v>43</v>
      </c>
      <c r="F6296" s="5" t="s">
        <v>87</v>
      </c>
      <c r="G6296" s="5" t="s">
        <v>20</v>
      </c>
      <c r="H6296" s="5" t="s">
        <v>29</v>
      </c>
      <c r="I6296" s="5">
        <v>4</v>
      </c>
      <c r="J6296" s="5">
        <v>21091</v>
      </c>
      <c r="K6296" s="5">
        <v>84364</v>
      </c>
      <c r="L6296" s="5">
        <v>11004.74</v>
      </c>
      <c r="M6296" s="5" t="s">
        <v>30</v>
      </c>
      <c r="N6296" s="5" t="s">
        <v>38</v>
      </c>
      <c r="O6296" s="5" t="s">
        <v>15644</v>
      </c>
    </row>
    <row r="6297" spans="1:15" x14ac:dyDescent="0.3">
      <c r="A6297" s="5" t="s">
        <v>15645</v>
      </c>
      <c r="B6297" s="6">
        <v>45750</v>
      </c>
      <c r="C6297" s="5" t="s">
        <v>2055</v>
      </c>
      <c r="D6297" s="5" t="s">
        <v>15646</v>
      </c>
      <c r="E6297" s="5" t="s">
        <v>43</v>
      </c>
      <c r="F6297" s="5" t="s">
        <v>52</v>
      </c>
      <c r="G6297" s="5" t="s">
        <v>20</v>
      </c>
      <c r="H6297" s="5" t="s">
        <v>29</v>
      </c>
      <c r="I6297" s="5">
        <v>1</v>
      </c>
      <c r="J6297" s="5">
        <v>32502</v>
      </c>
      <c r="K6297" s="5">
        <v>32502</v>
      </c>
      <c r="L6297" s="5">
        <v>6141.89</v>
      </c>
      <c r="M6297" s="5" t="s">
        <v>61</v>
      </c>
      <c r="N6297" s="5" t="s">
        <v>23</v>
      </c>
      <c r="O6297" s="5" t="s">
        <v>232</v>
      </c>
    </row>
    <row r="6298" spans="1:15" x14ac:dyDescent="0.3">
      <c r="A6298" s="5" t="s">
        <v>15647</v>
      </c>
      <c r="B6298" s="6">
        <v>45853</v>
      </c>
      <c r="C6298" s="5" t="s">
        <v>3011</v>
      </c>
      <c r="D6298" s="5" t="s">
        <v>15648</v>
      </c>
      <c r="E6298" s="5" t="s">
        <v>18</v>
      </c>
      <c r="F6298" s="5" t="s">
        <v>19</v>
      </c>
      <c r="G6298" s="5" t="s">
        <v>36</v>
      </c>
      <c r="H6298" s="5" t="s">
        <v>169</v>
      </c>
      <c r="I6298" s="5">
        <v>4</v>
      </c>
      <c r="J6298" s="5">
        <v>30975</v>
      </c>
      <c r="K6298" s="5">
        <v>123900</v>
      </c>
      <c r="L6298" s="5">
        <v>33240.879999999997</v>
      </c>
      <c r="M6298" s="5" t="s">
        <v>47</v>
      </c>
      <c r="N6298" s="5" t="s">
        <v>38</v>
      </c>
      <c r="O6298" s="5" t="s">
        <v>3263</v>
      </c>
    </row>
    <row r="6299" spans="1:15" x14ac:dyDescent="0.3">
      <c r="A6299" s="5" t="s">
        <v>15649</v>
      </c>
      <c r="B6299" s="6">
        <v>46023</v>
      </c>
      <c r="C6299" s="5" t="s">
        <v>10071</v>
      </c>
      <c r="D6299" s="5" t="s">
        <v>15650</v>
      </c>
      <c r="E6299" s="5" t="s">
        <v>86</v>
      </c>
      <c r="F6299" s="5" t="s">
        <v>87</v>
      </c>
      <c r="G6299" s="5" t="s">
        <v>20</v>
      </c>
      <c r="H6299" s="5" t="s">
        <v>29</v>
      </c>
      <c r="I6299" s="5">
        <v>5</v>
      </c>
      <c r="J6299" s="5">
        <v>46750</v>
      </c>
      <c r="K6299" s="5">
        <v>233750</v>
      </c>
      <c r="L6299" s="5">
        <v>59023.68</v>
      </c>
      <c r="M6299" s="5" t="s">
        <v>61</v>
      </c>
      <c r="N6299" s="5" t="s">
        <v>31</v>
      </c>
      <c r="O6299" s="5" t="s">
        <v>139</v>
      </c>
    </row>
    <row r="6300" spans="1:15" x14ac:dyDescent="0.3">
      <c r="A6300" s="5" t="s">
        <v>15651</v>
      </c>
      <c r="B6300" s="6">
        <v>46058</v>
      </c>
      <c r="C6300" s="5" t="s">
        <v>13414</v>
      </c>
      <c r="D6300" s="5" t="s">
        <v>14122</v>
      </c>
      <c r="E6300" s="5" t="s">
        <v>18</v>
      </c>
      <c r="F6300" s="5" t="s">
        <v>44</v>
      </c>
      <c r="G6300" s="5" t="s">
        <v>36</v>
      </c>
      <c r="H6300" s="5" t="s">
        <v>169</v>
      </c>
      <c r="I6300" s="5">
        <v>2</v>
      </c>
      <c r="J6300" s="5">
        <v>2483</v>
      </c>
      <c r="K6300" s="5">
        <v>4966</v>
      </c>
      <c r="L6300" s="5">
        <v>1368.32</v>
      </c>
      <c r="M6300" s="5" t="s">
        <v>22</v>
      </c>
      <c r="N6300" s="5" t="s">
        <v>38</v>
      </c>
      <c r="O6300" s="5" t="s">
        <v>455</v>
      </c>
    </row>
    <row r="6301" spans="1:15" x14ac:dyDescent="0.3">
      <c r="A6301" s="5" t="s">
        <v>15652</v>
      </c>
      <c r="B6301" s="6">
        <v>45671</v>
      </c>
      <c r="C6301" s="5" t="s">
        <v>14712</v>
      </c>
      <c r="D6301" s="5" t="s">
        <v>15653</v>
      </c>
      <c r="E6301" s="5" t="s">
        <v>86</v>
      </c>
      <c r="F6301" s="5" t="s">
        <v>87</v>
      </c>
      <c r="G6301" s="5" t="s">
        <v>59</v>
      </c>
      <c r="H6301" s="5" t="s">
        <v>60</v>
      </c>
      <c r="I6301" s="5">
        <v>4</v>
      </c>
      <c r="J6301" s="5">
        <v>342</v>
      </c>
      <c r="K6301" s="5">
        <v>1368</v>
      </c>
      <c r="L6301" s="5">
        <v>84.8</v>
      </c>
      <c r="M6301" s="5" t="s">
        <v>30</v>
      </c>
      <c r="N6301" s="5" t="s">
        <v>23</v>
      </c>
      <c r="O6301" s="5" t="s">
        <v>275</v>
      </c>
    </row>
    <row r="6302" spans="1:15" x14ac:dyDescent="0.3">
      <c r="A6302" s="5" t="s">
        <v>15654</v>
      </c>
      <c r="B6302" s="6">
        <v>45778</v>
      </c>
      <c r="C6302" s="5" t="s">
        <v>8139</v>
      </c>
      <c r="D6302" s="5" t="s">
        <v>15655</v>
      </c>
      <c r="E6302" s="5" t="s">
        <v>86</v>
      </c>
      <c r="F6302" s="5" t="s">
        <v>28</v>
      </c>
      <c r="G6302" s="5" t="s">
        <v>36</v>
      </c>
      <c r="H6302" s="5" t="s">
        <v>37</v>
      </c>
      <c r="I6302" s="5">
        <v>5</v>
      </c>
      <c r="J6302" s="5">
        <v>14328</v>
      </c>
      <c r="K6302" s="5">
        <v>71640</v>
      </c>
      <c r="L6302" s="5">
        <v>4619.96</v>
      </c>
      <c r="M6302" s="5" t="s">
        <v>54</v>
      </c>
      <c r="N6302" s="5" t="s">
        <v>23</v>
      </c>
      <c r="O6302" s="5" t="s">
        <v>13693</v>
      </c>
    </row>
    <row r="6303" spans="1:15" x14ac:dyDescent="0.3">
      <c r="A6303" s="5" t="s">
        <v>15656</v>
      </c>
      <c r="B6303" s="6">
        <v>46195</v>
      </c>
      <c r="C6303" s="5" t="s">
        <v>15657</v>
      </c>
      <c r="D6303" s="5" t="s">
        <v>15658</v>
      </c>
      <c r="E6303" s="5" t="s">
        <v>18</v>
      </c>
      <c r="F6303" s="5" t="s">
        <v>28</v>
      </c>
      <c r="G6303" s="5" t="s">
        <v>20</v>
      </c>
      <c r="H6303" s="5" t="s">
        <v>29</v>
      </c>
      <c r="I6303" s="5">
        <v>2</v>
      </c>
      <c r="J6303" s="5">
        <v>42271</v>
      </c>
      <c r="K6303" s="5">
        <v>84542</v>
      </c>
      <c r="L6303" s="5">
        <v>19224.57</v>
      </c>
      <c r="M6303" s="5" t="s">
        <v>61</v>
      </c>
      <c r="N6303" s="5" t="s">
        <v>67</v>
      </c>
      <c r="O6303" s="5" t="s">
        <v>2877</v>
      </c>
    </row>
    <row r="6304" spans="1:15" x14ac:dyDescent="0.3">
      <c r="A6304" s="5" t="s">
        <v>15659</v>
      </c>
      <c r="B6304" s="6">
        <v>46025</v>
      </c>
      <c r="C6304" s="5" t="s">
        <v>15660</v>
      </c>
      <c r="D6304" s="5" t="s">
        <v>15661</v>
      </c>
      <c r="E6304" s="5" t="s">
        <v>43</v>
      </c>
      <c r="F6304" s="5" t="s">
        <v>19</v>
      </c>
      <c r="G6304" s="5" t="s">
        <v>20</v>
      </c>
      <c r="H6304" s="5" t="s">
        <v>21</v>
      </c>
      <c r="I6304" s="5">
        <v>1</v>
      </c>
      <c r="J6304" s="5">
        <v>23799</v>
      </c>
      <c r="K6304" s="5">
        <v>23799</v>
      </c>
      <c r="L6304" s="5">
        <v>4598.3100000000004</v>
      </c>
      <c r="M6304" s="5" t="s">
        <v>54</v>
      </c>
      <c r="N6304" s="5" t="s">
        <v>31</v>
      </c>
      <c r="O6304" s="5" t="s">
        <v>2191</v>
      </c>
    </row>
    <row r="6305" spans="1:15" x14ac:dyDescent="0.3">
      <c r="A6305" s="5" t="s">
        <v>15662</v>
      </c>
      <c r="B6305" s="6">
        <v>45790</v>
      </c>
      <c r="C6305" s="5" t="s">
        <v>13756</v>
      </c>
      <c r="D6305" s="5" t="s">
        <v>15663</v>
      </c>
      <c r="E6305" s="5" t="s">
        <v>72</v>
      </c>
      <c r="F6305" s="5" t="s">
        <v>52</v>
      </c>
      <c r="G6305" s="5" t="s">
        <v>45</v>
      </c>
      <c r="H6305" s="5" t="s">
        <v>138</v>
      </c>
      <c r="I6305" s="5">
        <v>2</v>
      </c>
      <c r="J6305" s="5">
        <v>44759</v>
      </c>
      <c r="K6305" s="5">
        <v>89518</v>
      </c>
      <c r="L6305" s="5">
        <v>11605.47</v>
      </c>
      <c r="M6305" s="5" t="s">
        <v>22</v>
      </c>
      <c r="N6305" s="5" t="s">
        <v>38</v>
      </c>
      <c r="O6305" s="5" t="s">
        <v>252</v>
      </c>
    </row>
    <row r="6306" spans="1:15" x14ac:dyDescent="0.3">
      <c r="A6306" s="5" t="s">
        <v>15664</v>
      </c>
      <c r="B6306" s="6">
        <v>45670</v>
      </c>
      <c r="C6306" s="5" t="s">
        <v>9061</v>
      </c>
      <c r="D6306" s="5" t="s">
        <v>15665</v>
      </c>
      <c r="E6306" s="5" t="s">
        <v>18</v>
      </c>
      <c r="F6306" s="5" t="s">
        <v>28</v>
      </c>
      <c r="G6306" s="5" t="s">
        <v>36</v>
      </c>
      <c r="H6306" s="5" t="s">
        <v>169</v>
      </c>
      <c r="I6306" s="5">
        <v>3</v>
      </c>
      <c r="J6306" s="5">
        <v>41924</v>
      </c>
      <c r="K6306" s="5">
        <v>125772</v>
      </c>
      <c r="L6306" s="5">
        <v>22844.28</v>
      </c>
      <c r="M6306" s="5" t="s">
        <v>22</v>
      </c>
      <c r="N6306" s="5" t="s">
        <v>67</v>
      </c>
      <c r="O6306" s="5" t="s">
        <v>1916</v>
      </c>
    </row>
    <row r="6307" spans="1:15" x14ac:dyDescent="0.3">
      <c r="A6307" s="5" t="s">
        <v>15666</v>
      </c>
      <c r="B6307" s="6">
        <v>45861</v>
      </c>
      <c r="C6307" s="5" t="s">
        <v>15471</v>
      </c>
      <c r="D6307" s="5" t="s">
        <v>15667</v>
      </c>
      <c r="E6307" s="5" t="s">
        <v>86</v>
      </c>
      <c r="F6307" s="5" t="s">
        <v>28</v>
      </c>
      <c r="G6307" s="5" t="s">
        <v>45</v>
      </c>
      <c r="H6307" s="5" t="s">
        <v>46</v>
      </c>
      <c r="I6307" s="5">
        <v>1</v>
      </c>
      <c r="J6307" s="5">
        <v>44847</v>
      </c>
      <c r="K6307" s="5">
        <v>44847</v>
      </c>
      <c r="L6307" s="5">
        <v>2649.42</v>
      </c>
      <c r="M6307" s="5" t="s">
        <v>47</v>
      </c>
      <c r="N6307" s="5" t="s">
        <v>31</v>
      </c>
      <c r="O6307" s="5" t="s">
        <v>484</v>
      </c>
    </row>
    <row r="6308" spans="1:15" x14ac:dyDescent="0.3">
      <c r="A6308" s="5" t="s">
        <v>15668</v>
      </c>
      <c r="B6308" s="6">
        <v>46132</v>
      </c>
      <c r="C6308" s="5" t="s">
        <v>4237</v>
      </c>
      <c r="D6308" s="5" t="s">
        <v>15669</v>
      </c>
      <c r="E6308" s="5" t="s">
        <v>86</v>
      </c>
      <c r="F6308" s="5" t="s">
        <v>87</v>
      </c>
      <c r="G6308" s="5" t="s">
        <v>59</v>
      </c>
      <c r="H6308" s="5" t="s">
        <v>66</v>
      </c>
      <c r="I6308" s="5">
        <v>1</v>
      </c>
      <c r="J6308" s="5">
        <v>589</v>
      </c>
      <c r="K6308" s="5">
        <v>589</v>
      </c>
      <c r="L6308" s="5">
        <v>126.1</v>
      </c>
      <c r="M6308" s="5" t="s">
        <v>54</v>
      </c>
      <c r="N6308" s="5" t="s">
        <v>38</v>
      </c>
      <c r="O6308" s="5" t="s">
        <v>110</v>
      </c>
    </row>
    <row r="6309" spans="1:15" x14ac:dyDescent="0.3">
      <c r="A6309" s="5" t="s">
        <v>15670</v>
      </c>
      <c r="B6309" s="6">
        <v>45736</v>
      </c>
      <c r="C6309" s="5" t="s">
        <v>1053</v>
      </c>
      <c r="D6309" s="5" t="s">
        <v>15671</v>
      </c>
      <c r="E6309" s="5" t="s">
        <v>86</v>
      </c>
      <c r="F6309" s="5" t="s">
        <v>44</v>
      </c>
      <c r="G6309" s="5" t="s">
        <v>45</v>
      </c>
      <c r="H6309" s="5" t="s">
        <v>46</v>
      </c>
      <c r="I6309" s="5">
        <v>4</v>
      </c>
      <c r="J6309" s="5">
        <v>12003</v>
      </c>
      <c r="K6309" s="5">
        <v>48012</v>
      </c>
      <c r="L6309" s="5">
        <v>7832.28</v>
      </c>
      <c r="M6309" s="5" t="s">
        <v>47</v>
      </c>
      <c r="N6309" s="5" t="s">
        <v>23</v>
      </c>
      <c r="O6309" s="5" t="s">
        <v>3535</v>
      </c>
    </row>
    <row r="6310" spans="1:15" x14ac:dyDescent="0.3">
      <c r="A6310" s="5" t="s">
        <v>15672</v>
      </c>
      <c r="B6310" s="6">
        <v>45746</v>
      </c>
      <c r="C6310" s="5" t="s">
        <v>15673</v>
      </c>
      <c r="D6310" s="5" t="s">
        <v>15674</v>
      </c>
      <c r="E6310" s="5" t="s">
        <v>86</v>
      </c>
      <c r="F6310" s="5" t="s">
        <v>52</v>
      </c>
      <c r="G6310" s="5" t="s">
        <v>36</v>
      </c>
      <c r="H6310" s="5" t="s">
        <v>37</v>
      </c>
      <c r="I6310" s="5">
        <v>4</v>
      </c>
      <c r="J6310" s="5">
        <v>8051</v>
      </c>
      <c r="K6310" s="5">
        <v>32204</v>
      </c>
      <c r="L6310" s="5">
        <v>5657.29</v>
      </c>
      <c r="M6310" s="5" t="s">
        <v>54</v>
      </c>
      <c r="N6310" s="5" t="s">
        <v>67</v>
      </c>
      <c r="O6310" s="5" t="s">
        <v>110</v>
      </c>
    </row>
    <row r="6311" spans="1:15" x14ac:dyDescent="0.3">
      <c r="A6311" s="5" t="s">
        <v>15675</v>
      </c>
      <c r="B6311" s="6">
        <v>45667</v>
      </c>
      <c r="C6311" s="5" t="s">
        <v>9637</v>
      </c>
      <c r="D6311" s="5" t="s">
        <v>15676</v>
      </c>
      <c r="E6311" s="5" t="s">
        <v>43</v>
      </c>
      <c r="F6311" s="5" t="s">
        <v>87</v>
      </c>
      <c r="G6311" s="5" t="s">
        <v>36</v>
      </c>
      <c r="H6311" s="5" t="s">
        <v>169</v>
      </c>
      <c r="I6311" s="5">
        <v>5</v>
      </c>
      <c r="J6311" s="5">
        <v>27950</v>
      </c>
      <c r="K6311" s="5">
        <v>139750</v>
      </c>
      <c r="L6311" s="5">
        <v>28199.37</v>
      </c>
      <c r="M6311" s="5" t="s">
        <v>30</v>
      </c>
      <c r="N6311" s="5" t="s">
        <v>67</v>
      </c>
      <c r="O6311" s="5" t="s">
        <v>1016</v>
      </c>
    </row>
    <row r="6312" spans="1:15" x14ac:dyDescent="0.3">
      <c r="A6312" s="5" t="s">
        <v>15677</v>
      </c>
      <c r="B6312" s="6">
        <v>45821</v>
      </c>
      <c r="C6312" s="5" t="s">
        <v>10108</v>
      </c>
      <c r="D6312" s="5" t="s">
        <v>15678</v>
      </c>
      <c r="E6312" s="5" t="s">
        <v>18</v>
      </c>
      <c r="F6312" s="5" t="s">
        <v>19</v>
      </c>
      <c r="G6312" s="5" t="s">
        <v>36</v>
      </c>
      <c r="H6312" s="5" t="s">
        <v>37</v>
      </c>
      <c r="I6312" s="5">
        <v>1</v>
      </c>
      <c r="J6312" s="5">
        <v>25135</v>
      </c>
      <c r="K6312" s="5">
        <v>25135</v>
      </c>
      <c r="L6312" s="5">
        <v>2822.37</v>
      </c>
      <c r="M6312" s="5" t="s">
        <v>30</v>
      </c>
      <c r="N6312" s="5" t="s">
        <v>31</v>
      </c>
      <c r="O6312" s="5" t="s">
        <v>15679</v>
      </c>
    </row>
    <row r="6313" spans="1:15" x14ac:dyDescent="0.3">
      <c r="A6313" s="5" t="s">
        <v>15680</v>
      </c>
      <c r="B6313" s="6">
        <v>45932</v>
      </c>
      <c r="C6313" s="5" t="s">
        <v>10066</v>
      </c>
      <c r="D6313" s="5" t="s">
        <v>7677</v>
      </c>
      <c r="E6313" s="5" t="s">
        <v>43</v>
      </c>
      <c r="F6313" s="5" t="s">
        <v>28</v>
      </c>
      <c r="G6313" s="5" t="s">
        <v>45</v>
      </c>
      <c r="H6313" s="5" t="s">
        <v>138</v>
      </c>
      <c r="I6313" s="5">
        <v>5</v>
      </c>
      <c r="J6313" s="5">
        <v>37003</v>
      </c>
      <c r="K6313" s="5">
        <v>185015</v>
      </c>
      <c r="L6313" s="5">
        <v>55474.95</v>
      </c>
      <c r="M6313" s="5" t="s">
        <v>61</v>
      </c>
      <c r="N6313" s="5" t="s">
        <v>67</v>
      </c>
      <c r="O6313" s="5" t="s">
        <v>4183</v>
      </c>
    </row>
    <row r="6314" spans="1:15" x14ac:dyDescent="0.3">
      <c r="A6314" s="5" t="s">
        <v>15681</v>
      </c>
      <c r="B6314" s="6">
        <v>45716</v>
      </c>
      <c r="C6314" s="5" t="s">
        <v>2961</v>
      </c>
      <c r="D6314" s="5" t="s">
        <v>15682</v>
      </c>
      <c r="E6314" s="5" t="s">
        <v>18</v>
      </c>
      <c r="F6314" s="5" t="s">
        <v>52</v>
      </c>
      <c r="G6314" s="5" t="s">
        <v>20</v>
      </c>
      <c r="H6314" s="5" t="s">
        <v>73</v>
      </c>
      <c r="I6314" s="5">
        <v>4</v>
      </c>
      <c r="J6314" s="5">
        <v>13858</v>
      </c>
      <c r="K6314" s="5">
        <v>55432</v>
      </c>
      <c r="L6314" s="5">
        <v>9453.81</v>
      </c>
      <c r="M6314" s="5" t="s">
        <v>22</v>
      </c>
      <c r="N6314" s="5" t="s">
        <v>31</v>
      </c>
      <c r="O6314" s="5" t="s">
        <v>15683</v>
      </c>
    </row>
    <row r="6315" spans="1:15" x14ac:dyDescent="0.3">
      <c r="A6315" s="5" t="s">
        <v>15684</v>
      </c>
      <c r="B6315" s="6">
        <v>46018</v>
      </c>
      <c r="C6315" s="5" t="s">
        <v>15186</v>
      </c>
      <c r="D6315" s="5" t="s">
        <v>15685</v>
      </c>
      <c r="E6315" s="5" t="s">
        <v>18</v>
      </c>
      <c r="F6315" s="5" t="s">
        <v>52</v>
      </c>
      <c r="G6315" s="5" t="s">
        <v>45</v>
      </c>
      <c r="H6315" s="5" t="s">
        <v>138</v>
      </c>
      <c r="I6315" s="5">
        <v>3</v>
      </c>
      <c r="J6315" s="5">
        <v>20300</v>
      </c>
      <c r="K6315" s="5">
        <v>60900</v>
      </c>
      <c r="L6315" s="5">
        <v>13408.49</v>
      </c>
      <c r="M6315" s="5" t="s">
        <v>47</v>
      </c>
      <c r="N6315" s="5" t="s">
        <v>31</v>
      </c>
      <c r="O6315" s="5" t="s">
        <v>55</v>
      </c>
    </row>
    <row r="6316" spans="1:15" x14ac:dyDescent="0.3">
      <c r="A6316" s="5" t="s">
        <v>15686</v>
      </c>
      <c r="B6316" s="6">
        <v>45709</v>
      </c>
      <c r="C6316" s="5" t="s">
        <v>9784</v>
      </c>
      <c r="D6316" s="5" t="s">
        <v>15687</v>
      </c>
      <c r="E6316" s="5" t="s">
        <v>43</v>
      </c>
      <c r="F6316" s="5" t="s">
        <v>104</v>
      </c>
      <c r="G6316" s="5" t="s">
        <v>45</v>
      </c>
      <c r="H6316" s="5" t="s">
        <v>160</v>
      </c>
      <c r="I6316" s="5">
        <v>2</v>
      </c>
      <c r="J6316" s="5">
        <v>35105</v>
      </c>
      <c r="K6316" s="5">
        <v>70210</v>
      </c>
      <c r="L6316" s="5">
        <v>11571.77</v>
      </c>
      <c r="M6316" s="5" t="s">
        <v>54</v>
      </c>
      <c r="N6316" s="5" t="s">
        <v>23</v>
      </c>
      <c r="O6316" s="5" t="s">
        <v>1026</v>
      </c>
    </row>
    <row r="6317" spans="1:15" x14ac:dyDescent="0.3">
      <c r="A6317" s="5" t="s">
        <v>15688</v>
      </c>
      <c r="B6317" s="6">
        <v>45976</v>
      </c>
      <c r="C6317" s="5" t="s">
        <v>14191</v>
      </c>
      <c r="D6317" s="5" t="s">
        <v>15689</v>
      </c>
      <c r="E6317" s="5" t="s">
        <v>86</v>
      </c>
      <c r="F6317" s="5" t="s">
        <v>52</v>
      </c>
      <c r="G6317" s="5" t="s">
        <v>59</v>
      </c>
      <c r="H6317" s="5" t="s">
        <v>126</v>
      </c>
      <c r="I6317" s="5">
        <v>4</v>
      </c>
      <c r="J6317" s="5">
        <v>10415</v>
      </c>
      <c r="K6317" s="5">
        <v>41660</v>
      </c>
      <c r="L6317" s="5">
        <v>8023.16</v>
      </c>
      <c r="M6317" s="5" t="s">
        <v>22</v>
      </c>
      <c r="N6317" s="5" t="s">
        <v>23</v>
      </c>
      <c r="O6317" s="5" t="s">
        <v>11238</v>
      </c>
    </row>
    <row r="6318" spans="1:15" x14ac:dyDescent="0.3">
      <c r="A6318" s="5" t="s">
        <v>15690</v>
      </c>
      <c r="B6318" s="6">
        <v>46097</v>
      </c>
      <c r="C6318" s="5" t="s">
        <v>4317</v>
      </c>
      <c r="D6318" s="5" t="s">
        <v>15691</v>
      </c>
      <c r="E6318" s="5" t="s">
        <v>72</v>
      </c>
      <c r="F6318" s="5" t="s">
        <v>28</v>
      </c>
      <c r="G6318" s="5" t="s">
        <v>20</v>
      </c>
      <c r="H6318" s="5" t="s">
        <v>29</v>
      </c>
      <c r="I6318" s="5">
        <v>2</v>
      </c>
      <c r="J6318" s="5">
        <v>1704</v>
      </c>
      <c r="K6318" s="5">
        <v>3408</v>
      </c>
      <c r="L6318" s="5">
        <v>378.16</v>
      </c>
      <c r="M6318" s="5" t="s">
        <v>30</v>
      </c>
      <c r="N6318" s="5" t="s">
        <v>23</v>
      </c>
      <c r="O6318" s="5" t="s">
        <v>906</v>
      </c>
    </row>
    <row r="6319" spans="1:15" x14ac:dyDescent="0.3">
      <c r="A6319" s="5" t="s">
        <v>15692</v>
      </c>
      <c r="B6319" s="6">
        <v>45904</v>
      </c>
      <c r="C6319" s="5" t="s">
        <v>258</v>
      </c>
      <c r="D6319" s="5" t="s">
        <v>9546</v>
      </c>
      <c r="E6319" s="5" t="s">
        <v>43</v>
      </c>
      <c r="F6319" s="5" t="s">
        <v>28</v>
      </c>
      <c r="G6319" s="5" t="s">
        <v>45</v>
      </c>
      <c r="H6319" s="5" t="s">
        <v>160</v>
      </c>
      <c r="I6319" s="5">
        <v>4</v>
      </c>
      <c r="J6319" s="5">
        <v>42605</v>
      </c>
      <c r="K6319" s="5">
        <v>170420</v>
      </c>
      <c r="L6319" s="5">
        <v>35285.370000000003</v>
      </c>
      <c r="M6319" s="5" t="s">
        <v>61</v>
      </c>
      <c r="N6319" s="5" t="s">
        <v>23</v>
      </c>
      <c r="O6319" s="5" t="s">
        <v>194</v>
      </c>
    </row>
    <row r="6320" spans="1:15" x14ac:dyDescent="0.3">
      <c r="A6320" s="5" t="s">
        <v>15693</v>
      </c>
      <c r="B6320" s="6">
        <v>45911</v>
      </c>
      <c r="C6320" s="5" t="s">
        <v>7839</v>
      </c>
      <c r="D6320" s="5" t="s">
        <v>15694</v>
      </c>
      <c r="E6320" s="5" t="s">
        <v>72</v>
      </c>
      <c r="F6320" s="5" t="s">
        <v>28</v>
      </c>
      <c r="G6320" s="5" t="s">
        <v>59</v>
      </c>
      <c r="H6320" s="5" t="s">
        <v>126</v>
      </c>
      <c r="I6320" s="5">
        <v>4</v>
      </c>
      <c r="J6320" s="5">
        <v>27922</v>
      </c>
      <c r="K6320" s="5">
        <v>111688</v>
      </c>
      <c r="L6320" s="5">
        <v>23574.09</v>
      </c>
      <c r="M6320" s="5" t="s">
        <v>22</v>
      </c>
      <c r="N6320" s="5" t="s">
        <v>67</v>
      </c>
      <c r="O6320" s="5" t="s">
        <v>2574</v>
      </c>
    </row>
    <row r="6321" spans="1:15" x14ac:dyDescent="0.3">
      <c r="A6321" s="5" t="s">
        <v>15695</v>
      </c>
      <c r="B6321" s="6">
        <v>46040</v>
      </c>
      <c r="C6321" s="5" t="s">
        <v>12718</v>
      </c>
      <c r="D6321" s="5" t="s">
        <v>15696</v>
      </c>
      <c r="E6321" s="5" t="s">
        <v>18</v>
      </c>
      <c r="F6321" s="5" t="s">
        <v>52</v>
      </c>
      <c r="G6321" s="5" t="s">
        <v>45</v>
      </c>
      <c r="H6321" s="5" t="s">
        <v>138</v>
      </c>
      <c r="I6321" s="5">
        <v>1</v>
      </c>
      <c r="J6321" s="5">
        <v>48999</v>
      </c>
      <c r="K6321" s="5">
        <v>48999</v>
      </c>
      <c r="L6321" s="5">
        <v>7814.8</v>
      </c>
      <c r="M6321" s="5" t="s">
        <v>47</v>
      </c>
      <c r="N6321" s="5" t="s">
        <v>67</v>
      </c>
      <c r="O6321" s="5" t="s">
        <v>2571</v>
      </c>
    </row>
    <row r="6322" spans="1:15" x14ac:dyDescent="0.3">
      <c r="A6322" s="5" t="s">
        <v>15697</v>
      </c>
      <c r="B6322" s="6">
        <v>45987</v>
      </c>
      <c r="C6322" s="5" t="s">
        <v>720</v>
      </c>
      <c r="D6322" s="5" t="s">
        <v>15698</v>
      </c>
      <c r="E6322" s="5" t="s">
        <v>18</v>
      </c>
      <c r="F6322" s="5" t="s">
        <v>19</v>
      </c>
      <c r="G6322" s="5" t="s">
        <v>45</v>
      </c>
      <c r="H6322" s="5" t="s">
        <v>138</v>
      </c>
      <c r="I6322" s="5">
        <v>2</v>
      </c>
      <c r="J6322" s="5">
        <v>30054</v>
      </c>
      <c r="K6322" s="5">
        <v>60108</v>
      </c>
      <c r="L6322" s="5">
        <v>5856.08</v>
      </c>
      <c r="M6322" s="5" t="s">
        <v>61</v>
      </c>
      <c r="N6322" s="5" t="s">
        <v>67</v>
      </c>
      <c r="O6322" s="5" t="s">
        <v>944</v>
      </c>
    </row>
    <row r="6323" spans="1:15" x14ac:dyDescent="0.3">
      <c r="A6323" s="5" t="s">
        <v>15699</v>
      </c>
      <c r="B6323" s="6">
        <v>46074</v>
      </c>
      <c r="C6323" s="5" t="s">
        <v>15700</v>
      </c>
      <c r="D6323" s="5" t="s">
        <v>15701</v>
      </c>
      <c r="E6323" s="5" t="s">
        <v>86</v>
      </c>
      <c r="F6323" s="5" t="s">
        <v>52</v>
      </c>
      <c r="G6323" s="5" t="s">
        <v>36</v>
      </c>
      <c r="H6323" s="5" t="s">
        <v>37</v>
      </c>
      <c r="I6323" s="5">
        <v>2</v>
      </c>
      <c r="J6323" s="5">
        <v>2005</v>
      </c>
      <c r="K6323" s="5">
        <v>4010</v>
      </c>
      <c r="L6323" s="5">
        <v>1038.42</v>
      </c>
      <c r="M6323" s="5" t="s">
        <v>22</v>
      </c>
      <c r="N6323" s="5" t="s">
        <v>38</v>
      </c>
      <c r="O6323" s="5" t="s">
        <v>3708</v>
      </c>
    </row>
    <row r="6324" spans="1:15" x14ac:dyDescent="0.3">
      <c r="A6324" s="5" t="s">
        <v>15702</v>
      </c>
      <c r="B6324" s="6">
        <v>45721</v>
      </c>
      <c r="C6324" s="5" t="s">
        <v>1031</v>
      </c>
      <c r="D6324" s="5" t="s">
        <v>15703</v>
      </c>
      <c r="E6324" s="5" t="s">
        <v>18</v>
      </c>
      <c r="F6324" s="5" t="s">
        <v>28</v>
      </c>
      <c r="G6324" s="5" t="s">
        <v>20</v>
      </c>
      <c r="H6324" s="5" t="s">
        <v>73</v>
      </c>
      <c r="I6324" s="5">
        <v>5</v>
      </c>
      <c r="J6324" s="5">
        <v>24386</v>
      </c>
      <c r="K6324" s="5">
        <v>121930</v>
      </c>
      <c r="L6324" s="5">
        <v>35759.75</v>
      </c>
      <c r="M6324" s="5" t="s">
        <v>30</v>
      </c>
      <c r="N6324" s="5" t="s">
        <v>38</v>
      </c>
      <c r="O6324" s="5" t="s">
        <v>2943</v>
      </c>
    </row>
    <row r="6325" spans="1:15" x14ac:dyDescent="0.3">
      <c r="A6325" s="5" t="s">
        <v>15704</v>
      </c>
      <c r="B6325" s="6">
        <v>46013</v>
      </c>
      <c r="C6325" s="5" t="s">
        <v>9480</v>
      </c>
      <c r="D6325" s="5" t="s">
        <v>15705</v>
      </c>
      <c r="E6325" s="5" t="s">
        <v>43</v>
      </c>
      <c r="F6325" s="5" t="s">
        <v>19</v>
      </c>
      <c r="G6325" s="5" t="s">
        <v>45</v>
      </c>
      <c r="H6325" s="5" t="s">
        <v>138</v>
      </c>
      <c r="I6325" s="5">
        <v>1</v>
      </c>
      <c r="J6325" s="5">
        <v>2835</v>
      </c>
      <c r="K6325" s="5">
        <v>2835</v>
      </c>
      <c r="L6325" s="5">
        <v>719.4</v>
      </c>
      <c r="M6325" s="5" t="s">
        <v>22</v>
      </c>
      <c r="N6325" s="5" t="s">
        <v>31</v>
      </c>
      <c r="O6325" s="5" t="s">
        <v>519</v>
      </c>
    </row>
    <row r="6326" spans="1:15" x14ac:dyDescent="0.3">
      <c r="A6326" s="5" t="s">
        <v>15706</v>
      </c>
      <c r="B6326" s="6">
        <v>46041</v>
      </c>
      <c r="C6326" s="5" t="s">
        <v>3108</v>
      </c>
      <c r="D6326" s="5" t="s">
        <v>15707</v>
      </c>
      <c r="E6326" s="5" t="s">
        <v>72</v>
      </c>
      <c r="F6326" s="5" t="s">
        <v>87</v>
      </c>
      <c r="G6326" s="5" t="s">
        <v>36</v>
      </c>
      <c r="H6326" s="5" t="s">
        <v>37</v>
      </c>
      <c r="I6326" s="5">
        <v>3</v>
      </c>
      <c r="J6326" s="5">
        <v>46793</v>
      </c>
      <c r="K6326" s="5">
        <v>140379</v>
      </c>
      <c r="L6326" s="5">
        <v>41243.699999999997</v>
      </c>
      <c r="M6326" s="5" t="s">
        <v>22</v>
      </c>
      <c r="N6326" s="5" t="s">
        <v>31</v>
      </c>
      <c r="O6326" s="5" t="s">
        <v>78</v>
      </c>
    </row>
    <row r="6327" spans="1:15" x14ac:dyDescent="0.3">
      <c r="A6327" s="5" t="s">
        <v>15708</v>
      </c>
      <c r="B6327" s="6">
        <v>46040</v>
      </c>
      <c r="C6327" s="5" t="s">
        <v>15709</v>
      </c>
      <c r="D6327" s="5" t="s">
        <v>15710</v>
      </c>
      <c r="E6327" s="5" t="s">
        <v>72</v>
      </c>
      <c r="F6327" s="5" t="s">
        <v>19</v>
      </c>
      <c r="G6327" s="5" t="s">
        <v>59</v>
      </c>
      <c r="H6327" s="5" t="s">
        <v>60</v>
      </c>
      <c r="I6327" s="5">
        <v>1</v>
      </c>
      <c r="J6327" s="5">
        <v>47387</v>
      </c>
      <c r="K6327" s="5">
        <v>47387</v>
      </c>
      <c r="L6327" s="5">
        <v>4123.87</v>
      </c>
      <c r="M6327" s="5" t="s">
        <v>61</v>
      </c>
      <c r="N6327" s="5" t="s">
        <v>31</v>
      </c>
      <c r="O6327" s="5" t="s">
        <v>2156</v>
      </c>
    </row>
    <row r="6328" spans="1:15" x14ac:dyDescent="0.3">
      <c r="A6328" s="5" t="s">
        <v>15711</v>
      </c>
      <c r="B6328" s="6">
        <v>45682</v>
      </c>
      <c r="C6328" s="5" t="s">
        <v>13559</v>
      </c>
      <c r="D6328" s="5" t="s">
        <v>15712</v>
      </c>
      <c r="E6328" s="5" t="s">
        <v>18</v>
      </c>
      <c r="F6328" s="5" t="s">
        <v>87</v>
      </c>
      <c r="G6328" s="5" t="s">
        <v>20</v>
      </c>
      <c r="H6328" s="5" t="s">
        <v>73</v>
      </c>
      <c r="I6328" s="5">
        <v>2</v>
      </c>
      <c r="J6328" s="5">
        <v>44661</v>
      </c>
      <c r="K6328" s="5">
        <v>89322</v>
      </c>
      <c r="L6328" s="5">
        <v>7572.61</v>
      </c>
      <c r="M6328" s="5" t="s">
        <v>30</v>
      </c>
      <c r="N6328" s="5" t="s">
        <v>38</v>
      </c>
      <c r="O6328" s="5" t="s">
        <v>55</v>
      </c>
    </row>
    <row r="6329" spans="1:15" x14ac:dyDescent="0.3">
      <c r="A6329" s="5" t="s">
        <v>15713</v>
      </c>
      <c r="B6329" s="6">
        <v>46077</v>
      </c>
      <c r="C6329" s="5" t="s">
        <v>642</v>
      </c>
      <c r="D6329" s="5" t="s">
        <v>15714</v>
      </c>
      <c r="E6329" s="5" t="s">
        <v>43</v>
      </c>
      <c r="F6329" s="5" t="s">
        <v>44</v>
      </c>
      <c r="G6329" s="5" t="s">
        <v>36</v>
      </c>
      <c r="H6329" s="5" t="s">
        <v>53</v>
      </c>
      <c r="I6329" s="5">
        <v>1</v>
      </c>
      <c r="J6329" s="5">
        <v>22030</v>
      </c>
      <c r="K6329" s="5">
        <v>22030</v>
      </c>
      <c r="L6329" s="5">
        <v>6220.49</v>
      </c>
      <c r="M6329" s="5" t="s">
        <v>30</v>
      </c>
      <c r="N6329" s="5" t="s">
        <v>23</v>
      </c>
      <c r="O6329" s="5" t="s">
        <v>440</v>
      </c>
    </row>
    <row r="6330" spans="1:15" x14ac:dyDescent="0.3">
      <c r="A6330" s="5" t="s">
        <v>15715</v>
      </c>
      <c r="B6330" s="6">
        <v>45742</v>
      </c>
      <c r="C6330" s="5" t="s">
        <v>14645</v>
      </c>
      <c r="D6330" s="5" t="s">
        <v>15716</v>
      </c>
      <c r="E6330" s="5" t="s">
        <v>72</v>
      </c>
      <c r="F6330" s="5" t="s">
        <v>44</v>
      </c>
      <c r="G6330" s="5" t="s">
        <v>45</v>
      </c>
      <c r="H6330" s="5" t="s">
        <v>46</v>
      </c>
      <c r="I6330" s="5">
        <v>4</v>
      </c>
      <c r="J6330" s="5">
        <v>26644</v>
      </c>
      <c r="K6330" s="5">
        <v>106576</v>
      </c>
      <c r="L6330" s="5">
        <v>11847.79</v>
      </c>
      <c r="M6330" s="5" t="s">
        <v>22</v>
      </c>
      <c r="N6330" s="5" t="s">
        <v>31</v>
      </c>
      <c r="O6330" s="5" t="s">
        <v>4816</v>
      </c>
    </row>
    <row r="6331" spans="1:15" x14ac:dyDescent="0.3">
      <c r="A6331" s="5" t="s">
        <v>15717</v>
      </c>
      <c r="B6331" s="6">
        <v>46102</v>
      </c>
      <c r="C6331" s="5" t="s">
        <v>6889</v>
      </c>
      <c r="D6331" s="5" t="s">
        <v>15718</v>
      </c>
      <c r="E6331" s="5" t="s">
        <v>86</v>
      </c>
      <c r="F6331" s="5" t="s">
        <v>52</v>
      </c>
      <c r="G6331" s="5" t="s">
        <v>36</v>
      </c>
      <c r="H6331" s="5" t="s">
        <v>53</v>
      </c>
      <c r="I6331" s="5">
        <v>5</v>
      </c>
      <c r="J6331" s="5">
        <v>17134</v>
      </c>
      <c r="K6331" s="5">
        <v>85670</v>
      </c>
      <c r="L6331" s="5">
        <v>4450.78</v>
      </c>
      <c r="M6331" s="5" t="s">
        <v>47</v>
      </c>
      <c r="N6331" s="5" t="s">
        <v>67</v>
      </c>
      <c r="O6331" s="5" t="s">
        <v>604</v>
      </c>
    </row>
    <row r="6332" spans="1:15" x14ac:dyDescent="0.3">
      <c r="A6332" s="5" t="s">
        <v>15719</v>
      </c>
      <c r="B6332" s="6">
        <v>46188</v>
      </c>
      <c r="C6332" s="5" t="s">
        <v>1300</v>
      </c>
      <c r="D6332" s="5" t="s">
        <v>15720</v>
      </c>
      <c r="E6332" s="5" t="s">
        <v>43</v>
      </c>
      <c r="F6332" s="5" t="s">
        <v>104</v>
      </c>
      <c r="G6332" s="5" t="s">
        <v>20</v>
      </c>
      <c r="H6332" s="5" t="s">
        <v>73</v>
      </c>
      <c r="I6332" s="5">
        <v>1</v>
      </c>
      <c r="J6332" s="5">
        <v>19954</v>
      </c>
      <c r="K6332" s="5">
        <v>19954</v>
      </c>
      <c r="L6332" s="5">
        <v>4198.67</v>
      </c>
      <c r="M6332" s="5" t="s">
        <v>54</v>
      </c>
      <c r="N6332" s="5" t="s">
        <v>31</v>
      </c>
      <c r="O6332" s="5" t="s">
        <v>668</v>
      </c>
    </row>
    <row r="6333" spans="1:15" x14ac:dyDescent="0.3">
      <c r="A6333" s="5" t="s">
        <v>15721</v>
      </c>
      <c r="B6333" s="6">
        <v>45706</v>
      </c>
      <c r="C6333" s="5" t="s">
        <v>15722</v>
      </c>
      <c r="D6333" s="5" t="s">
        <v>15723</v>
      </c>
      <c r="E6333" s="5" t="s">
        <v>86</v>
      </c>
      <c r="F6333" s="5" t="s">
        <v>52</v>
      </c>
      <c r="G6333" s="5" t="s">
        <v>20</v>
      </c>
      <c r="H6333" s="5" t="s">
        <v>29</v>
      </c>
      <c r="I6333" s="5">
        <v>5</v>
      </c>
      <c r="J6333" s="5">
        <v>4725</v>
      </c>
      <c r="K6333" s="5">
        <v>23625</v>
      </c>
      <c r="L6333" s="5">
        <v>6751.7</v>
      </c>
      <c r="M6333" s="5" t="s">
        <v>47</v>
      </c>
      <c r="N6333" s="5" t="s">
        <v>23</v>
      </c>
      <c r="O6333" s="5" t="s">
        <v>2571</v>
      </c>
    </row>
    <row r="6334" spans="1:15" x14ac:dyDescent="0.3">
      <c r="A6334" s="5" t="s">
        <v>15724</v>
      </c>
      <c r="B6334" s="6">
        <v>46121</v>
      </c>
      <c r="C6334" s="5" t="s">
        <v>1388</v>
      </c>
      <c r="D6334" s="5" t="s">
        <v>15725</v>
      </c>
      <c r="E6334" s="5" t="s">
        <v>43</v>
      </c>
      <c r="F6334" s="5" t="s">
        <v>52</v>
      </c>
      <c r="G6334" s="5" t="s">
        <v>36</v>
      </c>
      <c r="H6334" s="5" t="s">
        <v>216</v>
      </c>
      <c r="I6334" s="5">
        <v>3</v>
      </c>
      <c r="J6334" s="5">
        <v>13265</v>
      </c>
      <c r="K6334" s="5">
        <v>39795</v>
      </c>
      <c r="L6334" s="5">
        <v>11479.78</v>
      </c>
      <c r="M6334" s="5" t="s">
        <v>61</v>
      </c>
      <c r="N6334" s="5" t="s">
        <v>67</v>
      </c>
      <c r="O6334" s="5" t="s">
        <v>62</v>
      </c>
    </row>
    <row r="6335" spans="1:15" x14ac:dyDescent="0.3">
      <c r="A6335" s="5" t="s">
        <v>15726</v>
      </c>
      <c r="B6335" s="6">
        <v>45744</v>
      </c>
      <c r="C6335" s="5" t="s">
        <v>3261</v>
      </c>
      <c r="D6335" s="5" t="s">
        <v>15727</v>
      </c>
      <c r="E6335" s="5" t="s">
        <v>86</v>
      </c>
      <c r="F6335" s="5" t="s">
        <v>87</v>
      </c>
      <c r="G6335" s="5" t="s">
        <v>36</v>
      </c>
      <c r="H6335" s="5" t="s">
        <v>37</v>
      </c>
      <c r="I6335" s="5">
        <v>2</v>
      </c>
      <c r="J6335" s="5">
        <v>17560</v>
      </c>
      <c r="K6335" s="5">
        <v>35120</v>
      </c>
      <c r="L6335" s="5">
        <v>8828.6200000000008</v>
      </c>
      <c r="M6335" s="5" t="s">
        <v>61</v>
      </c>
      <c r="N6335" s="5" t="s">
        <v>38</v>
      </c>
      <c r="O6335" s="5" t="s">
        <v>32</v>
      </c>
    </row>
    <row r="6336" spans="1:15" x14ac:dyDescent="0.3">
      <c r="A6336" s="5" t="s">
        <v>15728</v>
      </c>
      <c r="B6336" s="6">
        <v>45786</v>
      </c>
      <c r="C6336" s="5" t="s">
        <v>6041</v>
      </c>
      <c r="D6336" s="5" t="s">
        <v>15729</v>
      </c>
      <c r="E6336" s="5" t="s">
        <v>72</v>
      </c>
      <c r="F6336" s="5" t="s">
        <v>19</v>
      </c>
      <c r="G6336" s="5" t="s">
        <v>59</v>
      </c>
      <c r="H6336" s="5" t="s">
        <v>60</v>
      </c>
      <c r="I6336" s="5">
        <v>5</v>
      </c>
      <c r="J6336" s="5">
        <v>17051</v>
      </c>
      <c r="K6336" s="5">
        <v>85255</v>
      </c>
      <c r="L6336" s="5">
        <v>22888.99</v>
      </c>
      <c r="M6336" s="5" t="s">
        <v>30</v>
      </c>
      <c r="N6336" s="5" t="s">
        <v>23</v>
      </c>
      <c r="O6336" s="5" t="s">
        <v>567</v>
      </c>
    </row>
    <row r="6337" spans="1:15" x14ac:dyDescent="0.3">
      <c r="A6337" s="5" t="s">
        <v>15730</v>
      </c>
      <c r="B6337" s="6">
        <v>45715</v>
      </c>
      <c r="C6337" s="5" t="s">
        <v>7608</v>
      </c>
      <c r="D6337" s="5" t="s">
        <v>15731</v>
      </c>
      <c r="E6337" s="5" t="s">
        <v>43</v>
      </c>
      <c r="F6337" s="5" t="s">
        <v>104</v>
      </c>
      <c r="G6337" s="5" t="s">
        <v>45</v>
      </c>
      <c r="H6337" s="5" t="s">
        <v>160</v>
      </c>
      <c r="I6337" s="5">
        <v>2</v>
      </c>
      <c r="J6337" s="5">
        <v>9916</v>
      </c>
      <c r="K6337" s="5">
        <v>19832</v>
      </c>
      <c r="L6337" s="5">
        <v>1846.35</v>
      </c>
      <c r="M6337" s="5" t="s">
        <v>47</v>
      </c>
      <c r="N6337" s="5" t="s">
        <v>38</v>
      </c>
      <c r="O6337" s="5" t="s">
        <v>359</v>
      </c>
    </row>
    <row r="6338" spans="1:15" x14ac:dyDescent="0.3">
      <c r="A6338" s="5" t="s">
        <v>15732</v>
      </c>
      <c r="B6338" s="6">
        <v>45992</v>
      </c>
      <c r="C6338" s="5" t="s">
        <v>4317</v>
      </c>
      <c r="D6338" s="5" t="s">
        <v>15733</v>
      </c>
      <c r="E6338" s="5" t="s">
        <v>86</v>
      </c>
      <c r="F6338" s="5" t="s">
        <v>28</v>
      </c>
      <c r="G6338" s="5" t="s">
        <v>20</v>
      </c>
      <c r="H6338" s="5" t="s">
        <v>109</v>
      </c>
      <c r="I6338" s="5">
        <v>5</v>
      </c>
      <c r="J6338" s="5">
        <v>29584</v>
      </c>
      <c r="K6338" s="5">
        <v>147920</v>
      </c>
      <c r="L6338" s="5">
        <v>21841.86</v>
      </c>
      <c r="M6338" s="5" t="s">
        <v>30</v>
      </c>
      <c r="N6338" s="5" t="s">
        <v>38</v>
      </c>
      <c r="O6338" s="5" t="s">
        <v>337</v>
      </c>
    </row>
    <row r="6339" spans="1:15" x14ac:dyDescent="0.3">
      <c r="A6339" s="5" t="s">
        <v>15734</v>
      </c>
      <c r="B6339" s="6">
        <v>45948</v>
      </c>
      <c r="C6339" s="5" t="s">
        <v>2879</v>
      </c>
      <c r="D6339" s="5" t="s">
        <v>15735</v>
      </c>
      <c r="E6339" s="5" t="s">
        <v>43</v>
      </c>
      <c r="F6339" s="5" t="s">
        <v>19</v>
      </c>
      <c r="G6339" s="5" t="s">
        <v>45</v>
      </c>
      <c r="H6339" s="5" t="s">
        <v>138</v>
      </c>
      <c r="I6339" s="5">
        <v>2</v>
      </c>
      <c r="J6339" s="5">
        <v>46280</v>
      </c>
      <c r="K6339" s="5">
        <v>92560</v>
      </c>
      <c r="L6339" s="5">
        <v>21860.959999999999</v>
      </c>
      <c r="M6339" s="5" t="s">
        <v>22</v>
      </c>
      <c r="N6339" s="5" t="s">
        <v>38</v>
      </c>
      <c r="O6339" s="5" t="s">
        <v>6221</v>
      </c>
    </row>
    <row r="6340" spans="1:15" x14ac:dyDescent="0.3">
      <c r="A6340" s="5" t="s">
        <v>15736</v>
      </c>
      <c r="B6340" s="6">
        <v>46197</v>
      </c>
      <c r="C6340" s="5" t="s">
        <v>15737</v>
      </c>
      <c r="D6340" s="5" t="s">
        <v>15738</v>
      </c>
      <c r="E6340" s="5" t="s">
        <v>18</v>
      </c>
      <c r="F6340" s="5" t="s">
        <v>104</v>
      </c>
      <c r="G6340" s="5" t="s">
        <v>45</v>
      </c>
      <c r="H6340" s="5" t="s">
        <v>147</v>
      </c>
      <c r="I6340" s="5">
        <v>3</v>
      </c>
      <c r="J6340" s="5">
        <v>20275</v>
      </c>
      <c r="K6340" s="5">
        <v>60825</v>
      </c>
      <c r="L6340" s="5">
        <v>10875.57</v>
      </c>
      <c r="M6340" s="5" t="s">
        <v>61</v>
      </c>
      <c r="N6340" s="5" t="s">
        <v>67</v>
      </c>
      <c r="O6340" s="5" t="s">
        <v>4015</v>
      </c>
    </row>
    <row r="6341" spans="1:15" x14ac:dyDescent="0.3">
      <c r="A6341" s="5" t="s">
        <v>15739</v>
      </c>
      <c r="B6341" s="6">
        <v>45998</v>
      </c>
      <c r="C6341" s="5" t="s">
        <v>1041</v>
      </c>
      <c r="D6341" s="5" t="s">
        <v>15740</v>
      </c>
      <c r="E6341" s="5" t="s">
        <v>18</v>
      </c>
      <c r="F6341" s="5" t="s">
        <v>52</v>
      </c>
      <c r="G6341" s="5" t="s">
        <v>20</v>
      </c>
      <c r="H6341" s="5" t="s">
        <v>29</v>
      </c>
      <c r="I6341" s="5">
        <v>2</v>
      </c>
      <c r="J6341" s="5">
        <v>22248</v>
      </c>
      <c r="K6341" s="5">
        <v>44496</v>
      </c>
      <c r="L6341" s="5">
        <v>6454.67</v>
      </c>
      <c r="M6341" s="5" t="s">
        <v>61</v>
      </c>
      <c r="N6341" s="5" t="s">
        <v>31</v>
      </c>
      <c r="O6341" s="5" t="s">
        <v>515</v>
      </c>
    </row>
    <row r="6342" spans="1:15" x14ac:dyDescent="0.3">
      <c r="A6342" s="5" t="s">
        <v>15741</v>
      </c>
      <c r="B6342" s="6">
        <v>45846</v>
      </c>
      <c r="C6342" s="5" t="s">
        <v>13338</v>
      </c>
      <c r="D6342" s="5" t="s">
        <v>15742</v>
      </c>
      <c r="E6342" s="5" t="s">
        <v>72</v>
      </c>
      <c r="F6342" s="5" t="s">
        <v>104</v>
      </c>
      <c r="G6342" s="5" t="s">
        <v>36</v>
      </c>
      <c r="H6342" s="5" t="s">
        <v>53</v>
      </c>
      <c r="I6342" s="5">
        <v>5</v>
      </c>
      <c r="J6342" s="5">
        <v>20568</v>
      </c>
      <c r="K6342" s="5">
        <v>102840</v>
      </c>
      <c r="L6342" s="5">
        <v>15456.43</v>
      </c>
      <c r="M6342" s="5" t="s">
        <v>61</v>
      </c>
      <c r="N6342" s="5" t="s">
        <v>31</v>
      </c>
      <c r="O6342" s="5" t="s">
        <v>1055</v>
      </c>
    </row>
    <row r="6343" spans="1:15" x14ac:dyDescent="0.3">
      <c r="A6343" s="5" t="s">
        <v>15743</v>
      </c>
      <c r="B6343" s="6">
        <v>45673</v>
      </c>
      <c r="C6343" s="5" t="s">
        <v>1069</v>
      </c>
      <c r="D6343" s="5" t="s">
        <v>15744</v>
      </c>
      <c r="E6343" s="5" t="s">
        <v>72</v>
      </c>
      <c r="F6343" s="5" t="s">
        <v>19</v>
      </c>
      <c r="G6343" s="5" t="s">
        <v>45</v>
      </c>
      <c r="H6343" s="5" t="s">
        <v>138</v>
      </c>
      <c r="I6343" s="5">
        <v>5</v>
      </c>
      <c r="J6343" s="5">
        <v>10561</v>
      </c>
      <c r="K6343" s="5">
        <v>52805</v>
      </c>
      <c r="L6343" s="5">
        <v>3813.46</v>
      </c>
      <c r="M6343" s="5" t="s">
        <v>47</v>
      </c>
      <c r="N6343" s="5" t="s">
        <v>23</v>
      </c>
      <c r="O6343" s="5" t="s">
        <v>127</v>
      </c>
    </row>
    <row r="6344" spans="1:15" x14ac:dyDescent="0.3">
      <c r="A6344" s="5" t="s">
        <v>15745</v>
      </c>
      <c r="B6344" s="6">
        <v>45894</v>
      </c>
      <c r="C6344" s="5" t="s">
        <v>8153</v>
      </c>
      <c r="D6344" s="5" t="s">
        <v>15746</v>
      </c>
      <c r="E6344" s="5" t="s">
        <v>86</v>
      </c>
      <c r="F6344" s="5" t="s">
        <v>44</v>
      </c>
      <c r="G6344" s="5" t="s">
        <v>20</v>
      </c>
      <c r="H6344" s="5" t="s">
        <v>109</v>
      </c>
      <c r="I6344" s="5">
        <v>2</v>
      </c>
      <c r="J6344" s="5">
        <v>41946</v>
      </c>
      <c r="K6344" s="5">
        <v>83892</v>
      </c>
      <c r="L6344" s="5">
        <v>14261.62</v>
      </c>
      <c r="M6344" s="5" t="s">
        <v>22</v>
      </c>
      <c r="N6344" s="5" t="s">
        <v>67</v>
      </c>
      <c r="O6344" s="5" t="s">
        <v>2211</v>
      </c>
    </row>
    <row r="6345" spans="1:15" x14ac:dyDescent="0.3">
      <c r="A6345" s="5" t="s">
        <v>15747</v>
      </c>
      <c r="B6345" s="6">
        <v>45812</v>
      </c>
      <c r="C6345" s="5" t="s">
        <v>6054</v>
      </c>
      <c r="D6345" s="5" t="s">
        <v>15748</v>
      </c>
      <c r="E6345" s="5" t="s">
        <v>43</v>
      </c>
      <c r="F6345" s="5" t="s">
        <v>104</v>
      </c>
      <c r="G6345" s="5" t="s">
        <v>45</v>
      </c>
      <c r="H6345" s="5" t="s">
        <v>46</v>
      </c>
      <c r="I6345" s="5">
        <v>5</v>
      </c>
      <c r="J6345" s="5">
        <v>33634</v>
      </c>
      <c r="K6345" s="5">
        <v>168170</v>
      </c>
      <c r="L6345" s="5">
        <v>43048.95</v>
      </c>
      <c r="M6345" s="5" t="s">
        <v>61</v>
      </c>
      <c r="N6345" s="5" t="s">
        <v>38</v>
      </c>
      <c r="O6345" s="5" t="s">
        <v>740</v>
      </c>
    </row>
    <row r="6346" spans="1:15" x14ac:dyDescent="0.3">
      <c r="A6346" s="5" t="s">
        <v>15749</v>
      </c>
      <c r="B6346" s="6">
        <v>45715</v>
      </c>
      <c r="C6346" s="5" t="s">
        <v>438</v>
      </c>
      <c r="D6346" s="5" t="s">
        <v>15750</v>
      </c>
      <c r="E6346" s="5" t="s">
        <v>18</v>
      </c>
      <c r="F6346" s="5" t="s">
        <v>19</v>
      </c>
      <c r="G6346" s="5" t="s">
        <v>20</v>
      </c>
      <c r="H6346" s="5" t="s">
        <v>21</v>
      </c>
      <c r="I6346" s="5">
        <v>5</v>
      </c>
      <c r="J6346" s="5">
        <v>10895</v>
      </c>
      <c r="K6346" s="5">
        <v>54475</v>
      </c>
      <c r="L6346" s="5">
        <v>7359.82</v>
      </c>
      <c r="M6346" s="5" t="s">
        <v>47</v>
      </c>
      <c r="N6346" s="5" t="s">
        <v>38</v>
      </c>
      <c r="O6346" s="5" t="s">
        <v>7672</v>
      </c>
    </row>
    <row r="6347" spans="1:15" x14ac:dyDescent="0.3">
      <c r="A6347" s="5" t="s">
        <v>15751</v>
      </c>
      <c r="B6347" s="6">
        <v>46089</v>
      </c>
      <c r="C6347" s="5" t="s">
        <v>7711</v>
      </c>
      <c r="D6347" s="5" t="s">
        <v>15752</v>
      </c>
      <c r="E6347" s="5" t="s">
        <v>43</v>
      </c>
      <c r="F6347" s="5" t="s">
        <v>87</v>
      </c>
      <c r="G6347" s="5" t="s">
        <v>36</v>
      </c>
      <c r="H6347" s="5" t="s">
        <v>169</v>
      </c>
      <c r="I6347" s="5">
        <v>1</v>
      </c>
      <c r="J6347" s="5">
        <v>26433</v>
      </c>
      <c r="K6347" s="5">
        <v>26433</v>
      </c>
      <c r="L6347" s="5">
        <v>6531.73</v>
      </c>
      <c r="M6347" s="5" t="s">
        <v>54</v>
      </c>
      <c r="N6347" s="5" t="s">
        <v>31</v>
      </c>
      <c r="O6347" s="5" t="s">
        <v>15753</v>
      </c>
    </row>
    <row r="6348" spans="1:15" x14ac:dyDescent="0.3">
      <c r="A6348" s="5" t="s">
        <v>15754</v>
      </c>
      <c r="B6348" s="6">
        <v>46145</v>
      </c>
      <c r="C6348" s="5" t="s">
        <v>1594</v>
      </c>
      <c r="D6348" s="5" t="s">
        <v>2029</v>
      </c>
      <c r="E6348" s="5" t="s">
        <v>72</v>
      </c>
      <c r="F6348" s="5" t="s">
        <v>44</v>
      </c>
      <c r="G6348" s="5" t="s">
        <v>45</v>
      </c>
      <c r="H6348" s="5" t="s">
        <v>46</v>
      </c>
      <c r="I6348" s="5">
        <v>1</v>
      </c>
      <c r="J6348" s="5">
        <v>4469</v>
      </c>
      <c r="K6348" s="5">
        <v>4469</v>
      </c>
      <c r="L6348" s="5">
        <v>1089.04</v>
      </c>
      <c r="M6348" s="5" t="s">
        <v>61</v>
      </c>
      <c r="N6348" s="5" t="s">
        <v>38</v>
      </c>
      <c r="O6348" s="5" t="s">
        <v>55</v>
      </c>
    </row>
    <row r="6349" spans="1:15" x14ac:dyDescent="0.3">
      <c r="A6349" s="5" t="s">
        <v>15755</v>
      </c>
      <c r="B6349" s="6">
        <v>46164</v>
      </c>
      <c r="C6349" s="5" t="s">
        <v>5045</v>
      </c>
      <c r="D6349" s="5" t="s">
        <v>15756</v>
      </c>
      <c r="E6349" s="5" t="s">
        <v>72</v>
      </c>
      <c r="F6349" s="5" t="s">
        <v>87</v>
      </c>
      <c r="G6349" s="5" t="s">
        <v>36</v>
      </c>
      <c r="H6349" s="5" t="s">
        <v>169</v>
      </c>
      <c r="I6349" s="5">
        <v>1</v>
      </c>
      <c r="J6349" s="5">
        <v>18950</v>
      </c>
      <c r="K6349" s="5">
        <v>18950</v>
      </c>
      <c r="L6349" s="5">
        <v>1352.47</v>
      </c>
      <c r="M6349" s="5" t="s">
        <v>30</v>
      </c>
      <c r="N6349" s="5" t="s">
        <v>31</v>
      </c>
      <c r="O6349" s="5" t="s">
        <v>2812</v>
      </c>
    </row>
    <row r="6350" spans="1:15" x14ac:dyDescent="0.3">
      <c r="A6350" s="5" t="s">
        <v>15757</v>
      </c>
      <c r="B6350" s="6">
        <v>45940</v>
      </c>
      <c r="C6350" s="5" t="s">
        <v>2608</v>
      </c>
      <c r="D6350" s="5" t="s">
        <v>15758</v>
      </c>
      <c r="E6350" s="5" t="s">
        <v>72</v>
      </c>
      <c r="F6350" s="5" t="s">
        <v>87</v>
      </c>
      <c r="G6350" s="5" t="s">
        <v>36</v>
      </c>
      <c r="H6350" s="5" t="s">
        <v>37</v>
      </c>
      <c r="I6350" s="5">
        <v>2</v>
      </c>
      <c r="J6350" s="5">
        <v>11025</v>
      </c>
      <c r="K6350" s="5">
        <v>22050</v>
      </c>
      <c r="L6350" s="5">
        <v>2002.23</v>
      </c>
      <c r="M6350" s="5" t="s">
        <v>22</v>
      </c>
      <c r="N6350" s="5" t="s">
        <v>23</v>
      </c>
      <c r="O6350" s="5" t="s">
        <v>927</v>
      </c>
    </row>
    <row r="6351" spans="1:15" x14ac:dyDescent="0.3">
      <c r="A6351" s="5" t="s">
        <v>15759</v>
      </c>
      <c r="B6351" s="6">
        <v>45934</v>
      </c>
      <c r="C6351" s="5" t="s">
        <v>80</v>
      </c>
      <c r="D6351" s="5" t="s">
        <v>15760</v>
      </c>
      <c r="E6351" s="5" t="s">
        <v>18</v>
      </c>
      <c r="F6351" s="5" t="s">
        <v>19</v>
      </c>
      <c r="G6351" s="5" t="s">
        <v>36</v>
      </c>
      <c r="H6351" s="5" t="s">
        <v>53</v>
      </c>
      <c r="I6351" s="5">
        <v>2</v>
      </c>
      <c r="J6351" s="5">
        <v>44242</v>
      </c>
      <c r="K6351" s="5">
        <v>88484</v>
      </c>
      <c r="L6351" s="5">
        <v>11581.73</v>
      </c>
      <c r="M6351" s="5" t="s">
        <v>54</v>
      </c>
      <c r="N6351" s="5" t="s">
        <v>38</v>
      </c>
      <c r="O6351" s="5" t="s">
        <v>244</v>
      </c>
    </row>
    <row r="6352" spans="1:15" x14ac:dyDescent="0.3">
      <c r="A6352" s="5" t="s">
        <v>15761</v>
      </c>
      <c r="B6352" s="6">
        <v>45739</v>
      </c>
      <c r="C6352" s="5" t="s">
        <v>3419</v>
      </c>
      <c r="D6352" s="5" t="s">
        <v>15762</v>
      </c>
      <c r="E6352" s="5" t="s">
        <v>72</v>
      </c>
      <c r="F6352" s="5" t="s">
        <v>28</v>
      </c>
      <c r="G6352" s="5" t="s">
        <v>45</v>
      </c>
      <c r="H6352" s="5" t="s">
        <v>46</v>
      </c>
      <c r="I6352" s="5">
        <v>3</v>
      </c>
      <c r="J6352" s="5">
        <v>10801</v>
      </c>
      <c r="K6352" s="5">
        <v>32403</v>
      </c>
      <c r="L6352" s="5">
        <v>4935.72</v>
      </c>
      <c r="M6352" s="5" t="s">
        <v>47</v>
      </c>
      <c r="N6352" s="5" t="s">
        <v>67</v>
      </c>
      <c r="O6352" s="5" t="s">
        <v>2571</v>
      </c>
    </row>
    <row r="6353" spans="1:15" x14ac:dyDescent="0.3">
      <c r="A6353" s="5" t="s">
        <v>15763</v>
      </c>
      <c r="B6353" s="6">
        <v>45899</v>
      </c>
      <c r="C6353" s="5" t="s">
        <v>4717</v>
      </c>
      <c r="D6353" s="5" t="s">
        <v>15764</v>
      </c>
      <c r="E6353" s="5" t="s">
        <v>43</v>
      </c>
      <c r="F6353" s="5" t="s">
        <v>52</v>
      </c>
      <c r="G6353" s="5" t="s">
        <v>36</v>
      </c>
      <c r="H6353" s="5" t="s">
        <v>53</v>
      </c>
      <c r="I6353" s="5">
        <v>1</v>
      </c>
      <c r="J6353" s="5">
        <v>17896</v>
      </c>
      <c r="K6353" s="5">
        <v>17896</v>
      </c>
      <c r="L6353" s="5">
        <v>3068.69</v>
      </c>
      <c r="M6353" s="5" t="s">
        <v>61</v>
      </c>
      <c r="N6353" s="5" t="s">
        <v>38</v>
      </c>
      <c r="O6353" s="5" t="s">
        <v>507</v>
      </c>
    </row>
    <row r="6354" spans="1:15" x14ac:dyDescent="0.3">
      <c r="A6354" s="5" t="s">
        <v>15765</v>
      </c>
      <c r="B6354" s="6">
        <v>46161</v>
      </c>
      <c r="C6354" s="5" t="s">
        <v>15766</v>
      </c>
      <c r="D6354" s="5" t="s">
        <v>15767</v>
      </c>
      <c r="E6354" s="5" t="s">
        <v>86</v>
      </c>
      <c r="F6354" s="5" t="s">
        <v>87</v>
      </c>
      <c r="G6354" s="5" t="s">
        <v>59</v>
      </c>
      <c r="H6354" s="5" t="s">
        <v>60</v>
      </c>
      <c r="I6354" s="5">
        <v>4</v>
      </c>
      <c r="J6354" s="5">
        <v>6741</v>
      </c>
      <c r="K6354" s="5">
        <v>26964</v>
      </c>
      <c r="L6354" s="5">
        <v>1814.18</v>
      </c>
      <c r="M6354" s="5" t="s">
        <v>22</v>
      </c>
      <c r="N6354" s="5" t="s">
        <v>38</v>
      </c>
      <c r="O6354" s="5" t="s">
        <v>496</v>
      </c>
    </row>
    <row r="6355" spans="1:15" x14ac:dyDescent="0.3">
      <c r="A6355" s="5" t="s">
        <v>15768</v>
      </c>
      <c r="B6355" s="6">
        <v>45696</v>
      </c>
      <c r="C6355" s="5" t="s">
        <v>2499</v>
      </c>
      <c r="D6355" s="5" t="s">
        <v>15769</v>
      </c>
      <c r="E6355" s="5" t="s">
        <v>43</v>
      </c>
      <c r="F6355" s="5" t="s">
        <v>19</v>
      </c>
      <c r="G6355" s="5" t="s">
        <v>59</v>
      </c>
      <c r="H6355" s="5" t="s">
        <v>181</v>
      </c>
      <c r="I6355" s="5">
        <v>1</v>
      </c>
      <c r="J6355" s="5">
        <v>38352</v>
      </c>
      <c r="K6355" s="5">
        <v>38352</v>
      </c>
      <c r="L6355" s="5">
        <v>3563.87</v>
      </c>
      <c r="M6355" s="5" t="s">
        <v>22</v>
      </c>
      <c r="N6355" s="5" t="s">
        <v>31</v>
      </c>
      <c r="O6355" s="5" t="s">
        <v>244</v>
      </c>
    </row>
    <row r="6356" spans="1:15" x14ac:dyDescent="0.3">
      <c r="A6356" s="5" t="s">
        <v>15770</v>
      </c>
      <c r="B6356" s="6">
        <v>46124</v>
      </c>
      <c r="C6356" s="5" t="s">
        <v>11511</v>
      </c>
      <c r="D6356" s="5" t="s">
        <v>15771</v>
      </c>
      <c r="E6356" s="5" t="s">
        <v>86</v>
      </c>
      <c r="F6356" s="5" t="s">
        <v>87</v>
      </c>
      <c r="G6356" s="5" t="s">
        <v>59</v>
      </c>
      <c r="H6356" s="5" t="s">
        <v>181</v>
      </c>
      <c r="I6356" s="5">
        <v>1</v>
      </c>
      <c r="J6356" s="5">
        <v>17450</v>
      </c>
      <c r="K6356" s="5">
        <v>17450</v>
      </c>
      <c r="L6356" s="5">
        <v>1185.32</v>
      </c>
      <c r="M6356" s="5" t="s">
        <v>22</v>
      </c>
      <c r="N6356" s="5" t="s">
        <v>31</v>
      </c>
      <c r="O6356" s="5" t="s">
        <v>1228</v>
      </c>
    </row>
    <row r="6357" spans="1:15" x14ac:dyDescent="0.3">
      <c r="A6357" s="5" t="s">
        <v>15772</v>
      </c>
      <c r="B6357" s="6">
        <v>46084</v>
      </c>
      <c r="C6357" s="5" t="s">
        <v>3832</v>
      </c>
      <c r="D6357" s="5" t="s">
        <v>15773</v>
      </c>
      <c r="E6357" s="5" t="s">
        <v>43</v>
      </c>
      <c r="F6357" s="5" t="s">
        <v>52</v>
      </c>
      <c r="G6357" s="5" t="s">
        <v>59</v>
      </c>
      <c r="H6357" s="5" t="s">
        <v>126</v>
      </c>
      <c r="I6357" s="5">
        <v>1</v>
      </c>
      <c r="J6357" s="5">
        <v>9847</v>
      </c>
      <c r="K6357" s="5">
        <v>9847</v>
      </c>
      <c r="L6357" s="5">
        <v>542.69000000000005</v>
      </c>
      <c r="M6357" s="5" t="s">
        <v>47</v>
      </c>
      <c r="N6357" s="5" t="s">
        <v>31</v>
      </c>
      <c r="O6357" s="5" t="s">
        <v>2431</v>
      </c>
    </row>
    <row r="6358" spans="1:15" x14ac:dyDescent="0.3">
      <c r="A6358" s="5" t="s">
        <v>15774</v>
      </c>
      <c r="B6358" s="6">
        <v>45786</v>
      </c>
      <c r="C6358" s="5" t="s">
        <v>5907</v>
      </c>
      <c r="D6358" s="5" t="s">
        <v>15775</v>
      </c>
      <c r="E6358" s="5" t="s">
        <v>86</v>
      </c>
      <c r="F6358" s="5" t="s">
        <v>19</v>
      </c>
      <c r="G6358" s="5" t="s">
        <v>59</v>
      </c>
      <c r="H6358" s="5" t="s">
        <v>126</v>
      </c>
      <c r="I6358" s="5">
        <v>4</v>
      </c>
      <c r="J6358" s="5">
        <v>28576</v>
      </c>
      <c r="K6358" s="5">
        <v>114304</v>
      </c>
      <c r="L6358" s="5">
        <v>17491.48</v>
      </c>
      <c r="M6358" s="5" t="s">
        <v>54</v>
      </c>
      <c r="N6358" s="5" t="s">
        <v>23</v>
      </c>
      <c r="O6358" s="5" t="s">
        <v>1550</v>
      </c>
    </row>
    <row r="6359" spans="1:15" x14ac:dyDescent="0.3">
      <c r="A6359" s="5" t="s">
        <v>15776</v>
      </c>
      <c r="B6359" s="6">
        <v>45888</v>
      </c>
      <c r="C6359" s="5" t="s">
        <v>7948</v>
      </c>
      <c r="D6359" s="5" t="s">
        <v>15777</v>
      </c>
      <c r="E6359" s="5" t="s">
        <v>86</v>
      </c>
      <c r="F6359" s="5" t="s">
        <v>52</v>
      </c>
      <c r="G6359" s="5" t="s">
        <v>45</v>
      </c>
      <c r="H6359" s="5" t="s">
        <v>46</v>
      </c>
      <c r="I6359" s="5">
        <v>1</v>
      </c>
      <c r="J6359" s="5">
        <v>38243</v>
      </c>
      <c r="K6359" s="5">
        <v>38243</v>
      </c>
      <c r="L6359" s="5">
        <v>9424.4500000000007</v>
      </c>
      <c r="M6359" s="5" t="s">
        <v>54</v>
      </c>
      <c r="N6359" s="5" t="s">
        <v>23</v>
      </c>
      <c r="O6359" s="5" t="s">
        <v>9619</v>
      </c>
    </row>
    <row r="6360" spans="1:15" x14ac:dyDescent="0.3">
      <c r="A6360" s="5" t="s">
        <v>15778</v>
      </c>
      <c r="B6360" s="6">
        <v>45783</v>
      </c>
      <c r="C6360" s="5" t="s">
        <v>15634</v>
      </c>
      <c r="D6360" s="5" t="s">
        <v>12453</v>
      </c>
      <c r="E6360" s="5" t="s">
        <v>72</v>
      </c>
      <c r="F6360" s="5" t="s">
        <v>44</v>
      </c>
      <c r="G6360" s="5" t="s">
        <v>59</v>
      </c>
      <c r="H6360" s="5" t="s">
        <v>66</v>
      </c>
      <c r="I6360" s="5">
        <v>4</v>
      </c>
      <c r="J6360" s="5">
        <v>19377</v>
      </c>
      <c r="K6360" s="5">
        <v>77508</v>
      </c>
      <c r="L6360" s="5">
        <v>4945.8</v>
      </c>
      <c r="M6360" s="5" t="s">
        <v>22</v>
      </c>
      <c r="N6360" s="5" t="s">
        <v>23</v>
      </c>
      <c r="O6360" s="5" t="s">
        <v>345</v>
      </c>
    </row>
    <row r="6361" spans="1:15" x14ac:dyDescent="0.3">
      <c r="A6361" s="5" t="s">
        <v>15779</v>
      </c>
      <c r="B6361" s="6">
        <v>45956</v>
      </c>
      <c r="C6361" s="5" t="s">
        <v>9642</v>
      </c>
      <c r="D6361" s="5" t="s">
        <v>15780</v>
      </c>
      <c r="E6361" s="5" t="s">
        <v>86</v>
      </c>
      <c r="F6361" s="5" t="s">
        <v>87</v>
      </c>
      <c r="G6361" s="5" t="s">
        <v>45</v>
      </c>
      <c r="H6361" s="5" t="s">
        <v>138</v>
      </c>
      <c r="I6361" s="5">
        <v>3</v>
      </c>
      <c r="J6361" s="5">
        <v>13437</v>
      </c>
      <c r="K6361" s="5">
        <v>40311</v>
      </c>
      <c r="L6361" s="5">
        <v>7209.05</v>
      </c>
      <c r="M6361" s="5" t="s">
        <v>30</v>
      </c>
      <c r="N6361" s="5" t="s">
        <v>31</v>
      </c>
      <c r="O6361" s="5" t="s">
        <v>263</v>
      </c>
    </row>
    <row r="6362" spans="1:15" x14ac:dyDescent="0.3">
      <c r="A6362" s="5" t="s">
        <v>15781</v>
      </c>
      <c r="B6362" s="6">
        <v>45741</v>
      </c>
      <c r="C6362" s="5" t="s">
        <v>7723</v>
      </c>
      <c r="D6362" s="5" t="s">
        <v>15782</v>
      </c>
      <c r="E6362" s="5" t="s">
        <v>86</v>
      </c>
      <c r="F6362" s="5" t="s">
        <v>104</v>
      </c>
      <c r="G6362" s="5" t="s">
        <v>45</v>
      </c>
      <c r="H6362" s="5" t="s">
        <v>138</v>
      </c>
      <c r="I6362" s="5">
        <v>3</v>
      </c>
      <c r="J6362" s="5">
        <v>41613</v>
      </c>
      <c r="K6362" s="5">
        <v>124839</v>
      </c>
      <c r="L6362" s="5">
        <v>27595.23</v>
      </c>
      <c r="M6362" s="5" t="s">
        <v>54</v>
      </c>
      <c r="N6362" s="5" t="s">
        <v>38</v>
      </c>
      <c r="O6362" s="5" t="s">
        <v>927</v>
      </c>
    </row>
    <row r="6363" spans="1:15" x14ac:dyDescent="0.3">
      <c r="A6363" s="5" t="s">
        <v>15783</v>
      </c>
      <c r="B6363" s="6">
        <v>45722</v>
      </c>
      <c r="C6363" s="5" t="s">
        <v>3085</v>
      </c>
      <c r="D6363" s="5" t="s">
        <v>15784</v>
      </c>
      <c r="E6363" s="5" t="s">
        <v>72</v>
      </c>
      <c r="F6363" s="5" t="s">
        <v>104</v>
      </c>
      <c r="G6363" s="5" t="s">
        <v>59</v>
      </c>
      <c r="H6363" s="5" t="s">
        <v>181</v>
      </c>
      <c r="I6363" s="5">
        <v>1</v>
      </c>
      <c r="J6363" s="5">
        <v>11488</v>
      </c>
      <c r="K6363" s="5">
        <v>11488</v>
      </c>
      <c r="L6363" s="5">
        <v>885.91</v>
      </c>
      <c r="M6363" s="5" t="s">
        <v>61</v>
      </c>
      <c r="N6363" s="5" t="s">
        <v>23</v>
      </c>
      <c r="O6363" s="5" t="s">
        <v>519</v>
      </c>
    </row>
    <row r="6364" spans="1:15" x14ac:dyDescent="0.3">
      <c r="A6364" s="5" t="s">
        <v>15785</v>
      </c>
      <c r="B6364" s="6">
        <v>45913</v>
      </c>
      <c r="C6364" s="5" t="s">
        <v>15786</v>
      </c>
      <c r="D6364" s="5" t="s">
        <v>15787</v>
      </c>
      <c r="E6364" s="5" t="s">
        <v>43</v>
      </c>
      <c r="F6364" s="5" t="s">
        <v>19</v>
      </c>
      <c r="G6364" s="5" t="s">
        <v>59</v>
      </c>
      <c r="H6364" s="5" t="s">
        <v>60</v>
      </c>
      <c r="I6364" s="5">
        <v>2</v>
      </c>
      <c r="J6364" s="5">
        <v>22621</v>
      </c>
      <c r="K6364" s="5">
        <v>45242</v>
      </c>
      <c r="L6364" s="5">
        <v>3880.59</v>
      </c>
      <c r="M6364" s="5" t="s">
        <v>54</v>
      </c>
      <c r="N6364" s="5" t="s">
        <v>38</v>
      </c>
      <c r="O6364" s="5" t="s">
        <v>323</v>
      </c>
    </row>
    <row r="6365" spans="1:15" x14ac:dyDescent="0.3">
      <c r="A6365" s="5" t="s">
        <v>15788</v>
      </c>
      <c r="B6365" s="6">
        <v>45819</v>
      </c>
      <c r="C6365" s="5" t="s">
        <v>2527</v>
      </c>
      <c r="D6365" s="5" t="s">
        <v>15789</v>
      </c>
      <c r="E6365" s="5" t="s">
        <v>86</v>
      </c>
      <c r="F6365" s="5" t="s">
        <v>28</v>
      </c>
      <c r="G6365" s="5" t="s">
        <v>20</v>
      </c>
      <c r="H6365" s="5" t="s">
        <v>29</v>
      </c>
      <c r="I6365" s="5">
        <v>5</v>
      </c>
      <c r="J6365" s="5">
        <v>7623</v>
      </c>
      <c r="K6365" s="5">
        <v>38115</v>
      </c>
      <c r="L6365" s="5">
        <v>10528.05</v>
      </c>
      <c r="M6365" s="5" t="s">
        <v>61</v>
      </c>
      <c r="N6365" s="5" t="s">
        <v>31</v>
      </c>
      <c r="O6365" s="5" t="s">
        <v>5389</v>
      </c>
    </row>
    <row r="6366" spans="1:15" x14ac:dyDescent="0.3">
      <c r="A6366" s="5" t="s">
        <v>15790</v>
      </c>
      <c r="B6366" s="6">
        <v>45699</v>
      </c>
      <c r="C6366" s="5" t="s">
        <v>2640</v>
      </c>
      <c r="D6366" s="5" t="s">
        <v>15791</v>
      </c>
      <c r="E6366" s="5" t="s">
        <v>72</v>
      </c>
      <c r="F6366" s="5" t="s">
        <v>44</v>
      </c>
      <c r="G6366" s="5" t="s">
        <v>45</v>
      </c>
      <c r="H6366" s="5" t="s">
        <v>46</v>
      </c>
      <c r="I6366" s="5">
        <v>4</v>
      </c>
      <c r="J6366" s="5">
        <v>26951</v>
      </c>
      <c r="K6366" s="5">
        <v>107804</v>
      </c>
      <c r="L6366" s="5">
        <v>31109.23</v>
      </c>
      <c r="M6366" s="5" t="s">
        <v>61</v>
      </c>
      <c r="N6366" s="5" t="s">
        <v>67</v>
      </c>
      <c r="O6366" s="5" t="s">
        <v>55</v>
      </c>
    </row>
    <row r="6367" spans="1:15" x14ac:dyDescent="0.3">
      <c r="A6367" s="5" t="s">
        <v>15792</v>
      </c>
      <c r="B6367" s="6">
        <v>45811</v>
      </c>
      <c r="C6367" s="5" t="s">
        <v>4655</v>
      </c>
      <c r="D6367" s="5" t="s">
        <v>15793</v>
      </c>
      <c r="E6367" s="5" t="s">
        <v>72</v>
      </c>
      <c r="F6367" s="5" t="s">
        <v>104</v>
      </c>
      <c r="G6367" s="5" t="s">
        <v>36</v>
      </c>
      <c r="H6367" s="5" t="s">
        <v>216</v>
      </c>
      <c r="I6367" s="5">
        <v>4</v>
      </c>
      <c r="J6367" s="5">
        <v>45901</v>
      </c>
      <c r="K6367" s="5">
        <v>183604</v>
      </c>
      <c r="L6367" s="5">
        <v>46376.480000000003</v>
      </c>
      <c r="M6367" s="5" t="s">
        <v>30</v>
      </c>
      <c r="N6367" s="5" t="s">
        <v>38</v>
      </c>
      <c r="O6367" s="5" t="s">
        <v>4374</v>
      </c>
    </row>
    <row r="6368" spans="1:15" x14ac:dyDescent="0.3">
      <c r="A6368" s="5" t="s">
        <v>15794</v>
      </c>
      <c r="B6368" s="6">
        <v>45927</v>
      </c>
      <c r="C6368" s="5" t="s">
        <v>8670</v>
      </c>
      <c r="D6368" s="5" t="s">
        <v>15795</v>
      </c>
      <c r="E6368" s="5" t="s">
        <v>72</v>
      </c>
      <c r="F6368" s="5" t="s">
        <v>87</v>
      </c>
      <c r="G6368" s="5" t="s">
        <v>20</v>
      </c>
      <c r="H6368" s="5" t="s">
        <v>21</v>
      </c>
      <c r="I6368" s="5">
        <v>1</v>
      </c>
      <c r="J6368" s="5">
        <v>36410</v>
      </c>
      <c r="K6368" s="5">
        <v>36410</v>
      </c>
      <c r="L6368" s="5">
        <v>10463.98</v>
      </c>
      <c r="M6368" s="5" t="s">
        <v>47</v>
      </c>
      <c r="N6368" s="5" t="s">
        <v>23</v>
      </c>
      <c r="O6368" s="5" t="s">
        <v>5499</v>
      </c>
    </row>
    <row r="6369" spans="1:15" x14ac:dyDescent="0.3">
      <c r="A6369" s="5" t="s">
        <v>15796</v>
      </c>
      <c r="B6369" s="6">
        <v>45997</v>
      </c>
      <c r="C6369" s="5" t="s">
        <v>2391</v>
      </c>
      <c r="D6369" s="5" t="s">
        <v>15797</v>
      </c>
      <c r="E6369" s="5" t="s">
        <v>86</v>
      </c>
      <c r="F6369" s="5" t="s">
        <v>104</v>
      </c>
      <c r="G6369" s="5" t="s">
        <v>59</v>
      </c>
      <c r="H6369" s="5" t="s">
        <v>126</v>
      </c>
      <c r="I6369" s="5">
        <v>2</v>
      </c>
      <c r="J6369" s="5">
        <v>44349</v>
      </c>
      <c r="K6369" s="5">
        <v>88698</v>
      </c>
      <c r="L6369" s="5">
        <v>24963.21</v>
      </c>
      <c r="M6369" s="5" t="s">
        <v>30</v>
      </c>
      <c r="N6369" s="5" t="s">
        <v>23</v>
      </c>
      <c r="O6369" s="5" t="s">
        <v>68</v>
      </c>
    </row>
    <row r="6370" spans="1:15" x14ac:dyDescent="0.3">
      <c r="A6370" s="5" t="s">
        <v>15798</v>
      </c>
      <c r="B6370" s="6">
        <v>45785</v>
      </c>
      <c r="C6370" s="5" t="s">
        <v>13824</v>
      </c>
      <c r="D6370" s="5" t="s">
        <v>15799</v>
      </c>
      <c r="E6370" s="5" t="s">
        <v>43</v>
      </c>
      <c r="F6370" s="5" t="s">
        <v>52</v>
      </c>
      <c r="G6370" s="5" t="s">
        <v>20</v>
      </c>
      <c r="H6370" s="5" t="s">
        <v>21</v>
      </c>
      <c r="I6370" s="5">
        <v>2</v>
      </c>
      <c r="J6370" s="5">
        <v>41255</v>
      </c>
      <c r="K6370" s="5">
        <v>82510</v>
      </c>
      <c r="L6370" s="5">
        <v>7402.86</v>
      </c>
      <c r="M6370" s="5" t="s">
        <v>30</v>
      </c>
      <c r="N6370" s="5" t="s">
        <v>31</v>
      </c>
      <c r="O6370" s="5" t="s">
        <v>48</v>
      </c>
    </row>
    <row r="6371" spans="1:15" x14ac:dyDescent="0.3">
      <c r="A6371" s="5" t="s">
        <v>15800</v>
      </c>
      <c r="B6371" s="6">
        <v>45816</v>
      </c>
      <c r="C6371" s="5" t="s">
        <v>15801</v>
      </c>
      <c r="D6371" s="5" t="s">
        <v>15802</v>
      </c>
      <c r="E6371" s="5" t="s">
        <v>86</v>
      </c>
      <c r="F6371" s="5" t="s">
        <v>87</v>
      </c>
      <c r="G6371" s="5" t="s">
        <v>45</v>
      </c>
      <c r="H6371" s="5" t="s">
        <v>46</v>
      </c>
      <c r="I6371" s="5">
        <v>4</v>
      </c>
      <c r="J6371" s="5">
        <v>31917</v>
      </c>
      <c r="K6371" s="5">
        <v>127668</v>
      </c>
      <c r="L6371" s="5">
        <v>19547.439999999999</v>
      </c>
      <c r="M6371" s="5" t="s">
        <v>30</v>
      </c>
      <c r="N6371" s="5" t="s">
        <v>23</v>
      </c>
      <c r="O6371" s="5" t="s">
        <v>96</v>
      </c>
    </row>
    <row r="6372" spans="1:15" x14ac:dyDescent="0.3">
      <c r="A6372" s="5" t="s">
        <v>15803</v>
      </c>
      <c r="B6372" s="6">
        <v>45917</v>
      </c>
      <c r="C6372" s="5" t="s">
        <v>4198</v>
      </c>
      <c r="D6372" s="5" t="s">
        <v>15804</v>
      </c>
      <c r="E6372" s="5" t="s">
        <v>72</v>
      </c>
      <c r="F6372" s="5" t="s">
        <v>28</v>
      </c>
      <c r="G6372" s="5" t="s">
        <v>45</v>
      </c>
      <c r="H6372" s="5" t="s">
        <v>160</v>
      </c>
      <c r="I6372" s="5">
        <v>3</v>
      </c>
      <c r="J6372" s="5">
        <v>39586</v>
      </c>
      <c r="K6372" s="5">
        <v>118758</v>
      </c>
      <c r="L6372" s="5">
        <v>7985.94</v>
      </c>
      <c r="M6372" s="5" t="s">
        <v>61</v>
      </c>
      <c r="N6372" s="5" t="s">
        <v>23</v>
      </c>
      <c r="O6372" s="5" t="s">
        <v>408</v>
      </c>
    </row>
    <row r="6373" spans="1:15" x14ac:dyDescent="0.3">
      <c r="A6373" s="5" t="s">
        <v>15805</v>
      </c>
      <c r="B6373" s="6">
        <v>45730</v>
      </c>
      <c r="C6373" s="5" t="s">
        <v>6521</v>
      </c>
      <c r="D6373" s="5" t="s">
        <v>15806</v>
      </c>
      <c r="E6373" s="5" t="s">
        <v>72</v>
      </c>
      <c r="F6373" s="5" t="s">
        <v>19</v>
      </c>
      <c r="G6373" s="5" t="s">
        <v>45</v>
      </c>
      <c r="H6373" s="5" t="s">
        <v>160</v>
      </c>
      <c r="I6373" s="5">
        <v>5</v>
      </c>
      <c r="J6373" s="5">
        <v>1554</v>
      </c>
      <c r="K6373" s="5">
        <v>7770</v>
      </c>
      <c r="L6373" s="5">
        <v>1510.18</v>
      </c>
      <c r="M6373" s="5" t="s">
        <v>47</v>
      </c>
      <c r="N6373" s="5" t="s">
        <v>23</v>
      </c>
      <c r="O6373" s="5" t="s">
        <v>440</v>
      </c>
    </row>
    <row r="6374" spans="1:15" x14ac:dyDescent="0.3">
      <c r="A6374" s="5" t="s">
        <v>15807</v>
      </c>
      <c r="B6374" s="6">
        <v>45828</v>
      </c>
      <c r="C6374" s="5" t="s">
        <v>1565</v>
      </c>
      <c r="D6374" s="5" t="s">
        <v>8726</v>
      </c>
      <c r="E6374" s="5" t="s">
        <v>72</v>
      </c>
      <c r="F6374" s="5" t="s">
        <v>104</v>
      </c>
      <c r="G6374" s="5" t="s">
        <v>36</v>
      </c>
      <c r="H6374" s="5" t="s">
        <v>216</v>
      </c>
      <c r="I6374" s="5">
        <v>3</v>
      </c>
      <c r="J6374" s="5">
        <v>22979</v>
      </c>
      <c r="K6374" s="5">
        <v>68937</v>
      </c>
      <c r="L6374" s="5">
        <v>12640.64</v>
      </c>
      <c r="M6374" s="5" t="s">
        <v>47</v>
      </c>
      <c r="N6374" s="5" t="s">
        <v>67</v>
      </c>
      <c r="O6374" s="5" t="s">
        <v>726</v>
      </c>
    </row>
    <row r="6375" spans="1:15" x14ac:dyDescent="0.3">
      <c r="A6375" s="5" t="s">
        <v>15808</v>
      </c>
      <c r="B6375" s="6">
        <v>45687</v>
      </c>
      <c r="C6375" s="5" t="s">
        <v>7958</v>
      </c>
      <c r="D6375" s="5" t="s">
        <v>15809</v>
      </c>
      <c r="E6375" s="5" t="s">
        <v>86</v>
      </c>
      <c r="F6375" s="5" t="s">
        <v>52</v>
      </c>
      <c r="G6375" s="5" t="s">
        <v>36</v>
      </c>
      <c r="H6375" s="5" t="s">
        <v>37</v>
      </c>
      <c r="I6375" s="5">
        <v>3</v>
      </c>
      <c r="J6375" s="5">
        <v>16667</v>
      </c>
      <c r="K6375" s="5">
        <v>50001</v>
      </c>
      <c r="L6375" s="5">
        <v>12706.3</v>
      </c>
      <c r="M6375" s="5" t="s">
        <v>22</v>
      </c>
      <c r="N6375" s="5" t="s">
        <v>23</v>
      </c>
      <c r="O6375" s="5" t="s">
        <v>814</v>
      </c>
    </row>
    <row r="6376" spans="1:15" x14ac:dyDescent="0.3">
      <c r="A6376" s="5" t="s">
        <v>15810</v>
      </c>
      <c r="B6376" s="6">
        <v>46184</v>
      </c>
      <c r="C6376" s="5" t="s">
        <v>2864</v>
      </c>
      <c r="D6376" s="5" t="s">
        <v>15811</v>
      </c>
      <c r="E6376" s="5" t="s">
        <v>18</v>
      </c>
      <c r="F6376" s="5" t="s">
        <v>44</v>
      </c>
      <c r="G6376" s="5" t="s">
        <v>45</v>
      </c>
      <c r="H6376" s="5" t="s">
        <v>46</v>
      </c>
      <c r="I6376" s="5">
        <v>1</v>
      </c>
      <c r="J6376" s="5">
        <v>15270</v>
      </c>
      <c r="K6376" s="5">
        <v>15270</v>
      </c>
      <c r="L6376" s="5">
        <v>3528.46</v>
      </c>
      <c r="M6376" s="5" t="s">
        <v>47</v>
      </c>
      <c r="N6376" s="5" t="s">
        <v>23</v>
      </c>
      <c r="O6376" s="5" t="s">
        <v>13016</v>
      </c>
    </row>
    <row r="6377" spans="1:15" x14ac:dyDescent="0.3">
      <c r="A6377" s="5" t="s">
        <v>15812</v>
      </c>
      <c r="B6377" s="6">
        <v>45848</v>
      </c>
      <c r="C6377" s="5" t="s">
        <v>15813</v>
      </c>
      <c r="D6377" s="5" t="s">
        <v>15814</v>
      </c>
      <c r="E6377" s="5" t="s">
        <v>86</v>
      </c>
      <c r="F6377" s="5" t="s">
        <v>52</v>
      </c>
      <c r="G6377" s="5" t="s">
        <v>36</v>
      </c>
      <c r="H6377" s="5" t="s">
        <v>37</v>
      </c>
      <c r="I6377" s="5">
        <v>5</v>
      </c>
      <c r="J6377" s="5">
        <v>17617</v>
      </c>
      <c r="K6377" s="5">
        <v>88085</v>
      </c>
      <c r="L6377" s="5">
        <v>7165.11</v>
      </c>
      <c r="M6377" s="5" t="s">
        <v>22</v>
      </c>
      <c r="N6377" s="5" t="s">
        <v>31</v>
      </c>
      <c r="O6377" s="5" t="s">
        <v>232</v>
      </c>
    </row>
    <row r="6378" spans="1:15" x14ac:dyDescent="0.3">
      <c r="A6378" s="5" t="s">
        <v>15815</v>
      </c>
      <c r="B6378" s="6">
        <v>45976</v>
      </c>
      <c r="C6378" s="5" t="s">
        <v>15816</v>
      </c>
      <c r="D6378" s="5" t="s">
        <v>15817</v>
      </c>
      <c r="E6378" s="5" t="s">
        <v>86</v>
      </c>
      <c r="F6378" s="5" t="s">
        <v>87</v>
      </c>
      <c r="G6378" s="5" t="s">
        <v>59</v>
      </c>
      <c r="H6378" s="5" t="s">
        <v>60</v>
      </c>
      <c r="I6378" s="5">
        <v>1</v>
      </c>
      <c r="J6378" s="5">
        <v>14023</v>
      </c>
      <c r="K6378" s="5">
        <v>14023</v>
      </c>
      <c r="L6378" s="5">
        <v>3841.33</v>
      </c>
      <c r="M6378" s="5" t="s">
        <v>54</v>
      </c>
      <c r="N6378" s="5" t="s">
        <v>38</v>
      </c>
      <c r="O6378" s="5" t="s">
        <v>240</v>
      </c>
    </row>
    <row r="6379" spans="1:15" x14ac:dyDescent="0.3">
      <c r="A6379" s="5" t="s">
        <v>15818</v>
      </c>
      <c r="B6379" s="6">
        <v>45870</v>
      </c>
      <c r="C6379" s="5" t="s">
        <v>4327</v>
      </c>
      <c r="D6379" s="5" t="s">
        <v>15819</v>
      </c>
      <c r="E6379" s="5" t="s">
        <v>18</v>
      </c>
      <c r="F6379" s="5" t="s">
        <v>28</v>
      </c>
      <c r="G6379" s="5" t="s">
        <v>20</v>
      </c>
      <c r="H6379" s="5" t="s">
        <v>73</v>
      </c>
      <c r="I6379" s="5">
        <v>1</v>
      </c>
      <c r="J6379" s="5">
        <v>36769</v>
      </c>
      <c r="K6379" s="5">
        <v>36769</v>
      </c>
      <c r="L6379" s="5">
        <v>3500.73</v>
      </c>
      <c r="M6379" s="5" t="s">
        <v>47</v>
      </c>
      <c r="N6379" s="5" t="s">
        <v>38</v>
      </c>
      <c r="O6379" s="5" t="s">
        <v>2156</v>
      </c>
    </row>
    <row r="6380" spans="1:15" x14ac:dyDescent="0.3">
      <c r="A6380" s="5" t="s">
        <v>15820</v>
      </c>
      <c r="B6380" s="6">
        <v>45974</v>
      </c>
      <c r="C6380" s="5" t="s">
        <v>6630</v>
      </c>
      <c r="D6380" s="5" t="s">
        <v>15821</v>
      </c>
      <c r="E6380" s="5" t="s">
        <v>86</v>
      </c>
      <c r="F6380" s="5" t="s">
        <v>52</v>
      </c>
      <c r="G6380" s="5" t="s">
        <v>20</v>
      </c>
      <c r="H6380" s="5" t="s">
        <v>73</v>
      </c>
      <c r="I6380" s="5">
        <v>3</v>
      </c>
      <c r="J6380" s="5">
        <v>3304</v>
      </c>
      <c r="K6380" s="5">
        <v>9912</v>
      </c>
      <c r="L6380" s="5">
        <v>1427.37</v>
      </c>
      <c r="M6380" s="5" t="s">
        <v>47</v>
      </c>
      <c r="N6380" s="5" t="s">
        <v>31</v>
      </c>
      <c r="O6380" s="5" t="s">
        <v>1051</v>
      </c>
    </row>
    <row r="6381" spans="1:15" x14ac:dyDescent="0.3">
      <c r="A6381" s="5" t="s">
        <v>15822</v>
      </c>
      <c r="B6381" s="6">
        <v>46111</v>
      </c>
      <c r="C6381" s="5" t="s">
        <v>15823</v>
      </c>
      <c r="D6381" s="5" t="s">
        <v>15824</v>
      </c>
      <c r="E6381" s="5" t="s">
        <v>43</v>
      </c>
      <c r="F6381" s="5" t="s">
        <v>104</v>
      </c>
      <c r="G6381" s="5" t="s">
        <v>59</v>
      </c>
      <c r="H6381" s="5" t="s">
        <v>60</v>
      </c>
      <c r="I6381" s="5">
        <v>2</v>
      </c>
      <c r="J6381" s="5">
        <v>35798</v>
      </c>
      <c r="K6381" s="5">
        <v>71596</v>
      </c>
      <c r="L6381" s="5">
        <v>13617.78</v>
      </c>
      <c r="M6381" s="5" t="s">
        <v>22</v>
      </c>
      <c r="N6381" s="5" t="s">
        <v>38</v>
      </c>
      <c r="O6381" s="5" t="s">
        <v>256</v>
      </c>
    </row>
    <row r="6382" spans="1:15" x14ac:dyDescent="0.3">
      <c r="A6382" s="5" t="s">
        <v>15825</v>
      </c>
      <c r="B6382" s="6">
        <v>46100</v>
      </c>
      <c r="C6382" s="5" t="s">
        <v>14481</v>
      </c>
      <c r="D6382" s="5" t="s">
        <v>15826</v>
      </c>
      <c r="E6382" s="5" t="s">
        <v>43</v>
      </c>
      <c r="F6382" s="5" t="s">
        <v>28</v>
      </c>
      <c r="G6382" s="5" t="s">
        <v>20</v>
      </c>
      <c r="H6382" s="5" t="s">
        <v>29</v>
      </c>
      <c r="I6382" s="5">
        <v>4</v>
      </c>
      <c r="J6382" s="5">
        <v>7308</v>
      </c>
      <c r="K6382" s="5">
        <v>29232</v>
      </c>
      <c r="L6382" s="5">
        <v>2692.74</v>
      </c>
      <c r="M6382" s="5" t="s">
        <v>30</v>
      </c>
      <c r="N6382" s="5" t="s">
        <v>23</v>
      </c>
      <c r="O6382" s="5" t="s">
        <v>13847</v>
      </c>
    </row>
    <row r="6383" spans="1:15" x14ac:dyDescent="0.3">
      <c r="A6383" s="5" t="s">
        <v>15827</v>
      </c>
      <c r="B6383" s="6">
        <v>46095</v>
      </c>
      <c r="C6383" s="5" t="s">
        <v>10763</v>
      </c>
      <c r="D6383" s="5" t="s">
        <v>15828</v>
      </c>
      <c r="E6383" s="5" t="s">
        <v>86</v>
      </c>
      <c r="F6383" s="5" t="s">
        <v>28</v>
      </c>
      <c r="G6383" s="5" t="s">
        <v>59</v>
      </c>
      <c r="H6383" s="5" t="s">
        <v>66</v>
      </c>
      <c r="I6383" s="5">
        <v>4</v>
      </c>
      <c r="J6383" s="5">
        <v>22317</v>
      </c>
      <c r="K6383" s="5">
        <v>89268</v>
      </c>
      <c r="L6383" s="5">
        <v>11964.74</v>
      </c>
      <c r="M6383" s="5" t="s">
        <v>61</v>
      </c>
      <c r="N6383" s="5" t="s">
        <v>23</v>
      </c>
      <c r="O6383" s="5" t="s">
        <v>778</v>
      </c>
    </row>
    <row r="6384" spans="1:15" x14ac:dyDescent="0.3">
      <c r="A6384" s="5" t="s">
        <v>15829</v>
      </c>
      <c r="B6384" s="6">
        <v>45694</v>
      </c>
      <c r="C6384" s="5" t="s">
        <v>4759</v>
      </c>
      <c r="D6384" s="5" t="s">
        <v>15830</v>
      </c>
      <c r="E6384" s="5" t="s">
        <v>72</v>
      </c>
      <c r="F6384" s="5" t="s">
        <v>28</v>
      </c>
      <c r="G6384" s="5" t="s">
        <v>36</v>
      </c>
      <c r="H6384" s="5" t="s">
        <v>37</v>
      </c>
      <c r="I6384" s="5">
        <v>3</v>
      </c>
      <c r="J6384" s="5">
        <v>7285</v>
      </c>
      <c r="K6384" s="5">
        <v>21855</v>
      </c>
      <c r="L6384" s="5">
        <v>3868.49</v>
      </c>
      <c r="M6384" s="5" t="s">
        <v>30</v>
      </c>
      <c r="N6384" s="5" t="s">
        <v>31</v>
      </c>
      <c r="O6384" s="5" t="s">
        <v>440</v>
      </c>
    </row>
    <row r="6385" spans="1:15" x14ac:dyDescent="0.3">
      <c r="A6385" s="5" t="s">
        <v>15831</v>
      </c>
      <c r="B6385" s="6">
        <v>46168</v>
      </c>
      <c r="C6385" s="5" t="s">
        <v>15832</v>
      </c>
      <c r="D6385" s="5" t="s">
        <v>15833</v>
      </c>
      <c r="E6385" s="5" t="s">
        <v>18</v>
      </c>
      <c r="F6385" s="5" t="s">
        <v>28</v>
      </c>
      <c r="G6385" s="5" t="s">
        <v>36</v>
      </c>
      <c r="H6385" s="5" t="s">
        <v>169</v>
      </c>
      <c r="I6385" s="5">
        <v>2</v>
      </c>
      <c r="J6385" s="5">
        <v>36668</v>
      </c>
      <c r="K6385" s="5">
        <v>73336</v>
      </c>
      <c r="L6385" s="5">
        <v>13730.56</v>
      </c>
      <c r="M6385" s="5" t="s">
        <v>47</v>
      </c>
      <c r="N6385" s="5" t="s">
        <v>38</v>
      </c>
      <c r="O6385" s="5" t="s">
        <v>232</v>
      </c>
    </row>
    <row r="6386" spans="1:15" x14ac:dyDescent="0.3">
      <c r="A6386" s="5" t="s">
        <v>15834</v>
      </c>
      <c r="B6386" s="6">
        <v>46104</v>
      </c>
      <c r="C6386" s="5" t="s">
        <v>3654</v>
      </c>
      <c r="D6386" s="5" t="s">
        <v>15835</v>
      </c>
      <c r="E6386" s="5" t="s">
        <v>18</v>
      </c>
      <c r="F6386" s="5" t="s">
        <v>87</v>
      </c>
      <c r="G6386" s="5" t="s">
        <v>36</v>
      </c>
      <c r="H6386" s="5" t="s">
        <v>37</v>
      </c>
      <c r="I6386" s="5">
        <v>3</v>
      </c>
      <c r="J6386" s="5">
        <v>49765</v>
      </c>
      <c r="K6386" s="5">
        <v>149295</v>
      </c>
      <c r="L6386" s="5">
        <v>8606.8700000000008</v>
      </c>
      <c r="M6386" s="5" t="s">
        <v>30</v>
      </c>
      <c r="N6386" s="5" t="s">
        <v>38</v>
      </c>
      <c r="O6386" s="5" t="s">
        <v>139</v>
      </c>
    </row>
    <row r="6387" spans="1:15" x14ac:dyDescent="0.3">
      <c r="A6387" s="5" t="s">
        <v>15836</v>
      </c>
      <c r="B6387" s="6">
        <v>45997</v>
      </c>
      <c r="C6387" s="5" t="s">
        <v>250</v>
      </c>
      <c r="D6387" s="5" t="s">
        <v>15837</v>
      </c>
      <c r="E6387" s="5" t="s">
        <v>18</v>
      </c>
      <c r="F6387" s="5" t="s">
        <v>44</v>
      </c>
      <c r="G6387" s="5" t="s">
        <v>36</v>
      </c>
      <c r="H6387" s="5" t="s">
        <v>169</v>
      </c>
      <c r="I6387" s="5">
        <v>4</v>
      </c>
      <c r="J6387" s="5">
        <v>3519</v>
      </c>
      <c r="K6387" s="5">
        <v>14076</v>
      </c>
      <c r="L6387" s="5">
        <v>1470.4</v>
      </c>
      <c r="M6387" s="5" t="s">
        <v>54</v>
      </c>
      <c r="N6387" s="5" t="s">
        <v>67</v>
      </c>
      <c r="O6387" s="5" t="s">
        <v>535</v>
      </c>
    </row>
    <row r="6388" spans="1:15" x14ac:dyDescent="0.3">
      <c r="A6388" s="5" t="s">
        <v>15838</v>
      </c>
      <c r="B6388" s="6">
        <v>46166</v>
      </c>
      <c r="C6388" s="5" t="s">
        <v>15839</v>
      </c>
      <c r="D6388" s="5" t="s">
        <v>15840</v>
      </c>
      <c r="E6388" s="5" t="s">
        <v>18</v>
      </c>
      <c r="F6388" s="5" t="s">
        <v>19</v>
      </c>
      <c r="G6388" s="5" t="s">
        <v>59</v>
      </c>
      <c r="H6388" s="5" t="s">
        <v>60</v>
      </c>
      <c r="I6388" s="5">
        <v>3</v>
      </c>
      <c r="J6388" s="5">
        <v>6947</v>
      </c>
      <c r="K6388" s="5">
        <v>20841</v>
      </c>
      <c r="L6388" s="5">
        <v>2130.17</v>
      </c>
      <c r="M6388" s="5" t="s">
        <v>54</v>
      </c>
      <c r="N6388" s="5" t="s">
        <v>67</v>
      </c>
      <c r="O6388" s="5" t="s">
        <v>1164</v>
      </c>
    </row>
    <row r="6389" spans="1:15" x14ac:dyDescent="0.3">
      <c r="A6389" s="5" t="s">
        <v>15841</v>
      </c>
      <c r="B6389" s="6">
        <v>45665</v>
      </c>
      <c r="C6389" s="5" t="s">
        <v>15842</v>
      </c>
      <c r="D6389" s="5" t="s">
        <v>14260</v>
      </c>
      <c r="E6389" s="5" t="s">
        <v>72</v>
      </c>
      <c r="F6389" s="5" t="s">
        <v>19</v>
      </c>
      <c r="G6389" s="5" t="s">
        <v>20</v>
      </c>
      <c r="H6389" s="5" t="s">
        <v>109</v>
      </c>
      <c r="I6389" s="5">
        <v>3</v>
      </c>
      <c r="J6389" s="5">
        <v>13026</v>
      </c>
      <c r="K6389" s="5">
        <v>39078</v>
      </c>
      <c r="L6389" s="5">
        <v>2945.44</v>
      </c>
      <c r="M6389" s="5" t="s">
        <v>54</v>
      </c>
      <c r="N6389" s="5" t="s">
        <v>38</v>
      </c>
      <c r="O6389" s="5" t="s">
        <v>778</v>
      </c>
    </row>
    <row r="6390" spans="1:15" x14ac:dyDescent="0.3">
      <c r="A6390" s="5" t="s">
        <v>15843</v>
      </c>
      <c r="B6390" s="6">
        <v>45770</v>
      </c>
      <c r="C6390" s="5" t="s">
        <v>15844</v>
      </c>
      <c r="D6390" s="5" t="s">
        <v>15845</v>
      </c>
      <c r="E6390" s="5" t="s">
        <v>86</v>
      </c>
      <c r="F6390" s="5" t="s">
        <v>104</v>
      </c>
      <c r="G6390" s="5" t="s">
        <v>20</v>
      </c>
      <c r="H6390" s="5" t="s">
        <v>21</v>
      </c>
      <c r="I6390" s="5">
        <v>5</v>
      </c>
      <c r="J6390" s="5">
        <v>17079</v>
      </c>
      <c r="K6390" s="5">
        <v>85395</v>
      </c>
      <c r="L6390" s="5">
        <v>16148.7</v>
      </c>
      <c r="M6390" s="5" t="s">
        <v>54</v>
      </c>
      <c r="N6390" s="5" t="s">
        <v>38</v>
      </c>
      <c r="O6390" s="5" t="s">
        <v>814</v>
      </c>
    </row>
    <row r="6391" spans="1:15" x14ac:dyDescent="0.3">
      <c r="A6391" s="5" t="s">
        <v>15846</v>
      </c>
      <c r="B6391" s="6">
        <v>45761</v>
      </c>
      <c r="C6391" s="5" t="s">
        <v>15722</v>
      </c>
      <c r="D6391" s="5" t="s">
        <v>15847</v>
      </c>
      <c r="E6391" s="5" t="s">
        <v>86</v>
      </c>
      <c r="F6391" s="5" t="s">
        <v>44</v>
      </c>
      <c r="G6391" s="5" t="s">
        <v>36</v>
      </c>
      <c r="H6391" s="5" t="s">
        <v>53</v>
      </c>
      <c r="I6391" s="5">
        <v>4</v>
      </c>
      <c r="J6391" s="5">
        <v>1233</v>
      </c>
      <c r="K6391" s="5">
        <v>4932</v>
      </c>
      <c r="L6391" s="5">
        <v>1115.98</v>
      </c>
      <c r="M6391" s="5" t="s">
        <v>54</v>
      </c>
      <c r="N6391" s="5" t="s">
        <v>67</v>
      </c>
      <c r="O6391" s="5" t="s">
        <v>359</v>
      </c>
    </row>
    <row r="6392" spans="1:15" x14ac:dyDescent="0.3">
      <c r="A6392" s="5" t="s">
        <v>15848</v>
      </c>
      <c r="B6392" s="6">
        <v>45700</v>
      </c>
      <c r="C6392" s="5" t="s">
        <v>1558</v>
      </c>
      <c r="D6392" s="5" t="s">
        <v>15849</v>
      </c>
      <c r="E6392" s="5" t="s">
        <v>43</v>
      </c>
      <c r="F6392" s="5" t="s">
        <v>44</v>
      </c>
      <c r="G6392" s="5" t="s">
        <v>20</v>
      </c>
      <c r="H6392" s="5" t="s">
        <v>29</v>
      </c>
      <c r="I6392" s="5">
        <v>3</v>
      </c>
      <c r="J6392" s="5">
        <v>2964</v>
      </c>
      <c r="K6392" s="5">
        <v>8892</v>
      </c>
      <c r="L6392" s="5">
        <v>641.03</v>
      </c>
      <c r="M6392" s="5" t="s">
        <v>61</v>
      </c>
      <c r="N6392" s="5" t="s">
        <v>31</v>
      </c>
      <c r="O6392" s="5" t="s">
        <v>593</v>
      </c>
    </row>
    <row r="6393" spans="1:15" x14ac:dyDescent="0.3">
      <c r="A6393" s="5" t="s">
        <v>15850</v>
      </c>
      <c r="B6393" s="6">
        <v>45784</v>
      </c>
      <c r="C6393" s="5" t="s">
        <v>14180</v>
      </c>
      <c r="D6393" s="5" t="s">
        <v>15851</v>
      </c>
      <c r="E6393" s="5" t="s">
        <v>18</v>
      </c>
      <c r="F6393" s="5" t="s">
        <v>19</v>
      </c>
      <c r="G6393" s="5" t="s">
        <v>20</v>
      </c>
      <c r="H6393" s="5" t="s">
        <v>109</v>
      </c>
      <c r="I6393" s="5">
        <v>3</v>
      </c>
      <c r="J6393" s="5">
        <v>45077</v>
      </c>
      <c r="K6393" s="5">
        <v>135231</v>
      </c>
      <c r="L6393" s="5">
        <v>29584.82</v>
      </c>
      <c r="M6393" s="5" t="s">
        <v>22</v>
      </c>
      <c r="N6393" s="5" t="s">
        <v>23</v>
      </c>
      <c r="O6393" s="5" t="s">
        <v>503</v>
      </c>
    </row>
    <row r="6394" spans="1:15" x14ac:dyDescent="0.3">
      <c r="A6394" s="5" t="s">
        <v>15852</v>
      </c>
      <c r="B6394" s="6">
        <v>45954</v>
      </c>
      <c r="C6394" s="5" t="s">
        <v>14364</v>
      </c>
      <c r="D6394" s="5" t="s">
        <v>15853</v>
      </c>
      <c r="E6394" s="5" t="s">
        <v>18</v>
      </c>
      <c r="F6394" s="5" t="s">
        <v>104</v>
      </c>
      <c r="G6394" s="5" t="s">
        <v>59</v>
      </c>
      <c r="H6394" s="5" t="s">
        <v>60</v>
      </c>
      <c r="I6394" s="5">
        <v>4</v>
      </c>
      <c r="J6394" s="5">
        <v>25494</v>
      </c>
      <c r="K6394" s="5">
        <v>101976</v>
      </c>
      <c r="L6394" s="5">
        <v>17197.07</v>
      </c>
      <c r="M6394" s="5" t="s">
        <v>54</v>
      </c>
      <c r="N6394" s="5" t="s">
        <v>67</v>
      </c>
      <c r="O6394" s="5" t="s">
        <v>170</v>
      </c>
    </row>
    <row r="6395" spans="1:15" x14ac:dyDescent="0.3">
      <c r="A6395" s="5" t="s">
        <v>15854</v>
      </c>
      <c r="B6395" s="6">
        <v>45816</v>
      </c>
      <c r="C6395" s="5" t="s">
        <v>3586</v>
      </c>
      <c r="D6395" s="5" t="s">
        <v>15855</v>
      </c>
      <c r="E6395" s="5" t="s">
        <v>86</v>
      </c>
      <c r="F6395" s="5" t="s">
        <v>44</v>
      </c>
      <c r="G6395" s="5" t="s">
        <v>20</v>
      </c>
      <c r="H6395" s="5" t="s">
        <v>29</v>
      </c>
      <c r="I6395" s="5">
        <v>5</v>
      </c>
      <c r="J6395" s="5">
        <v>4890</v>
      </c>
      <c r="K6395" s="5">
        <v>24450</v>
      </c>
      <c r="L6395" s="5">
        <v>6787.01</v>
      </c>
      <c r="M6395" s="5" t="s">
        <v>54</v>
      </c>
      <c r="N6395" s="5" t="s">
        <v>67</v>
      </c>
      <c r="O6395" s="5" t="s">
        <v>1528</v>
      </c>
    </row>
    <row r="6396" spans="1:15" x14ac:dyDescent="0.3">
      <c r="A6396" s="5" t="s">
        <v>15856</v>
      </c>
      <c r="B6396" s="6">
        <v>46042</v>
      </c>
      <c r="C6396" s="5" t="s">
        <v>15857</v>
      </c>
      <c r="D6396" s="5" t="s">
        <v>15858</v>
      </c>
      <c r="E6396" s="5" t="s">
        <v>72</v>
      </c>
      <c r="F6396" s="5" t="s">
        <v>104</v>
      </c>
      <c r="G6396" s="5" t="s">
        <v>45</v>
      </c>
      <c r="H6396" s="5" t="s">
        <v>160</v>
      </c>
      <c r="I6396" s="5">
        <v>3</v>
      </c>
      <c r="J6396" s="5">
        <v>47299</v>
      </c>
      <c r="K6396" s="5">
        <v>141897</v>
      </c>
      <c r="L6396" s="5">
        <v>41771.279999999999</v>
      </c>
      <c r="M6396" s="5" t="s">
        <v>54</v>
      </c>
      <c r="N6396" s="5" t="s">
        <v>38</v>
      </c>
      <c r="O6396" s="5" t="s">
        <v>2139</v>
      </c>
    </row>
    <row r="6397" spans="1:15" x14ac:dyDescent="0.3">
      <c r="A6397" s="5" t="s">
        <v>15859</v>
      </c>
      <c r="B6397" s="6">
        <v>45807</v>
      </c>
      <c r="C6397" s="5" t="s">
        <v>3387</v>
      </c>
      <c r="D6397" s="5" t="s">
        <v>15860</v>
      </c>
      <c r="E6397" s="5" t="s">
        <v>86</v>
      </c>
      <c r="F6397" s="5" t="s">
        <v>87</v>
      </c>
      <c r="G6397" s="5" t="s">
        <v>59</v>
      </c>
      <c r="H6397" s="5" t="s">
        <v>60</v>
      </c>
      <c r="I6397" s="5">
        <v>2</v>
      </c>
      <c r="J6397" s="5">
        <v>27577</v>
      </c>
      <c r="K6397" s="5">
        <v>55154</v>
      </c>
      <c r="L6397" s="5">
        <v>5152.26</v>
      </c>
      <c r="M6397" s="5" t="s">
        <v>47</v>
      </c>
      <c r="N6397" s="5" t="s">
        <v>23</v>
      </c>
      <c r="O6397" s="5" t="s">
        <v>3098</v>
      </c>
    </row>
    <row r="6398" spans="1:15" x14ac:dyDescent="0.3">
      <c r="A6398" s="5" t="s">
        <v>15861</v>
      </c>
      <c r="B6398" s="6">
        <v>45983</v>
      </c>
      <c r="C6398" s="5" t="s">
        <v>7244</v>
      </c>
      <c r="D6398" s="5" t="s">
        <v>15862</v>
      </c>
      <c r="E6398" s="5" t="s">
        <v>86</v>
      </c>
      <c r="F6398" s="5" t="s">
        <v>19</v>
      </c>
      <c r="G6398" s="5" t="s">
        <v>45</v>
      </c>
      <c r="H6398" s="5" t="s">
        <v>147</v>
      </c>
      <c r="I6398" s="5">
        <v>1</v>
      </c>
      <c r="J6398" s="5">
        <v>16279</v>
      </c>
      <c r="K6398" s="5">
        <v>16279</v>
      </c>
      <c r="L6398" s="5">
        <v>1710.02</v>
      </c>
      <c r="M6398" s="5" t="s">
        <v>54</v>
      </c>
      <c r="N6398" s="5" t="s">
        <v>67</v>
      </c>
      <c r="O6398" s="5" t="s">
        <v>2757</v>
      </c>
    </row>
    <row r="6399" spans="1:15" x14ac:dyDescent="0.3">
      <c r="A6399" s="5" t="s">
        <v>15863</v>
      </c>
      <c r="B6399" s="6">
        <v>45858</v>
      </c>
      <c r="C6399" s="5" t="s">
        <v>7777</v>
      </c>
      <c r="D6399" s="5" t="s">
        <v>15864</v>
      </c>
      <c r="E6399" s="5" t="s">
        <v>43</v>
      </c>
      <c r="F6399" s="5" t="s">
        <v>28</v>
      </c>
      <c r="G6399" s="5" t="s">
        <v>45</v>
      </c>
      <c r="H6399" s="5" t="s">
        <v>147</v>
      </c>
      <c r="I6399" s="5">
        <v>4</v>
      </c>
      <c r="J6399" s="5">
        <v>29736</v>
      </c>
      <c r="K6399" s="5">
        <v>118944</v>
      </c>
      <c r="L6399" s="5">
        <v>17824.099999999999</v>
      </c>
      <c r="M6399" s="5" t="s">
        <v>22</v>
      </c>
      <c r="N6399" s="5" t="s">
        <v>67</v>
      </c>
      <c r="O6399" s="5" t="s">
        <v>3397</v>
      </c>
    </row>
    <row r="6400" spans="1:15" x14ac:dyDescent="0.3">
      <c r="A6400" s="5" t="s">
        <v>15865</v>
      </c>
      <c r="B6400" s="6">
        <v>46123</v>
      </c>
      <c r="C6400" s="5" t="s">
        <v>10912</v>
      </c>
      <c r="D6400" s="5" t="s">
        <v>15866</v>
      </c>
      <c r="E6400" s="5" t="s">
        <v>43</v>
      </c>
      <c r="F6400" s="5" t="s">
        <v>28</v>
      </c>
      <c r="G6400" s="5" t="s">
        <v>45</v>
      </c>
      <c r="H6400" s="5" t="s">
        <v>46</v>
      </c>
      <c r="I6400" s="5">
        <v>1</v>
      </c>
      <c r="J6400" s="5">
        <v>2566</v>
      </c>
      <c r="K6400" s="5">
        <v>2566</v>
      </c>
      <c r="L6400" s="5">
        <v>438.94</v>
      </c>
      <c r="M6400" s="5" t="s">
        <v>61</v>
      </c>
      <c r="N6400" s="5" t="s">
        <v>31</v>
      </c>
      <c r="O6400" s="5" t="s">
        <v>604</v>
      </c>
    </row>
    <row r="6401" spans="1:15" x14ac:dyDescent="0.3">
      <c r="A6401" s="5" t="s">
        <v>15867</v>
      </c>
      <c r="B6401" s="6">
        <v>46055</v>
      </c>
      <c r="C6401" s="5" t="s">
        <v>4017</v>
      </c>
      <c r="D6401" s="5" t="s">
        <v>15868</v>
      </c>
      <c r="E6401" s="5" t="s">
        <v>72</v>
      </c>
      <c r="F6401" s="5" t="s">
        <v>19</v>
      </c>
      <c r="G6401" s="5" t="s">
        <v>20</v>
      </c>
      <c r="H6401" s="5" t="s">
        <v>109</v>
      </c>
      <c r="I6401" s="5">
        <v>2</v>
      </c>
      <c r="J6401" s="5">
        <v>41842</v>
      </c>
      <c r="K6401" s="5">
        <v>83684</v>
      </c>
      <c r="L6401" s="5">
        <v>23300.55</v>
      </c>
      <c r="M6401" s="5" t="s">
        <v>54</v>
      </c>
      <c r="N6401" s="5" t="s">
        <v>67</v>
      </c>
      <c r="O6401" s="5" t="s">
        <v>88</v>
      </c>
    </row>
    <row r="6402" spans="1:15" x14ac:dyDescent="0.3">
      <c r="A6402" s="5" t="s">
        <v>15869</v>
      </c>
      <c r="B6402" s="6">
        <v>46085</v>
      </c>
      <c r="C6402" s="5" t="s">
        <v>4493</v>
      </c>
      <c r="D6402" s="5" t="s">
        <v>15870</v>
      </c>
      <c r="E6402" s="5" t="s">
        <v>43</v>
      </c>
      <c r="F6402" s="5" t="s">
        <v>87</v>
      </c>
      <c r="G6402" s="5" t="s">
        <v>45</v>
      </c>
      <c r="H6402" s="5" t="s">
        <v>160</v>
      </c>
      <c r="I6402" s="5">
        <v>5</v>
      </c>
      <c r="J6402" s="5">
        <v>33234</v>
      </c>
      <c r="K6402" s="5">
        <v>166170</v>
      </c>
      <c r="L6402" s="5">
        <v>41935.67</v>
      </c>
      <c r="M6402" s="5" t="s">
        <v>61</v>
      </c>
      <c r="N6402" s="5" t="s">
        <v>23</v>
      </c>
      <c r="O6402" s="5" t="s">
        <v>1508</v>
      </c>
    </row>
    <row r="6403" spans="1:15" x14ac:dyDescent="0.3">
      <c r="A6403" s="5" t="s">
        <v>15871</v>
      </c>
      <c r="B6403" s="6">
        <v>45842</v>
      </c>
      <c r="C6403" s="5" t="s">
        <v>10952</v>
      </c>
      <c r="D6403" s="5" t="s">
        <v>15872</v>
      </c>
      <c r="E6403" s="5" t="s">
        <v>43</v>
      </c>
      <c r="F6403" s="5" t="s">
        <v>28</v>
      </c>
      <c r="G6403" s="5" t="s">
        <v>59</v>
      </c>
      <c r="H6403" s="5" t="s">
        <v>126</v>
      </c>
      <c r="I6403" s="5">
        <v>3</v>
      </c>
      <c r="J6403" s="5">
        <v>26230</v>
      </c>
      <c r="K6403" s="5">
        <v>78690</v>
      </c>
      <c r="L6403" s="5">
        <v>6144.4</v>
      </c>
      <c r="M6403" s="5" t="s">
        <v>54</v>
      </c>
      <c r="N6403" s="5" t="s">
        <v>67</v>
      </c>
      <c r="O6403" s="5" t="s">
        <v>1266</v>
      </c>
    </row>
    <row r="6404" spans="1:15" x14ac:dyDescent="0.3">
      <c r="A6404" s="5" t="s">
        <v>15873</v>
      </c>
      <c r="B6404" s="6">
        <v>45955</v>
      </c>
      <c r="C6404" s="5" t="s">
        <v>2872</v>
      </c>
      <c r="D6404" s="5" t="s">
        <v>15874</v>
      </c>
      <c r="E6404" s="5" t="s">
        <v>18</v>
      </c>
      <c r="F6404" s="5" t="s">
        <v>104</v>
      </c>
      <c r="G6404" s="5" t="s">
        <v>36</v>
      </c>
      <c r="H6404" s="5" t="s">
        <v>53</v>
      </c>
      <c r="I6404" s="5">
        <v>2</v>
      </c>
      <c r="J6404" s="5">
        <v>40466</v>
      </c>
      <c r="K6404" s="5">
        <v>80932</v>
      </c>
      <c r="L6404" s="5">
        <v>12941.25</v>
      </c>
      <c r="M6404" s="5" t="s">
        <v>54</v>
      </c>
      <c r="N6404" s="5" t="s">
        <v>31</v>
      </c>
      <c r="O6404" s="5" t="s">
        <v>55</v>
      </c>
    </row>
    <row r="6405" spans="1:15" x14ac:dyDescent="0.3">
      <c r="A6405" s="5" t="s">
        <v>15875</v>
      </c>
      <c r="B6405" s="6">
        <v>45848</v>
      </c>
      <c r="C6405" s="5" t="s">
        <v>5068</v>
      </c>
      <c r="D6405" s="5" t="s">
        <v>15876</v>
      </c>
      <c r="E6405" s="5" t="s">
        <v>18</v>
      </c>
      <c r="F6405" s="5" t="s">
        <v>19</v>
      </c>
      <c r="G6405" s="5" t="s">
        <v>36</v>
      </c>
      <c r="H6405" s="5" t="s">
        <v>37</v>
      </c>
      <c r="I6405" s="5">
        <v>5</v>
      </c>
      <c r="J6405" s="5">
        <v>7629</v>
      </c>
      <c r="K6405" s="5">
        <v>38145</v>
      </c>
      <c r="L6405" s="5">
        <v>10700.79</v>
      </c>
      <c r="M6405" s="5" t="s">
        <v>54</v>
      </c>
      <c r="N6405" s="5" t="s">
        <v>23</v>
      </c>
      <c r="O6405" s="5" t="s">
        <v>88</v>
      </c>
    </row>
    <row r="6406" spans="1:15" x14ac:dyDescent="0.3">
      <c r="A6406" s="5" t="s">
        <v>15877</v>
      </c>
      <c r="B6406" s="6">
        <v>46172</v>
      </c>
      <c r="C6406" s="5" t="s">
        <v>8049</v>
      </c>
      <c r="D6406" s="5" t="s">
        <v>15878</v>
      </c>
      <c r="E6406" s="5" t="s">
        <v>18</v>
      </c>
      <c r="F6406" s="5" t="s">
        <v>87</v>
      </c>
      <c r="G6406" s="5" t="s">
        <v>45</v>
      </c>
      <c r="H6406" s="5" t="s">
        <v>147</v>
      </c>
      <c r="I6406" s="5">
        <v>4</v>
      </c>
      <c r="J6406" s="5">
        <v>27023</v>
      </c>
      <c r="K6406" s="5">
        <v>108092</v>
      </c>
      <c r="L6406" s="5">
        <v>25743.68</v>
      </c>
      <c r="M6406" s="5" t="s">
        <v>30</v>
      </c>
      <c r="N6406" s="5" t="s">
        <v>31</v>
      </c>
      <c r="O6406" s="5" t="s">
        <v>440</v>
      </c>
    </row>
    <row r="6407" spans="1:15" x14ac:dyDescent="0.3">
      <c r="A6407" s="5" t="s">
        <v>15879</v>
      </c>
      <c r="B6407" s="6">
        <v>46185</v>
      </c>
      <c r="C6407" s="5" t="s">
        <v>2490</v>
      </c>
      <c r="D6407" s="5" t="s">
        <v>15880</v>
      </c>
      <c r="E6407" s="5" t="s">
        <v>43</v>
      </c>
      <c r="F6407" s="5" t="s">
        <v>28</v>
      </c>
      <c r="G6407" s="5" t="s">
        <v>20</v>
      </c>
      <c r="H6407" s="5" t="s">
        <v>109</v>
      </c>
      <c r="I6407" s="5">
        <v>4</v>
      </c>
      <c r="J6407" s="5">
        <v>29795</v>
      </c>
      <c r="K6407" s="5">
        <v>119180</v>
      </c>
      <c r="L6407" s="5">
        <v>16239.45</v>
      </c>
      <c r="M6407" s="5" t="s">
        <v>30</v>
      </c>
      <c r="N6407" s="5" t="s">
        <v>31</v>
      </c>
      <c r="O6407" s="5" t="s">
        <v>1171</v>
      </c>
    </row>
    <row r="6408" spans="1:15" x14ac:dyDescent="0.3">
      <c r="A6408" s="5" t="s">
        <v>15881</v>
      </c>
      <c r="B6408" s="6">
        <v>45907</v>
      </c>
      <c r="C6408" s="5" t="s">
        <v>790</v>
      </c>
      <c r="D6408" s="5" t="s">
        <v>15882</v>
      </c>
      <c r="E6408" s="5" t="s">
        <v>18</v>
      </c>
      <c r="F6408" s="5" t="s">
        <v>28</v>
      </c>
      <c r="G6408" s="5" t="s">
        <v>20</v>
      </c>
      <c r="H6408" s="5" t="s">
        <v>73</v>
      </c>
      <c r="I6408" s="5">
        <v>1</v>
      </c>
      <c r="J6408" s="5">
        <v>35590</v>
      </c>
      <c r="K6408" s="5">
        <v>35590</v>
      </c>
      <c r="L6408" s="5">
        <v>5741.88</v>
      </c>
      <c r="M6408" s="5" t="s">
        <v>22</v>
      </c>
      <c r="N6408" s="5" t="s">
        <v>31</v>
      </c>
      <c r="O6408" s="5" t="s">
        <v>9418</v>
      </c>
    </row>
    <row r="6409" spans="1:15" x14ac:dyDescent="0.3">
      <c r="A6409" s="5" t="s">
        <v>15883</v>
      </c>
      <c r="B6409" s="6">
        <v>45793</v>
      </c>
      <c r="C6409" s="5" t="s">
        <v>15884</v>
      </c>
      <c r="D6409" s="5" t="s">
        <v>15885</v>
      </c>
      <c r="E6409" s="5" t="s">
        <v>43</v>
      </c>
      <c r="F6409" s="5" t="s">
        <v>28</v>
      </c>
      <c r="G6409" s="5" t="s">
        <v>20</v>
      </c>
      <c r="H6409" s="5" t="s">
        <v>21</v>
      </c>
      <c r="I6409" s="5">
        <v>3</v>
      </c>
      <c r="J6409" s="5">
        <v>49710</v>
      </c>
      <c r="K6409" s="5">
        <v>149130</v>
      </c>
      <c r="L6409" s="5">
        <v>39494.47</v>
      </c>
      <c r="M6409" s="5" t="s">
        <v>30</v>
      </c>
      <c r="N6409" s="5" t="s">
        <v>67</v>
      </c>
      <c r="O6409" s="5" t="s">
        <v>15886</v>
      </c>
    </row>
    <row r="6410" spans="1:15" x14ac:dyDescent="0.3">
      <c r="A6410" s="5" t="s">
        <v>15887</v>
      </c>
      <c r="B6410" s="6">
        <v>45959</v>
      </c>
      <c r="C6410" s="5" t="s">
        <v>3856</v>
      </c>
      <c r="D6410" s="5" t="s">
        <v>15888</v>
      </c>
      <c r="E6410" s="5" t="s">
        <v>72</v>
      </c>
      <c r="F6410" s="5" t="s">
        <v>87</v>
      </c>
      <c r="G6410" s="5" t="s">
        <v>45</v>
      </c>
      <c r="H6410" s="5" t="s">
        <v>46</v>
      </c>
      <c r="I6410" s="5">
        <v>1</v>
      </c>
      <c r="J6410" s="5">
        <v>3285</v>
      </c>
      <c r="K6410" s="5">
        <v>3285</v>
      </c>
      <c r="L6410" s="5">
        <v>405.88</v>
      </c>
      <c r="M6410" s="5" t="s">
        <v>61</v>
      </c>
      <c r="N6410" s="5" t="s">
        <v>38</v>
      </c>
      <c r="O6410" s="5" t="s">
        <v>656</v>
      </c>
    </row>
    <row r="6411" spans="1:15" x14ac:dyDescent="0.3">
      <c r="A6411" s="5" t="s">
        <v>15889</v>
      </c>
      <c r="B6411" s="6">
        <v>45759</v>
      </c>
      <c r="C6411" s="5" t="s">
        <v>4561</v>
      </c>
      <c r="D6411" s="5" t="s">
        <v>15890</v>
      </c>
      <c r="E6411" s="5" t="s">
        <v>18</v>
      </c>
      <c r="F6411" s="5" t="s">
        <v>52</v>
      </c>
      <c r="G6411" s="5" t="s">
        <v>36</v>
      </c>
      <c r="H6411" s="5" t="s">
        <v>169</v>
      </c>
      <c r="I6411" s="5">
        <v>2</v>
      </c>
      <c r="J6411" s="5">
        <v>21683</v>
      </c>
      <c r="K6411" s="5">
        <v>43366</v>
      </c>
      <c r="L6411" s="5">
        <v>6190.13</v>
      </c>
      <c r="M6411" s="5" t="s">
        <v>30</v>
      </c>
      <c r="N6411" s="5" t="s">
        <v>38</v>
      </c>
      <c r="O6411" s="5" t="s">
        <v>752</v>
      </c>
    </row>
    <row r="6412" spans="1:15" x14ac:dyDescent="0.3">
      <c r="A6412" s="5" t="s">
        <v>15891</v>
      </c>
      <c r="B6412" s="6">
        <v>45808</v>
      </c>
      <c r="C6412" s="5" t="s">
        <v>1112</v>
      </c>
      <c r="D6412" s="5" t="s">
        <v>15892</v>
      </c>
      <c r="E6412" s="5" t="s">
        <v>43</v>
      </c>
      <c r="F6412" s="5" t="s">
        <v>87</v>
      </c>
      <c r="G6412" s="5" t="s">
        <v>20</v>
      </c>
      <c r="H6412" s="5" t="s">
        <v>73</v>
      </c>
      <c r="I6412" s="5">
        <v>2</v>
      </c>
      <c r="J6412" s="5">
        <v>3958</v>
      </c>
      <c r="K6412" s="5">
        <v>7916</v>
      </c>
      <c r="L6412" s="5">
        <v>678.89</v>
      </c>
      <c r="M6412" s="5" t="s">
        <v>47</v>
      </c>
      <c r="N6412" s="5" t="s">
        <v>31</v>
      </c>
      <c r="O6412" s="5" t="s">
        <v>604</v>
      </c>
    </row>
    <row r="6413" spans="1:15" x14ac:dyDescent="0.3">
      <c r="A6413" s="5" t="s">
        <v>15893</v>
      </c>
      <c r="B6413" s="6">
        <v>46069</v>
      </c>
      <c r="C6413" s="5" t="s">
        <v>4935</v>
      </c>
      <c r="D6413" s="5" t="s">
        <v>15894</v>
      </c>
      <c r="E6413" s="5" t="s">
        <v>86</v>
      </c>
      <c r="F6413" s="5" t="s">
        <v>52</v>
      </c>
      <c r="G6413" s="5" t="s">
        <v>20</v>
      </c>
      <c r="H6413" s="5" t="s">
        <v>73</v>
      </c>
      <c r="I6413" s="5">
        <v>2</v>
      </c>
      <c r="J6413" s="5">
        <v>32163</v>
      </c>
      <c r="K6413" s="5">
        <v>64326</v>
      </c>
      <c r="L6413" s="5">
        <v>14579.76</v>
      </c>
      <c r="M6413" s="5" t="s">
        <v>61</v>
      </c>
      <c r="N6413" s="5" t="s">
        <v>67</v>
      </c>
      <c r="O6413" s="5" t="s">
        <v>507</v>
      </c>
    </row>
    <row r="6414" spans="1:15" x14ac:dyDescent="0.3">
      <c r="A6414" s="5" t="s">
        <v>15895</v>
      </c>
      <c r="B6414" s="6">
        <v>45862</v>
      </c>
      <c r="C6414" s="5" t="s">
        <v>6458</v>
      </c>
      <c r="D6414" s="5" t="s">
        <v>15896</v>
      </c>
      <c r="E6414" s="5" t="s">
        <v>86</v>
      </c>
      <c r="F6414" s="5" t="s">
        <v>52</v>
      </c>
      <c r="G6414" s="5" t="s">
        <v>36</v>
      </c>
      <c r="H6414" s="5" t="s">
        <v>37</v>
      </c>
      <c r="I6414" s="5">
        <v>2</v>
      </c>
      <c r="J6414" s="5">
        <v>13345</v>
      </c>
      <c r="K6414" s="5">
        <v>26690</v>
      </c>
      <c r="L6414" s="5">
        <v>4933.01</v>
      </c>
      <c r="M6414" s="5" t="s">
        <v>54</v>
      </c>
      <c r="N6414" s="5" t="s">
        <v>38</v>
      </c>
      <c r="O6414" s="5" t="s">
        <v>186</v>
      </c>
    </row>
    <row r="6415" spans="1:15" x14ac:dyDescent="0.3">
      <c r="A6415" s="5" t="s">
        <v>15897</v>
      </c>
      <c r="B6415" s="6">
        <v>45805</v>
      </c>
      <c r="C6415" s="5" t="s">
        <v>15898</v>
      </c>
      <c r="D6415" s="5" t="s">
        <v>15899</v>
      </c>
      <c r="E6415" s="5" t="s">
        <v>86</v>
      </c>
      <c r="F6415" s="5" t="s">
        <v>87</v>
      </c>
      <c r="G6415" s="5" t="s">
        <v>20</v>
      </c>
      <c r="H6415" s="5" t="s">
        <v>21</v>
      </c>
      <c r="I6415" s="5">
        <v>5</v>
      </c>
      <c r="J6415" s="5">
        <v>43526</v>
      </c>
      <c r="K6415" s="5">
        <v>217630</v>
      </c>
      <c r="L6415" s="5">
        <v>38225.07</v>
      </c>
      <c r="M6415" s="5" t="s">
        <v>54</v>
      </c>
      <c r="N6415" s="5" t="s">
        <v>67</v>
      </c>
      <c r="O6415" s="5" t="s">
        <v>323</v>
      </c>
    </row>
    <row r="6416" spans="1:15" x14ac:dyDescent="0.3">
      <c r="A6416" s="5" t="s">
        <v>15900</v>
      </c>
      <c r="B6416" s="6">
        <v>46015</v>
      </c>
      <c r="C6416" s="5" t="s">
        <v>973</v>
      </c>
      <c r="D6416" s="5" t="s">
        <v>15901</v>
      </c>
      <c r="E6416" s="5" t="s">
        <v>43</v>
      </c>
      <c r="F6416" s="5" t="s">
        <v>52</v>
      </c>
      <c r="G6416" s="5" t="s">
        <v>20</v>
      </c>
      <c r="H6416" s="5" t="s">
        <v>21</v>
      </c>
      <c r="I6416" s="5">
        <v>3</v>
      </c>
      <c r="J6416" s="5">
        <v>32452</v>
      </c>
      <c r="K6416" s="5">
        <v>97356</v>
      </c>
      <c r="L6416" s="5">
        <v>11228.57</v>
      </c>
      <c r="M6416" s="5" t="s">
        <v>22</v>
      </c>
      <c r="N6416" s="5" t="s">
        <v>31</v>
      </c>
      <c r="O6416" s="5" t="s">
        <v>740</v>
      </c>
    </row>
    <row r="6417" spans="1:15" x14ac:dyDescent="0.3">
      <c r="A6417" s="5" t="s">
        <v>15902</v>
      </c>
      <c r="B6417" s="6">
        <v>45772</v>
      </c>
      <c r="C6417" s="5" t="s">
        <v>606</v>
      </c>
      <c r="D6417" s="5" t="s">
        <v>15903</v>
      </c>
      <c r="E6417" s="5" t="s">
        <v>86</v>
      </c>
      <c r="F6417" s="5" t="s">
        <v>87</v>
      </c>
      <c r="G6417" s="5" t="s">
        <v>20</v>
      </c>
      <c r="H6417" s="5" t="s">
        <v>109</v>
      </c>
      <c r="I6417" s="5">
        <v>1</v>
      </c>
      <c r="J6417" s="5">
        <v>6461</v>
      </c>
      <c r="K6417" s="5">
        <v>6461</v>
      </c>
      <c r="L6417" s="5">
        <v>623.16</v>
      </c>
      <c r="M6417" s="5" t="s">
        <v>22</v>
      </c>
      <c r="N6417" s="5" t="s">
        <v>23</v>
      </c>
      <c r="O6417" s="5" t="s">
        <v>3496</v>
      </c>
    </row>
    <row r="6418" spans="1:15" x14ac:dyDescent="0.3">
      <c r="A6418" s="5" t="s">
        <v>15904</v>
      </c>
      <c r="B6418" s="6">
        <v>45879</v>
      </c>
      <c r="C6418" s="5" t="s">
        <v>317</v>
      </c>
      <c r="D6418" s="5" t="s">
        <v>15905</v>
      </c>
      <c r="E6418" s="5" t="s">
        <v>86</v>
      </c>
      <c r="F6418" s="5" t="s">
        <v>44</v>
      </c>
      <c r="G6418" s="5" t="s">
        <v>36</v>
      </c>
      <c r="H6418" s="5" t="s">
        <v>169</v>
      </c>
      <c r="I6418" s="5">
        <v>2</v>
      </c>
      <c r="J6418" s="5">
        <v>33597</v>
      </c>
      <c r="K6418" s="5">
        <v>67194</v>
      </c>
      <c r="L6418" s="5">
        <v>17100.11</v>
      </c>
      <c r="M6418" s="5" t="s">
        <v>30</v>
      </c>
      <c r="N6418" s="5" t="s">
        <v>67</v>
      </c>
      <c r="O6418" s="5" t="s">
        <v>2468</v>
      </c>
    </row>
    <row r="6419" spans="1:15" x14ac:dyDescent="0.3">
      <c r="A6419" s="5" t="s">
        <v>15906</v>
      </c>
      <c r="B6419" s="6">
        <v>45990</v>
      </c>
      <c r="C6419" s="5" t="s">
        <v>3276</v>
      </c>
      <c r="D6419" s="5" t="s">
        <v>15907</v>
      </c>
      <c r="E6419" s="5" t="s">
        <v>72</v>
      </c>
      <c r="F6419" s="5" t="s">
        <v>28</v>
      </c>
      <c r="G6419" s="5" t="s">
        <v>20</v>
      </c>
      <c r="H6419" s="5" t="s">
        <v>21</v>
      </c>
      <c r="I6419" s="5">
        <v>4</v>
      </c>
      <c r="J6419" s="5">
        <v>33430</v>
      </c>
      <c r="K6419" s="5">
        <v>133720</v>
      </c>
      <c r="L6419" s="5">
        <v>36665.370000000003</v>
      </c>
      <c r="M6419" s="5" t="s">
        <v>30</v>
      </c>
      <c r="N6419" s="5" t="s">
        <v>23</v>
      </c>
      <c r="O6419" s="5" t="s">
        <v>232</v>
      </c>
    </row>
    <row r="6420" spans="1:15" x14ac:dyDescent="0.3">
      <c r="A6420" s="5" t="s">
        <v>15908</v>
      </c>
      <c r="B6420" s="6">
        <v>45858</v>
      </c>
      <c r="C6420" s="5" t="s">
        <v>10980</v>
      </c>
      <c r="D6420" s="5" t="s">
        <v>15909</v>
      </c>
      <c r="E6420" s="5" t="s">
        <v>86</v>
      </c>
      <c r="F6420" s="5" t="s">
        <v>44</v>
      </c>
      <c r="G6420" s="5" t="s">
        <v>59</v>
      </c>
      <c r="H6420" s="5" t="s">
        <v>181</v>
      </c>
      <c r="I6420" s="5">
        <v>2</v>
      </c>
      <c r="J6420" s="5">
        <v>4003</v>
      </c>
      <c r="K6420" s="5">
        <v>8006</v>
      </c>
      <c r="L6420" s="5">
        <v>1014.42</v>
      </c>
      <c r="M6420" s="5" t="s">
        <v>22</v>
      </c>
      <c r="N6420" s="5" t="s">
        <v>67</v>
      </c>
      <c r="O6420" s="5" t="s">
        <v>190</v>
      </c>
    </row>
    <row r="6421" spans="1:15" x14ac:dyDescent="0.3">
      <c r="A6421" s="5" t="s">
        <v>15910</v>
      </c>
      <c r="B6421" s="6">
        <v>45896</v>
      </c>
      <c r="C6421" s="5" t="s">
        <v>2992</v>
      </c>
      <c r="D6421" s="5" t="s">
        <v>8197</v>
      </c>
      <c r="E6421" s="5" t="s">
        <v>18</v>
      </c>
      <c r="F6421" s="5" t="s">
        <v>28</v>
      </c>
      <c r="G6421" s="5" t="s">
        <v>36</v>
      </c>
      <c r="H6421" s="5" t="s">
        <v>169</v>
      </c>
      <c r="I6421" s="5">
        <v>2</v>
      </c>
      <c r="J6421" s="5">
        <v>4672</v>
      </c>
      <c r="K6421" s="5">
        <v>9344</v>
      </c>
      <c r="L6421" s="5">
        <v>1901.34</v>
      </c>
      <c r="M6421" s="5" t="s">
        <v>47</v>
      </c>
      <c r="N6421" s="5" t="s">
        <v>31</v>
      </c>
      <c r="O6421" s="5" t="s">
        <v>1171</v>
      </c>
    </row>
    <row r="6422" spans="1:15" x14ac:dyDescent="0.3">
      <c r="A6422" s="5" t="s">
        <v>15911</v>
      </c>
      <c r="B6422" s="6">
        <v>46102</v>
      </c>
      <c r="C6422" s="5" t="s">
        <v>3936</v>
      </c>
      <c r="D6422" s="5" t="s">
        <v>15912</v>
      </c>
      <c r="E6422" s="5" t="s">
        <v>86</v>
      </c>
      <c r="F6422" s="5" t="s">
        <v>28</v>
      </c>
      <c r="G6422" s="5" t="s">
        <v>20</v>
      </c>
      <c r="H6422" s="5" t="s">
        <v>109</v>
      </c>
      <c r="I6422" s="5">
        <v>4</v>
      </c>
      <c r="J6422" s="5">
        <v>15095</v>
      </c>
      <c r="K6422" s="5">
        <v>60380</v>
      </c>
      <c r="L6422" s="5">
        <v>11200.56</v>
      </c>
      <c r="M6422" s="5" t="s">
        <v>61</v>
      </c>
      <c r="N6422" s="5" t="s">
        <v>31</v>
      </c>
      <c r="O6422" s="5" t="s">
        <v>927</v>
      </c>
    </row>
    <row r="6423" spans="1:15" x14ac:dyDescent="0.3">
      <c r="A6423" s="5" t="s">
        <v>15913</v>
      </c>
      <c r="B6423" s="6">
        <v>45880</v>
      </c>
      <c r="C6423" s="5" t="s">
        <v>1808</v>
      </c>
      <c r="D6423" s="5" t="s">
        <v>15914</v>
      </c>
      <c r="E6423" s="5" t="s">
        <v>43</v>
      </c>
      <c r="F6423" s="5" t="s">
        <v>44</v>
      </c>
      <c r="G6423" s="5" t="s">
        <v>59</v>
      </c>
      <c r="H6423" s="5" t="s">
        <v>66</v>
      </c>
      <c r="I6423" s="5">
        <v>3</v>
      </c>
      <c r="J6423" s="5">
        <v>4597</v>
      </c>
      <c r="K6423" s="5">
        <v>13791</v>
      </c>
      <c r="L6423" s="5">
        <v>3957.32</v>
      </c>
      <c r="M6423" s="5" t="s">
        <v>47</v>
      </c>
      <c r="N6423" s="5" t="s">
        <v>23</v>
      </c>
      <c r="O6423" s="5" t="s">
        <v>752</v>
      </c>
    </row>
    <row r="6424" spans="1:15" x14ac:dyDescent="0.3">
      <c r="A6424" s="5" t="s">
        <v>15915</v>
      </c>
      <c r="B6424" s="6">
        <v>46150</v>
      </c>
      <c r="C6424" s="5" t="s">
        <v>1699</v>
      </c>
      <c r="D6424" s="5" t="s">
        <v>15916</v>
      </c>
      <c r="E6424" s="5" t="s">
        <v>86</v>
      </c>
      <c r="F6424" s="5" t="s">
        <v>87</v>
      </c>
      <c r="G6424" s="5" t="s">
        <v>45</v>
      </c>
      <c r="H6424" s="5" t="s">
        <v>138</v>
      </c>
      <c r="I6424" s="5">
        <v>3</v>
      </c>
      <c r="J6424" s="5">
        <v>4631</v>
      </c>
      <c r="K6424" s="5">
        <v>13893</v>
      </c>
      <c r="L6424" s="5">
        <v>2663.25</v>
      </c>
      <c r="M6424" s="5" t="s">
        <v>61</v>
      </c>
      <c r="N6424" s="5" t="s">
        <v>67</v>
      </c>
      <c r="O6424" s="5" t="s">
        <v>668</v>
      </c>
    </row>
    <row r="6425" spans="1:15" x14ac:dyDescent="0.3">
      <c r="A6425" s="5" t="s">
        <v>15917</v>
      </c>
      <c r="B6425" s="6">
        <v>45665</v>
      </c>
      <c r="C6425" s="5" t="s">
        <v>14268</v>
      </c>
      <c r="D6425" s="5" t="s">
        <v>5768</v>
      </c>
      <c r="E6425" s="5" t="s">
        <v>43</v>
      </c>
      <c r="F6425" s="5" t="s">
        <v>44</v>
      </c>
      <c r="G6425" s="5" t="s">
        <v>20</v>
      </c>
      <c r="H6425" s="5" t="s">
        <v>73</v>
      </c>
      <c r="I6425" s="5">
        <v>2</v>
      </c>
      <c r="J6425" s="5">
        <v>5174</v>
      </c>
      <c r="K6425" s="5">
        <v>10348</v>
      </c>
      <c r="L6425" s="5">
        <v>2367.9699999999998</v>
      </c>
      <c r="M6425" s="5" t="s">
        <v>61</v>
      </c>
      <c r="N6425" s="5" t="s">
        <v>38</v>
      </c>
      <c r="O6425" s="5" t="s">
        <v>32</v>
      </c>
    </row>
    <row r="6426" spans="1:15" x14ac:dyDescent="0.3">
      <c r="A6426" s="5" t="s">
        <v>15918</v>
      </c>
      <c r="B6426" s="6">
        <v>46142</v>
      </c>
      <c r="C6426" s="5" t="s">
        <v>9599</v>
      </c>
      <c r="D6426" s="5" t="s">
        <v>15919</v>
      </c>
      <c r="E6426" s="5" t="s">
        <v>86</v>
      </c>
      <c r="F6426" s="5" t="s">
        <v>104</v>
      </c>
      <c r="G6426" s="5" t="s">
        <v>36</v>
      </c>
      <c r="H6426" s="5" t="s">
        <v>169</v>
      </c>
      <c r="I6426" s="5">
        <v>5</v>
      </c>
      <c r="J6426" s="5">
        <v>37179</v>
      </c>
      <c r="K6426" s="5">
        <v>185895</v>
      </c>
      <c r="L6426" s="5">
        <v>26006.58</v>
      </c>
      <c r="M6426" s="5" t="s">
        <v>30</v>
      </c>
      <c r="N6426" s="5" t="s">
        <v>23</v>
      </c>
      <c r="O6426" s="5" t="s">
        <v>248</v>
      </c>
    </row>
    <row r="6427" spans="1:15" x14ac:dyDescent="0.3">
      <c r="A6427" s="5" t="s">
        <v>15920</v>
      </c>
      <c r="B6427" s="6">
        <v>46144</v>
      </c>
      <c r="C6427" s="5" t="s">
        <v>13288</v>
      </c>
      <c r="D6427" s="5" t="s">
        <v>8730</v>
      </c>
      <c r="E6427" s="5" t="s">
        <v>18</v>
      </c>
      <c r="F6427" s="5" t="s">
        <v>44</v>
      </c>
      <c r="G6427" s="5" t="s">
        <v>45</v>
      </c>
      <c r="H6427" s="5" t="s">
        <v>46</v>
      </c>
      <c r="I6427" s="5">
        <v>5</v>
      </c>
      <c r="J6427" s="5">
        <v>27307</v>
      </c>
      <c r="K6427" s="5">
        <v>136535</v>
      </c>
      <c r="L6427" s="5">
        <v>13002.48</v>
      </c>
      <c r="M6427" s="5" t="s">
        <v>61</v>
      </c>
      <c r="N6427" s="5" t="s">
        <v>23</v>
      </c>
      <c r="O6427" s="5" t="s">
        <v>553</v>
      </c>
    </row>
    <row r="6428" spans="1:15" x14ac:dyDescent="0.3">
      <c r="A6428" s="5" t="s">
        <v>15921</v>
      </c>
      <c r="B6428" s="6">
        <v>46108</v>
      </c>
      <c r="C6428" s="5" t="s">
        <v>3345</v>
      </c>
      <c r="D6428" s="5" t="s">
        <v>15922</v>
      </c>
      <c r="E6428" s="5" t="s">
        <v>18</v>
      </c>
      <c r="F6428" s="5" t="s">
        <v>19</v>
      </c>
      <c r="G6428" s="5" t="s">
        <v>36</v>
      </c>
      <c r="H6428" s="5" t="s">
        <v>53</v>
      </c>
      <c r="I6428" s="5">
        <v>5</v>
      </c>
      <c r="J6428" s="5">
        <v>34844</v>
      </c>
      <c r="K6428" s="5">
        <v>174220</v>
      </c>
      <c r="L6428" s="5">
        <v>26695.53</v>
      </c>
      <c r="M6428" s="5" t="s">
        <v>30</v>
      </c>
      <c r="N6428" s="5" t="s">
        <v>38</v>
      </c>
      <c r="O6428" s="5" t="s">
        <v>7314</v>
      </c>
    </row>
    <row r="6429" spans="1:15" x14ac:dyDescent="0.3">
      <c r="A6429" s="5" t="s">
        <v>15923</v>
      </c>
      <c r="B6429" s="6">
        <v>46037</v>
      </c>
      <c r="C6429" s="5" t="s">
        <v>1911</v>
      </c>
      <c r="D6429" s="5" t="s">
        <v>15924</v>
      </c>
      <c r="E6429" s="5" t="s">
        <v>43</v>
      </c>
      <c r="F6429" s="5" t="s">
        <v>44</v>
      </c>
      <c r="G6429" s="5" t="s">
        <v>45</v>
      </c>
      <c r="H6429" s="5" t="s">
        <v>160</v>
      </c>
      <c r="I6429" s="5">
        <v>2</v>
      </c>
      <c r="J6429" s="5">
        <v>34848</v>
      </c>
      <c r="K6429" s="5">
        <v>69696</v>
      </c>
      <c r="L6429" s="5">
        <v>9521.57</v>
      </c>
      <c r="M6429" s="5" t="s">
        <v>22</v>
      </c>
      <c r="N6429" s="5" t="s">
        <v>67</v>
      </c>
      <c r="O6429" s="5" t="s">
        <v>6769</v>
      </c>
    </row>
    <row r="6430" spans="1:15" x14ac:dyDescent="0.3">
      <c r="A6430" s="5" t="s">
        <v>15925</v>
      </c>
      <c r="B6430" s="6">
        <v>46147</v>
      </c>
      <c r="C6430" s="5" t="s">
        <v>998</v>
      </c>
      <c r="D6430" s="5" t="s">
        <v>15926</v>
      </c>
      <c r="E6430" s="5" t="s">
        <v>72</v>
      </c>
      <c r="F6430" s="5" t="s">
        <v>19</v>
      </c>
      <c r="G6430" s="5" t="s">
        <v>36</v>
      </c>
      <c r="H6430" s="5" t="s">
        <v>216</v>
      </c>
      <c r="I6430" s="5">
        <v>1</v>
      </c>
      <c r="J6430" s="5">
        <v>38100</v>
      </c>
      <c r="K6430" s="5">
        <v>38100</v>
      </c>
      <c r="L6430" s="5">
        <v>5420.66</v>
      </c>
      <c r="M6430" s="5" t="s">
        <v>22</v>
      </c>
      <c r="N6430" s="5" t="s">
        <v>31</v>
      </c>
      <c r="O6430" s="5" t="s">
        <v>165</v>
      </c>
    </row>
    <row r="6431" spans="1:15" x14ac:dyDescent="0.3">
      <c r="A6431" s="5" t="s">
        <v>15927</v>
      </c>
      <c r="B6431" s="6">
        <v>45855</v>
      </c>
      <c r="C6431" s="5" t="s">
        <v>2704</v>
      </c>
      <c r="D6431" s="5" t="s">
        <v>15928</v>
      </c>
      <c r="E6431" s="5" t="s">
        <v>18</v>
      </c>
      <c r="F6431" s="5" t="s">
        <v>19</v>
      </c>
      <c r="G6431" s="5" t="s">
        <v>20</v>
      </c>
      <c r="H6431" s="5" t="s">
        <v>73</v>
      </c>
      <c r="I6431" s="5">
        <v>3</v>
      </c>
      <c r="J6431" s="5">
        <v>12510</v>
      </c>
      <c r="K6431" s="5">
        <v>37530</v>
      </c>
      <c r="L6431" s="5">
        <v>6809.56</v>
      </c>
      <c r="M6431" s="5" t="s">
        <v>54</v>
      </c>
      <c r="N6431" s="5" t="s">
        <v>31</v>
      </c>
      <c r="O6431" s="5" t="s">
        <v>668</v>
      </c>
    </row>
    <row r="6432" spans="1:15" x14ac:dyDescent="0.3">
      <c r="A6432" s="5" t="s">
        <v>15929</v>
      </c>
      <c r="B6432" s="6">
        <v>45915</v>
      </c>
      <c r="C6432" s="5" t="s">
        <v>11937</v>
      </c>
      <c r="D6432" s="5" t="s">
        <v>15930</v>
      </c>
      <c r="E6432" s="5" t="s">
        <v>86</v>
      </c>
      <c r="F6432" s="5" t="s">
        <v>87</v>
      </c>
      <c r="G6432" s="5" t="s">
        <v>45</v>
      </c>
      <c r="H6432" s="5" t="s">
        <v>46</v>
      </c>
      <c r="I6432" s="5">
        <v>2</v>
      </c>
      <c r="J6432" s="5">
        <v>38029</v>
      </c>
      <c r="K6432" s="5">
        <v>76058</v>
      </c>
      <c r="L6432" s="5">
        <v>12695.38</v>
      </c>
      <c r="M6432" s="5" t="s">
        <v>47</v>
      </c>
      <c r="N6432" s="5" t="s">
        <v>31</v>
      </c>
      <c r="O6432" s="5" t="s">
        <v>2571</v>
      </c>
    </row>
    <row r="6433" spans="1:15" x14ac:dyDescent="0.3">
      <c r="A6433" s="5" t="s">
        <v>15931</v>
      </c>
      <c r="B6433" s="6">
        <v>45821</v>
      </c>
      <c r="C6433" s="5" t="s">
        <v>11571</v>
      </c>
      <c r="D6433" s="5" t="s">
        <v>15932</v>
      </c>
      <c r="E6433" s="5" t="s">
        <v>18</v>
      </c>
      <c r="F6433" s="5" t="s">
        <v>87</v>
      </c>
      <c r="G6433" s="5" t="s">
        <v>36</v>
      </c>
      <c r="H6433" s="5" t="s">
        <v>169</v>
      </c>
      <c r="I6433" s="5">
        <v>5</v>
      </c>
      <c r="J6433" s="5">
        <v>42108</v>
      </c>
      <c r="K6433" s="5">
        <v>210540</v>
      </c>
      <c r="L6433" s="5">
        <v>53100.87</v>
      </c>
      <c r="M6433" s="5" t="s">
        <v>61</v>
      </c>
      <c r="N6433" s="5" t="s">
        <v>38</v>
      </c>
      <c r="O6433" s="5" t="s">
        <v>567</v>
      </c>
    </row>
    <row r="6434" spans="1:15" x14ac:dyDescent="0.3">
      <c r="A6434" s="5" t="s">
        <v>15933</v>
      </c>
      <c r="B6434" s="6">
        <v>45898</v>
      </c>
      <c r="C6434" s="5" t="s">
        <v>7138</v>
      </c>
      <c r="D6434" s="5" t="s">
        <v>15934</v>
      </c>
      <c r="E6434" s="5" t="s">
        <v>86</v>
      </c>
      <c r="F6434" s="5" t="s">
        <v>28</v>
      </c>
      <c r="G6434" s="5" t="s">
        <v>59</v>
      </c>
      <c r="H6434" s="5" t="s">
        <v>60</v>
      </c>
      <c r="I6434" s="5">
        <v>5</v>
      </c>
      <c r="J6434" s="5">
        <v>27582</v>
      </c>
      <c r="K6434" s="5">
        <v>137910</v>
      </c>
      <c r="L6434" s="5">
        <v>39434.519999999997</v>
      </c>
      <c r="M6434" s="5" t="s">
        <v>54</v>
      </c>
      <c r="N6434" s="5" t="s">
        <v>67</v>
      </c>
      <c r="O6434" s="5" t="s">
        <v>1381</v>
      </c>
    </row>
    <row r="6435" spans="1:15" x14ac:dyDescent="0.3">
      <c r="A6435" s="5" t="s">
        <v>15935</v>
      </c>
      <c r="B6435" s="6">
        <v>45714</v>
      </c>
      <c r="C6435" s="5" t="s">
        <v>3395</v>
      </c>
      <c r="D6435" s="5" t="s">
        <v>15936</v>
      </c>
      <c r="E6435" s="5" t="s">
        <v>43</v>
      </c>
      <c r="F6435" s="5" t="s">
        <v>104</v>
      </c>
      <c r="G6435" s="5" t="s">
        <v>20</v>
      </c>
      <c r="H6435" s="5" t="s">
        <v>109</v>
      </c>
      <c r="I6435" s="5">
        <v>1</v>
      </c>
      <c r="J6435" s="5">
        <v>34243</v>
      </c>
      <c r="K6435" s="5">
        <v>34243</v>
      </c>
      <c r="L6435" s="5">
        <v>2789.28</v>
      </c>
      <c r="M6435" s="5" t="s">
        <v>22</v>
      </c>
      <c r="N6435" s="5" t="s">
        <v>38</v>
      </c>
      <c r="O6435" s="5" t="s">
        <v>415</v>
      </c>
    </row>
    <row r="6436" spans="1:15" x14ac:dyDescent="0.3">
      <c r="A6436" s="5" t="s">
        <v>15937</v>
      </c>
      <c r="B6436" s="6">
        <v>45890</v>
      </c>
      <c r="C6436" s="5" t="s">
        <v>3088</v>
      </c>
      <c r="D6436" s="5" t="s">
        <v>15938</v>
      </c>
      <c r="E6436" s="5" t="s">
        <v>18</v>
      </c>
      <c r="F6436" s="5" t="s">
        <v>87</v>
      </c>
      <c r="G6436" s="5" t="s">
        <v>45</v>
      </c>
      <c r="H6436" s="5" t="s">
        <v>138</v>
      </c>
      <c r="I6436" s="5">
        <v>2</v>
      </c>
      <c r="J6436" s="5">
        <v>36094</v>
      </c>
      <c r="K6436" s="5">
        <v>72188</v>
      </c>
      <c r="L6436" s="5">
        <v>19903.38</v>
      </c>
      <c r="M6436" s="5" t="s">
        <v>47</v>
      </c>
      <c r="N6436" s="5" t="s">
        <v>67</v>
      </c>
      <c r="O6436" s="5" t="s">
        <v>1975</v>
      </c>
    </row>
    <row r="6437" spans="1:15" x14ac:dyDescent="0.3">
      <c r="A6437" s="5" t="s">
        <v>15939</v>
      </c>
      <c r="B6437" s="6">
        <v>46044</v>
      </c>
      <c r="C6437" s="5" t="s">
        <v>6513</v>
      </c>
      <c r="D6437" s="5" t="s">
        <v>15940</v>
      </c>
      <c r="E6437" s="5" t="s">
        <v>86</v>
      </c>
      <c r="F6437" s="5" t="s">
        <v>104</v>
      </c>
      <c r="G6437" s="5" t="s">
        <v>59</v>
      </c>
      <c r="H6437" s="5" t="s">
        <v>66</v>
      </c>
      <c r="I6437" s="5">
        <v>2</v>
      </c>
      <c r="J6437" s="5">
        <v>15806</v>
      </c>
      <c r="K6437" s="5">
        <v>31612</v>
      </c>
      <c r="L6437" s="5">
        <v>2794.34</v>
      </c>
      <c r="M6437" s="5" t="s">
        <v>22</v>
      </c>
      <c r="N6437" s="5" t="s">
        <v>23</v>
      </c>
      <c r="O6437" s="5" t="s">
        <v>1321</v>
      </c>
    </row>
    <row r="6438" spans="1:15" x14ac:dyDescent="0.3">
      <c r="A6438" s="5" t="s">
        <v>15941</v>
      </c>
      <c r="B6438" s="6">
        <v>45743</v>
      </c>
      <c r="C6438" s="5" t="s">
        <v>622</v>
      </c>
      <c r="D6438" s="5" t="s">
        <v>15942</v>
      </c>
      <c r="E6438" s="5" t="s">
        <v>72</v>
      </c>
      <c r="F6438" s="5" t="s">
        <v>28</v>
      </c>
      <c r="G6438" s="5" t="s">
        <v>59</v>
      </c>
      <c r="H6438" s="5" t="s">
        <v>66</v>
      </c>
      <c r="I6438" s="5">
        <v>1</v>
      </c>
      <c r="J6438" s="5">
        <v>14240</v>
      </c>
      <c r="K6438" s="5">
        <v>14240</v>
      </c>
      <c r="L6438" s="5">
        <v>724</v>
      </c>
      <c r="M6438" s="5" t="s">
        <v>47</v>
      </c>
      <c r="N6438" s="5" t="s">
        <v>67</v>
      </c>
      <c r="O6438" s="5" t="s">
        <v>1456</v>
      </c>
    </row>
    <row r="6439" spans="1:15" x14ac:dyDescent="0.3">
      <c r="A6439" s="5" t="s">
        <v>15943</v>
      </c>
      <c r="B6439" s="6">
        <v>45891</v>
      </c>
      <c r="C6439" s="5" t="s">
        <v>4834</v>
      </c>
      <c r="D6439" s="5" t="s">
        <v>15944</v>
      </c>
      <c r="E6439" s="5" t="s">
        <v>72</v>
      </c>
      <c r="F6439" s="5" t="s">
        <v>87</v>
      </c>
      <c r="G6439" s="5" t="s">
        <v>59</v>
      </c>
      <c r="H6439" s="5" t="s">
        <v>181</v>
      </c>
      <c r="I6439" s="5">
        <v>1</v>
      </c>
      <c r="J6439" s="5">
        <v>13387</v>
      </c>
      <c r="K6439" s="5">
        <v>13387</v>
      </c>
      <c r="L6439" s="5">
        <v>2050.0700000000002</v>
      </c>
      <c r="M6439" s="5" t="s">
        <v>30</v>
      </c>
      <c r="N6439" s="5" t="s">
        <v>38</v>
      </c>
      <c r="O6439" s="5" t="s">
        <v>4538</v>
      </c>
    </row>
    <row r="6440" spans="1:15" x14ac:dyDescent="0.3">
      <c r="A6440" s="5" t="s">
        <v>15945</v>
      </c>
      <c r="B6440" s="6">
        <v>45732</v>
      </c>
      <c r="C6440" s="5" t="s">
        <v>12394</v>
      </c>
      <c r="D6440" s="5" t="s">
        <v>15946</v>
      </c>
      <c r="E6440" s="5" t="s">
        <v>18</v>
      </c>
      <c r="F6440" s="5" t="s">
        <v>87</v>
      </c>
      <c r="G6440" s="5" t="s">
        <v>59</v>
      </c>
      <c r="H6440" s="5" t="s">
        <v>126</v>
      </c>
      <c r="I6440" s="5">
        <v>3</v>
      </c>
      <c r="J6440" s="5">
        <v>29102</v>
      </c>
      <c r="K6440" s="5">
        <v>87306</v>
      </c>
      <c r="L6440" s="5">
        <v>4503.22</v>
      </c>
      <c r="M6440" s="5" t="s">
        <v>30</v>
      </c>
      <c r="N6440" s="5" t="s">
        <v>67</v>
      </c>
      <c r="O6440" s="5" t="s">
        <v>740</v>
      </c>
    </row>
    <row r="6441" spans="1:15" x14ac:dyDescent="0.3">
      <c r="A6441" s="5" t="s">
        <v>15947</v>
      </c>
      <c r="B6441" s="6">
        <v>45702</v>
      </c>
      <c r="C6441" s="5" t="s">
        <v>421</v>
      </c>
      <c r="D6441" s="5" t="s">
        <v>15948</v>
      </c>
      <c r="E6441" s="5" t="s">
        <v>86</v>
      </c>
      <c r="F6441" s="5" t="s">
        <v>52</v>
      </c>
      <c r="G6441" s="5" t="s">
        <v>36</v>
      </c>
      <c r="H6441" s="5" t="s">
        <v>216</v>
      </c>
      <c r="I6441" s="5">
        <v>4</v>
      </c>
      <c r="J6441" s="5">
        <v>21233</v>
      </c>
      <c r="K6441" s="5">
        <v>84932</v>
      </c>
      <c r="L6441" s="5">
        <v>10773.25</v>
      </c>
      <c r="M6441" s="5" t="s">
        <v>54</v>
      </c>
      <c r="N6441" s="5" t="s">
        <v>31</v>
      </c>
      <c r="O6441" s="5" t="s">
        <v>372</v>
      </c>
    </row>
    <row r="6442" spans="1:15" x14ac:dyDescent="0.3">
      <c r="A6442" s="5" t="s">
        <v>15949</v>
      </c>
      <c r="B6442" s="6">
        <v>46130</v>
      </c>
      <c r="C6442" s="5" t="s">
        <v>15842</v>
      </c>
      <c r="D6442" s="5" t="s">
        <v>15950</v>
      </c>
      <c r="E6442" s="5" t="s">
        <v>18</v>
      </c>
      <c r="F6442" s="5" t="s">
        <v>52</v>
      </c>
      <c r="G6442" s="5" t="s">
        <v>45</v>
      </c>
      <c r="H6442" s="5" t="s">
        <v>138</v>
      </c>
      <c r="I6442" s="5">
        <v>3</v>
      </c>
      <c r="J6442" s="5">
        <v>43825</v>
      </c>
      <c r="K6442" s="5">
        <v>131475</v>
      </c>
      <c r="L6442" s="5">
        <v>15742.88</v>
      </c>
      <c r="M6442" s="5" t="s">
        <v>61</v>
      </c>
      <c r="N6442" s="5" t="s">
        <v>23</v>
      </c>
      <c r="O6442" s="5" t="s">
        <v>519</v>
      </c>
    </row>
    <row r="6443" spans="1:15" x14ac:dyDescent="0.3">
      <c r="A6443" s="5" t="s">
        <v>15951</v>
      </c>
      <c r="B6443" s="6">
        <v>45876</v>
      </c>
      <c r="C6443" s="5" t="s">
        <v>9734</v>
      </c>
      <c r="D6443" s="5" t="s">
        <v>15952</v>
      </c>
      <c r="E6443" s="5" t="s">
        <v>86</v>
      </c>
      <c r="F6443" s="5" t="s">
        <v>87</v>
      </c>
      <c r="G6443" s="5" t="s">
        <v>36</v>
      </c>
      <c r="H6443" s="5" t="s">
        <v>37</v>
      </c>
      <c r="I6443" s="5">
        <v>1</v>
      </c>
      <c r="J6443" s="5">
        <v>40043</v>
      </c>
      <c r="K6443" s="5">
        <v>40043</v>
      </c>
      <c r="L6443" s="5">
        <v>9323.5400000000009</v>
      </c>
      <c r="M6443" s="5" t="s">
        <v>30</v>
      </c>
      <c r="N6443" s="5" t="s">
        <v>31</v>
      </c>
      <c r="O6443" s="5" t="s">
        <v>2990</v>
      </c>
    </row>
    <row r="6444" spans="1:15" x14ac:dyDescent="0.3">
      <c r="A6444" s="5" t="s">
        <v>15953</v>
      </c>
      <c r="B6444" s="6">
        <v>45937</v>
      </c>
      <c r="C6444" s="5" t="s">
        <v>2341</v>
      </c>
      <c r="D6444" s="5" t="s">
        <v>15954</v>
      </c>
      <c r="E6444" s="5" t="s">
        <v>72</v>
      </c>
      <c r="F6444" s="5" t="s">
        <v>104</v>
      </c>
      <c r="G6444" s="5" t="s">
        <v>59</v>
      </c>
      <c r="H6444" s="5" t="s">
        <v>66</v>
      </c>
      <c r="I6444" s="5">
        <v>5</v>
      </c>
      <c r="J6444" s="5">
        <v>40776</v>
      </c>
      <c r="K6444" s="5">
        <v>203880</v>
      </c>
      <c r="L6444" s="5">
        <v>30032.799999999999</v>
      </c>
      <c r="M6444" s="5" t="s">
        <v>54</v>
      </c>
      <c r="N6444" s="5" t="s">
        <v>38</v>
      </c>
      <c r="O6444" s="5" t="s">
        <v>462</v>
      </c>
    </row>
    <row r="6445" spans="1:15" x14ac:dyDescent="0.3">
      <c r="A6445" s="5" t="s">
        <v>15955</v>
      </c>
      <c r="B6445" s="6">
        <v>45988</v>
      </c>
      <c r="C6445" s="5" t="s">
        <v>1843</v>
      </c>
      <c r="D6445" s="5" t="s">
        <v>15956</v>
      </c>
      <c r="E6445" s="5" t="s">
        <v>86</v>
      </c>
      <c r="F6445" s="5" t="s">
        <v>19</v>
      </c>
      <c r="G6445" s="5" t="s">
        <v>20</v>
      </c>
      <c r="H6445" s="5" t="s">
        <v>29</v>
      </c>
      <c r="I6445" s="5">
        <v>3</v>
      </c>
      <c r="J6445" s="5">
        <v>14517</v>
      </c>
      <c r="K6445" s="5">
        <v>43551</v>
      </c>
      <c r="L6445" s="5">
        <v>9098.77</v>
      </c>
      <c r="M6445" s="5" t="s">
        <v>61</v>
      </c>
      <c r="N6445" s="5" t="s">
        <v>38</v>
      </c>
      <c r="O6445" s="5" t="s">
        <v>323</v>
      </c>
    </row>
    <row r="6446" spans="1:15" x14ac:dyDescent="0.3">
      <c r="A6446" s="5" t="s">
        <v>15957</v>
      </c>
      <c r="B6446" s="6">
        <v>46043</v>
      </c>
      <c r="C6446" s="5" t="s">
        <v>3542</v>
      </c>
      <c r="D6446" s="5" t="s">
        <v>15958</v>
      </c>
      <c r="E6446" s="5" t="s">
        <v>43</v>
      </c>
      <c r="F6446" s="5" t="s">
        <v>87</v>
      </c>
      <c r="G6446" s="5" t="s">
        <v>36</v>
      </c>
      <c r="H6446" s="5" t="s">
        <v>169</v>
      </c>
      <c r="I6446" s="5">
        <v>4</v>
      </c>
      <c r="J6446" s="5">
        <v>23850</v>
      </c>
      <c r="K6446" s="5">
        <v>95400</v>
      </c>
      <c r="L6446" s="5">
        <v>16680.93</v>
      </c>
      <c r="M6446" s="5" t="s">
        <v>30</v>
      </c>
      <c r="N6446" s="5" t="s">
        <v>23</v>
      </c>
      <c r="O6446" s="5" t="s">
        <v>668</v>
      </c>
    </row>
    <row r="6447" spans="1:15" x14ac:dyDescent="0.3">
      <c r="A6447" s="5" t="s">
        <v>15959</v>
      </c>
      <c r="B6447" s="6">
        <v>46082</v>
      </c>
      <c r="C6447" s="5" t="s">
        <v>696</v>
      </c>
      <c r="D6447" s="5" t="s">
        <v>15960</v>
      </c>
      <c r="E6447" s="5" t="s">
        <v>86</v>
      </c>
      <c r="F6447" s="5" t="s">
        <v>104</v>
      </c>
      <c r="G6447" s="5" t="s">
        <v>59</v>
      </c>
      <c r="H6447" s="5" t="s">
        <v>66</v>
      </c>
      <c r="I6447" s="5">
        <v>3</v>
      </c>
      <c r="J6447" s="5">
        <v>28100</v>
      </c>
      <c r="K6447" s="5">
        <v>84300</v>
      </c>
      <c r="L6447" s="5">
        <v>11888.05</v>
      </c>
      <c r="M6447" s="5" t="s">
        <v>47</v>
      </c>
      <c r="N6447" s="5" t="s">
        <v>31</v>
      </c>
      <c r="O6447" s="5" t="s">
        <v>263</v>
      </c>
    </row>
    <row r="6448" spans="1:15" x14ac:dyDescent="0.3">
      <c r="A6448" s="5" t="s">
        <v>15961</v>
      </c>
      <c r="B6448" s="6">
        <v>46021</v>
      </c>
      <c r="C6448" s="5" t="s">
        <v>11851</v>
      </c>
      <c r="D6448" s="5" t="s">
        <v>15962</v>
      </c>
      <c r="E6448" s="5" t="s">
        <v>72</v>
      </c>
      <c r="F6448" s="5" t="s">
        <v>28</v>
      </c>
      <c r="G6448" s="5" t="s">
        <v>45</v>
      </c>
      <c r="H6448" s="5" t="s">
        <v>46</v>
      </c>
      <c r="I6448" s="5">
        <v>5</v>
      </c>
      <c r="J6448" s="5">
        <v>29297</v>
      </c>
      <c r="K6448" s="5">
        <v>146485</v>
      </c>
      <c r="L6448" s="5">
        <v>39695.49</v>
      </c>
      <c r="M6448" s="5" t="s">
        <v>61</v>
      </c>
      <c r="N6448" s="5" t="s">
        <v>38</v>
      </c>
      <c r="O6448" s="5" t="s">
        <v>668</v>
      </c>
    </row>
    <row r="6449" spans="1:15" x14ac:dyDescent="0.3">
      <c r="A6449" s="5" t="s">
        <v>15963</v>
      </c>
      <c r="B6449" s="6">
        <v>45707</v>
      </c>
      <c r="C6449" s="5" t="s">
        <v>10540</v>
      </c>
      <c r="D6449" s="5" t="s">
        <v>15964</v>
      </c>
      <c r="E6449" s="5" t="s">
        <v>18</v>
      </c>
      <c r="F6449" s="5" t="s">
        <v>52</v>
      </c>
      <c r="G6449" s="5" t="s">
        <v>45</v>
      </c>
      <c r="H6449" s="5" t="s">
        <v>147</v>
      </c>
      <c r="I6449" s="5">
        <v>1</v>
      </c>
      <c r="J6449" s="5">
        <v>30658</v>
      </c>
      <c r="K6449" s="5">
        <v>30658</v>
      </c>
      <c r="L6449" s="5">
        <v>3459.45</v>
      </c>
      <c r="M6449" s="5" t="s">
        <v>30</v>
      </c>
      <c r="N6449" s="5" t="s">
        <v>38</v>
      </c>
      <c r="O6449" s="5" t="s">
        <v>323</v>
      </c>
    </row>
    <row r="6450" spans="1:15" x14ac:dyDescent="0.3">
      <c r="A6450" s="5" t="s">
        <v>15965</v>
      </c>
      <c r="B6450" s="6">
        <v>45692</v>
      </c>
      <c r="C6450" s="5" t="s">
        <v>8013</v>
      </c>
      <c r="D6450" s="5" t="s">
        <v>15966</v>
      </c>
      <c r="E6450" s="5" t="s">
        <v>72</v>
      </c>
      <c r="F6450" s="5" t="s">
        <v>44</v>
      </c>
      <c r="G6450" s="5" t="s">
        <v>36</v>
      </c>
      <c r="H6450" s="5" t="s">
        <v>169</v>
      </c>
      <c r="I6450" s="5">
        <v>2</v>
      </c>
      <c r="J6450" s="5">
        <v>39754</v>
      </c>
      <c r="K6450" s="5">
        <v>79508</v>
      </c>
      <c r="L6450" s="5">
        <v>19354.759999999998</v>
      </c>
      <c r="M6450" s="5" t="s">
        <v>47</v>
      </c>
      <c r="N6450" s="5" t="s">
        <v>38</v>
      </c>
      <c r="O6450" s="5" t="s">
        <v>818</v>
      </c>
    </row>
    <row r="6451" spans="1:15" x14ac:dyDescent="0.3">
      <c r="A6451" s="5" t="s">
        <v>15967</v>
      </c>
      <c r="B6451" s="6">
        <v>46134</v>
      </c>
      <c r="C6451" s="5" t="s">
        <v>1063</v>
      </c>
      <c r="D6451" s="5" t="s">
        <v>15968</v>
      </c>
      <c r="E6451" s="5" t="s">
        <v>86</v>
      </c>
      <c r="F6451" s="5" t="s">
        <v>104</v>
      </c>
      <c r="G6451" s="5" t="s">
        <v>36</v>
      </c>
      <c r="H6451" s="5" t="s">
        <v>53</v>
      </c>
      <c r="I6451" s="5">
        <v>2</v>
      </c>
      <c r="J6451" s="5">
        <v>8233</v>
      </c>
      <c r="K6451" s="5">
        <v>16466</v>
      </c>
      <c r="L6451" s="5">
        <v>2679.68</v>
      </c>
      <c r="M6451" s="5" t="s">
        <v>30</v>
      </c>
      <c r="N6451" s="5" t="s">
        <v>31</v>
      </c>
      <c r="O6451" s="5" t="s">
        <v>2057</v>
      </c>
    </row>
    <row r="6452" spans="1:15" x14ac:dyDescent="0.3">
      <c r="A6452" s="5" t="s">
        <v>15969</v>
      </c>
      <c r="B6452" s="6">
        <v>46084</v>
      </c>
      <c r="C6452" s="5" t="s">
        <v>26</v>
      </c>
      <c r="D6452" s="5" t="s">
        <v>5765</v>
      </c>
      <c r="E6452" s="5" t="s">
        <v>18</v>
      </c>
      <c r="F6452" s="5" t="s">
        <v>52</v>
      </c>
      <c r="G6452" s="5" t="s">
        <v>36</v>
      </c>
      <c r="H6452" s="5" t="s">
        <v>37</v>
      </c>
      <c r="I6452" s="5">
        <v>1</v>
      </c>
      <c r="J6452" s="5">
        <v>40088</v>
      </c>
      <c r="K6452" s="5">
        <v>40088</v>
      </c>
      <c r="L6452" s="5">
        <v>11677.14</v>
      </c>
      <c r="M6452" s="5" t="s">
        <v>30</v>
      </c>
      <c r="N6452" s="5" t="s">
        <v>67</v>
      </c>
      <c r="O6452" s="5" t="s">
        <v>440</v>
      </c>
    </row>
    <row r="6453" spans="1:15" x14ac:dyDescent="0.3">
      <c r="A6453" s="5" t="s">
        <v>15970</v>
      </c>
      <c r="B6453" s="6">
        <v>45982</v>
      </c>
      <c r="C6453" s="5" t="s">
        <v>6886</v>
      </c>
      <c r="D6453" s="5" t="s">
        <v>15971</v>
      </c>
      <c r="E6453" s="5" t="s">
        <v>86</v>
      </c>
      <c r="F6453" s="5" t="s">
        <v>19</v>
      </c>
      <c r="G6453" s="5" t="s">
        <v>59</v>
      </c>
      <c r="H6453" s="5" t="s">
        <v>60</v>
      </c>
      <c r="I6453" s="5">
        <v>2</v>
      </c>
      <c r="J6453" s="5">
        <v>25428</v>
      </c>
      <c r="K6453" s="5">
        <v>50856</v>
      </c>
      <c r="L6453" s="5">
        <v>14637.57</v>
      </c>
      <c r="M6453" s="5" t="s">
        <v>47</v>
      </c>
      <c r="N6453" s="5" t="s">
        <v>23</v>
      </c>
      <c r="O6453" s="5" t="s">
        <v>6071</v>
      </c>
    </row>
    <row r="6454" spans="1:15" x14ac:dyDescent="0.3">
      <c r="A6454" s="5" t="s">
        <v>15972</v>
      </c>
      <c r="B6454" s="6">
        <v>45723</v>
      </c>
      <c r="C6454" s="5" t="s">
        <v>15973</v>
      </c>
      <c r="D6454" s="5" t="s">
        <v>15974</v>
      </c>
      <c r="E6454" s="5" t="s">
        <v>86</v>
      </c>
      <c r="F6454" s="5" t="s">
        <v>87</v>
      </c>
      <c r="G6454" s="5" t="s">
        <v>20</v>
      </c>
      <c r="H6454" s="5" t="s">
        <v>21</v>
      </c>
      <c r="I6454" s="5">
        <v>4</v>
      </c>
      <c r="J6454" s="5">
        <v>43030</v>
      </c>
      <c r="K6454" s="5">
        <v>172120</v>
      </c>
      <c r="L6454" s="5">
        <v>32857.839999999997</v>
      </c>
      <c r="M6454" s="5" t="s">
        <v>47</v>
      </c>
      <c r="N6454" s="5" t="s">
        <v>23</v>
      </c>
      <c r="O6454" s="5" t="s">
        <v>1486</v>
      </c>
    </row>
    <row r="6455" spans="1:15" x14ac:dyDescent="0.3">
      <c r="A6455" s="5" t="s">
        <v>15975</v>
      </c>
      <c r="B6455" s="6">
        <v>45723</v>
      </c>
      <c r="C6455" s="5" t="s">
        <v>5337</v>
      </c>
      <c r="D6455" s="5" t="s">
        <v>15976</v>
      </c>
      <c r="E6455" s="5" t="s">
        <v>72</v>
      </c>
      <c r="F6455" s="5" t="s">
        <v>19</v>
      </c>
      <c r="G6455" s="5" t="s">
        <v>36</v>
      </c>
      <c r="H6455" s="5" t="s">
        <v>37</v>
      </c>
      <c r="I6455" s="5">
        <v>1</v>
      </c>
      <c r="J6455" s="5">
        <v>43815</v>
      </c>
      <c r="K6455" s="5">
        <v>43815</v>
      </c>
      <c r="L6455" s="5">
        <v>11535.58</v>
      </c>
      <c r="M6455" s="5" t="s">
        <v>22</v>
      </c>
      <c r="N6455" s="5" t="s">
        <v>23</v>
      </c>
      <c r="O6455" s="5" t="s">
        <v>275</v>
      </c>
    </row>
    <row r="6456" spans="1:15" x14ac:dyDescent="0.3">
      <c r="A6456" s="5" t="s">
        <v>15977</v>
      </c>
      <c r="B6456" s="6">
        <v>46111</v>
      </c>
      <c r="C6456" s="5" t="s">
        <v>2820</v>
      </c>
      <c r="D6456" s="5" t="s">
        <v>15978</v>
      </c>
      <c r="E6456" s="5" t="s">
        <v>43</v>
      </c>
      <c r="F6456" s="5" t="s">
        <v>87</v>
      </c>
      <c r="G6456" s="5" t="s">
        <v>59</v>
      </c>
      <c r="H6456" s="5" t="s">
        <v>60</v>
      </c>
      <c r="I6456" s="5">
        <v>2</v>
      </c>
      <c r="J6456" s="5">
        <v>12657</v>
      </c>
      <c r="K6456" s="5">
        <v>25314</v>
      </c>
      <c r="L6456" s="5">
        <v>6143.38</v>
      </c>
      <c r="M6456" s="5" t="s">
        <v>47</v>
      </c>
      <c r="N6456" s="5" t="s">
        <v>67</v>
      </c>
      <c r="O6456" s="5" t="s">
        <v>6052</v>
      </c>
    </row>
    <row r="6457" spans="1:15" x14ac:dyDescent="0.3">
      <c r="A6457" s="5" t="s">
        <v>15979</v>
      </c>
      <c r="B6457" s="6">
        <v>45917</v>
      </c>
      <c r="C6457" s="5" t="s">
        <v>15980</v>
      </c>
      <c r="D6457" s="5" t="s">
        <v>15981</v>
      </c>
      <c r="E6457" s="5" t="s">
        <v>72</v>
      </c>
      <c r="F6457" s="5" t="s">
        <v>44</v>
      </c>
      <c r="G6457" s="5" t="s">
        <v>20</v>
      </c>
      <c r="H6457" s="5" t="s">
        <v>21</v>
      </c>
      <c r="I6457" s="5">
        <v>3</v>
      </c>
      <c r="J6457" s="5">
        <v>6246</v>
      </c>
      <c r="K6457" s="5">
        <v>18738</v>
      </c>
      <c r="L6457" s="5">
        <v>3217.3</v>
      </c>
      <c r="M6457" s="5" t="s">
        <v>54</v>
      </c>
      <c r="N6457" s="5" t="s">
        <v>67</v>
      </c>
      <c r="O6457" s="5" t="s">
        <v>415</v>
      </c>
    </row>
    <row r="6458" spans="1:15" x14ac:dyDescent="0.3">
      <c r="A6458" s="5" t="s">
        <v>15982</v>
      </c>
      <c r="B6458" s="6">
        <v>45907</v>
      </c>
      <c r="C6458" s="5" t="s">
        <v>7349</v>
      </c>
      <c r="D6458" s="5" t="s">
        <v>15983</v>
      </c>
      <c r="E6458" s="5" t="s">
        <v>18</v>
      </c>
      <c r="F6458" s="5" t="s">
        <v>28</v>
      </c>
      <c r="G6458" s="5" t="s">
        <v>20</v>
      </c>
      <c r="H6458" s="5" t="s">
        <v>73</v>
      </c>
      <c r="I6458" s="5">
        <v>5</v>
      </c>
      <c r="J6458" s="5">
        <v>47227</v>
      </c>
      <c r="K6458" s="5">
        <v>236135</v>
      </c>
      <c r="L6458" s="5">
        <v>25209.89</v>
      </c>
      <c r="M6458" s="5" t="s">
        <v>47</v>
      </c>
      <c r="N6458" s="5" t="s">
        <v>23</v>
      </c>
      <c r="O6458" s="5" t="s">
        <v>444</v>
      </c>
    </row>
    <row r="6459" spans="1:15" x14ac:dyDescent="0.3">
      <c r="A6459" s="5" t="s">
        <v>15984</v>
      </c>
      <c r="B6459" s="6">
        <v>45722</v>
      </c>
      <c r="C6459" s="5" t="s">
        <v>2163</v>
      </c>
      <c r="D6459" s="5" t="s">
        <v>15985</v>
      </c>
      <c r="E6459" s="5" t="s">
        <v>86</v>
      </c>
      <c r="F6459" s="5" t="s">
        <v>52</v>
      </c>
      <c r="G6459" s="5" t="s">
        <v>45</v>
      </c>
      <c r="H6459" s="5" t="s">
        <v>147</v>
      </c>
      <c r="I6459" s="5">
        <v>5</v>
      </c>
      <c r="J6459" s="5">
        <v>20834</v>
      </c>
      <c r="K6459" s="5">
        <v>104170</v>
      </c>
      <c r="L6459" s="5">
        <v>25499.63</v>
      </c>
      <c r="M6459" s="5" t="s">
        <v>22</v>
      </c>
      <c r="N6459" s="5" t="s">
        <v>23</v>
      </c>
      <c r="O6459" s="5" t="s">
        <v>232</v>
      </c>
    </row>
    <row r="6460" spans="1:15" x14ac:dyDescent="0.3">
      <c r="A6460" s="5" t="s">
        <v>15986</v>
      </c>
      <c r="B6460" s="6">
        <v>46135</v>
      </c>
      <c r="C6460" s="5" t="s">
        <v>6662</v>
      </c>
      <c r="D6460" s="5" t="s">
        <v>15987</v>
      </c>
      <c r="E6460" s="5" t="s">
        <v>18</v>
      </c>
      <c r="F6460" s="5" t="s">
        <v>87</v>
      </c>
      <c r="G6460" s="5" t="s">
        <v>45</v>
      </c>
      <c r="H6460" s="5" t="s">
        <v>46</v>
      </c>
      <c r="I6460" s="5">
        <v>5</v>
      </c>
      <c r="J6460" s="5">
        <v>6671</v>
      </c>
      <c r="K6460" s="5">
        <v>33355</v>
      </c>
      <c r="L6460" s="5">
        <v>8720.7900000000009</v>
      </c>
      <c r="M6460" s="5" t="s">
        <v>61</v>
      </c>
      <c r="N6460" s="5" t="s">
        <v>67</v>
      </c>
      <c r="O6460" s="5" t="s">
        <v>760</v>
      </c>
    </row>
    <row r="6461" spans="1:15" x14ac:dyDescent="0.3">
      <c r="A6461" s="5" t="s">
        <v>15988</v>
      </c>
      <c r="B6461" s="6">
        <v>46099</v>
      </c>
      <c r="C6461" s="5" t="s">
        <v>10074</v>
      </c>
      <c r="D6461" s="5" t="s">
        <v>9982</v>
      </c>
      <c r="E6461" s="5" t="s">
        <v>72</v>
      </c>
      <c r="F6461" s="5" t="s">
        <v>104</v>
      </c>
      <c r="G6461" s="5" t="s">
        <v>59</v>
      </c>
      <c r="H6461" s="5" t="s">
        <v>126</v>
      </c>
      <c r="I6461" s="5">
        <v>1</v>
      </c>
      <c r="J6461" s="5">
        <v>24918</v>
      </c>
      <c r="K6461" s="5">
        <v>24918</v>
      </c>
      <c r="L6461" s="5">
        <v>2923.4</v>
      </c>
      <c r="M6461" s="5" t="s">
        <v>22</v>
      </c>
      <c r="N6461" s="5" t="s">
        <v>23</v>
      </c>
      <c r="O6461" s="5" t="s">
        <v>12070</v>
      </c>
    </row>
    <row r="6462" spans="1:15" x14ac:dyDescent="0.3">
      <c r="A6462" s="5" t="s">
        <v>15989</v>
      </c>
      <c r="B6462" s="6">
        <v>46008</v>
      </c>
      <c r="C6462" s="5" t="s">
        <v>3035</v>
      </c>
      <c r="D6462" s="5" t="s">
        <v>15990</v>
      </c>
      <c r="E6462" s="5" t="s">
        <v>86</v>
      </c>
      <c r="F6462" s="5" t="s">
        <v>19</v>
      </c>
      <c r="G6462" s="5" t="s">
        <v>45</v>
      </c>
      <c r="H6462" s="5" t="s">
        <v>138</v>
      </c>
      <c r="I6462" s="5">
        <v>2</v>
      </c>
      <c r="J6462" s="5">
        <v>22670</v>
      </c>
      <c r="K6462" s="5">
        <v>45340</v>
      </c>
      <c r="L6462" s="5">
        <v>5742.66</v>
      </c>
      <c r="M6462" s="5" t="s">
        <v>30</v>
      </c>
      <c r="N6462" s="5" t="s">
        <v>23</v>
      </c>
      <c r="O6462" s="5" t="s">
        <v>275</v>
      </c>
    </row>
    <row r="6463" spans="1:15" x14ac:dyDescent="0.3">
      <c r="A6463" s="5" t="s">
        <v>15991</v>
      </c>
      <c r="B6463" s="6">
        <v>46004</v>
      </c>
      <c r="C6463" s="5" t="s">
        <v>4177</v>
      </c>
      <c r="D6463" s="5" t="s">
        <v>15992</v>
      </c>
      <c r="E6463" s="5" t="s">
        <v>43</v>
      </c>
      <c r="F6463" s="5" t="s">
        <v>19</v>
      </c>
      <c r="G6463" s="5" t="s">
        <v>59</v>
      </c>
      <c r="H6463" s="5" t="s">
        <v>181</v>
      </c>
      <c r="I6463" s="5">
        <v>3</v>
      </c>
      <c r="J6463" s="5">
        <v>42791</v>
      </c>
      <c r="K6463" s="5">
        <v>128373</v>
      </c>
      <c r="L6463" s="5">
        <v>20700.689999999999</v>
      </c>
      <c r="M6463" s="5" t="s">
        <v>47</v>
      </c>
      <c r="N6463" s="5" t="s">
        <v>67</v>
      </c>
      <c r="O6463" s="5" t="s">
        <v>1446</v>
      </c>
    </row>
    <row r="6464" spans="1:15" x14ac:dyDescent="0.3">
      <c r="A6464" s="5" t="s">
        <v>15993</v>
      </c>
      <c r="B6464" s="6">
        <v>46195</v>
      </c>
      <c r="C6464" s="5" t="s">
        <v>4159</v>
      </c>
      <c r="D6464" s="5" t="s">
        <v>15994</v>
      </c>
      <c r="E6464" s="5" t="s">
        <v>18</v>
      </c>
      <c r="F6464" s="5" t="s">
        <v>104</v>
      </c>
      <c r="G6464" s="5" t="s">
        <v>59</v>
      </c>
      <c r="H6464" s="5" t="s">
        <v>181</v>
      </c>
      <c r="I6464" s="5">
        <v>1</v>
      </c>
      <c r="J6464" s="5">
        <v>36809</v>
      </c>
      <c r="K6464" s="5">
        <v>36809</v>
      </c>
      <c r="L6464" s="5">
        <v>9071.23</v>
      </c>
      <c r="M6464" s="5" t="s">
        <v>54</v>
      </c>
      <c r="N6464" s="5" t="s">
        <v>67</v>
      </c>
      <c r="O6464" s="5" t="s">
        <v>275</v>
      </c>
    </row>
    <row r="6465" spans="1:15" x14ac:dyDescent="0.3">
      <c r="A6465" s="5" t="s">
        <v>15995</v>
      </c>
      <c r="B6465" s="6">
        <v>45838</v>
      </c>
      <c r="C6465" s="5" t="s">
        <v>3314</v>
      </c>
      <c r="D6465" s="5" t="s">
        <v>15996</v>
      </c>
      <c r="E6465" s="5" t="s">
        <v>18</v>
      </c>
      <c r="F6465" s="5" t="s">
        <v>104</v>
      </c>
      <c r="G6465" s="5" t="s">
        <v>45</v>
      </c>
      <c r="H6465" s="5" t="s">
        <v>160</v>
      </c>
      <c r="I6465" s="5">
        <v>2</v>
      </c>
      <c r="J6465" s="5">
        <v>33255</v>
      </c>
      <c r="K6465" s="5">
        <v>66510</v>
      </c>
      <c r="L6465" s="5">
        <v>18167.03</v>
      </c>
      <c r="M6465" s="5" t="s">
        <v>47</v>
      </c>
      <c r="N6465" s="5" t="s">
        <v>31</v>
      </c>
      <c r="O6465" s="5" t="s">
        <v>2211</v>
      </c>
    </row>
    <row r="6466" spans="1:15" x14ac:dyDescent="0.3">
      <c r="A6466" s="5" t="s">
        <v>15997</v>
      </c>
      <c r="B6466" s="6">
        <v>45756</v>
      </c>
      <c r="C6466" s="5" t="s">
        <v>15998</v>
      </c>
      <c r="D6466" s="5" t="s">
        <v>15999</v>
      </c>
      <c r="E6466" s="5" t="s">
        <v>72</v>
      </c>
      <c r="F6466" s="5" t="s">
        <v>28</v>
      </c>
      <c r="G6466" s="5" t="s">
        <v>20</v>
      </c>
      <c r="H6466" s="5" t="s">
        <v>29</v>
      </c>
      <c r="I6466" s="5">
        <v>1</v>
      </c>
      <c r="J6466" s="5">
        <v>1219</v>
      </c>
      <c r="K6466" s="5">
        <v>1219</v>
      </c>
      <c r="L6466" s="5">
        <v>137.1</v>
      </c>
      <c r="M6466" s="5" t="s">
        <v>54</v>
      </c>
      <c r="N6466" s="5" t="s">
        <v>38</v>
      </c>
      <c r="O6466" s="5" t="s">
        <v>1080</v>
      </c>
    </row>
    <row r="6467" spans="1:15" x14ac:dyDescent="0.3">
      <c r="A6467" s="5" t="s">
        <v>16000</v>
      </c>
      <c r="B6467" s="6">
        <v>45844</v>
      </c>
      <c r="C6467" s="5" t="s">
        <v>6506</v>
      </c>
      <c r="D6467" s="5" t="s">
        <v>16001</v>
      </c>
      <c r="E6467" s="5" t="s">
        <v>18</v>
      </c>
      <c r="F6467" s="5" t="s">
        <v>19</v>
      </c>
      <c r="G6467" s="5" t="s">
        <v>59</v>
      </c>
      <c r="H6467" s="5" t="s">
        <v>66</v>
      </c>
      <c r="I6467" s="5">
        <v>5</v>
      </c>
      <c r="J6467" s="5">
        <v>43936</v>
      </c>
      <c r="K6467" s="5">
        <v>219680</v>
      </c>
      <c r="L6467" s="5">
        <v>14955.31</v>
      </c>
      <c r="M6467" s="5" t="s">
        <v>61</v>
      </c>
      <c r="N6467" s="5" t="s">
        <v>31</v>
      </c>
      <c r="O6467" s="5" t="s">
        <v>3535</v>
      </c>
    </row>
    <row r="6468" spans="1:15" x14ac:dyDescent="0.3">
      <c r="A6468" s="5" t="s">
        <v>16002</v>
      </c>
      <c r="B6468" s="6">
        <v>45817</v>
      </c>
      <c r="C6468" s="5" t="s">
        <v>10369</v>
      </c>
      <c r="D6468" s="5" t="s">
        <v>16003</v>
      </c>
      <c r="E6468" s="5" t="s">
        <v>43</v>
      </c>
      <c r="F6468" s="5" t="s">
        <v>104</v>
      </c>
      <c r="G6468" s="5" t="s">
        <v>36</v>
      </c>
      <c r="H6468" s="5" t="s">
        <v>216</v>
      </c>
      <c r="I6468" s="5">
        <v>5</v>
      </c>
      <c r="J6468" s="5">
        <v>14313</v>
      </c>
      <c r="K6468" s="5">
        <v>71565</v>
      </c>
      <c r="L6468" s="5">
        <v>13121.96</v>
      </c>
      <c r="M6468" s="5" t="s">
        <v>47</v>
      </c>
      <c r="N6468" s="5" t="s">
        <v>67</v>
      </c>
      <c r="O6468" s="5" t="s">
        <v>1975</v>
      </c>
    </row>
    <row r="6469" spans="1:15" x14ac:dyDescent="0.3">
      <c r="A6469" s="5" t="s">
        <v>16004</v>
      </c>
      <c r="B6469" s="6">
        <v>45681</v>
      </c>
      <c r="C6469" s="5" t="s">
        <v>5256</v>
      </c>
      <c r="D6469" s="5" t="s">
        <v>16005</v>
      </c>
      <c r="E6469" s="5" t="s">
        <v>72</v>
      </c>
      <c r="F6469" s="5" t="s">
        <v>52</v>
      </c>
      <c r="G6469" s="5" t="s">
        <v>36</v>
      </c>
      <c r="H6469" s="5" t="s">
        <v>53</v>
      </c>
      <c r="I6469" s="5">
        <v>3</v>
      </c>
      <c r="J6469" s="5">
        <v>42814</v>
      </c>
      <c r="K6469" s="5">
        <v>128442</v>
      </c>
      <c r="L6469" s="5">
        <v>8654.25</v>
      </c>
      <c r="M6469" s="5" t="s">
        <v>54</v>
      </c>
      <c r="N6469" s="5" t="s">
        <v>38</v>
      </c>
      <c r="O6469" s="5" t="s">
        <v>1916</v>
      </c>
    </row>
    <row r="6470" spans="1:15" x14ac:dyDescent="0.3">
      <c r="A6470" s="5" t="s">
        <v>16006</v>
      </c>
      <c r="B6470" s="6">
        <v>45879</v>
      </c>
      <c r="C6470" s="5" t="s">
        <v>8182</v>
      </c>
      <c r="D6470" s="5" t="s">
        <v>432</v>
      </c>
      <c r="E6470" s="5" t="s">
        <v>86</v>
      </c>
      <c r="F6470" s="5" t="s">
        <v>87</v>
      </c>
      <c r="G6470" s="5" t="s">
        <v>36</v>
      </c>
      <c r="H6470" s="5" t="s">
        <v>169</v>
      </c>
      <c r="I6470" s="5">
        <v>1</v>
      </c>
      <c r="J6470" s="5">
        <v>28316</v>
      </c>
      <c r="K6470" s="5">
        <v>28316</v>
      </c>
      <c r="L6470" s="5">
        <v>7173.79</v>
      </c>
      <c r="M6470" s="5" t="s">
        <v>30</v>
      </c>
      <c r="N6470" s="5" t="s">
        <v>67</v>
      </c>
      <c r="O6470" s="5" t="s">
        <v>1153</v>
      </c>
    </row>
    <row r="6471" spans="1:15" x14ac:dyDescent="0.3">
      <c r="A6471" s="5" t="s">
        <v>16007</v>
      </c>
      <c r="B6471" s="6">
        <v>45822</v>
      </c>
      <c r="C6471" s="5" t="s">
        <v>4647</v>
      </c>
      <c r="D6471" s="5" t="s">
        <v>16008</v>
      </c>
      <c r="E6471" s="5" t="s">
        <v>72</v>
      </c>
      <c r="F6471" s="5" t="s">
        <v>52</v>
      </c>
      <c r="G6471" s="5" t="s">
        <v>20</v>
      </c>
      <c r="H6471" s="5" t="s">
        <v>109</v>
      </c>
      <c r="I6471" s="5">
        <v>3</v>
      </c>
      <c r="J6471" s="5">
        <v>11601</v>
      </c>
      <c r="K6471" s="5">
        <v>34803</v>
      </c>
      <c r="L6471" s="5">
        <v>9178.0499999999993</v>
      </c>
      <c r="M6471" s="5" t="s">
        <v>22</v>
      </c>
      <c r="N6471" s="5" t="s">
        <v>67</v>
      </c>
      <c r="O6471" s="5" t="s">
        <v>134</v>
      </c>
    </row>
    <row r="6472" spans="1:15" x14ac:dyDescent="0.3">
      <c r="A6472" s="5" t="s">
        <v>16009</v>
      </c>
      <c r="B6472" s="6">
        <v>46088</v>
      </c>
      <c r="C6472" s="5" t="s">
        <v>7888</v>
      </c>
      <c r="D6472" s="5" t="s">
        <v>16010</v>
      </c>
      <c r="E6472" s="5" t="s">
        <v>18</v>
      </c>
      <c r="F6472" s="5" t="s">
        <v>104</v>
      </c>
      <c r="G6472" s="5" t="s">
        <v>36</v>
      </c>
      <c r="H6472" s="5" t="s">
        <v>216</v>
      </c>
      <c r="I6472" s="5">
        <v>3</v>
      </c>
      <c r="J6472" s="5">
        <v>14763</v>
      </c>
      <c r="K6472" s="5">
        <v>44289</v>
      </c>
      <c r="L6472" s="5">
        <v>12993.04</v>
      </c>
      <c r="M6472" s="5" t="s">
        <v>61</v>
      </c>
      <c r="N6472" s="5" t="s">
        <v>31</v>
      </c>
      <c r="O6472" s="5" t="s">
        <v>1848</v>
      </c>
    </row>
    <row r="6473" spans="1:15" x14ac:dyDescent="0.3">
      <c r="A6473" s="5" t="s">
        <v>16011</v>
      </c>
      <c r="B6473" s="6">
        <v>46005</v>
      </c>
      <c r="C6473" s="5" t="s">
        <v>6198</v>
      </c>
      <c r="D6473" s="5" t="s">
        <v>16012</v>
      </c>
      <c r="E6473" s="5" t="s">
        <v>18</v>
      </c>
      <c r="F6473" s="5" t="s">
        <v>28</v>
      </c>
      <c r="G6473" s="5" t="s">
        <v>36</v>
      </c>
      <c r="H6473" s="5" t="s">
        <v>169</v>
      </c>
      <c r="I6473" s="5">
        <v>2</v>
      </c>
      <c r="J6473" s="5">
        <v>18838</v>
      </c>
      <c r="K6473" s="5">
        <v>37676</v>
      </c>
      <c r="L6473" s="5">
        <v>2351.39</v>
      </c>
      <c r="M6473" s="5" t="s">
        <v>30</v>
      </c>
      <c r="N6473" s="5" t="s">
        <v>67</v>
      </c>
      <c r="O6473" s="5" t="s">
        <v>415</v>
      </c>
    </row>
    <row r="6474" spans="1:15" x14ac:dyDescent="0.3">
      <c r="A6474" s="5" t="s">
        <v>16013</v>
      </c>
      <c r="B6474" s="6">
        <v>45680</v>
      </c>
      <c r="C6474" s="5" t="s">
        <v>877</v>
      </c>
      <c r="D6474" s="5" t="s">
        <v>16014</v>
      </c>
      <c r="E6474" s="5" t="s">
        <v>43</v>
      </c>
      <c r="F6474" s="5" t="s">
        <v>19</v>
      </c>
      <c r="G6474" s="5" t="s">
        <v>36</v>
      </c>
      <c r="H6474" s="5" t="s">
        <v>169</v>
      </c>
      <c r="I6474" s="5">
        <v>1</v>
      </c>
      <c r="J6474" s="5">
        <v>9828</v>
      </c>
      <c r="K6474" s="5">
        <v>9828</v>
      </c>
      <c r="L6474" s="5">
        <v>751.95</v>
      </c>
      <c r="M6474" s="5" t="s">
        <v>22</v>
      </c>
      <c r="N6474" s="5" t="s">
        <v>38</v>
      </c>
      <c r="O6474" s="5" t="s">
        <v>256</v>
      </c>
    </row>
    <row r="6475" spans="1:15" x14ac:dyDescent="0.3">
      <c r="A6475" s="5" t="s">
        <v>16015</v>
      </c>
      <c r="B6475" s="6">
        <v>45810</v>
      </c>
      <c r="C6475" s="5" t="s">
        <v>9377</v>
      </c>
      <c r="D6475" s="5" t="s">
        <v>16016</v>
      </c>
      <c r="E6475" s="5" t="s">
        <v>72</v>
      </c>
      <c r="F6475" s="5" t="s">
        <v>104</v>
      </c>
      <c r="G6475" s="5" t="s">
        <v>20</v>
      </c>
      <c r="H6475" s="5" t="s">
        <v>73</v>
      </c>
      <c r="I6475" s="5">
        <v>2</v>
      </c>
      <c r="J6475" s="5">
        <v>24578</v>
      </c>
      <c r="K6475" s="5">
        <v>49156</v>
      </c>
      <c r="L6475" s="5">
        <v>2480.2399999999998</v>
      </c>
      <c r="M6475" s="5" t="s">
        <v>47</v>
      </c>
      <c r="N6475" s="5" t="s">
        <v>67</v>
      </c>
      <c r="O6475" s="5" t="s">
        <v>74</v>
      </c>
    </row>
    <row r="6476" spans="1:15" x14ac:dyDescent="0.3">
      <c r="A6476" s="5" t="s">
        <v>16017</v>
      </c>
      <c r="B6476" s="6">
        <v>46093</v>
      </c>
      <c r="C6476" s="5" t="s">
        <v>5349</v>
      </c>
      <c r="D6476" s="5" t="s">
        <v>16018</v>
      </c>
      <c r="E6476" s="5" t="s">
        <v>18</v>
      </c>
      <c r="F6476" s="5" t="s">
        <v>44</v>
      </c>
      <c r="G6476" s="5" t="s">
        <v>20</v>
      </c>
      <c r="H6476" s="5" t="s">
        <v>73</v>
      </c>
      <c r="I6476" s="5">
        <v>2</v>
      </c>
      <c r="J6476" s="5">
        <v>18320</v>
      </c>
      <c r="K6476" s="5">
        <v>36640</v>
      </c>
      <c r="L6476" s="5">
        <v>8462.17</v>
      </c>
      <c r="M6476" s="5" t="s">
        <v>22</v>
      </c>
      <c r="N6476" s="5" t="s">
        <v>38</v>
      </c>
      <c r="O6476" s="5" t="s">
        <v>5191</v>
      </c>
    </row>
    <row r="6477" spans="1:15" x14ac:dyDescent="0.3">
      <c r="A6477" s="5" t="s">
        <v>16019</v>
      </c>
      <c r="B6477" s="6">
        <v>45674</v>
      </c>
      <c r="C6477" s="5" t="s">
        <v>16020</v>
      </c>
      <c r="D6477" s="5" t="s">
        <v>16021</v>
      </c>
      <c r="E6477" s="5" t="s">
        <v>18</v>
      </c>
      <c r="F6477" s="5" t="s">
        <v>87</v>
      </c>
      <c r="G6477" s="5" t="s">
        <v>36</v>
      </c>
      <c r="H6477" s="5" t="s">
        <v>216</v>
      </c>
      <c r="I6477" s="5">
        <v>1</v>
      </c>
      <c r="J6477" s="5">
        <v>32613</v>
      </c>
      <c r="K6477" s="5">
        <v>32613</v>
      </c>
      <c r="L6477" s="5">
        <v>5198.3999999999996</v>
      </c>
      <c r="M6477" s="5" t="s">
        <v>54</v>
      </c>
      <c r="N6477" s="5" t="s">
        <v>67</v>
      </c>
      <c r="O6477" s="5" t="s">
        <v>740</v>
      </c>
    </row>
    <row r="6478" spans="1:15" x14ac:dyDescent="0.3">
      <c r="A6478" s="5" t="s">
        <v>16022</v>
      </c>
      <c r="B6478" s="6">
        <v>46003</v>
      </c>
      <c r="C6478" s="5" t="s">
        <v>10108</v>
      </c>
      <c r="D6478" s="5" t="s">
        <v>16023</v>
      </c>
      <c r="E6478" s="5" t="s">
        <v>18</v>
      </c>
      <c r="F6478" s="5" t="s">
        <v>44</v>
      </c>
      <c r="G6478" s="5" t="s">
        <v>45</v>
      </c>
      <c r="H6478" s="5" t="s">
        <v>138</v>
      </c>
      <c r="I6478" s="5">
        <v>4</v>
      </c>
      <c r="J6478" s="5">
        <v>21032</v>
      </c>
      <c r="K6478" s="5">
        <v>84128</v>
      </c>
      <c r="L6478" s="5">
        <v>12594.71</v>
      </c>
      <c r="M6478" s="5" t="s">
        <v>30</v>
      </c>
      <c r="N6478" s="5" t="s">
        <v>67</v>
      </c>
      <c r="O6478" s="5" t="s">
        <v>365</v>
      </c>
    </row>
    <row r="6479" spans="1:15" x14ac:dyDescent="0.3">
      <c r="A6479" s="5" t="s">
        <v>16024</v>
      </c>
      <c r="B6479" s="6">
        <v>46173</v>
      </c>
      <c r="C6479" s="5" t="s">
        <v>11317</v>
      </c>
      <c r="D6479" s="5" t="s">
        <v>16025</v>
      </c>
      <c r="E6479" s="5" t="s">
        <v>72</v>
      </c>
      <c r="F6479" s="5" t="s">
        <v>104</v>
      </c>
      <c r="G6479" s="5" t="s">
        <v>36</v>
      </c>
      <c r="H6479" s="5" t="s">
        <v>216</v>
      </c>
      <c r="I6479" s="5">
        <v>2</v>
      </c>
      <c r="J6479" s="5">
        <v>24641</v>
      </c>
      <c r="K6479" s="5">
        <v>49282</v>
      </c>
      <c r="L6479" s="5">
        <v>4279.21</v>
      </c>
      <c r="M6479" s="5" t="s">
        <v>61</v>
      </c>
      <c r="N6479" s="5" t="s">
        <v>67</v>
      </c>
      <c r="O6479" s="5" t="s">
        <v>1094</v>
      </c>
    </row>
    <row r="6480" spans="1:15" x14ac:dyDescent="0.3">
      <c r="A6480" s="5" t="s">
        <v>16026</v>
      </c>
      <c r="B6480" s="6">
        <v>45709</v>
      </c>
      <c r="C6480" s="5" t="s">
        <v>4376</v>
      </c>
      <c r="D6480" s="5" t="s">
        <v>16027</v>
      </c>
      <c r="E6480" s="5" t="s">
        <v>43</v>
      </c>
      <c r="F6480" s="5" t="s">
        <v>104</v>
      </c>
      <c r="G6480" s="5" t="s">
        <v>45</v>
      </c>
      <c r="H6480" s="5" t="s">
        <v>46</v>
      </c>
      <c r="I6480" s="5">
        <v>1</v>
      </c>
      <c r="J6480" s="5">
        <v>26956</v>
      </c>
      <c r="K6480" s="5">
        <v>26956</v>
      </c>
      <c r="L6480" s="5">
        <v>2307.81</v>
      </c>
      <c r="M6480" s="5" t="s">
        <v>54</v>
      </c>
      <c r="N6480" s="5" t="s">
        <v>38</v>
      </c>
      <c r="O6480" s="5" t="s">
        <v>275</v>
      </c>
    </row>
    <row r="6481" spans="1:15" x14ac:dyDescent="0.3">
      <c r="A6481" s="5" t="s">
        <v>16028</v>
      </c>
      <c r="B6481" s="6">
        <v>46025</v>
      </c>
      <c r="C6481" s="5" t="s">
        <v>16029</v>
      </c>
      <c r="D6481" s="5" t="s">
        <v>16030</v>
      </c>
      <c r="E6481" s="5" t="s">
        <v>18</v>
      </c>
      <c r="F6481" s="5" t="s">
        <v>52</v>
      </c>
      <c r="G6481" s="5" t="s">
        <v>59</v>
      </c>
      <c r="H6481" s="5" t="s">
        <v>60</v>
      </c>
      <c r="I6481" s="5">
        <v>4</v>
      </c>
      <c r="J6481" s="5">
        <v>26950</v>
      </c>
      <c r="K6481" s="5">
        <v>107800</v>
      </c>
      <c r="L6481" s="5">
        <v>26366.95</v>
      </c>
      <c r="M6481" s="5" t="s">
        <v>47</v>
      </c>
      <c r="N6481" s="5" t="s">
        <v>31</v>
      </c>
      <c r="O6481" s="5" t="s">
        <v>511</v>
      </c>
    </row>
    <row r="6482" spans="1:15" x14ac:dyDescent="0.3">
      <c r="A6482" s="5" t="s">
        <v>16031</v>
      </c>
      <c r="B6482" s="6">
        <v>45801</v>
      </c>
      <c r="C6482" s="5" t="s">
        <v>10074</v>
      </c>
      <c r="D6482" s="5" t="s">
        <v>16032</v>
      </c>
      <c r="E6482" s="5" t="s">
        <v>72</v>
      </c>
      <c r="F6482" s="5" t="s">
        <v>104</v>
      </c>
      <c r="G6482" s="5" t="s">
        <v>45</v>
      </c>
      <c r="H6482" s="5" t="s">
        <v>160</v>
      </c>
      <c r="I6482" s="5">
        <v>5</v>
      </c>
      <c r="J6482" s="5">
        <v>21723</v>
      </c>
      <c r="K6482" s="5">
        <v>108615</v>
      </c>
      <c r="L6482" s="5">
        <v>7233.59</v>
      </c>
      <c r="M6482" s="5" t="s">
        <v>61</v>
      </c>
      <c r="N6482" s="5" t="s">
        <v>38</v>
      </c>
      <c r="O6482" s="5" t="s">
        <v>1298</v>
      </c>
    </row>
    <row r="6483" spans="1:15" x14ac:dyDescent="0.3">
      <c r="A6483" s="5" t="s">
        <v>16033</v>
      </c>
      <c r="B6483" s="6">
        <v>46036</v>
      </c>
      <c r="C6483" s="5" t="s">
        <v>16034</v>
      </c>
      <c r="D6483" s="5" t="s">
        <v>16035</v>
      </c>
      <c r="E6483" s="5" t="s">
        <v>86</v>
      </c>
      <c r="F6483" s="5" t="s">
        <v>44</v>
      </c>
      <c r="G6483" s="5" t="s">
        <v>59</v>
      </c>
      <c r="H6483" s="5" t="s">
        <v>66</v>
      </c>
      <c r="I6483" s="5">
        <v>5</v>
      </c>
      <c r="J6483" s="5">
        <v>9589</v>
      </c>
      <c r="K6483" s="5">
        <v>47945</v>
      </c>
      <c r="L6483" s="5">
        <v>5095.51</v>
      </c>
      <c r="M6483" s="5" t="s">
        <v>22</v>
      </c>
      <c r="N6483" s="5" t="s">
        <v>38</v>
      </c>
      <c r="O6483" s="5" t="s">
        <v>88</v>
      </c>
    </row>
    <row r="6484" spans="1:15" x14ac:dyDescent="0.3">
      <c r="A6484" s="5" t="s">
        <v>16036</v>
      </c>
      <c r="B6484" s="6">
        <v>45740</v>
      </c>
      <c r="C6484" s="5" t="s">
        <v>16037</v>
      </c>
      <c r="D6484" s="5" t="s">
        <v>16038</v>
      </c>
      <c r="E6484" s="5" t="s">
        <v>72</v>
      </c>
      <c r="F6484" s="5" t="s">
        <v>52</v>
      </c>
      <c r="G6484" s="5" t="s">
        <v>45</v>
      </c>
      <c r="H6484" s="5" t="s">
        <v>160</v>
      </c>
      <c r="I6484" s="5">
        <v>4</v>
      </c>
      <c r="J6484" s="5">
        <v>3900</v>
      </c>
      <c r="K6484" s="5">
        <v>15600</v>
      </c>
      <c r="L6484" s="5">
        <v>2691.01</v>
      </c>
      <c r="M6484" s="5" t="s">
        <v>54</v>
      </c>
      <c r="N6484" s="5" t="s">
        <v>31</v>
      </c>
      <c r="O6484" s="5" t="s">
        <v>668</v>
      </c>
    </row>
    <row r="6485" spans="1:15" x14ac:dyDescent="0.3">
      <c r="A6485" s="5" t="s">
        <v>16039</v>
      </c>
      <c r="B6485" s="6">
        <v>45714</v>
      </c>
      <c r="C6485" s="5" t="s">
        <v>167</v>
      </c>
      <c r="D6485" s="5" t="s">
        <v>16040</v>
      </c>
      <c r="E6485" s="5" t="s">
        <v>72</v>
      </c>
      <c r="F6485" s="5" t="s">
        <v>19</v>
      </c>
      <c r="G6485" s="5" t="s">
        <v>20</v>
      </c>
      <c r="H6485" s="5" t="s">
        <v>21</v>
      </c>
      <c r="I6485" s="5">
        <v>5</v>
      </c>
      <c r="J6485" s="5">
        <v>36348</v>
      </c>
      <c r="K6485" s="5">
        <v>181740</v>
      </c>
      <c r="L6485" s="5">
        <v>11304.23</v>
      </c>
      <c r="M6485" s="5" t="s">
        <v>47</v>
      </c>
      <c r="N6485" s="5" t="s">
        <v>23</v>
      </c>
      <c r="O6485" s="5" t="s">
        <v>752</v>
      </c>
    </row>
    <row r="6486" spans="1:15" x14ac:dyDescent="0.3">
      <c r="A6486" s="5" t="s">
        <v>16041</v>
      </c>
      <c r="B6486" s="6">
        <v>46047</v>
      </c>
      <c r="C6486" s="5" t="s">
        <v>5042</v>
      </c>
      <c r="D6486" s="5" t="s">
        <v>9318</v>
      </c>
      <c r="E6486" s="5" t="s">
        <v>72</v>
      </c>
      <c r="F6486" s="5" t="s">
        <v>44</v>
      </c>
      <c r="G6486" s="5" t="s">
        <v>59</v>
      </c>
      <c r="H6486" s="5" t="s">
        <v>60</v>
      </c>
      <c r="I6486" s="5">
        <v>2</v>
      </c>
      <c r="J6486" s="5">
        <v>3003</v>
      </c>
      <c r="K6486" s="5">
        <v>6006</v>
      </c>
      <c r="L6486" s="5">
        <v>1236.55</v>
      </c>
      <c r="M6486" s="5" t="s">
        <v>61</v>
      </c>
      <c r="N6486" s="5" t="s">
        <v>67</v>
      </c>
      <c r="O6486" s="5" t="s">
        <v>733</v>
      </c>
    </row>
    <row r="6487" spans="1:15" x14ac:dyDescent="0.3">
      <c r="A6487" s="5" t="s">
        <v>16042</v>
      </c>
      <c r="B6487" s="6">
        <v>45774</v>
      </c>
      <c r="C6487" s="5" t="s">
        <v>7083</v>
      </c>
      <c r="D6487" s="5" t="s">
        <v>16043</v>
      </c>
      <c r="E6487" s="5" t="s">
        <v>43</v>
      </c>
      <c r="F6487" s="5" t="s">
        <v>44</v>
      </c>
      <c r="G6487" s="5" t="s">
        <v>20</v>
      </c>
      <c r="H6487" s="5" t="s">
        <v>29</v>
      </c>
      <c r="I6487" s="5">
        <v>1</v>
      </c>
      <c r="J6487" s="5">
        <v>41234</v>
      </c>
      <c r="K6487" s="5">
        <v>41234</v>
      </c>
      <c r="L6487" s="5">
        <v>9530.9500000000007</v>
      </c>
      <c r="M6487" s="5" t="s">
        <v>47</v>
      </c>
      <c r="N6487" s="5" t="s">
        <v>67</v>
      </c>
      <c r="O6487" s="5" t="s">
        <v>232</v>
      </c>
    </row>
    <row r="6488" spans="1:15" x14ac:dyDescent="0.3">
      <c r="A6488" s="5" t="s">
        <v>16044</v>
      </c>
      <c r="B6488" s="6">
        <v>45960</v>
      </c>
      <c r="C6488" s="5" t="s">
        <v>8838</v>
      </c>
      <c r="D6488" s="5" t="s">
        <v>16045</v>
      </c>
      <c r="E6488" s="5" t="s">
        <v>43</v>
      </c>
      <c r="F6488" s="5" t="s">
        <v>28</v>
      </c>
      <c r="G6488" s="5" t="s">
        <v>45</v>
      </c>
      <c r="H6488" s="5" t="s">
        <v>160</v>
      </c>
      <c r="I6488" s="5">
        <v>1</v>
      </c>
      <c r="J6488" s="5">
        <v>6730</v>
      </c>
      <c r="K6488" s="5">
        <v>6730</v>
      </c>
      <c r="L6488" s="5">
        <v>1834.69</v>
      </c>
      <c r="M6488" s="5" t="s">
        <v>54</v>
      </c>
      <c r="N6488" s="5" t="s">
        <v>67</v>
      </c>
      <c r="O6488" s="5" t="s">
        <v>4597</v>
      </c>
    </row>
    <row r="6489" spans="1:15" x14ac:dyDescent="0.3">
      <c r="A6489" s="5" t="s">
        <v>16046</v>
      </c>
      <c r="B6489" s="6">
        <v>46039</v>
      </c>
      <c r="C6489" s="5" t="s">
        <v>3387</v>
      </c>
      <c r="D6489" s="5" t="s">
        <v>16047</v>
      </c>
      <c r="E6489" s="5" t="s">
        <v>18</v>
      </c>
      <c r="F6489" s="5" t="s">
        <v>52</v>
      </c>
      <c r="G6489" s="5" t="s">
        <v>20</v>
      </c>
      <c r="H6489" s="5" t="s">
        <v>29</v>
      </c>
      <c r="I6489" s="5">
        <v>4</v>
      </c>
      <c r="J6489" s="5">
        <v>48998</v>
      </c>
      <c r="K6489" s="5">
        <v>195992</v>
      </c>
      <c r="L6489" s="5">
        <v>50465.29</v>
      </c>
      <c r="M6489" s="5" t="s">
        <v>30</v>
      </c>
      <c r="N6489" s="5" t="s">
        <v>23</v>
      </c>
      <c r="O6489" s="5" t="s">
        <v>244</v>
      </c>
    </row>
    <row r="6490" spans="1:15" x14ac:dyDescent="0.3">
      <c r="A6490" s="5" t="s">
        <v>16048</v>
      </c>
      <c r="B6490" s="6">
        <v>45723</v>
      </c>
      <c r="C6490" s="5" t="s">
        <v>3558</v>
      </c>
      <c r="D6490" s="5" t="s">
        <v>16049</v>
      </c>
      <c r="E6490" s="5" t="s">
        <v>43</v>
      </c>
      <c r="F6490" s="5" t="s">
        <v>28</v>
      </c>
      <c r="G6490" s="5" t="s">
        <v>36</v>
      </c>
      <c r="H6490" s="5" t="s">
        <v>53</v>
      </c>
      <c r="I6490" s="5">
        <v>3</v>
      </c>
      <c r="J6490" s="5">
        <v>33623</v>
      </c>
      <c r="K6490" s="5">
        <v>100869</v>
      </c>
      <c r="L6490" s="5">
        <v>17272.66</v>
      </c>
      <c r="M6490" s="5" t="s">
        <v>61</v>
      </c>
      <c r="N6490" s="5" t="s">
        <v>67</v>
      </c>
      <c r="O6490" s="5" t="s">
        <v>624</v>
      </c>
    </row>
    <row r="6491" spans="1:15" x14ac:dyDescent="0.3">
      <c r="A6491" s="5" t="s">
        <v>16050</v>
      </c>
      <c r="B6491" s="6">
        <v>45963</v>
      </c>
      <c r="C6491" s="5" t="s">
        <v>2958</v>
      </c>
      <c r="D6491" s="5" t="s">
        <v>13121</v>
      </c>
      <c r="E6491" s="5" t="s">
        <v>18</v>
      </c>
      <c r="F6491" s="5" t="s">
        <v>19</v>
      </c>
      <c r="G6491" s="5" t="s">
        <v>45</v>
      </c>
      <c r="H6491" s="5" t="s">
        <v>160</v>
      </c>
      <c r="I6491" s="5">
        <v>4</v>
      </c>
      <c r="J6491" s="5">
        <v>41425</v>
      </c>
      <c r="K6491" s="5">
        <v>165700</v>
      </c>
      <c r="L6491" s="5">
        <v>25652.36</v>
      </c>
      <c r="M6491" s="5" t="s">
        <v>30</v>
      </c>
      <c r="N6491" s="5" t="s">
        <v>67</v>
      </c>
      <c r="O6491" s="5" t="s">
        <v>1486</v>
      </c>
    </row>
    <row r="6492" spans="1:15" x14ac:dyDescent="0.3">
      <c r="A6492" s="5" t="s">
        <v>16051</v>
      </c>
      <c r="B6492" s="6">
        <v>45775</v>
      </c>
      <c r="C6492" s="5" t="s">
        <v>13614</v>
      </c>
      <c r="D6492" s="5" t="s">
        <v>16052</v>
      </c>
      <c r="E6492" s="5" t="s">
        <v>43</v>
      </c>
      <c r="F6492" s="5" t="s">
        <v>104</v>
      </c>
      <c r="G6492" s="5" t="s">
        <v>45</v>
      </c>
      <c r="H6492" s="5" t="s">
        <v>147</v>
      </c>
      <c r="I6492" s="5">
        <v>1</v>
      </c>
      <c r="J6492" s="5">
        <v>6244</v>
      </c>
      <c r="K6492" s="5">
        <v>6244</v>
      </c>
      <c r="L6492" s="5">
        <v>1847.74</v>
      </c>
      <c r="M6492" s="5" t="s">
        <v>30</v>
      </c>
      <c r="N6492" s="5" t="s">
        <v>23</v>
      </c>
      <c r="O6492" s="5" t="s">
        <v>715</v>
      </c>
    </row>
    <row r="6493" spans="1:15" x14ac:dyDescent="0.3">
      <c r="A6493" s="5" t="s">
        <v>16053</v>
      </c>
      <c r="B6493" s="6">
        <v>45686</v>
      </c>
      <c r="C6493" s="5" t="s">
        <v>1282</v>
      </c>
      <c r="D6493" s="5" t="s">
        <v>16054</v>
      </c>
      <c r="E6493" s="5" t="s">
        <v>72</v>
      </c>
      <c r="F6493" s="5" t="s">
        <v>44</v>
      </c>
      <c r="G6493" s="5" t="s">
        <v>20</v>
      </c>
      <c r="H6493" s="5" t="s">
        <v>73</v>
      </c>
      <c r="I6493" s="5">
        <v>4</v>
      </c>
      <c r="J6493" s="5">
        <v>29946</v>
      </c>
      <c r="K6493" s="5">
        <v>119784</v>
      </c>
      <c r="L6493" s="5">
        <v>22867.5</v>
      </c>
      <c r="M6493" s="5" t="s">
        <v>47</v>
      </c>
      <c r="N6493" s="5" t="s">
        <v>31</v>
      </c>
      <c r="O6493" s="5" t="s">
        <v>170</v>
      </c>
    </row>
    <row r="6494" spans="1:15" x14ac:dyDescent="0.3">
      <c r="A6494" s="5" t="s">
        <v>16055</v>
      </c>
      <c r="B6494" s="6">
        <v>45732</v>
      </c>
      <c r="C6494" s="5" t="s">
        <v>6669</v>
      </c>
      <c r="D6494" s="5" t="s">
        <v>16056</v>
      </c>
      <c r="E6494" s="5" t="s">
        <v>72</v>
      </c>
      <c r="F6494" s="5" t="s">
        <v>19</v>
      </c>
      <c r="G6494" s="5" t="s">
        <v>45</v>
      </c>
      <c r="H6494" s="5" t="s">
        <v>147</v>
      </c>
      <c r="I6494" s="5">
        <v>2</v>
      </c>
      <c r="J6494" s="5">
        <v>26870</v>
      </c>
      <c r="K6494" s="5">
        <v>53740</v>
      </c>
      <c r="L6494" s="5">
        <v>10774.13</v>
      </c>
      <c r="M6494" s="5" t="s">
        <v>54</v>
      </c>
      <c r="N6494" s="5" t="s">
        <v>31</v>
      </c>
      <c r="O6494" s="5" t="s">
        <v>256</v>
      </c>
    </row>
    <row r="6495" spans="1:15" x14ac:dyDescent="0.3">
      <c r="A6495" s="5" t="s">
        <v>16057</v>
      </c>
      <c r="B6495" s="6">
        <v>46064</v>
      </c>
      <c r="C6495" s="5" t="s">
        <v>1805</v>
      </c>
      <c r="D6495" s="5" t="s">
        <v>12582</v>
      </c>
      <c r="E6495" s="5" t="s">
        <v>86</v>
      </c>
      <c r="F6495" s="5" t="s">
        <v>44</v>
      </c>
      <c r="G6495" s="5" t="s">
        <v>36</v>
      </c>
      <c r="H6495" s="5" t="s">
        <v>53</v>
      </c>
      <c r="I6495" s="5">
        <v>5</v>
      </c>
      <c r="J6495" s="5">
        <v>48600</v>
      </c>
      <c r="K6495" s="5">
        <v>243000</v>
      </c>
      <c r="L6495" s="5">
        <v>63128.87</v>
      </c>
      <c r="M6495" s="5" t="s">
        <v>61</v>
      </c>
      <c r="N6495" s="5" t="s">
        <v>23</v>
      </c>
      <c r="O6495" s="5" t="s">
        <v>127</v>
      </c>
    </row>
    <row r="6496" spans="1:15" x14ac:dyDescent="0.3">
      <c r="A6496" s="5" t="s">
        <v>16058</v>
      </c>
      <c r="B6496" s="6">
        <v>45941</v>
      </c>
      <c r="C6496" s="5" t="s">
        <v>1089</v>
      </c>
      <c r="D6496" s="5" t="s">
        <v>8140</v>
      </c>
      <c r="E6496" s="5" t="s">
        <v>43</v>
      </c>
      <c r="F6496" s="5" t="s">
        <v>19</v>
      </c>
      <c r="G6496" s="5" t="s">
        <v>20</v>
      </c>
      <c r="H6496" s="5" t="s">
        <v>29</v>
      </c>
      <c r="I6496" s="5">
        <v>5</v>
      </c>
      <c r="J6496" s="5">
        <v>715</v>
      </c>
      <c r="K6496" s="5">
        <v>3575</v>
      </c>
      <c r="L6496" s="5">
        <v>991.99</v>
      </c>
      <c r="M6496" s="5" t="s">
        <v>22</v>
      </c>
      <c r="N6496" s="5" t="s">
        <v>38</v>
      </c>
      <c r="O6496" s="5" t="s">
        <v>88</v>
      </c>
    </row>
    <row r="6497" spans="1:15" x14ac:dyDescent="0.3">
      <c r="A6497" s="5" t="s">
        <v>16059</v>
      </c>
      <c r="B6497" s="6">
        <v>46160</v>
      </c>
      <c r="C6497" s="5" t="s">
        <v>8266</v>
      </c>
      <c r="D6497" s="5" t="s">
        <v>16060</v>
      </c>
      <c r="E6497" s="5" t="s">
        <v>18</v>
      </c>
      <c r="F6497" s="5" t="s">
        <v>44</v>
      </c>
      <c r="G6497" s="5" t="s">
        <v>59</v>
      </c>
      <c r="H6497" s="5" t="s">
        <v>60</v>
      </c>
      <c r="I6497" s="5">
        <v>5</v>
      </c>
      <c r="J6497" s="5">
        <v>14248</v>
      </c>
      <c r="K6497" s="5">
        <v>71240</v>
      </c>
      <c r="L6497" s="5">
        <v>11259.49</v>
      </c>
      <c r="M6497" s="5" t="s">
        <v>47</v>
      </c>
      <c r="N6497" s="5" t="s">
        <v>38</v>
      </c>
      <c r="O6497" s="5" t="s">
        <v>315</v>
      </c>
    </row>
    <row r="6498" spans="1:15" x14ac:dyDescent="0.3">
      <c r="A6498" s="5" t="s">
        <v>16061</v>
      </c>
      <c r="B6498" s="6">
        <v>45732</v>
      </c>
      <c r="C6498" s="5" t="s">
        <v>2348</v>
      </c>
      <c r="D6498" s="5" t="s">
        <v>16062</v>
      </c>
      <c r="E6498" s="5" t="s">
        <v>72</v>
      </c>
      <c r="F6498" s="5" t="s">
        <v>52</v>
      </c>
      <c r="G6498" s="5" t="s">
        <v>36</v>
      </c>
      <c r="H6498" s="5" t="s">
        <v>216</v>
      </c>
      <c r="I6498" s="5">
        <v>3</v>
      </c>
      <c r="J6498" s="5">
        <v>39128</v>
      </c>
      <c r="K6498" s="5">
        <v>117384</v>
      </c>
      <c r="L6498" s="5">
        <v>26036.74</v>
      </c>
      <c r="M6498" s="5" t="s">
        <v>47</v>
      </c>
      <c r="N6498" s="5" t="s">
        <v>67</v>
      </c>
      <c r="O6498" s="5" t="s">
        <v>1560</v>
      </c>
    </row>
    <row r="6499" spans="1:15" x14ac:dyDescent="0.3">
      <c r="A6499" s="5" t="s">
        <v>16063</v>
      </c>
      <c r="B6499" s="6">
        <v>45673</v>
      </c>
      <c r="C6499" s="5" t="s">
        <v>3478</v>
      </c>
      <c r="D6499" s="5" t="s">
        <v>16064</v>
      </c>
      <c r="E6499" s="5" t="s">
        <v>72</v>
      </c>
      <c r="F6499" s="5" t="s">
        <v>44</v>
      </c>
      <c r="G6499" s="5" t="s">
        <v>20</v>
      </c>
      <c r="H6499" s="5" t="s">
        <v>73</v>
      </c>
      <c r="I6499" s="5">
        <v>1</v>
      </c>
      <c r="J6499" s="5">
        <v>21526</v>
      </c>
      <c r="K6499" s="5">
        <v>21526</v>
      </c>
      <c r="L6499" s="5">
        <v>4157.5200000000004</v>
      </c>
      <c r="M6499" s="5" t="s">
        <v>47</v>
      </c>
      <c r="N6499" s="5" t="s">
        <v>31</v>
      </c>
      <c r="O6499" s="5" t="s">
        <v>8639</v>
      </c>
    </row>
    <row r="6500" spans="1:15" x14ac:dyDescent="0.3">
      <c r="A6500" s="5" t="s">
        <v>16065</v>
      </c>
      <c r="B6500" s="6">
        <v>46070</v>
      </c>
      <c r="C6500" s="5" t="s">
        <v>5318</v>
      </c>
      <c r="D6500" s="5" t="s">
        <v>16066</v>
      </c>
      <c r="E6500" s="5" t="s">
        <v>43</v>
      </c>
      <c r="F6500" s="5" t="s">
        <v>52</v>
      </c>
      <c r="G6500" s="5" t="s">
        <v>20</v>
      </c>
      <c r="H6500" s="5" t="s">
        <v>21</v>
      </c>
      <c r="I6500" s="5">
        <v>5</v>
      </c>
      <c r="J6500" s="5">
        <v>2211</v>
      </c>
      <c r="K6500" s="5">
        <v>11055</v>
      </c>
      <c r="L6500" s="5">
        <v>2262.25</v>
      </c>
      <c r="M6500" s="5" t="s">
        <v>47</v>
      </c>
      <c r="N6500" s="5" t="s">
        <v>67</v>
      </c>
      <c r="O6500" s="5" t="s">
        <v>186</v>
      </c>
    </row>
    <row r="6501" spans="1:15" x14ac:dyDescent="0.3">
      <c r="A6501" s="5" t="s">
        <v>16067</v>
      </c>
      <c r="B6501" s="6">
        <v>45942</v>
      </c>
      <c r="C6501" s="5" t="s">
        <v>12011</v>
      </c>
      <c r="D6501" s="5" t="s">
        <v>16068</v>
      </c>
      <c r="E6501" s="5" t="s">
        <v>18</v>
      </c>
      <c r="F6501" s="5" t="s">
        <v>87</v>
      </c>
      <c r="G6501" s="5" t="s">
        <v>20</v>
      </c>
      <c r="H6501" s="5" t="s">
        <v>29</v>
      </c>
      <c r="I6501" s="5">
        <v>4</v>
      </c>
      <c r="J6501" s="5">
        <v>385</v>
      </c>
      <c r="K6501" s="5">
        <v>1540</v>
      </c>
      <c r="L6501" s="5">
        <v>190.01</v>
      </c>
      <c r="M6501" s="5" t="s">
        <v>54</v>
      </c>
      <c r="N6501" s="5" t="s">
        <v>38</v>
      </c>
      <c r="O6501" s="5" t="s">
        <v>1055</v>
      </c>
    </row>
    <row r="6502" spans="1:15" x14ac:dyDescent="0.3">
      <c r="A6502" s="5" t="s">
        <v>16069</v>
      </c>
      <c r="B6502" s="6">
        <v>46055</v>
      </c>
      <c r="C6502" s="5" t="s">
        <v>1635</v>
      </c>
      <c r="D6502" s="5" t="s">
        <v>16070</v>
      </c>
      <c r="E6502" s="5" t="s">
        <v>43</v>
      </c>
      <c r="F6502" s="5" t="s">
        <v>28</v>
      </c>
      <c r="G6502" s="5" t="s">
        <v>20</v>
      </c>
      <c r="H6502" s="5" t="s">
        <v>109</v>
      </c>
      <c r="I6502" s="5">
        <v>2</v>
      </c>
      <c r="J6502" s="5">
        <v>44889</v>
      </c>
      <c r="K6502" s="5">
        <v>89778</v>
      </c>
      <c r="L6502" s="5">
        <v>4642.1899999999996</v>
      </c>
      <c r="M6502" s="5" t="s">
        <v>61</v>
      </c>
      <c r="N6502" s="5" t="s">
        <v>31</v>
      </c>
      <c r="O6502" s="5" t="s">
        <v>62</v>
      </c>
    </row>
    <row r="6503" spans="1:15" x14ac:dyDescent="0.3">
      <c r="A6503" s="5" t="s">
        <v>16071</v>
      </c>
      <c r="B6503" s="6">
        <v>45795</v>
      </c>
      <c r="C6503" s="5" t="s">
        <v>7006</v>
      </c>
      <c r="D6503" s="5" t="s">
        <v>6766</v>
      </c>
      <c r="E6503" s="5" t="s">
        <v>86</v>
      </c>
      <c r="F6503" s="5" t="s">
        <v>87</v>
      </c>
      <c r="G6503" s="5" t="s">
        <v>36</v>
      </c>
      <c r="H6503" s="5" t="s">
        <v>216</v>
      </c>
      <c r="I6503" s="5">
        <v>1</v>
      </c>
      <c r="J6503" s="5">
        <v>8282</v>
      </c>
      <c r="K6503" s="5">
        <v>8282</v>
      </c>
      <c r="L6503" s="5">
        <v>2428.02</v>
      </c>
      <c r="M6503" s="5" t="s">
        <v>54</v>
      </c>
      <c r="N6503" s="5" t="s">
        <v>38</v>
      </c>
      <c r="O6503" s="5" t="s">
        <v>492</v>
      </c>
    </row>
    <row r="6504" spans="1:15" x14ac:dyDescent="0.3">
      <c r="A6504" s="5" t="s">
        <v>16072</v>
      </c>
      <c r="B6504" s="6">
        <v>46129</v>
      </c>
      <c r="C6504" s="5" t="s">
        <v>2616</v>
      </c>
      <c r="D6504" s="5" t="s">
        <v>16073</v>
      </c>
      <c r="E6504" s="5" t="s">
        <v>43</v>
      </c>
      <c r="F6504" s="5" t="s">
        <v>19</v>
      </c>
      <c r="G6504" s="5" t="s">
        <v>20</v>
      </c>
      <c r="H6504" s="5" t="s">
        <v>73</v>
      </c>
      <c r="I6504" s="5">
        <v>4</v>
      </c>
      <c r="J6504" s="5">
        <v>37358</v>
      </c>
      <c r="K6504" s="5">
        <v>149432</v>
      </c>
      <c r="L6504" s="5">
        <v>13248.03</v>
      </c>
      <c r="M6504" s="5" t="s">
        <v>47</v>
      </c>
      <c r="N6504" s="5" t="s">
        <v>38</v>
      </c>
      <c r="O6504" s="5" t="s">
        <v>1916</v>
      </c>
    </row>
    <row r="6505" spans="1:15" x14ac:dyDescent="0.3">
      <c r="A6505" s="5" t="s">
        <v>16074</v>
      </c>
      <c r="B6505" s="6">
        <v>46094</v>
      </c>
      <c r="C6505" s="5" t="s">
        <v>4703</v>
      </c>
      <c r="D6505" s="5" t="s">
        <v>16075</v>
      </c>
      <c r="E6505" s="5" t="s">
        <v>43</v>
      </c>
      <c r="F6505" s="5" t="s">
        <v>44</v>
      </c>
      <c r="G6505" s="5" t="s">
        <v>45</v>
      </c>
      <c r="H6505" s="5" t="s">
        <v>160</v>
      </c>
      <c r="I6505" s="5">
        <v>4</v>
      </c>
      <c r="J6505" s="5">
        <v>15565</v>
      </c>
      <c r="K6505" s="5">
        <v>62260</v>
      </c>
      <c r="L6505" s="5">
        <v>14786.62</v>
      </c>
      <c r="M6505" s="5" t="s">
        <v>47</v>
      </c>
      <c r="N6505" s="5" t="s">
        <v>38</v>
      </c>
      <c r="O6505" s="5" t="s">
        <v>660</v>
      </c>
    </row>
    <row r="6506" spans="1:15" x14ac:dyDescent="0.3">
      <c r="A6506" s="5" t="s">
        <v>16076</v>
      </c>
      <c r="B6506" s="6">
        <v>45688</v>
      </c>
      <c r="C6506" s="5" t="s">
        <v>2325</v>
      </c>
      <c r="D6506" s="5" t="s">
        <v>16077</v>
      </c>
      <c r="E6506" s="5" t="s">
        <v>72</v>
      </c>
      <c r="F6506" s="5" t="s">
        <v>52</v>
      </c>
      <c r="G6506" s="5" t="s">
        <v>20</v>
      </c>
      <c r="H6506" s="5" t="s">
        <v>109</v>
      </c>
      <c r="I6506" s="5">
        <v>1</v>
      </c>
      <c r="J6506" s="5">
        <v>44970</v>
      </c>
      <c r="K6506" s="5">
        <v>44970</v>
      </c>
      <c r="L6506" s="5">
        <v>8683.91</v>
      </c>
      <c r="M6506" s="5" t="s">
        <v>61</v>
      </c>
      <c r="N6506" s="5" t="s">
        <v>38</v>
      </c>
      <c r="O6506" s="5" t="s">
        <v>7081</v>
      </c>
    </row>
    <row r="6507" spans="1:15" x14ac:dyDescent="0.3">
      <c r="A6507" s="5" t="s">
        <v>16078</v>
      </c>
      <c r="B6507" s="6">
        <v>45971</v>
      </c>
      <c r="C6507" s="5" t="s">
        <v>10711</v>
      </c>
      <c r="D6507" s="5" t="s">
        <v>16079</v>
      </c>
      <c r="E6507" s="5" t="s">
        <v>43</v>
      </c>
      <c r="F6507" s="5" t="s">
        <v>28</v>
      </c>
      <c r="G6507" s="5" t="s">
        <v>45</v>
      </c>
      <c r="H6507" s="5" t="s">
        <v>46</v>
      </c>
      <c r="I6507" s="5">
        <v>1</v>
      </c>
      <c r="J6507" s="5">
        <v>41114</v>
      </c>
      <c r="K6507" s="5">
        <v>41114</v>
      </c>
      <c r="L6507" s="5">
        <v>9696.24</v>
      </c>
      <c r="M6507" s="5" t="s">
        <v>30</v>
      </c>
      <c r="N6507" s="5" t="s">
        <v>31</v>
      </c>
      <c r="O6507" s="5" t="s">
        <v>337</v>
      </c>
    </row>
    <row r="6508" spans="1:15" x14ac:dyDescent="0.3">
      <c r="A6508" s="5" t="s">
        <v>16080</v>
      </c>
      <c r="B6508" s="6">
        <v>46125</v>
      </c>
      <c r="C6508" s="5" t="s">
        <v>7746</v>
      </c>
      <c r="D6508" s="5" t="s">
        <v>16081</v>
      </c>
      <c r="E6508" s="5" t="s">
        <v>72</v>
      </c>
      <c r="F6508" s="5" t="s">
        <v>28</v>
      </c>
      <c r="G6508" s="5" t="s">
        <v>20</v>
      </c>
      <c r="H6508" s="5" t="s">
        <v>21</v>
      </c>
      <c r="I6508" s="5">
        <v>2</v>
      </c>
      <c r="J6508" s="5">
        <v>5948</v>
      </c>
      <c r="K6508" s="5">
        <v>11896</v>
      </c>
      <c r="L6508" s="5">
        <v>2510.61</v>
      </c>
      <c r="M6508" s="5" t="s">
        <v>30</v>
      </c>
      <c r="N6508" s="5" t="s">
        <v>23</v>
      </c>
      <c r="O6508" s="5" t="s">
        <v>567</v>
      </c>
    </row>
    <row r="6509" spans="1:15" x14ac:dyDescent="0.3">
      <c r="A6509" s="5" t="s">
        <v>16082</v>
      </c>
      <c r="B6509" s="6">
        <v>46058</v>
      </c>
      <c r="C6509" s="5" t="s">
        <v>12032</v>
      </c>
      <c r="D6509" s="5" t="s">
        <v>16083</v>
      </c>
      <c r="E6509" s="5" t="s">
        <v>86</v>
      </c>
      <c r="F6509" s="5" t="s">
        <v>104</v>
      </c>
      <c r="G6509" s="5" t="s">
        <v>36</v>
      </c>
      <c r="H6509" s="5" t="s">
        <v>37</v>
      </c>
      <c r="I6509" s="5">
        <v>1</v>
      </c>
      <c r="J6509" s="5">
        <v>46705</v>
      </c>
      <c r="K6509" s="5">
        <v>46705</v>
      </c>
      <c r="L6509" s="5">
        <v>7962.77</v>
      </c>
      <c r="M6509" s="5" t="s">
        <v>61</v>
      </c>
      <c r="N6509" s="5" t="s">
        <v>31</v>
      </c>
      <c r="O6509" s="5" t="s">
        <v>4479</v>
      </c>
    </row>
    <row r="6510" spans="1:15" x14ac:dyDescent="0.3">
      <c r="A6510" s="5" t="s">
        <v>16084</v>
      </c>
      <c r="B6510" s="6">
        <v>45825</v>
      </c>
      <c r="C6510" s="5" t="s">
        <v>15898</v>
      </c>
      <c r="D6510" s="5" t="s">
        <v>16085</v>
      </c>
      <c r="E6510" s="5" t="s">
        <v>43</v>
      </c>
      <c r="F6510" s="5" t="s">
        <v>19</v>
      </c>
      <c r="G6510" s="5" t="s">
        <v>45</v>
      </c>
      <c r="H6510" s="5" t="s">
        <v>46</v>
      </c>
      <c r="I6510" s="5">
        <v>5</v>
      </c>
      <c r="J6510" s="5">
        <v>14364</v>
      </c>
      <c r="K6510" s="5">
        <v>71820</v>
      </c>
      <c r="L6510" s="5">
        <v>8350.1200000000008</v>
      </c>
      <c r="M6510" s="5" t="s">
        <v>47</v>
      </c>
      <c r="N6510" s="5" t="s">
        <v>23</v>
      </c>
      <c r="O6510" s="5" t="s">
        <v>88</v>
      </c>
    </row>
    <row r="6511" spans="1:15" x14ac:dyDescent="0.3">
      <c r="A6511" s="5" t="s">
        <v>16086</v>
      </c>
      <c r="B6511" s="6">
        <v>46010</v>
      </c>
      <c r="C6511" s="5" t="s">
        <v>4759</v>
      </c>
      <c r="D6511" s="5" t="s">
        <v>16087</v>
      </c>
      <c r="E6511" s="5" t="s">
        <v>86</v>
      </c>
      <c r="F6511" s="5" t="s">
        <v>87</v>
      </c>
      <c r="G6511" s="5" t="s">
        <v>45</v>
      </c>
      <c r="H6511" s="5" t="s">
        <v>160</v>
      </c>
      <c r="I6511" s="5">
        <v>2</v>
      </c>
      <c r="J6511" s="5">
        <v>37743</v>
      </c>
      <c r="K6511" s="5">
        <v>75486</v>
      </c>
      <c r="L6511" s="5">
        <v>11034.99</v>
      </c>
      <c r="M6511" s="5" t="s">
        <v>22</v>
      </c>
      <c r="N6511" s="5" t="s">
        <v>38</v>
      </c>
      <c r="O6511" s="5" t="s">
        <v>733</v>
      </c>
    </row>
    <row r="6512" spans="1:15" x14ac:dyDescent="0.3">
      <c r="A6512" s="5" t="s">
        <v>16088</v>
      </c>
      <c r="B6512" s="6">
        <v>46025</v>
      </c>
      <c r="C6512" s="5" t="s">
        <v>2037</v>
      </c>
      <c r="D6512" s="5" t="s">
        <v>16089</v>
      </c>
      <c r="E6512" s="5" t="s">
        <v>43</v>
      </c>
      <c r="F6512" s="5" t="s">
        <v>28</v>
      </c>
      <c r="G6512" s="5" t="s">
        <v>36</v>
      </c>
      <c r="H6512" s="5" t="s">
        <v>53</v>
      </c>
      <c r="I6512" s="5">
        <v>3</v>
      </c>
      <c r="J6512" s="5">
        <v>2831</v>
      </c>
      <c r="K6512" s="5">
        <v>8493</v>
      </c>
      <c r="L6512" s="5">
        <v>2488.21</v>
      </c>
      <c r="M6512" s="5" t="s">
        <v>61</v>
      </c>
      <c r="N6512" s="5" t="s">
        <v>38</v>
      </c>
      <c r="O6512" s="5" t="s">
        <v>440</v>
      </c>
    </row>
    <row r="6513" spans="1:15" x14ac:dyDescent="0.3">
      <c r="A6513" s="5" t="s">
        <v>16090</v>
      </c>
      <c r="B6513" s="6">
        <v>46068</v>
      </c>
      <c r="C6513" s="5" t="s">
        <v>3448</v>
      </c>
      <c r="D6513" s="5" t="s">
        <v>16091</v>
      </c>
      <c r="E6513" s="5" t="s">
        <v>72</v>
      </c>
      <c r="F6513" s="5" t="s">
        <v>19</v>
      </c>
      <c r="G6513" s="5" t="s">
        <v>59</v>
      </c>
      <c r="H6513" s="5" t="s">
        <v>60</v>
      </c>
      <c r="I6513" s="5">
        <v>2</v>
      </c>
      <c r="J6513" s="5">
        <v>24070</v>
      </c>
      <c r="K6513" s="5">
        <v>48140</v>
      </c>
      <c r="L6513" s="5">
        <v>5874.04</v>
      </c>
      <c r="M6513" s="5" t="s">
        <v>47</v>
      </c>
      <c r="N6513" s="5" t="s">
        <v>23</v>
      </c>
      <c r="O6513" s="5" t="s">
        <v>16092</v>
      </c>
    </row>
    <row r="6514" spans="1:15" x14ac:dyDescent="0.3">
      <c r="A6514" s="5" t="s">
        <v>16093</v>
      </c>
      <c r="B6514" s="6">
        <v>46102</v>
      </c>
      <c r="C6514" s="5" t="s">
        <v>2125</v>
      </c>
      <c r="D6514" s="5" t="s">
        <v>16094</v>
      </c>
      <c r="E6514" s="5" t="s">
        <v>72</v>
      </c>
      <c r="F6514" s="5" t="s">
        <v>52</v>
      </c>
      <c r="G6514" s="5" t="s">
        <v>45</v>
      </c>
      <c r="H6514" s="5" t="s">
        <v>46</v>
      </c>
      <c r="I6514" s="5">
        <v>4</v>
      </c>
      <c r="J6514" s="5">
        <v>26396</v>
      </c>
      <c r="K6514" s="5">
        <v>105584</v>
      </c>
      <c r="L6514" s="5">
        <v>22239.7</v>
      </c>
      <c r="M6514" s="5" t="s">
        <v>22</v>
      </c>
      <c r="N6514" s="5" t="s">
        <v>31</v>
      </c>
      <c r="O6514" s="5" t="s">
        <v>440</v>
      </c>
    </row>
    <row r="6515" spans="1:15" x14ac:dyDescent="0.3">
      <c r="A6515" s="5" t="s">
        <v>16095</v>
      </c>
      <c r="B6515" s="6">
        <v>45844</v>
      </c>
      <c r="C6515" s="5" t="s">
        <v>5534</v>
      </c>
      <c r="D6515" s="5" t="s">
        <v>16096</v>
      </c>
      <c r="E6515" s="5" t="s">
        <v>86</v>
      </c>
      <c r="F6515" s="5" t="s">
        <v>52</v>
      </c>
      <c r="G6515" s="5" t="s">
        <v>45</v>
      </c>
      <c r="H6515" s="5" t="s">
        <v>147</v>
      </c>
      <c r="I6515" s="5">
        <v>2</v>
      </c>
      <c r="J6515" s="5">
        <v>41846</v>
      </c>
      <c r="K6515" s="5">
        <v>83692</v>
      </c>
      <c r="L6515" s="5">
        <v>14134.64</v>
      </c>
      <c r="M6515" s="5" t="s">
        <v>30</v>
      </c>
      <c r="N6515" s="5" t="s">
        <v>23</v>
      </c>
      <c r="O6515" s="5" t="s">
        <v>24</v>
      </c>
    </row>
    <row r="6516" spans="1:15" x14ac:dyDescent="0.3">
      <c r="A6516" s="5" t="s">
        <v>16097</v>
      </c>
      <c r="B6516" s="6">
        <v>46167</v>
      </c>
      <c r="C6516" s="5" t="s">
        <v>7274</v>
      </c>
      <c r="D6516" s="5" t="s">
        <v>16098</v>
      </c>
      <c r="E6516" s="5" t="s">
        <v>43</v>
      </c>
      <c r="F6516" s="5" t="s">
        <v>44</v>
      </c>
      <c r="G6516" s="5" t="s">
        <v>45</v>
      </c>
      <c r="H6516" s="5" t="s">
        <v>160</v>
      </c>
      <c r="I6516" s="5">
        <v>2</v>
      </c>
      <c r="J6516" s="5">
        <v>36547</v>
      </c>
      <c r="K6516" s="5">
        <v>73094</v>
      </c>
      <c r="L6516" s="5">
        <v>10556.66</v>
      </c>
      <c r="M6516" s="5" t="s">
        <v>30</v>
      </c>
      <c r="N6516" s="5" t="s">
        <v>67</v>
      </c>
      <c r="O6516" s="5" t="s">
        <v>1302</v>
      </c>
    </row>
    <row r="6517" spans="1:15" x14ac:dyDescent="0.3">
      <c r="A6517" s="5" t="s">
        <v>16099</v>
      </c>
      <c r="B6517" s="6">
        <v>45979</v>
      </c>
      <c r="C6517" s="5" t="s">
        <v>12506</v>
      </c>
      <c r="D6517" s="5" t="s">
        <v>16100</v>
      </c>
      <c r="E6517" s="5" t="s">
        <v>86</v>
      </c>
      <c r="F6517" s="5" t="s">
        <v>19</v>
      </c>
      <c r="G6517" s="5" t="s">
        <v>20</v>
      </c>
      <c r="H6517" s="5" t="s">
        <v>29</v>
      </c>
      <c r="I6517" s="5">
        <v>2</v>
      </c>
      <c r="J6517" s="5">
        <v>33962</v>
      </c>
      <c r="K6517" s="5">
        <v>67924</v>
      </c>
      <c r="L6517" s="5">
        <v>15352.37</v>
      </c>
      <c r="M6517" s="5" t="s">
        <v>47</v>
      </c>
      <c r="N6517" s="5" t="s">
        <v>67</v>
      </c>
      <c r="O6517" s="5" t="s">
        <v>448</v>
      </c>
    </row>
    <row r="6518" spans="1:15" x14ac:dyDescent="0.3">
      <c r="A6518" s="5" t="s">
        <v>16101</v>
      </c>
      <c r="B6518" s="6">
        <v>45814</v>
      </c>
      <c r="C6518" s="5" t="s">
        <v>8918</v>
      </c>
      <c r="D6518" s="5" t="s">
        <v>16102</v>
      </c>
      <c r="E6518" s="5" t="s">
        <v>86</v>
      </c>
      <c r="F6518" s="5" t="s">
        <v>104</v>
      </c>
      <c r="G6518" s="5" t="s">
        <v>59</v>
      </c>
      <c r="H6518" s="5" t="s">
        <v>126</v>
      </c>
      <c r="I6518" s="5">
        <v>2</v>
      </c>
      <c r="J6518" s="5">
        <v>7451</v>
      </c>
      <c r="K6518" s="5">
        <v>14902</v>
      </c>
      <c r="L6518" s="5">
        <v>2032.9</v>
      </c>
      <c r="M6518" s="5" t="s">
        <v>22</v>
      </c>
      <c r="N6518" s="5" t="s">
        <v>38</v>
      </c>
      <c r="O6518" s="5" t="s">
        <v>1221</v>
      </c>
    </row>
    <row r="6519" spans="1:15" x14ac:dyDescent="0.3">
      <c r="A6519" s="5" t="s">
        <v>16103</v>
      </c>
      <c r="B6519" s="6">
        <v>46165</v>
      </c>
      <c r="C6519" s="5" t="s">
        <v>1608</v>
      </c>
      <c r="D6519" s="5" t="s">
        <v>16104</v>
      </c>
      <c r="E6519" s="5" t="s">
        <v>18</v>
      </c>
      <c r="F6519" s="5" t="s">
        <v>104</v>
      </c>
      <c r="G6519" s="5" t="s">
        <v>20</v>
      </c>
      <c r="H6519" s="5" t="s">
        <v>73</v>
      </c>
      <c r="I6519" s="5">
        <v>5</v>
      </c>
      <c r="J6519" s="5">
        <v>19357</v>
      </c>
      <c r="K6519" s="5">
        <v>96785</v>
      </c>
      <c r="L6519" s="5">
        <v>22868.400000000001</v>
      </c>
      <c r="M6519" s="5" t="s">
        <v>47</v>
      </c>
      <c r="N6519" s="5" t="s">
        <v>38</v>
      </c>
      <c r="O6519" s="5" t="s">
        <v>866</v>
      </c>
    </row>
    <row r="6520" spans="1:15" x14ac:dyDescent="0.3">
      <c r="A6520" s="5" t="s">
        <v>16105</v>
      </c>
      <c r="B6520" s="6">
        <v>45860</v>
      </c>
      <c r="C6520" s="5" t="s">
        <v>7748</v>
      </c>
      <c r="D6520" s="5" t="s">
        <v>16106</v>
      </c>
      <c r="E6520" s="5" t="s">
        <v>43</v>
      </c>
      <c r="F6520" s="5" t="s">
        <v>104</v>
      </c>
      <c r="G6520" s="5" t="s">
        <v>20</v>
      </c>
      <c r="H6520" s="5" t="s">
        <v>21</v>
      </c>
      <c r="I6520" s="5">
        <v>5</v>
      </c>
      <c r="J6520" s="5">
        <v>22572</v>
      </c>
      <c r="K6520" s="5">
        <v>112860</v>
      </c>
      <c r="L6520" s="5">
        <v>7952.54</v>
      </c>
      <c r="M6520" s="5" t="s">
        <v>22</v>
      </c>
      <c r="N6520" s="5" t="s">
        <v>67</v>
      </c>
      <c r="O6520" s="5" t="s">
        <v>1094</v>
      </c>
    </row>
    <row r="6521" spans="1:15" x14ac:dyDescent="0.3">
      <c r="A6521" s="5" t="s">
        <v>16107</v>
      </c>
      <c r="B6521" s="6">
        <v>46127</v>
      </c>
      <c r="C6521" s="5" t="s">
        <v>10430</v>
      </c>
      <c r="D6521" s="5" t="s">
        <v>16108</v>
      </c>
      <c r="E6521" s="5" t="s">
        <v>86</v>
      </c>
      <c r="F6521" s="5" t="s">
        <v>19</v>
      </c>
      <c r="G6521" s="5" t="s">
        <v>20</v>
      </c>
      <c r="H6521" s="5" t="s">
        <v>21</v>
      </c>
      <c r="I6521" s="5">
        <v>4</v>
      </c>
      <c r="J6521" s="5">
        <v>9150</v>
      </c>
      <c r="K6521" s="5">
        <v>36600</v>
      </c>
      <c r="L6521" s="5">
        <v>2369.5300000000002</v>
      </c>
      <c r="M6521" s="5" t="s">
        <v>61</v>
      </c>
      <c r="N6521" s="5" t="s">
        <v>31</v>
      </c>
      <c r="O6521" s="5" t="s">
        <v>62</v>
      </c>
    </row>
    <row r="6522" spans="1:15" x14ac:dyDescent="0.3">
      <c r="A6522" s="5" t="s">
        <v>16109</v>
      </c>
      <c r="B6522" s="6">
        <v>45810</v>
      </c>
      <c r="C6522" s="5" t="s">
        <v>16110</v>
      </c>
      <c r="D6522" s="5" t="s">
        <v>16111</v>
      </c>
      <c r="E6522" s="5" t="s">
        <v>86</v>
      </c>
      <c r="F6522" s="5" t="s">
        <v>44</v>
      </c>
      <c r="G6522" s="5" t="s">
        <v>20</v>
      </c>
      <c r="H6522" s="5" t="s">
        <v>29</v>
      </c>
      <c r="I6522" s="5">
        <v>4</v>
      </c>
      <c r="J6522" s="5">
        <v>8949</v>
      </c>
      <c r="K6522" s="5">
        <v>35796</v>
      </c>
      <c r="L6522" s="5">
        <v>10257.719999999999</v>
      </c>
      <c r="M6522" s="5" t="s">
        <v>30</v>
      </c>
      <c r="N6522" s="5" t="s">
        <v>38</v>
      </c>
      <c r="O6522" s="5" t="s">
        <v>597</v>
      </c>
    </row>
    <row r="6523" spans="1:15" x14ac:dyDescent="0.3">
      <c r="A6523" s="5" t="s">
        <v>16112</v>
      </c>
      <c r="B6523" s="6">
        <v>45832</v>
      </c>
      <c r="C6523" s="5" t="s">
        <v>14495</v>
      </c>
      <c r="D6523" s="5" t="s">
        <v>16113</v>
      </c>
      <c r="E6523" s="5" t="s">
        <v>72</v>
      </c>
      <c r="F6523" s="5" t="s">
        <v>28</v>
      </c>
      <c r="G6523" s="5" t="s">
        <v>20</v>
      </c>
      <c r="H6523" s="5" t="s">
        <v>29</v>
      </c>
      <c r="I6523" s="5">
        <v>5</v>
      </c>
      <c r="J6523" s="5">
        <v>1787</v>
      </c>
      <c r="K6523" s="5">
        <v>8935</v>
      </c>
      <c r="L6523" s="5">
        <v>1860.2</v>
      </c>
      <c r="M6523" s="5" t="s">
        <v>54</v>
      </c>
      <c r="N6523" s="5" t="s">
        <v>67</v>
      </c>
      <c r="O6523" s="5" t="s">
        <v>593</v>
      </c>
    </row>
    <row r="6524" spans="1:15" x14ac:dyDescent="0.3">
      <c r="A6524" s="5" t="s">
        <v>16114</v>
      </c>
      <c r="B6524" s="6">
        <v>45695</v>
      </c>
      <c r="C6524" s="5" t="s">
        <v>9121</v>
      </c>
      <c r="D6524" s="5" t="s">
        <v>16115</v>
      </c>
      <c r="E6524" s="5" t="s">
        <v>18</v>
      </c>
      <c r="F6524" s="5" t="s">
        <v>87</v>
      </c>
      <c r="G6524" s="5" t="s">
        <v>36</v>
      </c>
      <c r="H6524" s="5" t="s">
        <v>53</v>
      </c>
      <c r="I6524" s="5">
        <v>5</v>
      </c>
      <c r="J6524" s="5">
        <v>14599</v>
      </c>
      <c r="K6524" s="5">
        <v>72995</v>
      </c>
      <c r="L6524" s="5">
        <v>4111.28</v>
      </c>
      <c r="M6524" s="5" t="s">
        <v>54</v>
      </c>
      <c r="N6524" s="5" t="s">
        <v>31</v>
      </c>
      <c r="O6524" s="5" t="s">
        <v>1171</v>
      </c>
    </row>
    <row r="6525" spans="1:15" x14ac:dyDescent="0.3">
      <c r="A6525" s="5" t="s">
        <v>16116</v>
      </c>
      <c r="B6525" s="6">
        <v>45847</v>
      </c>
      <c r="C6525" s="5" t="s">
        <v>16117</v>
      </c>
      <c r="D6525" s="5" t="s">
        <v>16118</v>
      </c>
      <c r="E6525" s="5" t="s">
        <v>18</v>
      </c>
      <c r="F6525" s="5" t="s">
        <v>52</v>
      </c>
      <c r="G6525" s="5" t="s">
        <v>45</v>
      </c>
      <c r="H6525" s="5" t="s">
        <v>46</v>
      </c>
      <c r="I6525" s="5">
        <v>5</v>
      </c>
      <c r="J6525" s="5">
        <v>6949</v>
      </c>
      <c r="K6525" s="5">
        <v>34745</v>
      </c>
      <c r="L6525" s="5">
        <v>5327.04</v>
      </c>
      <c r="M6525" s="5" t="s">
        <v>47</v>
      </c>
      <c r="N6525" s="5" t="s">
        <v>67</v>
      </c>
      <c r="O6525" s="5" t="s">
        <v>256</v>
      </c>
    </row>
    <row r="6526" spans="1:15" x14ac:dyDescent="0.3">
      <c r="A6526" s="5" t="s">
        <v>16119</v>
      </c>
      <c r="B6526" s="6">
        <v>45680</v>
      </c>
      <c r="C6526" s="5" t="s">
        <v>9964</v>
      </c>
      <c r="D6526" s="5" t="s">
        <v>16120</v>
      </c>
      <c r="E6526" s="5" t="s">
        <v>86</v>
      </c>
      <c r="F6526" s="5" t="s">
        <v>28</v>
      </c>
      <c r="G6526" s="5" t="s">
        <v>59</v>
      </c>
      <c r="H6526" s="5" t="s">
        <v>60</v>
      </c>
      <c r="I6526" s="5">
        <v>1</v>
      </c>
      <c r="J6526" s="5">
        <v>3690</v>
      </c>
      <c r="K6526" s="5">
        <v>3690</v>
      </c>
      <c r="L6526" s="5">
        <v>684.85</v>
      </c>
      <c r="M6526" s="5" t="s">
        <v>22</v>
      </c>
      <c r="N6526" s="5" t="s">
        <v>23</v>
      </c>
      <c r="O6526" s="5" t="s">
        <v>372</v>
      </c>
    </row>
    <row r="6527" spans="1:15" x14ac:dyDescent="0.3">
      <c r="A6527" s="5" t="s">
        <v>16121</v>
      </c>
      <c r="B6527" s="6">
        <v>45888</v>
      </c>
      <c r="C6527" s="5" t="s">
        <v>2421</v>
      </c>
      <c r="D6527" s="5" t="s">
        <v>16122</v>
      </c>
      <c r="E6527" s="5" t="s">
        <v>18</v>
      </c>
      <c r="F6527" s="5" t="s">
        <v>87</v>
      </c>
      <c r="G6527" s="5" t="s">
        <v>20</v>
      </c>
      <c r="H6527" s="5" t="s">
        <v>29</v>
      </c>
      <c r="I6527" s="5">
        <v>4</v>
      </c>
      <c r="J6527" s="5">
        <v>47735</v>
      </c>
      <c r="K6527" s="5">
        <v>190940</v>
      </c>
      <c r="L6527" s="5">
        <v>20972.93</v>
      </c>
      <c r="M6527" s="5" t="s">
        <v>61</v>
      </c>
      <c r="N6527" s="5" t="s">
        <v>38</v>
      </c>
      <c r="O6527" s="5" t="s">
        <v>9754</v>
      </c>
    </row>
    <row r="6528" spans="1:15" x14ac:dyDescent="0.3">
      <c r="A6528" s="5" t="s">
        <v>16123</v>
      </c>
      <c r="B6528" s="6">
        <v>45667</v>
      </c>
      <c r="C6528" s="5" t="s">
        <v>1109</v>
      </c>
      <c r="D6528" s="5" t="s">
        <v>16124</v>
      </c>
      <c r="E6528" s="5" t="s">
        <v>72</v>
      </c>
      <c r="F6528" s="5" t="s">
        <v>52</v>
      </c>
      <c r="G6528" s="5" t="s">
        <v>36</v>
      </c>
      <c r="H6528" s="5" t="s">
        <v>169</v>
      </c>
      <c r="I6528" s="5">
        <v>3</v>
      </c>
      <c r="J6528" s="5">
        <v>47693</v>
      </c>
      <c r="K6528" s="5">
        <v>143079</v>
      </c>
      <c r="L6528" s="5">
        <v>9673.35</v>
      </c>
      <c r="M6528" s="5" t="s">
        <v>22</v>
      </c>
      <c r="N6528" s="5" t="s">
        <v>31</v>
      </c>
      <c r="O6528" s="5" t="s">
        <v>2571</v>
      </c>
    </row>
    <row r="6529" spans="1:15" x14ac:dyDescent="0.3">
      <c r="A6529" s="5" t="s">
        <v>16125</v>
      </c>
      <c r="B6529" s="6">
        <v>45666</v>
      </c>
      <c r="C6529" s="5" t="s">
        <v>14434</v>
      </c>
      <c r="D6529" s="5" t="s">
        <v>16126</v>
      </c>
      <c r="E6529" s="5" t="s">
        <v>43</v>
      </c>
      <c r="F6529" s="5" t="s">
        <v>104</v>
      </c>
      <c r="G6529" s="5" t="s">
        <v>45</v>
      </c>
      <c r="H6529" s="5" t="s">
        <v>46</v>
      </c>
      <c r="I6529" s="5">
        <v>1</v>
      </c>
      <c r="J6529" s="5">
        <v>36004</v>
      </c>
      <c r="K6529" s="5">
        <v>36004</v>
      </c>
      <c r="L6529" s="5">
        <v>9945.32</v>
      </c>
      <c r="M6529" s="5" t="s">
        <v>61</v>
      </c>
      <c r="N6529" s="5" t="s">
        <v>23</v>
      </c>
      <c r="O6529" s="5" t="s">
        <v>3483</v>
      </c>
    </row>
    <row r="6530" spans="1:15" x14ac:dyDescent="0.3">
      <c r="A6530" s="5" t="s">
        <v>16127</v>
      </c>
      <c r="B6530" s="6">
        <v>45956</v>
      </c>
      <c r="C6530" s="5" t="s">
        <v>3680</v>
      </c>
      <c r="D6530" s="5" t="s">
        <v>16128</v>
      </c>
      <c r="E6530" s="5" t="s">
        <v>72</v>
      </c>
      <c r="F6530" s="5" t="s">
        <v>104</v>
      </c>
      <c r="G6530" s="5" t="s">
        <v>20</v>
      </c>
      <c r="H6530" s="5" t="s">
        <v>29</v>
      </c>
      <c r="I6530" s="5">
        <v>2</v>
      </c>
      <c r="J6530" s="5">
        <v>32189</v>
      </c>
      <c r="K6530" s="5">
        <v>64378</v>
      </c>
      <c r="L6530" s="5">
        <v>13049.93</v>
      </c>
      <c r="M6530" s="5" t="s">
        <v>61</v>
      </c>
      <c r="N6530" s="5" t="s">
        <v>23</v>
      </c>
      <c r="O6530" s="5" t="s">
        <v>256</v>
      </c>
    </row>
    <row r="6531" spans="1:15" x14ac:dyDescent="0.3">
      <c r="A6531" s="5" t="s">
        <v>16129</v>
      </c>
      <c r="B6531" s="6">
        <v>45885</v>
      </c>
      <c r="C6531" s="5" t="s">
        <v>6372</v>
      </c>
      <c r="D6531" s="5" t="s">
        <v>16130</v>
      </c>
      <c r="E6531" s="5" t="s">
        <v>43</v>
      </c>
      <c r="F6531" s="5" t="s">
        <v>52</v>
      </c>
      <c r="G6531" s="5" t="s">
        <v>36</v>
      </c>
      <c r="H6531" s="5" t="s">
        <v>37</v>
      </c>
      <c r="I6531" s="5">
        <v>2</v>
      </c>
      <c r="J6531" s="5">
        <v>13716</v>
      </c>
      <c r="K6531" s="5">
        <v>27432</v>
      </c>
      <c r="L6531" s="5">
        <v>8021.84</v>
      </c>
      <c r="M6531" s="5" t="s">
        <v>30</v>
      </c>
      <c r="N6531" s="5" t="s">
        <v>23</v>
      </c>
      <c r="O6531" s="5" t="s">
        <v>372</v>
      </c>
    </row>
    <row r="6532" spans="1:15" x14ac:dyDescent="0.3">
      <c r="A6532" s="5" t="s">
        <v>16131</v>
      </c>
      <c r="B6532" s="6">
        <v>46030</v>
      </c>
      <c r="C6532" s="5" t="s">
        <v>4450</v>
      </c>
      <c r="D6532" s="5" t="s">
        <v>16132</v>
      </c>
      <c r="E6532" s="5" t="s">
        <v>43</v>
      </c>
      <c r="F6532" s="5" t="s">
        <v>104</v>
      </c>
      <c r="G6532" s="5" t="s">
        <v>20</v>
      </c>
      <c r="H6532" s="5" t="s">
        <v>109</v>
      </c>
      <c r="I6532" s="5">
        <v>2</v>
      </c>
      <c r="J6532" s="5">
        <v>5064</v>
      </c>
      <c r="K6532" s="5">
        <v>10128</v>
      </c>
      <c r="L6532" s="5">
        <v>1476.52</v>
      </c>
      <c r="M6532" s="5" t="s">
        <v>22</v>
      </c>
      <c r="N6532" s="5" t="s">
        <v>38</v>
      </c>
      <c r="O6532" s="5" t="s">
        <v>1047</v>
      </c>
    </row>
    <row r="6533" spans="1:15" x14ac:dyDescent="0.3">
      <c r="A6533" s="5" t="s">
        <v>16133</v>
      </c>
      <c r="B6533" s="6">
        <v>45919</v>
      </c>
      <c r="C6533" s="5" t="s">
        <v>16134</v>
      </c>
      <c r="D6533" s="5" t="s">
        <v>16135</v>
      </c>
      <c r="E6533" s="5" t="s">
        <v>72</v>
      </c>
      <c r="F6533" s="5" t="s">
        <v>44</v>
      </c>
      <c r="G6533" s="5" t="s">
        <v>59</v>
      </c>
      <c r="H6533" s="5" t="s">
        <v>66</v>
      </c>
      <c r="I6533" s="5">
        <v>3</v>
      </c>
      <c r="J6533" s="5">
        <v>28998</v>
      </c>
      <c r="K6533" s="5">
        <v>86994</v>
      </c>
      <c r="L6533" s="5">
        <v>8611.9500000000007</v>
      </c>
      <c r="M6533" s="5" t="s">
        <v>22</v>
      </c>
      <c r="N6533" s="5" t="s">
        <v>23</v>
      </c>
      <c r="O6533" s="5" t="s">
        <v>275</v>
      </c>
    </row>
    <row r="6534" spans="1:15" x14ac:dyDescent="0.3">
      <c r="A6534" s="5" t="s">
        <v>16136</v>
      </c>
      <c r="B6534" s="6">
        <v>46034</v>
      </c>
      <c r="C6534" s="5" t="s">
        <v>3384</v>
      </c>
      <c r="D6534" s="5" t="s">
        <v>16137</v>
      </c>
      <c r="E6534" s="5" t="s">
        <v>72</v>
      </c>
      <c r="F6534" s="5" t="s">
        <v>28</v>
      </c>
      <c r="G6534" s="5" t="s">
        <v>45</v>
      </c>
      <c r="H6534" s="5" t="s">
        <v>160</v>
      </c>
      <c r="I6534" s="5">
        <v>2</v>
      </c>
      <c r="J6534" s="5">
        <v>30451</v>
      </c>
      <c r="K6534" s="5">
        <v>60902</v>
      </c>
      <c r="L6534" s="5">
        <v>17367.84</v>
      </c>
      <c r="M6534" s="5" t="s">
        <v>47</v>
      </c>
      <c r="N6534" s="5" t="s">
        <v>31</v>
      </c>
      <c r="O6534" s="5" t="s">
        <v>1701</v>
      </c>
    </row>
    <row r="6535" spans="1:15" x14ac:dyDescent="0.3">
      <c r="A6535" s="5" t="s">
        <v>16138</v>
      </c>
      <c r="B6535" s="6">
        <v>45676</v>
      </c>
      <c r="C6535" s="5" t="s">
        <v>654</v>
      </c>
      <c r="D6535" s="5" t="s">
        <v>16139</v>
      </c>
      <c r="E6535" s="5" t="s">
        <v>18</v>
      </c>
      <c r="F6535" s="5" t="s">
        <v>44</v>
      </c>
      <c r="G6535" s="5" t="s">
        <v>59</v>
      </c>
      <c r="H6535" s="5" t="s">
        <v>181</v>
      </c>
      <c r="I6535" s="5">
        <v>4</v>
      </c>
      <c r="J6535" s="5">
        <v>32136</v>
      </c>
      <c r="K6535" s="5">
        <v>128544</v>
      </c>
      <c r="L6535" s="5">
        <v>29908.87</v>
      </c>
      <c r="M6535" s="5" t="s">
        <v>47</v>
      </c>
      <c r="N6535" s="5" t="s">
        <v>67</v>
      </c>
      <c r="O6535" s="5" t="s">
        <v>122</v>
      </c>
    </row>
    <row r="6536" spans="1:15" x14ac:dyDescent="0.3">
      <c r="A6536" s="5" t="s">
        <v>16140</v>
      </c>
      <c r="B6536" s="6">
        <v>45931</v>
      </c>
      <c r="C6536" s="5" t="s">
        <v>13195</v>
      </c>
      <c r="D6536" s="5" t="s">
        <v>16141</v>
      </c>
      <c r="E6536" s="5" t="s">
        <v>86</v>
      </c>
      <c r="F6536" s="5" t="s">
        <v>19</v>
      </c>
      <c r="G6536" s="5" t="s">
        <v>59</v>
      </c>
      <c r="H6536" s="5" t="s">
        <v>126</v>
      </c>
      <c r="I6536" s="5">
        <v>1</v>
      </c>
      <c r="J6536" s="5">
        <v>38868</v>
      </c>
      <c r="K6536" s="5">
        <v>38868</v>
      </c>
      <c r="L6536" s="5">
        <v>5364.92</v>
      </c>
      <c r="M6536" s="5" t="s">
        <v>54</v>
      </c>
      <c r="N6536" s="5" t="s">
        <v>31</v>
      </c>
      <c r="O6536" s="5" t="s">
        <v>152</v>
      </c>
    </row>
    <row r="6537" spans="1:15" x14ac:dyDescent="0.3">
      <c r="A6537" s="5" t="s">
        <v>16142</v>
      </c>
      <c r="B6537" s="6">
        <v>45819</v>
      </c>
      <c r="C6537" s="5" t="s">
        <v>4789</v>
      </c>
      <c r="D6537" s="5" t="s">
        <v>16143</v>
      </c>
      <c r="E6537" s="5" t="s">
        <v>43</v>
      </c>
      <c r="F6537" s="5" t="s">
        <v>44</v>
      </c>
      <c r="G6537" s="5" t="s">
        <v>45</v>
      </c>
      <c r="H6537" s="5" t="s">
        <v>147</v>
      </c>
      <c r="I6537" s="5">
        <v>4</v>
      </c>
      <c r="J6537" s="5">
        <v>24819</v>
      </c>
      <c r="K6537" s="5">
        <v>99276</v>
      </c>
      <c r="L6537" s="5">
        <v>13451.92</v>
      </c>
      <c r="M6537" s="5" t="s">
        <v>47</v>
      </c>
      <c r="N6537" s="5" t="s">
        <v>23</v>
      </c>
      <c r="O6537" s="5" t="s">
        <v>5499</v>
      </c>
    </row>
    <row r="6538" spans="1:15" x14ac:dyDescent="0.3">
      <c r="A6538" s="5" t="s">
        <v>16144</v>
      </c>
      <c r="B6538" s="6">
        <v>46145</v>
      </c>
      <c r="C6538" s="5" t="s">
        <v>2046</v>
      </c>
      <c r="D6538" s="5" t="s">
        <v>16145</v>
      </c>
      <c r="E6538" s="5" t="s">
        <v>43</v>
      </c>
      <c r="F6538" s="5" t="s">
        <v>104</v>
      </c>
      <c r="G6538" s="5" t="s">
        <v>59</v>
      </c>
      <c r="H6538" s="5" t="s">
        <v>60</v>
      </c>
      <c r="I6538" s="5">
        <v>1</v>
      </c>
      <c r="J6538" s="5">
        <v>31574</v>
      </c>
      <c r="K6538" s="5">
        <v>31574</v>
      </c>
      <c r="L6538" s="5">
        <v>3035.58</v>
      </c>
      <c r="M6538" s="5" t="s">
        <v>47</v>
      </c>
      <c r="N6538" s="5" t="s">
        <v>23</v>
      </c>
      <c r="O6538" s="5" t="s">
        <v>397</v>
      </c>
    </row>
    <row r="6539" spans="1:15" x14ac:dyDescent="0.3">
      <c r="A6539" s="5" t="s">
        <v>16146</v>
      </c>
      <c r="B6539" s="6">
        <v>45731</v>
      </c>
      <c r="C6539" s="5" t="s">
        <v>16147</v>
      </c>
      <c r="D6539" s="5" t="s">
        <v>3280</v>
      </c>
      <c r="E6539" s="5" t="s">
        <v>86</v>
      </c>
      <c r="F6539" s="5" t="s">
        <v>19</v>
      </c>
      <c r="G6539" s="5" t="s">
        <v>20</v>
      </c>
      <c r="H6539" s="5" t="s">
        <v>21</v>
      </c>
      <c r="I6539" s="5">
        <v>2</v>
      </c>
      <c r="J6539" s="5">
        <v>16429</v>
      </c>
      <c r="K6539" s="5">
        <v>32858</v>
      </c>
      <c r="L6539" s="5">
        <v>6417.02</v>
      </c>
      <c r="M6539" s="5" t="s">
        <v>30</v>
      </c>
      <c r="N6539" s="5" t="s">
        <v>67</v>
      </c>
      <c r="O6539" s="5" t="s">
        <v>2312</v>
      </c>
    </row>
    <row r="6540" spans="1:15" x14ac:dyDescent="0.3">
      <c r="A6540" s="5" t="s">
        <v>16148</v>
      </c>
      <c r="B6540" s="6">
        <v>46165</v>
      </c>
      <c r="C6540" s="5" t="s">
        <v>7426</v>
      </c>
      <c r="D6540" s="5" t="s">
        <v>16149</v>
      </c>
      <c r="E6540" s="5" t="s">
        <v>18</v>
      </c>
      <c r="F6540" s="5" t="s">
        <v>44</v>
      </c>
      <c r="G6540" s="5" t="s">
        <v>59</v>
      </c>
      <c r="H6540" s="5" t="s">
        <v>60</v>
      </c>
      <c r="I6540" s="5">
        <v>1</v>
      </c>
      <c r="J6540" s="5">
        <v>39103</v>
      </c>
      <c r="K6540" s="5">
        <v>39103</v>
      </c>
      <c r="L6540" s="5">
        <v>11458.15</v>
      </c>
      <c r="M6540" s="5" t="s">
        <v>22</v>
      </c>
      <c r="N6540" s="5" t="s">
        <v>23</v>
      </c>
      <c r="O6540" s="5" t="s">
        <v>256</v>
      </c>
    </row>
    <row r="6541" spans="1:15" x14ac:dyDescent="0.3">
      <c r="A6541" s="5" t="s">
        <v>16150</v>
      </c>
      <c r="B6541" s="6">
        <v>45710</v>
      </c>
      <c r="C6541" s="5" t="s">
        <v>9856</v>
      </c>
      <c r="D6541" s="5" t="s">
        <v>16151</v>
      </c>
      <c r="E6541" s="5" t="s">
        <v>43</v>
      </c>
      <c r="F6541" s="5" t="s">
        <v>104</v>
      </c>
      <c r="G6541" s="5" t="s">
        <v>45</v>
      </c>
      <c r="H6541" s="5" t="s">
        <v>147</v>
      </c>
      <c r="I6541" s="5">
        <v>1</v>
      </c>
      <c r="J6541" s="5">
        <v>7295</v>
      </c>
      <c r="K6541" s="5">
        <v>7295</v>
      </c>
      <c r="L6541" s="5">
        <v>478.21</v>
      </c>
      <c r="M6541" s="5" t="s">
        <v>30</v>
      </c>
      <c r="N6541" s="5" t="s">
        <v>67</v>
      </c>
      <c r="O6541" s="5" t="s">
        <v>492</v>
      </c>
    </row>
    <row r="6542" spans="1:15" x14ac:dyDescent="0.3">
      <c r="A6542" s="5" t="s">
        <v>16152</v>
      </c>
      <c r="B6542" s="6">
        <v>46096</v>
      </c>
      <c r="C6542" s="5" t="s">
        <v>2374</v>
      </c>
      <c r="D6542" s="5" t="s">
        <v>16153</v>
      </c>
      <c r="E6542" s="5" t="s">
        <v>18</v>
      </c>
      <c r="F6542" s="5" t="s">
        <v>44</v>
      </c>
      <c r="G6542" s="5" t="s">
        <v>20</v>
      </c>
      <c r="H6542" s="5" t="s">
        <v>29</v>
      </c>
      <c r="I6542" s="5">
        <v>3</v>
      </c>
      <c r="J6542" s="5">
        <v>16178</v>
      </c>
      <c r="K6542" s="5">
        <v>48534</v>
      </c>
      <c r="L6542" s="5">
        <v>7555.25</v>
      </c>
      <c r="M6542" s="5" t="s">
        <v>61</v>
      </c>
      <c r="N6542" s="5" t="s">
        <v>23</v>
      </c>
      <c r="O6542" s="5" t="s">
        <v>323</v>
      </c>
    </row>
    <row r="6543" spans="1:15" x14ac:dyDescent="0.3">
      <c r="A6543" s="5" t="s">
        <v>16154</v>
      </c>
      <c r="B6543" s="6">
        <v>45998</v>
      </c>
      <c r="C6543" s="5" t="s">
        <v>7065</v>
      </c>
      <c r="D6543" s="5" t="s">
        <v>16155</v>
      </c>
      <c r="E6543" s="5" t="s">
        <v>72</v>
      </c>
      <c r="F6543" s="5" t="s">
        <v>44</v>
      </c>
      <c r="G6543" s="5" t="s">
        <v>45</v>
      </c>
      <c r="H6543" s="5" t="s">
        <v>147</v>
      </c>
      <c r="I6543" s="5">
        <v>1</v>
      </c>
      <c r="J6543" s="5">
        <v>34581</v>
      </c>
      <c r="K6543" s="5">
        <v>34581</v>
      </c>
      <c r="L6543" s="5">
        <v>7393.3</v>
      </c>
      <c r="M6543" s="5" t="s">
        <v>47</v>
      </c>
      <c r="N6543" s="5" t="s">
        <v>38</v>
      </c>
      <c r="O6543" s="5" t="s">
        <v>92</v>
      </c>
    </row>
    <row r="6544" spans="1:15" x14ac:dyDescent="0.3">
      <c r="A6544" s="5" t="s">
        <v>16156</v>
      </c>
      <c r="B6544" s="6">
        <v>46024</v>
      </c>
      <c r="C6544" s="5" t="s">
        <v>3558</v>
      </c>
      <c r="D6544" s="5" t="s">
        <v>16157</v>
      </c>
      <c r="E6544" s="5" t="s">
        <v>86</v>
      </c>
      <c r="F6544" s="5" t="s">
        <v>87</v>
      </c>
      <c r="G6544" s="5" t="s">
        <v>59</v>
      </c>
      <c r="H6544" s="5" t="s">
        <v>126</v>
      </c>
      <c r="I6544" s="5">
        <v>2</v>
      </c>
      <c r="J6544" s="5">
        <v>9581</v>
      </c>
      <c r="K6544" s="5">
        <v>19162</v>
      </c>
      <c r="L6544" s="5">
        <v>3911.8</v>
      </c>
      <c r="M6544" s="5" t="s">
        <v>30</v>
      </c>
      <c r="N6544" s="5" t="s">
        <v>31</v>
      </c>
      <c r="O6544" s="5" t="s">
        <v>6769</v>
      </c>
    </row>
    <row r="6545" spans="1:15" x14ac:dyDescent="0.3">
      <c r="A6545" s="5" t="s">
        <v>16158</v>
      </c>
      <c r="B6545" s="6">
        <v>46010</v>
      </c>
      <c r="C6545" s="5" t="s">
        <v>325</v>
      </c>
      <c r="D6545" s="5" t="s">
        <v>16159</v>
      </c>
      <c r="E6545" s="5" t="s">
        <v>18</v>
      </c>
      <c r="F6545" s="5" t="s">
        <v>28</v>
      </c>
      <c r="G6545" s="5" t="s">
        <v>20</v>
      </c>
      <c r="H6545" s="5" t="s">
        <v>73</v>
      </c>
      <c r="I6545" s="5">
        <v>5</v>
      </c>
      <c r="J6545" s="5">
        <v>39343</v>
      </c>
      <c r="K6545" s="5">
        <v>196715</v>
      </c>
      <c r="L6545" s="5">
        <v>17001.91</v>
      </c>
      <c r="M6545" s="5" t="s">
        <v>30</v>
      </c>
      <c r="N6545" s="5" t="s">
        <v>23</v>
      </c>
      <c r="O6545" s="5" t="s">
        <v>455</v>
      </c>
    </row>
    <row r="6546" spans="1:15" x14ac:dyDescent="0.3">
      <c r="A6546" s="5" t="s">
        <v>16160</v>
      </c>
      <c r="B6546" s="6">
        <v>46152</v>
      </c>
      <c r="C6546" s="5" t="s">
        <v>525</v>
      </c>
      <c r="D6546" s="5" t="s">
        <v>16161</v>
      </c>
      <c r="E6546" s="5" t="s">
        <v>72</v>
      </c>
      <c r="F6546" s="5" t="s">
        <v>52</v>
      </c>
      <c r="G6546" s="5" t="s">
        <v>20</v>
      </c>
      <c r="H6546" s="5" t="s">
        <v>21</v>
      </c>
      <c r="I6546" s="5">
        <v>1</v>
      </c>
      <c r="J6546" s="5">
        <v>13542</v>
      </c>
      <c r="K6546" s="5">
        <v>13542</v>
      </c>
      <c r="L6546" s="5">
        <v>3931.16</v>
      </c>
      <c r="M6546" s="5" t="s">
        <v>61</v>
      </c>
      <c r="N6546" s="5" t="s">
        <v>38</v>
      </c>
      <c r="O6546" s="5" t="s">
        <v>170</v>
      </c>
    </row>
    <row r="6547" spans="1:15" x14ac:dyDescent="0.3">
      <c r="A6547" s="5" t="s">
        <v>16162</v>
      </c>
      <c r="B6547" s="6">
        <v>45861</v>
      </c>
      <c r="C6547" s="5" t="s">
        <v>1693</v>
      </c>
      <c r="D6547" s="5" t="s">
        <v>16163</v>
      </c>
      <c r="E6547" s="5" t="s">
        <v>43</v>
      </c>
      <c r="F6547" s="5" t="s">
        <v>28</v>
      </c>
      <c r="G6547" s="5" t="s">
        <v>45</v>
      </c>
      <c r="H6547" s="5" t="s">
        <v>138</v>
      </c>
      <c r="I6547" s="5">
        <v>4</v>
      </c>
      <c r="J6547" s="5">
        <v>37850</v>
      </c>
      <c r="K6547" s="5">
        <v>151400</v>
      </c>
      <c r="L6547" s="5">
        <v>36464.28</v>
      </c>
      <c r="M6547" s="5" t="s">
        <v>30</v>
      </c>
      <c r="N6547" s="5" t="s">
        <v>67</v>
      </c>
      <c r="O6547" s="5" t="s">
        <v>1009</v>
      </c>
    </row>
    <row r="6548" spans="1:15" x14ac:dyDescent="0.3">
      <c r="A6548" s="5" t="s">
        <v>16164</v>
      </c>
      <c r="B6548" s="6">
        <v>45929</v>
      </c>
      <c r="C6548" s="5" t="s">
        <v>6259</v>
      </c>
      <c r="D6548" s="5" t="s">
        <v>16165</v>
      </c>
      <c r="E6548" s="5" t="s">
        <v>86</v>
      </c>
      <c r="F6548" s="5" t="s">
        <v>52</v>
      </c>
      <c r="G6548" s="5" t="s">
        <v>59</v>
      </c>
      <c r="H6548" s="5" t="s">
        <v>181</v>
      </c>
      <c r="I6548" s="5">
        <v>2</v>
      </c>
      <c r="J6548" s="5">
        <v>29368</v>
      </c>
      <c r="K6548" s="5">
        <v>58736</v>
      </c>
      <c r="L6548" s="5">
        <v>4674.79</v>
      </c>
      <c r="M6548" s="5" t="s">
        <v>54</v>
      </c>
      <c r="N6548" s="5" t="s">
        <v>38</v>
      </c>
      <c r="O6548" s="5" t="s">
        <v>105</v>
      </c>
    </row>
    <row r="6549" spans="1:15" x14ac:dyDescent="0.3">
      <c r="A6549" s="5" t="s">
        <v>16166</v>
      </c>
      <c r="B6549" s="6">
        <v>45853</v>
      </c>
      <c r="C6549" s="5" t="s">
        <v>2672</v>
      </c>
      <c r="D6549" s="5" t="s">
        <v>16167</v>
      </c>
      <c r="E6549" s="5" t="s">
        <v>72</v>
      </c>
      <c r="F6549" s="5" t="s">
        <v>19</v>
      </c>
      <c r="G6549" s="5" t="s">
        <v>45</v>
      </c>
      <c r="H6549" s="5" t="s">
        <v>138</v>
      </c>
      <c r="I6549" s="5">
        <v>3</v>
      </c>
      <c r="J6549" s="5">
        <v>40089</v>
      </c>
      <c r="K6549" s="5">
        <v>120267</v>
      </c>
      <c r="L6549" s="5">
        <v>7002.87</v>
      </c>
      <c r="M6549" s="5" t="s">
        <v>54</v>
      </c>
      <c r="N6549" s="5" t="s">
        <v>23</v>
      </c>
      <c r="O6549" s="5" t="s">
        <v>726</v>
      </c>
    </row>
    <row r="6550" spans="1:15" x14ac:dyDescent="0.3">
      <c r="A6550" s="5" t="s">
        <v>16168</v>
      </c>
      <c r="B6550" s="6">
        <v>45743</v>
      </c>
      <c r="C6550" s="5" t="s">
        <v>12463</v>
      </c>
      <c r="D6550" s="5" t="s">
        <v>16169</v>
      </c>
      <c r="E6550" s="5" t="s">
        <v>72</v>
      </c>
      <c r="F6550" s="5" t="s">
        <v>87</v>
      </c>
      <c r="G6550" s="5" t="s">
        <v>36</v>
      </c>
      <c r="H6550" s="5" t="s">
        <v>216</v>
      </c>
      <c r="I6550" s="5">
        <v>3</v>
      </c>
      <c r="J6550" s="5">
        <v>48665</v>
      </c>
      <c r="K6550" s="5">
        <v>145995</v>
      </c>
      <c r="L6550" s="5">
        <v>40858.230000000003</v>
      </c>
      <c r="M6550" s="5" t="s">
        <v>30</v>
      </c>
      <c r="N6550" s="5" t="s">
        <v>67</v>
      </c>
      <c r="O6550" s="5" t="s">
        <v>337</v>
      </c>
    </row>
    <row r="6551" spans="1:15" x14ac:dyDescent="0.3">
      <c r="A6551" s="5" t="s">
        <v>16170</v>
      </c>
      <c r="B6551" s="6">
        <v>46061</v>
      </c>
      <c r="C6551" s="5" t="s">
        <v>833</v>
      </c>
      <c r="D6551" s="5" t="s">
        <v>683</v>
      </c>
      <c r="E6551" s="5" t="s">
        <v>72</v>
      </c>
      <c r="F6551" s="5" t="s">
        <v>44</v>
      </c>
      <c r="G6551" s="5" t="s">
        <v>59</v>
      </c>
      <c r="H6551" s="5" t="s">
        <v>126</v>
      </c>
      <c r="I6551" s="5">
        <v>5</v>
      </c>
      <c r="J6551" s="5">
        <v>13806</v>
      </c>
      <c r="K6551" s="5">
        <v>69030</v>
      </c>
      <c r="L6551" s="5">
        <v>4065.76</v>
      </c>
      <c r="M6551" s="5" t="s">
        <v>54</v>
      </c>
      <c r="N6551" s="5" t="s">
        <v>67</v>
      </c>
      <c r="O6551" s="5" t="s">
        <v>740</v>
      </c>
    </row>
    <row r="6552" spans="1:15" x14ac:dyDescent="0.3">
      <c r="A6552" s="5" t="s">
        <v>16171</v>
      </c>
      <c r="B6552" s="6">
        <v>46100</v>
      </c>
      <c r="C6552" s="5" t="s">
        <v>6375</v>
      </c>
      <c r="D6552" s="5" t="s">
        <v>16172</v>
      </c>
      <c r="E6552" s="5" t="s">
        <v>72</v>
      </c>
      <c r="F6552" s="5" t="s">
        <v>87</v>
      </c>
      <c r="G6552" s="5" t="s">
        <v>36</v>
      </c>
      <c r="H6552" s="5" t="s">
        <v>37</v>
      </c>
      <c r="I6552" s="5">
        <v>5</v>
      </c>
      <c r="J6552" s="5">
        <v>10162</v>
      </c>
      <c r="K6552" s="5">
        <v>50810</v>
      </c>
      <c r="L6552" s="5">
        <v>8536.61</v>
      </c>
      <c r="M6552" s="5" t="s">
        <v>61</v>
      </c>
      <c r="N6552" s="5" t="s">
        <v>67</v>
      </c>
      <c r="O6552" s="5" t="s">
        <v>2537</v>
      </c>
    </row>
    <row r="6553" spans="1:15" x14ac:dyDescent="0.3">
      <c r="A6553" s="5" t="s">
        <v>16173</v>
      </c>
      <c r="B6553" s="6">
        <v>46143</v>
      </c>
      <c r="C6553" s="5" t="s">
        <v>4309</v>
      </c>
      <c r="D6553" s="5" t="s">
        <v>16174</v>
      </c>
      <c r="E6553" s="5" t="s">
        <v>86</v>
      </c>
      <c r="F6553" s="5" t="s">
        <v>44</v>
      </c>
      <c r="G6553" s="5" t="s">
        <v>59</v>
      </c>
      <c r="H6553" s="5" t="s">
        <v>66</v>
      </c>
      <c r="I6553" s="5">
        <v>4</v>
      </c>
      <c r="J6553" s="5">
        <v>20049</v>
      </c>
      <c r="K6553" s="5">
        <v>80196</v>
      </c>
      <c r="L6553" s="5">
        <v>22978.07</v>
      </c>
      <c r="M6553" s="5" t="s">
        <v>47</v>
      </c>
      <c r="N6553" s="5" t="s">
        <v>67</v>
      </c>
      <c r="O6553" s="5" t="s">
        <v>419</v>
      </c>
    </row>
    <row r="6554" spans="1:15" x14ac:dyDescent="0.3">
      <c r="A6554" s="5" t="s">
        <v>16175</v>
      </c>
      <c r="B6554" s="6">
        <v>45726</v>
      </c>
      <c r="C6554" s="5" t="s">
        <v>3955</v>
      </c>
      <c r="D6554" s="5" t="s">
        <v>16176</v>
      </c>
      <c r="E6554" s="5" t="s">
        <v>18</v>
      </c>
      <c r="F6554" s="5" t="s">
        <v>28</v>
      </c>
      <c r="G6554" s="5" t="s">
        <v>36</v>
      </c>
      <c r="H6554" s="5" t="s">
        <v>53</v>
      </c>
      <c r="I6554" s="5">
        <v>4</v>
      </c>
      <c r="J6554" s="5">
        <v>16888</v>
      </c>
      <c r="K6554" s="5">
        <v>67552</v>
      </c>
      <c r="L6554" s="5">
        <v>7479.12</v>
      </c>
      <c r="M6554" s="5" t="s">
        <v>54</v>
      </c>
      <c r="N6554" s="5" t="s">
        <v>67</v>
      </c>
      <c r="O6554" s="5" t="s">
        <v>263</v>
      </c>
    </row>
    <row r="6555" spans="1:15" x14ac:dyDescent="0.3">
      <c r="A6555" s="5" t="s">
        <v>16177</v>
      </c>
      <c r="B6555" s="6">
        <v>45978</v>
      </c>
      <c r="C6555" s="5" t="s">
        <v>904</v>
      </c>
      <c r="D6555" s="5" t="s">
        <v>16178</v>
      </c>
      <c r="E6555" s="5" t="s">
        <v>43</v>
      </c>
      <c r="F6555" s="5" t="s">
        <v>44</v>
      </c>
      <c r="G6555" s="5" t="s">
        <v>36</v>
      </c>
      <c r="H6555" s="5" t="s">
        <v>169</v>
      </c>
      <c r="I6555" s="5">
        <v>5</v>
      </c>
      <c r="J6555" s="5">
        <v>31515</v>
      </c>
      <c r="K6555" s="5">
        <v>157575</v>
      </c>
      <c r="L6555" s="5">
        <v>15609.18</v>
      </c>
      <c r="M6555" s="5" t="s">
        <v>22</v>
      </c>
      <c r="N6555" s="5" t="s">
        <v>38</v>
      </c>
      <c r="O6555" s="5" t="s">
        <v>740</v>
      </c>
    </row>
    <row r="6556" spans="1:15" x14ac:dyDescent="0.3">
      <c r="A6556" s="5" t="s">
        <v>16179</v>
      </c>
      <c r="B6556" s="6">
        <v>45879</v>
      </c>
      <c r="C6556" s="5" t="s">
        <v>3955</v>
      </c>
      <c r="D6556" s="5" t="s">
        <v>16180</v>
      </c>
      <c r="E6556" s="5" t="s">
        <v>18</v>
      </c>
      <c r="F6556" s="5" t="s">
        <v>87</v>
      </c>
      <c r="G6556" s="5" t="s">
        <v>36</v>
      </c>
      <c r="H6556" s="5" t="s">
        <v>53</v>
      </c>
      <c r="I6556" s="5">
        <v>1</v>
      </c>
      <c r="J6556" s="5">
        <v>45556</v>
      </c>
      <c r="K6556" s="5">
        <v>45556</v>
      </c>
      <c r="L6556" s="5">
        <v>9178.14</v>
      </c>
      <c r="M6556" s="5" t="s">
        <v>30</v>
      </c>
      <c r="N6556" s="5" t="s">
        <v>31</v>
      </c>
      <c r="O6556" s="5" t="s">
        <v>2127</v>
      </c>
    </row>
    <row r="6557" spans="1:15" x14ac:dyDescent="0.3">
      <c r="A6557" s="5" t="s">
        <v>16181</v>
      </c>
      <c r="B6557" s="6">
        <v>45672</v>
      </c>
      <c r="C6557" s="5" t="s">
        <v>9902</v>
      </c>
      <c r="D6557" s="5" t="s">
        <v>16182</v>
      </c>
      <c r="E6557" s="5" t="s">
        <v>86</v>
      </c>
      <c r="F6557" s="5" t="s">
        <v>44</v>
      </c>
      <c r="G6557" s="5" t="s">
        <v>20</v>
      </c>
      <c r="H6557" s="5" t="s">
        <v>21</v>
      </c>
      <c r="I6557" s="5">
        <v>5</v>
      </c>
      <c r="J6557" s="5">
        <v>27420</v>
      </c>
      <c r="K6557" s="5">
        <v>137100</v>
      </c>
      <c r="L6557" s="5">
        <v>35141.370000000003</v>
      </c>
      <c r="M6557" s="5" t="s">
        <v>30</v>
      </c>
      <c r="N6557" s="5" t="s">
        <v>23</v>
      </c>
      <c r="O6557" s="5" t="s">
        <v>668</v>
      </c>
    </row>
    <row r="6558" spans="1:15" x14ac:dyDescent="0.3">
      <c r="A6558" s="5" t="s">
        <v>16183</v>
      </c>
      <c r="B6558" s="6">
        <v>46119</v>
      </c>
      <c r="C6558" s="5" t="s">
        <v>12622</v>
      </c>
      <c r="D6558" s="5" t="s">
        <v>16184</v>
      </c>
      <c r="E6558" s="5" t="s">
        <v>18</v>
      </c>
      <c r="F6558" s="5" t="s">
        <v>52</v>
      </c>
      <c r="G6558" s="5" t="s">
        <v>36</v>
      </c>
      <c r="H6558" s="5" t="s">
        <v>37</v>
      </c>
      <c r="I6558" s="5">
        <v>5</v>
      </c>
      <c r="J6558" s="5">
        <v>25587</v>
      </c>
      <c r="K6558" s="5">
        <v>127935</v>
      </c>
      <c r="L6558" s="5">
        <v>21282.639999999999</v>
      </c>
      <c r="M6558" s="5" t="s">
        <v>30</v>
      </c>
      <c r="N6558" s="5" t="s">
        <v>23</v>
      </c>
      <c r="O6558" s="5" t="s">
        <v>92</v>
      </c>
    </row>
    <row r="6559" spans="1:15" x14ac:dyDescent="0.3">
      <c r="A6559" s="5" t="s">
        <v>16185</v>
      </c>
      <c r="B6559" s="6">
        <v>46022</v>
      </c>
      <c r="C6559" s="5" t="s">
        <v>6009</v>
      </c>
      <c r="D6559" s="5" t="s">
        <v>16186</v>
      </c>
      <c r="E6559" s="5" t="s">
        <v>86</v>
      </c>
      <c r="F6559" s="5" t="s">
        <v>44</v>
      </c>
      <c r="G6559" s="5" t="s">
        <v>36</v>
      </c>
      <c r="H6559" s="5" t="s">
        <v>37</v>
      </c>
      <c r="I6559" s="5">
        <v>4</v>
      </c>
      <c r="J6559" s="5">
        <v>45372</v>
      </c>
      <c r="K6559" s="5">
        <v>181488</v>
      </c>
      <c r="L6559" s="5">
        <v>45866.89</v>
      </c>
      <c r="M6559" s="5" t="s">
        <v>47</v>
      </c>
      <c r="N6559" s="5" t="s">
        <v>31</v>
      </c>
      <c r="O6559" s="5" t="s">
        <v>1009</v>
      </c>
    </row>
    <row r="6560" spans="1:15" x14ac:dyDescent="0.3">
      <c r="A6560" s="5" t="s">
        <v>16187</v>
      </c>
      <c r="B6560" s="6">
        <v>46111</v>
      </c>
      <c r="C6560" s="5" t="s">
        <v>10271</v>
      </c>
      <c r="D6560" s="5" t="s">
        <v>16188</v>
      </c>
      <c r="E6560" s="5" t="s">
        <v>18</v>
      </c>
      <c r="F6560" s="5" t="s">
        <v>87</v>
      </c>
      <c r="G6560" s="5" t="s">
        <v>59</v>
      </c>
      <c r="H6560" s="5" t="s">
        <v>66</v>
      </c>
      <c r="I6560" s="5">
        <v>1</v>
      </c>
      <c r="J6560" s="5">
        <v>4589</v>
      </c>
      <c r="K6560" s="5">
        <v>4589</v>
      </c>
      <c r="L6560" s="5">
        <v>877.01</v>
      </c>
      <c r="M6560" s="5" t="s">
        <v>61</v>
      </c>
      <c r="N6560" s="5" t="s">
        <v>23</v>
      </c>
      <c r="O6560" s="5" t="s">
        <v>232</v>
      </c>
    </row>
    <row r="6561" spans="1:15" x14ac:dyDescent="0.3">
      <c r="A6561" s="5" t="s">
        <v>16189</v>
      </c>
      <c r="B6561" s="6">
        <v>46044</v>
      </c>
      <c r="C6561" s="5" t="s">
        <v>8022</v>
      </c>
      <c r="D6561" s="5" t="s">
        <v>16190</v>
      </c>
      <c r="E6561" s="5" t="s">
        <v>43</v>
      </c>
      <c r="F6561" s="5" t="s">
        <v>28</v>
      </c>
      <c r="G6561" s="5" t="s">
        <v>36</v>
      </c>
      <c r="H6561" s="5" t="s">
        <v>216</v>
      </c>
      <c r="I6561" s="5">
        <v>5</v>
      </c>
      <c r="J6561" s="5">
        <v>3468</v>
      </c>
      <c r="K6561" s="5">
        <v>17340</v>
      </c>
      <c r="L6561" s="5">
        <v>3603.23</v>
      </c>
      <c r="M6561" s="5" t="s">
        <v>22</v>
      </c>
      <c r="N6561" s="5" t="s">
        <v>67</v>
      </c>
      <c r="O6561" s="5" t="s">
        <v>15753</v>
      </c>
    </row>
    <row r="6562" spans="1:15" x14ac:dyDescent="0.3">
      <c r="A6562" s="5" t="s">
        <v>16191</v>
      </c>
      <c r="B6562" s="6">
        <v>46174</v>
      </c>
      <c r="C6562" s="5" t="s">
        <v>7852</v>
      </c>
      <c r="D6562" s="5" t="s">
        <v>16192</v>
      </c>
      <c r="E6562" s="5" t="s">
        <v>72</v>
      </c>
      <c r="F6562" s="5" t="s">
        <v>19</v>
      </c>
      <c r="G6562" s="5" t="s">
        <v>45</v>
      </c>
      <c r="H6562" s="5" t="s">
        <v>46</v>
      </c>
      <c r="I6562" s="5">
        <v>5</v>
      </c>
      <c r="J6562" s="5">
        <v>36461</v>
      </c>
      <c r="K6562" s="5">
        <v>182305</v>
      </c>
      <c r="L6562" s="5">
        <v>24075.17</v>
      </c>
      <c r="M6562" s="5" t="s">
        <v>47</v>
      </c>
      <c r="N6562" s="5" t="s">
        <v>31</v>
      </c>
      <c r="O6562" s="5" t="s">
        <v>100</v>
      </c>
    </row>
    <row r="6563" spans="1:15" x14ac:dyDescent="0.3">
      <c r="A6563" s="5" t="s">
        <v>16193</v>
      </c>
      <c r="B6563" s="6">
        <v>46045</v>
      </c>
      <c r="C6563" s="5" t="s">
        <v>7113</v>
      </c>
      <c r="D6563" s="5" t="s">
        <v>16194</v>
      </c>
      <c r="E6563" s="5" t="s">
        <v>43</v>
      </c>
      <c r="F6563" s="5" t="s">
        <v>52</v>
      </c>
      <c r="G6563" s="5" t="s">
        <v>45</v>
      </c>
      <c r="H6563" s="5" t="s">
        <v>147</v>
      </c>
      <c r="I6563" s="5">
        <v>1</v>
      </c>
      <c r="J6563" s="5">
        <v>17727</v>
      </c>
      <c r="K6563" s="5">
        <v>17727</v>
      </c>
      <c r="L6563" s="5">
        <v>2423.11</v>
      </c>
      <c r="M6563" s="5" t="s">
        <v>61</v>
      </c>
      <c r="N6563" s="5" t="s">
        <v>38</v>
      </c>
      <c r="O6563" s="5" t="s">
        <v>507</v>
      </c>
    </row>
    <row r="6564" spans="1:15" x14ac:dyDescent="0.3">
      <c r="A6564" s="5" t="s">
        <v>16195</v>
      </c>
      <c r="B6564" s="6">
        <v>46087</v>
      </c>
      <c r="C6564" s="5" t="s">
        <v>7360</v>
      </c>
      <c r="D6564" s="5" t="s">
        <v>16196</v>
      </c>
      <c r="E6564" s="5" t="s">
        <v>18</v>
      </c>
      <c r="F6564" s="5" t="s">
        <v>19</v>
      </c>
      <c r="G6564" s="5" t="s">
        <v>59</v>
      </c>
      <c r="H6564" s="5" t="s">
        <v>66</v>
      </c>
      <c r="I6564" s="5">
        <v>5</v>
      </c>
      <c r="J6564" s="5">
        <v>45759</v>
      </c>
      <c r="K6564" s="5">
        <v>228795</v>
      </c>
      <c r="L6564" s="5">
        <v>58073.39</v>
      </c>
      <c r="M6564" s="5" t="s">
        <v>22</v>
      </c>
      <c r="N6564" s="5" t="s">
        <v>31</v>
      </c>
      <c r="O6564" s="5" t="s">
        <v>3825</v>
      </c>
    </row>
    <row r="6565" spans="1:15" x14ac:dyDescent="0.3">
      <c r="A6565" s="5" t="s">
        <v>16197</v>
      </c>
      <c r="B6565" s="6">
        <v>45918</v>
      </c>
      <c r="C6565" s="5" t="s">
        <v>4625</v>
      </c>
      <c r="D6565" s="5" t="s">
        <v>16198</v>
      </c>
      <c r="E6565" s="5" t="s">
        <v>43</v>
      </c>
      <c r="F6565" s="5" t="s">
        <v>87</v>
      </c>
      <c r="G6565" s="5" t="s">
        <v>36</v>
      </c>
      <c r="H6565" s="5" t="s">
        <v>216</v>
      </c>
      <c r="I6565" s="5">
        <v>2</v>
      </c>
      <c r="J6565" s="5">
        <v>25937</v>
      </c>
      <c r="K6565" s="5">
        <v>51874</v>
      </c>
      <c r="L6565" s="5">
        <v>5053.83</v>
      </c>
      <c r="M6565" s="5" t="s">
        <v>54</v>
      </c>
      <c r="N6565" s="5" t="s">
        <v>23</v>
      </c>
      <c r="O6565" s="5" t="s">
        <v>359</v>
      </c>
    </row>
    <row r="6566" spans="1:15" x14ac:dyDescent="0.3">
      <c r="A6566" s="5" t="s">
        <v>16199</v>
      </c>
      <c r="B6566" s="6">
        <v>45794</v>
      </c>
      <c r="C6566" s="5" t="s">
        <v>2802</v>
      </c>
      <c r="D6566" s="5" t="s">
        <v>16200</v>
      </c>
      <c r="E6566" s="5" t="s">
        <v>86</v>
      </c>
      <c r="F6566" s="5" t="s">
        <v>52</v>
      </c>
      <c r="G6566" s="5" t="s">
        <v>45</v>
      </c>
      <c r="H6566" s="5" t="s">
        <v>46</v>
      </c>
      <c r="I6566" s="5">
        <v>5</v>
      </c>
      <c r="J6566" s="5">
        <v>19018</v>
      </c>
      <c r="K6566" s="5">
        <v>95090</v>
      </c>
      <c r="L6566" s="5">
        <v>11472.22</v>
      </c>
      <c r="M6566" s="5" t="s">
        <v>61</v>
      </c>
      <c r="N6566" s="5" t="s">
        <v>23</v>
      </c>
      <c r="O6566" s="5" t="s">
        <v>1486</v>
      </c>
    </row>
    <row r="6567" spans="1:15" x14ac:dyDescent="0.3">
      <c r="A6567" s="5" t="s">
        <v>16201</v>
      </c>
      <c r="B6567" s="6">
        <v>45665</v>
      </c>
      <c r="C6567" s="5" t="s">
        <v>8092</v>
      </c>
      <c r="D6567" s="5" t="s">
        <v>16202</v>
      </c>
      <c r="E6567" s="5" t="s">
        <v>72</v>
      </c>
      <c r="F6567" s="5" t="s">
        <v>28</v>
      </c>
      <c r="G6567" s="5" t="s">
        <v>45</v>
      </c>
      <c r="H6567" s="5" t="s">
        <v>138</v>
      </c>
      <c r="I6567" s="5">
        <v>2</v>
      </c>
      <c r="J6567" s="5">
        <v>44200</v>
      </c>
      <c r="K6567" s="5">
        <v>88400</v>
      </c>
      <c r="L6567" s="5">
        <v>23456.39</v>
      </c>
      <c r="M6567" s="5" t="s">
        <v>30</v>
      </c>
      <c r="N6567" s="5" t="s">
        <v>23</v>
      </c>
      <c r="O6567" s="5" t="s">
        <v>14536</v>
      </c>
    </row>
    <row r="6568" spans="1:15" x14ac:dyDescent="0.3">
      <c r="A6568" s="5" t="s">
        <v>16203</v>
      </c>
      <c r="B6568" s="6">
        <v>46115</v>
      </c>
      <c r="C6568" s="5" t="s">
        <v>6746</v>
      </c>
      <c r="D6568" s="5" t="s">
        <v>16204</v>
      </c>
      <c r="E6568" s="5" t="s">
        <v>86</v>
      </c>
      <c r="F6568" s="5" t="s">
        <v>104</v>
      </c>
      <c r="G6568" s="5" t="s">
        <v>59</v>
      </c>
      <c r="H6568" s="5" t="s">
        <v>126</v>
      </c>
      <c r="I6568" s="5">
        <v>4</v>
      </c>
      <c r="J6568" s="5">
        <v>7419</v>
      </c>
      <c r="K6568" s="5">
        <v>29676</v>
      </c>
      <c r="L6568" s="5">
        <v>7365.54</v>
      </c>
      <c r="M6568" s="5" t="s">
        <v>61</v>
      </c>
      <c r="N6568" s="5" t="s">
        <v>23</v>
      </c>
      <c r="O6568" s="5" t="s">
        <v>304</v>
      </c>
    </row>
    <row r="6569" spans="1:15" x14ac:dyDescent="0.3">
      <c r="A6569" s="5" t="s">
        <v>16205</v>
      </c>
      <c r="B6569" s="6">
        <v>45819</v>
      </c>
      <c r="C6569" s="5" t="s">
        <v>8957</v>
      </c>
      <c r="D6569" s="5" t="s">
        <v>16206</v>
      </c>
      <c r="E6569" s="5" t="s">
        <v>72</v>
      </c>
      <c r="F6569" s="5" t="s">
        <v>19</v>
      </c>
      <c r="G6569" s="5" t="s">
        <v>36</v>
      </c>
      <c r="H6569" s="5" t="s">
        <v>216</v>
      </c>
      <c r="I6569" s="5">
        <v>1</v>
      </c>
      <c r="J6569" s="5">
        <v>10881</v>
      </c>
      <c r="K6569" s="5">
        <v>10881</v>
      </c>
      <c r="L6569" s="5">
        <v>3152.22</v>
      </c>
      <c r="M6569" s="5" t="s">
        <v>61</v>
      </c>
      <c r="N6569" s="5" t="s">
        <v>31</v>
      </c>
      <c r="O6569" s="5" t="s">
        <v>726</v>
      </c>
    </row>
    <row r="6570" spans="1:15" x14ac:dyDescent="0.3">
      <c r="A6570" s="5" t="s">
        <v>16207</v>
      </c>
      <c r="B6570" s="6">
        <v>46024</v>
      </c>
      <c r="C6570" s="5" t="s">
        <v>7530</v>
      </c>
      <c r="D6570" s="5" t="s">
        <v>16208</v>
      </c>
      <c r="E6570" s="5" t="s">
        <v>72</v>
      </c>
      <c r="F6570" s="5" t="s">
        <v>52</v>
      </c>
      <c r="G6570" s="5" t="s">
        <v>36</v>
      </c>
      <c r="H6570" s="5" t="s">
        <v>53</v>
      </c>
      <c r="I6570" s="5">
        <v>4</v>
      </c>
      <c r="J6570" s="5">
        <v>692</v>
      </c>
      <c r="K6570" s="5">
        <v>2768</v>
      </c>
      <c r="L6570" s="5">
        <v>630.05999999999995</v>
      </c>
      <c r="M6570" s="5" t="s">
        <v>22</v>
      </c>
      <c r="N6570" s="5" t="s">
        <v>23</v>
      </c>
      <c r="O6570" s="5" t="s">
        <v>668</v>
      </c>
    </row>
    <row r="6571" spans="1:15" x14ac:dyDescent="0.3">
      <c r="A6571" s="5" t="s">
        <v>16209</v>
      </c>
      <c r="B6571" s="6">
        <v>46108</v>
      </c>
      <c r="C6571" s="5" t="s">
        <v>5759</v>
      </c>
      <c r="D6571" s="5" t="s">
        <v>16210</v>
      </c>
      <c r="E6571" s="5" t="s">
        <v>86</v>
      </c>
      <c r="F6571" s="5" t="s">
        <v>19</v>
      </c>
      <c r="G6571" s="5" t="s">
        <v>20</v>
      </c>
      <c r="H6571" s="5" t="s">
        <v>21</v>
      </c>
      <c r="I6571" s="5">
        <v>5</v>
      </c>
      <c r="J6571" s="5">
        <v>11728</v>
      </c>
      <c r="K6571" s="5">
        <v>58640</v>
      </c>
      <c r="L6571" s="5">
        <v>3394.49</v>
      </c>
      <c r="M6571" s="5" t="s">
        <v>54</v>
      </c>
      <c r="N6571" s="5" t="s">
        <v>38</v>
      </c>
      <c r="O6571" s="5" t="s">
        <v>1508</v>
      </c>
    </row>
    <row r="6572" spans="1:15" x14ac:dyDescent="0.3">
      <c r="A6572" s="5" t="s">
        <v>16211</v>
      </c>
      <c r="B6572" s="6">
        <v>46066</v>
      </c>
      <c r="C6572" s="5" t="s">
        <v>6057</v>
      </c>
      <c r="D6572" s="5" t="s">
        <v>16212</v>
      </c>
      <c r="E6572" s="5" t="s">
        <v>43</v>
      </c>
      <c r="F6572" s="5" t="s">
        <v>52</v>
      </c>
      <c r="G6572" s="5" t="s">
        <v>36</v>
      </c>
      <c r="H6572" s="5" t="s">
        <v>53</v>
      </c>
      <c r="I6572" s="5">
        <v>1</v>
      </c>
      <c r="J6572" s="5">
        <v>14889</v>
      </c>
      <c r="K6572" s="5">
        <v>14889</v>
      </c>
      <c r="L6572" s="5">
        <v>2943.32</v>
      </c>
      <c r="M6572" s="5" t="s">
        <v>54</v>
      </c>
      <c r="N6572" s="5" t="s">
        <v>38</v>
      </c>
      <c r="O6572" s="5" t="s">
        <v>3033</v>
      </c>
    </row>
    <row r="6573" spans="1:15" x14ac:dyDescent="0.3">
      <c r="A6573" s="5" t="s">
        <v>16213</v>
      </c>
      <c r="B6573" s="6">
        <v>46188</v>
      </c>
      <c r="C6573" s="5" t="s">
        <v>10396</v>
      </c>
      <c r="D6573" s="5" t="s">
        <v>16214</v>
      </c>
      <c r="E6573" s="5" t="s">
        <v>72</v>
      </c>
      <c r="F6573" s="5" t="s">
        <v>44</v>
      </c>
      <c r="G6573" s="5" t="s">
        <v>45</v>
      </c>
      <c r="H6573" s="5" t="s">
        <v>46</v>
      </c>
      <c r="I6573" s="5">
        <v>4</v>
      </c>
      <c r="J6573" s="5">
        <v>43105</v>
      </c>
      <c r="K6573" s="5">
        <v>172420</v>
      </c>
      <c r="L6573" s="5">
        <v>15605.99</v>
      </c>
      <c r="M6573" s="5" t="s">
        <v>30</v>
      </c>
      <c r="N6573" s="5" t="s">
        <v>31</v>
      </c>
      <c r="O6573" s="5" t="s">
        <v>177</v>
      </c>
    </row>
    <row r="6574" spans="1:15" x14ac:dyDescent="0.3">
      <c r="A6574" s="5" t="s">
        <v>16215</v>
      </c>
      <c r="B6574" s="6">
        <v>45788</v>
      </c>
      <c r="C6574" s="5" t="s">
        <v>9045</v>
      </c>
      <c r="D6574" s="5" t="s">
        <v>16216</v>
      </c>
      <c r="E6574" s="5" t="s">
        <v>18</v>
      </c>
      <c r="F6574" s="5" t="s">
        <v>19</v>
      </c>
      <c r="G6574" s="5" t="s">
        <v>59</v>
      </c>
      <c r="H6574" s="5" t="s">
        <v>66</v>
      </c>
      <c r="I6574" s="5">
        <v>2</v>
      </c>
      <c r="J6574" s="5">
        <v>39586</v>
      </c>
      <c r="K6574" s="5">
        <v>79172</v>
      </c>
      <c r="L6574" s="5">
        <v>9037.0300000000007</v>
      </c>
      <c r="M6574" s="5" t="s">
        <v>61</v>
      </c>
      <c r="N6574" s="5" t="s">
        <v>38</v>
      </c>
      <c r="O6574" s="5" t="s">
        <v>194</v>
      </c>
    </row>
    <row r="6575" spans="1:15" x14ac:dyDescent="0.3">
      <c r="A6575" s="5" t="s">
        <v>16217</v>
      </c>
      <c r="B6575" s="6">
        <v>45844</v>
      </c>
      <c r="C6575" s="5" t="s">
        <v>1980</v>
      </c>
      <c r="D6575" s="5" t="s">
        <v>16218</v>
      </c>
      <c r="E6575" s="5" t="s">
        <v>18</v>
      </c>
      <c r="F6575" s="5" t="s">
        <v>52</v>
      </c>
      <c r="G6575" s="5" t="s">
        <v>45</v>
      </c>
      <c r="H6575" s="5" t="s">
        <v>147</v>
      </c>
      <c r="I6575" s="5">
        <v>5</v>
      </c>
      <c r="J6575" s="5">
        <v>12740</v>
      </c>
      <c r="K6575" s="5">
        <v>63700</v>
      </c>
      <c r="L6575" s="5">
        <v>10540.4</v>
      </c>
      <c r="M6575" s="5" t="s">
        <v>47</v>
      </c>
      <c r="N6575" s="5" t="s">
        <v>23</v>
      </c>
      <c r="O6575" s="5" t="s">
        <v>279</v>
      </c>
    </row>
    <row r="6576" spans="1:15" x14ac:dyDescent="0.3">
      <c r="A6576" s="5" t="s">
        <v>16219</v>
      </c>
      <c r="B6576" s="6">
        <v>45728</v>
      </c>
      <c r="C6576" s="5" t="s">
        <v>1961</v>
      </c>
      <c r="D6576" s="5" t="s">
        <v>16220</v>
      </c>
      <c r="E6576" s="5" t="s">
        <v>43</v>
      </c>
      <c r="F6576" s="5" t="s">
        <v>44</v>
      </c>
      <c r="G6576" s="5" t="s">
        <v>45</v>
      </c>
      <c r="H6576" s="5" t="s">
        <v>147</v>
      </c>
      <c r="I6576" s="5">
        <v>3</v>
      </c>
      <c r="J6576" s="5">
        <v>12029</v>
      </c>
      <c r="K6576" s="5">
        <v>36087</v>
      </c>
      <c r="L6576" s="5">
        <v>2039.03</v>
      </c>
      <c r="M6576" s="5" t="s">
        <v>22</v>
      </c>
      <c r="N6576" s="5" t="s">
        <v>31</v>
      </c>
      <c r="O6576" s="5" t="s">
        <v>4183</v>
      </c>
    </row>
    <row r="6577" spans="1:15" x14ac:dyDescent="0.3">
      <c r="A6577" s="5" t="s">
        <v>16221</v>
      </c>
      <c r="B6577" s="6">
        <v>46080</v>
      </c>
      <c r="C6577" s="5" t="s">
        <v>4145</v>
      </c>
      <c r="D6577" s="5" t="s">
        <v>16222</v>
      </c>
      <c r="E6577" s="5" t="s">
        <v>18</v>
      </c>
      <c r="F6577" s="5" t="s">
        <v>28</v>
      </c>
      <c r="G6577" s="5" t="s">
        <v>20</v>
      </c>
      <c r="H6577" s="5" t="s">
        <v>109</v>
      </c>
      <c r="I6577" s="5">
        <v>2</v>
      </c>
      <c r="J6577" s="5">
        <v>21031</v>
      </c>
      <c r="K6577" s="5">
        <v>42062</v>
      </c>
      <c r="L6577" s="5">
        <v>2351.13</v>
      </c>
      <c r="M6577" s="5" t="s">
        <v>61</v>
      </c>
      <c r="N6577" s="5" t="s">
        <v>31</v>
      </c>
      <c r="O6577" s="5" t="s">
        <v>408</v>
      </c>
    </row>
    <row r="6578" spans="1:15" x14ac:dyDescent="0.3">
      <c r="A6578" s="5" t="s">
        <v>16223</v>
      </c>
      <c r="B6578" s="6">
        <v>45671</v>
      </c>
      <c r="C6578" s="5" t="s">
        <v>14910</v>
      </c>
      <c r="D6578" s="5" t="s">
        <v>16224</v>
      </c>
      <c r="E6578" s="5" t="s">
        <v>43</v>
      </c>
      <c r="F6578" s="5" t="s">
        <v>52</v>
      </c>
      <c r="G6578" s="5" t="s">
        <v>59</v>
      </c>
      <c r="H6578" s="5" t="s">
        <v>181</v>
      </c>
      <c r="I6578" s="5">
        <v>3</v>
      </c>
      <c r="J6578" s="5">
        <v>39716</v>
      </c>
      <c r="K6578" s="5">
        <v>119148</v>
      </c>
      <c r="L6578" s="5">
        <v>35085.83</v>
      </c>
      <c r="M6578" s="5" t="s">
        <v>54</v>
      </c>
      <c r="N6578" s="5" t="s">
        <v>23</v>
      </c>
      <c r="O6578" s="5" t="s">
        <v>323</v>
      </c>
    </row>
    <row r="6579" spans="1:15" x14ac:dyDescent="0.3">
      <c r="A6579" s="5" t="s">
        <v>16225</v>
      </c>
      <c r="B6579" s="6">
        <v>45931</v>
      </c>
      <c r="C6579" s="5" t="s">
        <v>4025</v>
      </c>
      <c r="D6579" s="5" t="s">
        <v>16226</v>
      </c>
      <c r="E6579" s="5" t="s">
        <v>86</v>
      </c>
      <c r="F6579" s="5" t="s">
        <v>44</v>
      </c>
      <c r="G6579" s="5" t="s">
        <v>36</v>
      </c>
      <c r="H6579" s="5" t="s">
        <v>216</v>
      </c>
      <c r="I6579" s="5">
        <v>4</v>
      </c>
      <c r="J6579" s="5">
        <v>5723</v>
      </c>
      <c r="K6579" s="5">
        <v>22892</v>
      </c>
      <c r="L6579" s="5">
        <v>6185.78</v>
      </c>
      <c r="M6579" s="5" t="s">
        <v>61</v>
      </c>
      <c r="N6579" s="5" t="s">
        <v>31</v>
      </c>
      <c r="O6579" s="5" t="s">
        <v>462</v>
      </c>
    </row>
    <row r="6580" spans="1:15" x14ac:dyDescent="0.3">
      <c r="A6580" s="5" t="s">
        <v>16227</v>
      </c>
      <c r="B6580" s="6">
        <v>46136</v>
      </c>
      <c r="C6580" s="5" t="s">
        <v>2338</v>
      </c>
      <c r="D6580" s="5" t="s">
        <v>16228</v>
      </c>
      <c r="E6580" s="5" t="s">
        <v>43</v>
      </c>
      <c r="F6580" s="5" t="s">
        <v>52</v>
      </c>
      <c r="G6580" s="5" t="s">
        <v>45</v>
      </c>
      <c r="H6580" s="5" t="s">
        <v>46</v>
      </c>
      <c r="I6580" s="5">
        <v>2</v>
      </c>
      <c r="J6580" s="5">
        <v>23893</v>
      </c>
      <c r="K6580" s="5">
        <v>47786</v>
      </c>
      <c r="L6580" s="5">
        <v>7696.19</v>
      </c>
      <c r="M6580" s="5" t="s">
        <v>22</v>
      </c>
      <c r="N6580" s="5" t="s">
        <v>31</v>
      </c>
      <c r="O6580" s="5" t="s">
        <v>2468</v>
      </c>
    </row>
    <row r="6581" spans="1:15" x14ac:dyDescent="0.3">
      <c r="A6581" s="5" t="s">
        <v>16229</v>
      </c>
      <c r="B6581" s="6">
        <v>45807</v>
      </c>
      <c r="C6581" s="5" t="s">
        <v>2548</v>
      </c>
      <c r="D6581" s="5" t="s">
        <v>16230</v>
      </c>
      <c r="E6581" s="5" t="s">
        <v>86</v>
      </c>
      <c r="F6581" s="5" t="s">
        <v>104</v>
      </c>
      <c r="G6581" s="5" t="s">
        <v>36</v>
      </c>
      <c r="H6581" s="5" t="s">
        <v>216</v>
      </c>
      <c r="I6581" s="5">
        <v>3</v>
      </c>
      <c r="J6581" s="5">
        <v>36571</v>
      </c>
      <c r="K6581" s="5">
        <v>109713</v>
      </c>
      <c r="L6581" s="5">
        <v>23258.21</v>
      </c>
      <c r="M6581" s="5" t="s">
        <v>61</v>
      </c>
      <c r="N6581" s="5" t="s">
        <v>31</v>
      </c>
      <c r="O6581" s="5" t="s">
        <v>1701</v>
      </c>
    </row>
    <row r="6582" spans="1:15" x14ac:dyDescent="0.3">
      <c r="A6582" s="5" t="s">
        <v>16231</v>
      </c>
      <c r="B6582" s="6">
        <v>46117</v>
      </c>
      <c r="C6582" s="5" t="s">
        <v>11193</v>
      </c>
      <c r="D6582" s="5" t="s">
        <v>16232</v>
      </c>
      <c r="E6582" s="5" t="s">
        <v>72</v>
      </c>
      <c r="F6582" s="5" t="s">
        <v>19</v>
      </c>
      <c r="G6582" s="5" t="s">
        <v>20</v>
      </c>
      <c r="H6582" s="5" t="s">
        <v>73</v>
      </c>
      <c r="I6582" s="5">
        <v>5</v>
      </c>
      <c r="J6582" s="5">
        <v>40226</v>
      </c>
      <c r="K6582" s="5">
        <v>201130</v>
      </c>
      <c r="L6582" s="5">
        <v>40298.42</v>
      </c>
      <c r="M6582" s="5" t="s">
        <v>54</v>
      </c>
      <c r="N6582" s="5" t="s">
        <v>31</v>
      </c>
      <c r="O6582" s="5" t="s">
        <v>5516</v>
      </c>
    </row>
    <row r="6583" spans="1:15" x14ac:dyDescent="0.3">
      <c r="A6583" s="5" t="s">
        <v>16233</v>
      </c>
      <c r="B6583" s="6">
        <v>45728</v>
      </c>
      <c r="C6583" s="5" t="s">
        <v>16234</v>
      </c>
      <c r="D6583" s="5" t="s">
        <v>16235</v>
      </c>
      <c r="E6583" s="5" t="s">
        <v>43</v>
      </c>
      <c r="F6583" s="5" t="s">
        <v>28</v>
      </c>
      <c r="G6583" s="5" t="s">
        <v>45</v>
      </c>
      <c r="H6583" s="5" t="s">
        <v>147</v>
      </c>
      <c r="I6583" s="5">
        <v>2</v>
      </c>
      <c r="J6583" s="5">
        <v>45704</v>
      </c>
      <c r="K6583" s="5">
        <v>91408</v>
      </c>
      <c r="L6583" s="5">
        <v>17648.22</v>
      </c>
      <c r="M6583" s="5" t="s">
        <v>47</v>
      </c>
      <c r="N6583" s="5" t="s">
        <v>23</v>
      </c>
      <c r="O6583" s="5" t="s">
        <v>444</v>
      </c>
    </row>
    <row r="6584" spans="1:15" x14ac:dyDescent="0.3">
      <c r="A6584" s="5" t="s">
        <v>16236</v>
      </c>
      <c r="B6584" s="6">
        <v>45832</v>
      </c>
      <c r="C6584" s="5" t="s">
        <v>1884</v>
      </c>
      <c r="D6584" s="5" t="s">
        <v>16237</v>
      </c>
      <c r="E6584" s="5" t="s">
        <v>18</v>
      </c>
      <c r="F6584" s="5" t="s">
        <v>44</v>
      </c>
      <c r="G6584" s="5" t="s">
        <v>45</v>
      </c>
      <c r="H6584" s="5" t="s">
        <v>147</v>
      </c>
      <c r="I6584" s="5">
        <v>3</v>
      </c>
      <c r="J6584" s="5">
        <v>48166</v>
      </c>
      <c r="K6584" s="5">
        <v>144498</v>
      </c>
      <c r="L6584" s="5">
        <v>29675.07</v>
      </c>
      <c r="M6584" s="5" t="s">
        <v>47</v>
      </c>
      <c r="N6584" s="5" t="s">
        <v>31</v>
      </c>
      <c r="O6584" s="5" t="s">
        <v>1228</v>
      </c>
    </row>
    <row r="6585" spans="1:15" x14ac:dyDescent="0.3">
      <c r="A6585" s="5" t="s">
        <v>16238</v>
      </c>
      <c r="B6585" s="6">
        <v>45943</v>
      </c>
      <c r="C6585" s="5" t="s">
        <v>8936</v>
      </c>
      <c r="D6585" s="5" t="s">
        <v>16239</v>
      </c>
      <c r="E6585" s="5" t="s">
        <v>43</v>
      </c>
      <c r="F6585" s="5" t="s">
        <v>19</v>
      </c>
      <c r="G6585" s="5" t="s">
        <v>36</v>
      </c>
      <c r="H6585" s="5" t="s">
        <v>216</v>
      </c>
      <c r="I6585" s="5">
        <v>5</v>
      </c>
      <c r="J6585" s="5">
        <v>13892</v>
      </c>
      <c r="K6585" s="5">
        <v>69460</v>
      </c>
      <c r="L6585" s="5">
        <v>10598.35</v>
      </c>
      <c r="M6585" s="5" t="s">
        <v>47</v>
      </c>
      <c r="N6585" s="5" t="s">
        <v>67</v>
      </c>
      <c r="O6585" s="5" t="s">
        <v>1988</v>
      </c>
    </row>
    <row r="6586" spans="1:15" x14ac:dyDescent="0.3">
      <c r="A6586" s="5" t="s">
        <v>16240</v>
      </c>
      <c r="B6586" s="6">
        <v>45698</v>
      </c>
      <c r="C6586" s="5" t="s">
        <v>1647</v>
      </c>
      <c r="D6586" s="5" t="s">
        <v>16241</v>
      </c>
      <c r="E6586" s="5" t="s">
        <v>72</v>
      </c>
      <c r="F6586" s="5" t="s">
        <v>28</v>
      </c>
      <c r="G6586" s="5" t="s">
        <v>45</v>
      </c>
      <c r="H6586" s="5" t="s">
        <v>138</v>
      </c>
      <c r="I6586" s="5">
        <v>1</v>
      </c>
      <c r="J6586" s="5">
        <v>31863</v>
      </c>
      <c r="K6586" s="5">
        <v>31863</v>
      </c>
      <c r="L6586" s="5">
        <v>2802.64</v>
      </c>
      <c r="M6586" s="5" t="s">
        <v>22</v>
      </c>
      <c r="N6586" s="5" t="s">
        <v>38</v>
      </c>
      <c r="O6586" s="5" t="s">
        <v>127</v>
      </c>
    </row>
    <row r="6587" spans="1:15" x14ac:dyDescent="0.3">
      <c r="A6587" s="5" t="s">
        <v>16242</v>
      </c>
      <c r="B6587" s="6">
        <v>45979</v>
      </c>
      <c r="C6587" s="5" t="s">
        <v>4381</v>
      </c>
      <c r="D6587" s="5" t="s">
        <v>16243</v>
      </c>
      <c r="E6587" s="5" t="s">
        <v>86</v>
      </c>
      <c r="F6587" s="5" t="s">
        <v>52</v>
      </c>
      <c r="G6587" s="5" t="s">
        <v>36</v>
      </c>
      <c r="H6587" s="5" t="s">
        <v>37</v>
      </c>
      <c r="I6587" s="5">
        <v>4</v>
      </c>
      <c r="J6587" s="5">
        <v>15998</v>
      </c>
      <c r="K6587" s="5">
        <v>63992</v>
      </c>
      <c r="L6587" s="5">
        <v>17995.349999999999</v>
      </c>
      <c r="M6587" s="5" t="s">
        <v>22</v>
      </c>
      <c r="N6587" s="5" t="s">
        <v>31</v>
      </c>
      <c r="O6587" s="5" t="s">
        <v>944</v>
      </c>
    </row>
    <row r="6588" spans="1:15" x14ac:dyDescent="0.3">
      <c r="A6588" s="5" t="s">
        <v>16244</v>
      </c>
      <c r="B6588" s="6">
        <v>45676</v>
      </c>
      <c r="C6588" s="5" t="s">
        <v>9812</v>
      </c>
      <c r="D6588" s="5" t="s">
        <v>16245</v>
      </c>
      <c r="E6588" s="5" t="s">
        <v>43</v>
      </c>
      <c r="F6588" s="5" t="s">
        <v>19</v>
      </c>
      <c r="G6588" s="5" t="s">
        <v>45</v>
      </c>
      <c r="H6588" s="5" t="s">
        <v>138</v>
      </c>
      <c r="I6588" s="5">
        <v>1</v>
      </c>
      <c r="J6588" s="5">
        <v>7962</v>
      </c>
      <c r="K6588" s="5">
        <v>7962</v>
      </c>
      <c r="L6588" s="5">
        <v>1792.23</v>
      </c>
      <c r="M6588" s="5" t="s">
        <v>30</v>
      </c>
      <c r="N6588" s="5" t="s">
        <v>31</v>
      </c>
      <c r="O6588" s="5" t="s">
        <v>752</v>
      </c>
    </row>
    <row r="6589" spans="1:15" x14ac:dyDescent="0.3">
      <c r="A6589" s="5" t="s">
        <v>16246</v>
      </c>
      <c r="B6589" s="6">
        <v>46043</v>
      </c>
      <c r="C6589" s="5" t="s">
        <v>14386</v>
      </c>
      <c r="D6589" s="5" t="s">
        <v>16247</v>
      </c>
      <c r="E6589" s="5" t="s">
        <v>86</v>
      </c>
      <c r="F6589" s="5" t="s">
        <v>104</v>
      </c>
      <c r="G6589" s="5" t="s">
        <v>45</v>
      </c>
      <c r="H6589" s="5" t="s">
        <v>160</v>
      </c>
      <c r="I6589" s="5">
        <v>1</v>
      </c>
      <c r="J6589" s="5">
        <v>22726</v>
      </c>
      <c r="K6589" s="5">
        <v>22726</v>
      </c>
      <c r="L6589" s="5">
        <v>1449.05</v>
      </c>
      <c r="M6589" s="5" t="s">
        <v>30</v>
      </c>
      <c r="N6589" s="5" t="s">
        <v>31</v>
      </c>
      <c r="O6589" s="5" t="s">
        <v>4401</v>
      </c>
    </row>
    <row r="6590" spans="1:15" x14ac:dyDescent="0.3">
      <c r="A6590" s="5" t="s">
        <v>16248</v>
      </c>
      <c r="B6590" s="6">
        <v>45966</v>
      </c>
      <c r="C6590" s="5" t="s">
        <v>16249</v>
      </c>
      <c r="D6590" s="5" t="s">
        <v>16250</v>
      </c>
      <c r="E6590" s="5" t="s">
        <v>86</v>
      </c>
      <c r="F6590" s="5" t="s">
        <v>28</v>
      </c>
      <c r="G6590" s="5" t="s">
        <v>20</v>
      </c>
      <c r="H6590" s="5" t="s">
        <v>73</v>
      </c>
      <c r="I6590" s="5">
        <v>2</v>
      </c>
      <c r="J6590" s="5">
        <v>1123</v>
      </c>
      <c r="K6590" s="5">
        <v>2246</v>
      </c>
      <c r="L6590" s="5">
        <v>180.1</v>
      </c>
      <c r="M6590" s="5" t="s">
        <v>61</v>
      </c>
      <c r="N6590" s="5" t="s">
        <v>38</v>
      </c>
      <c r="O6590" s="5" t="s">
        <v>248</v>
      </c>
    </row>
    <row r="6591" spans="1:15" x14ac:dyDescent="0.3">
      <c r="A6591" s="5" t="s">
        <v>16251</v>
      </c>
      <c r="B6591" s="6">
        <v>45816</v>
      </c>
      <c r="C6591" s="5" t="s">
        <v>2567</v>
      </c>
      <c r="D6591" s="5" t="s">
        <v>9546</v>
      </c>
      <c r="E6591" s="5" t="s">
        <v>18</v>
      </c>
      <c r="F6591" s="5" t="s">
        <v>44</v>
      </c>
      <c r="G6591" s="5" t="s">
        <v>20</v>
      </c>
      <c r="H6591" s="5" t="s">
        <v>109</v>
      </c>
      <c r="I6591" s="5">
        <v>1</v>
      </c>
      <c r="J6591" s="5">
        <v>26008</v>
      </c>
      <c r="K6591" s="5">
        <v>26008</v>
      </c>
      <c r="L6591" s="5">
        <v>3466.51</v>
      </c>
      <c r="M6591" s="5" t="s">
        <v>47</v>
      </c>
      <c r="N6591" s="5" t="s">
        <v>31</v>
      </c>
      <c r="O6591" s="5" t="s">
        <v>2022</v>
      </c>
    </row>
    <row r="6592" spans="1:15" x14ac:dyDescent="0.3">
      <c r="A6592" s="5" t="s">
        <v>16252</v>
      </c>
      <c r="B6592" s="6">
        <v>46175</v>
      </c>
      <c r="C6592" s="5" t="s">
        <v>8823</v>
      </c>
      <c r="D6592" s="5" t="s">
        <v>16253</v>
      </c>
      <c r="E6592" s="5" t="s">
        <v>43</v>
      </c>
      <c r="F6592" s="5" t="s">
        <v>104</v>
      </c>
      <c r="G6592" s="5" t="s">
        <v>59</v>
      </c>
      <c r="H6592" s="5" t="s">
        <v>126</v>
      </c>
      <c r="I6592" s="5">
        <v>3</v>
      </c>
      <c r="J6592" s="5">
        <v>26199</v>
      </c>
      <c r="K6592" s="5">
        <v>78597</v>
      </c>
      <c r="L6592" s="5">
        <v>8303.2199999999993</v>
      </c>
      <c r="M6592" s="5" t="s">
        <v>22</v>
      </c>
      <c r="N6592" s="5" t="s">
        <v>31</v>
      </c>
      <c r="O6592" s="5" t="s">
        <v>4764</v>
      </c>
    </row>
    <row r="6593" spans="1:15" x14ac:dyDescent="0.3">
      <c r="A6593" s="5" t="s">
        <v>16254</v>
      </c>
      <c r="B6593" s="6">
        <v>45783</v>
      </c>
      <c r="C6593" s="5" t="s">
        <v>12155</v>
      </c>
      <c r="D6593" s="5" t="s">
        <v>458</v>
      </c>
      <c r="E6593" s="5" t="s">
        <v>72</v>
      </c>
      <c r="F6593" s="5" t="s">
        <v>52</v>
      </c>
      <c r="G6593" s="5" t="s">
        <v>59</v>
      </c>
      <c r="H6593" s="5" t="s">
        <v>126</v>
      </c>
      <c r="I6593" s="5">
        <v>2</v>
      </c>
      <c r="J6593" s="5">
        <v>8133</v>
      </c>
      <c r="K6593" s="5">
        <v>16266</v>
      </c>
      <c r="L6593" s="5">
        <v>4048.06</v>
      </c>
      <c r="M6593" s="5" t="s">
        <v>54</v>
      </c>
      <c r="N6593" s="5" t="s">
        <v>31</v>
      </c>
      <c r="O6593" s="5" t="s">
        <v>1926</v>
      </c>
    </row>
    <row r="6594" spans="1:15" x14ac:dyDescent="0.3">
      <c r="A6594" s="5" t="s">
        <v>16255</v>
      </c>
      <c r="B6594" s="6">
        <v>45953</v>
      </c>
      <c r="C6594" s="5" t="s">
        <v>7780</v>
      </c>
      <c r="D6594" s="5" t="s">
        <v>16256</v>
      </c>
      <c r="E6594" s="5" t="s">
        <v>43</v>
      </c>
      <c r="F6594" s="5" t="s">
        <v>104</v>
      </c>
      <c r="G6594" s="5" t="s">
        <v>45</v>
      </c>
      <c r="H6594" s="5" t="s">
        <v>147</v>
      </c>
      <c r="I6594" s="5">
        <v>1</v>
      </c>
      <c r="J6594" s="5">
        <v>22929</v>
      </c>
      <c r="K6594" s="5">
        <v>22929</v>
      </c>
      <c r="L6594" s="5">
        <v>4077.89</v>
      </c>
      <c r="M6594" s="5" t="s">
        <v>22</v>
      </c>
      <c r="N6594" s="5" t="s">
        <v>23</v>
      </c>
      <c r="O6594" s="5" t="s">
        <v>1221</v>
      </c>
    </row>
    <row r="6595" spans="1:15" x14ac:dyDescent="0.3">
      <c r="A6595" s="5" t="s">
        <v>16257</v>
      </c>
      <c r="B6595" s="6">
        <v>45917</v>
      </c>
      <c r="C6595" s="5" t="s">
        <v>1134</v>
      </c>
      <c r="D6595" s="5" t="s">
        <v>16258</v>
      </c>
      <c r="E6595" s="5" t="s">
        <v>43</v>
      </c>
      <c r="F6595" s="5" t="s">
        <v>87</v>
      </c>
      <c r="G6595" s="5" t="s">
        <v>20</v>
      </c>
      <c r="H6595" s="5" t="s">
        <v>29</v>
      </c>
      <c r="I6595" s="5">
        <v>5</v>
      </c>
      <c r="J6595" s="5">
        <v>18819</v>
      </c>
      <c r="K6595" s="5">
        <v>94095</v>
      </c>
      <c r="L6595" s="5">
        <v>17102.45</v>
      </c>
      <c r="M6595" s="5" t="s">
        <v>54</v>
      </c>
      <c r="N6595" s="5" t="s">
        <v>23</v>
      </c>
      <c r="O6595" s="5" t="s">
        <v>48</v>
      </c>
    </row>
    <row r="6596" spans="1:15" x14ac:dyDescent="0.3">
      <c r="A6596" s="5" t="s">
        <v>16259</v>
      </c>
      <c r="B6596" s="6">
        <v>46179</v>
      </c>
      <c r="C6596" s="5" t="s">
        <v>7605</v>
      </c>
      <c r="D6596" s="5" t="s">
        <v>16260</v>
      </c>
      <c r="E6596" s="5" t="s">
        <v>18</v>
      </c>
      <c r="F6596" s="5" t="s">
        <v>104</v>
      </c>
      <c r="G6596" s="5" t="s">
        <v>20</v>
      </c>
      <c r="H6596" s="5" t="s">
        <v>29</v>
      </c>
      <c r="I6596" s="5">
        <v>1</v>
      </c>
      <c r="J6596" s="5">
        <v>19021</v>
      </c>
      <c r="K6596" s="5">
        <v>19021</v>
      </c>
      <c r="L6596" s="5">
        <v>3556.95</v>
      </c>
      <c r="M6596" s="5" t="s">
        <v>61</v>
      </c>
      <c r="N6596" s="5" t="s">
        <v>31</v>
      </c>
      <c r="O6596" s="5" t="s">
        <v>8970</v>
      </c>
    </row>
    <row r="6597" spans="1:15" x14ac:dyDescent="0.3">
      <c r="A6597" s="5" t="s">
        <v>16261</v>
      </c>
      <c r="B6597" s="6">
        <v>45843</v>
      </c>
      <c r="C6597" s="5" t="s">
        <v>5664</v>
      </c>
      <c r="D6597" s="5" t="s">
        <v>16262</v>
      </c>
      <c r="E6597" s="5" t="s">
        <v>18</v>
      </c>
      <c r="F6597" s="5" t="s">
        <v>52</v>
      </c>
      <c r="G6597" s="5" t="s">
        <v>36</v>
      </c>
      <c r="H6597" s="5" t="s">
        <v>37</v>
      </c>
      <c r="I6597" s="5">
        <v>4</v>
      </c>
      <c r="J6597" s="5">
        <v>16799</v>
      </c>
      <c r="K6597" s="5">
        <v>67196</v>
      </c>
      <c r="L6597" s="5">
        <v>16475.689999999999</v>
      </c>
      <c r="M6597" s="5" t="s">
        <v>30</v>
      </c>
      <c r="N6597" s="5" t="s">
        <v>31</v>
      </c>
      <c r="O6597" s="5" t="s">
        <v>16263</v>
      </c>
    </row>
    <row r="6598" spans="1:15" x14ac:dyDescent="0.3">
      <c r="A6598" s="5" t="s">
        <v>16264</v>
      </c>
      <c r="B6598" s="6">
        <v>45659</v>
      </c>
      <c r="C6598" s="5" t="s">
        <v>3539</v>
      </c>
      <c r="D6598" s="5" t="s">
        <v>6825</v>
      </c>
      <c r="E6598" s="5" t="s">
        <v>72</v>
      </c>
      <c r="F6598" s="5" t="s">
        <v>52</v>
      </c>
      <c r="G6598" s="5" t="s">
        <v>36</v>
      </c>
      <c r="H6598" s="5" t="s">
        <v>169</v>
      </c>
      <c r="I6598" s="5">
        <v>3</v>
      </c>
      <c r="J6598" s="5">
        <v>17709</v>
      </c>
      <c r="K6598" s="5">
        <v>53127</v>
      </c>
      <c r="L6598" s="5">
        <v>11824.23</v>
      </c>
      <c r="M6598" s="5" t="s">
        <v>47</v>
      </c>
      <c r="N6598" s="5" t="s">
        <v>67</v>
      </c>
      <c r="O6598" s="5" t="s">
        <v>397</v>
      </c>
    </row>
    <row r="6599" spans="1:15" x14ac:dyDescent="0.3">
      <c r="A6599" s="5" t="s">
        <v>16265</v>
      </c>
      <c r="B6599" s="6">
        <v>45967</v>
      </c>
      <c r="C6599" s="5" t="s">
        <v>16266</v>
      </c>
      <c r="D6599" s="5" t="s">
        <v>16267</v>
      </c>
      <c r="E6599" s="5" t="s">
        <v>72</v>
      </c>
      <c r="F6599" s="5" t="s">
        <v>87</v>
      </c>
      <c r="G6599" s="5" t="s">
        <v>59</v>
      </c>
      <c r="H6599" s="5" t="s">
        <v>126</v>
      </c>
      <c r="I6599" s="5">
        <v>5</v>
      </c>
      <c r="J6599" s="5">
        <v>8574</v>
      </c>
      <c r="K6599" s="5">
        <v>42870</v>
      </c>
      <c r="L6599" s="5">
        <v>12031.02</v>
      </c>
      <c r="M6599" s="5" t="s">
        <v>22</v>
      </c>
      <c r="N6599" s="5" t="s">
        <v>31</v>
      </c>
      <c r="O6599" s="5" t="s">
        <v>1016</v>
      </c>
    </row>
    <row r="6600" spans="1:15" x14ac:dyDescent="0.3">
      <c r="A6600" s="5" t="s">
        <v>16268</v>
      </c>
      <c r="B6600" s="6">
        <v>45938</v>
      </c>
      <c r="C6600" s="5" t="s">
        <v>16269</v>
      </c>
      <c r="D6600" s="5" t="s">
        <v>251</v>
      </c>
      <c r="E6600" s="5" t="s">
        <v>18</v>
      </c>
      <c r="F6600" s="5" t="s">
        <v>87</v>
      </c>
      <c r="G6600" s="5" t="s">
        <v>20</v>
      </c>
      <c r="H6600" s="5" t="s">
        <v>109</v>
      </c>
      <c r="I6600" s="5">
        <v>4</v>
      </c>
      <c r="J6600" s="5">
        <v>6727</v>
      </c>
      <c r="K6600" s="5">
        <v>26908</v>
      </c>
      <c r="L6600" s="5">
        <v>4298.42</v>
      </c>
      <c r="M6600" s="5" t="s">
        <v>30</v>
      </c>
      <c r="N6600" s="5" t="s">
        <v>38</v>
      </c>
      <c r="O6600" s="5" t="s">
        <v>906</v>
      </c>
    </row>
    <row r="6601" spans="1:15" x14ac:dyDescent="0.3">
      <c r="A6601" s="5" t="s">
        <v>16270</v>
      </c>
      <c r="B6601" s="6">
        <v>46083</v>
      </c>
      <c r="C6601" s="5" t="s">
        <v>2945</v>
      </c>
      <c r="D6601" s="5" t="s">
        <v>16271</v>
      </c>
      <c r="E6601" s="5" t="s">
        <v>43</v>
      </c>
      <c r="F6601" s="5" t="s">
        <v>104</v>
      </c>
      <c r="G6601" s="5" t="s">
        <v>59</v>
      </c>
      <c r="H6601" s="5" t="s">
        <v>126</v>
      </c>
      <c r="I6601" s="5">
        <v>3</v>
      </c>
      <c r="J6601" s="5">
        <v>15590</v>
      </c>
      <c r="K6601" s="5">
        <v>46770</v>
      </c>
      <c r="L6601" s="5">
        <v>8243.17</v>
      </c>
      <c r="M6601" s="5" t="s">
        <v>54</v>
      </c>
      <c r="N6601" s="5" t="s">
        <v>31</v>
      </c>
      <c r="O6601" s="5" t="s">
        <v>55</v>
      </c>
    </row>
    <row r="6602" spans="1:15" x14ac:dyDescent="0.3">
      <c r="A6602" s="5" t="s">
        <v>16272</v>
      </c>
      <c r="B6602" s="6">
        <v>45695</v>
      </c>
      <c r="C6602" s="5" t="s">
        <v>4901</v>
      </c>
      <c r="D6602" s="5" t="s">
        <v>16273</v>
      </c>
      <c r="E6602" s="5" t="s">
        <v>18</v>
      </c>
      <c r="F6602" s="5" t="s">
        <v>52</v>
      </c>
      <c r="G6602" s="5" t="s">
        <v>20</v>
      </c>
      <c r="H6602" s="5" t="s">
        <v>29</v>
      </c>
      <c r="I6602" s="5">
        <v>2</v>
      </c>
      <c r="J6602" s="5">
        <v>21108</v>
      </c>
      <c r="K6602" s="5">
        <v>42216</v>
      </c>
      <c r="L6602" s="5">
        <v>9529.5</v>
      </c>
      <c r="M6602" s="5" t="s">
        <v>61</v>
      </c>
      <c r="N6602" s="5" t="s">
        <v>23</v>
      </c>
      <c r="O6602" s="5" t="s">
        <v>2984</v>
      </c>
    </row>
    <row r="6603" spans="1:15" x14ac:dyDescent="0.3">
      <c r="A6603" s="5" t="s">
        <v>16274</v>
      </c>
      <c r="B6603" s="6">
        <v>46108</v>
      </c>
      <c r="C6603" s="5" t="s">
        <v>3004</v>
      </c>
      <c r="D6603" s="5" t="s">
        <v>16275</v>
      </c>
      <c r="E6603" s="5" t="s">
        <v>43</v>
      </c>
      <c r="F6603" s="5" t="s">
        <v>104</v>
      </c>
      <c r="G6603" s="5" t="s">
        <v>20</v>
      </c>
      <c r="H6603" s="5" t="s">
        <v>73</v>
      </c>
      <c r="I6603" s="5">
        <v>4</v>
      </c>
      <c r="J6603" s="5">
        <v>33974</v>
      </c>
      <c r="K6603" s="5">
        <v>135896</v>
      </c>
      <c r="L6603" s="5">
        <v>40134.28</v>
      </c>
      <c r="M6603" s="5" t="s">
        <v>61</v>
      </c>
      <c r="N6603" s="5" t="s">
        <v>31</v>
      </c>
      <c r="O6603" s="5" t="s">
        <v>256</v>
      </c>
    </row>
    <row r="6604" spans="1:15" x14ac:dyDescent="0.3">
      <c r="A6604" s="5" t="s">
        <v>16276</v>
      </c>
      <c r="B6604" s="6">
        <v>46152</v>
      </c>
      <c r="C6604" s="5" t="s">
        <v>10965</v>
      </c>
      <c r="D6604" s="5" t="s">
        <v>16277</v>
      </c>
      <c r="E6604" s="5" t="s">
        <v>18</v>
      </c>
      <c r="F6604" s="5" t="s">
        <v>104</v>
      </c>
      <c r="G6604" s="5" t="s">
        <v>36</v>
      </c>
      <c r="H6604" s="5" t="s">
        <v>169</v>
      </c>
      <c r="I6604" s="5">
        <v>5</v>
      </c>
      <c r="J6604" s="5">
        <v>4927</v>
      </c>
      <c r="K6604" s="5">
        <v>24635</v>
      </c>
      <c r="L6604" s="5">
        <v>7375.67</v>
      </c>
      <c r="M6604" s="5" t="s">
        <v>22</v>
      </c>
      <c r="N6604" s="5" t="s">
        <v>67</v>
      </c>
      <c r="O6604" s="5" t="s">
        <v>275</v>
      </c>
    </row>
    <row r="6605" spans="1:15" x14ac:dyDescent="0.3">
      <c r="A6605" s="5" t="s">
        <v>16278</v>
      </c>
      <c r="B6605" s="6">
        <v>45796</v>
      </c>
      <c r="C6605" s="5" t="s">
        <v>16279</v>
      </c>
      <c r="D6605" s="5" t="s">
        <v>16280</v>
      </c>
      <c r="E6605" s="5" t="s">
        <v>18</v>
      </c>
      <c r="F6605" s="5" t="s">
        <v>44</v>
      </c>
      <c r="G6605" s="5" t="s">
        <v>36</v>
      </c>
      <c r="H6605" s="5" t="s">
        <v>169</v>
      </c>
      <c r="I6605" s="5">
        <v>1</v>
      </c>
      <c r="J6605" s="5">
        <v>10725</v>
      </c>
      <c r="K6605" s="5">
        <v>10725</v>
      </c>
      <c r="L6605" s="5">
        <v>1362.24</v>
      </c>
      <c r="M6605" s="5" t="s">
        <v>54</v>
      </c>
      <c r="N6605" s="5" t="s">
        <v>38</v>
      </c>
      <c r="O6605" s="5" t="s">
        <v>232</v>
      </c>
    </row>
    <row r="6606" spans="1:15" x14ac:dyDescent="0.3">
      <c r="A6606" s="5" t="s">
        <v>16281</v>
      </c>
      <c r="B6606" s="6">
        <v>45874</v>
      </c>
      <c r="C6606" s="5" t="s">
        <v>3139</v>
      </c>
      <c r="D6606" s="5" t="s">
        <v>16282</v>
      </c>
      <c r="E6606" s="5" t="s">
        <v>43</v>
      </c>
      <c r="F6606" s="5" t="s">
        <v>52</v>
      </c>
      <c r="G6606" s="5" t="s">
        <v>45</v>
      </c>
      <c r="H6606" s="5" t="s">
        <v>138</v>
      </c>
      <c r="I6606" s="5">
        <v>2</v>
      </c>
      <c r="J6606" s="5">
        <v>21274</v>
      </c>
      <c r="K6606" s="5">
        <v>42548</v>
      </c>
      <c r="L6606" s="5">
        <v>6411.72</v>
      </c>
      <c r="M6606" s="5" t="s">
        <v>54</v>
      </c>
      <c r="N6606" s="5" t="s">
        <v>38</v>
      </c>
      <c r="O6606" s="5" t="s">
        <v>78</v>
      </c>
    </row>
    <row r="6607" spans="1:15" x14ac:dyDescent="0.3">
      <c r="A6607" s="5" t="s">
        <v>16283</v>
      </c>
      <c r="B6607" s="6">
        <v>46147</v>
      </c>
      <c r="C6607" s="5" t="s">
        <v>13190</v>
      </c>
      <c r="D6607" s="5" t="s">
        <v>16284</v>
      </c>
      <c r="E6607" s="5" t="s">
        <v>72</v>
      </c>
      <c r="F6607" s="5" t="s">
        <v>28</v>
      </c>
      <c r="G6607" s="5" t="s">
        <v>45</v>
      </c>
      <c r="H6607" s="5" t="s">
        <v>160</v>
      </c>
      <c r="I6607" s="5">
        <v>1</v>
      </c>
      <c r="J6607" s="5">
        <v>16175</v>
      </c>
      <c r="K6607" s="5">
        <v>16175</v>
      </c>
      <c r="L6607" s="5">
        <v>2324.4699999999998</v>
      </c>
      <c r="M6607" s="5" t="s">
        <v>54</v>
      </c>
      <c r="N6607" s="5" t="s">
        <v>23</v>
      </c>
      <c r="O6607" s="5" t="s">
        <v>74</v>
      </c>
    </row>
    <row r="6608" spans="1:15" x14ac:dyDescent="0.3">
      <c r="A6608" s="5" t="s">
        <v>16285</v>
      </c>
      <c r="B6608" s="6">
        <v>45707</v>
      </c>
      <c r="C6608" s="5" t="s">
        <v>8812</v>
      </c>
      <c r="D6608" s="5" t="s">
        <v>16286</v>
      </c>
      <c r="E6608" s="5" t="s">
        <v>18</v>
      </c>
      <c r="F6608" s="5" t="s">
        <v>87</v>
      </c>
      <c r="G6608" s="5" t="s">
        <v>45</v>
      </c>
      <c r="H6608" s="5" t="s">
        <v>46</v>
      </c>
      <c r="I6608" s="5">
        <v>5</v>
      </c>
      <c r="J6608" s="5">
        <v>3998</v>
      </c>
      <c r="K6608" s="5">
        <v>19990</v>
      </c>
      <c r="L6608" s="5">
        <v>3608.45</v>
      </c>
      <c r="M6608" s="5" t="s">
        <v>47</v>
      </c>
      <c r="N6608" s="5" t="s">
        <v>23</v>
      </c>
      <c r="O6608" s="5" t="s">
        <v>799</v>
      </c>
    </row>
    <row r="6609" spans="1:15" x14ac:dyDescent="0.3">
      <c r="A6609" s="5" t="s">
        <v>16287</v>
      </c>
      <c r="B6609" s="6">
        <v>45686</v>
      </c>
      <c r="C6609" s="5" t="s">
        <v>1089</v>
      </c>
      <c r="D6609" s="5" t="s">
        <v>16288</v>
      </c>
      <c r="E6609" s="5" t="s">
        <v>72</v>
      </c>
      <c r="F6609" s="5" t="s">
        <v>28</v>
      </c>
      <c r="G6609" s="5" t="s">
        <v>45</v>
      </c>
      <c r="H6609" s="5" t="s">
        <v>160</v>
      </c>
      <c r="I6609" s="5">
        <v>3</v>
      </c>
      <c r="J6609" s="5">
        <v>47354</v>
      </c>
      <c r="K6609" s="5">
        <v>142062</v>
      </c>
      <c r="L6609" s="5">
        <v>37611.47</v>
      </c>
      <c r="M6609" s="5" t="s">
        <v>22</v>
      </c>
      <c r="N6609" s="5" t="s">
        <v>23</v>
      </c>
      <c r="O6609" s="5" t="s">
        <v>1528</v>
      </c>
    </row>
    <row r="6610" spans="1:15" x14ac:dyDescent="0.3">
      <c r="A6610" s="5" t="s">
        <v>16289</v>
      </c>
      <c r="B6610" s="6">
        <v>46012</v>
      </c>
      <c r="C6610" s="5" t="s">
        <v>881</v>
      </c>
      <c r="D6610" s="5" t="s">
        <v>8745</v>
      </c>
      <c r="E6610" s="5" t="s">
        <v>86</v>
      </c>
      <c r="F6610" s="5" t="s">
        <v>28</v>
      </c>
      <c r="G6610" s="5" t="s">
        <v>45</v>
      </c>
      <c r="H6610" s="5" t="s">
        <v>46</v>
      </c>
      <c r="I6610" s="5">
        <v>3</v>
      </c>
      <c r="J6610" s="5">
        <v>37317</v>
      </c>
      <c r="K6610" s="5">
        <v>111951</v>
      </c>
      <c r="L6610" s="5">
        <v>30284.04</v>
      </c>
      <c r="M6610" s="5" t="s">
        <v>30</v>
      </c>
      <c r="N6610" s="5" t="s">
        <v>23</v>
      </c>
      <c r="O6610" s="5" t="s">
        <v>480</v>
      </c>
    </row>
    <row r="6611" spans="1:15" x14ac:dyDescent="0.3">
      <c r="A6611" s="5" t="s">
        <v>16290</v>
      </c>
      <c r="B6611" s="6">
        <v>45670</v>
      </c>
      <c r="C6611" s="5" t="s">
        <v>13132</v>
      </c>
      <c r="D6611" s="5" t="s">
        <v>8342</v>
      </c>
      <c r="E6611" s="5" t="s">
        <v>86</v>
      </c>
      <c r="F6611" s="5" t="s">
        <v>87</v>
      </c>
      <c r="G6611" s="5" t="s">
        <v>59</v>
      </c>
      <c r="H6611" s="5" t="s">
        <v>60</v>
      </c>
      <c r="I6611" s="5">
        <v>3</v>
      </c>
      <c r="J6611" s="5">
        <v>39960</v>
      </c>
      <c r="K6611" s="5">
        <v>119880</v>
      </c>
      <c r="L6611" s="5">
        <v>34373.33</v>
      </c>
      <c r="M6611" s="5" t="s">
        <v>47</v>
      </c>
      <c r="N6611" s="5" t="s">
        <v>23</v>
      </c>
      <c r="O6611" s="5" t="s">
        <v>2877</v>
      </c>
    </row>
    <row r="6612" spans="1:15" x14ac:dyDescent="0.3">
      <c r="A6612" s="5" t="s">
        <v>16291</v>
      </c>
      <c r="B6612" s="6">
        <v>45972</v>
      </c>
      <c r="C6612" s="5" t="s">
        <v>8316</v>
      </c>
      <c r="D6612" s="5" t="s">
        <v>16292</v>
      </c>
      <c r="E6612" s="5" t="s">
        <v>18</v>
      </c>
      <c r="F6612" s="5" t="s">
        <v>44</v>
      </c>
      <c r="G6612" s="5" t="s">
        <v>20</v>
      </c>
      <c r="H6612" s="5" t="s">
        <v>73</v>
      </c>
      <c r="I6612" s="5">
        <v>1</v>
      </c>
      <c r="J6612" s="5">
        <v>33953</v>
      </c>
      <c r="K6612" s="5">
        <v>33953</v>
      </c>
      <c r="L6612" s="5">
        <v>8206.51</v>
      </c>
      <c r="M6612" s="5" t="s">
        <v>47</v>
      </c>
      <c r="N6612" s="5" t="s">
        <v>31</v>
      </c>
      <c r="O6612" s="5" t="s">
        <v>5124</v>
      </c>
    </row>
    <row r="6613" spans="1:15" x14ac:dyDescent="0.3">
      <c r="A6613" s="5" t="s">
        <v>16293</v>
      </c>
      <c r="B6613" s="6">
        <v>45929</v>
      </c>
      <c r="C6613" s="5" t="s">
        <v>10682</v>
      </c>
      <c r="D6613" s="5" t="s">
        <v>16294</v>
      </c>
      <c r="E6613" s="5" t="s">
        <v>18</v>
      </c>
      <c r="F6613" s="5" t="s">
        <v>52</v>
      </c>
      <c r="G6613" s="5" t="s">
        <v>59</v>
      </c>
      <c r="H6613" s="5" t="s">
        <v>181</v>
      </c>
      <c r="I6613" s="5">
        <v>4</v>
      </c>
      <c r="J6613" s="5">
        <v>38480</v>
      </c>
      <c r="K6613" s="5">
        <v>153920</v>
      </c>
      <c r="L6613" s="5">
        <v>10397.41</v>
      </c>
      <c r="M6613" s="5" t="s">
        <v>30</v>
      </c>
      <c r="N6613" s="5" t="s">
        <v>31</v>
      </c>
      <c r="O6613" s="5" t="s">
        <v>10363</v>
      </c>
    </row>
    <row r="6614" spans="1:15" x14ac:dyDescent="0.3">
      <c r="A6614" s="5" t="s">
        <v>16295</v>
      </c>
      <c r="B6614" s="6">
        <v>46010</v>
      </c>
      <c r="C6614" s="5" t="s">
        <v>6606</v>
      </c>
      <c r="D6614" s="5" t="s">
        <v>16296</v>
      </c>
      <c r="E6614" s="5" t="s">
        <v>43</v>
      </c>
      <c r="F6614" s="5" t="s">
        <v>104</v>
      </c>
      <c r="G6614" s="5" t="s">
        <v>36</v>
      </c>
      <c r="H6614" s="5" t="s">
        <v>216</v>
      </c>
      <c r="I6614" s="5">
        <v>5</v>
      </c>
      <c r="J6614" s="5">
        <v>10638</v>
      </c>
      <c r="K6614" s="5">
        <v>53190</v>
      </c>
      <c r="L6614" s="5">
        <v>12734.21</v>
      </c>
      <c r="M6614" s="5" t="s">
        <v>47</v>
      </c>
      <c r="N6614" s="5" t="s">
        <v>38</v>
      </c>
      <c r="O6614" s="5" t="s">
        <v>3988</v>
      </c>
    </row>
    <row r="6615" spans="1:15" x14ac:dyDescent="0.3">
      <c r="A6615" s="5" t="s">
        <v>16297</v>
      </c>
      <c r="B6615" s="6">
        <v>46161</v>
      </c>
      <c r="C6615" s="5" t="s">
        <v>12991</v>
      </c>
      <c r="D6615" s="5" t="s">
        <v>16298</v>
      </c>
      <c r="E6615" s="5" t="s">
        <v>72</v>
      </c>
      <c r="F6615" s="5" t="s">
        <v>104</v>
      </c>
      <c r="G6615" s="5" t="s">
        <v>59</v>
      </c>
      <c r="H6615" s="5" t="s">
        <v>181</v>
      </c>
      <c r="I6615" s="5">
        <v>2</v>
      </c>
      <c r="J6615" s="5">
        <v>39869</v>
      </c>
      <c r="K6615" s="5">
        <v>79738</v>
      </c>
      <c r="L6615" s="5">
        <v>8901.65</v>
      </c>
      <c r="M6615" s="5" t="s">
        <v>22</v>
      </c>
      <c r="N6615" s="5" t="s">
        <v>31</v>
      </c>
      <c r="O6615" s="5" t="s">
        <v>1221</v>
      </c>
    </row>
    <row r="6616" spans="1:15" x14ac:dyDescent="0.3">
      <c r="A6616" s="5" t="s">
        <v>16299</v>
      </c>
      <c r="B6616" s="6">
        <v>45789</v>
      </c>
      <c r="C6616" s="5" t="s">
        <v>16300</v>
      </c>
      <c r="D6616" s="5" t="s">
        <v>16301</v>
      </c>
      <c r="E6616" s="5" t="s">
        <v>86</v>
      </c>
      <c r="F6616" s="5" t="s">
        <v>44</v>
      </c>
      <c r="G6616" s="5" t="s">
        <v>36</v>
      </c>
      <c r="H6616" s="5" t="s">
        <v>216</v>
      </c>
      <c r="I6616" s="5">
        <v>5</v>
      </c>
      <c r="J6616" s="5">
        <v>13450</v>
      </c>
      <c r="K6616" s="5">
        <v>67250</v>
      </c>
      <c r="L6616" s="5">
        <v>16142.16</v>
      </c>
      <c r="M6616" s="5" t="s">
        <v>47</v>
      </c>
      <c r="N6616" s="5" t="s">
        <v>67</v>
      </c>
      <c r="O6616" s="5" t="s">
        <v>3646</v>
      </c>
    </row>
    <row r="6617" spans="1:15" x14ac:dyDescent="0.3">
      <c r="A6617" s="5" t="s">
        <v>16302</v>
      </c>
      <c r="B6617" s="6">
        <v>46067</v>
      </c>
      <c r="C6617" s="5" t="s">
        <v>6472</v>
      </c>
      <c r="D6617" s="5" t="s">
        <v>16303</v>
      </c>
      <c r="E6617" s="5" t="s">
        <v>43</v>
      </c>
      <c r="F6617" s="5" t="s">
        <v>28</v>
      </c>
      <c r="G6617" s="5" t="s">
        <v>20</v>
      </c>
      <c r="H6617" s="5" t="s">
        <v>29</v>
      </c>
      <c r="I6617" s="5">
        <v>2</v>
      </c>
      <c r="J6617" s="5">
        <v>19935</v>
      </c>
      <c r="K6617" s="5">
        <v>39870</v>
      </c>
      <c r="L6617" s="5">
        <v>8441.9699999999993</v>
      </c>
      <c r="M6617" s="5" t="s">
        <v>54</v>
      </c>
      <c r="N6617" s="5" t="s">
        <v>38</v>
      </c>
      <c r="O6617" s="5" t="s">
        <v>866</v>
      </c>
    </row>
    <row r="6618" spans="1:15" x14ac:dyDescent="0.3">
      <c r="A6618" s="5" t="s">
        <v>16304</v>
      </c>
      <c r="B6618" s="6">
        <v>45878</v>
      </c>
      <c r="C6618" s="5" t="s">
        <v>16305</v>
      </c>
      <c r="D6618" s="5" t="s">
        <v>16306</v>
      </c>
      <c r="E6618" s="5" t="s">
        <v>86</v>
      </c>
      <c r="F6618" s="5" t="s">
        <v>52</v>
      </c>
      <c r="G6618" s="5" t="s">
        <v>36</v>
      </c>
      <c r="H6618" s="5" t="s">
        <v>53</v>
      </c>
      <c r="I6618" s="5">
        <v>1</v>
      </c>
      <c r="J6618" s="5">
        <v>36294</v>
      </c>
      <c r="K6618" s="5">
        <v>36294</v>
      </c>
      <c r="L6618" s="5">
        <v>8090.36</v>
      </c>
      <c r="M6618" s="5" t="s">
        <v>54</v>
      </c>
      <c r="N6618" s="5" t="s">
        <v>38</v>
      </c>
      <c r="O6618" s="5" t="s">
        <v>372</v>
      </c>
    </row>
    <row r="6619" spans="1:15" x14ac:dyDescent="0.3">
      <c r="A6619" s="5" t="s">
        <v>16307</v>
      </c>
      <c r="B6619" s="6">
        <v>45809</v>
      </c>
      <c r="C6619" s="5" t="s">
        <v>1686</v>
      </c>
      <c r="D6619" s="5" t="s">
        <v>16308</v>
      </c>
      <c r="E6619" s="5" t="s">
        <v>86</v>
      </c>
      <c r="F6619" s="5" t="s">
        <v>19</v>
      </c>
      <c r="G6619" s="5" t="s">
        <v>59</v>
      </c>
      <c r="H6619" s="5" t="s">
        <v>66</v>
      </c>
      <c r="I6619" s="5">
        <v>2</v>
      </c>
      <c r="J6619" s="5">
        <v>9226</v>
      </c>
      <c r="K6619" s="5">
        <v>18452</v>
      </c>
      <c r="L6619" s="5">
        <v>4560.6000000000004</v>
      </c>
      <c r="M6619" s="5" t="s">
        <v>22</v>
      </c>
      <c r="N6619" s="5" t="s">
        <v>38</v>
      </c>
      <c r="O6619" s="5" t="s">
        <v>212</v>
      </c>
    </row>
    <row r="6620" spans="1:15" x14ac:dyDescent="0.3">
      <c r="A6620" s="5" t="s">
        <v>16309</v>
      </c>
      <c r="B6620" s="6">
        <v>45740</v>
      </c>
      <c r="C6620" s="5" t="s">
        <v>16310</v>
      </c>
      <c r="D6620" s="5" t="s">
        <v>16311</v>
      </c>
      <c r="E6620" s="5" t="s">
        <v>72</v>
      </c>
      <c r="F6620" s="5" t="s">
        <v>52</v>
      </c>
      <c r="G6620" s="5" t="s">
        <v>45</v>
      </c>
      <c r="H6620" s="5" t="s">
        <v>46</v>
      </c>
      <c r="I6620" s="5">
        <v>2</v>
      </c>
      <c r="J6620" s="5">
        <v>17558</v>
      </c>
      <c r="K6620" s="5">
        <v>35116</v>
      </c>
      <c r="L6620" s="5">
        <v>2340.9499999999998</v>
      </c>
      <c r="M6620" s="5" t="s">
        <v>30</v>
      </c>
      <c r="N6620" s="5" t="s">
        <v>38</v>
      </c>
      <c r="O6620" s="5" t="s">
        <v>2022</v>
      </c>
    </row>
    <row r="6621" spans="1:15" x14ac:dyDescent="0.3">
      <c r="A6621" s="5" t="s">
        <v>16312</v>
      </c>
      <c r="B6621" s="6">
        <v>45836</v>
      </c>
      <c r="C6621" s="5" t="s">
        <v>4591</v>
      </c>
      <c r="D6621" s="5" t="s">
        <v>15495</v>
      </c>
      <c r="E6621" s="5" t="s">
        <v>43</v>
      </c>
      <c r="F6621" s="5" t="s">
        <v>28</v>
      </c>
      <c r="G6621" s="5" t="s">
        <v>36</v>
      </c>
      <c r="H6621" s="5" t="s">
        <v>37</v>
      </c>
      <c r="I6621" s="5">
        <v>1</v>
      </c>
      <c r="J6621" s="5">
        <v>25316</v>
      </c>
      <c r="K6621" s="5">
        <v>25316</v>
      </c>
      <c r="L6621" s="5">
        <v>4569.37</v>
      </c>
      <c r="M6621" s="5" t="s">
        <v>22</v>
      </c>
      <c r="N6621" s="5" t="s">
        <v>67</v>
      </c>
      <c r="O6621" s="5" t="s">
        <v>1794</v>
      </c>
    </row>
    <row r="6622" spans="1:15" x14ac:dyDescent="0.3">
      <c r="A6622" s="5" t="s">
        <v>16313</v>
      </c>
      <c r="B6622" s="6">
        <v>46115</v>
      </c>
      <c r="C6622" s="5" t="s">
        <v>9059</v>
      </c>
      <c r="D6622" s="5" t="s">
        <v>16314</v>
      </c>
      <c r="E6622" s="5" t="s">
        <v>18</v>
      </c>
      <c r="F6622" s="5" t="s">
        <v>52</v>
      </c>
      <c r="G6622" s="5" t="s">
        <v>36</v>
      </c>
      <c r="H6622" s="5" t="s">
        <v>37</v>
      </c>
      <c r="I6622" s="5">
        <v>4</v>
      </c>
      <c r="J6622" s="5">
        <v>2722</v>
      </c>
      <c r="K6622" s="5">
        <v>10888</v>
      </c>
      <c r="L6622" s="5">
        <v>3185.31</v>
      </c>
      <c r="M6622" s="5" t="s">
        <v>47</v>
      </c>
      <c r="N6622" s="5" t="s">
        <v>23</v>
      </c>
      <c r="O6622" s="5" t="s">
        <v>707</v>
      </c>
    </row>
    <row r="6623" spans="1:15" x14ac:dyDescent="0.3">
      <c r="A6623" s="5" t="s">
        <v>16315</v>
      </c>
      <c r="B6623" s="6">
        <v>45757</v>
      </c>
      <c r="C6623" s="5" t="s">
        <v>5340</v>
      </c>
      <c r="D6623" s="5" t="s">
        <v>16316</v>
      </c>
      <c r="E6623" s="5" t="s">
        <v>72</v>
      </c>
      <c r="F6623" s="5" t="s">
        <v>28</v>
      </c>
      <c r="G6623" s="5" t="s">
        <v>36</v>
      </c>
      <c r="H6623" s="5" t="s">
        <v>216</v>
      </c>
      <c r="I6623" s="5">
        <v>3</v>
      </c>
      <c r="J6623" s="5">
        <v>35574</v>
      </c>
      <c r="K6623" s="5">
        <v>106722</v>
      </c>
      <c r="L6623" s="5">
        <v>8325.5</v>
      </c>
      <c r="M6623" s="5" t="s">
        <v>54</v>
      </c>
      <c r="N6623" s="5" t="s">
        <v>38</v>
      </c>
      <c r="O6623" s="5" t="s">
        <v>5419</v>
      </c>
    </row>
    <row r="6624" spans="1:15" x14ac:dyDescent="0.3">
      <c r="A6624" s="5" t="s">
        <v>16317</v>
      </c>
      <c r="B6624" s="6">
        <v>45677</v>
      </c>
      <c r="C6624" s="5" t="s">
        <v>2539</v>
      </c>
      <c r="D6624" s="5" t="s">
        <v>16318</v>
      </c>
      <c r="E6624" s="5" t="s">
        <v>43</v>
      </c>
      <c r="F6624" s="5" t="s">
        <v>104</v>
      </c>
      <c r="G6624" s="5" t="s">
        <v>20</v>
      </c>
      <c r="H6624" s="5" t="s">
        <v>109</v>
      </c>
      <c r="I6624" s="5">
        <v>2</v>
      </c>
      <c r="J6624" s="5">
        <v>2709</v>
      </c>
      <c r="K6624" s="5">
        <v>5418</v>
      </c>
      <c r="L6624" s="5">
        <v>1502.43</v>
      </c>
      <c r="M6624" s="5" t="s">
        <v>30</v>
      </c>
      <c r="N6624" s="5" t="s">
        <v>38</v>
      </c>
      <c r="O6624" s="5" t="s">
        <v>78</v>
      </c>
    </row>
    <row r="6625" spans="1:15" x14ac:dyDescent="0.3">
      <c r="A6625" s="5" t="s">
        <v>16319</v>
      </c>
      <c r="B6625" s="6">
        <v>45988</v>
      </c>
      <c r="C6625" s="5" t="s">
        <v>8576</v>
      </c>
      <c r="D6625" s="5" t="s">
        <v>16320</v>
      </c>
      <c r="E6625" s="5" t="s">
        <v>86</v>
      </c>
      <c r="F6625" s="5" t="s">
        <v>52</v>
      </c>
      <c r="G6625" s="5" t="s">
        <v>59</v>
      </c>
      <c r="H6625" s="5" t="s">
        <v>60</v>
      </c>
      <c r="I6625" s="5">
        <v>5</v>
      </c>
      <c r="J6625" s="5">
        <v>20435</v>
      </c>
      <c r="K6625" s="5">
        <v>102175</v>
      </c>
      <c r="L6625" s="5">
        <v>11477.87</v>
      </c>
      <c r="M6625" s="5" t="s">
        <v>54</v>
      </c>
      <c r="N6625" s="5" t="s">
        <v>67</v>
      </c>
      <c r="O6625" s="5" t="s">
        <v>958</v>
      </c>
    </row>
    <row r="6626" spans="1:15" x14ac:dyDescent="0.3">
      <c r="A6626" s="5" t="s">
        <v>16321</v>
      </c>
      <c r="B6626" s="6">
        <v>45864</v>
      </c>
      <c r="C6626" s="5" t="s">
        <v>10514</v>
      </c>
      <c r="D6626" s="5" t="s">
        <v>16322</v>
      </c>
      <c r="E6626" s="5" t="s">
        <v>86</v>
      </c>
      <c r="F6626" s="5" t="s">
        <v>28</v>
      </c>
      <c r="G6626" s="5" t="s">
        <v>36</v>
      </c>
      <c r="H6626" s="5" t="s">
        <v>169</v>
      </c>
      <c r="I6626" s="5">
        <v>4</v>
      </c>
      <c r="J6626" s="5">
        <v>6522</v>
      </c>
      <c r="K6626" s="5">
        <v>26088</v>
      </c>
      <c r="L6626" s="5">
        <v>1703.22</v>
      </c>
      <c r="M6626" s="5" t="s">
        <v>54</v>
      </c>
      <c r="N6626" s="5" t="s">
        <v>31</v>
      </c>
      <c r="O6626" s="5" t="s">
        <v>507</v>
      </c>
    </row>
    <row r="6627" spans="1:15" x14ac:dyDescent="0.3">
      <c r="A6627" s="5" t="s">
        <v>16323</v>
      </c>
      <c r="B6627" s="6">
        <v>45752</v>
      </c>
      <c r="C6627" s="5" t="s">
        <v>6532</v>
      </c>
      <c r="D6627" s="5" t="s">
        <v>16324</v>
      </c>
      <c r="E6627" s="5" t="s">
        <v>72</v>
      </c>
      <c r="F6627" s="5" t="s">
        <v>87</v>
      </c>
      <c r="G6627" s="5" t="s">
        <v>20</v>
      </c>
      <c r="H6627" s="5" t="s">
        <v>73</v>
      </c>
      <c r="I6627" s="5">
        <v>3</v>
      </c>
      <c r="J6627" s="5">
        <v>40043</v>
      </c>
      <c r="K6627" s="5">
        <v>120129</v>
      </c>
      <c r="L6627" s="5">
        <v>33638.21</v>
      </c>
      <c r="M6627" s="5" t="s">
        <v>22</v>
      </c>
      <c r="N6627" s="5" t="s">
        <v>38</v>
      </c>
      <c r="O6627" s="5" t="s">
        <v>139</v>
      </c>
    </row>
    <row r="6628" spans="1:15" x14ac:dyDescent="0.3">
      <c r="A6628" s="5" t="s">
        <v>16325</v>
      </c>
      <c r="B6628" s="6">
        <v>45883</v>
      </c>
      <c r="C6628" s="5" t="s">
        <v>6244</v>
      </c>
      <c r="D6628" s="5" t="s">
        <v>16326</v>
      </c>
      <c r="E6628" s="5" t="s">
        <v>72</v>
      </c>
      <c r="F6628" s="5" t="s">
        <v>44</v>
      </c>
      <c r="G6628" s="5" t="s">
        <v>45</v>
      </c>
      <c r="H6628" s="5" t="s">
        <v>138</v>
      </c>
      <c r="I6628" s="5">
        <v>4</v>
      </c>
      <c r="J6628" s="5">
        <v>25189</v>
      </c>
      <c r="K6628" s="5">
        <v>100756</v>
      </c>
      <c r="L6628" s="5">
        <v>25180.21</v>
      </c>
      <c r="M6628" s="5" t="s">
        <v>54</v>
      </c>
      <c r="N6628" s="5" t="s">
        <v>67</v>
      </c>
      <c r="O6628" s="5" t="s">
        <v>1164</v>
      </c>
    </row>
    <row r="6629" spans="1:15" x14ac:dyDescent="0.3">
      <c r="A6629" s="5" t="s">
        <v>16327</v>
      </c>
      <c r="B6629" s="6">
        <v>45828</v>
      </c>
      <c r="C6629" s="5" t="s">
        <v>3666</v>
      </c>
      <c r="D6629" s="5" t="s">
        <v>16328</v>
      </c>
      <c r="E6629" s="5" t="s">
        <v>43</v>
      </c>
      <c r="F6629" s="5" t="s">
        <v>44</v>
      </c>
      <c r="G6629" s="5" t="s">
        <v>59</v>
      </c>
      <c r="H6629" s="5" t="s">
        <v>126</v>
      </c>
      <c r="I6629" s="5">
        <v>4</v>
      </c>
      <c r="J6629" s="5">
        <v>28158</v>
      </c>
      <c r="K6629" s="5">
        <v>112632</v>
      </c>
      <c r="L6629" s="5">
        <v>19846.2</v>
      </c>
      <c r="M6629" s="5" t="s">
        <v>54</v>
      </c>
      <c r="N6629" s="5" t="s">
        <v>23</v>
      </c>
      <c r="O6629" s="5" t="s">
        <v>2571</v>
      </c>
    </row>
    <row r="6630" spans="1:15" x14ac:dyDescent="0.3">
      <c r="A6630" s="5" t="s">
        <v>16329</v>
      </c>
      <c r="B6630" s="6">
        <v>45914</v>
      </c>
      <c r="C6630" s="5" t="s">
        <v>12666</v>
      </c>
      <c r="D6630" s="5" t="s">
        <v>16330</v>
      </c>
      <c r="E6630" s="5" t="s">
        <v>18</v>
      </c>
      <c r="F6630" s="5" t="s">
        <v>19</v>
      </c>
      <c r="G6630" s="5" t="s">
        <v>45</v>
      </c>
      <c r="H6630" s="5" t="s">
        <v>46</v>
      </c>
      <c r="I6630" s="5">
        <v>3</v>
      </c>
      <c r="J6630" s="5">
        <v>12796</v>
      </c>
      <c r="K6630" s="5">
        <v>38388</v>
      </c>
      <c r="L6630" s="5">
        <v>7341.5</v>
      </c>
      <c r="M6630" s="5" t="s">
        <v>22</v>
      </c>
      <c r="N6630" s="5" t="s">
        <v>23</v>
      </c>
      <c r="O6630" s="5" t="s">
        <v>32</v>
      </c>
    </row>
    <row r="6631" spans="1:15" x14ac:dyDescent="0.3">
      <c r="A6631" s="5" t="s">
        <v>16331</v>
      </c>
      <c r="B6631" s="6">
        <v>46175</v>
      </c>
      <c r="C6631" s="5" t="s">
        <v>16234</v>
      </c>
      <c r="D6631" s="5" t="s">
        <v>16332</v>
      </c>
      <c r="E6631" s="5" t="s">
        <v>43</v>
      </c>
      <c r="F6631" s="5" t="s">
        <v>19</v>
      </c>
      <c r="G6631" s="5" t="s">
        <v>45</v>
      </c>
      <c r="H6631" s="5" t="s">
        <v>147</v>
      </c>
      <c r="I6631" s="5">
        <v>3</v>
      </c>
      <c r="J6631" s="5">
        <v>23427</v>
      </c>
      <c r="K6631" s="5">
        <v>70281</v>
      </c>
      <c r="L6631" s="5">
        <v>15505.08</v>
      </c>
      <c r="M6631" s="5" t="s">
        <v>54</v>
      </c>
      <c r="N6631" s="5" t="s">
        <v>31</v>
      </c>
      <c r="O6631" s="5" t="s">
        <v>1094</v>
      </c>
    </row>
    <row r="6632" spans="1:15" x14ac:dyDescent="0.3">
      <c r="A6632" s="5" t="s">
        <v>16333</v>
      </c>
      <c r="B6632" s="6">
        <v>46005</v>
      </c>
      <c r="C6632" s="5" t="s">
        <v>9225</v>
      </c>
      <c r="D6632" s="5" t="s">
        <v>2372</v>
      </c>
      <c r="E6632" s="5" t="s">
        <v>72</v>
      </c>
      <c r="F6632" s="5" t="s">
        <v>19</v>
      </c>
      <c r="G6632" s="5" t="s">
        <v>36</v>
      </c>
      <c r="H6632" s="5" t="s">
        <v>37</v>
      </c>
      <c r="I6632" s="5">
        <v>5</v>
      </c>
      <c r="J6632" s="5">
        <v>29714</v>
      </c>
      <c r="K6632" s="5">
        <v>148570</v>
      </c>
      <c r="L6632" s="5">
        <v>44394.26</v>
      </c>
      <c r="M6632" s="5" t="s">
        <v>30</v>
      </c>
      <c r="N6632" s="5" t="s">
        <v>31</v>
      </c>
      <c r="O6632" s="5" t="s">
        <v>6709</v>
      </c>
    </row>
    <row r="6633" spans="1:15" x14ac:dyDescent="0.3">
      <c r="A6633" s="5" t="s">
        <v>16334</v>
      </c>
      <c r="B6633" s="6">
        <v>46109</v>
      </c>
      <c r="C6633" s="5" t="s">
        <v>3261</v>
      </c>
      <c r="D6633" s="5" t="s">
        <v>16335</v>
      </c>
      <c r="E6633" s="5" t="s">
        <v>86</v>
      </c>
      <c r="F6633" s="5" t="s">
        <v>104</v>
      </c>
      <c r="G6633" s="5" t="s">
        <v>45</v>
      </c>
      <c r="H6633" s="5" t="s">
        <v>46</v>
      </c>
      <c r="I6633" s="5">
        <v>5</v>
      </c>
      <c r="J6633" s="5">
        <v>45621</v>
      </c>
      <c r="K6633" s="5">
        <v>228105</v>
      </c>
      <c r="L6633" s="5">
        <v>43860.99</v>
      </c>
      <c r="M6633" s="5" t="s">
        <v>30</v>
      </c>
      <c r="N6633" s="5" t="s">
        <v>23</v>
      </c>
      <c r="O6633" s="5" t="s">
        <v>440</v>
      </c>
    </row>
    <row r="6634" spans="1:15" x14ac:dyDescent="0.3">
      <c r="A6634" s="5" t="s">
        <v>16336</v>
      </c>
      <c r="B6634" s="6">
        <v>45893</v>
      </c>
      <c r="C6634" s="5" t="s">
        <v>5275</v>
      </c>
      <c r="D6634" s="5" t="s">
        <v>16337</v>
      </c>
      <c r="E6634" s="5" t="s">
        <v>18</v>
      </c>
      <c r="F6634" s="5" t="s">
        <v>19</v>
      </c>
      <c r="G6634" s="5" t="s">
        <v>36</v>
      </c>
      <c r="H6634" s="5" t="s">
        <v>216</v>
      </c>
      <c r="I6634" s="5">
        <v>2</v>
      </c>
      <c r="J6634" s="5">
        <v>2076</v>
      </c>
      <c r="K6634" s="5">
        <v>4152</v>
      </c>
      <c r="L6634" s="5">
        <v>641.99</v>
      </c>
      <c r="M6634" s="5" t="s">
        <v>22</v>
      </c>
      <c r="N6634" s="5" t="s">
        <v>38</v>
      </c>
      <c r="O6634" s="5" t="s">
        <v>134</v>
      </c>
    </row>
    <row r="6635" spans="1:15" x14ac:dyDescent="0.3">
      <c r="A6635" s="5" t="s">
        <v>16338</v>
      </c>
      <c r="B6635" s="6">
        <v>45769</v>
      </c>
      <c r="C6635" s="5" t="s">
        <v>2317</v>
      </c>
      <c r="D6635" s="5" t="s">
        <v>996</v>
      </c>
      <c r="E6635" s="5" t="s">
        <v>43</v>
      </c>
      <c r="F6635" s="5" t="s">
        <v>104</v>
      </c>
      <c r="G6635" s="5" t="s">
        <v>45</v>
      </c>
      <c r="H6635" s="5" t="s">
        <v>138</v>
      </c>
      <c r="I6635" s="5">
        <v>2</v>
      </c>
      <c r="J6635" s="5">
        <v>37797</v>
      </c>
      <c r="K6635" s="5">
        <v>75594</v>
      </c>
      <c r="L6635" s="5">
        <v>4436.59</v>
      </c>
      <c r="M6635" s="5" t="s">
        <v>47</v>
      </c>
      <c r="N6635" s="5" t="s">
        <v>31</v>
      </c>
      <c r="O6635" s="5" t="s">
        <v>1708</v>
      </c>
    </row>
    <row r="6636" spans="1:15" x14ac:dyDescent="0.3">
      <c r="A6636" s="5" t="s">
        <v>16339</v>
      </c>
      <c r="B6636" s="6">
        <v>46158</v>
      </c>
      <c r="C6636" s="5" t="s">
        <v>14429</v>
      </c>
      <c r="D6636" s="5" t="s">
        <v>16340</v>
      </c>
      <c r="E6636" s="5" t="s">
        <v>18</v>
      </c>
      <c r="F6636" s="5" t="s">
        <v>87</v>
      </c>
      <c r="G6636" s="5" t="s">
        <v>20</v>
      </c>
      <c r="H6636" s="5" t="s">
        <v>21</v>
      </c>
      <c r="I6636" s="5">
        <v>4</v>
      </c>
      <c r="J6636" s="5">
        <v>25155</v>
      </c>
      <c r="K6636" s="5">
        <v>100620</v>
      </c>
      <c r="L6636" s="5">
        <v>23622.23</v>
      </c>
      <c r="M6636" s="5" t="s">
        <v>61</v>
      </c>
      <c r="N6636" s="5" t="s">
        <v>23</v>
      </c>
      <c r="O6636" s="5" t="s">
        <v>2468</v>
      </c>
    </row>
    <row r="6637" spans="1:15" x14ac:dyDescent="0.3">
      <c r="A6637" s="5" t="s">
        <v>16341</v>
      </c>
      <c r="B6637" s="6">
        <v>45658</v>
      </c>
      <c r="C6637" s="5" t="s">
        <v>3324</v>
      </c>
      <c r="D6637" s="5" t="s">
        <v>16342</v>
      </c>
      <c r="E6637" s="5" t="s">
        <v>18</v>
      </c>
      <c r="F6637" s="5" t="s">
        <v>19</v>
      </c>
      <c r="G6637" s="5" t="s">
        <v>20</v>
      </c>
      <c r="H6637" s="5" t="s">
        <v>21</v>
      </c>
      <c r="I6637" s="5">
        <v>5</v>
      </c>
      <c r="J6637" s="5">
        <v>4522</v>
      </c>
      <c r="K6637" s="5">
        <v>22610</v>
      </c>
      <c r="L6637" s="5">
        <v>6028.38</v>
      </c>
      <c r="M6637" s="5" t="s">
        <v>22</v>
      </c>
      <c r="N6637" s="5" t="s">
        <v>31</v>
      </c>
      <c r="O6637" s="5" t="s">
        <v>415</v>
      </c>
    </row>
    <row r="6638" spans="1:15" x14ac:dyDescent="0.3">
      <c r="A6638" s="5" t="s">
        <v>16343</v>
      </c>
      <c r="B6638" s="6">
        <v>46079</v>
      </c>
      <c r="C6638" s="5" t="s">
        <v>1990</v>
      </c>
      <c r="D6638" s="5" t="s">
        <v>16344</v>
      </c>
      <c r="E6638" s="5" t="s">
        <v>43</v>
      </c>
      <c r="F6638" s="5" t="s">
        <v>87</v>
      </c>
      <c r="G6638" s="5" t="s">
        <v>20</v>
      </c>
      <c r="H6638" s="5" t="s">
        <v>73</v>
      </c>
      <c r="I6638" s="5">
        <v>5</v>
      </c>
      <c r="J6638" s="5">
        <v>30384</v>
      </c>
      <c r="K6638" s="5">
        <v>151920</v>
      </c>
      <c r="L6638" s="5">
        <v>21403.85</v>
      </c>
      <c r="M6638" s="5" t="s">
        <v>47</v>
      </c>
      <c r="N6638" s="5" t="s">
        <v>23</v>
      </c>
      <c r="O6638" s="5" t="s">
        <v>62</v>
      </c>
    </row>
    <row r="6639" spans="1:15" x14ac:dyDescent="0.3">
      <c r="A6639" s="5" t="s">
        <v>16345</v>
      </c>
      <c r="B6639" s="6">
        <v>46039</v>
      </c>
      <c r="C6639" s="5" t="s">
        <v>13023</v>
      </c>
      <c r="D6639" s="5" t="s">
        <v>16346</v>
      </c>
      <c r="E6639" s="5" t="s">
        <v>72</v>
      </c>
      <c r="F6639" s="5" t="s">
        <v>28</v>
      </c>
      <c r="G6639" s="5" t="s">
        <v>59</v>
      </c>
      <c r="H6639" s="5" t="s">
        <v>60</v>
      </c>
      <c r="I6639" s="5">
        <v>5</v>
      </c>
      <c r="J6639" s="5">
        <v>39544</v>
      </c>
      <c r="K6639" s="5">
        <v>197720</v>
      </c>
      <c r="L6639" s="5">
        <v>57062.82</v>
      </c>
      <c r="M6639" s="5" t="s">
        <v>61</v>
      </c>
      <c r="N6639" s="5" t="s">
        <v>31</v>
      </c>
      <c r="O6639" s="5" t="s">
        <v>415</v>
      </c>
    </row>
    <row r="6640" spans="1:15" x14ac:dyDescent="0.3">
      <c r="A6640" s="5" t="s">
        <v>16347</v>
      </c>
      <c r="B6640" s="6">
        <v>46113</v>
      </c>
      <c r="C6640" s="5" t="s">
        <v>7780</v>
      </c>
      <c r="D6640" s="5" t="s">
        <v>16348</v>
      </c>
      <c r="E6640" s="5" t="s">
        <v>18</v>
      </c>
      <c r="F6640" s="5" t="s">
        <v>52</v>
      </c>
      <c r="G6640" s="5" t="s">
        <v>45</v>
      </c>
      <c r="H6640" s="5" t="s">
        <v>46</v>
      </c>
      <c r="I6640" s="5">
        <v>2</v>
      </c>
      <c r="J6640" s="5">
        <v>49683</v>
      </c>
      <c r="K6640" s="5">
        <v>99366</v>
      </c>
      <c r="L6640" s="5">
        <v>11780.42</v>
      </c>
      <c r="M6640" s="5" t="s">
        <v>47</v>
      </c>
      <c r="N6640" s="5" t="s">
        <v>23</v>
      </c>
      <c r="O6640" s="5" t="s">
        <v>4816</v>
      </c>
    </row>
    <row r="6641" spans="1:15" x14ac:dyDescent="0.3">
      <c r="A6641" s="5" t="s">
        <v>16349</v>
      </c>
      <c r="B6641" s="6">
        <v>46106</v>
      </c>
      <c r="C6641" s="5" t="s">
        <v>9942</v>
      </c>
      <c r="D6641" s="5" t="s">
        <v>16350</v>
      </c>
      <c r="E6641" s="5" t="s">
        <v>18</v>
      </c>
      <c r="F6641" s="5" t="s">
        <v>19</v>
      </c>
      <c r="G6641" s="5" t="s">
        <v>45</v>
      </c>
      <c r="H6641" s="5" t="s">
        <v>160</v>
      </c>
      <c r="I6641" s="5">
        <v>5</v>
      </c>
      <c r="J6641" s="5">
        <v>37907</v>
      </c>
      <c r="K6641" s="5">
        <v>189535</v>
      </c>
      <c r="L6641" s="5">
        <v>37884</v>
      </c>
      <c r="M6641" s="5" t="s">
        <v>22</v>
      </c>
      <c r="N6641" s="5" t="s">
        <v>67</v>
      </c>
      <c r="O6641" s="5" t="s">
        <v>1992</v>
      </c>
    </row>
    <row r="6642" spans="1:15" x14ac:dyDescent="0.3">
      <c r="A6642" s="5" t="s">
        <v>16351</v>
      </c>
      <c r="B6642" s="6">
        <v>46097</v>
      </c>
      <c r="C6642" s="5" t="s">
        <v>2145</v>
      </c>
      <c r="D6642" s="5" t="s">
        <v>16352</v>
      </c>
      <c r="E6642" s="5" t="s">
        <v>18</v>
      </c>
      <c r="F6642" s="5" t="s">
        <v>87</v>
      </c>
      <c r="G6642" s="5" t="s">
        <v>45</v>
      </c>
      <c r="H6642" s="5" t="s">
        <v>160</v>
      </c>
      <c r="I6642" s="5">
        <v>3</v>
      </c>
      <c r="J6642" s="5">
        <v>3139</v>
      </c>
      <c r="K6642" s="5">
        <v>9417</v>
      </c>
      <c r="L6642" s="5">
        <v>1555.86</v>
      </c>
      <c r="M6642" s="5" t="s">
        <v>61</v>
      </c>
      <c r="N6642" s="5" t="s">
        <v>67</v>
      </c>
      <c r="O6642" s="5" t="s">
        <v>139</v>
      </c>
    </row>
    <row r="6643" spans="1:15" x14ac:dyDescent="0.3">
      <c r="A6643" s="5" t="s">
        <v>16353</v>
      </c>
      <c r="B6643" s="6">
        <v>45722</v>
      </c>
      <c r="C6643" s="5" t="s">
        <v>2478</v>
      </c>
      <c r="D6643" s="5" t="s">
        <v>16354</v>
      </c>
      <c r="E6643" s="5" t="s">
        <v>72</v>
      </c>
      <c r="F6643" s="5" t="s">
        <v>87</v>
      </c>
      <c r="G6643" s="5" t="s">
        <v>45</v>
      </c>
      <c r="H6643" s="5" t="s">
        <v>138</v>
      </c>
      <c r="I6643" s="5">
        <v>1</v>
      </c>
      <c r="J6643" s="5">
        <v>20235</v>
      </c>
      <c r="K6643" s="5">
        <v>20235</v>
      </c>
      <c r="L6643" s="5">
        <v>4996.93</v>
      </c>
      <c r="M6643" s="5" t="s">
        <v>54</v>
      </c>
      <c r="N6643" s="5" t="s">
        <v>31</v>
      </c>
      <c r="O6643" s="5" t="s">
        <v>444</v>
      </c>
    </row>
    <row r="6644" spans="1:15" x14ac:dyDescent="0.3">
      <c r="A6644" s="5" t="s">
        <v>16355</v>
      </c>
      <c r="B6644" s="6">
        <v>45757</v>
      </c>
      <c r="C6644" s="5" t="s">
        <v>16356</v>
      </c>
      <c r="D6644" s="5" t="s">
        <v>16357</v>
      </c>
      <c r="E6644" s="5" t="s">
        <v>72</v>
      </c>
      <c r="F6644" s="5" t="s">
        <v>44</v>
      </c>
      <c r="G6644" s="5" t="s">
        <v>45</v>
      </c>
      <c r="H6644" s="5" t="s">
        <v>138</v>
      </c>
      <c r="I6644" s="5">
        <v>5</v>
      </c>
      <c r="J6644" s="5">
        <v>9358</v>
      </c>
      <c r="K6644" s="5">
        <v>46790</v>
      </c>
      <c r="L6644" s="5">
        <v>8004.8</v>
      </c>
      <c r="M6644" s="5" t="s">
        <v>54</v>
      </c>
      <c r="N6644" s="5" t="s">
        <v>38</v>
      </c>
      <c r="O6644" s="5" t="s">
        <v>1712</v>
      </c>
    </row>
    <row r="6645" spans="1:15" x14ac:dyDescent="0.3">
      <c r="A6645" s="5" t="s">
        <v>16358</v>
      </c>
      <c r="B6645" s="6">
        <v>45995</v>
      </c>
      <c r="C6645" s="5" t="s">
        <v>3052</v>
      </c>
      <c r="D6645" s="5" t="s">
        <v>16359</v>
      </c>
      <c r="E6645" s="5" t="s">
        <v>18</v>
      </c>
      <c r="F6645" s="5" t="s">
        <v>87</v>
      </c>
      <c r="G6645" s="5" t="s">
        <v>36</v>
      </c>
      <c r="H6645" s="5" t="s">
        <v>169</v>
      </c>
      <c r="I6645" s="5">
        <v>1</v>
      </c>
      <c r="J6645" s="5">
        <v>40717</v>
      </c>
      <c r="K6645" s="5">
        <v>40717</v>
      </c>
      <c r="L6645" s="5">
        <v>6701.41</v>
      </c>
      <c r="M6645" s="5" t="s">
        <v>47</v>
      </c>
      <c r="N6645" s="5" t="s">
        <v>38</v>
      </c>
      <c r="O6645" s="5" t="s">
        <v>4457</v>
      </c>
    </row>
    <row r="6646" spans="1:15" x14ac:dyDescent="0.3">
      <c r="A6646" s="5" t="s">
        <v>16360</v>
      </c>
      <c r="B6646" s="6">
        <v>46120</v>
      </c>
      <c r="C6646" s="5" t="s">
        <v>7287</v>
      </c>
      <c r="D6646" s="5" t="s">
        <v>16361</v>
      </c>
      <c r="E6646" s="5" t="s">
        <v>72</v>
      </c>
      <c r="F6646" s="5" t="s">
        <v>19</v>
      </c>
      <c r="G6646" s="5" t="s">
        <v>59</v>
      </c>
      <c r="H6646" s="5" t="s">
        <v>181</v>
      </c>
      <c r="I6646" s="5">
        <v>2</v>
      </c>
      <c r="J6646" s="5">
        <v>21714</v>
      </c>
      <c r="K6646" s="5">
        <v>43428</v>
      </c>
      <c r="L6646" s="5">
        <v>4687.08</v>
      </c>
      <c r="M6646" s="5" t="s">
        <v>30</v>
      </c>
      <c r="N6646" s="5" t="s">
        <v>38</v>
      </c>
      <c r="O6646" s="5" t="s">
        <v>232</v>
      </c>
    </row>
    <row r="6647" spans="1:15" x14ac:dyDescent="0.3">
      <c r="A6647" s="5" t="s">
        <v>16362</v>
      </c>
      <c r="B6647" s="6">
        <v>46114</v>
      </c>
      <c r="C6647" s="5" t="s">
        <v>4747</v>
      </c>
      <c r="D6647" s="5" t="s">
        <v>8864</v>
      </c>
      <c r="E6647" s="5" t="s">
        <v>86</v>
      </c>
      <c r="F6647" s="5" t="s">
        <v>104</v>
      </c>
      <c r="G6647" s="5" t="s">
        <v>20</v>
      </c>
      <c r="H6647" s="5" t="s">
        <v>73</v>
      </c>
      <c r="I6647" s="5">
        <v>5</v>
      </c>
      <c r="J6647" s="5">
        <v>22782</v>
      </c>
      <c r="K6647" s="5">
        <v>113910</v>
      </c>
      <c r="L6647" s="5">
        <v>16823.78</v>
      </c>
      <c r="M6647" s="5" t="s">
        <v>54</v>
      </c>
      <c r="N6647" s="5" t="s">
        <v>31</v>
      </c>
      <c r="O6647" s="5" t="s">
        <v>345</v>
      </c>
    </row>
    <row r="6648" spans="1:15" x14ac:dyDescent="0.3">
      <c r="A6648" s="5" t="s">
        <v>16363</v>
      </c>
      <c r="B6648" s="6">
        <v>46189</v>
      </c>
      <c r="C6648" s="5" t="s">
        <v>2424</v>
      </c>
      <c r="D6648" s="5" t="s">
        <v>16364</v>
      </c>
      <c r="E6648" s="5" t="s">
        <v>18</v>
      </c>
      <c r="F6648" s="5" t="s">
        <v>87</v>
      </c>
      <c r="G6648" s="5" t="s">
        <v>59</v>
      </c>
      <c r="H6648" s="5" t="s">
        <v>60</v>
      </c>
      <c r="I6648" s="5">
        <v>2</v>
      </c>
      <c r="J6648" s="5">
        <v>29460</v>
      </c>
      <c r="K6648" s="5">
        <v>58920</v>
      </c>
      <c r="L6648" s="5">
        <v>7973.61</v>
      </c>
      <c r="M6648" s="5" t="s">
        <v>61</v>
      </c>
      <c r="N6648" s="5" t="s">
        <v>23</v>
      </c>
      <c r="O6648" s="5" t="s">
        <v>1026</v>
      </c>
    </row>
    <row r="6649" spans="1:15" x14ac:dyDescent="0.3">
      <c r="A6649" s="5" t="s">
        <v>16365</v>
      </c>
      <c r="B6649" s="6">
        <v>45938</v>
      </c>
      <c r="C6649" s="5" t="s">
        <v>498</v>
      </c>
      <c r="D6649" s="5" t="s">
        <v>16366</v>
      </c>
      <c r="E6649" s="5" t="s">
        <v>43</v>
      </c>
      <c r="F6649" s="5" t="s">
        <v>19</v>
      </c>
      <c r="G6649" s="5" t="s">
        <v>45</v>
      </c>
      <c r="H6649" s="5" t="s">
        <v>147</v>
      </c>
      <c r="I6649" s="5">
        <v>3</v>
      </c>
      <c r="J6649" s="5">
        <v>2453</v>
      </c>
      <c r="K6649" s="5">
        <v>7359</v>
      </c>
      <c r="L6649" s="5">
        <v>1444.52</v>
      </c>
      <c r="M6649" s="5" t="s">
        <v>22</v>
      </c>
      <c r="N6649" s="5" t="s">
        <v>38</v>
      </c>
      <c r="O6649" s="5" t="s">
        <v>244</v>
      </c>
    </row>
    <row r="6650" spans="1:15" x14ac:dyDescent="0.3">
      <c r="A6650" s="5" t="s">
        <v>16367</v>
      </c>
      <c r="B6650" s="6">
        <v>45773</v>
      </c>
      <c r="C6650" s="5" t="s">
        <v>5407</v>
      </c>
      <c r="D6650" s="5" t="s">
        <v>16368</v>
      </c>
      <c r="E6650" s="5" t="s">
        <v>86</v>
      </c>
      <c r="F6650" s="5" t="s">
        <v>19</v>
      </c>
      <c r="G6650" s="5" t="s">
        <v>59</v>
      </c>
      <c r="H6650" s="5" t="s">
        <v>66</v>
      </c>
      <c r="I6650" s="5">
        <v>3</v>
      </c>
      <c r="J6650" s="5">
        <v>9917</v>
      </c>
      <c r="K6650" s="5">
        <v>29751</v>
      </c>
      <c r="L6650" s="5">
        <v>2231.2800000000002</v>
      </c>
      <c r="M6650" s="5" t="s">
        <v>47</v>
      </c>
      <c r="N6650" s="5" t="s">
        <v>67</v>
      </c>
      <c r="O6650" s="5" t="s">
        <v>96</v>
      </c>
    </row>
    <row r="6651" spans="1:15" x14ac:dyDescent="0.3">
      <c r="A6651" s="5" t="s">
        <v>16369</v>
      </c>
      <c r="B6651" s="6">
        <v>46073</v>
      </c>
      <c r="C6651" s="5" t="s">
        <v>16370</v>
      </c>
      <c r="D6651" s="5" t="s">
        <v>16371</v>
      </c>
      <c r="E6651" s="5" t="s">
        <v>18</v>
      </c>
      <c r="F6651" s="5" t="s">
        <v>19</v>
      </c>
      <c r="G6651" s="5" t="s">
        <v>36</v>
      </c>
      <c r="H6651" s="5" t="s">
        <v>37</v>
      </c>
      <c r="I6651" s="5">
        <v>4</v>
      </c>
      <c r="J6651" s="5">
        <v>4105</v>
      </c>
      <c r="K6651" s="5">
        <v>16420</v>
      </c>
      <c r="L6651" s="5">
        <v>3506.53</v>
      </c>
      <c r="M6651" s="5" t="s">
        <v>54</v>
      </c>
      <c r="N6651" s="5" t="s">
        <v>23</v>
      </c>
      <c r="O6651" s="5" t="s">
        <v>275</v>
      </c>
    </row>
    <row r="6652" spans="1:15" x14ac:dyDescent="0.3">
      <c r="A6652" s="5" t="s">
        <v>16372</v>
      </c>
      <c r="B6652" s="6">
        <v>45710</v>
      </c>
      <c r="C6652" s="5" t="s">
        <v>3782</v>
      </c>
      <c r="D6652" s="5" t="s">
        <v>16373</v>
      </c>
      <c r="E6652" s="5" t="s">
        <v>72</v>
      </c>
      <c r="F6652" s="5" t="s">
        <v>52</v>
      </c>
      <c r="G6652" s="5" t="s">
        <v>36</v>
      </c>
      <c r="H6652" s="5" t="s">
        <v>169</v>
      </c>
      <c r="I6652" s="5">
        <v>3</v>
      </c>
      <c r="J6652" s="5">
        <v>17189</v>
      </c>
      <c r="K6652" s="5">
        <v>51567</v>
      </c>
      <c r="L6652" s="5">
        <v>12741.18</v>
      </c>
      <c r="M6652" s="5" t="s">
        <v>47</v>
      </c>
      <c r="N6652" s="5" t="s">
        <v>67</v>
      </c>
      <c r="O6652" s="5" t="s">
        <v>161</v>
      </c>
    </row>
    <row r="6653" spans="1:15" x14ac:dyDescent="0.3">
      <c r="A6653" s="5" t="s">
        <v>16374</v>
      </c>
      <c r="B6653" s="6">
        <v>45661</v>
      </c>
      <c r="C6653" s="5" t="s">
        <v>766</v>
      </c>
      <c r="D6653" s="5" t="s">
        <v>16375</v>
      </c>
      <c r="E6653" s="5" t="s">
        <v>86</v>
      </c>
      <c r="F6653" s="5" t="s">
        <v>44</v>
      </c>
      <c r="G6653" s="5" t="s">
        <v>36</v>
      </c>
      <c r="H6653" s="5" t="s">
        <v>37</v>
      </c>
      <c r="I6653" s="5">
        <v>4</v>
      </c>
      <c r="J6653" s="5">
        <v>18930</v>
      </c>
      <c r="K6653" s="5">
        <v>75720</v>
      </c>
      <c r="L6653" s="5">
        <v>8918.6</v>
      </c>
      <c r="M6653" s="5" t="s">
        <v>30</v>
      </c>
      <c r="N6653" s="5" t="s">
        <v>31</v>
      </c>
      <c r="O6653" s="5" t="s">
        <v>1975</v>
      </c>
    </row>
    <row r="6654" spans="1:15" x14ac:dyDescent="0.3">
      <c r="A6654" s="5" t="s">
        <v>16376</v>
      </c>
      <c r="B6654" s="6">
        <v>46104</v>
      </c>
      <c r="C6654" s="5" t="s">
        <v>9204</v>
      </c>
      <c r="D6654" s="5" t="s">
        <v>16377</v>
      </c>
      <c r="E6654" s="5" t="s">
        <v>18</v>
      </c>
      <c r="F6654" s="5" t="s">
        <v>52</v>
      </c>
      <c r="G6654" s="5" t="s">
        <v>20</v>
      </c>
      <c r="H6654" s="5" t="s">
        <v>73</v>
      </c>
      <c r="I6654" s="5">
        <v>2</v>
      </c>
      <c r="J6654" s="5">
        <v>30626</v>
      </c>
      <c r="K6654" s="5">
        <v>61252</v>
      </c>
      <c r="L6654" s="5">
        <v>6713.57</v>
      </c>
      <c r="M6654" s="5" t="s">
        <v>47</v>
      </c>
      <c r="N6654" s="5" t="s">
        <v>38</v>
      </c>
      <c r="O6654" s="5" t="s">
        <v>2900</v>
      </c>
    </row>
    <row r="6655" spans="1:15" x14ac:dyDescent="0.3">
      <c r="A6655" s="5" t="s">
        <v>16378</v>
      </c>
      <c r="B6655" s="6">
        <v>45857</v>
      </c>
      <c r="C6655" s="5" t="s">
        <v>16379</v>
      </c>
      <c r="D6655" s="5" t="s">
        <v>16380</v>
      </c>
      <c r="E6655" s="5" t="s">
        <v>43</v>
      </c>
      <c r="F6655" s="5" t="s">
        <v>87</v>
      </c>
      <c r="G6655" s="5" t="s">
        <v>45</v>
      </c>
      <c r="H6655" s="5" t="s">
        <v>147</v>
      </c>
      <c r="I6655" s="5">
        <v>4</v>
      </c>
      <c r="J6655" s="5">
        <v>19180</v>
      </c>
      <c r="K6655" s="5">
        <v>76720</v>
      </c>
      <c r="L6655" s="5">
        <v>21116.99</v>
      </c>
      <c r="M6655" s="5" t="s">
        <v>30</v>
      </c>
      <c r="N6655" s="5" t="s">
        <v>23</v>
      </c>
      <c r="O6655" s="5" t="s">
        <v>906</v>
      </c>
    </row>
    <row r="6656" spans="1:15" x14ac:dyDescent="0.3">
      <c r="A6656" s="5" t="s">
        <v>16381</v>
      </c>
      <c r="B6656" s="6">
        <v>45886</v>
      </c>
      <c r="C6656" s="5" t="s">
        <v>8025</v>
      </c>
      <c r="D6656" s="5" t="s">
        <v>16382</v>
      </c>
      <c r="E6656" s="5" t="s">
        <v>72</v>
      </c>
      <c r="F6656" s="5" t="s">
        <v>19</v>
      </c>
      <c r="G6656" s="5" t="s">
        <v>20</v>
      </c>
      <c r="H6656" s="5" t="s">
        <v>21</v>
      </c>
      <c r="I6656" s="5">
        <v>1</v>
      </c>
      <c r="J6656" s="5">
        <v>18170</v>
      </c>
      <c r="K6656" s="5">
        <v>18170</v>
      </c>
      <c r="L6656" s="5">
        <v>4488.6000000000004</v>
      </c>
      <c r="M6656" s="5" t="s">
        <v>61</v>
      </c>
      <c r="N6656" s="5" t="s">
        <v>23</v>
      </c>
      <c r="O6656" s="5" t="s">
        <v>476</v>
      </c>
    </row>
    <row r="6657" spans="1:15" x14ac:dyDescent="0.3">
      <c r="A6657" s="5" t="s">
        <v>16383</v>
      </c>
      <c r="B6657" s="6">
        <v>45739</v>
      </c>
      <c r="C6657" s="5" t="s">
        <v>9045</v>
      </c>
      <c r="D6657" s="5" t="s">
        <v>16384</v>
      </c>
      <c r="E6657" s="5" t="s">
        <v>72</v>
      </c>
      <c r="F6657" s="5" t="s">
        <v>19</v>
      </c>
      <c r="G6657" s="5" t="s">
        <v>59</v>
      </c>
      <c r="H6657" s="5" t="s">
        <v>181</v>
      </c>
      <c r="I6657" s="5">
        <v>5</v>
      </c>
      <c r="J6657" s="5">
        <v>26138</v>
      </c>
      <c r="K6657" s="5">
        <v>130690</v>
      </c>
      <c r="L6657" s="5">
        <v>6902.16</v>
      </c>
      <c r="M6657" s="5" t="s">
        <v>30</v>
      </c>
      <c r="N6657" s="5" t="s">
        <v>31</v>
      </c>
      <c r="O6657" s="5" t="s">
        <v>32</v>
      </c>
    </row>
    <row r="6658" spans="1:15" x14ac:dyDescent="0.3">
      <c r="A6658" s="5" t="s">
        <v>16385</v>
      </c>
      <c r="B6658" s="6">
        <v>46063</v>
      </c>
      <c r="C6658" s="5" t="s">
        <v>14783</v>
      </c>
      <c r="D6658" s="5" t="s">
        <v>2385</v>
      </c>
      <c r="E6658" s="5" t="s">
        <v>72</v>
      </c>
      <c r="F6658" s="5" t="s">
        <v>104</v>
      </c>
      <c r="G6658" s="5" t="s">
        <v>20</v>
      </c>
      <c r="H6658" s="5" t="s">
        <v>29</v>
      </c>
      <c r="I6658" s="5">
        <v>1</v>
      </c>
      <c r="J6658" s="5">
        <v>31477</v>
      </c>
      <c r="K6658" s="5">
        <v>31477</v>
      </c>
      <c r="L6658" s="5">
        <v>2426.56</v>
      </c>
      <c r="M6658" s="5" t="s">
        <v>61</v>
      </c>
      <c r="N6658" s="5" t="s">
        <v>31</v>
      </c>
      <c r="O6658" s="5" t="s">
        <v>3867</v>
      </c>
    </row>
    <row r="6659" spans="1:15" x14ac:dyDescent="0.3">
      <c r="A6659" s="5" t="s">
        <v>16386</v>
      </c>
      <c r="B6659" s="6">
        <v>46131</v>
      </c>
      <c r="C6659" s="5" t="s">
        <v>8911</v>
      </c>
      <c r="D6659" s="5" t="s">
        <v>16387</v>
      </c>
      <c r="E6659" s="5" t="s">
        <v>43</v>
      </c>
      <c r="F6659" s="5" t="s">
        <v>52</v>
      </c>
      <c r="G6659" s="5" t="s">
        <v>36</v>
      </c>
      <c r="H6659" s="5" t="s">
        <v>216</v>
      </c>
      <c r="I6659" s="5">
        <v>4</v>
      </c>
      <c r="J6659" s="5">
        <v>24866</v>
      </c>
      <c r="K6659" s="5">
        <v>99464</v>
      </c>
      <c r="L6659" s="5">
        <v>5531.13</v>
      </c>
      <c r="M6659" s="5" t="s">
        <v>54</v>
      </c>
      <c r="N6659" s="5" t="s">
        <v>31</v>
      </c>
      <c r="O6659" s="5" t="s">
        <v>16388</v>
      </c>
    </row>
    <row r="6660" spans="1:15" x14ac:dyDescent="0.3">
      <c r="A6660" s="5" t="s">
        <v>16389</v>
      </c>
      <c r="B6660" s="6">
        <v>45991</v>
      </c>
      <c r="C6660" s="5" t="s">
        <v>4135</v>
      </c>
      <c r="D6660" s="5" t="s">
        <v>16390</v>
      </c>
      <c r="E6660" s="5" t="s">
        <v>18</v>
      </c>
      <c r="F6660" s="5" t="s">
        <v>44</v>
      </c>
      <c r="G6660" s="5" t="s">
        <v>45</v>
      </c>
      <c r="H6660" s="5" t="s">
        <v>138</v>
      </c>
      <c r="I6660" s="5">
        <v>1</v>
      </c>
      <c r="J6660" s="5">
        <v>4710</v>
      </c>
      <c r="K6660" s="5">
        <v>4710</v>
      </c>
      <c r="L6660" s="5">
        <v>1165.8900000000001</v>
      </c>
      <c r="M6660" s="5" t="s">
        <v>47</v>
      </c>
      <c r="N6660" s="5" t="s">
        <v>67</v>
      </c>
      <c r="O6660" s="5" t="s">
        <v>9973</v>
      </c>
    </row>
    <row r="6661" spans="1:15" x14ac:dyDescent="0.3">
      <c r="A6661" s="5" t="s">
        <v>16391</v>
      </c>
      <c r="B6661" s="6">
        <v>45901</v>
      </c>
      <c r="C6661" s="5" t="s">
        <v>7888</v>
      </c>
      <c r="D6661" s="5" t="s">
        <v>16392</v>
      </c>
      <c r="E6661" s="5" t="s">
        <v>72</v>
      </c>
      <c r="F6661" s="5" t="s">
        <v>44</v>
      </c>
      <c r="G6661" s="5" t="s">
        <v>59</v>
      </c>
      <c r="H6661" s="5" t="s">
        <v>181</v>
      </c>
      <c r="I6661" s="5">
        <v>1</v>
      </c>
      <c r="J6661" s="5">
        <v>13042</v>
      </c>
      <c r="K6661" s="5">
        <v>13042</v>
      </c>
      <c r="L6661" s="5">
        <v>1141.48</v>
      </c>
      <c r="M6661" s="5" t="s">
        <v>22</v>
      </c>
      <c r="N6661" s="5" t="s">
        <v>23</v>
      </c>
      <c r="O6661" s="5" t="s">
        <v>1508</v>
      </c>
    </row>
    <row r="6662" spans="1:15" x14ac:dyDescent="0.3">
      <c r="A6662" s="5" t="s">
        <v>16393</v>
      </c>
      <c r="B6662" s="6">
        <v>45660</v>
      </c>
      <c r="C6662" s="5" t="s">
        <v>16394</v>
      </c>
      <c r="D6662" s="5" t="s">
        <v>16395</v>
      </c>
      <c r="E6662" s="5" t="s">
        <v>43</v>
      </c>
      <c r="F6662" s="5" t="s">
        <v>44</v>
      </c>
      <c r="G6662" s="5" t="s">
        <v>45</v>
      </c>
      <c r="H6662" s="5" t="s">
        <v>46</v>
      </c>
      <c r="I6662" s="5">
        <v>3</v>
      </c>
      <c r="J6662" s="5">
        <v>25902</v>
      </c>
      <c r="K6662" s="5">
        <v>77706</v>
      </c>
      <c r="L6662" s="5">
        <v>19816.78</v>
      </c>
      <c r="M6662" s="5" t="s">
        <v>47</v>
      </c>
      <c r="N6662" s="5" t="s">
        <v>67</v>
      </c>
      <c r="O6662" s="5" t="s">
        <v>5005</v>
      </c>
    </row>
    <row r="6663" spans="1:15" x14ac:dyDescent="0.3">
      <c r="A6663" s="5" t="s">
        <v>16396</v>
      </c>
      <c r="B6663" s="6">
        <v>45770</v>
      </c>
      <c r="C6663" s="5" t="s">
        <v>6041</v>
      </c>
      <c r="D6663" s="5" t="s">
        <v>16397</v>
      </c>
      <c r="E6663" s="5" t="s">
        <v>86</v>
      </c>
      <c r="F6663" s="5" t="s">
        <v>104</v>
      </c>
      <c r="G6663" s="5" t="s">
        <v>36</v>
      </c>
      <c r="H6663" s="5" t="s">
        <v>37</v>
      </c>
      <c r="I6663" s="5">
        <v>5</v>
      </c>
      <c r="J6663" s="5">
        <v>19675</v>
      </c>
      <c r="K6663" s="5">
        <v>98375</v>
      </c>
      <c r="L6663" s="5">
        <v>21256.53</v>
      </c>
      <c r="M6663" s="5" t="s">
        <v>61</v>
      </c>
      <c r="N6663" s="5" t="s">
        <v>31</v>
      </c>
      <c r="O6663" s="5" t="s">
        <v>359</v>
      </c>
    </row>
    <row r="6664" spans="1:15" x14ac:dyDescent="0.3">
      <c r="A6664" s="5" t="s">
        <v>16398</v>
      </c>
      <c r="B6664" s="6">
        <v>45761</v>
      </c>
      <c r="C6664" s="5" t="s">
        <v>14154</v>
      </c>
      <c r="D6664" s="5" t="s">
        <v>16399</v>
      </c>
      <c r="E6664" s="5" t="s">
        <v>18</v>
      </c>
      <c r="F6664" s="5" t="s">
        <v>44</v>
      </c>
      <c r="G6664" s="5" t="s">
        <v>36</v>
      </c>
      <c r="H6664" s="5" t="s">
        <v>169</v>
      </c>
      <c r="I6664" s="5">
        <v>2</v>
      </c>
      <c r="J6664" s="5">
        <v>38728</v>
      </c>
      <c r="K6664" s="5">
        <v>77456</v>
      </c>
      <c r="L6664" s="5">
        <v>21604.73</v>
      </c>
      <c r="M6664" s="5" t="s">
        <v>30</v>
      </c>
      <c r="N6664" s="5" t="s">
        <v>23</v>
      </c>
      <c r="O6664" s="5" t="s">
        <v>127</v>
      </c>
    </row>
    <row r="6665" spans="1:15" x14ac:dyDescent="0.3">
      <c r="A6665" s="5" t="s">
        <v>16400</v>
      </c>
      <c r="B6665" s="6">
        <v>45756</v>
      </c>
      <c r="C6665" s="5" t="s">
        <v>6084</v>
      </c>
      <c r="D6665" s="5" t="s">
        <v>16401</v>
      </c>
      <c r="E6665" s="5" t="s">
        <v>18</v>
      </c>
      <c r="F6665" s="5" t="s">
        <v>19</v>
      </c>
      <c r="G6665" s="5" t="s">
        <v>20</v>
      </c>
      <c r="H6665" s="5" t="s">
        <v>109</v>
      </c>
      <c r="I6665" s="5">
        <v>1</v>
      </c>
      <c r="J6665" s="5">
        <v>16932</v>
      </c>
      <c r="K6665" s="5">
        <v>16932</v>
      </c>
      <c r="L6665" s="5">
        <v>3786.77</v>
      </c>
      <c r="M6665" s="5" t="s">
        <v>30</v>
      </c>
      <c r="N6665" s="5" t="s">
        <v>67</v>
      </c>
      <c r="O6665" s="5" t="s">
        <v>1528</v>
      </c>
    </row>
    <row r="6666" spans="1:15" x14ac:dyDescent="0.3">
      <c r="A6666" s="5" t="s">
        <v>16402</v>
      </c>
      <c r="B6666" s="6">
        <v>45757</v>
      </c>
      <c r="C6666" s="5" t="s">
        <v>8441</v>
      </c>
      <c r="D6666" s="5" t="s">
        <v>16403</v>
      </c>
      <c r="E6666" s="5" t="s">
        <v>86</v>
      </c>
      <c r="F6666" s="5" t="s">
        <v>52</v>
      </c>
      <c r="G6666" s="5" t="s">
        <v>20</v>
      </c>
      <c r="H6666" s="5" t="s">
        <v>73</v>
      </c>
      <c r="I6666" s="5">
        <v>1</v>
      </c>
      <c r="J6666" s="5">
        <v>25424</v>
      </c>
      <c r="K6666" s="5">
        <v>25424</v>
      </c>
      <c r="L6666" s="5">
        <v>7123.27</v>
      </c>
      <c r="M6666" s="5" t="s">
        <v>54</v>
      </c>
      <c r="N6666" s="5" t="s">
        <v>67</v>
      </c>
      <c r="O6666" s="5" t="s">
        <v>372</v>
      </c>
    </row>
    <row r="6667" spans="1:15" x14ac:dyDescent="0.3">
      <c r="A6667" s="5" t="s">
        <v>16404</v>
      </c>
      <c r="B6667" s="6">
        <v>45710</v>
      </c>
      <c r="C6667" s="5" t="s">
        <v>6622</v>
      </c>
      <c r="D6667" s="5" t="s">
        <v>16405</v>
      </c>
      <c r="E6667" s="5" t="s">
        <v>86</v>
      </c>
      <c r="F6667" s="5" t="s">
        <v>104</v>
      </c>
      <c r="G6667" s="5" t="s">
        <v>45</v>
      </c>
      <c r="H6667" s="5" t="s">
        <v>138</v>
      </c>
      <c r="I6667" s="5">
        <v>2</v>
      </c>
      <c r="J6667" s="5">
        <v>37315</v>
      </c>
      <c r="K6667" s="5">
        <v>74630</v>
      </c>
      <c r="L6667" s="5">
        <v>16081.46</v>
      </c>
      <c r="M6667" s="5" t="s">
        <v>54</v>
      </c>
      <c r="N6667" s="5" t="s">
        <v>31</v>
      </c>
      <c r="O6667" s="5" t="s">
        <v>2888</v>
      </c>
    </row>
    <row r="6668" spans="1:15" x14ac:dyDescent="0.3">
      <c r="A6668" s="5" t="s">
        <v>16406</v>
      </c>
      <c r="B6668" s="6">
        <v>45796</v>
      </c>
      <c r="C6668" s="5" t="s">
        <v>7666</v>
      </c>
      <c r="D6668" s="5" t="s">
        <v>16407</v>
      </c>
      <c r="E6668" s="5" t="s">
        <v>43</v>
      </c>
      <c r="F6668" s="5" t="s">
        <v>52</v>
      </c>
      <c r="G6668" s="5" t="s">
        <v>45</v>
      </c>
      <c r="H6668" s="5" t="s">
        <v>138</v>
      </c>
      <c r="I6668" s="5">
        <v>4</v>
      </c>
      <c r="J6668" s="5">
        <v>20682</v>
      </c>
      <c r="K6668" s="5">
        <v>82728</v>
      </c>
      <c r="L6668" s="5">
        <v>18712.5</v>
      </c>
      <c r="M6668" s="5" t="s">
        <v>22</v>
      </c>
      <c r="N6668" s="5" t="s">
        <v>31</v>
      </c>
      <c r="O6668" s="5" t="s">
        <v>3810</v>
      </c>
    </row>
    <row r="6669" spans="1:15" x14ac:dyDescent="0.3">
      <c r="A6669" s="5" t="s">
        <v>16408</v>
      </c>
      <c r="B6669" s="6">
        <v>45701</v>
      </c>
      <c r="C6669" s="5" t="s">
        <v>15737</v>
      </c>
      <c r="D6669" s="5" t="s">
        <v>16409</v>
      </c>
      <c r="E6669" s="5" t="s">
        <v>18</v>
      </c>
      <c r="F6669" s="5" t="s">
        <v>104</v>
      </c>
      <c r="G6669" s="5" t="s">
        <v>36</v>
      </c>
      <c r="H6669" s="5" t="s">
        <v>216</v>
      </c>
      <c r="I6669" s="5">
        <v>3</v>
      </c>
      <c r="J6669" s="5">
        <v>33234</v>
      </c>
      <c r="K6669" s="5">
        <v>99702</v>
      </c>
      <c r="L6669" s="5">
        <v>14976.95</v>
      </c>
      <c r="M6669" s="5" t="s">
        <v>30</v>
      </c>
      <c r="N6669" s="5" t="s">
        <v>67</v>
      </c>
      <c r="O6669" s="5" t="s">
        <v>6137</v>
      </c>
    </row>
    <row r="6670" spans="1:15" x14ac:dyDescent="0.3">
      <c r="A6670" s="5" t="s">
        <v>16410</v>
      </c>
      <c r="B6670" s="6">
        <v>46027</v>
      </c>
      <c r="C6670" s="5" t="s">
        <v>10121</v>
      </c>
      <c r="D6670" s="5" t="s">
        <v>4687</v>
      </c>
      <c r="E6670" s="5" t="s">
        <v>43</v>
      </c>
      <c r="F6670" s="5" t="s">
        <v>19</v>
      </c>
      <c r="G6670" s="5" t="s">
        <v>45</v>
      </c>
      <c r="H6670" s="5" t="s">
        <v>138</v>
      </c>
      <c r="I6670" s="5">
        <v>4</v>
      </c>
      <c r="J6670" s="5">
        <v>3801</v>
      </c>
      <c r="K6670" s="5">
        <v>15204</v>
      </c>
      <c r="L6670" s="5">
        <v>1758.62</v>
      </c>
      <c r="M6670" s="5" t="s">
        <v>22</v>
      </c>
      <c r="N6670" s="5" t="s">
        <v>31</v>
      </c>
      <c r="O6670" s="5" t="s">
        <v>122</v>
      </c>
    </row>
    <row r="6671" spans="1:15" x14ac:dyDescent="0.3">
      <c r="A6671" s="5" t="s">
        <v>16411</v>
      </c>
      <c r="B6671" s="6">
        <v>46079</v>
      </c>
      <c r="C6671" s="5" t="s">
        <v>9051</v>
      </c>
      <c r="D6671" s="5" t="s">
        <v>16412</v>
      </c>
      <c r="E6671" s="5" t="s">
        <v>18</v>
      </c>
      <c r="F6671" s="5" t="s">
        <v>87</v>
      </c>
      <c r="G6671" s="5" t="s">
        <v>45</v>
      </c>
      <c r="H6671" s="5" t="s">
        <v>147</v>
      </c>
      <c r="I6671" s="5">
        <v>3</v>
      </c>
      <c r="J6671" s="5">
        <v>41633</v>
      </c>
      <c r="K6671" s="5">
        <v>124899</v>
      </c>
      <c r="L6671" s="5">
        <v>21872.23</v>
      </c>
      <c r="M6671" s="5" t="s">
        <v>54</v>
      </c>
      <c r="N6671" s="5" t="s">
        <v>31</v>
      </c>
      <c r="O6671" s="5" t="s">
        <v>3098</v>
      </c>
    </row>
    <row r="6672" spans="1:15" x14ac:dyDescent="0.3">
      <c r="A6672" s="5" t="s">
        <v>16413</v>
      </c>
      <c r="B6672" s="6">
        <v>45910</v>
      </c>
      <c r="C6672" s="5" t="s">
        <v>10187</v>
      </c>
      <c r="D6672" s="5" t="s">
        <v>16414</v>
      </c>
      <c r="E6672" s="5" t="s">
        <v>86</v>
      </c>
      <c r="F6672" s="5" t="s">
        <v>28</v>
      </c>
      <c r="G6672" s="5" t="s">
        <v>20</v>
      </c>
      <c r="H6672" s="5" t="s">
        <v>29</v>
      </c>
      <c r="I6672" s="5">
        <v>1</v>
      </c>
      <c r="J6672" s="5">
        <v>17214</v>
      </c>
      <c r="K6672" s="5">
        <v>17214</v>
      </c>
      <c r="L6672" s="5">
        <v>2815.64</v>
      </c>
      <c r="M6672" s="5" t="s">
        <v>30</v>
      </c>
      <c r="N6672" s="5" t="s">
        <v>23</v>
      </c>
      <c r="O6672" s="5" t="s">
        <v>15644</v>
      </c>
    </row>
    <row r="6673" spans="1:15" x14ac:dyDescent="0.3">
      <c r="A6673" s="5" t="s">
        <v>16415</v>
      </c>
      <c r="B6673" s="6">
        <v>45874</v>
      </c>
      <c r="C6673" s="5" t="s">
        <v>1193</v>
      </c>
      <c r="D6673" s="5" t="s">
        <v>11336</v>
      </c>
      <c r="E6673" s="5" t="s">
        <v>86</v>
      </c>
      <c r="F6673" s="5" t="s">
        <v>19</v>
      </c>
      <c r="G6673" s="5" t="s">
        <v>45</v>
      </c>
      <c r="H6673" s="5" t="s">
        <v>46</v>
      </c>
      <c r="I6673" s="5">
        <v>3</v>
      </c>
      <c r="J6673" s="5">
        <v>1516</v>
      </c>
      <c r="K6673" s="5">
        <v>4548</v>
      </c>
      <c r="L6673" s="5">
        <v>466.22</v>
      </c>
      <c r="M6673" s="5" t="s">
        <v>47</v>
      </c>
      <c r="N6673" s="5" t="s">
        <v>31</v>
      </c>
      <c r="O6673" s="5" t="s">
        <v>9921</v>
      </c>
    </row>
    <row r="6674" spans="1:15" x14ac:dyDescent="0.3">
      <c r="A6674" s="5" t="s">
        <v>16416</v>
      </c>
      <c r="B6674" s="6">
        <v>46046</v>
      </c>
      <c r="C6674" s="5" t="s">
        <v>6400</v>
      </c>
      <c r="D6674" s="5" t="s">
        <v>16417</v>
      </c>
      <c r="E6674" s="5" t="s">
        <v>86</v>
      </c>
      <c r="F6674" s="5" t="s">
        <v>44</v>
      </c>
      <c r="G6674" s="5" t="s">
        <v>45</v>
      </c>
      <c r="H6674" s="5" t="s">
        <v>160</v>
      </c>
      <c r="I6674" s="5">
        <v>5</v>
      </c>
      <c r="J6674" s="5">
        <v>28059</v>
      </c>
      <c r="K6674" s="5">
        <v>140295</v>
      </c>
      <c r="L6674" s="5">
        <v>12776.43</v>
      </c>
      <c r="M6674" s="5" t="s">
        <v>61</v>
      </c>
      <c r="N6674" s="5" t="s">
        <v>67</v>
      </c>
      <c r="O6674" s="5" t="s">
        <v>3600</v>
      </c>
    </row>
    <row r="6675" spans="1:15" x14ac:dyDescent="0.3">
      <c r="A6675" s="5" t="s">
        <v>16418</v>
      </c>
      <c r="B6675" s="6">
        <v>45977</v>
      </c>
      <c r="C6675" s="5" t="s">
        <v>16419</v>
      </c>
      <c r="D6675" s="5" t="s">
        <v>16420</v>
      </c>
      <c r="E6675" s="5" t="s">
        <v>86</v>
      </c>
      <c r="F6675" s="5" t="s">
        <v>104</v>
      </c>
      <c r="G6675" s="5" t="s">
        <v>45</v>
      </c>
      <c r="H6675" s="5" t="s">
        <v>46</v>
      </c>
      <c r="I6675" s="5">
        <v>5</v>
      </c>
      <c r="J6675" s="5">
        <v>34353</v>
      </c>
      <c r="K6675" s="5">
        <v>171765</v>
      </c>
      <c r="L6675" s="5">
        <v>42653.279999999999</v>
      </c>
      <c r="M6675" s="5" t="s">
        <v>22</v>
      </c>
      <c r="N6675" s="5" t="s">
        <v>31</v>
      </c>
      <c r="O6675" s="5" t="s">
        <v>32</v>
      </c>
    </row>
    <row r="6676" spans="1:15" x14ac:dyDescent="0.3">
      <c r="A6676" s="5" t="s">
        <v>16421</v>
      </c>
      <c r="B6676" s="6">
        <v>45833</v>
      </c>
      <c r="C6676" s="5" t="s">
        <v>9308</v>
      </c>
      <c r="D6676" s="5" t="s">
        <v>16422</v>
      </c>
      <c r="E6676" s="5" t="s">
        <v>18</v>
      </c>
      <c r="F6676" s="5" t="s">
        <v>19</v>
      </c>
      <c r="G6676" s="5" t="s">
        <v>45</v>
      </c>
      <c r="H6676" s="5" t="s">
        <v>138</v>
      </c>
      <c r="I6676" s="5">
        <v>5</v>
      </c>
      <c r="J6676" s="5">
        <v>35871</v>
      </c>
      <c r="K6676" s="5">
        <v>179355</v>
      </c>
      <c r="L6676" s="5">
        <v>53154.18</v>
      </c>
      <c r="M6676" s="5" t="s">
        <v>54</v>
      </c>
      <c r="N6676" s="5" t="s">
        <v>23</v>
      </c>
      <c r="O6676" s="5" t="s">
        <v>553</v>
      </c>
    </row>
    <row r="6677" spans="1:15" x14ac:dyDescent="0.3">
      <c r="A6677" s="5" t="s">
        <v>16423</v>
      </c>
      <c r="B6677" s="6">
        <v>45775</v>
      </c>
      <c r="C6677" s="5" t="s">
        <v>6894</v>
      </c>
      <c r="D6677" s="5" t="s">
        <v>16424</v>
      </c>
      <c r="E6677" s="5" t="s">
        <v>18</v>
      </c>
      <c r="F6677" s="5" t="s">
        <v>104</v>
      </c>
      <c r="G6677" s="5" t="s">
        <v>36</v>
      </c>
      <c r="H6677" s="5" t="s">
        <v>169</v>
      </c>
      <c r="I6677" s="5">
        <v>5</v>
      </c>
      <c r="J6677" s="5">
        <v>15163</v>
      </c>
      <c r="K6677" s="5">
        <v>75815</v>
      </c>
      <c r="L6677" s="5">
        <v>22398.97</v>
      </c>
      <c r="M6677" s="5" t="s">
        <v>61</v>
      </c>
      <c r="N6677" s="5" t="s">
        <v>23</v>
      </c>
      <c r="O6677" s="5" t="s">
        <v>323</v>
      </c>
    </row>
    <row r="6678" spans="1:15" x14ac:dyDescent="0.3">
      <c r="A6678" s="5" t="s">
        <v>16425</v>
      </c>
      <c r="B6678" s="6">
        <v>46126</v>
      </c>
      <c r="C6678" s="5" t="s">
        <v>1444</v>
      </c>
      <c r="D6678" s="5" t="s">
        <v>5527</v>
      </c>
      <c r="E6678" s="5" t="s">
        <v>86</v>
      </c>
      <c r="F6678" s="5" t="s">
        <v>19</v>
      </c>
      <c r="G6678" s="5" t="s">
        <v>20</v>
      </c>
      <c r="H6678" s="5" t="s">
        <v>21</v>
      </c>
      <c r="I6678" s="5">
        <v>4</v>
      </c>
      <c r="J6678" s="5">
        <v>13497</v>
      </c>
      <c r="K6678" s="5">
        <v>53988</v>
      </c>
      <c r="L6678" s="5">
        <v>15663.84</v>
      </c>
      <c r="M6678" s="5" t="s">
        <v>54</v>
      </c>
      <c r="N6678" s="5" t="s">
        <v>31</v>
      </c>
      <c r="O6678" s="5" t="s">
        <v>426</v>
      </c>
    </row>
    <row r="6679" spans="1:15" x14ac:dyDescent="0.3">
      <c r="A6679" s="5" t="s">
        <v>16426</v>
      </c>
      <c r="B6679" s="6">
        <v>45985</v>
      </c>
      <c r="C6679" s="5" t="s">
        <v>8579</v>
      </c>
      <c r="D6679" s="5" t="s">
        <v>16427</v>
      </c>
      <c r="E6679" s="5" t="s">
        <v>86</v>
      </c>
      <c r="F6679" s="5" t="s">
        <v>87</v>
      </c>
      <c r="G6679" s="5" t="s">
        <v>20</v>
      </c>
      <c r="H6679" s="5" t="s">
        <v>29</v>
      </c>
      <c r="I6679" s="5">
        <v>2</v>
      </c>
      <c r="J6679" s="5">
        <v>38241</v>
      </c>
      <c r="K6679" s="5">
        <v>76482</v>
      </c>
      <c r="L6679" s="5">
        <v>5169.29</v>
      </c>
      <c r="M6679" s="5" t="s">
        <v>22</v>
      </c>
      <c r="N6679" s="5" t="s">
        <v>23</v>
      </c>
      <c r="O6679" s="5" t="s">
        <v>808</v>
      </c>
    </row>
    <row r="6680" spans="1:15" x14ac:dyDescent="0.3">
      <c r="A6680" s="5" t="s">
        <v>16428</v>
      </c>
      <c r="B6680" s="6">
        <v>45950</v>
      </c>
      <c r="C6680" s="5" t="s">
        <v>158</v>
      </c>
      <c r="D6680" s="5" t="s">
        <v>15758</v>
      </c>
      <c r="E6680" s="5" t="s">
        <v>86</v>
      </c>
      <c r="F6680" s="5" t="s">
        <v>44</v>
      </c>
      <c r="G6680" s="5" t="s">
        <v>20</v>
      </c>
      <c r="H6680" s="5" t="s">
        <v>109</v>
      </c>
      <c r="I6680" s="5">
        <v>3</v>
      </c>
      <c r="J6680" s="5">
        <v>3203</v>
      </c>
      <c r="K6680" s="5">
        <v>9609</v>
      </c>
      <c r="L6680" s="5">
        <v>2395.3000000000002</v>
      </c>
      <c r="M6680" s="5" t="s">
        <v>30</v>
      </c>
      <c r="N6680" s="5" t="s">
        <v>23</v>
      </c>
      <c r="O6680" s="5" t="s">
        <v>32</v>
      </c>
    </row>
    <row r="6681" spans="1:15" x14ac:dyDescent="0.3">
      <c r="A6681" s="5" t="s">
        <v>16429</v>
      </c>
      <c r="B6681" s="6">
        <v>46174</v>
      </c>
      <c r="C6681" s="5" t="s">
        <v>7071</v>
      </c>
      <c r="D6681" s="5" t="s">
        <v>16430</v>
      </c>
      <c r="E6681" s="5" t="s">
        <v>18</v>
      </c>
      <c r="F6681" s="5" t="s">
        <v>52</v>
      </c>
      <c r="G6681" s="5" t="s">
        <v>45</v>
      </c>
      <c r="H6681" s="5" t="s">
        <v>138</v>
      </c>
      <c r="I6681" s="5">
        <v>3</v>
      </c>
      <c r="J6681" s="5">
        <v>3242</v>
      </c>
      <c r="K6681" s="5">
        <v>9726</v>
      </c>
      <c r="L6681" s="5">
        <v>2719.52</v>
      </c>
      <c r="M6681" s="5" t="s">
        <v>30</v>
      </c>
      <c r="N6681" s="5" t="s">
        <v>23</v>
      </c>
      <c r="O6681" s="5" t="s">
        <v>1094</v>
      </c>
    </row>
    <row r="6682" spans="1:15" x14ac:dyDescent="0.3">
      <c r="A6682" s="5" t="s">
        <v>16431</v>
      </c>
      <c r="B6682" s="6">
        <v>46025</v>
      </c>
      <c r="C6682" s="5" t="s">
        <v>6894</v>
      </c>
      <c r="D6682" s="5" t="s">
        <v>16432</v>
      </c>
      <c r="E6682" s="5" t="s">
        <v>18</v>
      </c>
      <c r="F6682" s="5" t="s">
        <v>44</v>
      </c>
      <c r="G6682" s="5" t="s">
        <v>45</v>
      </c>
      <c r="H6682" s="5" t="s">
        <v>160</v>
      </c>
      <c r="I6682" s="5">
        <v>2</v>
      </c>
      <c r="J6682" s="5">
        <v>1474</v>
      </c>
      <c r="K6682" s="5">
        <v>2948</v>
      </c>
      <c r="L6682" s="5">
        <v>272.85000000000002</v>
      </c>
      <c r="M6682" s="5" t="s">
        <v>22</v>
      </c>
      <c r="N6682" s="5" t="s">
        <v>31</v>
      </c>
      <c r="O6682" s="5" t="s">
        <v>6769</v>
      </c>
    </row>
    <row r="6683" spans="1:15" x14ac:dyDescent="0.3">
      <c r="A6683" s="5" t="s">
        <v>16433</v>
      </c>
      <c r="B6683" s="6">
        <v>46017</v>
      </c>
      <c r="C6683" s="5" t="s">
        <v>16434</v>
      </c>
      <c r="D6683" s="5" t="s">
        <v>16435</v>
      </c>
      <c r="E6683" s="5" t="s">
        <v>86</v>
      </c>
      <c r="F6683" s="5" t="s">
        <v>19</v>
      </c>
      <c r="G6683" s="5" t="s">
        <v>20</v>
      </c>
      <c r="H6683" s="5" t="s">
        <v>73</v>
      </c>
      <c r="I6683" s="5">
        <v>2</v>
      </c>
      <c r="J6683" s="5">
        <v>25215</v>
      </c>
      <c r="K6683" s="5">
        <v>50430</v>
      </c>
      <c r="L6683" s="5">
        <v>9768.74</v>
      </c>
      <c r="M6683" s="5" t="s">
        <v>61</v>
      </c>
      <c r="N6683" s="5" t="s">
        <v>31</v>
      </c>
      <c r="O6683" s="5" t="s">
        <v>2659</v>
      </c>
    </row>
    <row r="6684" spans="1:15" x14ac:dyDescent="0.3">
      <c r="A6684" s="5" t="s">
        <v>16436</v>
      </c>
      <c r="B6684" s="6">
        <v>46187</v>
      </c>
      <c r="C6684" s="5" t="s">
        <v>16437</v>
      </c>
      <c r="D6684" s="5" t="s">
        <v>16438</v>
      </c>
      <c r="E6684" s="5" t="s">
        <v>43</v>
      </c>
      <c r="F6684" s="5" t="s">
        <v>44</v>
      </c>
      <c r="G6684" s="5" t="s">
        <v>20</v>
      </c>
      <c r="H6684" s="5" t="s">
        <v>73</v>
      </c>
      <c r="I6684" s="5">
        <v>3</v>
      </c>
      <c r="J6684" s="5">
        <v>10974</v>
      </c>
      <c r="K6684" s="5">
        <v>32922</v>
      </c>
      <c r="L6684" s="5">
        <v>3896.55</v>
      </c>
      <c r="M6684" s="5" t="s">
        <v>61</v>
      </c>
      <c r="N6684" s="5" t="s">
        <v>38</v>
      </c>
      <c r="O6684" s="5" t="s">
        <v>118</v>
      </c>
    </row>
    <row r="6685" spans="1:15" x14ac:dyDescent="0.3">
      <c r="A6685" s="5" t="s">
        <v>16439</v>
      </c>
      <c r="B6685" s="6">
        <v>46009</v>
      </c>
      <c r="C6685" s="5" t="s">
        <v>14200</v>
      </c>
      <c r="D6685" s="5" t="s">
        <v>16440</v>
      </c>
      <c r="E6685" s="5" t="s">
        <v>72</v>
      </c>
      <c r="F6685" s="5" t="s">
        <v>104</v>
      </c>
      <c r="G6685" s="5" t="s">
        <v>36</v>
      </c>
      <c r="H6685" s="5" t="s">
        <v>169</v>
      </c>
      <c r="I6685" s="5">
        <v>4</v>
      </c>
      <c r="J6685" s="5">
        <v>46199</v>
      </c>
      <c r="K6685" s="5">
        <v>184796</v>
      </c>
      <c r="L6685" s="5">
        <v>43088</v>
      </c>
      <c r="M6685" s="5" t="s">
        <v>47</v>
      </c>
      <c r="N6685" s="5" t="s">
        <v>38</v>
      </c>
      <c r="O6685" s="5" t="s">
        <v>182</v>
      </c>
    </row>
    <row r="6686" spans="1:15" x14ac:dyDescent="0.3">
      <c r="A6686" s="5" t="s">
        <v>16441</v>
      </c>
      <c r="B6686" s="6">
        <v>45935</v>
      </c>
      <c r="C6686" s="5" t="s">
        <v>6298</v>
      </c>
      <c r="D6686" s="5" t="s">
        <v>16442</v>
      </c>
      <c r="E6686" s="5" t="s">
        <v>86</v>
      </c>
      <c r="F6686" s="5" t="s">
        <v>87</v>
      </c>
      <c r="G6686" s="5" t="s">
        <v>45</v>
      </c>
      <c r="H6686" s="5" t="s">
        <v>160</v>
      </c>
      <c r="I6686" s="5">
        <v>2</v>
      </c>
      <c r="J6686" s="5">
        <v>25078</v>
      </c>
      <c r="K6686" s="5">
        <v>50156</v>
      </c>
      <c r="L6686" s="5">
        <v>4914.55</v>
      </c>
      <c r="M6686" s="5" t="s">
        <v>22</v>
      </c>
      <c r="N6686" s="5" t="s">
        <v>23</v>
      </c>
      <c r="O6686" s="5" t="s">
        <v>887</v>
      </c>
    </row>
    <row r="6687" spans="1:15" x14ac:dyDescent="0.3">
      <c r="A6687" s="5" t="s">
        <v>16443</v>
      </c>
      <c r="B6687" s="6">
        <v>46061</v>
      </c>
      <c r="C6687" s="5" t="s">
        <v>9048</v>
      </c>
      <c r="D6687" s="5" t="s">
        <v>16444</v>
      </c>
      <c r="E6687" s="5" t="s">
        <v>43</v>
      </c>
      <c r="F6687" s="5" t="s">
        <v>19</v>
      </c>
      <c r="G6687" s="5" t="s">
        <v>59</v>
      </c>
      <c r="H6687" s="5" t="s">
        <v>60</v>
      </c>
      <c r="I6687" s="5">
        <v>5</v>
      </c>
      <c r="J6687" s="5">
        <v>13724</v>
      </c>
      <c r="K6687" s="5">
        <v>68620</v>
      </c>
      <c r="L6687" s="5">
        <v>7622.74</v>
      </c>
      <c r="M6687" s="5" t="s">
        <v>61</v>
      </c>
      <c r="N6687" s="5" t="s">
        <v>31</v>
      </c>
      <c r="O6687" s="5" t="s">
        <v>286</v>
      </c>
    </row>
    <row r="6688" spans="1:15" x14ac:dyDescent="0.3">
      <c r="A6688" s="5" t="s">
        <v>16445</v>
      </c>
      <c r="B6688" s="6">
        <v>45983</v>
      </c>
      <c r="C6688" s="5" t="s">
        <v>3633</v>
      </c>
      <c r="D6688" s="5" t="s">
        <v>16446</v>
      </c>
      <c r="E6688" s="5" t="s">
        <v>72</v>
      </c>
      <c r="F6688" s="5" t="s">
        <v>44</v>
      </c>
      <c r="G6688" s="5" t="s">
        <v>59</v>
      </c>
      <c r="H6688" s="5" t="s">
        <v>60</v>
      </c>
      <c r="I6688" s="5">
        <v>5</v>
      </c>
      <c r="J6688" s="5">
        <v>6398</v>
      </c>
      <c r="K6688" s="5">
        <v>31990</v>
      </c>
      <c r="L6688" s="5">
        <v>4618.68</v>
      </c>
      <c r="M6688" s="5" t="s">
        <v>47</v>
      </c>
      <c r="N6688" s="5" t="s">
        <v>67</v>
      </c>
      <c r="O6688" s="5" t="s">
        <v>32</v>
      </c>
    </row>
    <row r="6689" spans="1:15" x14ac:dyDescent="0.3">
      <c r="A6689" s="5" t="s">
        <v>16447</v>
      </c>
      <c r="B6689" s="6">
        <v>46056</v>
      </c>
      <c r="C6689" s="5" t="s">
        <v>6173</v>
      </c>
      <c r="D6689" s="5" t="s">
        <v>16448</v>
      </c>
      <c r="E6689" s="5" t="s">
        <v>72</v>
      </c>
      <c r="F6689" s="5" t="s">
        <v>44</v>
      </c>
      <c r="G6689" s="5" t="s">
        <v>59</v>
      </c>
      <c r="H6689" s="5" t="s">
        <v>126</v>
      </c>
      <c r="I6689" s="5">
        <v>3</v>
      </c>
      <c r="J6689" s="5">
        <v>3045</v>
      </c>
      <c r="K6689" s="5">
        <v>9135</v>
      </c>
      <c r="L6689" s="5">
        <v>2191.79</v>
      </c>
      <c r="M6689" s="5" t="s">
        <v>61</v>
      </c>
      <c r="N6689" s="5" t="s">
        <v>31</v>
      </c>
      <c r="O6689" s="5" t="s">
        <v>32</v>
      </c>
    </row>
    <row r="6690" spans="1:15" x14ac:dyDescent="0.3">
      <c r="A6690" s="5" t="s">
        <v>16449</v>
      </c>
      <c r="B6690" s="6">
        <v>45864</v>
      </c>
      <c r="C6690" s="5" t="s">
        <v>11026</v>
      </c>
      <c r="D6690" s="5" t="s">
        <v>16450</v>
      </c>
      <c r="E6690" s="5" t="s">
        <v>72</v>
      </c>
      <c r="F6690" s="5" t="s">
        <v>104</v>
      </c>
      <c r="G6690" s="5" t="s">
        <v>59</v>
      </c>
      <c r="H6690" s="5" t="s">
        <v>181</v>
      </c>
      <c r="I6690" s="5">
        <v>3</v>
      </c>
      <c r="J6690" s="5">
        <v>37272</v>
      </c>
      <c r="K6690" s="5">
        <v>111816</v>
      </c>
      <c r="L6690" s="5">
        <v>11565.81</v>
      </c>
      <c r="M6690" s="5" t="s">
        <v>61</v>
      </c>
      <c r="N6690" s="5" t="s">
        <v>38</v>
      </c>
      <c r="O6690" s="5" t="s">
        <v>503</v>
      </c>
    </row>
    <row r="6691" spans="1:15" x14ac:dyDescent="0.3">
      <c r="A6691" s="5" t="s">
        <v>16451</v>
      </c>
      <c r="B6691" s="6">
        <v>46144</v>
      </c>
      <c r="C6691" s="5" t="s">
        <v>5062</v>
      </c>
      <c r="D6691" s="5" t="s">
        <v>16452</v>
      </c>
      <c r="E6691" s="5" t="s">
        <v>72</v>
      </c>
      <c r="F6691" s="5" t="s">
        <v>104</v>
      </c>
      <c r="G6691" s="5" t="s">
        <v>36</v>
      </c>
      <c r="H6691" s="5" t="s">
        <v>169</v>
      </c>
      <c r="I6691" s="5">
        <v>2</v>
      </c>
      <c r="J6691" s="5">
        <v>37802</v>
      </c>
      <c r="K6691" s="5">
        <v>75604</v>
      </c>
      <c r="L6691" s="5">
        <v>8198.18</v>
      </c>
      <c r="M6691" s="5" t="s">
        <v>22</v>
      </c>
      <c r="N6691" s="5" t="s">
        <v>38</v>
      </c>
      <c r="O6691" s="5" t="s">
        <v>68</v>
      </c>
    </row>
    <row r="6692" spans="1:15" x14ac:dyDescent="0.3">
      <c r="A6692" s="5" t="s">
        <v>16453</v>
      </c>
      <c r="B6692" s="6">
        <v>46038</v>
      </c>
      <c r="C6692" s="5" t="s">
        <v>15363</v>
      </c>
      <c r="D6692" s="5" t="s">
        <v>16454</v>
      </c>
      <c r="E6692" s="5" t="s">
        <v>72</v>
      </c>
      <c r="F6692" s="5" t="s">
        <v>28</v>
      </c>
      <c r="G6692" s="5" t="s">
        <v>59</v>
      </c>
      <c r="H6692" s="5" t="s">
        <v>66</v>
      </c>
      <c r="I6692" s="5">
        <v>2</v>
      </c>
      <c r="J6692" s="5">
        <v>5599</v>
      </c>
      <c r="K6692" s="5">
        <v>11198</v>
      </c>
      <c r="L6692" s="5">
        <v>1989.37</v>
      </c>
      <c r="M6692" s="5" t="s">
        <v>61</v>
      </c>
      <c r="N6692" s="5" t="s">
        <v>38</v>
      </c>
      <c r="O6692" s="5" t="s">
        <v>822</v>
      </c>
    </row>
    <row r="6693" spans="1:15" x14ac:dyDescent="0.3">
      <c r="A6693" s="5" t="s">
        <v>16455</v>
      </c>
      <c r="B6693" s="6">
        <v>45787</v>
      </c>
      <c r="C6693" s="5" t="s">
        <v>555</v>
      </c>
      <c r="D6693" s="5" t="s">
        <v>16456</v>
      </c>
      <c r="E6693" s="5" t="s">
        <v>72</v>
      </c>
      <c r="F6693" s="5" t="s">
        <v>44</v>
      </c>
      <c r="G6693" s="5" t="s">
        <v>45</v>
      </c>
      <c r="H6693" s="5" t="s">
        <v>147</v>
      </c>
      <c r="I6693" s="5">
        <v>1</v>
      </c>
      <c r="J6693" s="5">
        <v>38149</v>
      </c>
      <c r="K6693" s="5">
        <v>38149</v>
      </c>
      <c r="L6693" s="5">
        <v>5426.16</v>
      </c>
      <c r="M6693" s="5" t="s">
        <v>30</v>
      </c>
      <c r="N6693" s="5" t="s">
        <v>31</v>
      </c>
      <c r="O6693" s="5" t="s">
        <v>2026</v>
      </c>
    </row>
    <row r="6694" spans="1:15" x14ac:dyDescent="0.3">
      <c r="A6694" s="5" t="s">
        <v>16457</v>
      </c>
      <c r="B6694" s="6">
        <v>45936</v>
      </c>
      <c r="C6694" s="5" t="s">
        <v>6779</v>
      </c>
      <c r="D6694" s="5" t="s">
        <v>16458</v>
      </c>
      <c r="E6694" s="5" t="s">
        <v>43</v>
      </c>
      <c r="F6694" s="5" t="s">
        <v>28</v>
      </c>
      <c r="G6694" s="5" t="s">
        <v>59</v>
      </c>
      <c r="H6694" s="5" t="s">
        <v>126</v>
      </c>
      <c r="I6694" s="5">
        <v>3</v>
      </c>
      <c r="J6694" s="5">
        <v>35191</v>
      </c>
      <c r="K6694" s="5">
        <v>105573</v>
      </c>
      <c r="L6694" s="5">
        <v>24428.87</v>
      </c>
      <c r="M6694" s="5" t="s">
        <v>61</v>
      </c>
      <c r="N6694" s="5" t="s">
        <v>67</v>
      </c>
      <c r="O6694" s="5" t="s">
        <v>2681</v>
      </c>
    </row>
    <row r="6695" spans="1:15" x14ac:dyDescent="0.3">
      <c r="A6695" s="5" t="s">
        <v>16459</v>
      </c>
      <c r="B6695" s="6">
        <v>46092</v>
      </c>
      <c r="C6695" s="5" t="s">
        <v>8293</v>
      </c>
      <c r="D6695" s="5" t="s">
        <v>16460</v>
      </c>
      <c r="E6695" s="5" t="s">
        <v>43</v>
      </c>
      <c r="F6695" s="5" t="s">
        <v>19</v>
      </c>
      <c r="G6695" s="5" t="s">
        <v>36</v>
      </c>
      <c r="H6695" s="5" t="s">
        <v>216</v>
      </c>
      <c r="I6695" s="5">
        <v>3</v>
      </c>
      <c r="J6695" s="5">
        <v>41744</v>
      </c>
      <c r="K6695" s="5">
        <v>125232</v>
      </c>
      <c r="L6695" s="5">
        <v>16295.59</v>
      </c>
      <c r="M6695" s="5" t="s">
        <v>30</v>
      </c>
      <c r="N6695" s="5" t="s">
        <v>23</v>
      </c>
      <c r="O6695" s="5" t="s">
        <v>16461</v>
      </c>
    </row>
    <row r="6696" spans="1:15" x14ac:dyDescent="0.3">
      <c r="A6696" s="5" t="s">
        <v>16462</v>
      </c>
      <c r="B6696" s="6">
        <v>45682</v>
      </c>
      <c r="C6696" s="5" t="s">
        <v>758</v>
      </c>
      <c r="D6696" s="5" t="s">
        <v>16463</v>
      </c>
      <c r="E6696" s="5" t="s">
        <v>86</v>
      </c>
      <c r="F6696" s="5" t="s">
        <v>44</v>
      </c>
      <c r="G6696" s="5" t="s">
        <v>20</v>
      </c>
      <c r="H6696" s="5" t="s">
        <v>21</v>
      </c>
      <c r="I6696" s="5">
        <v>3</v>
      </c>
      <c r="J6696" s="5">
        <v>31332</v>
      </c>
      <c r="K6696" s="5">
        <v>93996</v>
      </c>
      <c r="L6696" s="5">
        <v>17578.57</v>
      </c>
      <c r="M6696" s="5" t="s">
        <v>30</v>
      </c>
      <c r="N6696" s="5" t="s">
        <v>38</v>
      </c>
      <c r="O6696" s="5" t="s">
        <v>535</v>
      </c>
    </row>
    <row r="6697" spans="1:15" x14ac:dyDescent="0.3">
      <c r="A6697" s="5" t="s">
        <v>16464</v>
      </c>
      <c r="B6697" s="6">
        <v>46034</v>
      </c>
      <c r="C6697" s="5" t="s">
        <v>15832</v>
      </c>
      <c r="D6697" s="5" t="s">
        <v>16465</v>
      </c>
      <c r="E6697" s="5" t="s">
        <v>72</v>
      </c>
      <c r="F6697" s="5" t="s">
        <v>104</v>
      </c>
      <c r="G6697" s="5" t="s">
        <v>59</v>
      </c>
      <c r="H6697" s="5" t="s">
        <v>66</v>
      </c>
      <c r="I6697" s="5">
        <v>4</v>
      </c>
      <c r="J6697" s="5">
        <v>15580</v>
      </c>
      <c r="K6697" s="5">
        <v>62320</v>
      </c>
      <c r="L6697" s="5">
        <v>17064.32</v>
      </c>
      <c r="M6697" s="5" t="s">
        <v>30</v>
      </c>
      <c r="N6697" s="5" t="s">
        <v>23</v>
      </c>
      <c r="O6697" s="5" t="s">
        <v>440</v>
      </c>
    </row>
    <row r="6698" spans="1:15" x14ac:dyDescent="0.3">
      <c r="A6698" s="5" t="s">
        <v>16466</v>
      </c>
      <c r="B6698" s="6">
        <v>46051</v>
      </c>
      <c r="C6698" s="5" t="s">
        <v>4381</v>
      </c>
      <c r="D6698" s="5" t="s">
        <v>16467</v>
      </c>
      <c r="E6698" s="5" t="s">
        <v>86</v>
      </c>
      <c r="F6698" s="5" t="s">
        <v>19</v>
      </c>
      <c r="G6698" s="5" t="s">
        <v>59</v>
      </c>
      <c r="H6698" s="5" t="s">
        <v>126</v>
      </c>
      <c r="I6698" s="5">
        <v>4</v>
      </c>
      <c r="J6698" s="5">
        <v>14227</v>
      </c>
      <c r="K6698" s="5">
        <v>56908</v>
      </c>
      <c r="L6698" s="5">
        <v>11774.81</v>
      </c>
      <c r="M6698" s="5" t="s">
        <v>61</v>
      </c>
      <c r="N6698" s="5" t="s">
        <v>31</v>
      </c>
      <c r="O6698" s="5" t="s">
        <v>1094</v>
      </c>
    </row>
    <row r="6699" spans="1:15" x14ac:dyDescent="0.3">
      <c r="A6699" s="5" t="s">
        <v>16468</v>
      </c>
      <c r="B6699" s="6">
        <v>46088</v>
      </c>
      <c r="C6699" s="5" t="s">
        <v>2261</v>
      </c>
      <c r="D6699" s="5" t="s">
        <v>16469</v>
      </c>
      <c r="E6699" s="5" t="s">
        <v>72</v>
      </c>
      <c r="F6699" s="5" t="s">
        <v>87</v>
      </c>
      <c r="G6699" s="5" t="s">
        <v>20</v>
      </c>
      <c r="H6699" s="5" t="s">
        <v>73</v>
      </c>
      <c r="I6699" s="5">
        <v>3</v>
      </c>
      <c r="J6699" s="5">
        <v>7861</v>
      </c>
      <c r="K6699" s="5">
        <v>23583</v>
      </c>
      <c r="L6699" s="5">
        <v>7002.72</v>
      </c>
      <c r="M6699" s="5" t="s">
        <v>30</v>
      </c>
      <c r="N6699" s="5" t="s">
        <v>67</v>
      </c>
      <c r="O6699" s="5" t="s">
        <v>668</v>
      </c>
    </row>
    <row r="6700" spans="1:15" x14ac:dyDescent="0.3">
      <c r="A6700" s="5" t="s">
        <v>16470</v>
      </c>
      <c r="B6700" s="6">
        <v>46077</v>
      </c>
      <c r="C6700" s="5" t="s">
        <v>6291</v>
      </c>
      <c r="D6700" s="5" t="s">
        <v>16471</v>
      </c>
      <c r="E6700" s="5" t="s">
        <v>86</v>
      </c>
      <c r="F6700" s="5" t="s">
        <v>19</v>
      </c>
      <c r="G6700" s="5" t="s">
        <v>45</v>
      </c>
      <c r="H6700" s="5" t="s">
        <v>46</v>
      </c>
      <c r="I6700" s="5">
        <v>1</v>
      </c>
      <c r="J6700" s="5">
        <v>26607</v>
      </c>
      <c r="K6700" s="5">
        <v>26607</v>
      </c>
      <c r="L6700" s="5">
        <v>6450.04</v>
      </c>
      <c r="M6700" s="5" t="s">
        <v>22</v>
      </c>
      <c r="N6700" s="5" t="s">
        <v>67</v>
      </c>
      <c r="O6700" s="5" t="s">
        <v>604</v>
      </c>
    </row>
    <row r="6701" spans="1:15" x14ac:dyDescent="0.3">
      <c r="A6701" s="5" t="s">
        <v>16472</v>
      </c>
      <c r="B6701" s="6">
        <v>45858</v>
      </c>
      <c r="C6701" s="5" t="s">
        <v>2466</v>
      </c>
      <c r="D6701" s="5" t="s">
        <v>16473</v>
      </c>
      <c r="E6701" s="5" t="s">
        <v>43</v>
      </c>
      <c r="F6701" s="5" t="s">
        <v>44</v>
      </c>
      <c r="G6701" s="5" t="s">
        <v>36</v>
      </c>
      <c r="H6701" s="5" t="s">
        <v>53</v>
      </c>
      <c r="I6701" s="5">
        <v>4</v>
      </c>
      <c r="J6701" s="5">
        <v>43869</v>
      </c>
      <c r="K6701" s="5">
        <v>175476</v>
      </c>
      <c r="L6701" s="5">
        <v>43194.97</v>
      </c>
      <c r="M6701" s="5" t="s">
        <v>30</v>
      </c>
      <c r="N6701" s="5" t="s">
        <v>23</v>
      </c>
      <c r="O6701" s="5" t="s">
        <v>604</v>
      </c>
    </row>
    <row r="6702" spans="1:15" x14ac:dyDescent="0.3">
      <c r="A6702" s="5" t="s">
        <v>16474</v>
      </c>
      <c r="B6702" s="6">
        <v>45775</v>
      </c>
      <c r="C6702" s="5" t="s">
        <v>6469</v>
      </c>
      <c r="D6702" s="5" t="s">
        <v>16475</v>
      </c>
      <c r="E6702" s="5" t="s">
        <v>18</v>
      </c>
      <c r="F6702" s="5" t="s">
        <v>44</v>
      </c>
      <c r="G6702" s="5" t="s">
        <v>59</v>
      </c>
      <c r="H6702" s="5" t="s">
        <v>60</v>
      </c>
      <c r="I6702" s="5">
        <v>1</v>
      </c>
      <c r="J6702" s="5">
        <v>19863</v>
      </c>
      <c r="K6702" s="5">
        <v>19863</v>
      </c>
      <c r="L6702" s="5">
        <v>3757.02</v>
      </c>
      <c r="M6702" s="5" t="s">
        <v>61</v>
      </c>
      <c r="N6702" s="5" t="s">
        <v>23</v>
      </c>
      <c r="O6702" s="5" t="s">
        <v>2571</v>
      </c>
    </row>
    <row r="6703" spans="1:15" x14ac:dyDescent="0.3">
      <c r="A6703" s="5" t="s">
        <v>16476</v>
      </c>
      <c r="B6703" s="6">
        <v>46146</v>
      </c>
      <c r="C6703" s="5" t="s">
        <v>11013</v>
      </c>
      <c r="D6703" s="5" t="s">
        <v>16477</v>
      </c>
      <c r="E6703" s="5" t="s">
        <v>86</v>
      </c>
      <c r="F6703" s="5" t="s">
        <v>44</v>
      </c>
      <c r="G6703" s="5" t="s">
        <v>59</v>
      </c>
      <c r="H6703" s="5" t="s">
        <v>66</v>
      </c>
      <c r="I6703" s="5">
        <v>3</v>
      </c>
      <c r="J6703" s="5">
        <v>37306</v>
      </c>
      <c r="K6703" s="5">
        <v>111918</v>
      </c>
      <c r="L6703" s="5">
        <v>23145.53</v>
      </c>
      <c r="M6703" s="5" t="s">
        <v>30</v>
      </c>
      <c r="N6703" s="5" t="s">
        <v>31</v>
      </c>
      <c r="O6703" s="5" t="s">
        <v>1932</v>
      </c>
    </row>
    <row r="6704" spans="1:15" x14ac:dyDescent="0.3">
      <c r="A6704" s="5" t="s">
        <v>16478</v>
      </c>
      <c r="B6704" s="6">
        <v>46001</v>
      </c>
      <c r="C6704" s="5" t="s">
        <v>1605</v>
      </c>
      <c r="D6704" s="5" t="s">
        <v>16479</v>
      </c>
      <c r="E6704" s="5" t="s">
        <v>86</v>
      </c>
      <c r="F6704" s="5" t="s">
        <v>104</v>
      </c>
      <c r="G6704" s="5" t="s">
        <v>59</v>
      </c>
      <c r="H6704" s="5" t="s">
        <v>66</v>
      </c>
      <c r="I6704" s="5">
        <v>3</v>
      </c>
      <c r="J6704" s="5">
        <v>15634</v>
      </c>
      <c r="K6704" s="5">
        <v>46902</v>
      </c>
      <c r="L6704" s="5">
        <v>7911.88</v>
      </c>
      <c r="M6704" s="5" t="s">
        <v>22</v>
      </c>
      <c r="N6704" s="5" t="s">
        <v>31</v>
      </c>
      <c r="O6704" s="5" t="s">
        <v>62</v>
      </c>
    </row>
    <row r="6705" spans="1:15" x14ac:dyDescent="0.3">
      <c r="A6705" s="5" t="s">
        <v>16480</v>
      </c>
      <c r="B6705" s="6">
        <v>45885</v>
      </c>
      <c r="C6705" s="5" t="s">
        <v>16481</v>
      </c>
      <c r="D6705" s="5" t="s">
        <v>16482</v>
      </c>
      <c r="E6705" s="5" t="s">
        <v>18</v>
      </c>
      <c r="F6705" s="5" t="s">
        <v>104</v>
      </c>
      <c r="G6705" s="5" t="s">
        <v>36</v>
      </c>
      <c r="H6705" s="5" t="s">
        <v>169</v>
      </c>
      <c r="I6705" s="5">
        <v>2</v>
      </c>
      <c r="J6705" s="5">
        <v>23222</v>
      </c>
      <c r="K6705" s="5">
        <v>46444</v>
      </c>
      <c r="L6705" s="5">
        <v>11352.3</v>
      </c>
      <c r="M6705" s="5" t="s">
        <v>47</v>
      </c>
      <c r="N6705" s="5" t="s">
        <v>31</v>
      </c>
      <c r="O6705" s="5" t="s">
        <v>1185</v>
      </c>
    </row>
    <row r="6706" spans="1:15" x14ac:dyDescent="0.3">
      <c r="A6706" s="5" t="s">
        <v>16483</v>
      </c>
      <c r="B6706" s="6">
        <v>45740</v>
      </c>
      <c r="C6706" s="5" t="s">
        <v>4487</v>
      </c>
      <c r="D6706" s="5" t="s">
        <v>16484</v>
      </c>
      <c r="E6706" s="5" t="s">
        <v>86</v>
      </c>
      <c r="F6706" s="5" t="s">
        <v>52</v>
      </c>
      <c r="G6706" s="5" t="s">
        <v>45</v>
      </c>
      <c r="H6706" s="5" t="s">
        <v>138</v>
      </c>
      <c r="I6706" s="5">
        <v>2</v>
      </c>
      <c r="J6706" s="5">
        <v>37205</v>
      </c>
      <c r="K6706" s="5">
        <v>74410</v>
      </c>
      <c r="L6706" s="5">
        <v>11561.91</v>
      </c>
      <c r="M6706" s="5" t="s">
        <v>22</v>
      </c>
      <c r="N6706" s="5" t="s">
        <v>67</v>
      </c>
      <c r="O6706" s="5" t="s">
        <v>480</v>
      </c>
    </row>
    <row r="6707" spans="1:15" x14ac:dyDescent="0.3">
      <c r="A6707" s="5" t="s">
        <v>16485</v>
      </c>
      <c r="B6707" s="6">
        <v>45781</v>
      </c>
      <c r="C6707" s="5" t="s">
        <v>16486</v>
      </c>
      <c r="D6707" s="5" t="s">
        <v>16487</v>
      </c>
      <c r="E6707" s="5" t="s">
        <v>72</v>
      </c>
      <c r="F6707" s="5" t="s">
        <v>44</v>
      </c>
      <c r="G6707" s="5" t="s">
        <v>45</v>
      </c>
      <c r="H6707" s="5" t="s">
        <v>147</v>
      </c>
      <c r="I6707" s="5">
        <v>2</v>
      </c>
      <c r="J6707" s="5">
        <v>30759</v>
      </c>
      <c r="K6707" s="5">
        <v>61518</v>
      </c>
      <c r="L6707" s="5">
        <v>15093.33</v>
      </c>
      <c r="M6707" s="5" t="s">
        <v>61</v>
      </c>
      <c r="N6707" s="5" t="s">
        <v>31</v>
      </c>
      <c r="O6707" s="5" t="s">
        <v>232</v>
      </c>
    </row>
    <row r="6708" spans="1:15" x14ac:dyDescent="0.3">
      <c r="A6708" s="5" t="s">
        <v>16488</v>
      </c>
      <c r="B6708" s="6">
        <v>45775</v>
      </c>
      <c r="C6708" s="5" t="s">
        <v>442</v>
      </c>
      <c r="D6708" s="5" t="s">
        <v>16489</v>
      </c>
      <c r="E6708" s="5" t="s">
        <v>72</v>
      </c>
      <c r="F6708" s="5" t="s">
        <v>87</v>
      </c>
      <c r="G6708" s="5" t="s">
        <v>20</v>
      </c>
      <c r="H6708" s="5" t="s">
        <v>109</v>
      </c>
      <c r="I6708" s="5">
        <v>5</v>
      </c>
      <c r="J6708" s="5">
        <v>25642</v>
      </c>
      <c r="K6708" s="5">
        <v>128210</v>
      </c>
      <c r="L6708" s="5">
        <v>36493.26</v>
      </c>
      <c r="M6708" s="5" t="s">
        <v>61</v>
      </c>
      <c r="N6708" s="5" t="s">
        <v>23</v>
      </c>
      <c r="O6708" s="5" t="s">
        <v>870</v>
      </c>
    </row>
    <row r="6709" spans="1:15" x14ac:dyDescent="0.3">
      <c r="A6709" s="5" t="s">
        <v>16490</v>
      </c>
      <c r="B6709" s="6">
        <v>46129</v>
      </c>
      <c r="C6709" s="5" t="s">
        <v>2261</v>
      </c>
      <c r="D6709" s="5" t="s">
        <v>16491</v>
      </c>
      <c r="E6709" s="5" t="s">
        <v>86</v>
      </c>
      <c r="F6709" s="5" t="s">
        <v>44</v>
      </c>
      <c r="G6709" s="5" t="s">
        <v>59</v>
      </c>
      <c r="H6709" s="5" t="s">
        <v>181</v>
      </c>
      <c r="I6709" s="5">
        <v>4</v>
      </c>
      <c r="J6709" s="5">
        <v>6893</v>
      </c>
      <c r="K6709" s="5">
        <v>27572</v>
      </c>
      <c r="L6709" s="5">
        <v>5253.28</v>
      </c>
      <c r="M6709" s="5" t="s">
        <v>61</v>
      </c>
      <c r="N6709" s="5" t="s">
        <v>38</v>
      </c>
      <c r="O6709" s="5" t="s">
        <v>740</v>
      </c>
    </row>
    <row r="6710" spans="1:15" x14ac:dyDescent="0.3">
      <c r="A6710" s="5" t="s">
        <v>16492</v>
      </c>
      <c r="B6710" s="6">
        <v>46171</v>
      </c>
      <c r="C6710" s="5" t="s">
        <v>5920</v>
      </c>
      <c r="D6710" s="5" t="s">
        <v>16493</v>
      </c>
      <c r="E6710" s="5" t="s">
        <v>86</v>
      </c>
      <c r="F6710" s="5" t="s">
        <v>19</v>
      </c>
      <c r="G6710" s="5" t="s">
        <v>45</v>
      </c>
      <c r="H6710" s="5" t="s">
        <v>147</v>
      </c>
      <c r="I6710" s="5">
        <v>4</v>
      </c>
      <c r="J6710" s="5">
        <v>12656</v>
      </c>
      <c r="K6710" s="5">
        <v>50624</v>
      </c>
      <c r="L6710" s="5">
        <v>7200.84</v>
      </c>
      <c r="M6710" s="5" t="s">
        <v>22</v>
      </c>
      <c r="N6710" s="5" t="s">
        <v>38</v>
      </c>
      <c r="O6710" s="5" t="s">
        <v>4538</v>
      </c>
    </row>
    <row r="6711" spans="1:15" x14ac:dyDescent="0.3">
      <c r="A6711" s="5" t="s">
        <v>16494</v>
      </c>
      <c r="B6711" s="6">
        <v>46071</v>
      </c>
      <c r="C6711" s="5" t="s">
        <v>1629</v>
      </c>
      <c r="D6711" s="5" t="s">
        <v>16495</v>
      </c>
      <c r="E6711" s="5" t="s">
        <v>43</v>
      </c>
      <c r="F6711" s="5" t="s">
        <v>44</v>
      </c>
      <c r="G6711" s="5" t="s">
        <v>36</v>
      </c>
      <c r="H6711" s="5" t="s">
        <v>53</v>
      </c>
      <c r="I6711" s="5">
        <v>5</v>
      </c>
      <c r="J6711" s="5">
        <v>4249</v>
      </c>
      <c r="K6711" s="5">
        <v>21245</v>
      </c>
      <c r="L6711" s="5">
        <v>1585.74</v>
      </c>
      <c r="M6711" s="5" t="s">
        <v>30</v>
      </c>
      <c r="N6711" s="5" t="s">
        <v>67</v>
      </c>
      <c r="O6711" s="5" t="s">
        <v>1221</v>
      </c>
    </row>
    <row r="6712" spans="1:15" x14ac:dyDescent="0.3">
      <c r="A6712" s="5" t="s">
        <v>16496</v>
      </c>
      <c r="B6712" s="6">
        <v>45944</v>
      </c>
      <c r="C6712" s="5" t="s">
        <v>6057</v>
      </c>
      <c r="D6712" s="5" t="s">
        <v>16497</v>
      </c>
      <c r="E6712" s="5" t="s">
        <v>86</v>
      </c>
      <c r="F6712" s="5" t="s">
        <v>52</v>
      </c>
      <c r="G6712" s="5" t="s">
        <v>45</v>
      </c>
      <c r="H6712" s="5" t="s">
        <v>147</v>
      </c>
      <c r="I6712" s="5">
        <v>5</v>
      </c>
      <c r="J6712" s="5">
        <v>14818</v>
      </c>
      <c r="K6712" s="5">
        <v>74090</v>
      </c>
      <c r="L6712" s="5">
        <v>12383.71</v>
      </c>
      <c r="M6712" s="5" t="s">
        <v>54</v>
      </c>
      <c r="N6712" s="5" t="s">
        <v>23</v>
      </c>
      <c r="O6712" s="5" t="s">
        <v>275</v>
      </c>
    </row>
    <row r="6713" spans="1:15" x14ac:dyDescent="0.3">
      <c r="A6713" s="5" t="s">
        <v>16498</v>
      </c>
      <c r="B6713" s="6">
        <v>45860</v>
      </c>
      <c r="C6713" s="5" t="s">
        <v>8136</v>
      </c>
      <c r="D6713" s="5" t="s">
        <v>16499</v>
      </c>
      <c r="E6713" s="5" t="s">
        <v>72</v>
      </c>
      <c r="F6713" s="5" t="s">
        <v>44</v>
      </c>
      <c r="G6713" s="5" t="s">
        <v>20</v>
      </c>
      <c r="H6713" s="5" t="s">
        <v>21</v>
      </c>
      <c r="I6713" s="5">
        <v>1</v>
      </c>
      <c r="J6713" s="5">
        <v>37791</v>
      </c>
      <c r="K6713" s="5">
        <v>37791</v>
      </c>
      <c r="L6713" s="5">
        <v>3735.69</v>
      </c>
      <c r="M6713" s="5" t="s">
        <v>22</v>
      </c>
      <c r="N6713" s="5" t="s">
        <v>38</v>
      </c>
      <c r="O6713" s="5" t="s">
        <v>1365</v>
      </c>
    </row>
    <row r="6714" spans="1:15" x14ac:dyDescent="0.3">
      <c r="A6714" s="5" t="s">
        <v>16500</v>
      </c>
      <c r="B6714" s="6">
        <v>46050</v>
      </c>
      <c r="C6714" s="5" t="s">
        <v>13221</v>
      </c>
      <c r="D6714" s="5" t="s">
        <v>11854</v>
      </c>
      <c r="E6714" s="5" t="s">
        <v>43</v>
      </c>
      <c r="F6714" s="5" t="s">
        <v>28</v>
      </c>
      <c r="G6714" s="5" t="s">
        <v>45</v>
      </c>
      <c r="H6714" s="5" t="s">
        <v>46</v>
      </c>
      <c r="I6714" s="5">
        <v>3</v>
      </c>
      <c r="J6714" s="5">
        <v>13688</v>
      </c>
      <c r="K6714" s="5">
        <v>41064</v>
      </c>
      <c r="L6714" s="5">
        <v>11282.31</v>
      </c>
      <c r="M6714" s="5" t="s">
        <v>22</v>
      </c>
      <c r="N6714" s="5" t="s">
        <v>67</v>
      </c>
      <c r="O6714" s="5" t="s">
        <v>656</v>
      </c>
    </row>
    <row r="6715" spans="1:15" x14ac:dyDescent="0.3">
      <c r="A6715" s="5" t="s">
        <v>16501</v>
      </c>
      <c r="B6715" s="6">
        <v>46096</v>
      </c>
      <c r="C6715" s="5" t="s">
        <v>3660</v>
      </c>
      <c r="D6715" s="5" t="s">
        <v>16502</v>
      </c>
      <c r="E6715" s="5" t="s">
        <v>43</v>
      </c>
      <c r="F6715" s="5" t="s">
        <v>19</v>
      </c>
      <c r="G6715" s="5" t="s">
        <v>36</v>
      </c>
      <c r="H6715" s="5" t="s">
        <v>216</v>
      </c>
      <c r="I6715" s="5">
        <v>3</v>
      </c>
      <c r="J6715" s="5">
        <v>1872</v>
      </c>
      <c r="K6715" s="5">
        <v>5616</v>
      </c>
      <c r="L6715" s="5">
        <v>1078.71</v>
      </c>
      <c r="M6715" s="5" t="s">
        <v>61</v>
      </c>
      <c r="N6715" s="5" t="s">
        <v>38</v>
      </c>
      <c r="O6715" s="5" t="s">
        <v>134</v>
      </c>
    </row>
    <row r="6716" spans="1:15" x14ac:dyDescent="0.3">
      <c r="A6716" s="5" t="s">
        <v>16503</v>
      </c>
      <c r="B6716" s="6">
        <v>46071</v>
      </c>
      <c r="C6716" s="5" t="s">
        <v>3936</v>
      </c>
      <c r="D6716" s="5" t="s">
        <v>16504</v>
      </c>
      <c r="E6716" s="5" t="s">
        <v>18</v>
      </c>
      <c r="F6716" s="5" t="s">
        <v>104</v>
      </c>
      <c r="G6716" s="5" t="s">
        <v>59</v>
      </c>
      <c r="H6716" s="5" t="s">
        <v>60</v>
      </c>
      <c r="I6716" s="5">
        <v>2</v>
      </c>
      <c r="J6716" s="5">
        <v>44851</v>
      </c>
      <c r="K6716" s="5">
        <v>89702</v>
      </c>
      <c r="L6716" s="5">
        <v>20088.55</v>
      </c>
      <c r="M6716" s="5" t="s">
        <v>61</v>
      </c>
      <c r="N6716" s="5" t="s">
        <v>23</v>
      </c>
      <c r="O6716" s="5" t="s">
        <v>9418</v>
      </c>
    </row>
    <row r="6717" spans="1:15" x14ac:dyDescent="0.3">
      <c r="A6717" s="5" t="s">
        <v>16505</v>
      </c>
      <c r="B6717" s="6">
        <v>45912</v>
      </c>
      <c r="C6717" s="5" t="s">
        <v>5556</v>
      </c>
      <c r="D6717" s="5" t="s">
        <v>16506</v>
      </c>
      <c r="E6717" s="5" t="s">
        <v>43</v>
      </c>
      <c r="F6717" s="5" t="s">
        <v>52</v>
      </c>
      <c r="G6717" s="5" t="s">
        <v>59</v>
      </c>
      <c r="H6717" s="5" t="s">
        <v>181</v>
      </c>
      <c r="I6717" s="5">
        <v>5</v>
      </c>
      <c r="J6717" s="5">
        <v>20789</v>
      </c>
      <c r="K6717" s="5">
        <v>103945</v>
      </c>
      <c r="L6717" s="5">
        <v>22028.86</v>
      </c>
      <c r="M6717" s="5" t="s">
        <v>54</v>
      </c>
      <c r="N6717" s="5" t="s">
        <v>31</v>
      </c>
      <c r="O6717" s="5" t="s">
        <v>503</v>
      </c>
    </row>
    <row r="6718" spans="1:15" x14ac:dyDescent="0.3">
      <c r="A6718" s="5" t="s">
        <v>16507</v>
      </c>
      <c r="B6718" s="6">
        <v>46125</v>
      </c>
      <c r="C6718" s="5" t="s">
        <v>1952</v>
      </c>
      <c r="D6718" s="5" t="s">
        <v>16508</v>
      </c>
      <c r="E6718" s="5" t="s">
        <v>43</v>
      </c>
      <c r="F6718" s="5" t="s">
        <v>19</v>
      </c>
      <c r="G6718" s="5" t="s">
        <v>45</v>
      </c>
      <c r="H6718" s="5" t="s">
        <v>46</v>
      </c>
      <c r="I6718" s="5">
        <v>3</v>
      </c>
      <c r="J6718" s="5">
        <v>4161</v>
      </c>
      <c r="K6718" s="5">
        <v>12483</v>
      </c>
      <c r="L6718" s="5">
        <v>945.31</v>
      </c>
      <c r="M6718" s="5" t="s">
        <v>54</v>
      </c>
      <c r="N6718" s="5" t="s">
        <v>67</v>
      </c>
      <c r="O6718" s="5" t="s">
        <v>16092</v>
      </c>
    </row>
    <row r="6719" spans="1:15" x14ac:dyDescent="0.3">
      <c r="A6719" s="5" t="s">
        <v>16509</v>
      </c>
      <c r="B6719" s="6">
        <v>45930</v>
      </c>
      <c r="C6719" s="5" t="s">
        <v>2587</v>
      </c>
      <c r="D6719" s="5" t="s">
        <v>16510</v>
      </c>
      <c r="E6719" s="5" t="s">
        <v>86</v>
      </c>
      <c r="F6719" s="5" t="s">
        <v>87</v>
      </c>
      <c r="G6719" s="5" t="s">
        <v>45</v>
      </c>
      <c r="H6719" s="5" t="s">
        <v>46</v>
      </c>
      <c r="I6719" s="5">
        <v>1</v>
      </c>
      <c r="J6719" s="5">
        <v>10217</v>
      </c>
      <c r="K6719" s="5">
        <v>10217</v>
      </c>
      <c r="L6719" s="5">
        <v>2382.65</v>
      </c>
      <c r="M6719" s="5" t="s">
        <v>22</v>
      </c>
      <c r="N6719" s="5" t="s">
        <v>23</v>
      </c>
      <c r="O6719" s="5" t="s">
        <v>1214</v>
      </c>
    </row>
    <row r="6720" spans="1:15" x14ac:dyDescent="0.3">
      <c r="A6720" s="5" t="s">
        <v>16511</v>
      </c>
      <c r="B6720" s="6">
        <v>45920</v>
      </c>
      <c r="C6720" s="5" t="s">
        <v>6965</v>
      </c>
      <c r="D6720" s="5" t="s">
        <v>16512</v>
      </c>
      <c r="E6720" s="5" t="s">
        <v>43</v>
      </c>
      <c r="F6720" s="5" t="s">
        <v>28</v>
      </c>
      <c r="G6720" s="5" t="s">
        <v>20</v>
      </c>
      <c r="H6720" s="5" t="s">
        <v>73</v>
      </c>
      <c r="I6720" s="5">
        <v>1</v>
      </c>
      <c r="J6720" s="5">
        <v>9984</v>
      </c>
      <c r="K6720" s="5">
        <v>9984</v>
      </c>
      <c r="L6720" s="5">
        <v>2423.2600000000002</v>
      </c>
      <c r="M6720" s="5" t="s">
        <v>61</v>
      </c>
      <c r="N6720" s="5" t="s">
        <v>67</v>
      </c>
      <c r="O6720" s="5" t="s">
        <v>1298</v>
      </c>
    </row>
    <row r="6721" spans="1:15" x14ac:dyDescent="0.3">
      <c r="A6721" s="5" t="s">
        <v>16513</v>
      </c>
      <c r="B6721" s="6">
        <v>45991</v>
      </c>
      <c r="C6721" s="5" t="s">
        <v>950</v>
      </c>
      <c r="D6721" s="5" t="s">
        <v>16514</v>
      </c>
      <c r="E6721" s="5" t="s">
        <v>18</v>
      </c>
      <c r="F6721" s="5" t="s">
        <v>44</v>
      </c>
      <c r="G6721" s="5" t="s">
        <v>36</v>
      </c>
      <c r="H6721" s="5" t="s">
        <v>169</v>
      </c>
      <c r="I6721" s="5">
        <v>2</v>
      </c>
      <c r="J6721" s="5">
        <v>19566</v>
      </c>
      <c r="K6721" s="5">
        <v>39132</v>
      </c>
      <c r="L6721" s="5">
        <v>10668.67</v>
      </c>
      <c r="M6721" s="5" t="s">
        <v>22</v>
      </c>
      <c r="N6721" s="5" t="s">
        <v>23</v>
      </c>
      <c r="O6721" s="5" t="s">
        <v>3033</v>
      </c>
    </row>
    <row r="6722" spans="1:15" x14ac:dyDescent="0.3">
      <c r="A6722" s="5" t="s">
        <v>16515</v>
      </c>
      <c r="B6722" s="6">
        <v>46138</v>
      </c>
      <c r="C6722" s="5" t="s">
        <v>3168</v>
      </c>
      <c r="D6722" s="5" t="s">
        <v>16516</v>
      </c>
      <c r="E6722" s="5" t="s">
        <v>18</v>
      </c>
      <c r="F6722" s="5" t="s">
        <v>104</v>
      </c>
      <c r="G6722" s="5" t="s">
        <v>36</v>
      </c>
      <c r="H6722" s="5" t="s">
        <v>169</v>
      </c>
      <c r="I6722" s="5">
        <v>5</v>
      </c>
      <c r="J6722" s="5">
        <v>15768</v>
      </c>
      <c r="K6722" s="5">
        <v>78840</v>
      </c>
      <c r="L6722" s="5">
        <v>17151.77</v>
      </c>
      <c r="M6722" s="5" t="s">
        <v>61</v>
      </c>
      <c r="N6722" s="5" t="s">
        <v>23</v>
      </c>
      <c r="O6722" s="5" t="s">
        <v>3226</v>
      </c>
    </row>
    <row r="6723" spans="1:15" x14ac:dyDescent="0.3">
      <c r="A6723" s="5" t="s">
        <v>16517</v>
      </c>
      <c r="B6723" s="6">
        <v>46108</v>
      </c>
      <c r="C6723" s="5" t="s">
        <v>3983</v>
      </c>
      <c r="D6723" s="5" t="s">
        <v>16518</v>
      </c>
      <c r="E6723" s="5" t="s">
        <v>43</v>
      </c>
      <c r="F6723" s="5" t="s">
        <v>104</v>
      </c>
      <c r="G6723" s="5" t="s">
        <v>59</v>
      </c>
      <c r="H6723" s="5" t="s">
        <v>181</v>
      </c>
      <c r="I6723" s="5">
        <v>5</v>
      </c>
      <c r="J6723" s="5">
        <v>11890</v>
      </c>
      <c r="K6723" s="5">
        <v>59450</v>
      </c>
      <c r="L6723" s="5">
        <v>7563.98</v>
      </c>
      <c r="M6723" s="5" t="s">
        <v>22</v>
      </c>
      <c r="N6723" s="5" t="s">
        <v>31</v>
      </c>
      <c r="O6723" s="5" t="s">
        <v>668</v>
      </c>
    </row>
    <row r="6724" spans="1:15" x14ac:dyDescent="0.3">
      <c r="A6724" s="5" t="s">
        <v>16519</v>
      </c>
      <c r="B6724" s="6">
        <v>45723</v>
      </c>
      <c r="C6724" s="5" t="s">
        <v>1902</v>
      </c>
      <c r="D6724" s="5" t="s">
        <v>16520</v>
      </c>
      <c r="E6724" s="5" t="s">
        <v>72</v>
      </c>
      <c r="F6724" s="5" t="s">
        <v>87</v>
      </c>
      <c r="G6724" s="5" t="s">
        <v>36</v>
      </c>
      <c r="H6724" s="5" t="s">
        <v>37</v>
      </c>
      <c r="I6724" s="5">
        <v>5</v>
      </c>
      <c r="J6724" s="5">
        <v>46746</v>
      </c>
      <c r="K6724" s="5">
        <v>233730</v>
      </c>
      <c r="L6724" s="5">
        <v>68039.070000000007</v>
      </c>
      <c r="M6724" s="5" t="s">
        <v>22</v>
      </c>
      <c r="N6724" s="5" t="s">
        <v>38</v>
      </c>
      <c r="O6724" s="5" t="s">
        <v>170</v>
      </c>
    </row>
    <row r="6725" spans="1:15" x14ac:dyDescent="0.3">
      <c r="A6725" s="5" t="s">
        <v>16521</v>
      </c>
      <c r="B6725" s="6">
        <v>46169</v>
      </c>
      <c r="C6725" s="5" t="s">
        <v>1021</v>
      </c>
      <c r="D6725" s="5" t="s">
        <v>16522</v>
      </c>
      <c r="E6725" s="5" t="s">
        <v>72</v>
      </c>
      <c r="F6725" s="5" t="s">
        <v>44</v>
      </c>
      <c r="G6725" s="5" t="s">
        <v>45</v>
      </c>
      <c r="H6725" s="5" t="s">
        <v>147</v>
      </c>
      <c r="I6725" s="5">
        <v>1</v>
      </c>
      <c r="J6725" s="5">
        <v>13183</v>
      </c>
      <c r="K6725" s="5">
        <v>13183</v>
      </c>
      <c r="L6725" s="5">
        <v>2644.49</v>
      </c>
      <c r="M6725" s="5" t="s">
        <v>47</v>
      </c>
      <c r="N6725" s="5" t="s">
        <v>38</v>
      </c>
      <c r="O6725" s="5" t="s">
        <v>263</v>
      </c>
    </row>
    <row r="6726" spans="1:15" x14ac:dyDescent="0.3">
      <c r="A6726" s="5" t="s">
        <v>16523</v>
      </c>
      <c r="B6726" s="6">
        <v>46159</v>
      </c>
      <c r="C6726" s="5" t="s">
        <v>6843</v>
      </c>
      <c r="D6726" s="5" t="s">
        <v>16524</v>
      </c>
      <c r="E6726" s="5" t="s">
        <v>18</v>
      </c>
      <c r="F6726" s="5" t="s">
        <v>87</v>
      </c>
      <c r="G6726" s="5" t="s">
        <v>45</v>
      </c>
      <c r="H6726" s="5" t="s">
        <v>138</v>
      </c>
      <c r="I6726" s="5">
        <v>1</v>
      </c>
      <c r="J6726" s="5">
        <v>31728</v>
      </c>
      <c r="K6726" s="5">
        <v>31728</v>
      </c>
      <c r="L6726" s="5">
        <v>5947.41</v>
      </c>
      <c r="M6726" s="5" t="s">
        <v>22</v>
      </c>
      <c r="N6726" s="5" t="s">
        <v>31</v>
      </c>
      <c r="O6726" s="5" t="s">
        <v>16525</v>
      </c>
    </row>
    <row r="6727" spans="1:15" x14ac:dyDescent="0.3">
      <c r="A6727" s="5" t="s">
        <v>16526</v>
      </c>
      <c r="B6727" s="6">
        <v>45672</v>
      </c>
      <c r="C6727" s="5" t="s">
        <v>1973</v>
      </c>
      <c r="D6727" s="5" t="s">
        <v>16527</v>
      </c>
      <c r="E6727" s="5" t="s">
        <v>72</v>
      </c>
      <c r="F6727" s="5" t="s">
        <v>52</v>
      </c>
      <c r="G6727" s="5" t="s">
        <v>20</v>
      </c>
      <c r="H6727" s="5" t="s">
        <v>73</v>
      </c>
      <c r="I6727" s="5">
        <v>5</v>
      </c>
      <c r="J6727" s="5">
        <v>19590</v>
      </c>
      <c r="K6727" s="5">
        <v>97950</v>
      </c>
      <c r="L6727" s="5">
        <v>28240.720000000001</v>
      </c>
      <c r="M6727" s="5" t="s">
        <v>22</v>
      </c>
      <c r="N6727" s="5" t="s">
        <v>23</v>
      </c>
      <c r="O6727" s="5" t="s">
        <v>110</v>
      </c>
    </row>
    <row r="6728" spans="1:15" x14ac:dyDescent="0.3">
      <c r="A6728" s="5" t="s">
        <v>16528</v>
      </c>
      <c r="B6728" s="6">
        <v>46109</v>
      </c>
      <c r="C6728" s="5" t="s">
        <v>331</v>
      </c>
      <c r="D6728" s="5" t="s">
        <v>16529</v>
      </c>
      <c r="E6728" s="5" t="s">
        <v>43</v>
      </c>
      <c r="F6728" s="5" t="s">
        <v>28</v>
      </c>
      <c r="G6728" s="5" t="s">
        <v>45</v>
      </c>
      <c r="H6728" s="5" t="s">
        <v>160</v>
      </c>
      <c r="I6728" s="5">
        <v>4</v>
      </c>
      <c r="J6728" s="5">
        <v>4463</v>
      </c>
      <c r="K6728" s="5">
        <v>17852</v>
      </c>
      <c r="L6728" s="5">
        <v>3178.64</v>
      </c>
      <c r="M6728" s="5" t="s">
        <v>54</v>
      </c>
      <c r="N6728" s="5" t="s">
        <v>31</v>
      </c>
      <c r="O6728" s="5" t="s">
        <v>1550</v>
      </c>
    </row>
    <row r="6729" spans="1:15" x14ac:dyDescent="0.3">
      <c r="A6729" s="5" t="s">
        <v>16530</v>
      </c>
      <c r="B6729" s="6">
        <v>45665</v>
      </c>
      <c r="C6729" s="5" t="s">
        <v>16531</v>
      </c>
      <c r="D6729" s="5" t="s">
        <v>16532</v>
      </c>
      <c r="E6729" s="5" t="s">
        <v>86</v>
      </c>
      <c r="F6729" s="5" t="s">
        <v>52</v>
      </c>
      <c r="G6729" s="5" t="s">
        <v>59</v>
      </c>
      <c r="H6729" s="5" t="s">
        <v>181</v>
      </c>
      <c r="I6729" s="5">
        <v>1</v>
      </c>
      <c r="J6729" s="5">
        <v>11943</v>
      </c>
      <c r="K6729" s="5">
        <v>11943</v>
      </c>
      <c r="L6729" s="5">
        <v>3570.86</v>
      </c>
      <c r="M6729" s="5" t="s">
        <v>22</v>
      </c>
      <c r="N6729" s="5" t="s">
        <v>38</v>
      </c>
      <c r="O6729" s="5" t="s">
        <v>88</v>
      </c>
    </row>
    <row r="6730" spans="1:15" x14ac:dyDescent="0.3">
      <c r="A6730" s="5" t="s">
        <v>16533</v>
      </c>
      <c r="B6730" s="6">
        <v>46176</v>
      </c>
      <c r="C6730" s="5" t="s">
        <v>7772</v>
      </c>
      <c r="D6730" s="5" t="s">
        <v>16534</v>
      </c>
      <c r="E6730" s="5" t="s">
        <v>72</v>
      </c>
      <c r="F6730" s="5" t="s">
        <v>87</v>
      </c>
      <c r="G6730" s="5" t="s">
        <v>45</v>
      </c>
      <c r="H6730" s="5" t="s">
        <v>160</v>
      </c>
      <c r="I6730" s="5">
        <v>4</v>
      </c>
      <c r="J6730" s="5">
        <v>26644</v>
      </c>
      <c r="K6730" s="5">
        <v>106576</v>
      </c>
      <c r="L6730" s="5">
        <v>8766.34</v>
      </c>
      <c r="M6730" s="5" t="s">
        <v>30</v>
      </c>
      <c r="N6730" s="5" t="s">
        <v>31</v>
      </c>
      <c r="O6730" s="5" t="s">
        <v>1132</v>
      </c>
    </row>
    <row r="6731" spans="1:15" x14ac:dyDescent="0.3">
      <c r="A6731" s="5" t="s">
        <v>16535</v>
      </c>
      <c r="B6731" s="6">
        <v>45909</v>
      </c>
      <c r="C6731" s="5" t="s">
        <v>2840</v>
      </c>
      <c r="D6731" s="5" t="s">
        <v>16536</v>
      </c>
      <c r="E6731" s="5" t="s">
        <v>72</v>
      </c>
      <c r="F6731" s="5" t="s">
        <v>87</v>
      </c>
      <c r="G6731" s="5" t="s">
        <v>20</v>
      </c>
      <c r="H6731" s="5" t="s">
        <v>21</v>
      </c>
      <c r="I6731" s="5">
        <v>1</v>
      </c>
      <c r="J6731" s="5">
        <v>2471</v>
      </c>
      <c r="K6731" s="5">
        <v>2471</v>
      </c>
      <c r="L6731" s="5">
        <v>513.28</v>
      </c>
      <c r="M6731" s="5" t="s">
        <v>22</v>
      </c>
      <c r="N6731" s="5" t="s">
        <v>31</v>
      </c>
      <c r="O6731" s="5" t="s">
        <v>1381</v>
      </c>
    </row>
    <row r="6732" spans="1:15" x14ac:dyDescent="0.3">
      <c r="A6732" s="5" t="s">
        <v>16537</v>
      </c>
      <c r="B6732" s="6">
        <v>45969</v>
      </c>
      <c r="C6732" s="5" t="s">
        <v>3319</v>
      </c>
      <c r="D6732" s="5" t="s">
        <v>16538</v>
      </c>
      <c r="E6732" s="5" t="s">
        <v>86</v>
      </c>
      <c r="F6732" s="5" t="s">
        <v>104</v>
      </c>
      <c r="G6732" s="5" t="s">
        <v>45</v>
      </c>
      <c r="H6732" s="5" t="s">
        <v>147</v>
      </c>
      <c r="I6732" s="5">
        <v>5</v>
      </c>
      <c r="J6732" s="5">
        <v>34786</v>
      </c>
      <c r="K6732" s="5">
        <v>173930</v>
      </c>
      <c r="L6732" s="5">
        <v>14101.42</v>
      </c>
      <c r="M6732" s="5" t="s">
        <v>54</v>
      </c>
      <c r="N6732" s="5" t="s">
        <v>31</v>
      </c>
      <c r="O6732" s="5" t="s">
        <v>3806</v>
      </c>
    </row>
    <row r="6733" spans="1:15" x14ac:dyDescent="0.3">
      <c r="A6733" s="5" t="s">
        <v>16539</v>
      </c>
      <c r="B6733" s="6">
        <v>46172</v>
      </c>
      <c r="C6733" s="5" t="s">
        <v>11033</v>
      </c>
      <c r="D6733" s="5" t="s">
        <v>16540</v>
      </c>
      <c r="E6733" s="5" t="s">
        <v>86</v>
      </c>
      <c r="F6733" s="5" t="s">
        <v>44</v>
      </c>
      <c r="G6733" s="5" t="s">
        <v>20</v>
      </c>
      <c r="H6733" s="5" t="s">
        <v>73</v>
      </c>
      <c r="I6733" s="5">
        <v>3</v>
      </c>
      <c r="J6733" s="5">
        <v>30217</v>
      </c>
      <c r="K6733" s="5">
        <v>90651</v>
      </c>
      <c r="L6733" s="5">
        <v>8812.89</v>
      </c>
      <c r="M6733" s="5" t="s">
        <v>47</v>
      </c>
      <c r="N6733" s="5" t="s">
        <v>23</v>
      </c>
      <c r="O6733" s="5" t="s">
        <v>337</v>
      </c>
    </row>
    <row r="6734" spans="1:15" x14ac:dyDescent="0.3">
      <c r="A6734" s="5" t="s">
        <v>16541</v>
      </c>
      <c r="B6734" s="6">
        <v>45827</v>
      </c>
      <c r="C6734" s="5" t="s">
        <v>9473</v>
      </c>
      <c r="D6734" s="5" t="s">
        <v>16542</v>
      </c>
      <c r="E6734" s="5" t="s">
        <v>72</v>
      </c>
      <c r="F6734" s="5" t="s">
        <v>28</v>
      </c>
      <c r="G6734" s="5" t="s">
        <v>59</v>
      </c>
      <c r="H6734" s="5" t="s">
        <v>181</v>
      </c>
      <c r="I6734" s="5">
        <v>5</v>
      </c>
      <c r="J6734" s="5">
        <v>4321</v>
      </c>
      <c r="K6734" s="5">
        <v>21605</v>
      </c>
      <c r="L6734" s="5">
        <v>6025.46</v>
      </c>
      <c r="M6734" s="5" t="s">
        <v>54</v>
      </c>
      <c r="N6734" s="5" t="s">
        <v>38</v>
      </c>
      <c r="O6734" s="5" t="s">
        <v>55</v>
      </c>
    </row>
    <row r="6735" spans="1:15" x14ac:dyDescent="0.3">
      <c r="A6735" s="5" t="s">
        <v>16543</v>
      </c>
      <c r="B6735" s="6">
        <v>45909</v>
      </c>
      <c r="C6735" s="5" t="s">
        <v>16544</v>
      </c>
      <c r="D6735" s="5" t="s">
        <v>5361</v>
      </c>
      <c r="E6735" s="5" t="s">
        <v>43</v>
      </c>
      <c r="F6735" s="5" t="s">
        <v>52</v>
      </c>
      <c r="G6735" s="5" t="s">
        <v>45</v>
      </c>
      <c r="H6735" s="5" t="s">
        <v>138</v>
      </c>
      <c r="I6735" s="5">
        <v>1</v>
      </c>
      <c r="J6735" s="5">
        <v>44126</v>
      </c>
      <c r="K6735" s="5">
        <v>44126</v>
      </c>
      <c r="L6735" s="5">
        <v>10842.39</v>
      </c>
      <c r="M6735" s="5" t="s">
        <v>47</v>
      </c>
      <c r="N6735" s="5" t="s">
        <v>23</v>
      </c>
      <c r="O6735" s="5" t="s">
        <v>256</v>
      </c>
    </row>
    <row r="6736" spans="1:15" x14ac:dyDescent="0.3">
      <c r="A6736" s="5" t="s">
        <v>16545</v>
      </c>
      <c r="B6736" s="6">
        <v>46022</v>
      </c>
      <c r="C6736" s="5" t="s">
        <v>16546</v>
      </c>
      <c r="D6736" s="5" t="s">
        <v>16547</v>
      </c>
      <c r="E6736" s="5" t="s">
        <v>18</v>
      </c>
      <c r="F6736" s="5" t="s">
        <v>28</v>
      </c>
      <c r="G6736" s="5" t="s">
        <v>45</v>
      </c>
      <c r="H6736" s="5" t="s">
        <v>160</v>
      </c>
      <c r="I6736" s="5">
        <v>4</v>
      </c>
      <c r="J6736" s="5">
        <v>27233</v>
      </c>
      <c r="K6736" s="5">
        <v>108932</v>
      </c>
      <c r="L6736" s="5">
        <v>14393.48</v>
      </c>
      <c r="M6736" s="5" t="s">
        <v>22</v>
      </c>
      <c r="N6736" s="5" t="s">
        <v>38</v>
      </c>
      <c r="O6736" s="5" t="s">
        <v>3226</v>
      </c>
    </row>
    <row r="6737" spans="1:15" x14ac:dyDescent="0.3">
      <c r="A6737" s="5" t="s">
        <v>16548</v>
      </c>
      <c r="B6737" s="6">
        <v>46085</v>
      </c>
      <c r="C6737" s="5" t="s">
        <v>16549</v>
      </c>
      <c r="D6737" s="5" t="s">
        <v>16550</v>
      </c>
      <c r="E6737" s="5" t="s">
        <v>18</v>
      </c>
      <c r="F6737" s="5" t="s">
        <v>52</v>
      </c>
      <c r="G6737" s="5" t="s">
        <v>59</v>
      </c>
      <c r="H6737" s="5" t="s">
        <v>126</v>
      </c>
      <c r="I6737" s="5">
        <v>3</v>
      </c>
      <c r="J6737" s="5">
        <v>15065</v>
      </c>
      <c r="K6737" s="5">
        <v>45195</v>
      </c>
      <c r="L6737" s="5">
        <v>4390.96</v>
      </c>
      <c r="M6737" s="5" t="s">
        <v>61</v>
      </c>
      <c r="N6737" s="5" t="s">
        <v>67</v>
      </c>
      <c r="O6737" s="5" t="s">
        <v>244</v>
      </c>
    </row>
    <row r="6738" spans="1:15" x14ac:dyDescent="0.3">
      <c r="A6738" s="5" t="s">
        <v>16551</v>
      </c>
      <c r="B6738" s="6">
        <v>45988</v>
      </c>
      <c r="C6738" s="5" t="s">
        <v>6619</v>
      </c>
      <c r="D6738" s="5" t="s">
        <v>16552</v>
      </c>
      <c r="E6738" s="5" t="s">
        <v>72</v>
      </c>
      <c r="F6738" s="5" t="s">
        <v>19</v>
      </c>
      <c r="G6738" s="5" t="s">
        <v>36</v>
      </c>
      <c r="H6738" s="5" t="s">
        <v>169</v>
      </c>
      <c r="I6738" s="5">
        <v>3</v>
      </c>
      <c r="J6738" s="5">
        <v>39014</v>
      </c>
      <c r="K6738" s="5">
        <v>117042</v>
      </c>
      <c r="L6738" s="5">
        <v>29369.96</v>
      </c>
      <c r="M6738" s="5" t="s">
        <v>47</v>
      </c>
      <c r="N6738" s="5" t="s">
        <v>23</v>
      </c>
      <c r="O6738" s="5" t="s">
        <v>462</v>
      </c>
    </row>
    <row r="6739" spans="1:15" x14ac:dyDescent="0.3">
      <c r="A6739" s="5" t="s">
        <v>16553</v>
      </c>
      <c r="B6739" s="6">
        <v>45833</v>
      </c>
      <c r="C6739" s="5" t="s">
        <v>11300</v>
      </c>
      <c r="D6739" s="5" t="s">
        <v>16554</v>
      </c>
      <c r="E6739" s="5" t="s">
        <v>86</v>
      </c>
      <c r="F6739" s="5" t="s">
        <v>28</v>
      </c>
      <c r="G6739" s="5" t="s">
        <v>20</v>
      </c>
      <c r="H6739" s="5" t="s">
        <v>73</v>
      </c>
      <c r="I6739" s="5">
        <v>3</v>
      </c>
      <c r="J6739" s="5">
        <v>38817</v>
      </c>
      <c r="K6739" s="5">
        <v>116451</v>
      </c>
      <c r="L6739" s="5">
        <v>7234.04</v>
      </c>
      <c r="M6739" s="5" t="s">
        <v>61</v>
      </c>
      <c r="N6739" s="5" t="s">
        <v>38</v>
      </c>
      <c r="O6739" s="5" t="s">
        <v>778</v>
      </c>
    </row>
    <row r="6740" spans="1:15" x14ac:dyDescent="0.3">
      <c r="A6740" s="5" t="s">
        <v>16555</v>
      </c>
      <c r="B6740" s="6">
        <v>46188</v>
      </c>
      <c r="C6740" s="5" t="s">
        <v>281</v>
      </c>
      <c r="D6740" s="5" t="s">
        <v>16556</v>
      </c>
      <c r="E6740" s="5" t="s">
        <v>72</v>
      </c>
      <c r="F6740" s="5" t="s">
        <v>19</v>
      </c>
      <c r="G6740" s="5" t="s">
        <v>20</v>
      </c>
      <c r="H6740" s="5" t="s">
        <v>21</v>
      </c>
      <c r="I6740" s="5">
        <v>1</v>
      </c>
      <c r="J6740" s="5">
        <v>6533</v>
      </c>
      <c r="K6740" s="5">
        <v>6533</v>
      </c>
      <c r="L6740" s="5">
        <v>1669.52</v>
      </c>
      <c r="M6740" s="5" t="s">
        <v>47</v>
      </c>
      <c r="N6740" s="5" t="s">
        <v>23</v>
      </c>
      <c r="O6740" s="5" t="s">
        <v>1524</v>
      </c>
    </row>
    <row r="6741" spans="1:15" x14ac:dyDescent="0.3">
      <c r="A6741" s="5" t="s">
        <v>16557</v>
      </c>
      <c r="B6741" s="6">
        <v>46127</v>
      </c>
      <c r="C6741" s="5" t="s">
        <v>8162</v>
      </c>
      <c r="D6741" s="5" t="s">
        <v>16558</v>
      </c>
      <c r="E6741" s="5" t="s">
        <v>18</v>
      </c>
      <c r="F6741" s="5" t="s">
        <v>104</v>
      </c>
      <c r="G6741" s="5" t="s">
        <v>45</v>
      </c>
      <c r="H6741" s="5" t="s">
        <v>138</v>
      </c>
      <c r="I6741" s="5">
        <v>2</v>
      </c>
      <c r="J6741" s="5">
        <v>12593</v>
      </c>
      <c r="K6741" s="5">
        <v>25186</v>
      </c>
      <c r="L6741" s="5">
        <v>7420.64</v>
      </c>
      <c r="M6741" s="5" t="s">
        <v>61</v>
      </c>
      <c r="N6741" s="5" t="s">
        <v>31</v>
      </c>
      <c r="O6741" s="5" t="s">
        <v>981</v>
      </c>
    </row>
    <row r="6742" spans="1:15" x14ac:dyDescent="0.3">
      <c r="A6742" s="5" t="s">
        <v>16559</v>
      </c>
      <c r="B6742" s="6">
        <v>46163</v>
      </c>
      <c r="C6742" s="5" t="s">
        <v>8633</v>
      </c>
      <c r="D6742" s="5" t="s">
        <v>16560</v>
      </c>
      <c r="E6742" s="5" t="s">
        <v>72</v>
      </c>
      <c r="F6742" s="5" t="s">
        <v>44</v>
      </c>
      <c r="G6742" s="5" t="s">
        <v>45</v>
      </c>
      <c r="H6742" s="5" t="s">
        <v>138</v>
      </c>
      <c r="I6742" s="5">
        <v>3</v>
      </c>
      <c r="J6742" s="5">
        <v>19704</v>
      </c>
      <c r="K6742" s="5">
        <v>59112</v>
      </c>
      <c r="L6742" s="5">
        <v>7235.67</v>
      </c>
      <c r="M6742" s="5" t="s">
        <v>22</v>
      </c>
      <c r="N6742" s="5" t="s">
        <v>38</v>
      </c>
      <c r="O6742" s="5" t="s">
        <v>507</v>
      </c>
    </row>
    <row r="6743" spans="1:15" x14ac:dyDescent="0.3">
      <c r="A6743" s="5" t="s">
        <v>16561</v>
      </c>
      <c r="B6743" s="6">
        <v>45807</v>
      </c>
      <c r="C6743" s="5" t="s">
        <v>10834</v>
      </c>
      <c r="D6743" s="5" t="s">
        <v>16562</v>
      </c>
      <c r="E6743" s="5" t="s">
        <v>72</v>
      </c>
      <c r="F6743" s="5" t="s">
        <v>19</v>
      </c>
      <c r="G6743" s="5" t="s">
        <v>36</v>
      </c>
      <c r="H6743" s="5" t="s">
        <v>37</v>
      </c>
      <c r="I6743" s="5">
        <v>4</v>
      </c>
      <c r="J6743" s="5">
        <v>29896</v>
      </c>
      <c r="K6743" s="5">
        <v>119584</v>
      </c>
      <c r="L6743" s="5">
        <v>20713.349999999999</v>
      </c>
      <c r="M6743" s="5" t="s">
        <v>47</v>
      </c>
      <c r="N6743" s="5" t="s">
        <v>67</v>
      </c>
      <c r="O6743" s="5" t="s">
        <v>359</v>
      </c>
    </row>
    <row r="6744" spans="1:15" x14ac:dyDescent="0.3">
      <c r="A6744" s="5" t="s">
        <v>16563</v>
      </c>
      <c r="B6744" s="6">
        <v>46052</v>
      </c>
      <c r="C6744" s="5" t="s">
        <v>9883</v>
      </c>
      <c r="D6744" s="5" t="s">
        <v>16564</v>
      </c>
      <c r="E6744" s="5" t="s">
        <v>86</v>
      </c>
      <c r="F6744" s="5" t="s">
        <v>44</v>
      </c>
      <c r="G6744" s="5" t="s">
        <v>20</v>
      </c>
      <c r="H6744" s="5" t="s">
        <v>29</v>
      </c>
      <c r="I6744" s="5">
        <v>2</v>
      </c>
      <c r="J6744" s="5">
        <v>12464</v>
      </c>
      <c r="K6744" s="5">
        <v>24928</v>
      </c>
      <c r="L6744" s="5">
        <v>6012.59</v>
      </c>
      <c r="M6744" s="5" t="s">
        <v>30</v>
      </c>
      <c r="N6744" s="5" t="s">
        <v>23</v>
      </c>
      <c r="O6744" s="5" t="s">
        <v>88</v>
      </c>
    </row>
    <row r="6745" spans="1:15" x14ac:dyDescent="0.3">
      <c r="A6745" s="5" t="s">
        <v>16565</v>
      </c>
      <c r="B6745" s="6">
        <v>46113</v>
      </c>
      <c r="C6745" s="5" t="s">
        <v>13132</v>
      </c>
      <c r="D6745" s="5" t="s">
        <v>16566</v>
      </c>
      <c r="E6745" s="5" t="s">
        <v>43</v>
      </c>
      <c r="F6745" s="5" t="s">
        <v>19</v>
      </c>
      <c r="G6745" s="5" t="s">
        <v>36</v>
      </c>
      <c r="H6745" s="5" t="s">
        <v>216</v>
      </c>
      <c r="I6745" s="5">
        <v>4</v>
      </c>
      <c r="J6745" s="5">
        <v>4132</v>
      </c>
      <c r="K6745" s="5">
        <v>16528</v>
      </c>
      <c r="L6745" s="5">
        <v>4364.26</v>
      </c>
      <c r="M6745" s="5" t="s">
        <v>61</v>
      </c>
      <c r="N6745" s="5" t="s">
        <v>67</v>
      </c>
      <c r="O6745" s="5" t="s">
        <v>275</v>
      </c>
    </row>
    <row r="6746" spans="1:15" x14ac:dyDescent="0.3">
      <c r="A6746" s="5" t="s">
        <v>16567</v>
      </c>
      <c r="B6746" s="6">
        <v>45695</v>
      </c>
      <c r="C6746" s="5" t="s">
        <v>505</v>
      </c>
      <c r="D6746" s="5" t="s">
        <v>16568</v>
      </c>
      <c r="E6746" s="5" t="s">
        <v>43</v>
      </c>
      <c r="F6746" s="5" t="s">
        <v>28</v>
      </c>
      <c r="G6746" s="5" t="s">
        <v>36</v>
      </c>
      <c r="H6746" s="5" t="s">
        <v>216</v>
      </c>
      <c r="I6746" s="5">
        <v>2</v>
      </c>
      <c r="J6746" s="5">
        <v>24181</v>
      </c>
      <c r="K6746" s="5">
        <v>48362</v>
      </c>
      <c r="L6746" s="5">
        <v>6149.02</v>
      </c>
      <c r="M6746" s="5" t="s">
        <v>47</v>
      </c>
      <c r="N6746" s="5" t="s">
        <v>23</v>
      </c>
      <c r="O6746" s="5" t="s">
        <v>4749</v>
      </c>
    </row>
    <row r="6747" spans="1:15" x14ac:dyDescent="0.3">
      <c r="A6747" s="5" t="s">
        <v>16569</v>
      </c>
      <c r="B6747" s="6">
        <v>45925</v>
      </c>
      <c r="C6747" s="5" t="s">
        <v>2976</v>
      </c>
      <c r="D6747" s="5" t="s">
        <v>16570</v>
      </c>
      <c r="E6747" s="5" t="s">
        <v>72</v>
      </c>
      <c r="F6747" s="5" t="s">
        <v>44</v>
      </c>
      <c r="G6747" s="5" t="s">
        <v>45</v>
      </c>
      <c r="H6747" s="5" t="s">
        <v>138</v>
      </c>
      <c r="I6747" s="5">
        <v>5</v>
      </c>
      <c r="J6747" s="5">
        <v>29297</v>
      </c>
      <c r="K6747" s="5">
        <v>146485</v>
      </c>
      <c r="L6747" s="5">
        <v>12338.31</v>
      </c>
      <c r="M6747" s="5" t="s">
        <v>54</v>
      </c>
      <c r="N6747" s="5" t="s">
        <v>38</v>
      </c>
      <c r="O6747" s="5" t="s">
        <v>1228</v>
      </c>
    </row>
    <row r="6748" spans="1:15" x14ac:dyDescent="0.3">
      <c r="A6748" s="5" t="s">
        <v>16571</v>
      </c>
      <c r="B6748" s="6">
        <v>45670</v>
      </c>
      <c r="C6748" s="5" t="s">
        <v>11100</v>
      </c>
      <c r="D6748" s="5" t="s">
        <v>16572</v>
      </c>
      <c r="E6748" s="5" t="s">
        <v>43</v>
      </c>
      <c r="F6748" s="5" t="s">
        <v>104</v>
      </c>
      <c r="G6748" s="5" t="s">
        <v>59</v>
      </c>
      <c r="H6748" s="5" t="s">
        <v>181</v>
      </c>
      <c r="I6748" s="5">
        <v>2</v>
      </c>
      <c r="J6748" s="5">
        <v>24046</v>
      </c>
      <c r="K6748" s="5">
        <v>48092</v>
      </c>
      <c r="L6748" s="5">
        <v>10767.55</v>
      </c>
      <c r="M6748" s="5" t="s">
        <v>47</v>
      </c>
      <c r="N6748" s="5" t="s">
        <v>31</v>
      </c>
      <c r="O6748" s="5" t="s">
        <v>2057</v>
      </c>
    </row>
    <row r="6749" spans="1:15" x14ac:dyDescent="0.3">
      <c r="A6749" s="5" t="s">
        <v>16573</v>
      </c>
      <c r="B6749" s="6">
        <v>45696</v>
      </c>
      <c r="C6749" s="5" t="s">
        <v>16574</v>
      </c>
      <c r="D6749" s="5" t="s">
        <v>16575</v>
      </c>
      <c r="E6749" s="5" t="s">
        <v>18</v>
      </c>
      <c r="F6749" s="5" t="s">
        <v>28</v>
      </c>
      <c r="G6749" s="5" t="s">
        <v>45</v>
      </c>
      <c r="H6749" s="5" t="s">
        <v>138</v>
      </c>
      <c r="I6749" s="5">
        <v>5</v>
      </c>
      <c r="J6749" s="5">
        <v>36359</v>
      </c>
      <c r="K6749" s="5">
        <v>181795</v>
      </c>
      <c r="L6749" s="5">
        <v>33163.15</v>
      </c>
      <c r="M6749" s="5" t="s">
        <v>30</v>
      </c>
      <c r="N6749" s="5" t="s">
        <v>38</v>
      </c>
      <c r="O6749" s="5" t="s">
        <v>267</v>
      </c>
    </row>
    <row r="6750" spans="1:15" x14ac:dyDescent="0.3">
      <c r="A6750" s="5" t="s">
        <v>16576</v>
      </c>
      <c r="B6750" s="6">
        <v>45675</v>
      </c>
      <c r="C6750" s="5" t="s">
        <v>15857</v>
      </c>
      <c r="D6750" s="5" t="s">
        <v>16577</v>
      </c>
      <c r="E6750" s="5" t="s">
        <v>86</v>
      </c>
      <c r="F6750" s="5" t="s">
        <v>104</v>
      </c>
      <c r="G6750" s="5" t="s">
        <v>45</v>
      </c>
      <c r="H6750" s="5" t="s">
        <v>147</v>
      </c>
      <c r="I6750" s="5">
        <v>4</v>
      </c>
      <c r="J6750" s="5">
        <v>2064</v>
      </c>
      <c r="K6750" s="5">
        <v>8256</v>
      </c>
      <c r="L6750" s="5">
        <v>1371.58</v>
      </c>
      <c r="M6750" s="5" t="s">
        <v>54</v>
      </c>
      <c r="N6750" s="5" t="s">
        <v>31</v>
      </c>
      <c r="O6750" s="5" t="s">
        <v>700</v>
      </c>
    </row>
    <row r="6751" spans="1:15" x14ac:dyDescent="0.3">
      <c r="A6751" s="5" t="s">
        <v>16578</v>
      </c>
      <c r="B6751" s="6">
        <v>45973</v>
      </c>
      <c r="C6751" s="5" t="s">
        <v>16579</v>
      </c>
      <c r="D6751" s="5" t="s">
        <v>16580</v>
      </c>
      <c r="E6751" s="5" t="s">
        <v>43</v>
      </c>
      <c r="F6751" s="5" t="s">
        <v>104</v>
      </c>
      <c r="G6751" s="5" t="s">
        <v>36</v>
      </c>
      <c r="H6751" s="5" t="s">
        <v>37</v>
      </c>
      <c r="I6751" s="5">
        <v>5</v>
      </c>
      <c r="J6751" s="5">
        <v>18875</v>
      </c>
      <c r="K6751" s="5">
        <v>94375</v>
      </c>
      <c r="L6751" s="5">
        <v>13914.65</v>
      </c>
      <c r="M6751" s="5" t="s">
        <v>61</v>
      </c>
      <c r="N6751" s="5" t="s">
        <v>31</v>
      </c>
      <c r="O6751" s="5" t="s">
        <v>4749</v>
      </c>
    </row>
    <row r="6752" spans="1:15" x14ac:dyDescent="0.3">
      <c r="A6752" s="5" t="s">
        <v>16581</v>
      </c>
      <c r="B6752" s="6">
        <v>45658</v>
      </c>
      <c r="C6752" s="5" t="s">
        <v>1571</v>
      </c>
      <c r="D6752" s="5" t="s">
        <v>16582</v>
      </c>
      <c r="E6752" s="5" t="s">
        <v>72</v>
      </c>
      <c r="F6752" s="5" t="s">
        <v>28</v>
      </c>
      <c r="G6752" s="5" t="s">
        <v>36</v>
      </c>
      <c r="H6752" s="5" t="s">
        <v>169</v>
      </c>
      <c r="I6752" s="5">
        <v>5</v>
      </c>
      <c r="J6752" s="5">
        <v>9459</v>
      </c>
      <c r="K6752" s="5">
        <v>47295</v>
      </c>
      <c r="L6752" s="5">
        <v>10851.25</v>
      </c>
      <c r="M6752" s="5" t="s">
        <v>30</v>
      </c>
      <c r="N6752" s="5" t="s">
        <v>23</v>
      </c>
      <c r="O6752" s="5" t="s">
        <v>633</v>
      </c>
    </row>
    <row r="6753" spans="1:15" x14ac:dyDescent="0.3">
      <c r="A6753" s="5" t="s">
        <v>16583</v>
      </c>
      <c r="B6753" s="6">
        <v>46049</v>
      </c>
      <c r="C6753" s="5" t="s">
        <v>16584</v>
      </c>
      <c r="D6753" s="5" t="s">
        <v>16585</v>
      </c>
      <c r="E6753" s="5" t="s">
        <v>86</v>
      </c>
      <c r="F6753" s="5" t="s">
        <v>44</v>
      </c>
      <c r="G6753" s="5" t="s">
        <v>59</v>
      </c>
      <c r="H6753" s="5" t="s">
        <v>66</v>
      </c>
      <c r="I6753" s="5">
        <v>2</v>
      </c>
      <c r="J6753" s="5">
        <v>5499</v>
      </c>
      <c r="K6753" s="5">
        <v>10998</v>
      </c>
      <c r="L6753" s="5">
        <v>1166.44</v>
      </c>
      <c r="M6753" s="5" t="s">
        <v>54</v>
      </c>
      <c r="N6753" s="5" t="s">
        <v>38</v>
      </c>
      <c r="O6753" s="5" t="s">
        <v>4015</v>
      </c>
    </row>
    <row r="6754" spans="1:15" x14ac:dyDescent="0.3">
      <c r="A6754" s="5" t="s">
        <v>16586</v>
      </c>
      <c r="B6754" s="6">
        <v>45774</v>
      </c>
      <c r="C6754" s="5" t="s">
        <v>14607</v>
      </c>
      <c r="D6754" s="5" t="s">
        <v>16587</v>
      </c>
      <c r="E6754" s="5" t="s">
        <v>72</v>
      </c>
      <c r="F6754" s="5" t="s">
        <v>28</v>
      </c>
      <c r="G6754" s="5" t="s">
        <v>36</v>
      </c>
      <c r="H6754" s="5" t="s">
        <v>37</v>
      </c>
      <c r="I6754" s="5">
        <v>5</v>
      </c>
      <c r="J6754" s="5">
        <v>34269</v>
      </c>
      <c r="K6754" s="5">
        <v>171345</v>
      </c>
      <c r="L6754" s="5">
        <v>14092.71</v>
      </c>
      <c r="M6754" s="5" t="s">
        <v>22</v>
      </c>
      <c r="N6754" s="5" t="s">
        <v>67</v>
      </c>
      <c r="O6754" s="5" t="s">
        <v>5516</v>
      </c>
    </row>
    <row r="6755" spans="1:15" x14ac:dyDescent="0.3">
      <c r="A6755" s="5" t="s">
        <v>16588</v>
      </c>
      <c r="B6755" s="6">
        <v>45719</v>
      </c>
      <c r="C6755" s="5" t="s">
        <v>1853</v>
      </c>
      <c r="D6755" s="5" t="s">
        <v>16589</v>
      </c>
      <c r="E6755" s="5" t="s">
        <v>72</v>
      </c>
      <c r="F6755" s="5" t="s">
        <v>104</v>
      </c>
      <c r="G6755" s="5" t="s">
        <v>45</v>
      </c>
      <c r="H6755" s="5" t="s">
        <v>138</v>
      </c>
      <c r="I6755" s="5">
        <v>2</v>
      </c>
      <c r="J6755" s="5">
        <v>16101</v>
      </c>
      <c r="K6755" s="5">
        <v>32202</v>
      </c>
      <c r="L6755" s="5">
        <v>5068.1899999999996</v>
      </c>
      <c r="M6755" s="5" t="s">
        <v>30</v>
      </c>
      <c r="N6755" s="5" t="s">
        <v>38</v>
      </c>
      <c r="O6755" s="5" t="s">
        <v>9777</v>
      </c>
    </row>
    <row r="6756" spans="1:15" x14ac:dyDescent="0.3">
      <c r="A6756" s="5" t="s">
        <v>16590</v>
      </c>
      <c r="B6756" s="6">
        <v>45723</v>
      </c>
      <c r="C6756" s="5" t="s">
        <v>5211</v>
      </c>
      <c r="D6756" s="5" t="s">
        <v>16591</v>
      </c>
      <c r="E6756" s="5" t="s">
        <v>43</v>
      </c>
      <c r="F6756" s="5" t="s">
        <v>52</v>
      </c>
      <c r="G6756" s="5" t="s">
        <v>45</v>
      </c>
      <c r="H6756" s="5" t="s">
        <v>138</v>
      </c>
      <c r="I6756" s="5">
        <v>5</v>
      </c>
      <c r="J6756" s="5">
        <v>7245</v>
      </c>
      <c r="K6756" s="5">
        <v>36225</v>
      </c>
      <c r="L6756" s="5">
        <v>9860.07</v>
      </c>
      <c r="M6756" s="5" t="s">
        <v>47</v>
      </c>
      <c r="N6756" s="5" t="s">
        <v>23</v>
      </c>
      <c r="O6756" s="5" t="s">
        <v>24</v>
      </c>
    </row>
    <row r="6757" spans="1:15" x14ac:dyDescent="0.3">
      <c r="A6757" s="5" t="s">
        <v>16592</v>
      </c>
      <c r="B6757" s="6">
        <v>46181</v>
      </c>
      <c r="C6757" s="5" t="s">
        <v>1262</v>
      </c>
      <c r="D6757" s="5" t="s">
        <v>16593</v>
      </c>
      <c r="E6757" s="5" t="s">
        <v>86</v>
      </c>
      <c r="F6757" s="5" t="s">
        <v>104</v>
      </c>
      <c r="G6757" s="5" t="s">
        <v>36</v>
      </c>
      <c r="H6757" s="5" t="s">
        <v>53</v>
      </c>
      <c r="I6757" s="5">
        <v>4</v>
      </c>
      <c r="J6757" s="5">
        <v>45076</v>
      </c>
      <c r="K6757" s="5">
        <v>180304</v>
      </c>
      <c r="L6757" s="5">
        <v>45446.6</v>
      </c>
      <c r="M6757" s="5" t="s">
        <v>61</v>
      </c>
      <c r="N6757" s="5" t="s">
        <v>38</v>
      </c>
      <c r="O6757" s="5" t="s">
        <v>649</v>
      </c>
    </row>
    <row r="6758" spans="1:15" x14ac:dyDescent="0.3">
      <c r="A6758" s="5" t="s">
        <v>16594</v>
      </c>
      <c r="B6758" s="6">
        <v>45746</v>
      </c>
      <c r="C6758" s="5" t="s">
        <v>6785</v>
      </c>
      <c r="D6758" s="5" t="s">
        <v>16595</v>
      </c>
      <c r="E6758" s="5" t="s">
        <v>86</v>
      </c>
      <c r="F6758" s="5" t="s">
        <v>44</v>
      </c>
      <c r="G6758" s="5" t="s">
        <v>20</v>
      </c>
      <c r="H6758" s="5" t="s">
        <v>73</v>
      </c>
      <c r="I6758" s="5">
        <v>3</v>
      </c>
      <c r="J6758" s="5">
        <v>7746</v>
      </c>
      <c r="K6758" s="5">
        <v>23238</v>
      </c>
      <c r="L6758" s="5">
        <v>4524.7299999999996</v>
      </c>
      <c r="M6758" s="5" t="s">
        <v>47</v>
      </c>
      <c r="N6758" s="5" t="s">
        <v>23</v>
      </c>
      <c r="O6758" s="5" t="s">
        <v>515</v>
      </c>
    </row>
    <row r="6759" spans="1:15" x14ac:dyDescent="0.3">
      <c r="A6759" s="5" t="s">
        <v>16596</v>
      </c>
      <c r="B6759" s="6">
        <v>45695</v>
      </c>
      <c r="C6759" s="5" t="s">
        <v>4569</v>
      </c>
      <c r="D6759" s="5" t="s">
        <v>16597</v>
      </c>
      <c r="E6759" s="5" t="s">
        <v>18</v>
      </c>
      <c r="F6759" s="5" t="s">
        <v>104</v>
      </c>
      <c r="G6759" s="5" t="s">
        <v>20</v>
      </c>
      <c r="H6759" s="5" t="s">
        <v>109</v>
      </c>
      <c r="I6759" s="5">
        <v>3</v>
      </c>
      <c r="J6759" s="5">
        <v>25940</v>
      </c>
      <c r="K6759" s="5">
        <v>77820</v>
      </c>
      <c r="L6759" s="5">
        <v>11260.6</v>
      </c>
      <c r="M6759" s="5" t="s">
        <v>54</v>
      </c>
      <c r="N6759" s="5" t="s">
        <v>38</v>
      </c>
      <c r="O6759" s="5" t="s">
        <v>415</v>
      </c>
    </row>
    <row r="6760" spans="1:15" x14ac:dyDescent="0.3">
      <c r="A6760" s="5" t="s">
        <v>16598</v>
      </c>
      <c r="B6760" s="6">
        <v>45903</v>
      </c>
      <c r="C6760" s="5" t="s">
        <v>6130</v>
      </c>
      <c r="D6760" s="5" t="s">
        <v>16599</v>
      </c>
      <c r="E6760" s="5" t="s">
        <v>86</v>
      </c>
      <c r="F6760" s="5" t="s">
        <v>52</v>
      </c>
      <c r="G6760" s="5" t="s">
        <v>59</v>
      </c>
      <c r="H6760" s="5" t="s">
        <v>66</v>
      </c>
      <c r="I6760" s="5">
        <v>5</v>
      </c>
      <c r="J6760" s="5">
        <v>17033</v>
      </c>
      <c r="K6760" s="5">
        <v>85165</v>
      </c>
      <c r="L6760" s="5">
        <v>17912.509999999998</v>
      </c>
      <c r="M6760" s="5" t="s">
        <v>47</v>
      </c>
      <c r="N6760" s="5" t="s">
        <v>31</v>
      </c>
      <c r="O6760" s="5" t="s">
        <v>415</v>
      </c>
    </row>
    <row r="6761" spans="1:15" x14ac:dyDescent="0.3">
      <c r="A6761" s="5" t="s">
        <v>16600</v>
      </c>
      <c r="B6761" s="6">
        <v>45980</v>
      </c>
      <c r="C6761" s="5" t="s">
        <v>4317</v>
      </c>
      <c r="D6761" s="5" t="s">
        <v>16601</v>
      </c>
      <c r="E6761" s="5" t="s">
        <v>18</v>
      </c>
      <c r="F6761" s="5" t="s">
        <v>28</v>
      </c>
      <c r="G6761" s="5" t="s">
        <v>45</v>
      </c>
      <c r="H6761" s="5" t="s">
        <v>147</v>
      </c>
      <c r="I6761" s="5">
        <v>2</v>
      </c>
      <c r="J6761" s="5">
        <v>5670</v>
      </c>
      <c r="K6761" s="5">
        <v>11340</v>
      </c>
      <c r="L6761" s="5">
        <v>2962.13</v>
      </c>
      <c r="M6761" s="5" t="s">
        <v>61</v>
      </c>
      <c r="N6761" s="5" t="s">
        <v>23</v>
      </c>
      <c r="O6761" s="5" t="s">
        <v>1094</v>
      </c>
    </row>
    <row r="6762" spans="1:15" x14ac:dyDescent="0.3">
      <c r="A6762" s="5" t="s">
        <v>16602</v>
      </c>
      <c r="B6762" s="6">
        <v>45815</v>
      </c>
      <c r="C6762" s="5" t="s">
        <v>1147</v>
      </c>
      <c r="D6762" s="5" t="s">
        <v>16603</v>
      </c>
      <c r="E6762" s="5" t="s">
        <v>43</v>
      </c>
      <c r="F6762" s="5" t="s">
        <v>87</v>
      </c>
      <c r="G6762" s="5" t="s">
        <v>59</v>
      </c>
      <c r="H6762" s="5" t="s">
        <v>60</v>
      </c>
      <c r="I6762" s="5">
        <v>1</v>
      </c>
      <c r="J6762" s="5">
        <v>38824</v>
      </c>
      <c r="K6762" s="5">
        <v>38824</v>
      </c>
      <c r="L6762" s="5">
        <v>9374.9</v>
      </c>
      <c r="M6762" s="5" t="s">
        <v>61</v>
      </c>
      <c r="N6762" s="5" t="s">
        <v>38</v>
      </c>
      <c r="O6762" s="5" t="s">
        <v>2127</v>
      </c>
    </row>
    <row r="6763" spans="1:15" x14ac:dyDescent="0.3">
      <c r="A6763" s="5" t="s">
        <v>16604</v>
      </c>
      <c r="B6763" s="6">
        <v>46085</v>
      </c>
      <c r="C6763" s="5" t="s">
        <v>8697</v>
      </c>
      <c r="D6763" s="5" t="s">
        <v>16605</v>
      </c>
      <c r="E6763" s="5" t="s">
        <v>18</v>
      </c>
      <c r="F6763" s="5" t="s">
        <v>104</v>
      </c>
      <c r="G6763" s="5" t="s">
        <v>45</v>
      </c>
      <c r="H6763" s="5" t="s">
        <v>46</v>
      </c>
      <c r="I6763" s="5">
        <v>5</v>
      </c>
      <c r="J6763" s="5">
        <v>9987</v>
      </c>
      <c r="K6763" s="5">
        <v>49935</v>
      </c>
      <c r="L6763" s="5">
        <v>4563.1000000000004</v>
      </c>
      <c r="M6763" s="5" t="s">
        <v>47</v>
      </c>
      <c r="N6763" s="5" t="s">
        <v>38</v>
      </c>
      <c r="O6763" s="5" t="s">
        <v>523</v>
      </c>
    </row>
    <row r="6764" spans="1:15" x14ac:dyDescent="0.3">
      <c r="A6764" s="5" t="s">
        <v>16606</v>
      </c>
      <c r="B6764" s="6">
        <v>46111</v>
      </c>
      <c r="C6764" s="5" t="s">
        <v>16607</v>
      </c>
      <c r="D6764" s="5" t="s">
        <v>16608</v>
      </c>
      <c r="E6764" s="5" t="s">
        <v>72</v>
      </c>
      <c r="F6764" s="5" t="s">
        <v>44</v>
      </c>
      <c r="G6764" s="5" t="s">
        <v>20</v>
      </c>
      <c r="H6764" s="5" t="s">
        <v>21</v>
      </c>
      <c r="I6764" s="5">
        <v>2</v>
      </c>
      <c r="J6764" s="5">
        <v>40962</v>
      </c>
      <c r="K6764" s="5">
        <v>81924</v>
      </c>
      <c r="L6764" s="5">
        <v>5264.55</v>
      </c>
      <c r="M6764" s="5" t="s">
        <v>22</v>
      </c>
      <c r="N6764" s="5" t="s">
        <v>23</v>
      </c>
      <c r="O6764" s="5" t="s">
        <v>8147</v>
      </c>
    </row>
    <row r="6765" spans="1:15" x14ac:dyDescent="0.3">
      <c r="A6765" s="5" t="s">
        <v>16609</v>
      </c>
      <c r="B6765" s="6">
        <v>45963</v>
      </c>
      <c r="C6765" s="5" t="s">
        <v>4039</v>
      </c>
      <c r="D6765" s="5" t="s">
        <v>16610</v>
      </c>
      <c r="E6765" s="5" t="s">
        <v>86</v>
      </c>
      <c r="F6765" s="5" t="s">
        <v>52</v>
      </c>
      <c r="G6765" s="5" t="s">
        <v>20</v>
      </c>
      <c r="H6765" s="5" t="s">
        <v>29</v>
      </c>
      <c r="I6765" s="5">
        <v>3</v>
      </c>
      <c r="J6765" s="5">
        <v>15837</v>
      </c>
      <c r="K6765" s="5">
        <v>47511</v>
      </c>
      <c r="L6765" s="5">
        <v>13802.95</v>
      </c>
      <c r="M6765" s="5" t="s">
        <v>54</v>
      </c>
      <c r="N6765" s="5" t="s">
        <v>31</v>
      </c>
      <c r="O6765" s="5" t="s">
        <v>656</v>
      </c>
    </row>
    <row r="6766" spans="1:15" x14ac:dyDescent="0.3">
      <c r="A6766" s="5" t="s">
        <v>16611</v>
      </c>
      <c r="B6766" s="6">
        <v>45931</v>
      </c>
      <c r="C6766" s="5" t="s">
        <v>6298</v>
      </c>
      <c r="D6766" s="5" t="s">
        <v>16612</v>
      </c>
      <c r="E6766" s="5" t="s">
        <v>72</v>
      </c>
      <c r="F6766" s="5" t="s">
        <v>28</v>
      </c>
      <c r="G6766" s="5" t="s">
        <v>20</v>
      </c>
      <c r="H6766" s="5" t="s">
        <v>29</v>
      </c>
      <c r="I6766" s="5">
        <v>2</v>
      </c>
      <c r="J6766" s="5">
        <v>25656</v>
      </c>
      <c r="K6766" s="5">
        <v>51312</v>
      </c>
      <c r="L6766" s="5">
        <v>5789.23</v>
      </c>
      <c r="M6766" s="5" t="s">
        <v>22</v>
      </c>
      <c r="N6766" s="5" t="s">
        <v>38</v>
      </c>
      <c r="O6766" s="5" t="s">
        <v>55</v>
      </c>
    </row>
    <row r="6767" spans="1:15" x14ac:dyDescent="0.3">
      <c r="A6767" s="5" t="s">
        <v>16613</v>
      </c>
      <c r="B6767" s="6">
        <v>45671</v>
      </c>
      <c r="C6767" s="5" t="s">
        <v>16614</v>
      </c>
      <c r="D6767" s="5" t="s">
        <v>16615</v>
      </c>
      <c r="E6767" s="5" t="s">
        <v>86</v>
      </c>
      <c r="F6767" s="5" t="s">
        <v>87</v>
      </c>
      <c r="G6767" s="5" t="s">
        <v>36</v>
      </c>
      <c r="H6767" s="5" t="s">
        <v>53</v>
      </c>
      <c r="I6767" s="5">
        <v>5</v>
      </c>
      <c r="J6767" s="5">
        <v>23661</v>
      </c>
      <c r="K6767" s="5">
        <v>118305</v>
      </c>
      <c r="L6767" s="5">
        <v>35164.69</v>
      </c>
      <c r="M6767" s="5" t="s">
        <v>47</v>
      </c>
      <c r="N6767" s="5" t="s">
        <v>38</v>
      </c>
      <c r="O6767" s="5" t="s">
        <v>6769</v>
      </c>
    </row>
    <row r="6768" spans="1:15" x14ac:dyDescent="0.3">
      <c r="A6768" s="5" t="s">
        <v>16616</v>
      </c>
      <c r="B6768" s="6">
        <v>45969</v>
      </c>
      <c r="C6768" s="5" t="s">
        <v>3373</v>
      </c>
      <c r="D6768" s="5" t="s">
        <v>16617</v>
      </c>
      <c r="E6768" s="5" t="s">
        <v>43</v>
      </c>
      <c r="F6768" s="5" t="s">
        <v>19</v>
      </c>
      <c r="G6768" s="5" t="s">
        <v>20</v>
      </c>
      <c r="H6768" s="5" t="s">
        <v>29</v>
      </c>
      <c r="I6768" s="5">
        <v>2</v>
      </c>
      <c r="J6768" s="5">
        <v>35724</v>
      </c>
      <c r="K6768" s="5">
        <v>71448</v>
      </c>
      <c r="L6768" s="5">
        <v>3682.05</v>
      </c>
      <c r="M6768" s="5" t="s">
        <v>47</v>
      </c>
      <c r="N6768" s="5" t="s">
        <v>38</v>
      </c>
      <c r="O6768" s="5" t="s">
        <v>256</v>
      </c>
    </row>
    <row r="6769" spans="1:15" x14ac:dyDescent="0.3">
      <c r="A6769" s="5" t="s">
        <v>16618</v>
      </c>
      <c r="B6769" s="6">
        <v>46060</v>
      </c>
      <c r="C6769" s="5" t="s">
        <v>11416</v>
      </c>
      <c r="D6769" s="5" t="s">
        <v>16619</v>
      </c>
      <c r="E6769" s="5" t="s">
        <v>86</v>
      </c>
      <c r="F6769" s="5" t="s">
        <v>52</v>
      </c>
      <c r="G6769" s="5" t="s">
        <v>36</v>
      </c>
      <c r="H6769" s="5" t="s">
        <v>216</v>
      </c>
      <c r="I6769" s="5">
        <v>3</v>
      </c>
      <c r="J6769" s="5">
        <v>26110</v>
      </c>
      <c r="K6769" s="5">
        <v>78330</v>
      </c>
      <c r="L6769" s="5">
        <v>6594.96</v>
      </c>
      <c r="M6769" s="5" t="s">
        <v>22</v>
      </c>
      <c r="N6769" s="5" t="s">
        <v>23</v>
      </c>
      <c r="O6769" s="5" t="s">
        <v>567</v>
      </c>
    </row>
    <row r="6770" spans="1:15" x14ac:dyDescent="0.3">
      <c r="A6770" s="5" t="s">
        <v>16620</v>
      </c>
      <c r="B6770" s="6">
        <v>46104</v>
      </c>
      <c r="C6770" s="5" t="s">
        <v>16621</v>
      </c>
      <c r="D6770" s="5" t="s">
        <v>16622</v>
      </c>
      <c r="E6770" s="5" t="s">
        <v>72</v>
      </c>
      <c r="F6770" s="5" t="s">
        <v>19</v>
      </c>
      <c r="G6770" s="5" t="s">
        <v>59</v>
      </c>
      <c r="H6770" s="5" t="s">
        <v>60</v>
      </c>
      <c r="I6770" s="5">
        <v>4</v>
      </c>
      <c r="J6770" s="5">
        <v>21379</v>
      </c>
      <c r="K6770" s="5">
        <v>85516</v>
      </c>
      <c r="L6770" s="5">
        <v>22337.07</v>
      </c>
      <c r="M6770" s="5" t="s">
        <v>30</v>
      </c>
      <c r="N6770" s="5" t="s">
        <v>38</v>
      </c>
      <c r="O6770" s="5" t="s">
        <v>553</v>
      </c>
    </row>
    <row r="6771" spans="1:15" x14ac:dyDescent="0.3">
      <c r="A6771" s="5" t="s">
        <v>16623</v>
      </c>
      <c r="B6771" s="6">
        <v>45754</v>
      </c>
      <c r="C6771" s="5" t="s">
        <v>11771</v>
      </c>
      <c r="D6771" s="5" t="s">
        <v>16624</v>
      </c>
      <c r="E6771" s="5" t="s">
        <v>18</v>
      </c>
      <c r="F6771" s="5" t="s">
        <v>19</v>
      </c>
      <c r="G6771" s="5" t="s">
        <v>59</v>
      </c>
      <c r="H6771" s="5" t="s">
        <v>126</v>
      </c>
      <c r="I6771" s="5">
        <v>4</v>
      </c>
      <c r="J6771" s="5">
        <v>35387</v>
      </c>
      <c r="K6771" s="5">
        <v>141548</v>
      </c>
      <c r="L6771" s="5">
        <v>30631.64</v>
      </c>
      <c r="M6771" s="5" t="s">
        <v>22</v>
      </c>
      <c r="N6771" s="5" t="s">
        <v>67</v>
      </c>
      <c r="O6771" s="5" t="s">
        <v>676</v>
      </c>
    </row>
    <row r="6772" spans="1:15" x14ac:dyDescent="0.3">
      <c r="A6772" s="5" t="s">
        <v>16625</v>
      </c>
      <c r="B6772" s="6">
        <v>45926</v>
      </c>
      <c r="C6772" s="5" t="s">
        <v>13414</v>
      </c>
      <c r="D6772" s="5" t="s">
        <v>16626</v>
      </c>
      <c r="E6772" s="5" t="s">
        <v>18</v>
      </c>
      <c r="F6772" s="5" t="s">
        <v>87</v>
      </c>
      <c r="G6772" s="5" t="s">
        <v>36</v>
      </c>
      <c r="H6772" s="5" t="s">
        <v>53</v>
      </c>
      <c r="I6772" s="5">
        <v>2</v>
      </c>
      <c r="J6772" s="5">
        <v>29413</v>
      </c>
      <c r="K6772" s="5">
        <v>58826</v>
      </c>
      <c r="L6772" s="5">
        <v>5498.35</v>
      </c>
      <c r="M6772" s="5" t="s">
        <v>22</v>
      </c>
      <c r="N6772" s="5" t="s">
        <v>31</v>
      </c>
      <c r="O6772" s="5" t="s">
        <v>304</v>
      </c>
    </row>
    <row r="6773" spans="1:15" x14ac:dyDescent="0.3">
      <c r="A6773" s="5" t="s">
        <v>16627</v>
      </c>
      <c r="B6773" s="6">
        <v>45974</v>
      </c>
      <c r="C6773" s="5" t="s">
        <v>3859</v>
      </c>
      <c r="D6773" s="5" t="s">
        <v>16628</v>
      </c>
      <c r="E6773" s="5" t="s">
        <v>72</v>
      </c>
      <c r="F6773" s="5" t="s">
        <v>44</v>
      </c>
      <c r="G6773" s="5" t="s">
        <v>45</v>
      </c>
      <c r="H6773" s="5" t="s">
        <v>138</v>
      </c>
      <c r="I6773" s="5">
        <v>5</v>
      </c>
      <c r="J6773" s="5">
        <v>10580</v>
      </c>
      <c r="K6773" s="5">
        <v>52900</v>
      </c>
      <c r="L6773" s="5">
        <v>7993.97</v>
      </c>
      <c r="M6773" s="5" t="s">
        <v>54</v>
      </c>
      <c r="N6773" s="5" t="s">
        <v>23</v>
      </c>
      <c r="O6773" s="5" t="s">
        <v>134</v>
      </c>
    </row>
    <row r="6774" spans="1:15" x14ac:dyDescent="0.3">
      <c r="A6774" s="5" t="s">
        <v>16629</v>
      </c>
      <c r="B6774" s="6">
        <v>45965</v>
      </c>
      <c r="C6774" s="5" t="s">
        <v>6993</v>
      </c>
      <c r="D6774" s="5" t="s">
        <v>16630</v>
      </c>
      <c r="E6774" s="5" t="s">
        <v>86</v>
      </c>
      <c r="F6774" s="5" t="s">
        <v>52</v>
      </c>
      <c r="G6774" s="5" t="s">
        <v>36</v>
      </c>
      <c r="H6774" s="5" t="s">
        <v>216</v>
      </c>
      <c r="I6774" s="5">
        <v>3</v>
      </c>
      <c r="J6774" s="5">
        <v>23054</v>
      </c>
      <c r="K6774" s="5">
        <v>69162</v>
      </c>
      <c r="L6774" s="5">
        <v>20052.09</v>
      </c>
      <c r="M6774" s="5" t="s">
        <v>54</v>
      </c>
      <c r="N6774" s="5" t="s">
        <v>23</v>
      </c>
      <c r="O6774" s="5" t="s">
        <v>722</v>
      </c>
    </row>
    <row r="6775" spans="1:15" x14ac:dyDescent="0.3">
      <c r="A6775" s="5" t="s">
        <v>16631</v>
      </c>
      <c r="B6775" s="6">
        <v>45928</v>
      </c>
      <c r="C6775" s="5" t="s">
        <v>9908</v>
      </c>
      <c r="D6775" s="5" t="s">
        <v>16632</v>
      </c>
      <c r="E6775" s="5" t="s">
        <v>18</v>
      </c>
      <c r="F6775" s="5" t="s">
        <v>28</v>
      </c>
      <c r="G6775" s="5" t="s">
        <v>20</v>
      </c>
      <c r="H6775" s="5" t="s">
        <v>73</v>
      </c>
      <c r="I6775" s="5">
        <v>5</v>
      </c>
      <c r="J6775" s="5">
        <v>17898</v>
      </c>
      <c r="K6775" s="5">
        <v>89490</v>
      </c>
      <c r="L6775" s="5">
        <v>13234.58</v>
      </c>
      <c r="M6775" s="5" t="s">
        <v>30</v>
      </c>
      <c r="N6775" s="5" t="s">
        <v>23</v>
      </c>
      <c r="O6775" s="5" t="s">
        <v>1486</v>
      </c>
    </row>
    <row r="6776" spans="1:15" x14ac:dyDescent="0.3">
      <c r="A6776" s="5" t="s">
        <v>16633</v>
      </c>
      <c r="B6776" s="6">
        <v>46109</v>
      </c>
      <c r="C6776" s="5" t="s">
        <v>2802</v>
      </c>
      <c r="D6776" s="5" t="s">
        <v>16634</v>
      </c>
      <c r="E6776" s="5" t="s">
        <v>18</v>
      </c>
      <c r="F6776" s="5" t="s">
        <v>19</v>
      </c>
      <c r="G6776" s="5" t="s">
        <v>36</v>
      </c>
      <c r="H6776" s="5" t="s">
        <v>169</v>
      </c>
      <c r="I6776" s="5">
        <v>1</v>
      </c>
      <c r="J6776" s="5">
        <v>15255</v>
      </c>
      <c r="K6776" s="5">
        <v>15255</v>
      </c>
      <c r="L6776" s="5">
        <v>3642.13</v>
      </c>
      <c r="M6776" s="5" t="s">
        <v>30</v>
      </c>
      <c r="N6776" s="5" t="s">
        <v>31</v>
      </c>
      <c r="O6776" s="5" t="s">
        <v>139</v>
      </c>
    </row>
    <row r="6777" spans="1:15" x14ac:dyDescent="0.3">
      <c r="A6777" s="5" t="s">
        <v>16635</v>
      </c>
      <c r="B6777" s="6">
        <v>46028</v>
      </c>
      <c r="C6777" s="5" t="s">
        <v>3186</v>
      </c>
      <c r="D6777" s="5" t="s">
        <v>16636</v>
      </c>
      <c r="E6777" s="5" t="s">
        <v>86</v>
      </c>
      <c r="F6777" s="5" t="s">
        <v>52</v>
      </c>
      <c r="G6777" s="5" t="s">
        <v>36</v>
      </c>
      <c r="H6777" s="5" t="s">
        <v>169</v>
      </c>
      <c r="I6777" s="5">
        <v>3</v>
      </c>
      <c r="J6777" s="5">
        <v>47989</v>
      </c>
      <c r="K6777" s="5">
        <v>143967</v>
      </c>
      <c r="L6777" s="5">
        <v>18541.62</v>
      </c>
      <c r="M6777" s="5" t="s">
        <v>30</v>
      </c>
      <c r="N6777" s="5" t="s">
        <v>31</v>
      </c>
      <c r="O6777" s="5" t="s">
        <v>304</v>
      </c>
    </row>
    <row r="6778" spans="1:15" x14ac:dyDescent="0.3">
      <c r="A6778" s="5" t="s">
        <v>16637</v>
      </c>
      <c r="B6778" s="6">
        <v>46055</v>
      </c>
      <c r="C6778" s="5" t="s">
        <v>4814</v>
      </c>
      <c r="D6778" s="5" t="s">
        <v>16638</v>
      </c>
      <c r="E6778" s="5" t="s">
        <v>43</v>
      </c>
      <c r="F6778" s="5" t="s">
        <v>104</v>
      </c>
      <c r="G6778" s="5" t="s">
        <v>59</v>
      </c>
      <c r="H6778" s="5" t="s">
        <v>66</v>
      </c>
      <c r="I6778" s="5">
        <v>1</v>
      </c>
      <c r="J6778" s="5">
        <v>12742</v>
      </c>
      <c r="K6778" s="5">
        <v>12742</v>
      </c>
      <c r="L6778" s="5">
        <v>995.42</v>
      </c>
      <c r="M6778" s="5" t="s">
        <v>47</v>
      </c>
      <c r="N6778" s="5" t="s">
        <v>23</v>
      </c>
      <c r="O6778" s="5" t="s">
        <v>814</v>
      </c>
    </row>
    <row r="6779" spans="1:15" x14ac:dyDescent="0.3">
      <c r="A6779" s="5" t="s">
        <v>16639</v>
      </c>
      <c r="B6779" s="6">
        <v>45909</v>
      </c>
      <c r="C6779" s="5" t="s">
        <v>6285</v>
      </c>
      <c r="D6779" s="5" t="s">
        <v>16640</v>
      </c>
      <c r="E6779" s="5" t="s">
        <v>72</v>
      </c>
      <c r="F6779" s="5" t="s">
        <v>104</v>
      </c>
      <c r="G6779" s="5" t="s">
        <v>45</v>
      </c>
      <c r="H6779" s="5" t="s">
        <v>147</v>
      </c>
      <c r="I6779" s="5">
        <v>4</v>
      </c>
      <c r="J6779" s="5">
        <v>34483</v>
      </c>
      <c r="K6779" s="5">
        <v>137932</v>
      </c>
      <c r="L6779" s="5">
        <v>7681.8</v>
      </c>
      <c r="M6779" s="5" t="s">
        <v>47</v>
      </c>
      <c r="N6779" s="5" t="s">
        <v>31</v>
      </c>
      <c r="O6779" s="5" t="s">
        <v>6763</v>
      </c>
    </row>
    <row r="6780" spans="1:15" x14ac:dyDescent="0.3">
      <c r="A6780" s="5" t="s">
        <v>16641</v>
      </c>
      <c r="B6780" s="6">
        <v>46037</v>
      </c>
      <c r="C6780" s="5" t="s">
        <v>6288</v>
      </c>
      <c r="D6780" s="5" t="s">
        <v>16642</v>
      </c>
      <c r="E6780" s="5" t="s">
        <v>43</v>
      </c>
      <c r="F6780" s="5" t="s">
        <v>44</v>
      </c>
      <c r="G6780" s="5" t="s">
        <v>59</v>
      </c>
      <c r="H6780" s="5" t="s">
        <v>181</v>
      </c>
      <c r="I6780" s="5">
        <v>1</v>
      </c>
      <c r="J6780" s="5">
        <v>13397</v>
      </c>
      <c r="K6780" s="5">
        <v>13397</v>
      </c>
      <c r="L6780" s="5">
        <v>2228.7199999999998</v>
      </c>
      <c r="M6780" s="5" t="s">
        <v>47</v>
      </c>
      <c r="N6780" s="5" t="s">
        <v>67</v>
      </c>
      <c r="O6780" s="5" t="s">
        <v>546</v>
      </c>
    </row>
    <row r="6781" spans="1:15" x14ac:dyDescent="0.3">
      <c r="A6781" s="5" t="s">
        <v>16643</v>
      </c>
      <c r="B6781" s="6">
        <v>46064</v>
      </c>
      <c r="C6781" s="5" t="s">
        <v>3895</v>
      </c>
      <c r="D6781" s="5" t="s">
        <v>16644</v>
      </c>
      <c r="E6781" s="5" t="s">
        <v>86</v>
      </c>
      <c r="F6781" s="5" t="s">
        <v>19</v>
      </c>
      <c r="G6781" s="5" t="s">
        <v>59</v>
      </c>
      <c r="H6781" s="5" t="s">
        <v>66</v>
      </c>
      <c r="I6781" s="5">
        <v>2</v>
      </c>
      <c r="J6781" s="5">
        <v>44937</v>
      </c>
      <c r="K6781" s="5">
        <v>89874</v>
      </c>
      <c r="L6781" s="5">
        <v>8252.89</v>
      </c>
      <c r="M6781" s="5" t="s">
        <v>30</v>
      </c>
      <c r="N6781" s="5" t="s">
        <v>67</v>
      </c>
      <c r="O6781" s="5" t="s">
        <v>1712</v>
      </c>
    </row>
    <row r="6782" spans="1:15" x14ac:dyDescent="0.3">
      <c r="A6782" s="5" t="s">
        <v>16645</v>
      </c>
      <c r="B6782" s="6">
        <v>46038</v>
      </c>
      <c r="C6782" s="5" t="s">
        <v>288</v>
      </c>
      <c r="D6782" s="5" t="s">
        <v>16646</v>
      </c>
      <c r="E6782" s="5" t="s">
        <v>72</v>
      </c>
      <c r="F6782" s="5" t="s">
        <v>44</v>
      </c>
      <c r="G6782" s="5" t="s">
        <v>45</v>
      </c>
      <c r="H6782" s="5" t="s">
        <v>160</v>
      </c>
      <c r="I6782" s="5">
        <v>4</v>
      </c>
      <c r="J6782" s="5">
        <v>21222</v>
      </c>
      <c r="K6782" s="5">
        <v>84888</v>
      </c>
      <c r="L6782" s="5">
        <v>23615.91</v>
      </c>
      <c r="M6782" s="5" t="s">
        <v>61</v>
      </c>
      <c r="N6782" s="5" t="s">
        <v>23</v>
      </c>
      <c r="O6782" s="5" t="s">
        <v>134</v>
      </c>
    </row>
    <row r="6783" spans="1:15" x14ac:dyDescent="0.3">
      <c r="A6783" s="5" t="s">
        <v>16647</v>
      </c>
      <c r="B6783" s="6">
        <v>46048</v>
      </c>
      <c r="C6783" s="5" t="s">
        <v>11872</v>
      </c>
      <c r="D6783" s="5" t="s">
        <v>16648</v>
      </c>
      <c r="E6783" s="5" t="s">
        <v>43</v>
      </c>
      <c r="F6783" s="5" t="s">
        <v>44</v>
      </c>
      <c r="G6783" s="5" t="s">
        <v>20</v>
      </c>
      <c r="H6783" s="5" t="s">
        <v>29</v>
      </c>
      <c r="I6783" s="5">
        <v>1</v>
      </c>
      <c r="J6783" s="5">
        <v>37853</v>
      </c>
      <c r="K6783" s="5">
        <v>37853</v>
      </c>
      <c r="L6783" s="5">
        <v>10848.8</v>
      </c>
      <c r="M6783" s="5" t="s">
        <v>47</v>
      </c>
      <c r="N6783" s="5" t="s">
        <v>38</v>
      </c>
      <c r="O6783" s="5" t="s">
        <v>870</v>
      </c>
    </row>
    <row r="6784" spans="1:15" x14ac:dyDescent="0.3">
      <c r="A6784" s="5" t="s">
        <v>16649</v>
      </c>
      <c r="B6784" s="6">
        <v>46130</v>
      </c>
      <c r="C6784" s="5" t="s">
        <v>9856</v>
      </c>
      <c r="D6784" s="5" t="s">
        <v>16650</v>
      </c>
      <c r="E6784" s="5" t="s">
        <v>72</v>
      </c>
      <c r="F6784" s="5" t="s">
        <v>28</v>
      </c>
      <c r="G6784" s="5" t="s">
        <v>20</v>
      </c>
      <c r="H6784" s="5" t="s">
        <v>21</v>
      </c>
      <c r="I6784" s="5">
        <v>3</v>
      </c>
      <c r="J6784" s="5">
        <v>19603</v>
      </c>
      <c r="K6784" s="5">
        <v>58809</v>
      </c>
      <c r="L6784" s="5">
        <v>5189.3500000000004</v>
      </c>
      <c r="M6784" s="5" t="s">
        <v>22</v>
      </c>
      <c r="N6784" s="5" t="s">
        <v>67</v>
      </c>
      <c r="O6784" s="5" t="s">
        <v>1171</v>
      </c>
    </row>
    <row r="6785" spans="1:15" x14ac:dyDescent="0.3">
      <c r="A6785" s="5" t="s">
        <v>16651</v>
      </c>
      <c r="B6785" s="6">
        <v>46001</v>
      </c>
      <c r="C6785" s="5" t="s">
        <v>6566</v>
      </c>
      <c r="D6785" s="5" t="s">
        <v>16652</v>
      </c>
      <c r="E6785" s="5" t="s">
        <v>86</v>
      </c>
      <c r="F6785" s="5" t="s">
        <v>87</v>
      </c>
      <c r="G6785" s="5" t="s">
        <v>36</v>
      </c>
      <c r="H6785" s="5" t="s">
        <v>37</v>
      </c>
      <c r="I6785" s="5">
        <v>1</v>
      </c>
      <c r="J6785" s="5">
        <v>1997</v>
      </c>
      <c r="K6785" s="5">
        <v>1997</v>
      </c>
      <c r="L6785" s="5">
        <v>323.45</v>
      </c>
      <c r="M6785" s="5" t="s">
        <v>30</v>
      </c>
      <c r="N6785" s="5" t="s">
        <v>38</v>
      </c>
      <c r="O6785" s="5" t="s">
        <v>492</v>
      </c>
    </row>
    <row r="6786" spans="1:15" x14ac:dyDescent="0.3">
      <c r="A6786" s="5" t="s">
        <v>16653</v>
      </c>
      <c r="B6786" s="6">
        <v>45851</v>
      </c>
      <c r="C6786" s="5" t="s">
        <v>15013</v>
      </c>
      <c r="D6786" s="5" t="s">
        <v>16654</v>
      </c>
      <c r="E6786" s="5" t="s">
        <v>18</v>
      </c>
      <c r="F6786" s="5" t="s">
        <v>19</v>
      </c>
      <c r="G6786" s="5" t="s">
        <v>36</v>
      </c>
      <c r="H6786" s="5" t="s">
        <v>216</v>
      </c>
      <c r="I6786" s="5">
        <v>1</v>
      </c>
      <c r="J6786" s="5">
        <v>33898</v>
      </c>
      <c r="K6786" s="5">
        <v>33898</v>
      </c>
      <c r="L6786" s="5">
        <v>2614.08</v>
      </c>
      <c r="M6786" s="5" t="s">
        <v>30</v>
      </c>
      <c r="N6786" s="5" t="s">
        <v>38</v>
      </c>
      <c r="O6786" s="5" t="s">
        <v>733</v>
      </c>
    </row>
    <row r="6787" spans="1:15" x14ac:dyDescent="0.3">
      <c r="A6787" s="5" t="s">
        <v>16655</v>
      </c>
      <c r="B6787" s="6">
        <v>46116</v>
      </c>
      <c r="C6787" s="5" t="s">
        <v>15013</v>
      </c>
      <c r="D6787" s="5" t="s">
        <v>16656</v>
      </c>
      <c r="E6787" s="5" t="s">
        <v>18</v>
      </c>
      <c r="F6787" s="5" t="s">
        <v>87</v>
      </c>
      <c r="G6787" s="5" t="s">
        <v>36</v>
      </c>
      <c r="H6787" s="5" t="s">
        <v>169</v>
      </c>
      <c r="I6787" s="5">
        <v>4</v>
      </c>
      <c r="J6787" s="5">
        <v>5420</v>
      </c>
      <c r="K6787" s="5">
        <v>21680</v>
      </c>
      <c r="L6787" s="5">
        <v>2545.64</v>
      </c>
      <c r="M6787" s="5" t="s">
        <v>22</v>
      </c>
      <c r="N6787" s="5" t="s">
        <v>23</v>
      </c>
      <c r="O6787" s="5" t="s">
        <v>838</v>
      </c>
    </row>
    <row r="6788" spans="1:15" x14ac:dyDescent="0.3">
      <c r="A6788" s="5" t="s">
        <v>16657</v>
      </c>
      <c r="B6788" s="6">
        <v>45900</v>
      </c>
      <c r="C6788" s="5" t="s">
        <v>16658</v>
      </c>
      <c r="D6788" s="5" t="s">
        <v>725</v>
      </c>
      <c r="E6788" s="5" t="s">
        <v>43</v>
      </c>
      <c r="F6788" s="5" t="s">
        <v>52</v>
      </c>
      <c r="G6788" s="5" t="s">
        <v>59</v>
      </c>
      <c r="H6788" s="5" t="s">
        <v>181</v>
      </c>
      <c r="I6788" s="5">
        <v>1</v>
      </c>
      <c r="J6788" s="5">
        <v>31547</v>
      </c>
      <c r="K6788" s="5">
        <v>31547</v>
      </c>
      <c r="L6788" s="5">
        <v>4792.04</v>
      </c>
      <c r="M6788" s="5" t="s">
        <v>47</v>
      </c>
      <c r="N6788" s="5" t="s">
        <v>23</v>
      </c>
      <c r="O6788" s="5" t="s">
        <v>1009</v>
      </c>
    </row>
    <row r="6789" spans="1:15" x14ac:dyDescent="0.3">
      <c r="A6789" s="5" t="s">
        <v>16659</v>
      </c>
      <c r="B6789" s="6">
        <v>46144</v>
      </c>
      <c r="C6789" s="5" t="s">
        <v>6160</v>
      </c>
      <c r="D6789" s="5" t="s">
        <v>16660</v>
      </c>
      <c r="E6789" s="5" t="s">
        <v>72</v>
      </c>
      <c r="F6789" s="5" t="s">
        <v>87</v>
      </c>
      <c r="G6789" s="5" t="s">
        <v>36</v>
      </c>
      <c r="H6789" s="5" t="s">
        <v>169</v>
      </c>
      <c r="I6789" s="5">
        <v>5</v>
      </c>
      <c r="J6789" s="5">
        <v>12245</v>
      </c>
      <c r="K6789" s="5">
        <v>61225</v>
      </c>
      <c r="L6789" s="5">
        <v>11266.67</v>
      </c>
      <c r="M6789" s="5" t="s">
        <v>47</v>
      </c>
      <c r="N6789" s="5" t="s">
        <v>31</v>
      </c>
      <c r="O6789" s="5" t="s">
        <v>170</v>
      </c>
    </row>
    <row r="6790" spans="1:15" x14ac:dyDescent="0.3">
      <c r="A6790" s="5" t="s">
        <v>16661</v>
      </c>
      <c r="B6790" s="6">
        <v>46016</v>
      </c>
      <c r="C6790" s="5" t="s">
        <v>4775</v>
      </c>
      <c r="D6790" s="5" t="s">
        <v>16662</v>
      </c>
      <c r="E6790" s="5" t="s">
        <v>18</v>
      </c>
      <c r="F6790" s="5" t="s">
        <v>44</v>
      </c>
      <c r="G6790" s="5" t="s">
        <v>20</v>
      </c>
      <c r="H6790" s="5" t="s">
        <v>73</v>
      </c>
      <c r="I6790" s="5">
        <v>4</v>
      </c>
      <c r="J6790" s="5">
        <v>40167</v>
      </c>
      <c r="K6790" s="5">
        <v>160668</v>
      </c>
      <c r="L6790" s="5">
        <v>21982.65</v>
      </c>
      <c r="M6790" s="5" t="s">
        <v>61</v>
      </c>
      <c r="N6790" s="5" t="s">
        <v>31</v>
      </c>
      <c r="O6790" s="5" t="s">
        <v>2026</v>
      </c>
    </row>
    <row r="6791" spans="1:15" x14ac:dyDescent="0.3">
      <c r="A6791" s="5" t="s">
        <v>16663</v>
      </c>
      <c r="B6791" s="6">
        <v>46154</v>
      </c>
      <c r="C6791" s="5" t="s">
        <v>16379</v>
      </c>
      <c r="D6791" s="5" t="s">
        <v>16664</v>
      </c>
      <c r="E6791" s="5" t="s">
        <v>18</v>
      </c>
      <c r="F6791" s="5" t="s">
        <v>28</v>
      </c>
      <c r="G6791" s="5" t="s">
        <v>36</v>
      </c>
      <c r="H6791" s="5" t="s">
        <v>216</v>
      </c>
      <c r="I6791" s="5">
        <v>2</v>
      </c>
      <c r="J6791" s="5">
        <v>42756</v>
      </c>
      <c r="K6791" s="5">
        <v>85512</v>
      </c>
      <c r="L6791" s="5">
        <v>16940.669999999998</v>
      </c>
      <c r="M6791" s="5" t="s">
        <v>61</v>
      </c>
      <c r="N6791" s="5" t="s">
        <v>31</v>
      </c>
      <c r="O6791" s="5" t="s">
        <v>1132</v>
      </c>
    </row>
    <row r="6792" spans="1:15" x14ac:dyDescent="0.3">
      <c r="A6792" s="5" t="s">
        <v>16665</v>
      </c>
      <c r="B6792" s="6">
        <v>46078</v>
      </c>
      <c r="C6792" s="5" t="s">
        <v>8694</v>
      </c>
      <c r="D6792" s="5" t="s">
        <v>16666</v>
      </c>
      <c r="E6792" s="5" t="s">
        <v>43</v>
      </c>
      <c r="F6792" s="5" t="s">
        <v>28</v>
      </c>
      <c r="G6792" s="5" t="s">
        <v>36</v>
      </c>
      <c r="H6792" s="5" t="s">
        <v>216</v>
      </c>
      <c r="I6792" s="5">
        <v>1</v>
      </c>
      <c r="J6792" s="5">
        <v>5497</v>
      </c>
      <c r="K6792" s="5">
        <v>5497</v>
      </c>
      <c r="L6792" s="5">
        <v>1218.6199999999999</v>
      </c>
      <c r="M6792" s="5" t="s">
        <v>30</v>
      </c>
      <c r="N6792" s="5" t="s">
        <v>67</v>
      </c>
      <c r="O6792" s="5" t="s">
        <v>82</v>
      </c>
    </row>
    <row r="6793" spans="1:15" x14ac:dyDescent="0.3">
      <c r="A6793" s="5" t="s">
        <v>16667</v>
      </c>
      <c r="B6793" s="6">
        <v>45938</v>
      </c>
      <c r="C6793" s="5" t="s">
        <v>11668</v>
      </c>
      <c r="D6793" s="5" t="s">
        <v>16668</v>
      </c>
      <c r="E6793" s="5" t="s">
        <v>86</v>
      </c>
      <c r="F6793" s="5" t="s">
        <v>44</v>
      </c>
      <c r="G6793" s="5" t="s">
        <v>59</v>
      </c>
      <c r="H6793" s="5" t="s">
        <v>66</v>
      </c>
      <c r="I6793" s="5">
        <v>2</v>
      </c>
      <c r="J6793" s="5">
        <v>28824</v>
      </c>
      <c r="K6793" s="5">
        <v>57648</v>
      </c>
      <c r="L6793" s="5">
        <v>5273.35</v>
      </c>
      <c r="M6793" s="5" t="s">
        <v>61</v>
      </c>
      <c r="N6793" s="5" t="s">
        <v>31</v>
      </c>
      <c r="O6793" s="5" t="s">
        <v>870</v>
      </c>
    </row>
    <row r="6794" spans="1:15" x14ac:dyDescent="0.3">
      <c r="A6794" s="5" t="s">
        <v>16669</v>
      </c>
      <c r="B6794" s="6">
        <v>45671</v>
      </c>
      <c r="C6794" s="5" t="s">
        <v>12914</v>
      </c>
      <c r="D6794" s="5" t="s">
        <v>16670</v>
      </c>
      <c r="E6794" s="5" t="s">
        <v>72</v>
      </c>
      <c r="F6794" s="5" t="s">
        <v>28</v>
      </c>
      <c r="G6794" s="5" t="s">
        <v>20</v>
      </c>
      <c r="H6794" s="5" t="s">
        <v>73</v>
      </c>
      <c r="I6794" s="5">
        <v>5</v>
      </c>
      <c r="J6794" s="5">
        <v>41952</v>
      </c>
      <c r="K6794" s="5">
        <v>209760</v>
      </c>
      <c r="L6794" s="5">
        <v>33494.14</v>
      </c>
      <c r="M6794" s="5" t="s">
        <v>54</v>
      </c>
      <c r="N6794" s="5" t="s">
        <v>67</v>
      </c>
      <c r="O6794" s="5" t="s">
        <v>1009</v>
      </c>
    </row>
    <row r="6795" spans="1:15" x14ac:dyDescent="0.3">
      <c r="A6795" s="5" t="s">
        <v>16671</v>
      </c>
      <c r="B6795" s="6">
        <v>46126</v>
      </c>
      <c r="C6795" s="5" t="s">
        <v>9652</v>
      </c>
      <c r="D6795" s="5" t="s">
        <v>16672</v>
      </c>
      <c r="E6795" s="5" t="s">
        <v>18</v>
      </c>
      <c r="F6795" s="5" t="s">
        <v>104</v>
      </c>
      <c r="G6795" s="5" t="s">
        <v>36</v>
      </c>
      <c r="H6795" s="5" t="s">
        <v>37</v>
      </c>
      <c r="I6795" s="5">
        <v>4</v>
      </c>
      <c r="J6795" s="5">
        <v>20267</v>
      </c>
      <c r="K6795" s="5">
        <v>81068</v>
      </c>
      <c r="L6795" s="5">
        <v>6604.23</v>
      </c>
      <c r="M6795" s="5" t="s">
        <v>54</v>
      </c>
      <c r="N6795" s="5" t="s">
        <v>23</v>
      </c>
      <c r="O6795" s="5" t="s">
        <v>660</v>
      </c>
    </row>
    <row r="6796" spans="1:15" x14ac:dyDescent="0.3">
      <c r="A6796" s="5" t="s">
        <v>16673</v>
      </c>
      <c r="B6796" s="6">
        <v>45884</v>
      </c>
      <c r="C6796" s="5" t="s">
        <v>8755</v>
      </c>
      <c r="D6796" s="5" t="s">
        <v>16674</v>
      </c>
      <c r="E6796" s="5" t="s">
        <v>43</v>
      </c>
      <c r="F6796" s="5" t="s">
        <v>44</v>
      </c>
      <c r="G6796" s="5" t="s">
        <v>45</v>
      </c>
      <c r="H6796" s="5" t="s">
        <v>138</v>
      </c>
      <c r="I6796" s="5">
        <v>1</v>
      </c>
      <c r="J6796" s="5">
        <v>20967</v>
      </c>
      <c r="K6796" s="5">
        <v>20967</v>
      </c>
      <c r="L6796" s="5">
        <v>3575.27</v>
      </c>
      <c r="M6796" s="5" t="s">
        <v>22</v>
      </c>
      <c r="N6796" s="5" t="s">
        <v>38</v>
      </c>
      <c r="O6796" s="5" t="s">
        <v>531</v>
      </c>
    </row>
    <row r="6797" spans="1:15" x14ac:dyDescent="0.3">
      <c r="A6797" s="5" t="s">
        <v>16675</v>
      </c>
      <c r="B6797" s="6">
        <v>46118</v>
      </c>
      <c r="C6797" s="5" t="s">
        <v>16676</v>
      </c>
      <c r="D6797" s="5" t="s">
        <v>16677</v>
      </c>
      <c r="E6797" s="5" t="s">
        <v>72</v>
      </c>
      <c r="F6797" s="5" t="s">
        <v>19</v>
      </c>
      <c r="G6797" s="5" t="s">
        <v>20</v>
      </c>
      <c r="H6797" s="5" t="s">
        <v>29</v>
      </c>
      <c r="I6797" s="5">
        <v>3</v>
      </c>
      <c r="J6797" s="5">
        <v>40951</v>
      </c>
      <c r="K6797" s="5">
        <v>122853</v>
      </c>
      <c r="L6797" s="5">
        <v>7665.96</v>
      </c>
      <c r="M6797" s="5" t="s">
        <v>22</v>
      </c>
      <c r="N6797" s="5" t="s">
        <v>23</v>
      </c>
      <c r="O6797" s="5" t="s">
        <v>958</v>
      </c>
    </row>
    <row r="6798" spans="1:15" x14ac:dyDescent="0.3">
      <c r="A6798" s="5" t="s">
        <v>16678</v>
      </c>
      <c r="B6798" s="6">
        <v>46095</v>
      </c>
      <c r="C6798" s="5" t="s">
        <v>4839</v>
      </c>
      <c r="D6798" s="5" t="s">
        <v>16679</v>
      </c>
      <c r="E6798" s="5" t="s">
        <v>72</v>
      </c>
      <c r="F6798" s="5" t="s">
        <v>87</v>
      </c>
      <c r="G6798" s="5" t="s">
        <v>59</v>
      </c>
      <c r="H6798" s="5" t="s">
        <v>181</v>
      </c>
      <c r="I6798" s="5">
        <v>1</v>
      </c>
      <c r="J6798" s="5">
        <v>5191</v>
      </c>
      <c r="K6798" s="5">
        <v>5191</v>
      </c>
      <c r="L6798" s="5">
        <v>610.36</v>
      </c>
      <c r="M6798" s="5" t="s">
        <v>54</v>
      </c>
      <c r="N6798" s="5" t="s">
        <v>31</v>
      </c>
      <c r="O6798" s="5" t="s">
        <v>252</v>
      </c>
    </row>
    <row r="6799" spans="1:15" x14ac:dyDescent="0.3">
      <c r="A6799" s="5" t="s">
        <v>16680</v>
      </c>
      <c r="B6799" s="6">
        <v>45866</v>
      </c>
      <c r="C6799" s="5" t="s">
        <v>3704</v>
      </c>
      <c r="D6799" s="5" t="s">
        <v>16681</v>
      </c>
      <c r="E6799" s="5" t="s">
        <v>86</v>
      </c>
      <c r="F6799" s="5" t="s">
        <v>28</v>
      </c>
      <c r="G6799" s="5" t="s">
        <v>36</v>
      </c>
      <c r="H6799" s="5" t="s">
        <v>169</v>
      </c>
      <c r="I6799" s="5">
        <v>1</v>
      </c>
      <c r="J6799" s="5">
        <v>36402</v>
      </c>
      <c r="K6799" s="5">
        <v>36402</v>
      </c>
      <c r="L6799" s="5">
        <v>10415.709999999999</v>
      </c>
      <c r="M6799" s="5" t="s">
        <v>54</v>
      </c>
      <c r="N6799" s="5" t="s">
        <v>38</v>
      </c>
      <c r="O6799" s="5" t="s">
        <v>194</v>
      </c>
    </row>
    <row r="6800" spans="1:15" x14ac:dyDescent="0.3">
      <c r="A6800" s="5" t="s">
        <v>16682</v>
      </c>
      <c r="B6800" s="6">
        <v>45807</v>
      </c>
      <c r="C6800" s="5" t="s">
        <v>8097</v>
      </c>
      <c r="D6800" s="5" t="s">
        <v>16683</v>
      </c>
      <c r="E6800" s="5" t="s">
        <v>86</v>
      </c>
      <c r="F6800" s="5" t="s">
        <v>19</v>
      </c>
      <c r="G6800" s="5" t="s">
        <v>59</v>
      </c>
      <c r="H6800" s="5" t="s">
        <v>181</v>
      </c>
      <c r="I6800" s="5">
        <v>5</v>
      </c>
      <c r="J6800" s="5">
        <v>27711</v>
      </c>
      <c r="K6800" s="5">
        <v>138555</v>
      </c>
      <c r="L6800" s="5">
        <v>21331.360000000001</v>
      </c>
      <c r="M6800" s="5" t="s">
        <v>30</v>
      </c>
      <c r="N6800" s="5" t="s">
        <v>67</v>
      </c>
      <c r="O6800" s="5" t="s">
        <v>3708</v>
      </c>
    </row>
    <row r="6801" spans="1:15" x14ac:dyDescent="0.3">
      <c r="A6801" s="5" t="s">
        <v>16684</v>
      </c>
      <c r="B6801" s="6">
        <v>46096</v>
      </c>
      <c r="C6801" s="5" t="s">
        <v>2869</v>
      </c>
      <c r="D6801" s="5" t="s">
        <v>16685</v>
      </c>
      <c r="E6801" s="5" t="s">
        <v>43</v>
      </c>
      <c r="F6801" s="5" t="s">
        <v>44</v>
      </c>
      <c r="G6801" s="5" t="s">
        <v>45</v>
      </c>
      <c r="H6801" s="5" t="s">
        <v>160</v>
      </c>
      <c r="I6801" s="5">
        <v>5</v>
      </c>
      <c r="J6801" s="5">
        <v>10009</v>
      </c>
      <c r="K6801" s="5">
        <v>50045</v>
      </c>
      <c r="L6801" s="5">
        <v>8975.0300000000007</v>
      </c>
      <c r="M6801" s="5" t="s">
        <v>54</v>
      </c>
      <c r="N6801" s="5" t="s">
        <v>31</v>
      </c>
      <c r="O6801" s="5" t="s">
        <v>2900</v>
      </c>
    </row>
    <row r="6802" spans="1:15" x14ac:dyDescent="0.3">
      <c r="A6802" s="5" t="s">
        <v>16686</v>
      </c>
      <c r="B6802" s="6">
        <v>45810</v>
      </c>
      <c r="C6802" s="5" t="s">
        <v>5962</v>
      </c>
      <c r="D6802" s="5" t="s">
        <v>16687</v>
      </c>
      <c r="E6802" s="5" t="s">
        <v>18</v>
      </c>
      <c r="F6802" s="5" t="s">
        <v>44</v>
      </c>
      <c r="G6802" s="5" t="s">
        <v>59</v>
      </c>
      <c r="H6802" s="5" t="s">
        <v>126</v>
      </c>
      <c r="I6802" s="5">
        <v>2</v>
      </c>
      <c r="J6802" s="5">
        <v>29728</v>
      </c>
      <c r="K6802" s="5">
        <v>59456</v>
      </c>
      <c r="L6802" s="5">
        <v>10968.21</v>
      </c>
      <c r="M6802" s="5" t="s">
        <v>47</v>
      </c>
      <c r="N6802" s="5" t="s">
        <v>67</v>
      </c>
      <c r="O6802" s="5" t="s">
        <v>459</v>
      </c>
    </row>
    <row r="6803" spans="1:15" x14ac:dyDescent="0.3">
      <c r="A6803" s="5" t="s">
        <v>16688</v>
      </c>
      <c r="B6803" s="6">
        <v>46198</v>
      </c>
      <c r="C6803" s="5" t="s">
        <v>179</v>
      </c>
      <c r="D6803" s="5" t="s">
        <v>16689</v>
      </c>
      <c r="E6803" s="5" t="s">
        <v>86</v>
      </c>
      <c r="F6803" s="5" t="s">
        <v>104</v>
      </c>
      <c r="G6803" s="5" t="s">
        <v>59</v>
      </c>
      <c r="H6803" s="5" t="s">
        <v>60</v>
      </c>
      <c r="I6803" s="5">
        <v>3</v>
      </c>
      <c r="J6803" s="5">
        <v>17119</v>
      </c>
      <c r="K6803" s="5">
        <v>51357</v>
      </c>
      <c r="L6803" s="5">
        <v>9808.9699999999993</v>
      </c>
      <c r="M6803" s="5" t="s">
        <v>47</v>
      </c>
      <c r="N6803" s="5" t="s">
        <v>38</v>
      </c>
      <c r="O6803" s="5" t="s">
        <v>620</v>
      </c>
    </row>
    <row r="6804" spans="1:15" x14ac:dyDescent="0.3">
      <c r="A6804" s="5" t="s">
        <v>16690</v>
      </c>
      <c r="B6804" s="6">
        <v>45925</v>
      </c>
      <c r="C6804" s="5" t="s">
        <v>11511</v>
      </c>
      <c r="D6804" s="5" t="s">
        <v>16691</v>
      </c>
      <c r="E6804" s="5" t="s">
        <v>86</v>
      </c>
      <c r="F6804" s="5" t="s">
        <v>104</v>
      </c>
      <c r="G6804" s="5" t="s">
        <v>45</v>
      </c>
      <c r="H6804" s="5" t="s">
        <v>138</v>
      </c>
      <c r="I6804" s="5">
        <v>1</v>
      </c>
      <c r="J6804" s="5">
        <v>28971</v>
      </c>
      <c r="K6804" s="5">
        <v>28971</v>
      </c>
      <c r="L6804" s="5">
        <v>2716.02</v>
      </c>
      <c r="M6804" s="5" t="s">
        <v>30</v>
      </c>
      <c r="N6804" s="5" t="s">
        <v>23</v>
      </c>
      <c r="O6804" s="5" t="s">
        <v>1204</v>
      </c>
    </row>
    <row r="6805" spans="1:15" x14ac:dyDescent="0.3">
      <c r="A6805" s="5" t="s">
        <v>16692</v>
      </c>
      <c r="B6805" s="6">
        <v>45923</v>
      </c>
      <c r="C6805" s="5" t="s">
        <v>3776</v>
      </c>
      <c r="D6805" s="5" t="s">
        <v>16693</v>
      </c>
      <c r="E6805" s="5" t="s">
        <v>18</v>
      </c>
      <c r="F6805" s="5" t="s">
        <v>52</v>
      </c>
      <c r="G6805" s="5" t="s">
        <v>36</v>
      </c>
      <c r="H6805" s="5" t="s">
        <v>53</v>
      </c>
      <c r="I6805" s="5">
        <v>4</v>
      </c>
      <c r="J6805" s="5">
        <v>18351</v>
      </c>
      <c r="K6805" s="5">
        <v>73404</v>
      </c>
      <c r="L6805" s="5">
        <v>18824.11</v>
      </c>
      <c r="M6805" s="5" t="s">
        <v>30</v>
      </c>
      <c r="N6805" s="5" t="s">
        <v>23</v>
      </c>
      <c r="O6805" s="5" t="s">
        <v>16694</v>
      </c>
    </row>
    <row r="6806" spans="1:15" x14ac:dyDescent="0.3">
      <c r="A6806" s="5" t="s">
        <v>16695</v>
      </c>
      <c r="B6806" s="6">
        <v>45923</v>
      </c>
      <c r="C6806" s="5" t="s">
        <v>6434</v>
      </c>
      <c r="D6806" s="5" t="s">
        <v>16696</v>
      </c>
      <c r="E6806" s="5" t="s">
        <v>43</v>
      </c>
      <c r="F6806" s="5" t="s">
        <v>104</v>
      </c>
      <c r="G6806" s="5" t="s">
        <v>59</v>
      </c>
      <c r="H6806" s="5" t="s">
        <v>126</v>
      </c>
      <c r="I6806" s="5">
        <v>4</v>
      </c>
      <c r="J6806" s="5">
        <v>19465</v>
      </c>
      <c r="K6806" s="5">
        <v>77860</v>
      </c>
      <c r="L6806" s="5">
        <v>8311.2099999999991</v>
      </c>
      <c r="M6806" s="5" t="s">
        <v>47</v>
      </c>
      <c r="N6806" s="5" t="s">
        <v>67</v>
      </c>
      <c r="O6806" s="5" t="s">
        <v>1009</v>
      </c>
    </row>
    <row r="6807" spans="1:15" x14ac:dyDescent="0.3">
      <c r="A6807" s="5" t="s">
        <v>16697</v>
      </c>
      <c r="B6807" s="6">
        <v>46084</v>
      </c>
      <c r="C6807" s="5" t="s">
        <v>1259</v>
      </c>
      <c r="D6807" s="5" t="s">
        <v>16698</v>
      </c>
      <c r="E6807" s="5" t="s">
        <v>86</v>
      </c>
      <c r="F6807" s="5" t="s">
        <v>44</v>
      </c>
      <c r="G6807" s="5" t="s">
        <v>59</v>
      </c>
      <c r="H6807" s="5" t="s">
        <v>60</v>
      </c>
      <c r="I6807" s="5">
        <v>1</v>
      </c>
      <c r="J6807" s="5">
        <v>16474</v>
      </c>
      <c r="K6807" s="5">
        <v>16474</v>
      </c>
      <c r="L6807" s="5">
        <v>3448.3</v>
      </c>
      <c r="M6807" s="5" t="s">
        <v>54</v>
      </c>
      <c r="N6807" s="5" t="s">
        <v>23</v>
      </c>
      <c r="O6807" s="5" t="s">
        <v>906</v>
      </c>
    </row>
    <row r="6808" spans="1:15" x14ac:dyDescent="0.3">
      <c r="A6808" s="5" t="s">
        <v>16699</v>
      </c>
      <c r="B6808" s="6">
        <v>46040</v>
      </c>
      <c r="C6808" s="5" t="s">
        <v>3498</v>
      </c>
      <c r="D6808" s="5" t="s">
        <v>16700</v>
      </c>
      <c r="E6808" s="5" t="s">
        <v>72</v>
      </c>
      <c r="F6808" s="5" t="s">
        <v>87</v>
      </c>
      <c r="G6808" s="5" t="s">
        <v>45</v>
      </c>
      <c r="H6808" s="5" t="s">
        <v>147</v>
      </c>
      <c r="I6808" s="5">
        <v>4</v>
      </c>
      <c r="J6808" s="5">
        <v>7279</v>
      </c>
      <c r="K6808" s="5">
        <v>29116</v>
      </c>
      <c r="L6808" s="5">
        <v>5368.97</v>
      </c>
      <c r="M6808" s="5" t="s">
        <v>30</v>
      </c>
      <c r="N6808" s="5" t="s">
        <v>23</v>
      </c>
      <c r="O6808" s="5" t="s">
        <v>604</v>
      </c>
    </row>
    <row r="6809" spans="1:15" x14ac:dyDescent="0.3">
      <c r="A6809" s="5" t="s">
        <v>16701</v>
      </c>
      <c r="B6809" s="6">
        <v>45778</v>
      </c>
      <c r="C6809" s="5" t="s">
        <v>6537</v>
      </c>
      <c r="D6809" s="5" t="s">
        <v>16702</v>
      </c>
      <c r="E6809" s="5" t="s">
        <v>43</v>
      </c>
      <c r="F6809" s="5" t="s">
        <v>104</v>
      </c>
      <c r="G6809" s="5" t="s">
        <v>20</v>
      </c>
      <c r="H6809" s="5" t="s">
        <v>29</v>
      </c>
      <c r="I6809" s="5">
        <v>2</v>
      </c>
      <c r="J6809" s="5">
        <v>23019</v>
      </c>
      <c r="K6809" s="5">
        <v>46038</v>
      </c>
      <c r="L6809" s="5">
        <v>7229.78</v>
      </c>
      <c r="M6809" s="5" t="s">
        <v>47</v>
      </c>
      <c r="N6809" s="5" t="s">
        <v>67</v>
      </c>
      <c r="O6809" s="5" t="s">
        <v>323</v>
      </c>
    </row>
    <row r="6810" spans="1:15" x14ac:dyDescent="0.3">
      <c r="A6810" s="5" t="s">
        <v>16703</v>
      </c>
      <c r="B6810" s="6">
        <v>45855</v>
      </c>
      <c r="C6810" s="5" t="s">
        <v>10262</v>
      </c>
      <c r="D6810" s="5" t="s">
        <v>16704</v>
      </c>
      <c r="E6810" s="5" t="s">
        <v>72</v>
      </c>
      <c r="F6810" s="5" t="s">
        <v>104</v>
      </c>
      <c r="G6810" s="5" t="s">
        <v>36</v>
      </c>
      <c r="H6810" s="5" t="s">
        <v>216</v>
      </c>
      <c r="I6810" s="5">
        <v>4</v>
      </c>
      <c r="J6810" s="5">
        <v>29318</v>
      </c>
      <c r="K6810" s="5">
        <v>117272</v>
      </c>
      <c r="L6810" s="5">
        <v>19578.240000000002</v>
      </c>
      <c r="M6810" s="5" t="s">
        <v>47</v>
      </c>
      <c r="N6810" s="5" t="s">
        <v>31</v>
      </c>
      <c r="O6810" s="5" t="s">
        <v>408</v>
      </c>
    </row>
    <row r="6811" spans="1:15" x14ac:dyDescent="0.3">
      <c r="A6811" s="5" t="s">
        <v>16705</v>
      </c>
      <c r="B6811" s="6">
        <v>46197</v>
      </c>
      <c r="C6811" s="5" t="s">
        <v>6302</v>
      </c>
      <c r="D6811" s="5" t="s">
        <v>16706</v>
      </c>
      <c r="E6811" s="5" t="s">
        <v>43</v>
      </c>
      <c r="F6811" s="5" t="s">
        <v>87</v>
      </c>
      <c r="G6811" s="5" t="s">
        <v>59</v>
      </c>
      <c r="H6811" s="5" t="s">
        <v>66</v>
      </c>
      <c r="I6811" s="5">
        <v>3</v>
      </c>
      <c r="J6811" s="5">
        <v>13355</v>
      </c>
      <c r="K6811" s="5">
        <v>40065</v>
      </c>
      <c r="L6811" s="5">
        <v>8660.16</v>
      </c>
      <c r="M6811" s="5" t="s">
        <v>30</v>
      </c>
      <c r="N6811" s="5" t="s">
        <v>38</v>
      </c>
      <c r="O6811" s="5" t="s">
        <v>2845</v>
      </c>
    </row>
    <row r="6812" spans="1:15" x14ac:dyDescent="0.3">
      <c r="A6812" s="5" t="s">
        <v>16707</v>
      </c>
      <c r="B6812" s="6">
        <v>45659</v>
      </c>
      <c r="C6812" s="5" t="s">
        <v>16708</v>
      </c>
      <c r="D6812" s="5" t="s">
        <v>16709</v>
      </c>
      <c r="E6812" s="5" t="s">
        <v>18</v>
      </c>
      <c r="F6812" s="5" t="s">
        <v>19</v>
      </c>
      <c r="G6812" s="5" t="s">
        <v>59</v>
      </c>
      <c r="H6812" s="5" t="s">
        <v>181</v>
      </c>
      <c r="I6812" s="5">
        <v>3</v>
      </c>
      <c r="J6812" s="5">
        <v>32976</v>
      </c>
      <c r="K6812" s="5">
        <v>98928</v>
      </c>
      <c r="L6812" s="5">
        <v>21454.3</v>
      </c>
      <c r="M6812" s="5" t="s">
        <v>61</v>
      </c>
      <c r="N6812" s="5" t="s">
        <v>31</v>
      </c>
      <c r="O6812" s="5" t="s">
        <v>9619</v>
      </c>
    </row>
    <row r="6813" spans="1:15" x14ac:dyDescent="0.3">
      <c r="A6813" s="5" t="s">
        <v>16710</v>
      </c>
      <c r="B6813" s="6">
        <v>45679</v>
      </c>
      <c r="C6813" s="5" t="s">
        <v>3963</v>
      </c>
      <c r="D6813" s="5" t="s">
        <v>16711</v>
      </c>
      <c r="E6813" s="5" t="s">
        <v>18</v>
      </c>
      <c r="F6813" s="5" t="s">
        <v>44</v>
      </c>
      <c r="G6813" s="5" t="s">
        <v>36</v>
      </c>
      <c r="H6813" s="5" t="s">
        <v>169</v>
      </c>
      <c r="I6813" s="5">
        <v>5</v>
      </c>
      <c r="J6813" s="5">
        <v>39435</v>
      </c>
      <c r="K6813" s="5">
        <v>197175</v>
      </c>
      <c r="L6813" s="5">
        <v>48090.89</v>
      </c>
      <c r="M6813" s="5" t="s">
        <v>30</v>
      </c>
      <c r="N6813" s="5" t="s">
        <v>31</v>
      </c>
      <c r="O6813" s="5" t="s">
        <v>345</v>
      </c>
    </row>
    <row r="6814" spans="1:15" x14ac:dyDescent="0.3">
      <c r="A6814" s="5" t="s">
        <v>16712</v>
      </c>
      <c r="B6814" s="6">
        <v>46196</v>
      </c>
      <c r="C6814" s="5" t="s">
        <v>7559</v>
      </c>
      <c r="D6814" s="5" t="s">
        <v>16713</v>
      </c>
      <c r="E6814" s="5" t="s">
        <v>43</v>
      </c>
      <c r="F6814" s="5" t="s">
        <v>104</v>
      </c>
      <c r="G6814" s="5" t="s">
        <v>45</v>
      </c>
      <c r="H6814" s="5" t="s">
        <v>147</v>
      </c>
      <c r="I6814" s="5">
        <v>4</v>
      </c>
      <c r="J6814" s="5">
        <v>2425</v>
      </c>
      <c r="K6814" s="5">
        <v>9700</v>
      </c>
      <c r="L6814" s="5">
        <v>2511.71</v>
      </c>
      <c r="M6814" s="5" t="s">
        <v>61</v>
      </c>
      <c r="N6814" s="5" t="s">
        <v>38</v>
      </c>
      <c r="O6814" s="5" t="s">
        <v>764</v>
      </c>
    </row>
    <row r="6815" spans="1:15" x14ac:dyDescent="0.3">
      <c r="A6815" s="5" t="s">
        <v>16714</v>
      </c>
      <c r="B6815" s="6">
        <v>46072</v>
      </c>
      <c r="C6815" s="5" t="s">
        <v>16715</v>
      </c>
      <c r="D6815" s="5" t="s">
        <v>16716</v>
      </c>
      <c r="E6815" s="5" t="s">
        <v>18</v>
      </c>
      <c r="F6815" s="5" t="s">
        <v>44</v>
      </c>
      <c r="G6815" s="5" t="s">
        <v>45</v>
      </c>
      <c r="H6815" s="5" t="s">
        <v>160</v>
      </c>
      <c r="I6815" s="5">
        <v>1</v>
      </c>
      <c r="J6815" s="5">
        <v>7563</v>
      </c>
      <c r="K6815" s="5">
        <v>7563</v>
      </c>
      <c r="L6815" s="5">
        <v>1698.23</v>
      </c>
      <c r="M6815" s="5" t="s">
        <v>47</v>
      </c>
      <c r="N6815" s="5" t="s">
        <v>67</v>
      </c>
      <c r="O6815" s="5" t="s">
        <v>1228</v>
      </c>
    </row>
    <row r="6816" spans="1:15" x14ac:dyDescent="0.3">
      <c r="A6816" s="5" t="s">
        <v>16717</v>
      </c>
      <c r="B6816" s="6">
        <v>46065</v>
      </c>
      <c r="C6816" s="5" t="s">
        <v>9296</v>
      </c>
      <c r="D6816" s="5" t="s">
        <v>16718</v>
      </c>
      <c r="E6816" s="5" t="s">
        <v>43</v>
      </c>
      <c r="F6816" s="5" t="s">
        <v>44</v>
      </c>
      <c r="G6816" s="5" t="s">
        <v>59</v>
      </c>
      <c r="H6816" s="5" t="s">
        <v>181</v>
      </c>
      <c r="I6816" s="5">
        <v>3</v>
      </c>
      <c r="J6816" s="5">
        <v>12263</v>
      </c>
      <c r="K6816" s="5">
        <v>36789</v>
      </c>
      <c r="L6816" s="5">
        <v>8776.07</v>
      </c>
      <c r="M6816" s="5" t="s">
        <v>22</v>
      </c>
      <c r="N6816" s="5" t="s">
        <v>23</v>
      </c>
      <c r="O6816" s="5" t="s">
        <v>2812</v>
      </c>
    </row>
    <row r="6817" spans="1:15" x14ac:dyDescent="0.3">
      <c r="A6817" s="5" t="s">
        <v>16719</v>
      </c>
      <c r="B6817" s="6">
        <v>45790</v>
      </c>
      <c r="C6817" s="5" t="s">
        <v>16720</v>
      </c>
      <c r="D6817" s="5" t="s">
        <v>16721</v>
      </c>
      <c r="E6817" s="5" t="s">
        <v>86</v>
      </c>
      <c r="F6817" s="5" t="s">
        <v>28</v>
      </c>
      <c r="G6817" s="5" t="s">
        <v>20</v>
      </c>
      <c r="H6817" s="5" t="s">
        <v>21</v>
      </c>
      <c r="I6817" s="5">
        <v>5</v>
      </c>
      <c r="J6817" s="5">
        <v>4385</v>
      </c>
      <c r="K6817" s="5">
        <v>21925</v>
      </c>
      <c r="L6817" s="5">
        <v>1590.89</v>
      </c>
      <c r="M6817" s="5" t="s">
        <v>30</v>
      </c>
      <c r="N6817" s="5" t="s">
        <v>38</v>
      </c>
      <c r="O6817" s="5" t="s">
        <v>1712</v>
      </c>
    </row>
    <row r="6818" spans="1:15" x14ac:dyDescent="0.3">
      <c r="A6818" s="5" t="s">
        <v>16722</v>
      </c>
      <c r="B6818" s="6">
        <v>46116</v>
      </c>
      <c r="C6818" s="5" t="s">
        <v>1635</v>
      </c>
      <c r="D6818" s="5" t="s">
        <v>16723</v>
      </c>
      <c r="E6818" s="5" t="s">
        <v>18</v>
      </c>
      <c r="F6818" s="5" t="s">
        <v>104</v>
      </c>
      <c r="G6818" s="5" t="s">
        <v>45</v>
      </c>
      <c r="H6818" s="5" t="s">
        <v>160</v>
      </c>
      <c r="I6818" s="5">
        <v>1</v>
      </c>
      <c r="J6818" s="5">
        <v>37281</v>
      </c>
      <c r="K6818" s="5">
        <v>37281</v>
      </c>
      <c r="L6818" s="5">
        <v>5886.94</v>
      </c>
      <c r="M6818" s="5" t="s">
        <v>47</v>
      </c>
      <c r="N6818" s="5" t="s">
        <v>38</v>
      </c>
      <c r="O6818" s="5" t="s">
        <v>6978</v>
      </c>
    </row>
    <row r="6819" spans="1:15" x14ac:dyDescent="0.3">
      <c r="A6819" s="5" t="s">
        <v>16724</v>
      </c>
      <c r="B6819" s="6">
        <v>45819</v>
      </c>
      <c r="C6819" s="5" t="s">
        <v>9911</v>
      </c>
      <c r="D6819" s="5" t="s">
        <v>16725</v>
      </c>
      <c r="E6819" s="5" t="s">
        <v>43</v>
      </c>
      <c r="F6819" s="5" t="s">
        <v>87</v>
      </c>
      <c r="G6819" s="5" t="s">
        <v>36</v>
      </c>
      <c r="H6819" s="5" t="s">
        <v>169</v>
      </c>
      <c r="I6819" s="5">
        <v>5</v>
      </c>
      <c r="J6819" s="5">
        <v>15119</v>
      </c>
      <c r="K6819" s="5">
        <v>75595</v>
      </c>
      <c r="L6819" s="5">
        <v>5892.9</v>
      </c>
      <c r="M6819" s="5" t="s">
        <v>30</v>
      </c>
      <c r="N6819" s="5" t="s">
        <v>38</v>
      </c>
      <c r="O6819" s="5" t="s">
        <v>1932</v>
      </c>
    </row>
    <row r="6820" spans="1:15" x14ac:dyDescent="0.3">
      <c r="A6820" s="5" t="s">
        <v>16726</v>
      </c>
      <c r="B6820" s="6">
        <v>45845</v>
      </c>
      <c r="C6820" s="5" t="s">
        <v>2215</v>
      </c>
      <c r="D6820" s="5" t="s">
        <v>16727</v>
      </c>
      <c r="E6820" s="5" t="s">
        <v>72</v>
      </c>
      <c r="F6820" s="5" t="s">
        <v>19</v>
      </c>
      <c r="G6820" s="5" t="s">
        <v>59</v>
      </c>
      <c r="H6820" s="5" t="s">
        <v>126</v>
      </c>
      <c r="I6820" s="5">
        <v>4</v>
      </c>
      <c r="J6820" s="5">
        <v>1125</v>
      </c>
      <c r="K6820" s="5">
        <v>4500</v>
      </c>
      <c r="L6820" s="5">
        <v>936.01</v>
      </c>
      <c r="M6820" s="5" t="s">
        <v>22</v>
      </c>
      <c r="N6820" s="5" t="s">
        <v>38</v>
      </c>
      <c r="O6820" s="5" t="s">
        <v>3791</v>
      </c>
    </row>
    <row r="6821" spans="1:15" x14ac:dyDescent="0.3">
      <c r="A6821" s="5" t="s">
        <v>16728</v>
      </c>
      <c r="B6821" s="6">
        <v>46151</v>
      </c>
      <c r="C6821" s="5" t="s">
        <v>16729</v>
      </c>
      <c r="D6821" s="5" t="s">
        <v>16730</v>
      </c>
      <c r="E6821" s="5" t="s">
        <v>18</v>
      </c>
      <c r="F6821" s="5" t="s">
        <v>87</v>
      </c>
      <c r="G6821" s="5" t="s">
        <v>20</v>
      </c>
      <c r="H6821" s="5" t="s">
        <v>29</v>
      </c>
      <c r="I6821" s="5">
        <v>2</v>
      </c>
      <c r="J6821" s="5">
        <v>9688</v>
      </c>
      <c r="K6821" s="5">
        <v>19376</v>
      </c>
      <c r="L6821" s="5">
        <v>3275.34</v>
      </c>
      <c r="M6821" s="5" t="s">
        <v>47</v>
      </c>
      <c r="N6821" s="5" t="s">
        <v>38</v>
      </c>
      <c r="O6821" s="5" t="s">
        <v>668</v>
      </c>
    </row>
    <row r="6822" spans="1:15" x14ac:dyDescent="0.3">
      <c r="A6822" s="5" t="s">
        <v>16731</v>
      </c>
      <c r="B6822" s="6">
        <v>45884</v>
      </c>
      <c r="C6822" s="5" t="s">
        <v>15288</v>
      </c>
      <c r="D6822" s="5" t="s">
        <v>12606</v>
      </c>
      <c r="E6822" s="5" t="s">
        <v>72</v>
      </c>
      <c r="F6822" s="5" t="s">
        <v>52</v>
      </c>
      <c r="G6822" s="5" t="s">
        <v>45</v>
      </c>
      <c r="H6822" s="5" t="s">
        <v>46</v>
      </c>
      <c r="I6822" s="5">
        <v>1</v>
      </c>
      <c r="J6822" s="5">
        <v>47180</v>
      </c>
      <c r="K6822" s="5">
        <v>47180</v>
      </c>
      <c r="L6822" s="5">
        <v>12306.03</v>
      </c>
      <c r="M6822" s="5" t="s">
        <v>61</v>
      </c>
      <c r="N6822" s="5" t="s">
        <v>38</v>
      </c>
      <c r="O6822" s="5" t="s">
        <v>345</v>
      </c>
    </row>
    <row r="6823" spans="1:15" x14ac:dyDescent="0.3">
      <c r="A6823" s="5" t="s">
        <v>16732</v>
      </c>
      <c r="B6823" s="6">
        <v>45768</v>
      </c>
      <c r="C6823" s="5" t="s">
        <v>1147</v>
      </c>
      <c r="D6823" s="5" t="s">
        <v>16733</v>
      </c>
      <c r="E6823" s="5" t="s">
        <v>72</v>
      </c>
      <c r="F6823" s="5" t="s">
        <v>44</v>
      </c>
      <c r="G6823" s="5" t="s">
        <v>36</v>
      </c>
      <c r="H6823" s="5" t="s">
        <v>53</v>
      </c>
      <c r="I6823" s="5">
        <v>5</v>
      </c>
      <c r="J6823" s="5">
        <v>40584</v>
      </c>
      <c r="K6823" s="5">
        <v>202920</v>
      </c>
      <c r="L6823" s="5">
        <v>39912.82</v>
      </c>
      <c r="M6823" s="5" t="s">
        <v>47</v>
      </c>
      <c r="N6823" s="5" t="s">
        <v>23</v>
      </c>
      <c r="O6823" s="5" t="s">
        <v>1228</v>
      </c>
    </row>
    <row r="6824" spans="1:15" x14ac:dyDescent="0.3">
      <c r="A6824" s="5" t="s">
        <v>16734</v>
      </c>
      <c r="B6824" s="6">
        <v>46161</v>
      </c>
      <c r="C6824" s="5" t="s">
        <v>11571</v>
      </c>
      <c r="D6824" s="5" t="s">
        <v>12292</v>
      </c>
      <c r="E6824" s="5" t="s">
        <v>86</v>
      </c>
      <c r="F6824" s="5" t="s">
        <v>19</v>
      </c>
      <c r="G6824" s="5" t="s">
        <v>45</v>
      </c>
      <c r="H6824" s="5" t="s">
        <v>147</v>
      </c>
      <c r="I6824" s="5">
        <v>1</v>
      </c>
      <c r="J6824" s="5">
        <v>801</v>
      </c>
      <c r="K6824" s="5">
        <v>801</v>
      </c>
      <c r="L6824" s="5">
        <v>168.18</v>
      </c>
      <c r="M6824" s="5" t="s">
        <v>30</v>
      </c>
      <c r="N6824" s="5" t="s">
        <v>31</v>
      </c>
      <c r="O6824" s="5" t="s">
        <v>134</v>
      </c>
    </row>
    <row r="6825" spans="1:15" x14ac:dyDescent="0.3">
      <c r="A6825" s="5" t="s">
        <v>16735</v>
      </c>
      <c r="B6825" s="6">
        <v>46114</v>
      </c>
      <c r="C6825" s="5" t="s">
        <v>840</v>
      </c>
      <c r="D6825" s="5" t="s">
        <v>16736</v>
      </c>
      <c r="E6825" s="5" t="s">
        <v>72</v>
      </c>
      <c r="F6825" s="5" t="s">
        <v>87</v>
      </c>
      <c r="G6825" s="5" t="s">
        <v>20</v>
      </c>
      <c r="H6825" s="5" t="s">
        <v>21</v>
      </c>
      <c r="I6825" s="5">
        <v>3</v>
      </c>
      <c r="J6825" s="5">
        <v>20776</v>
      </c>
      <c r="K6825" s="5">
        <v>62328</v>
      </c>
      <c r="L6825" s="5">
        <v>4566.49</v>
      </c>
      <c r="M6825" s="5" t="s">
        <v>61</v>
      </c>
      <c r="N6825" s="5" t="s">
        <v>31</v>
      </c>
      <c r="O6825" s="5" t="s">
        <v>415</v>
      </c>
    </row>
    <row r="6826" spans="1:15" x14ac:dyDescent="0.3">
      <c r="A6826" s="5" t="s">
        <v>16737</v>
      </c>
      <c r="B6826" s="6">
        <v>46170</v>
      </c>
      <c r="C6826" s="5" t="s">
        <v>1304</v>
      </c>
      <c r="D6826" s="5" t="s">
        <v>16738</v>
      </c>
      <c r="E6826" s="5" t="s">
        <v>72</v>
      </c>
      <c r="F6826" s="5" t="s">
        <v>28</v>
      </c>
      <c r="G6826" s="5" t="s">
        <v>45</v>
      </c>
      <c r="H6826" s="5" t="s">
        <v>138</v>
      </c>
      <c r="I6826" s="5">
        <v>5</v>
      </c>
      <c r="J6826" s="5">
        <v>38946</v>
      </c>
      <c r="K6826" s="5">
        <v>194730</v>
      </c>
      <c r="L6826" s="5">
        <v>46685.120000000003</v>
      </c>
      <c r="M6826" s="5" t="s">
        <v>22</v>
      </c>
      <c r="N6826" s="5" t="s">
        <v>23</v>
      </c>
      <c r="O6826" s="5" t="s">
        <v>459</v>
      </c>
    </row>
    <row r="6827" spans="1:15" x14ac:dyDescent="0.3">
      <c r="A6827" s="5" t="s">
        <v>16739</v>
      </c>
      <c r="B6827" s="6">
        <v>45918</v>
      </c>
      <c r="C6827" s="5" t="s">
        <v>1714</v>
      </c>
      <c r="D6827" s="5" t="s">
        <v>16740</v>
      </c>
      <c r="E6827" s="5" t="s">
        <v>18</v>
      </c>
      <c r="F6827" s="5" t="s">
        <v>87</v>
      </c>
      <c r="G6827" s="5" t="s">
        <v>45</v>
      </c>
      <c r="H6827" s="5" t="s">
        <v>147</v>
      </c>
      <c r="I6827" s="5">
        <v>1</v>
      </c>
      <c r="J6827" s="5">
        <v>25599</v>
      </c>
      <c r="K6827" s="5">
        <v>25599</v>
      </c>
      <c r="L6827" s="5">
        <v>6181.41</v>
      </c>
      <c r="M6827" s="5" t="s">
        <v>54</v>
      </c>
      <c r="N6827" s="5" t="s">
        <v>67</v>
      </c>
      <c r="O6827" s="5" t="s">
        <v>190</v>
      </c>
    </row>
    <row r="6828" spans="1:15" x14ac:dyDescent="0.3">
      <c r="A6828" s="5" t="s">
        <v>16741</v>
      </c>
      <c r="B6828" s="6">
        <v>46073</v>
      </c>
      <c r="C6828" s="5" t="s">
        <v>277</v>
      </c>
      <c r="D6828" s="5" t="s">
        <v>8388</v>
      </c>
      <c r="E6828" s="5" t="s">
        <v>18</v>
      </c>
      <c r="F6828" s="5" t="s">
        <v>19</v>
      </c>
      <c r="G6828" s="5" t="s">
        <v>45</v>
      </c>
      <c r="H6828" s="5" t="s">
        <v>147</v>
      </c>
      <c r="I6828" s="5">
        <v>3</v>
      </c>
      <c r="J6828" s="5">
        <v>28755</v>
      </c>
      <c r="K6828" s="5">
        <v>86265</v>
      </c>
      <c r="L6828" s="5">
        <v>11805.17</v>
      </c>
      <c r="M6828" s="5" t="s">
        <v>61</v>
      </c>
      <c r="N6828" s="5" t="s">
        <v>67</v>
      </c>
      <c r="O6828" s="5" t="s">
        <v>14536</v>
      </c>
    </row>
    <row r="6829" spans="1:15" x14ac:dyDescent="0.3">
      <c r="A6829" s="5" t="s">
        <v>16742</v>
      </c>
      <c r="B6829" s="6">
        <v>46022</v>
      </c>
      <c r="C6829" s="5" t="s">
        <v>1588</v>
      </c>
      <c r="D6829" s="5" t="s">
        <v>16743</v>
      </c>
      <c r="E6829" s="5" t="s">
        <v>86</v>
      </c>
      <c r="F6829" s="5" t="s">
        <v>87</v>
      </c>
      <c r="G6829" s="5" t="s">
        <v>59</v>
      </c>
      <c r="H6829" s="5" t="s">
        <v>126</v>
      </c>
      <c r="I6829" s="5">
        <v>1</v>
      </c>
      <c r="J6829" s="5">
        <v>24575</v>
      </c>
      <c r="K6829" s="5">
        <v>24575</v>
      </c>
      <c r="L6829" s="5">
        <v>2879.27</v>
      </c>
      <c r="M6829" s="5" t="s">
        <v>30</v>
      </c>
      <c r="N6829" s="5" t="s">
        <v>38</v>
      </c>
      <c r="O6829" s="5" t="s">
        <v>372</v>
      </c>
    </row>
    <row r="6830" spans="1:15" x14ac:dyDescent="0.3">
      <c r="A6830" s="5" t="s">
        <v>16744</v>
      </c>
      <c r="B6830" s="6">
        <v>46029</v>
      </c>
      <c r="C6830" s="5" t="s">
        <v>8257</v>
      </c>
      <c r="D6830" s="5" t="s">
        <v>16745</v>
      </c>
      <c r="E6830" s="5" t="s">
        <v>18</v>
      </c>
      <c r="F6830" s="5" t="s">
        <v>104</v>
      </c>
      <c r="G6830" s="5" t="s">
        <v>36</v>
      </c>
      <c r="H6830" s="5" t="s">
        <v>216</v>
      </c>
      <c r="I6830" s="5">
        <v>5</v>
      </c>
      <c r="J6830" s="5">
        <v>25645</v>
      </c>
      <c r="K6830" s="5">
        <v>128225</v>
      </c>
      <c r="L6830" s="5">
        <v>26703.93</v>
      </c>
      <c r="M6830" s="5" t="s">
        <v>22</v>
      </c>
      <c r="N6830" s="5" t="s">
        <v>31</v>
      </c>
      <c r="O6830" s="5" t="s">
        <v>62</v>
      </c>
    </row>
    <row r="6831" spans="1:15" x14ac:dyDescent="0.3">
      <c r="A6831" s="5" t="s">
        <v>16746</v>
      </c>
      <c r="B6831" s="6">
        <v>45963</v>
      </c>
      <c r="C6831" s="5" t="s">
        <v>222</v>
      </c>
      <c r="D6831" s="5" t="s">
        <v>6268</v>
      </c>
      <c r="E6831" s="5" t="s">
        <v>86</v>
      </c>
      <c r="F6831" s="5" t="s">
        <v>19</v>
      </c>
      <c r="G6831" s="5" t="s">
        <v>59</v>
      </c>
      <c r="H6831" s="5" t="s">
        <v>126</v>
      </c>
      <c r="I6831" s="5">
        <v>3</v>
      </c>
      <c r="J6831" s="5">
        <v>34532</v>
      </c>
      <c r="K6831" s="5">
        <v>103596</v>
      </c>
      <c r="L6831" s="5">
        <v>27039.54</v>
      </c>
      <c r="M6831" s="5" t="s">
        <v>22</v>
      </c>
      <c r="N6831" s="5" t="s">
        <v>23</v>
      </c>
      <c r="O6831" s="5" t="s">
        <v>726</v>
      </c>
    </row>
    <row r="6832" spans="1:15" x14ac:dyDescent="0.3">
      <c r="A6832" s="5" t="s">
        <v>16747</v>
      </c>
      <c r="B6832" s="6">
        <v>46110</v>
      </c>
      <c r="C6832" s="5" t="s">
        <v>4990</v>
      </c>
      <c r="D6832" s="5" t="s">
        <v>16748</v>
      </c>
      <c r="E6832" s="5" t="s">
        <v>72</v>
      </c>
      <c r="F6832" s="5" t="s">
        <v>52</v>
      </c>
      <c r="G6832" s="5" t="s">
        <v>36</v>
      </c>
      <c r="H6832" s="5" t="s">
        <v>53</v>
      </c>
      <c r="I6832" s="5">
        <v>2</v>
      </c>
      <c r="J6832" s="5">
        <v>15195</v>
      </c>
      <c r="K6832" s="5">
        <v>30390</v>
      </c>
      <c r="L6832" s="5">
        <v>2069.5</v>
      </c>
      <c r="M6832" s="5" t="s">
        <v>47</v>
      </c>
      <c r="N6832" s="5" t="s">
        <v>31</v>
      </c>
      <c r="O6832" s="5" t="s">
        <v>1164</v>
      </c>
    </row>
    <row r="6833" spans="1:15" x14ac:dyDescent="0.3">
      <c r="A6833" s="5" t="s">
        <v>16749</v>
      </c>
      <c r="B6833" s="6">
        <v>45808</v>
      </c>
      <c r="C6833" s="5" t="s">
        <v>3757</v>
      </c>
      <c r="D6833" s="5" t="s">
        <v>15971</v>
      </c>
      <c r="E6833" s="5" t="s">
        <v>18</v>
      </c>
      <c r="F6833" s="5" t="s">
        <v>28</v>
      </c>
      <c r="G6833" s="5" t="s">
        <v>36</v>
      </c>
      <c r="H6833" s="5" t="s">
        <v>53</v>
      </c>
      <c r="I6833" s="5">
        <v>5</v>
      </c>
      <c r="J6833" s="5">
        <v>2075</v>
      </c>
      <c r="K6833" s="5">
        <v>10375</v>
      </c>
      <c r="L6833" s="5">
        <v>2789.3</v>
      </c>
      <c r="M6833" s="5" t="s">
        <v>30</v>
      </c>
      <c r="N6833" s="5" t="s">
        <v>31</v>
      </c>
      <c r="O6833" s="5" t="s">
        <v>1932</v>
      </c>
    </row>
    <row r="6834" spans="1:15" x14ac:dyDescent="0.3">
      <c r="A6834" s="5" t="s">
        <v>16750</v>
      </c>
      <c r="B6834" s="6">
        <v>45724</v>
      </c>
      <c r="C6834" s="5" t="s">
        <v>3821</v>
      </c>
      <c r="D6834" s="5" t="s">
        <v>16751</v>
      </c>
      <c r="E6834" s="5" t="s">
        <v>18</v>
      </c>
      <c r="F6834" s="5" t="s">
        <v>52</v>
      </c>
      <c r="G6834" s="5" t="s">
        <v>59</v>
      </c>
      <c r="H6834" s="5" t="s">
        <v>66</v>
      </c>
      <c r="I6834" s="5">
        <v>4</v>
      </c>
      <c r="J6834" s="5">
        <v>41685</v>
      </c>
      <c r="K6834" s="5">
        <v>166740</v>
      </c>
      <c r="L6834" s="5">
        <v>34253.47</v>
      </c>
      <c r="M6834" s="5" t="s">
        <v>61</v>
      </c>
      <c r="N6834" s="5" t="s">
        <v>31</v>
      </c>
      <c r="O6834" s="5" t="s">
        <v>408</v>
      </c>
    </row>
    <row r="6835" spans="1:15" x14ac:dyDescent="0.3">
      <c r="A6835" s="5" t="s">
        <v>16752</v>
      </c>
      <c r="B6835" s="6">
        <v>46186</v>
      </c>
      <c r="C6835" s="5" t="s">
        <v>5176</v>
      </c>
      <c r="D6835" s="5" t="s">
        <v>16753</v>
      </c>
      <c r="E6835" s="5" t="s">
        <v>18</v>
      </c>
      <c r="F6835" s="5" t="s">
        <v>44</v>
      </c>
      <c r="G6835" s="5" t="s">
        <v>36</v>
      </c>
      <c r="H6835" s="5" t="s">
        <v>169</v>
      </c>
      <c r="I6835" s="5">
        <v>3</v>
      </c>
      <c r="J6835" s="5">
        <v>28717</v>
      </c>
      <c r="K6835" s="5">
        <v>86151</v>
      </c>
      <c r="L6835" s="5">
        <v>22021.59</v>
      </c>
      <c r="M6835" s="5" t="s">
        <v>47</v>
      </c>
      <c r="N6835" s="5" t="s">
        <v>23</v>
      </c>
      <c r="O6835" s="5" t="s">
        <v>660</v>
      </c>
    </row>
    <row r="6836" spans="1:15" x14ac:dyDescent="0.3">
      <c r="A6836" s="5" t="s">
        <v>16754</v>
      </c>
      <c r="B6836" s="6">
        <v>46108</v>
      </c>
      <c r="C6836" s="5" t="s">
        <v>325</v>
      </c>
      <c r="D6836" s="5" t="s">
        <v>16755</v>
      </c>
      <c r="E6836" s="5" t="s">
        <v>86</v>
      </c>
      <c r="F6836" s="5" t="s">
        <v>104</v>
      </c>
      <c r="G6836" s="5" t="s">
        <v>45</v>
      </c>
      <c r="H6836" s="5" t="s">
        <v>160</v>
      </c>
      <c r="I6836" s="5">
        <v>4</v>
      </c>
      <c r="J6836" s="5">
        <v>49467</v>
      </c>
      <c r="K6836" s="5">
        <v>197868</v>
      </c>
      <c r="L6836" s="5">
        <v>25465.35</v>
      </c>
      <c r="M6836" s="5" t="s">
        <v>30</v>
      </c>
      <c r="N6836" s="5" t="s">
        <v>67</v>
      </c>
      <c r="O6836" s="5" t="s">
        <v>707</v>
      </c>
    </row>
    <row r="6837" spans="1:15" x14ac:dyDescent="0.3">
      <c r="A6837" s="5" t="s">
        <v>16756</v>
      </c>
      <c r="B6837" s="6">
        <v>45727</v>
      </c>
      <c r="C6837" s="5" t="s">
        <v>4195</v>
      </c>
      <c r="D6837" s="5" t="s">
        <v>16757</v>
      </c>
      <c r="E6837" s="5" t="s">
        <v>43</v>
      </c>
      <c r="F6837" s="5" t="s">
        <v>87</v>
      </c>
      <c r="G6837" s="5" t="s">
        <v>20</v>
      </c>
      <c r="H6837" s="5" t="s">
        <v>73</v>
      </c>
      <c r="I6837" s="5">
        <v>5</v>
      </c>
      <c r="J6837" s="5">
        <v>21545</v>
      </c>
      <c r="K6837" s="5">
        <v>107725</v>
      </c>
      <c r="L6837" s="5">
        <v>9055.2000000000007</v>
      </c>
      <c r="M6837" s="5" t="s">
        <v>22</v>
      </c>
      <c r="N6837" s="5" t="s">
        <v>31</v>
      </c>
      <c r="O6837" s="5" t="s">
        <v>553</v>
      </c>
    </row>
    <row r="6838" spans="1:15" x14ac:dyDescent="0.3">
      <c r="A6838" s="5" t="s">
        <v>16758</v>
      </c>
      <c r="B6838" s="6">
        <v>45934</v>
      </c>
      <c r="C6838" s="5" t="s">
        <v>6316</v>
      </c>
      <c r="D6838" s="5" t="s">
        <v>16759</v>
      </c>
      <c r="E6838" s="5" t="s">
        <v>18</v>
      </c>
      <c r="F6838" s="5" t="s">
        <v>28</v>
      </c>
      <c r="G6838" s="5" t="s">
        <v>59</v>
      </c>
      <c r="H6838" s="5" t="s">
        <v>60</v>
      </c>
      <c r="I6838" s="5">
        <v>3</v>
      </c>
      <c r="J6838" s="5">
        <v>36242</v>
      </c>
      <c r="K6838" s="5">
        <v>108726</v>
      </c>
      <c r="L6838" s="5">
        <v>10893.46</v>
      </c>
      <c r="M6838" s="5" t="s">
        <v>54</v>
      </c>
      <c r="N6838" s="5" t="s">
        <v>31</v>
      </c>
      <c r="O6838" s="5" t="s">
        <v>440</v>
      </c>
    </row>
    <row r="6839" spans="1:15" x14ac:dyDescent="0.3">
      <c r="A6839" s="5" t="s">
        <v>16760</v>
      </c>
      <c r="B6839" s="6">
        <v>45960</v>
      </c>
      <c r="C6839" s="5" t="s">
        <v>2635</v>
      </c>
      <c r="D6839" s="5" t="s">
        <v>4313</v>
      </c>
      <c r="E6839" s="5" t="s">
        <v>72</v>
      </c>
      <c r="F6839" s="5" t="s">
        <v>52</v>
      </c>
      <c r="G6839" s="5" t="s">
        <v>20</v>
      </c>
      <c r="H6839" s="5" t="s">
        <v>73</v>
      </c>
      <c r="I6839" s="5">
        <v>5</v>
      </c>
      <c r="J6839" s="5">
        <v>20766</v>
      </c>
      <c r="K6839" s="5">
        <v>103830</v>
      </c>
      <c r="L6839" s="5">
        <v>12757.82</v>
      </c>
      <c r="M6839" s="5" t="s">
        <v>61</v>
      </c>
      <c r="N6839" s="5" t="s">
        <v>23</v>
      </c>
      <c r="O6839" s="5" t="s">
        <v>799</v>
      </c>
    </row>
    <row r="6840" spans="1:15" x14ac:dyDescent="0.3">
      <c r="A6840" s="5" t="s">
        <v>16761</v>
      </c>
      <c r="B6840" s="6">
        <v>45806</v>
      </c>
      <c r="C6840" s="5" t="s">
        <v>6998</v>
      </c>
      <c r="D6840" s="5" t="s">
        <v>16762</v>
      </c>
      <c r="E6840" s="5" t="s">
        <v>72</v>
      </c>
      <c r="F6840" s="5" t="s">
        <v>44</v>
      </c>
      <c r="G6840" s="5" t="s">
        <v>20</v>
      </c>
      <c r="H6840" s="5" t="s">
        <v>73</v>
      </c>
      <c r="I6840" s="5">
        <v>4</v>
      </c>
      <c r="J6840" s="5">
        <v>48057</v>
      </c>
      <c r="K6840" s="5">
        <v>192228</v>
      </c>
      <c r="L6840" s="5">
        <v>46075.77</v>
      </c>
      <c r="M6840" s="5" t="s">
        <v>54</v>
      </c>
      <c r="N6840" s="5" t="s">
        <v>31</v>
      </c>
      <c r="O6840" s="5" t="s">
        <v>444</v>
      </c>
    </row>
    <row r="6841" spans="1:15" x14ac:dyDescent="0.3">
      <c r="A6841" s="5" t="s">
        <v>16763</v>
      </c>
      <c r="B6841" s="6">
        <v>45961</v>
      </c>
      <c r="C6841" s="5" t="s">
        <v>639</v>
      </c>
      <c r="D6841" s="5" t="s">
        <v>16764</v>
      </c>
      <c r="E6841" s="5" t="s">
        <v>43</v>
      </c>
      <c r="F6841" s="5" t="s">
        <v>44</v>
      </c>
      <c r="G6841" s="5" t="s">
        <v>36</v>
      </c>
      <c r="H6841" s="5" t="s">
        <v>216</v>
      </c>
      <c r="I6841" s="5">
        <v>4</v>
      </c>
      <c r="J6841" s="5">
        <v>45347</v>
      </c>
      <c r="K6841" s="5">
        <v>181388</v>
      </c>
      <c r="L6841" s="5">
        <v>24939.26</v>
      </c>
      <c r="M6841" s="5" t="s">
        <v>54</v>
      </c>
      <c r="N6841" s="5" t="s">
        <v>67</v>
      </c>
      <c r="O6841" s="5" t="s">
        <v>2156</v>
      </c>
    </row>
    <row r="6842" spans="1:15" x14ac:dyDescent="0.3">
      <c r="A6842" s="5" t="s">
        <v>16765</v>
      </c>
      <c r="B6842" s="6">
        <v>45879</v>
      </c>
      <c r="C6842" s="5" t="s">
        <v>16419</v>
      </c>
      <c r="D6842" s="5" t="s">
        <v>16766</v>
      </c>
      <c r="E6842" s="5" t="s">
        <v>86</v>
      </c>
      <c r="F6842" s="5" t="s">
        <v>87</v>
      </c>
      <c r="G6842" s="5" t="s">
        <v>45</v>
      </c>
      <c r="H6842" s="5" t="s">
        <v>160</v>
      </c>
      <c r="I6842" s="5">
        <v>1</v>
      </c>
      <c r="J6842" s="5">
        <v>25619</v>
      </c>
      <c r="K6842" s="5">
        <v>25619</v>
      </c>
      <c r="L6842" s="5">
        <v>5245.14</v>
      </c>
      <c r="M6842" s="5" t="s">
        <v>54</v>
      </c>
      <c r="N6842" s="5" t="s">
        <v>38</v>
      </c>
      <c r="O6842" s="5" t="s">
        <v>1361</v>
      </c>
    </row>
    <row r="6843" spans="1:15" x14ac:dyDescent="0.3">
      <c r="A6843" s="5" t="s">
        <v>16767</v>
      </c>
      <c r="B6843" s="6">
        <v>45668</v>
      </c>
      <c r="C6843" s="5" t="s">
        <v>11005</v>
      </c>
      <c r="D6843" s="5" t="s">
        <v>16768</v>
      </c>
      <c r="E6843" s="5" t="s">
        <v>72</v>
      </c>
      <c r="F6843" s="5" t="s">
        <v>19</v>
      </c>
      <c r="G6843" s="5" t="s">
        <v>45</v>
      </c>
      <c r="H6843" s="5" t="s">
        <v>46</v>
      </c>
      <c r="I6843" s="5">
        <v>3</v>
      </c>
      <c r="J6843" s="5">
        <v>22031</v>
      </c>
      <c r="K6843" s="5">
        <v>66093</v>
      </c>
      <c r="L6843" s="5">
        <v>14053.3</v>
      </c>
      <c r="M6843" s="5" t="s">
        <v>47</v>
      </c>
      <c r="N6843" s="5" t="s">
        <v>23</v>
      </c>
      <c r="O6843" s="5" t="s">
        <v>1528</v>
      </c>
    </row>
    <row r="6844" spans="1:15" x14ac:dyDescent="0.3">
      <c r="A6844" s="5" t="s">
        <v>16769</v>
      </c>
      <c r="B6844" s="6">
        <v>45877</v>
      </c>
      <c r="C6844" s="5" t="s">
        <v>16770</v>
      </c>
      <c r="D6844" s="5" t="s">
        <v>16771</v>
      </c>
      <c r="E6844" s="5" t="s">
        <v>72</v>
      </c>
      <c r="F6844" s="5" t="s">
        <v>44</v>
      </c>
      <c r="G6844" s="5" t="s">
        <v>36</v>
      </c>
      <c r="H6844" s="5" t="s">
        <v>53</v>
      </c>
      <c r="I6844" s="5">
        <v>5</v>
      </c>
      <c r="J6844" s="5">
        <v>18560</v>
      </c>
      <c r="K6844" s="5">
        <v>92800</v>
      </c>
      <c r="L6844" s="5">
        <v>17342.990000000002</v>
      </c>
      <c r="M6844" s="5" t="s">
        <v>22</v>
      </c>
      <c r="N6844" s="5" t="s">
        <v>31</v>
      </c>
      <c r="O6844" s="5" t="s">
        <v>359</v>
      </c>
    </row>
    <row r="6845" spans="1:15" x14ac:dyDescent="0.3">
      <c r="A6845" s="5" t="s">
        <v>16772</v>
      </c>
      <c r="B6845" s="6">
        <v>45895</v>
      </c>
      <c r="C6845" s="5" t="s">
        <v>90</v>
      </c>
      <c r="D6845" s="5" t="s">
        <v>16773</v>
      </c>
      <c r="E6845" s="5" t="s">
        <v>72</v>
      </c>
      <c r="F6845" s="5" t="s">
        <v>19</v>
      </c>
      <c r="G6845" s="5" t="s">
        <v>36</v>
      </c>
      <c r="H6845" s="5" t="s">
        <v>53</v>
      </c>
      <c r="I6845" s="5">
        <v>1</v>
      </c>
      <c r="J6845" s="5">
        <v>35976</v>
      </c>
      <c r="K6845" s="5">
        <v>35976</v>
      </c>
      <c r="L6845" s="5">
        <v>9402.4</v>
      </c>
      <c r="M6845" s="5" t="s">
        <v>54</v>
      </c>
      <c r="N6845" s="5" t="s">
        <v>67</v>
      </c>
      <c r="O6845" s="5" t="s">
        <v>444</v>
      </c>
    </row>
    <row r="6846" spans="1:15" x14ac:dyDescent="0.3">
      <c r="A6846" s="5" t="s">
        <v>16774</v>
      </c>
      <c r="B6846" s="6">
        <v>46125</v>
      </c>
      <c r="C6846" s="5" t="s">
        <v>16775</v>
      </c>
      <c r="D6846" s="5" t="s">
        <v>16776</v>
      </c>
      <c r="E6846" s="5" t="s">
        <v>72</v>
      </c>
      <c r="F6846" s="5" t="s">
        <v>44</v>
      </c>
      <c r="G6846" s="5" t="s">
        <v>59</v>
      </c>
      <c r="H6846" s="5" t="s">
        <v>181</v>
      </c>
      <c r="I6846" s="5">
        <v>1</v>
      </c>
      <c r="J6846" s="5">
        <v>4899</v>
      </c>
      <c r="K6846" s="5">
        <v>4899</v>
      </c>
      <c r="L6846" s="5">
        <v>1090.57</v>
      </c>
      <c r="M6846" s="5" t="s">
        <v>30</v>
      </c>
      <c r="N6846" s="5" t="s">
        <v>23</v>
      </c>
      <c r="O6846" s="5" t="s">
        <v>16388</v>
      </c>
    </row>
    <row r="6847" spans="1:15" x14ac:dyDescent="0.3">
      <c r="A6847" s="5" t="s">
        <v>16777</v>
      </c>
      <c r="B6847" s="6">
        <v>45724</v>
      </c>
      <c r="C6847" s="5" t="s">
        <v>16778</v>
      </c>
      <c r="D6847" s="5" t="s">
        <v>16779</v>
      </c>
      <c r="E6847" s="5" t="s">
        <v>72</v>
      </c>
      <c r="F6847" s="5" t="s">
        <v>87</v>
      </c>
      <c r="G6847" s="5" t="s">
        <v>59</v>
      </c>
      <c r="H6847" s="5" t="s">
        <v>66</v>
      </c>
      <c r="I6847" s="5">
        <v>4</v>
      </c>
      <c r="J6847" s="5">
        <v>32012</v>
      </c>
      <c r="K6847" s="5">
        <v>128048</v>
      </c>
      <c r="L6847" s="5">
        <v>28776.09</v>
      </c>
      <c r="M6847" s="5" t="s">
        <v>61</v>
      </c>
      <c r="N6847" s="5" t="s">
        <v>67</v>
      </c>
      <c r="O6847" s="5" t="s">
        <v>1016</v>
      </c>
    </row>
    <row r="6848" spans="1:15" x14ac:dyDescent="0.3">
      <c r="A6848" s="5" t="s">
        <v>16780</v>
      </c>
      <c r="B6848" s="6">
        <v>45994</v>
      </c>
      <c r="C6848" s="5" t="s">
        <v>7111</v>
      </c>
      <c r="D6848" s="5" t="s">
        <v>16781</v>
      </c>
      <c r="E6848" s="5" t="s">
        <v>86</v>
      </c>
      <c r="F6848" s="5" t="s">
        <v>87</v>
      </c>
      <c r="G6848" s="5" t="s">
        <v>36</v>
      </c>
      <c r="H6848" s="5" t="s">
        <v>216</v>
      </c>
      <c r="I6848" s="5">
        <v>3</v>
      </c>
      <c r="J6848" s="5">
        <v>49836</v>
      </c>
      <c r="K6848" s="5">
        <v>149508</v>
      </c>
      <c r="L6848" s="5">
        <v>15554.89</v>
      </c>
      <c r="M6848" s="5" t="s">
        <v>30</v>
      </c>
      <c r="N6848" s="5" t="s">
        <v>23</v>
      </c>
      <c r="O6848" s="5" t="s">
        <v>333</v>
      </c>
    </row>
    <row r="6849" spans="1:15" x14ac:dyDescent="0.3">
      <c r="A6849" s="5" t="s">
        <v>16782</v>
      </c>
      <c r="B6849" s="6">
        <v>46079</v>
      </c>
      <c r="C6849" s="5" t="s">
        <v>8393</v>
      </c>
      <c r="D6849" s="5" t="s">
        <v>16783</v>
      </c>
      <c r="E6849" s="5" t="s">
        <v>43</v>
      </c>
      <c r="F6849" s="5" t="s">
        <v>52</v>
      </c>
      <c r="G6849" s="5" t="s">
        <v>36</v>
      </c>
      <c r="H6849" s="5" t="s">
        <v>169</v>
      </c>
      <c r="I6849" s="5">
        <v>4</v>
      </c>
      <c r="J6849" s="5">
        <v>46888</v>
      </c>
      <c r="K6849" s="5">
        <v>187552</v>
      </c>
      <c r="L6849" s="5">
        <v>38650.78</v>
      </c>
      <c r="M6849" s="5" t="s">
        <v>30</v>
      </c>
      <c r="N6849" s="5" t="s">
        <v>31</v>
      </c>
      <c r="O6849" s="5" t="s">
        <v>372</v>
      </c>
    </row>
    <row r="6850" spans="1:15" x14ac:dyDescent="0.3">
      <c r="A6850" s="5" t="s">
        <v>16784</v>
      </c>
      <c r="B6850" s="6">
        <v>46194</v>
      </c>
      <c r="C6850" s="5" t="s">
        <v>188</v>
      </c>
      <c r="D6850" s="5" t="s">
        <v>5504</v>
      </c>
      <c r="E6850" s="5" t="s">
        <v>72</v>
      </c>
      <c r="F6850" s="5" t="s">
        <v>28</v>
      </c>
      <c r="G6850" s="5" t="s">
        <v>59</v>
      </c>
      <c r="H6850" s="5" t="s">
        <v>126</v>
      </c>
      <c r="I6850" s="5">
        <v>4</v>
      </c>
      <c r="J6850" s="5">
        <v>35784</v>
      </c>
      <c r="K6850" s="5">
        <v>143136</v>
      </c>
      <c r="L6850" s="5">
        <v>41947.8</v>
      </c>
      <c r="M6850" s="5" t="s">
        <v>30</v>
      </c>
      <c r="N6850" s="5" t="s">
        <v>38</v>
      </c>
      <c r="O6850" s="5" t="s">
        <v>6763</v>
      </c>
    </row>
    <row r="6851" spans="1:15" x14ac:dyDescent="0.3">
      <c r="A6851" s="5" t="s">
        <v>16785</v>
      </c>
      <c r="B6851" s="6">
        <v>46185</v>
      </c>
      <c r="C6851" s="5" t="s">
        <v>13158</v>
      </c>
      <c r="D6851" s="5" t="s">
        <v>16786</v>
      </c>
      <c r="E6851" s="5" t="s">
        <v>86</v>
      </c>
      <c r="F6851" s="5" t="s">
        <v>52</v>
      </c>
      <c r="G6851" s="5" t="s">
        <v>45</v>
      </c>
      <c r="H6851" s="5" t="s">
        <v>138</v>
      </c>
      <c r="I6851" s="5">
        <v>2</v>
      </c>
      <c r="J6851" s="5">
        <v>20488</v>
      </c>
      <c r="K6851" s="5">
        <v>40976</v>
      </c>
      <c r="L6851" s="5">
        <v>7774.76</v>
      </c>
      <c r="M6851" s="5" t="s">
        <v>47</v>
      </c>
      <c r="N6851" s="5" t="s">
        <v>67</v>
      </c>
      <c r="O6851" s="5" t="s">
        <v>100</v>
      </c>
    </row>
    <row r="6852" spans="1:15" x14ac:dyDescent="0.3">
      <c r="A6852" s="5" t="s">
        <v>16787</v>
      </c>
      <c r="B6852" s="6">
        <v>46149</v>
      </c>
      <c r="C6852" s="5" t="s">
        <v>8359</v>
      </c>
      <c r="D6852" s="5" t="s">
        <v>16788</v>
      </c>
      <c r="E6852" s="5" t="s">
        <v>18</v>
      </c>
      <c r="F6852" s="5" t="s">
        <v>104</v>
      </c>
      <c r="G6852" s="5" t="s">
        <v>36</v>
      </c>
      <c r="H6852" s="5" t="s">
        <v>53</v>
      </c>
      <c r="I6852" s="5">
        <v>2</v>
      </c>
      <c r="J6852" s="5">
        <v>15781</v>
      </c>
      <c r="K6852" s="5">
        <v>31562</v>
      </c>
      <c r="L6852" s="5">
        <v>7308.62</v>
      </c>
      <c r="M6852" s="5" t="s">
        <v>22</v>
      </c>
      <c r="N6852" s="5" t="s">
        <v>38</v>
      </c>
      <c r="O6852" s="5" t="s">
        <v>232</v>
      </c>
    </row>
    <row r="6853" spans="1:15" x14ac:dyDescent="0.3">
      <c r="A6853" s="5" t="s">
        <v>16789</v>
      </c>
      <c r="B6853" s="6">
        <v>45875</v>
      </c>
      <c r="C6853" s="5" t="s">
        <v>13007</v>
      </c>
      <c r="D6853" s="5" t="s">
        <v>16790</v>
      </c>
      <c r="E6853" s="5" t="s">
        <v>18</v>
      </c>
      <c r="F6853" s="5" t="s">
        <v>52</v>
      </c>
      <c r="G6853" s="5" t="s">
        <v>36</v>
      </c>
      <c r="H6853" s="5" t="s">
        <v>37</v>
      </c>
      <c r="I6853" s="5">
        <v>5</v>
      </c>
      <c r="J6853" s="5">
        <v>34931</v>
      </c>
      <c r="K6853" s="5">
        <v>174655</v>
      </c>
      <c r="L6853" s="5">
        <v>10118.4</v>
      </c>
      <c r="M6853" s="5" t="s">
        <v>22</v>
      </c>
      <c r="N6853" s="5" t="s">
        <v>31</v>
      </c>
      <c r="O6853" s="5" t="s">
        <v>649</v>
      </c>
    </row>
    <row r="6854" spans="1:15" x14ac:dyDescent="0.3">
      <c r="A6854" s="5" t="s">
        <v>16791</v>
      </c>
      <c r="B6854" s="6">
        <v>46172</v>
      </c>
      <c r="C6854" s="5" t="s">
        <v>6230</v>
      </c>
      <c r="D6854" s="5" t="s">
        <v>16792</v>
      </c>
      <c r="E6854" s="5" t="s">
        <v>86</v>
      </c>
      <c r="F6854" s="5" t="s">
        <v>87</v>
      </c>
      <c r="G6854" s="5" t="s">
        <v>45</v>
      </c>
      <c r="H6854" s="5" t="s">
        <v>147</v>
      </c>
      <c r="I6854" s="5">
        <v>5</v>
      </c>
      <c r="J6854" s="5">
        <v>22946</v>
      </c>
      <c r="K6854" s="5">
        <v>114730</v>
      </c>
      <c r="L6854" s="5">
        <v>6129.07</v>
      </c>
      <c r="M6854" s="5" t="s">
        <v>30</v>
      </c>
      <c r="N6854" s="5" t="s">
        <v>31</v>
      </c>
      <c r="O6854" s="5" t="s">
        <v>2269</v>
      </c>
    </row>
    <row r="6855" spans="1:15" x14ac:dyDescent="0.3">
      <c r="A6855" s="5" t="s">
        <v>16793</v>
      </c>
      <c r="B6855" s="6">
        <v>45763</v>
      </c>
      <c r="C6855" s="5" t="s">
        <v>12110</v>
      </c>
      <c r="D6855" s="5" t="s">
        <v>16794</v>
      </c>
      <c r="E6855" s="5" t="s">
        <v>18</v>
      </c>
      <c r="F6855" s="5" t="s">
        <v>44</v>
      </c>
      <c r="G6855" s="5" t="s">
        <v>36</v>
      </c>
      <c r="H6855" s="5" t="s">
        <v>37</v>
      </c>
      <c r="I6855" s="5">
        <v>1</v>
      </c>
      <c r="J6855" s="5">
        <v>14220</v>
      </c>
      <c r="K6855" s="5">
        <v>14220</v>
      </c>
      <c r="L6855" s="5">
        <v>3807.3</v>
      </c>
      <c r="M6855" s="5" t="s">
        <v>47</v>
      </c>
      <c r="N6855" s="5" t="s">
        <v>67</v>
      </c>
      <c r="O6855" s="5" t="s">
        <v>415</v>
      </c>
    </row>
    <row r="6856" spans="1:15" x14ac:dyDescent="0.3">
      <c r="A6856" s="5" t="s">
        <v>16795</v>
      </c>
      <c r="B6856" s="6">
        <v>45995</v>
      </c>
      <c r="C6856" s="5" t="s">
        <v>4577</v>
      </c>
      <c r="D6856" s="5" t="s">
        <v>16796</v>
      </c>
      <c r="E6856" s="5" t="s">
        <v>86</v>
      </c>
      <c r="F6856" s="5" t="s">
        <v>104</v>
      </c>
      <c r="G6856" s="5" t="s">
        <v>45</v>
      </c>
      <c r="H6856" s="5" t="s">
        <v>147</v>
      </c>
      <c r="I6856" s="5">
        <v>3</v>
      </c>
      <c r="J6856" s="5">
        <v>1839</v>
      </c>
      <c r="K6856" s="5">
        <v>5517</v>
      </c>
      <c r="L6856" s="5">
        <v>860.54</v>
      </c>
      <c r="M6856" s="5" t="s">
        <v>22</v>
      </c>
      <c r="N6856" s="5" t="s">
        <v>38</v>
      </c>
      <c r="O6856" s="5" t="s">
        <v>1043</v>
      </c>
    </row>
    <row r="6857" spans="1:15" x14ac:dyDescent="0.3">
      <c r="A6857" s="5" t="s">
        <v>16797</v>
      </c>
      <c r="B6857" s="6">
        <v>45857</v>
      </c>
      <c r="C6857" s="5" t="s">
        <v>1082</v>
      </c>
      <c r="D6857" s="5" t="s">
        <v>16798</v>
      </c>
      <c r="E6857" s="5" t="s">
        <v>86</v>
      </c>
      <c r="F6857" s="5" t="s">
        <v>44</v>
      </c>
      <c r="G6857" s="5" t="s">
        <v>45</v>
      </c>
      <c r="H6857" s="5" t="s">
        <v>147</v>
      </c>
      <c r="I6857" s="5">
        <v>5</v>
      </c>
      <c r="J6857" s="5">
        <v>11842</v>
      </c>
      <c r="K6857" s="5">
        <v>59210</v>
      </c>
      <c r="L6857" s="5">
        <v>12861.84</v>
      </c>
      <c r="M6857" s="5" t="s">
        <v>22</v>
      </c>
      <c r="N6857" s="5" t="s">
        <v>67</v>
      </c>
      <c r="O6857" s="5" t="s">
        <v>3339</v>
      </c>
    </row>
    <row r="6858" spans="1:15" x14ac:dyDescent="0.3">
      <c r="A6858" s="5" t="s">
        <v>16799</v>
      </c>
      <c r="B6858" s="6">
        <v>45716</v>
      </c>
      <c r="C6858" s="5" t="s">
        <v>11103</v>
      </c>
      <c r="D6858" s="5" t="s">
        <v>16800</v>
      </c>
      <c r="E6858" s="5" t="s">
        <v>18</v>
      </c>
      <c r="F6858" s="5" t="s">
        <v>19</v>
      </c>
      <c r="G6858" s="5" t="s">
        <v>45</v>
      </c>
      <c r="H6858" s="5" t="s">
        <v>138</v>
      </c>
      <c r="I6858" s="5">
        <v>2</v>
      </c>
      <c r="J6858" s="5">
        <v>8979</v>
      </c>
      <c r="K6858" s="5">
        <v>17958</v>
      </c>
      <c r="L6858" s="5">
        <v>4685.5600000000004</v>
      </c>
      <c r="M6858" s="5" t="s">
        <v>54</v>
      </c>
      <c r="N6858" s="5" t="s">
        <v>23</v>
      </c>
      <c r="O6858" s="5" t="s">
        <v>13693</v>
      </c>
    </row>
    <row r="6859" spans="1:15" x14ac:dyDescent="0.3">
      <c r="A6859" s="5" t="s">
        <v>16801</v>
      </c>
      <c r="B6859" s="6">
        <v>45817</v>
      </c>
      <c r="C6859" s="5" t="s">
        <v>960</v>
      </c>
      <c r="D6859" s="5" t="s">
        <v>16802</v>
      </c>
      <c r="E6859" s="5" t="s">
        <v>86</v>
      </c>
      <c r="F6859" s="5" t="s">
        <v>44</v>
      </c>
      <c r="G6859" s="5" t="s">
        <v>59</v>
      </c>
      <c r="H6859" s="5" t="s">
        <v>60</v>
      </c>
      <c r="I6859" s="5">
        <v>5</v>
      </c>
      <c r="J6859" s="5">
        <v>39459</v>
      </c>
      <c r="K6859" s="5">
        <v>197295</v>
      </c>
      <c r="L6859" s="5">
        <v>10687.3</v>
      </c>
      <c r="M6859" s="5" t="s">
        <v>22</v>
      </c>
      <c r="N6859" s="5" t="s">
        <v>38</v>
      </c>
      <c r="O6859" s="5" t="s">
        <v>2877</v>
      </c>
    </row>
    <row r="6860" spans="1:15" x14ac:dyDescent="0.3">
      <c r="A6860" s="5" t="s">
        <v>16803</v>
      </c>
      <c r="B6860" s="6">
        <v>45887</v>
      </c>
      <c r="C6860" s="5" t="s">
        <v>3158</v>
      </c>
      <c r="D6860" s="5" t="s">
        <v>16804</v>
      </c>
      <c r="E6860" s="5" t="s">
        <v>43</v>
      </c>
      <c r="F6860" s="5" t="s">
        <v>104</v>
      </c>
      <c r="G6860" s="5" t="s">
        <v>59</v>
      </c>
      <c r="H6860" s="5" t="s">
        <v>181</v>
      </c>
      <c r="I6860" s="5">
        <v>2</v>
      </c>
      <c r="J6860" s="5">
        <v>31355</v>
      </c>
      <c r="K6860" s="5">
        <v>62710</v>
      </c>
      <c r="L6860" s="5">
        <v>7045.95</v>
      </c>
      <c r="M6860" s="5" t="s">
        <v>61</v>
      </c>
      <c r="N6860" s="5" t="s">
        <v>23</v>
      </c>
      <c r="O6860" s="5" t="s">
        <v>1733</v>
      </c>
    </row>
    <row r="6861" spans="1:15" x14ac:dyDescent="0.3">
      <c r="A6861" s="5" t="s">
        <v>16805</v>
      </c>
      <c r="B6861" s="6">
        <v>45774</v>
      </c>
      <c r="C6861" s="5" t="s">
        <v>3301</v>
      </c>
      <c r="D6861" s="5" t="s">
        <v>16806</v>
      </c>
      <c r="E6861" s="5" t="s">
        <v>18</v>
      </c>
      <c r="F6861" s="5" t="s">
        <v>28</v>
      </c>
      <c r="G6861" s="5" t="s">
        <v>20</v>
      </c>
      <c r="H6861" s="5" t="s">
        <v>73</v>
      </c>
      <c r="I6861" s="5">
        <v>5</v>
      </c>
      <c r="J6861" s="5">
        <v>4971</v>
      </c>
      <c r="K6861" s="5">
        <v>24855</v>
      </c>
      <c r="L6861" s="5">
        <v>3038.83</v>
      </c>
      <c r="M6861" s="5" t="s">
        <v>61</v>
      </c>
      <c r="N6861" s="5" t="s">
        <v>38</v>
      </c>
      <c r="O6861" s="5" t="s">
        <v>1016</v>
      </c>
    </row>
    <row r="6862" spans="1:15" x14ac:dyDescent="0.3">
      <c r="A6862" s="5" t="s">
        <v>16807</v>
      </c>
      <c r="B6862" s="6">
        <v>45857</v>
      </c>
      <c r="C6862" s="5" t="s">
        <v>5737</v>
      </c>
      <c r="D6862" s="5" t="s">
        <v>16808</v>
      </c>
      <c r="E6862" s="5" t="s">
        <v>72</v>
      </c>
      <c r="F6862" s="5" t="s">
        <v>19</v>
      </c>
      <c r="G6862" s="5" t="s">
        <v>20</v>
      </c>
      <c r="H6862" s="5" t="s">
        <v>73</v>
      </c>
      <c r="I6862" s="5">
        <v>2</v>
      </c>
      <c r="J6862" s="5">
        <v>40727</v>
      </c>
      <c r="K6862" s="5">
        <v>81454</v>
      </c>
      <c r="L6862" s="5">
        <v>7887.13</v>
      </c>
      <c r="M6862" s="5" t="s">
        <v>47</v>
      </c>
      <c r="N6862" s="5" t="s">
        <v>31</v>
      </c>
      <c r="O6862" s="5" t="s">
        <v>968</v>
      </c>
    </row>
    <row r="6863" spans="1:15" x14ac:dyDescent="0.3">
      <c r="A6863" s="5" t="s">
        <v>16809</v>
      </c>
      <c r="B6863" s="6">
        <v>46198</v>
      </c>
      <c r="C6863" s="5" t="s">
        <v>2052</v>
      </c>
      <c r="D6863" s="5" t="s">
        <v>16810</v>
      </c>
      <c r="E6863" s="5" t="s">
        <v>18</v>
      </c>
      <c r="F6863" s="5" t="s">
        <v>104</v>
      </c>
      <c r="G6863" s="5" t="s">
        <v>45</v>
      </c>
      <c r="H6863" s="5" t="s">
        <v>46</v>
      </c>
      <c r="I6863" s="5">
        <v>2</v>
      </c>
      <c r="J6863" s="5">
        <v>26936</v>
      </c>
      <c r="K6863" s="5">
        <v>53872</v>
      </c>
      <c r="L6863" s="5">
        <v>12164.6</v>
      </c>
      <c r="M6863" s="5" t="s">
        <v>22</v>
      </c>
      <c r="N6863" s="5" t="s">
        <v>23</v>
      </c>
      <c r="O6863" s="5" t="s">
        <v>1221</v>
      </c>
    </row>
    <row r="6864" spans="1:15" x14ac:dyDescent="0.3">
      <c r="A6864" s="5" t="s">
        <v>16811</v>
      </c>
      <c r="B6864" s="6">
        <v>46092</v>
      </c>
      <c r="C6864" s="5" t="s">
        <v>10103</v>
      </c>
      <c r="D6864" s="5" t="s">
        <v>16812</v>
      </c>
      <c r="E6864" s="5" t="s">
        <v>18</v>
      </c>
      <c r="F6864" s="5" t="s">
        <v>52</v>
      </c>
      <c r="G6864" s="5" t="s">
        <v>36</v>
      </c>
      <c r="H6864" s="5" t="s">
        <v>53</v>
      </c>
      <c r="I6864" s="5">
        <v>4</v>
      </c>
      <c r="J6864" s="5">
        <v>5332</v>
      </c>
      <c r="K6864" s="5">
        <v>21328</v>
      </c>
      <c r="L6864" s="5">
        <v>4757.62</v>
      </c>
      <c r="M6864" s="5" t="s">
        <v>47</v>
      </c>
      <c r="N6864" s="5" t="s">
        <v>23</v>
      </c>
      <c r="O6864" s="5" t="s">
        <v>3806</v>
      </c>
    </row>
    <row r="6865" spans="1:15" x14ac:dyDescent="0.3">
      <c r="A6865" s="5" t="s">
        <v>16813</v>
      </c>
      <c r="B6865" s="6">
        <v>46180</v>
      </c>
      <c r="C6865" s="5" t="s">
        <v>1657</v>
      </c>
      <c r="D6865" s="5" t="s">
        <v>16814</v>
      </c>
      <c r="E6865" s="5" t="s">
        <v>72</v>
      </c>
      <c r="F6865" s="5" t="s">
        <v>104</v>
      </c>
      <c r="G6865" s="5" t="s">
        <v>20</v>
      </c>
      <c r="H6865" s="5" t="s">
        <v>29</v>
      </c>
      <c r="I6865" s="5">
        <v>2</v>
      </c>
      <c r="J6865" s="5">
        <v>21442</v>
      </c>
      <c r="K6865" s="5">
        <v>42884</v>
      </c>
      <c r="L6865" s="5">
        <v>10478.34</v>
      </c>
      <c r="M6865" s="5" t="s">
        <v>22</v>
      </c>
      <c r="N6865" s="5" t="s">
        <v>23</v>
      </c>
      <c r="O6865" s="5" t="s">
        <v>194</v>
      </c>
    </row>
    <row r="6866" spans="1:15" x14ac:dyDescent="0.3">
      <c r="A6866" s="5" t="s">
        <v>16815</v>
      </c>
      <c r="B6866" s="6">
        <v>45800</v>
      </c>
      <c r="C6866" s="5" t="s">
        <v>3416</v>
      </c>
      <c r="D6866" s="5" t="s">
        <v>16816</v>
      </c>
      <c r="E6866" s="5" t="s">
        <v>18</v>
      </c>
      <c r="F6866" s="5" t="s">
        <v>28</v>
      </c>
      <c r="G6866" s="5" t="s">
        <v>59</v>
      </c>
      <c r="H6866" s="5" t="s">
        <v>126</v>
      </c>
      <c r="I6866" s="5">
        <v>5</v>
      </c>
      <c r="J6866" s="5">
        <v>41777</v>
      </c>
      <c r="K6866" s="5">
        <v>208885</v>
      </c>
      <c r="L6866" s="5">
        <v>10504.65</v>
      </c>
      <c r="M6866" s="5" t="s">
        <v>22</v>
      </c>
      <c r="N6866" s="5" t="s">
        <v>23</v>
      </c>
      <c r="O6866" s="5" t="s">
        <v>799</v>
      </c>
    </row>
    <row r="6867" spans="1:15" x14ac:dyDescent="0.3">
      <c r="A6867" s="5" t="s">
        <v>16817</v>
      </c>
      <c r="B6867" s="6">
        <v>46166</v>
      </c>
      <c r="C6867" s="5" t="s">
        <v>1668</v>
      </c>
      <c r="D6867" s="5" t="s">
        <v>16818</v>
      </c>
      <c r="E6867" s="5" t="s">
        <v>43</v>
      </c>
      <c r="F6867" s="5" t="s">
        <v>52</v>
      </c>
      <c r="G6867" s="5" t="s">
        <v>59</v>
      </c>
      <c r="H6867" s="5" t="s">
        <v>181</v>
      </c>
      <c r="I6867" s="5">
        <v>4</v>
      </c>
      <c r="J6867" s="5">
        <v>3880</v>
      </c>
      <c r="K6867" s="5">
        <v>15520</v>
      </c>
      <c r="L6867" s="5">
        <v>1849.25</v>
      </c>
      <c r="M6867" s="5" t="s">
        <v>47</v>
      </c>
      <c r="N6867" s="5" t="s">
        <v>23</v>
      </c>
      <c r="O6867" s="5" t="s">
        <v>2610</v>
      </c>
    </row>
    <row r="6868" spans="1:15" x14ac:dyDescent="0.3">
      <c r="A6868" s="5" t="s">
        <v>16819</v>
      </c>
      <c r="B6868" s="6">
        <v>46028</v>
      </c>
      <c r="C6868" s="5" t="s">
        <v>9135</v>
      </c>
      <c r="D6868" s="5" t="s">
        <v>16820</v>
      </c>
      <c r="E6868" s="5" t="s">
        <v>43</v>
      </c>
      <c r="F6868" s="5" t="s">
        <v>28</v>
      </c>
      <c r="G6868" s="5" t="s">
        <v>36</v>
      </c>
      <c r="H6868" s="5" t="s">
        <v>169</v>
      </c>
      <c r="I6868" s="5">
        <v>5</v>
      </c>
      <c r="J6868" s="5">
        <v>25263</v>
      </c>
      <c r="K6868" s="5">
        <v>126315</v>
      </c>
      <c r="L6868" s="5">
        <v>18449.810000000001</v>
      </c>
      <c r="M6868" s="5" t="s">
        <v>22</v>
      </c>
      <c r="N6868" s="5" t="s">
        <v>31</v>
      </c>
      <c r="O6868" s="5" t="s">
        <v>248</v>
      </c>
    </row>
    <row r="6869" spans="1:15" x14ac:dyDescent="0.3">
      <c r="A6869" s="5" t="s">
        <v>16821</v>
      </c>
      <c r="B6869" s="6">
        <v>45907</v>
      </c>
      <c r="C6869" s="5" t="s">
        <v>11010</v>
      </c>
      <c r="D6869" s="5" t="s">
        <v>16822</v>
      </c>
      <c r="E6869" s="5" t="s">
        <v>18</v>
      </c>
      <c r="F6869" s="5" t="s">
        <v>52</v>
      </c>
      <c r="G6869" s="5" t="s">
        <v>45</v>
      </c>
      <c r="H6869" s="5" t="s">
        <v>160</v>
      </c>
      <c r="I6869" s="5">
        <v>4</v>
      </c>
      <c r="J6869" s="5">
        <v>11545</v>
      </c>
      <c r="K6869" s="5">
        <v>46180</v>
      </c>
      <c r="L6869" s="5">
        <v>12294.46</v>
      </c>
      <c r="M6869" s="5" t="s">
        <v>30</v>
      </c>
      <c r="N6869" s="5" t="s">
        <v>38</v>
      </c>
      <c r="O6869" s="5" t="s">
        <v>9777</v>
      </c>
    </row>
    <row r="6870" spans="1:15" x14ac:dyDescent="0.3">
      <c r="A6870" s="5" t="s">
        <v>16823</v>
      </c>
      <c r="B6870" s="6">
        <v>45965</v>
      </c>
      <c r="C6870" s="5" t="s">
        <v>8962</v>
      </c>
      <c r="D6870" s="5" t="s">
        <v>6218</v>
      </c>
      <c r="E6870" s="5" t="s">
        <v>43</v>
      </c>
      <c r="F6870" s="5" t="s">
        <v>52</v>
      </c>
      <c r="G6870" s="5" t="s">
        <v>20</v>
      </c>
      <c r="H6870" s="5" t="s">
        <v>29</v>
      </c>
      <c r="I6870" s="5">
        <v>1</v>
      </c>
      <c r="J6870" s="5">
        <v>39126</v>
      </c>
      <c r="K6870" s="5">
        <v>39126</v>
      </c>
      <c r="L6870" s="5">
        <v>7630.26</v>
      </c>
      <c r="M6870" s="5" t="s">
        <v>22</v>
      </c>
      <c r="N6870" s="5" t="s">
        <v>23</v>
      </c>
      <c r="O6870" s="5" t="s">
        <v>1546</v>
      </c>
    </row>
    <row r="6871" spans="1:15" x14ac:dyDescent="0.3">
      <c r="A6871" s="5" t="s">
        <v>16824</v>
      </c>
      <c r="B6871" s="6">
        <v>46090</v>
      </c>
      <c r="C6871" s="5" t="s">
        <v>14386</v>
      </c>
      <c r="D6871" s="5" t="s">
        <v>16825</v>
      </c>
      <c r="E6871" s="5" t="s">
        <v>86</v>
      </c>
      <c r="F6871" s="5" t="s">
        <v>104</v>
      </c>
      <c r="G6871" s="5" t="s">
        <v>45</v>
      </c>
      <c r="H6871" s="5" t="s">
        <v>138</v>
      </c>
      <c r="I6871" s="5">
        <v>5</v>
      </c>
      <c r="J6871" s="5">
        <v>49290</v>
      </c>
      <c r="K6871" s="5">
        <v>246450</v>
      </c>
      <c r="L6871" s="5">
        <v>67480.09</v>
      </c>
      <c r="M6871" s="5" t="s">
        <v>54</v>
      </c>
      <c r="N6871" s="5" t="s">
        <v>23</v>
      </c>
      <c r="O6871" s="5" t="s">
        <v>542</v>
      </c>
    </row>
    <row r="6872" spans="1:15" x14ac:dyDescent="0.3">
      <c r="A6872" s="5" t="s">
        <v>16826</v>
      </c>
      <c r="B6872" s="6">
        <v>45866</v>
      </c>
      <c r="C6872" s="5" t="s">
        <v>2879</v>
      </c>
      <c r="D6872" s="5" t="s">
        <v>16827</v>
      </c>
      <c r="E6872" s="5" t="s">
        <v>86</v>
      </c>
      <c r="F6872" s="5" t="s">
        <v>104</v>
      </c>
      <c r="G6872" s="5" t="s">
        <v>59</v>
      </c>
      <c r="H6872" s="5" t="s">
        <v>181</v>
      </c>
      <c r="I6872" s="5">
        <v>4</v>
      </c>
      <c r="J6872" s="5">
        <v>17545</v>
      </c>
      <c r="K6872" s="5">
        <v>70180</v>
      </c>
      <c r="L6872" s="5">
        <v>7991.11</v>
      </c>
      <c r="M6872" s="5" t="s">
        <v>61</v>
      </c>
      <c r="N6872" s="5" t="s">
        <v>31</v>
      </c>
      <c r="O6872" s="5" t="s">
        <v>1786</v>
      </c>
    </row>
    <row r="6873" spans="1:15" x14ac:dyDescent="0.3">
      <c r="A6873" s="5" t="s">
        <v>16828</v>
      </c>
      <c r="B6873" s="6">
        <v>46046</v>
      </c>
      <c r="C6873" s="5" t="s">
        <v>15068</v>
      </c>
      <c r="D6873" s="5" t="s">
        <v>16829</v>
      </c>
      <c r="E6873" s="5" t="s">
        <v>43</v>
      </c>
      <c r="F6873" s="5" t="s">
        <v>87</v>
      </c>
      <c r="G6873" s="5" t="s">
        <v>59</v>
      </c>
      <c r="H6873" s="5" t="s">
        <v>181</v>
      </c>
      <c r="I6873" s="5">
        <v>1</v>
      </c>
      <c r="J6873" s="5">
        <v>9500</v>
      </c>
      <c r="K6873" s="5">
        <v>9500</v>
      </c>
      <c r="L6873" s="5">
        <v>1794.98</v>
      </c>
      <c r="M6873" s="5" t="s">
        <v>61</v>
      </c>
      <c r="N6873" s="5" t="s">
        <v>67</v>
      </c>
      <c r="O6873" s="5" t="s">
        <v>408</v>
      </c>
    </row>
    <row r="6874" spans="1:15" x14ac:dyDescent="0.3">
      <c r="A6874" s="5" t="s">
        <v>16830</v>
      </c>
      <c r="B6874" s="6">
        <v>45840</v>
      </c>
      <c r="C6874" s="5" t="s">
        <v>3509</v>
      </c>
      <c r="D6874" s="5" t="s">
        <v>7768</v>
      </c>
      <c r="E6874" s="5" t="s">
        <v>18</v>
      </c>
      <c r="F6874" s="5" t="s">
        <v>28</v>
      </c>
      <c r="G6874" s="5" t="s">
        <v>36</v>
      </c>
      <c r="H6874" s="5" t="s">
        <v>37</v>
      </c>
      <c r="I6874" s="5">
        <v>3</v>
      </c>
      <c r="J6874" s="5">
        <v>44473</v>
      </c>
      <c r="K6874" s="5">
        <v>133419</v>
      </c>
      <c r="L6874" s="5">
        <v>27209.73</v>
      </c>
      <c r="M6874" s="5" t="s">
        <v>30</v>
      </c>
      <c r="N6874" s="5" t="s">
        <v>67</v>
      </c>
      <c r="O6874" s="5" t="s">
        <v>480</v>
      </c>
    </row>
    <row r="6875" spans="1:15" x14ac:dyDescent="0.3">
      <c r="A6875" s="5" t="s">
        <v>16831</v>
      </c>
      <c r="B6875" s="6">
        <v>45938</v>
      </c>
      <c r="C6875" s="5" t="s">
        <v>16020</v>
      </c>
      <c r="D6875" s="5" t="s">
        <v>16832</v>
      </c>
      <c r="E6875" s="5" t="s">
        <v>72</v>
      </c>
      <c r="F6875" s="5" t="s">
        <v>104</v>
      </c>
      <c r="G6875" s="5" t="s">
        <v>45</v>
      </c>
      <c r="H6875" s="5" t="s">
        <v>46</v>
      </c>
      <c r="I6875" s="5">
        <v>2</v>
      </c>
      <c r="J6875" s="5">
        <v>28384</v>
      </c>
      <c r="K6875" s="5">
        <v>56768</v>
      </c>
      <c r="L6875" s="5">
        <v>6673.7</v>
      </c>
      <c r="M6875" s="5" t="s">
        <v>61</v>
      </c>
      <c r="N6875" s="5" t="s">
        <v>67</v>
      </c>
      <c r="O6875" s="5" t="s">
        <v>633</v>
      </c>
    </row>
    <row r="6876" spans="1:15" x14ac:dyDescent="0.3">
      <c r="A6876" s="5" t="s">
        <v>16833</v>
      </c>
      <c r="B6876" s="6">
        <v>45896</v>
      </c>
      <c r="C6876" s="5" t="s">
        <v>4954</v>
      </c>
      <c r="D6876" s="5" t="s">
        <v>16834</v>
      </c>
      <c r="E6876" s="5" t="s">
        <v>18</v>
      </c>
      <c r="F6876" s="5" t="s">
        <v>104</v>
      </c>
      <c r="G6876" s="5" t="s">
        <v>36</v>
      </c>
      <c r="H6876" s="5" t="s">
        <v>216</v>
      </c>
      <c r="I6876" s="5">
        <v>5</v>
      </c>
      <c r="J6876" s="5">
        <v>36385</v>
      </c>
      <c r="K6876" s="5">
        <v>181925</v>
      </c>
      <c r="L6876" s="5">
        <v>11404.78</v>
      </c>
      <c r="M6876" s="5" t="s">
        <v>61</v>
      </c>
      <c r="N6876" s="5" t="s">
        <v>31</v>
      </c>
      <c r="O6876" s="5" t="s">
        <v>419</v>
      </c>
    </row>
    <row r="6877" spans="1:15" x14ac:dyDescent="0.3">
      <c r="A6877" s="5" t="s">
        <v>16835</v>
      </c>
      <c r="B6877" s="6">
        <v>46176</v>
      </c>
      <c r="C6877" s="5" t="s">
        <v>9019</v>
      </c>
      <c r="D6877" s="5" t="s">
        <v>16836</v>
      </c>
      <c r="E6877" s="5" t="s">
        <v>72</v>
      </c>
      <c r="F6877" s="5" t="s">
        <v>44</v>
      </c>
      <c r="G6877" s="5" t="s">
        <v>59</v>
      </c>
      <c r="H6877" s="5" t="s">
        <v>181</v>
      </c>
      <c r="I6877" s="5">
        <v>5</v>
      </c>
      <c r="J6877" s="5">
        <v>19875</v>
      </c>
      <c r="K6877" s="5">
        <v>99375</v>
      </c>
      <c r="L6877" s="5">
        <v>13776.43</v>
      </c>
      <c r="M6877" s="5" t="s">
        <v>22</v>
      </c>
      <c r="N6877" s="5" t="s">
        <v>23</v>
      </c>
      <c r="O6877" s="5" t="s">
        <v>6558</v>
      </c>
    </row>
    <row r="6878" spans="1:15" x14ac:dyDescent="0.3">
      <c r="A6878" s="5" t="s">
        <v>16837</v>
      </c>
      <c r="B6878" s="6">
        <v>45756</v>
      </c>
      <c r="C6878" s="5" t="s">
        <v>7175</v>
      </c>
      <c r="D6878" s="5" t="s">
        <v>16838</v>
      </c>
      <c r="E6878" s="5" t="s">
        <v>86</v>
      </c>
      <c r="F6878" s="5" t="s">
        <v>87</v>
      </c>
      <c r="G6878" s="5" t="s">
        <v>45</v>
      </c>
      <c r="H6878" s="5" t="s">
        <v>138</v>
      </c>
      <c r="I6878" s="5">
        <v>5</v>
      </c>
      <c r="J6878" s="5">
        <v>44043</v>
      </c>
      <c r="K6878" s="5">
        <v>220215</v>
      </c>
      <c r="L6878" s="5">
        <v>61314.22</v>
      </c>
      <c r="M6878" s="5" t="s">
        <v>30</v>
      </c>
      <c r="N6878" s="5" t="s">
        <v>31</v>
      </c>
      <c r="O6878" s="5" t="s">
        <v>415</v>
      </c>
    </row>
    <row r="6879" spans="1:15" x14ac:dyDescent="0.3">
      <c r="A6879" s="5" t="s">
        <v>16839</v>
      </c>
      <c r="B6879" s="6">
        <v>45758</v>
      </c>
      <c r="C6879" s="5" t="s">
        <v>8117</v>
      </c>
      <c r="D6879" s="5" t="s">
        <v>16840</v>
      </c>
      <c r="E6879" s="5" t="s">
        <v>72</v>
      </c>
      <c r="F6879" s="5" t="s">
        <v>19</v>
      </c>
      <c r="G6879" s="5" t="s">
        <v>45</v>
      </c>
      <c r="H6879" s="5" t="s">
        <v>46</v>
      </c>
      <c r="I6879" s="5">
        <v>4</v>
      </c>
      <c r="J6879" s="5">
        <v>48029</v>
      </c>
      <c r="K6879" s="5">
        <v>192116</v>
      </c>
      <c r="L6879" s="5">
        <v>22074.5</v>
      </c>
      <c r="M6879" s="5" t="s">
        <v>54</v>
      </c>
      <c r="N6879" s="5" t="s">
        <v>23</v>
      </c>
      <c r="O6879" s="5" t="s">
        <v>455</v>
      </c>
    </row>
    <row r="6880" spans="1:15" x14ac:dyDescent="0.3">
      <c r="A6880" s="5" t="s">
        <v>16841</v>
      </c>
      <c r="B6880" s="6">
        <v>45918</v>
      </c>
      <c r="C6880" s="5" t="s">
        <v>4920</v>
      </c>
      <c r="D6880" s="5" t="s">
        <v>12123</v>
      </c>
      <c r="E6880" s="5" t="s">
        <v>43</v>
      </c>
      <c r="F6880" s="5" t="s">
        <v>28</v>
      </c>
      <c r="G6880" s="5" t="s">
        <v>20</v>
      </c>
      <c r="H6880" s="5" t="s">
        <v>73</v>
      </c>
      <c r="I6880" s="5">
        <v>5</v>
      </c>
      <c r="J6880" s="5">
        <v>11858</v>
      </c>
      <c r="K6880" s="5">
        <v>59290</v>
      </c>
      <c r="L6880" s="5">
        <v>8754.93</v>
      </c>
      <c r="M6880" s="5" t="s">
        <v>47</v>
      </c>
      <c r="N6880" s="5" t="s">
        <v>67</v>
      </c>
      <c r="O6880" s="5" t="s">
        <v>134</v>
      </c>
    </row>
    <row r="6881" spans="1:15" x14ac:dyDescent="0.3">
      <c r="A6881" s="5" t="s">
        <v>16842</v>
      </c>
      <c r="B6881" s="6">
        <v>45770</v>
      </c>
      <c r="C6881" s="5" t="s">
        <v>7145</v>
      </c>
      <c r="D6881" s="5" t="s">
        <v>16843</v>
      </c>
      <c r="E6881" s="5" t="s">
        <v>43</v>
      </c>
      <c r="F6881" s="5" t="s">
        <v>44</v>
      </c>
      <c r="G6881" s="5" t="s">
        <v>36</v>
      </c>
      <c r="H6881" s="5" t="s">
        <v>169</v>
      </c>
      <c r="I6881" s="5">
        <v>4</v>
      </c>
      <c r="J6881" s="5">
        <v>37560</v>
      </c>
      <c r="K6881" s="5">
        <v>150240</v>
      </c>
      <c r="L6881" s="5">
        <v>21369.72</v>
      </c>
      <c r="M6881" s="5" t="s">
        <v>61</v>
      </c>
      <c r="N6881" s="5" t="s">
        <v>38</v>
      </c>
      <c r="O6881" s="5" t="s">
        <v>248</v>
      </c>
    </row>
    <row r="6882" spans="1:15" x14ac:dyDescent="0.3">
      <c r="A6882" s="5" t="s">
        <v>16844</v>
      </c>
      <c r="B6882" s="6">
        <v>46165</v>
      </c>
      <c r="C6882" s="5" t="s">
        <v>172</v>
      </c>
      <c r="D6882" s="5" t="s">
        <v>16845</v>
      </c>
      <c r="E6882" s="5" t="s">
        <v>86</v>
      </c>
      <c r="F6882" s="5" t="s">
        <v>19</v>
      </c>
      <c r="G6882" s="5" t="s">
        <v>36</v>
      </c>
      <c r="H6882" s="5" t="s">
        <v>53</v>
      </c>
      <c r="I6882" s="5">
        <v>5</v>
      </c>
      <c r="J6882" s="5">
        <v>16625</v>
      </c>
      <c r="K6882" s="5">
        <v>83125</v>
      </c>
      <c r="L6882" s="5">
        <v>17423.3</v>
      </c>
      <c r="M6882" s="5" t="s">
        <v>54</v>
      </c>
      <c r="N6882" s="5" t="s">
        <v>67</v>
      </c>
      <c r="O6882" s="5" t="s">
        <v>2245</v>
      </c>
    </row>
    <row r="6883" spans="1:15" x14ac:dyDescent="0.3">
      <c r="A6883" s="5" t="s">
        <v>16846</v>
      </c>
      <c r="B6883" s="6">
        <v>45763</v>
      </c>
      <c r="C6883" s="5" t="s">
        <v>1526</v>
      </c>
      <c r="D6883" s="5" t="s">
        <v>16847</v>
      </c>
      <c r="E6883" s="5" t="s">
        <v>18</v>
      </c>
      <c r="F6883" s="5" t="s">
        <v>52</v>
      </c>
      <c r="G6883" s="5" t="s">
        <v>59</v>
      </c>
      <c r="H6883" s="5" t="s">
        <v>66</v>
      </c>
      <c r="I6883" s="5">
        <v>5</v>
      </c>
      <c r="J6883" s="5">
        <v>10390</v>
      </c>
      <c r="K6883" s="5">
        <v>51950</v>
      </c>
      <c r="L6883" s="5">
        <v>6345.89</v>
      </c>
      <c r="M6883" s="5" t="s">
        <v>22</v>
      </c>
      <c r="N6883" s="5" t="s">
        <v>38</v>
      </c>
      <c r="O6883" s="5" t="s">
        <v>1298</v>
      </c>
    </row>
    <row r="6884" spans="1:15" x14ac:dyDescent="0.3">
      <c r="A6884" s="5" t="s">
        <v>16848</v>
      </c>
      <c r="B6884" s="6">
        <v>45734</v>
      </c>
      <c r="C6884" s="5" t="s">
        <v>8426</v>
      </c>
      <c r="D6884" s="5" t="s">
        <v>16849</v>
      </c>
      <c r="E6884" s="5" t="s">
        <v>72</v>
      </c>
      <c r="F6884" s="5" t="s">
        <v>52</v>
      </c>
      <c r="G6884" s="5" t="s">
        <v>20</v>
      </c>
      <c r="H6884" s="5" t="s">
        <v>29</v>
      </c>
      <c r="I6884" s="5">
        <v>4</v>
      </c>
      <c r="J6884" s="5">
        <v>37457</v>
      </c>
      <c r="K6884" s="5">
        <v>149828</v>
      </c>
      <c r="L6884" s="5">
        <v>18226.669999999998</v>
      </c>
      <c r="M6884" s="5" t="s">
        <v>61</v>
      </c>
      <c r="N6884" s="5" t="s">
        <v>23</v>
      </c>
      <c r="O6884" s="5" t="s">
        <v>484</v>
      </c>
    </row>
    <row r="6885" spans="1:15" x14ac:dyDescent="0.3">
      <c r="A6885" s="5" t="s">
        <v>16850</v>
      </c>
      <c r="B6885" s="6">
        <v>45827</v>
      </c>
      <c r="C6885" s="5" t="s">
        <v>11413</v>
      </c>
      <c r="D6885" s="5" t="s">
        <v>16851</v>
      </c>
      <c r="E6885" s="5" t="s">
        <v>72</v>
      </c>
      <c r="F6885" s="5" t="s">
        <v>19</v>
      </c>
      <c r="G6885" s="5" t="s">
        <v>36</v>
      </c>
      <c r="H6885" s="5" t="s">
        <v>216</v>
      </c>
      <c r="I6885" s="5">
        <v>3</v>
      </c>
      <c r="J6885" s="5">
        <v>31704</v>
      </c>
      <c r="K6885" s="5">
        <v>95112</v>
      </c>
      <c r="L6885" s="5">
        <v>26317.51</v>
      </c>
      <c r="M6885" s="5" t="s">
        <v>54</v>
      </c>
      <c r="N6885" s="5" t="s">
        <v>38</v>
      </c>
      <c r="O6885" s="5" t="s">
        <v>127</v>
      </c>
    </row>
    <row r="6886" spans="1:15" x14ac:dyDescent="0.3">
      <c r="A6886" s="5" t="s">
        <v>16852</v>
      </c>
      <c r="B6886" s="6">
        <v>46115</v>
      </c>
      <c r="C6886" s="5" t="s">
        <v>2402</v>
      </c>
      <c r="D6886" s="5" t="s">
        <v>16853</v>
      </c>
      <c r="E6886" s="5" t="s">
        <v>86</v>
      </c>
      <c r="F6886" s="5" t="s">
        <v>19</v>
      </c>
      <c r="G6886" s="5" t="s">
        <v>20</v>
      </c>
      <c r="H6886" s="5" t="s">
        <v>29</v>
      </c>
      <c r="I6886" s="5">
        <v>4</v>
      </c>
      <c r="J6886" s="5">
        <v>38899</v>
      </c>
      <c r="K6886" s="5">
        <v>155596</v>
      </c>
      <c r="L6886" s="5">
        <v>12833.07</v>
      </c>
      <c r="M6886" s="5" t="s">
        <v>47</v>
      </c>
      <c r="N6886" s="5" t="s">
        <v>31</v>
      </c>
      <c r="O6886" s="5" t="s">
        <v>700</v>
      </c>
    </row>
    <row r="6887" spans="1:15" x14ac:dyDescent="0.3">
      <c r="A6887" s="5" t="s">
        <v>16854</v>
      </c>
      <c r="B6887" s="6">
        <v>46069</v>
      </c>
      <c r="C6887" s="5" t="s">
        <v>3291</v>
      </c>
      <c r="D6887" s="5" t="s">
        <v>16855</v>
      </c>
      <c r="E6887" s="5" t="s">
        <v>18</v>
      </c>
      <c r="F6887" s="5" t="s">
        <v>19</v>
      </c>
      <c r="G6887" s="5" t="s">
        <v>20</v>
      </c>
      <c r="H6887" s="5" t="s">
        <v>109</v>
      </c>
      <c r="I6887" s="5">
        <v>4</v>
      </c>
      <c r="J6887" s="5">
        <v>15152</v>
      </c>
      <c r="K6887" s="5">
        <v>60608</v>
      </c>
      <c r="L6887" s="5">
        <v>12322.5</v>
      </c>
      <c r="M6887" s="5" t="s">
        <v>61</v>
      </c>
      <c r="N6887" s="5" t="s">
        <v>38</v>
      </c>
      <c r="O6887" s="5" t="s">
        <v>944</v>
      </c>
    </row>
    <row r="6888" spans="1:15" x14ac:dyDescent="0.3">
      <c r="A6888" s="5" t="s">
        <v>16856</v>
      </c>
      <c r="B6888" s="6">
        <v>45989</v>
      </c>
      <c r="C6888" s="5" t="s">
        <v>14615</v>
      </c>
      <c r="D6888" s="5" t="s">
        <v>16857</v>
      </c>
      <c r="E6888" s="5" t="s">
        <v>43</v>
      </c>
      <c r="F6888" s="5" t="s">
        <v>19</v>
      </c>
      <c r="G6888" s="5" t="s">
        <v>45</v>
      </c>
      <c r="H6888" s="5" t="s">
        <v>147</v>
      </c>
      <c r="I6888" s="5">
        <v>4</v>
      </c>
      <c r="J6888" s="5">
        <v>49795</v>
      </c>
      <c r="K6888" s="5">
        <v>199180</v>
      </c>
      <c r="L6888" s="5">
        <v>30124.42</v>
      </c>
      <c r="M6888" s="5" t="s">
        <v>61</v>
      </c>
      <c r="N6888" s="5" t="s">
        <v>31</v>
      </c>
      <c r="O6888" s="5" t="s">
        <v>256</v>
      </c>
    </row>
    <row r="6889" spans="1:15" x14ac:dyDescent="0.3">
      <c r="A6889" s="5" t="s">
        <v>16858</v>
      </c>
      <c r="B6889" s="6">
        <v>46031</v>
      </c>
      <c r="C6889" s="5" t="s">
        <v>13982</v>
      </c>
      <c r="D6889" s="5" t="s">
        <v>16859</v>
      </c>
      <c r="E6889" s="5" t="s">
        <v>43</v>
      </c>
      <c r="F6889" s="5" t="s">
        <v>44</v>
      </c>
      <c r="G6889" s="5" t="s">
        <v>36</v>
      </c>
      <c r="H6889" s="5" t="s">
        <v>53</v>
      </c>
      <c r="I6889" s="5">
        <v>4</v>
      </c>
      <c r="J6889" s="5">
        <v>20321</v>
      </c>
      <c r="K6889" s="5">
        <v>81284</v>
      </c>
      <c r="L6889" s="5">
        <v>17493.47</v>
      </c>
      <c r="M6889" s="5" t="s">
        <v>22</v>
      </c>
      <c r="N6889" s="5" t="s">
        <v>38</v>
      </c>
      <c r="O6889" s="5" t="s">
        <v>337</v>
      </c>
    </row>
    <row r="6890" spans="1:15" x14ac:dyDescent="0.3">
      <c r="A6890" s="5" t="s">
        <v>16860</v>
      </c>
      <c r="B6890" s="6">
        <v>46156</v>
      </c>
      <c r="C6890" s="5" t="s">
        <v>2527</v>
      </c>
      <c r="D6890" s="5" t="s">
        <v>15129</v>
      </c>
      <c r="E6890" s="5" t="s">
        <v>43</v>
      </c>
      <c r="F6890" s="5" t="s">
        <v>87</v>
      </c>
      <c r="G6890" s="5" t="s">
        <v>36</v>
      </c>
      <c r="H6890" s="5" t="s">
        <v>216</v>
      </c>
      <c r="I6890" s="5">
        <v>3</v>
      </c>
      <c r="J6890" s="5">
        <v>42540</v>
      </c>
      <c r="K6890" s="5">
        <v>127620</v>
      </c>
      <c r="L6890" s="5">
        <v>31634.07</v>
      </c>
      <c r="M6890" s="5" t="s">
        <v>54</v>
      </c>
      <c r="N6890" s="5" t="s">
        <v>23</v>
      </c>
      <c r="O6890" s="5" t="s">
        <v>1153</v>
      </c>
    </row>
    <row r="6891" spans="1:15" x14ac:dyDescent="0.3">
      <c r="A6891" s="5" t="s">
        <v>16861</v>
      </c>
      <c r="B6891" s="6">
        <v>45911</v>
      </c>
      <c r="C6891" s="5" t="s">
        <v>1021</v>
      </c>
      <c r="D6891" s="5" t="s">
        <v>16862</v>
      </c>
      <c r="E6891" s="5" t="s">
        <v>18</v>
      </c>
      <c r="F6891" s="5" t="s">
        <v>104</v>
      </c>
      <c r="G6891" s="5" t="s">
        <v>45</v>
      </c>
      <c r="H6891" s="5" t="s">
        <v>147</v>
      </c>
      <c r="I6891" s="5">
        <v>3</v>
      </c>
      <c r="J6891" s="5">
        <v>38834</v>
      </c>
      <c r="K6891" s="5">
        <v>116502</v>
      </c>
      <c r="L6891" s="5">
        <v>20420.21</v>
      </c>
      <c r="M6891" s="5" t="s">
        <v>61</v>
      </c>
      <c r="N6891" s="5" t="s">
        <v>67</v>
      </c>
      <c r="O6891" s="5" t="s">
        <v>74</v>
      </c>
    </row>
    <row r="6892" spans="1:15" x14ac:dyDescent="0.3">
      <c r="A6892" s="5" t="s">
        <v>16863</v>
      </c>
      <c r="B6892" s="6">
        <v>45711</v>
      </c>
      <c r="C6892" s="5" t="s">
        <v>754</v>
      </c>
      <c r="D6892" s="5" t="s">
        <v>16864</v>
      </c>
      <c r="E6892" s="5" t="s">
        <v>18</v>
      </c>
      <c r="F6892" s="5" t="s">
        <v>52</v>
      </c>
      <c r="G6892" s="5" t="s">
        <v>45</v>
      </c>
      <c r="H6892" s="5" t="s">
        <v>46</v>
      </c>
      <c r="I6892" s="5">
        <v>5</v>
      </c>
      <c r="J6892" s="5">
        <v>25689</v>
      </c>
      <c r="K6892" s="5">
        <v>128445</v>
      </c>
      <c r="L6892" s="5">
        <v>32240.35</v>
      </c>
      <c r="M6892" s="5" t="s">
        <v>47</v>
      </c>
      <c r="N6892" s="5" t="s">
        <v>67</v>
      </c>
      <c r="O6892" s="5" t="s">
        <v>752</v>
      </c>
    </row>
    <row r="6893" spans="1:15" x14ac:dyDescent="0.3">
      <c r="A6893" s="5" t="s">
        <v>16865</v>
      </c>
      <c r="B6893" s="6">
        <v>45920</v>
      </c>
      <c r="C6893" s="5" t="s">
        <v>5892</v>
      </c>
      <c r="D6893" s="5" t="s">
        <v>16866</v>
      </c>
      <c r="E6893" s="5" t="s">
        <v>18</v>
      </c>
      <c r="F6893" s="5" t="s">
        <v>28</v>
      </c>
      <c r="G6893" s="5" t="s">
        <v>45</v>
      </c>
      <c r="H6893" s="5" t="s">
        <v>138</v>
      </c>
      <c r="I6893" s="5">
        <v>1</v>
      </c>
      <c r="J6893" s="5">
        <v>36136</v>
      </c>
      <c r="K6893" s="5">
        <v>36136</v>
      </c>
      <c r="L6893" s="5">
        <v>2824.24</v>
      </c>
      <c r="M6893" s="5" t="s">
        <v>54</v>
      </c>
      <c r="N6893" s="5" t="s">
        <v>38</v>
      </c>
      <c r="O6893" s="5" t="s">
        <v>1055</v>
      </c>
    </row>
    <row r="6894" spans="1:15" x14ac:dyDescent="0.3">
      <c r="A6894" s="5" t="s">
        <v>16867</v>
      </c>
      <c r="B6894" s="6">
        <v>45998</v>
      </c>
      <c r="C6894" s="5" t="s">
        <v>6277</v>
      </c>
      <c r="D6894" s="5" t="s">
        <v>16868</v>
      </c>
      <c r="E6894" s="5" t="s">
        <v>43</v>
      </c>
      <c r="F6894" s="5" t="s">
        <v>87</v>
      </c>
      <c r="G6894" s="5" t="s">
        <v>59</v>
      </c>
      <c r="H6894" s="5" t="s">
        <v>126</v>
      </c>
      <c r="I6894" s="5">
        <v>3</v>
      </c>
      <c r="J6894" s="5">
        <v>25807</v>
      </c>
      <c r="K6894" s="5">
        <v>77421</v>
      </c>
      <c r="L6894" s="5">
        <v>20447.48</v>
      </c>
      <c r="M6894" s="5" t="s">
        <v>61</v>
      </c>
      <c r="N6894" s="5" t="s">
        <v>67</v>
      </c>
      <c r="O6894" s="5" t="s">
        <v>323</v>
      </c>
    </row>
    <row r="6895" spans="1:15" x14ac:dyDescent="0.3">
      <c r="A6895" s="5" t="s">
        <v>16869</v>
      </c>
      <c r="B6895" s="6">
        <v>46197</v>
      </c>
      <c r="C6895" s="5" t="s">
        <v>4925</v>
      </c>
      <c r="D6895" s="5" t="s">
        <v>16870</v>
      </c>
      <c r="E6895" s="5" t="s">
        <v>18</v>
      </c>
      <c r="F6895" s="5" t="s">
        <v>28</v>
      </c>
      <c r="G6895" s="5" t="s">
        <v>59</v>
      </c>
      <c r="H6895" s="5" t="s">
        <v>66</v>
      </c>
      <c r="I6895" s="5">
        <v>5</v>
      </c>
      <c r="J6895" s="5">
        <v>26300</v>
      </c>
      <c r="K6895" s="5">
        <v>131500</v>
      </c>
      <c r="L6895" s="5">
        <v>7156.94</v>
      </c>
      <c r="M6895" s="5" t="s">
        <v>54</v>
      </c>
      <c r="N6895" s="5" t="s">
        <v>31</v>
      </c>
      <c r="O6895" s="5" t="s">
        <v>6481</v>
      </c>
    </row>
    <row r="6896" spans="1:15" x14ac:dyDescent="0.3">
      <c r="A6896" s="5" t="s">
        <v>16871</v>
      </c>
      <c r="B6896" s="6">
        <v>46122</v>
      </c>
      <c r="C6896" s="5" t="s">
        <v>2478</v>
      </c>
      <c r="D6896" s="5" t="s">
        <v>16872</v>
      </c>
      <c r="E6896" s="5" t="s">
        <v>18</v>
      </c>
      <c r="F6896" s="5" t="s">
        <v>87</v>
      </c>
      <c r="G6896" s="5" t="s">
        <v>20</v>
      </c>
      <c r="H6896" s="5" t="s">
        <v>109</v>
      </c>
      <c r="I6896" s="5">
        <v>2</v>
      </c>
      <c r="J6896" s="5">
        <v>48985</v>
      </c>
      <c r="K6896" s="5">
        <v>97970</v>
      </c>
      <c r="L6896" s="5">
        <v>8486.2800000000007</v>
      </c>
      <c r="M6896" s="5" t="s">
        <v>61</v>
      </c>
      <c r="N6896" s="5" t="s">
        <v>38</v>
      </c>
      <c r="O6896" s="5" t="s">
        <v>6978</v>
      </c>
    </row>
    <row r="6897" spans="1:15" x14ac:dyDescent="0.3">
      <c r="A6897" s="5" t="s">
        <v>16873</v>
      </c>
      <c r="B6897" s="6">
        <v>46006</v>
      </c>
      <c r="C6897" s="5" t="s">
        <v>498</v>
      </c>
      <c r="D6897" s="5" t="s">
        <v>16874</v>
      </c>
      <c r="E6897" s="5" t="s">
        <v>72</v>
      </c>
      <c r="F6897" s="5" t="s">
        <v>19</v>
      </c>
      <c r="G6897" s="5" t="s">
        <v>45</v>
      </c>
      <c r="H6897" s="5" t="s">
        <v>46</v>
      </c>
      <c r="I6897" s="5">
        <v>4</v>
      </c>
      <c r="J6897" s="5">
        <v>28001</v>
      </c>
      <c r="K6897" s="5">
        <v>112004</v>
      </c>
      <c r="L6897" s="5">
        <v>6077.94</v>
      </c>
      <c r="M6897" s="5" t="s">
        <v>22</v>
      </c>
      <c r="N6897" s="5" t="s">
        <v>67</v>
      </c>
      <c r="O6897" s="5" t="s">
        <v>799</v>
      </c>
    </row>
    <row r="6898" spans="1:15" x14ac:dyDescent="0.3">
      <c r="A6898" s="5" t="s">
        <v>16875</v>
      </c>
      <c r="B6898" s="6">
        <v>45808</v>
      </c>
      <c r="C6898" s="5" t="s">
        <v>9296</v>
      </c>
      <c r="D6898" s="5" t="s">
        <v>9750</v>
      </c>
      <c r="E6898" s="5" t="s">
        <v>18</v>
      </c>
      <c r="F6898" s="5" t="s">
        <v>28</v>
      </c>
      <c r="G6898" s="5" t="s">
        <v>59</v>
      </c>
      <c r="H6898" s="5" t="s">
        <v>60</v>
      </c>
      <c r="I6898" s="5">
        <v>2</v>
      </c>
      <c r="J6898" s="5">
        <v>1274</v>
      </c>
      <c r="K6898" s="5">
        <v>2548</v>
      </c>
      <c r="L6898" s="5">
        <v>399.6</v>
      </c>
      <c r="M6898" s="5" t="s">
        <v>47</v>
      </c>
      <c r="N6898" s="5" t="s">
        <v>23</v>
      </c>
      <c r="O6898" s="5" t="s">
        <v>7517</v>
      </c>
    </row>
    <row r="6899" spans="1:15" x14ac:dyDescent="0.3">
      <c r="A6899" s="5" t="s">
        <v>16876</v>
      </c>
      <c r="B6899" s="6">
        <v>45830</v>
      </c>
      <c r="C6899" s="5" t="s">
        <v>478</v>
      </c>
      <c r="D6899" s="5" t="s">
        <v>16877</v>
      </c>
      <c r="E6899" s="5" t="s">
        <v>86</v>
      </c>
      <c r="F6899" s="5" t="s">
        <v>87</v>
      </c>
      <c r="G6899" s="5" t="s">
        <v>59</v>
      </c>
      <c r="H6899" s="5" t="s">
        <v>181</v>
      </c>
      <c r="I6899" s="5">
        <v>3</v>
      </c>
      <c r="J6899" s="5">
        <v>47184</v>
      </c>
      <c r="K6899" s="5">
        <v>141552</v>
      </c>
      <c r="L6899" s="5">
        <v>19064.919999999998</v>
      </c>
      <c r="M6899" s="5" t="s">
        <v>61</v>
      </c>
      <c r="N6899" s="5" t="s">
        <v>38</v>
      </c>
      <c r="O6899" s="5" t="s">
        <v>2877</v>
      </c>
    </row>
    <row r="6900" spans="1:15" x14ac:dyDescent="0.3">
      <c r="A6900" s="5" t="s">
        <v>16878</v>
      </c>
      <c r="B6900" s="6">
        <v>45736</v>
      </c>
      <c r="C6900" s="5" t="s">
        <v>2043</v>
      </c>
      <c r="D6900" s="5" t="s">
        <v>16879</v>
      </c>
      <c r="E6900" s="5" t="s">
        <v>18</v>
      </c>
      <c r="F6900" s="5" t="s">
        <v>44</v>
      </c>
      <c r="G6900" s="5" t="s">
        <v>20</v>
      </c>
      <c r="H6900" s="5" t="s">
        <v>109</v>
      </c>
      <c r="I6900" s="5">
        <v>4</v>
      </c>
      <c r="J6900" s="5">
        <v>30584</v>
      </c>
      <c r="K6900" s="5">
        <v>122336</v>
      </c>
      <c r="L6900" s="5">
        <v>36600.129999999997</v>
      </c>
      <c r="M6900" s="5" t="s">
        <v>47</v>
      </c>
      <c r="N6900" s="5" t="s">
        <v>23</v>
      </c>
      <c r="O6900" s="5" t="s">
        <v>531</v>
      </c>
    </row>
    <row r="6901" spans="1:15" x14ac:dyDescent="0.3">
      <c r="A6901" s="5" t="s">
        <v>16880</v>
      </c>
      <c r="B6901" s="6">
        <v>45997</v>
      </c>
      <c r="C6901" s="5" t="s">
        <v>4929</v>
      </c>
      <c r="D6901" s="5" t="s">
        <v>16881</v>
      </c>
      <c r="E6901" s="5" t="s">
        <v>43</v>
      </c>
      <c r="F6901" s="5" t="s">
        <v>28</v>
      </c>
      <c r="G6901" s="5" t="s">
        <v>36</v>
      </c>
      <c r="H6901" s="5" t="s">
        <v>169</v>
      </c>
      <c r="I6901" s="5">
        <v>2</v>
      </c>
      <c r="J6901" s="5">
        <v>29309</v>
      </c>
      <c r="K6901" s="5">
        <v>58618</v>
      </c>
      <c r="L6901" s="5">
        <v>16507.400000000001</v>
      </c>
      <c r="M6901" s="5" t="s">
        <v>47</v>
      </c>
      <c r="N6901" s="5" t="s">
        <v>67</v>
      </c>
      <c r="O6901" s="5" t="s">
        <v>2912</v>
      </c>
    </row>
    <row r="6902" spans="1:15" x14ac:dyDescent="0.3">
      <c r="A6902" s="5" t="s">
        <v>16882</v>
      </c>
      <c r="B6902" s="6">
        <v>45824</v>
      </c>
      <c r="C6902" s="5" t="s">
        <v>328</v>
      </c>
      <c r="D6902" s="5" t="s">
        <v>16883</v>
      </c>
      <c r="E6902" s="5" t="s">
        <v>86</v>
      </c>
      <c r="F6902" s="5" t="s">
        <v>28</v>
      </c>
      <c r="G6902" s="5" t="s">
        <v>20</v>
      </c>
      <c r="H6902" s="5" t="s">
        <v>21</v>
      </c>
      <c r="I6902" s="5">
        <v>5</v>
      </c>
      <c r="J6902" s="5">
        <v>29974</v>
      </c>
      <c r="K6902" s="5">
        <v>149870</v>
      </c>
      <c r="L6902" s="5">
        <v>22900.62</v>
      </c>
      <c r="M6902" s="5" t="s">
        <v>47</v>
      </c>
      <c r="N6902" s="5" t="s">
        <v>31</v>
      </c>
      <c r="O6902" s="5" t="s">
        <v>114</v>
      </c>
    </row>
    <row r="6903" spans="1:15" x14ac:dyDescent="0.3">
      <c r="A6903" s="5" t="s">
        <v>16884</v>
      </c>
      <c r="B6903" s="6">
        <v>45818</v>
      </c>
      <c r="C6903" s="5" t="s">
        <v>15288</v>
      </c>
      <c r="D6903" s="5" t="s">
        <v>16885</v>
      </c>
      <c r="E6903" s="5" t="s">
        <v>43</v>
      </c>
      <c r="F6903" s="5" t="s">
        <v>44</v>
      </c>
      <c r="G6903" s="5" t="s">
        <v>36</v>
      </c>
      <c r="H6903" s="5" t="s">
        <v>53</v>
      </c>
      <c r="I6903" s="5">
        <v>5</v>
      </c>
      <c r="J6903" s="5">
        <v>45015</v>
      </c>
      <c r="K6903" s="5">
        <v>225075</v>
      </c>
      <c r="L6903" s="5">
        <v>23185.14</v>
      </c>
      <c r="M6903" s="5" t="s">
        <v>22</v>
      </c>
      <c r="N6903" s="5" t="s">
        <v>23</v>
      </c>
      <c r="O6903" s="5" t="s">
        <v>927</v>
      </c>
    </row>
    <row r="6904" spans="1:15" x14ac:dyDescent="0.3">
      <c r="A6904" s="5" t="s">
        <v>16886</v>
      </c>
      <c r="B6904" s="6">
        <v>46003</v>
      </c>
      <c r="C6904" s="5" t="s">
        <v>7050</v>
      </c>
      <c r="D6904" s="5" t="s">
        <v>16887</v>
      </c>
      <c r="E6904" s="5" t="s">
        <v>43</v>
      </c>
      <c r="F6904" s="5" t="s">
        <v>52</v>
      </c>
      <c r="G6904" s="5" t="s">
        <v>45</v>
      </c>
      <c r="H6904" s="5" t="s">
        <v>46</v>
      </c>
      <c r="I6904" s="5">
        <v>1</v>
      </c>
      <c r="J6904" s="5">
        <v>12940</v>
      </c>
      <c r="K6904" s="5">
        <v>12940</v>
      </c>
      <c r="L6904" s="5">
        <v>2883.77</v>
      </c>
      <c r="M6904" s="5" t="s">
        <v>61</v>
      </c>
      <c r="N6904" s="5" t="s">
        <v>38</v>
      </c>
      <c r="O6904" s="5" t="s">
        <v>426</v>
      </c>
    </row>
    <row r="6905" spans="1:15" x14ac:dyDescent="0.3">
      <c r="A6905" s="5" t="s">
        <v>16888</v>
      </c>
      <c r="B6905" s="6">
        <v>45967</v>
      </c>
      <c r="C6905" s="5" t="s">
        <v>15884</v>
      </c>
      <c r="D6905" s="5" t="s">
        <v>16889</v>
      </c>
      <c r="E6905" s="5" t="s">
        <v>86</v>
      </c>
      <c r="F6905" s="5" t="s">
        <v>28</v>
      </c>
      <c r="G6905" s="5" t="s">
        <v>20</v>
      </c>
      <c r="H6905" s="5" t="s">
        <v>29</v>
      </c>
      <c r="I6905" s="5">
        <v>4</v>
      </c>
      <c r="J6905" s="5">
        <v>2595</v>
      </c>
      <c r="K6905" s="5">
        <v>10380</v>
      </c>
      <c r="L6905" s="5">
        <v>3013.04</v>
      </c>
      <c r="M6905" s="5" t="s">
        <v>61</v>
      </c>
      <c r="N6905" s="5" t="s">
        <v>23</v>
      </c>
      <c r="O6905" s="5" t="s">
        <v>12227</v>
      </c>
    </row>
    <row r="6906" spans="1:15" x14ac:dyDescent="0.3">
      <c r="A6906" s="5" t="s">
        <v>16890</v>
      </c>
      <c r="B6906" s="6">
        <v>45796</v>
      </c>
      <c r="C6906" s="5" t="s">
        <v>9928</v>
      </c>
      <c r="D6906" s="5" t="s">
        <v>16891</v>
      </c>
      <c r="E6906" s="5" t="s">
        <v>86</v>
      </c>
      <c r="F6906" s="5" t="s">
        <v>28</v>
      </c>
      <c r="G6906" s="5" t="s">
        <v>20</v>
      </c>
      <c r="H6906" s="5" t="s">
        <v>29</v>
      </c>
      <c r="I6906" s="5">
        <v>2</v>
      </c>
      <c r="J6906" s="5">
        <v>22028</v>
      </c>
      <c r="K6906" s="5">
        <v>44056</v>
      </c>
      <c r="L6906" s="5">
        <v>2596.91</v>
      </c>
      <c r="M6906" s="5" t="s">
        <v>61</v>
      </c>
      <c r="N6906" s="5" t="s">
        <v>38</v>
      </c>
      <c r="O6906" s="5" t="s">
        <v>8445</v>
      </c>
    </row>
    <row r="6907" spans="1:15" x14ac:dyDescent="0.3">
      <c r="A6907" s="5" t="s">
        <v>16892</v>
      </c>
      <c r="B6907" s="6">
        <v>46042</v>
      </c>
      <c r="C6907" s="5" t="s">
        <v>5305</v>
      </c>
      <c r="D6907" s="5" t="s">
        <v>16893</v>
      </c>
      <c r="E6907" s="5" t="s">
        <v>43</v>
      </c>
      <c r="F6907" s="5" t="s">
        <v>44</v>
      </c>
      <c r="G6907" s="5" t="s">
        <v>45</v>
      </c>
      <c r="H6907" s="5" t="s">
        <v>160</v>
      </c>
      <c r="I6907" s="5">
        <v>5</v>
      </c>
      <c r="J6907" s="5">
        <v>9713</v>
      </c>
      <c r="K6907" s="5">
        <v>48565</v>
      </c>
      <c r="L6907" s="5">
        <v>6966.08</v>
      </c>
      <c r="M6907" s="5" t="s">
        <v>30</v>
      </c>
      <c r="N6907" s="5" t="s">
        <v>38</v>
      </c>
      <c r="O6907" s="5" t="s">
        <v>415</v>
      </c>
    </row>
    <row r="6908" spans="1:15" x14ac:dyDescent="0.3">
      <c r="A6908" s="5" t="s">
        <v>16894</v>
      </c>
      <c r="B6908" s="6">
        <v>46141</v>
      </c>
      <c r="C6908" s="5" t="s">
        <v>2651</v>
      </c>
      <c r="D6908" s="5" t="s">
        <v>16895</v>
      </c>
      <c r="E6908" s="5" t="s">
        <v>86</v>
      </c>
      <c r="F6908" s="5" t="s">
        <v>19</v>
      </c>
      <c r="G6908" s="5" t="s">
        <v>45</v>
      </c>
      <c r="H6908" s="5" t="s">
        <v>138</v>
      </c>
      <c r="I6908" s="5">
        <v>1</v>
      </c>
      <c r="J6908" s="5">
        <v>47167</v>
      </c>
      <c r="K6908" s="5">
        <v>47167</v>
      </c>
      <c r="L6908" s="5">
        <v>11262.67</v>
      </c>
      <c r="M6908" s="5" t="s">
        <v>22</v>
      </c>
      <c r="N6908" s="5" t="s">
        <v>38</v>
      </c>
      <c r="O6908" s="5" t="s">
        <v>507</v>
      </c>
    </row>
    <row r="6909" spans="1:15" x14ac:dyDescent="0.3">
      <c r="A6909" s="5" t="s">
        <v>16896</v>
      </c>
      <c r="B6909" s="6">
        <v>46133</v>
      </c>
      <c r="C6909" s="5" t="s">
        <v>1778</v>
      </c>
      <c r="D6909" s="5" t="s">
        <v>16897</v>
      </c>
      <c r="E6909" s="5" t="s">
        <v>86</v>
      </c>
      <c r="F6909" s="5" t="s">
        <v>104</v>
      </c>
      <c r="G6909" s="5" t="s">
        <v>45</v>
      </c>
      <c r="H6909" s="5" t="s">
        <v>138</v>
      </c>
      <c r="I6909" s="5">
        <v>1</v>
      </c>
      <c r="J6909" s="5">
        <v>34123</v>
      </c>
      <c r="K6909" s="5">
        <v>34123</v>
      </c>
      <c r="L6909" s="5">
        <v>4576.87</v>
      </c>
      <c r="M6909" s="5" t="s">
        <v>47</v>
      </c>
      <c r="N6909" s="5" t="s">
        <v>67</v>
      </c>
      <c r="O6909" s="5" t="s">
        <v>637</v>
      </c>
    </row>
    <row r="6910" spans="1:15" x14ac:dyDescent="0.3">
      <c r="A6910" s="5" t="s">
        <v>16898</v>
      </c>
      <c r="B6910" s="6">
        <v>45910</v>
      </c>
      <c r="C6910" s="5" t="s">
        <v>7530</v>
      </c>
      <c r="D6910" s="5" t="s">
        <v>16899</v>
      </c>
      <c r="E6910" s="5" t="s">
        <v>72</v>
      </c>
      <c r="F6910" s="5" t="s">
        <v>19</v>
      </c>
      <c r="G6910" s="5" t="s">
        <v>59</v>
      </c>
      <c r="H6910" s="5" t="s">
        <v>66</v>
      </c>
      <c r="I6910" s="5">
        <v>3</v>
      </c>
      <c r="J6910" s="5">
        <v>27802</v>
      </c>
      <c r="K6910" s="5">
        <v>83406</v>
      </c>
      <c r="L6910" s="5">
        <v>8715.27</v>
      </c>
      <c r="M6910" s="5" t="s">
        <v>30</v>
      </c>
      <c r="N6910" s="5" t="s">
        <v>23</v>
      </c>
      <c r="O6910" s="5" t="s">
        <v>2571</v>
      </c>
    </row>
    <row r="6911" spans="1:15" x14ac:dyDescent="0.3">
      <c r="A6911" s="5" t="s">
        <v>16900</v>
      </c>
      <c r="B6911" s="6">
        <v>46192</v>
      </c>
      <c r="C6911" s="5" t="s">
        <v>4033</v>
      </c>
      <c r="D6911" s="5" t="s">
        <v>16901</v>
      </c>
      <c r="E6911" s="5" t="s">
        <v>43</v>
      </c>
      <c r="F6911" s="5" t="s">
        <v>19</v>
      </c>
      <c r="G6911" s="5" t="s">
        <v>59</v>
      </c>
      <c r="H6911" s="5" t="s">
        <v>126</v>
      </c>
      <c r="I6911" s="5">
        <v>4</v>
      </c>
      <c r="J6911" s="5">
        <v>27906</v>
      </c>
      <c r="K6911" s="5">
        <v>111624</v>
      </c>
      <c r="L6911" s="5">
        <v>15781.91</v>
      </c>
      <c r="M6911" s="5" t="s">
        <v>54</v>
      </c>
      <c r="N6911" s="5" t="s">
        <v>31</v>
      </c>
      <c r="O6911" s="5" t="s">
        <v>898</v>
      </c>
    </row>
    <row r="6912" spans="1:15" x14ac:dyDescent="0.3">
      <c r="A6912" s="5" t="s">
        <v>16902</v>
      </c>
      <c r="B6912" s="6">
        <v>46057</v>
      </c>
      <c r="C6912" s="5" t="s">
        <v>16903</v>
      </c>
      <c r="D6912" s="5" t="s">
        <v>16904</v>
      </c>
      <c r="E6912" s="5" t="s">
        <v>72</v>
      </c>
      <c r="F6912" s="5" t="s">
        <v>104</v>
      </c>
      <c r="G6912" s="5" t="s">
        <v>20</v>
      </c>
      <c r="H6912" s="5" t="s">
        <v>109</v>
      </c>
      <c r="I6912" s="5">
        <v>3</v>
      </c>
      <c r="J6912" s="5">
        <v>2925</v>
      </c>
      <c r="K6912" s="5">
        <v>8775</v>
      </c>
      <c r="L6912" s="5">
        <v>1106.58</v>
      </c>
      <c r="M6912" s="5" t="s">
        <v>47</v>
      </c>
      <c r="N6912" s="5" t="s">
        <v>23</v>
      </c>
      <c r="O6912" s="5" t="s">
        <v>1733</v>
      </c>
    </row>
    <row r="6913" spans="1:15" x14ac:dyDescent="0.3">
      <c r="A6913" s="5" t="s">
        <v>16905</v>
      </c>
      <c r="B6913" s="6">
        <v>45972</v>
      </c>
      <c r="C6913" s="5" t="s">
        <v>9807</v>
      </c>
      <c r="D6913" s="5" t="s">
        <v>16906</v>
      </c>
      <c r="E6913" s="5" t="s">
        <v>18</v>
      </c>
      <c r="F6913" s="5" t="s">
        <v>104</v>
      </c>
      <c r="G6913" s="5" t="s">
        <v>59</v>
      </c>
      <c r="H6913" s="5" t="s">
        <v>66</v>
      </c>
      <c r="I6913" s="5">
        <v>3</v>
      </c>
      <c r="J6913" s="5">
        <v>29806</v>
      </c>
      <c r="K6913" s="5">
        <v>89418</v>
      </c>
      <c r="L6913" s="5">
        <v>23889.79</v>
      </c>
      <c r="M6913" s="5" t="s">
        <v>47</v>
      </c>
      <c r="N6913" s="5" t="s">
        <v>23</v>
      </c>
      <c r="O6913" s="5" t="s">
        <v>263</v>
      </c>
    </row>
    <row r="6914" spans="1:15" x14ac:dyDescent="0.3">
      <c r="A6914" s="5" t="s">
        <v>16907</v>
      </c>
      <c r="B6914" s="6">
        <v>45838</v>
      </c>
      <c r="C6914" s="5" t="s">
        <v>6926</v>
      </c>
      <c r="D6914" s="5" t="s">
        <v>16908</v>
      </c>
      <c r="E6914" s="5" t="s">
        <v>86</v>
      </c>
      <c r="F6914" s="5" t="s">
        <v>52</v>
      </c>
      <c r="G6914" s="5" t="s">
        <v>59</v>
      </c>
      <c r="H6914" s="5" t="s">
        <v>66</v>
      </c>
      <c r="I6914" s="5">
        <v>1</v>
      </c>
      <c r="J6914" s="5">
        <v>18709</v>
      </c>
      <c r="K6914" s="5">
        <v>18709</v>
      </c>
      <c r="L6914" s="5">
        <v>4498.71</v>
      </c>
      <c r="M6914" s="5" t="s">
        <v>30</v>
      </c>
      <c r="N6914" s="5" t="s">
        <v>67</v>
      </c>
      <c r="O6914" s="5" t="s">
        <v>1321</v>
      </c>
    </row>
    <row r="6915" spans="1:15" x14ac:dyDescent="0.3">
      <c r="A6915" s="5" t="s">
        <v>16909</v>
      </c>
      <c r="B6915" s="6">
        <v>46063</v>
      </c>
      <c r="C6915" s="5" t="s">
        <v>16910</v>
      </c>
      <c r="D6915" s="5" t="s">
        <v>16911</v>
      </c>
      <c r="E6915" s="5" t="s">
        <v>86</v>
      </c>
      <c r="F6915" s="5" t="s">
        <v>104</v>
      </c>
      <c r="G6915" s="5" t="s">
        <v>59</v>
      </c>
      <c r="H6915" s="5" t="s">
        <v>60</v>
      </c>
      <c r="I6915" s="5">
        <v>5</v>
      </c>
      <c r="J6915" s="5">
        <v>12849</v>
      </c>
      <c r="K6915" s="5">
        <v>64245</v>
      </c>
      <c r="L6915" s="5">
        <v>12159.96</v>
      </c>
      <c r="M6915" s="5" t="s">
        <v>30</v>
      </c>
      <c r="N6915" s="5" t="s">
        <v>67</v>
      </c>
      <c r="O6915" s="5" t="s">
        <v>212</v>
      </c>
    </row>
    <row r="6916" spans="1:15" x14ac:dyDescent="0.3">
      <c r="A6916" s="5" t="s">
        <v>16912</v>
      </c>
      <c r="B6916" s="6">
        <v>45946</v>
      </c>
      <c r="C6916" s="5" t="s">
        <v>7559</v>
      </c>
      <c r="D6916" s="5" t="s">
        <v>16913</v>
      </c>
      <c r="E6916" s="5" t="s">
        <v>72</v>
      </c>
      <c r="F6916" s="5" t="s">
        <v>28</v>
      </c>
      <c r="G6916" s="5" t="s">
        <v>36</v>
      </c>
      <c r="H6916" s="5" t="s">
        <v>37</v>
      </c>
      <c r="I6916" s="5">
        <v>1</v>
      </c>
      <c r="J6916" s="5">
        <v>17178</v>
      </c>
      <c r="K6916" s="5">
        <v>17178</v>
      </c>
      <c r="L6916" s="5">
        <v>4478.2299999999996</v>
      </c>
      <c r="M6916" s="5" t="s">
        <v>22</v>
      </c>
      <c r="N6916" s="5" t="s">
        <v>23</v>
      </c>
      <c r="O6916" s="5" t="s">
        <v>764</v>
      </c>
    </row>
    <row r="6917" spans="1:15" x14ac:dyDescent="0.3">
      <c r="A6917" s="5" t="s">
        <v>16914</v>
      </c>
      <c r="B6917" s="6">
        <v>46026</v>
      </c>
      <c r="C6917" s="5" t="s">
        <v>12622</v>
      </c>
      <c r="D6917" s="5" t="s">
        <v>16915</v>
      </c>
      <c r="E6917" s="5" t="s">
        <v>86</v>
      </c>
      <c r="F6917" s="5" t="s">
        <v>44</v>
      </c>
      <c r="G6917" s="5" t="s">
        <v>20</v>
      </c>
      <c r="H6917" s="5" t="s">
        <v>109</v>
      </c>
      <c r="I6917" s="5">
        <v>2</v>
      </c>
      <c r="J6917" s="5">
        <v>11335</v>
      </c>
      <c r="K6917" s="5">
        <v>22670</v>
      </c>
      <c r="L6917" s="5">
        <v>3499.22</v>
      </c>
      <c r="M6917" s="5" t="s">
        <v>47</v>
      </c>
      <c r="N6917" s="5" t="s">
        <v>38</v>
      </c>
      <c r="O6917" s="5" t="s">
        <v>466</v>
      </c>
    </row>
    <row r="6918" spans="1:15" x14ac:dyDescent="0.3">
      <c r="A6918" s="5" t="s">
        <v>16916</v>
      </c>
      <c r="B6918" s="6">
        <v>46161</v>
      </c>
      <c r="C6918" s="5" t="s">
        <v>509</v>
      </c>
      <c r="D6918" s="5" t="s">
        <v>16917</v>
      </c>
      <c r="E6918" s="5" t="s">
        <v>86</v>
      </c>
      <c r="F6918" s="5" t="s">
        <v>104</v>
      </c>
      <c r="G6918" s="5" t="s">
        <v>36</v>
      </c>
      <c r="H6918" s="5" t="s">
        <v>53</v>
      </c>
      <c r="I6918" s="5">
        <v>5</v>
      </c>
      <c r="J6918" s="5">
        <v>31986</v>
      </c>
      <c r="K6918" s="5">
        <v>159930</v>
      </c>
      <c r="L6918" s="5">
        <v>29029.56</v>
      </c>
      <c r="M6918" s="5" t="s">
        <v>47</v>
      </c>
      <c r="N6918" s="5" t="s">
        <v>31</v>
      </c>
      <c r="O6918" s="5" t="s">
        <v>1016</v>
      </c>
    </row>
    <row r="6919" spans="1:15" x14ac:dyDescent="0.3">
      <c r="A6919" s="5" t="s">
        <v>16918</v>
      </c>
      <c r="B6919" s="6">
        <v>45687</v>
      </c>
      <c r="C6919" s="5" t="s">
        <v>2791</v>
      </c>
      <c r="D6919" s="5" t="s">
        <v>16919</v>
      </c>
      <c r="E6919" s="5" t="s">
        <v>86</v>
      </c>
      <c r="F6919" s="5" t="s">
        <v>52</v>
      </c>
      <c r="G6919" s="5" t="s">
        <v>59</v>
      </c>
      <c r="H6919" s="5" t="s">
        <v>60</v>
      </c>
      <c r="I6919" s="5">
        <v>4</v>
      </c>
      <c r="J6919" s="5">
        <v>38920</v>
      </c>
      <c r="K6919" s="5">
        <v>155680</v>
      </c>
      <c r="L6919" s="5">
        <v>39675.56</v>
      </c>
      <c r="M6919" s="5" t="s">
        <v>61</v>
      </c>
      <c r="N6919" s="5" t="s">
        <v>38</v>
      </c>
      <c r="O6919" s="5" t="s">
        <v>372</v>
      </c>
    </row>
    <row r="6920" spans="1:15" x14ac:dyDescent="0.3">
      <c r="A6920" s="5" t="s">
        <v>16920</v>
      </c>
      <c r="B6920" s="6">
        <v>46143</v>
      </c>
      <c r="C6920" s="5" t="s">
        <v>10223</v>
      </c>
      <c r="D6920" s="5" t="s">
        <v>16921</v>
      </c>
      <c r="E6920" s="5" t="s">
        <v>43</v>
      </c>
      <c r="F6920" s="5" t="s">
        <v>19</v>
      </c>
      <c r="G6920" s="5" t="s">
        <v>36</v>
      </c>
      <c r="H6920" s="5" t="s">
        <v>37</v>
      </c>
      <c r="I6920" s="5">
        <v>2</v>
      </c>
      <c r="J6920" s="5">
        <v>41302</v>
      </c>
      <c r="K6920" s="5">
        <v>82604</v>
      </c>
      <c r="L6920" s="5">
        <v>10352.06</v>
      </c>
      <c r="M6920" s="5" t="s">
        <v>61</v>
      </c>
      <c r="N6920" s="5" t="s">
        <v>23</v>
      </c>
      <c r="O6920" s="5" t="s">
        <v>448</v>
      </c>
    </row>
    <row r="6921" spans="1:15" x14ac:dyDescent="0.3">
      <c r="A6921" s="5" t="s">
        <v>16922</v>
      </c>
      <c r="B6921" s="6">
        <v>45747</v>
      </c>
      <c r="C6921" s="5" t="s">
        <v>250</v>
      </c>
      <c r="D6921" s="5" t="s">
        <v>16923</v>
      </c>
      <c r="E6921" s="5" t="s">
        <v>18</v>
      </c>
      <c r="F6921" s="5" t="s">
        <v>87</v>
      </c>
      <c r="G6921" s="5" t="s">
        <v>45</v>
      </c>
      <c r="H6921" s="5" t="s">
        <v>160</v>
      </c>
      <c r="I6921" s="5">
        <v>5</v>
      </c>
      <c r="J6921" s="5">
        <v>36053</v>
      </c>
      <c r="K6921" s="5">
        <v>180265</v>
      </c>
      <c r="L6921" s="5">
        <v>40561.85</v>
      </c>
      <c r="M6921" s="5" t="s">
        <v>47</v>
      </c>
      <c r="N6921" s="5" t="s">
        <v>38</v>
      </c>
      <c r="O6921" s="5" t="s">
        <v>752</v>
      </c>
    </row>
    <row r="6922" spans="1:15" x14ac:dyDescent="0.3">
      <c r="A6922" s="5" t="s">
        <v>16924</v>
      </c>
      <c r="B6922" s="6">
        <v>45753</v>
      </c>
      <c r="C6922" s="5" t="s">
        <v>12957</v>
      </c>
      <c r="D6922" s="5" t="s">
        <v>3086</v>
      </c>
      <c r="E6922" s="5" t="s">
        <v>18</v>
      </c>
      <c r="F6922" s="5" t="s">
        <v>87</v>
      </c>
      <c r="G6922" s="5" t="s">
        <v>36</v>
      </c>
      <c r="H6922" s="5" t="s">
        <v>53</v>
      </c>
      <c r="I6922" s="5">
        <v>1</v>
      </c>
      <c r="J6922" s="5">
        <v>6855</v>
      </c>
      <c r="K6922" s="5">
        <v>6855</v>
      </c>
      <c r="L6922" s="5">
        <v>1865.3</v>
      </c>
      <c r="M6922" s="5" t="s">
        <v>22</v>
      </c>
      <c r="N6922" s="5" t="s">
        <v>38</v>
      </c>
      <c r="O6922" s="5" t="s">
        <v>177</v>
      </c>
    </row>
    <row r="6923" spans="1:15" x14ac:dyDescent="0.3">
      <c r="A6923" s="5" t="s">
        <v>16925</v>
      </c>
      <c r="B6923" s="6">
        <v>45988</v>
      </c>
      <c r="C6923" s="5" t="s">
        <v>321</v>
      </c>
      <c r="D6923" s="5" t="s">
        <v>16926</v>
      </c>
      <c r="E6923" s="5" t="s">
        <v>43</v>
      </c>
      <c r="F6923" s="5" t="s">
        <v>87</v>
      </c>
      <c r="G6923" s="5" t="s">
        <v>45</v>
      </c>
      <c r="H6923" s="5" t="s">
        <v>147</v>
      </c>
      <c r="I6923" s="5">
        <v>1</v>
      </c>
      <c r="J6923" s="5">
        <v>24531</v>
      </c>
      <c r="K6923" s="5">
        <v>24531</v>
      </c>
      <c r="L6923" s="5">
        <v>6834.22</v>
      </c>
      <c r="M6923" s="5" t="s">
        <v>22</v>
      </c>
      <c r="N6923" s="5" t="s">
        <v>23</v>
      </c>
      <c r="O6923" s="5" t="s">
        <v>906</v>
      </c>
    </row>
    <row r="6924" spans="1:15" x14ac:dyDescent="0.3">
      <c r="A6924" s="5" t="s">
        <v>16927</v>
      </c>
      <c r="B6924" s="6">
        <v>45681</v>
      </c>
      <c r="C6924" s="5" t="s">
        <v>16928</v>
      </c>
      <c r="D6924" s="5" t="s">
        <v>16929</v>
      </c>
      <c r="E6924" s="5" t="s">
        <v>86</v>
      </c>
      <c r="F6924" s="5" t="s">
        <v>44</v>
      </c>
      <c r="G6924" s="5" t="s">
        <v>59</v>
      </c>
      <c r="H6924" s="5" t="s">
        <v>60</v>
      </c>
      <c r="I6924" s="5">
        <v>1</v>
      </c>
      <c r="J6924" s="5">
        <v>27394</v>
      </c>
      <c r="K6924" s="5">
        <v>27394</v>
      </c>
      <c r="L6924" s="5">
        <v>3815.36</v>
      </c>
      <c r="M6924" s="5" t="s">
        <v>54</v>
      </c>
      <c r="N6924" s="5" t="s">
        <v>31</v>
      </c>
      <c r="O6924" s="5" t="s">
        <v>359</v>
      </c>
    </row>
    <row r="6925" spans="1:15" x14ac:dyDescent="0.3">
      <c r="A6925" s="5" t="s">
        <v>16930</v>
      </c>
      <c r="B6925" s="6">
        <v>45793</v>
      </c>
      <c r="C6925" s="5" t="s">
        <v>12773</v>
      </c>
      <c r="D6925" s="5" t="s">
        <v>16931</v>
      </c>
      <c r="E6925" s="5" t="s">
        <v>18</v>
      </c>
      <c r="F6925" s="5" t="s">
        <v>19</v>
      </c>
      <c r="G6925" s="5" t="s">
        <v>59</v>
      </c>
      <c r="H6925" s="5" t="s">
        <v>126</v>
      </c>
      <c r="I6925" s="5">
        <v>1</v>
      </c>
      <c r="J6925" s="5">
        <v>30055</v>
      </c>
      <c r="K6925" s="5">
        <v>30055</v>
      </c>
      <c r="L6925" s="5">
        <v>1717.14</v>
      </c>
      <c r="M6925" s="5" t="s">
        <v>47</v>
      </c>
      <c r="N6925" s="5" t="s">
        <v>31</v>
      </c>
      <c r="O6925" s="5" t="s">
        <v>2574</v>
      </c>
    </row>
    <row r="6926" spans="1:15" x14ac:dyDescent="0.3">
      <c r="A6926" s="5" t="s">
        <v>16932</v>
      </c>
      <c r="B6926" s="6">
        <v>45805</v>
      </c>
      <c r="C6926" s="5" t="s">
        <v>1128</v>
      </c>
      <c r="D6926" s="5" t="s">
        <v>16933</v>
      </c>
      <c r="E6926" s="5" t="s">
        <v>43</v>
      </c>
      <c r="F6926" s="5" t="s">
        <v>87</v>
      </c>
      <c r="G6926" s="5" t="s">
        <v>45</v>
      </c>
      <c r="H6926" s="5" t="s">
        <v>138</v>
      </c>
      <c r="I6926" s="5">
        <v>2</v>
      </c>
      <c r="J6926" s="5">
        <v>11343</v>
      </c>
      <c r="K6926" s="5">
        <v>22686</v>
      </c>
      <c r="L6926" s="5">
        <v>2844.46</v>
      </c>
      <c r="M6926" s="5" t="s">
        <v>61</v>
      </c>
      <c r="N6926" s="5" t="s">
        <v>67</v>
      </c>
      <c r="O6926" s="5" t="s">
        <v>110</v>
      </c>
    </row>
    <row r="6927" spans="1:15" x14ac:dyDescent="0.3">
      <c r="A6927" s="5" t="s">
        <v>16934</v>
      </c>
      <c r="B6927" s="6">
        <v>45972</v>
      </c>
      <c r="C6927" s="5" t="s">
        <v>4045</v>
      </c>
      <c r="D6927" s="5" t="s">
        <v>16935</v>
      </c>
      <c r="E6927" s="5" t="s">
        <v>72</v>
      </c>
      <c r="F6927" s="5" t="s">
        <v>28</v>
      </c>
      <c r="G6927" s="5" t="s">
        <v>45</v>
      </c>
      <c r="H6927" s="5" t="s">
        <v>138</v>
      </c>
      <c r="I6927" s="5">
        <v>3</v>
      </c>
      <c r="J6927" s="5">
        <v>44062</v>
      </c>
      <c r="K6927" s="5">
        <v>132186</v>
      </c>
      <c r="L6927" s="5">
        <v>11738.55</v>
      </c>
      <c r="M6927" s="5" t="s">
        <v>22</v>
      </c>
      <c r="N6927" s="5" t="s">
        <v>31</v>
      </c>
      <c r="O6927" s="5" t="s">
        <v>752</v>
      </c>
    </row>
    <row r="6928" spans="1:15" x14ac:dyDescent="0.3">
      <c r="A6928" s="5" t="s">
        <v>16936</v>
      </c>
      <c r="B6928" s="6">
        <v>45713</v>
      </c>
      <c r="C6928" s="5" t="s">
        <v>13508</v>
      </c>
      <c r="D6928" s="5" t="s">
        <v>10085</v>
      </c>
      <c r="E6928" s="5" t="s">
        <v>43</v>
      </c>
      <c r="F6928" s="5" t="s">
        <v>104</v>
      </c>
      <c r="G6928" s="5" t="s">
        <v>20</v>
      </c>
      <c r="H6928" s="5" t="s">
        <v>29</v>
      </c>
      <c r="I6928" s="5">
        <v>4</v>
      </c>
      <c r="J6928" s="5">
        <v>23656</v>
      </c>
      <c r="K6928" s="5">
        <v>94624</v>
      </c>
      <c r="L6928" s="5">
        <v>26513.4</v>
      </c>
      <c r="M6928" s="5" t="s">
        <v>30</v>
      </c>
      <c r="N6928" s="5" t="s">
        <v>23</v>
      </c>
      <c r="O6928" s="5" t="s">
        <v>2877</v>
      </c>
    </row>
    <row r="6929" spans="1:15" x14ac:dyDescent="0.3">
      <c r="A6929" s="5" t="s">
        <v>16937</v>
      </c>
      <c r="B6929" s="6">
        <v>45931</v>
      </c>
      <c r="C6929" s="5" t="s">
        <v>7666</v>
      </c>
      <c r="D6929" s="5" t="s">
        <v>16938</v>
      </c>
      <c r="E6929" s="5" t="s">
        <v>43</v>
      </c>
      <c r="F6929" s="5" t="s">
        <v>52</v>
      </c>
      <c r="G6929" s="5" t="s">
        <v>45</v>
      </c>
      <c r="H6929" s="5" t="s">
        <v>160</v>
      </c>
      <c r="I6929" s="5">
        <v>4</v>
      </c>
      <c r="J6929" s="5">
        <v>1704</v>
      </c>
      <c r="K6929" s="5">
        <v>6816</v>
      </c>
      <c r="L6929" s="5">
        <v>917.95</v>
      </c>
      <c r="M6929" s="5" t="s">
        <v>22</v>
      </c>
      <c r="N6929" s="5" t="s">
        <v>31</v>
      </c>
      <c r="O6929" s="5" t="s">
        <v>726</v>
      </c>
    </row>
    <row r="6930" spans="1:15" x14ac:dyDescent="0.3">
      <c r="A6930" s="5" t="s">
        <v>16939</v>
      </c>
      <c r="B6930" s="6">
        <v>45980</v>
      </c>
      <c r="C6930" s="5" t="s">
        <v>12718</v>
      </c>
      <c r="D6930" s="5" t="s">
        <v>16940</v>
      </c>
      <c r="E6930" s="5" t="s">
        <v>86</v>
      </c>
      <c r="F6930" s="5" t="s">
        <v>28</v>
      </c>
      <c r="G6930" s="5" t="s">
        <v>20</v>
      </c>
      <c r="H6930" s="5" t="s">
        <v>21</v>
      </c>
      <c r="I6930" s="5">
        <v>3</v>
      </c>
      <c r="J6930" s="5">
        <v>12672</v>
      </c>
      <c r="K6930" s="5">
        <v>38016</v>
      </c>
      <c r="L6930" s="5">
        <v>10729.81</v>
      </c>
      <c r="M6930" s="5" t="s">
        <v>54</v>
      </c>
      <c r="N6930" s="5" t="s">
        <v>67</v>
      </c>
      <c r="O6930" s="5" t="s">
        <v>16941</v>
      </c>
    </row>
    <row r="6931" spans="1:15" x14ac:dyDescent="0.3">
      <c r="A6931" s="5" t="s">
        <v>16942</v>
      </c>
      <c r="B6931" s="6">
        <v>45808</v>
      </c>
      <c r="C6931" s="5" t="s">
        <v>976</v>
      </c>
      <c r="D6931" s="5" t="s">
        <v>16943</v>
      </c>
      <c r="E6931" s="5" t="s">
        <v>43</v>
      </c>
      <c r="F6931" s="5" t="s">
        <v>28</v>
      </c>
      <c r="G6931" s="5" t="s">
        <v>45</v>
      </c>
      <c r="H6931" s="5" t="s">
        <v>138</v>
      </c>
      <c r="I6931" s="5">
        <v>4</v>
      </c>
      <c r="J6931" s="5">
        <v>25595</v>
      </c>
      <c r="K6931" s="5">
        <v>102380</v>
      </c>
      <c r="L6931" s="5">
        <v>11071.72</v>
      </c>
      <c r="M6931" s="5" t="s">
        <v>47</v>
      </c>
      <c r="N6931" s="5" t="s">
        <v>31</v>
      </c>
      <c r="O6931" s="5" t="s">
        <v>1298</v>
      </c>
    </row>
    <row r="6932" spans="1:15" x14ac:dyDescent="0.3">
      <c r="A6932" s="5" t="s">
        <v>16944</v>
      </c>
      <c r="B6932" s="6">
        <v>46174</v>
      </c>
      <c r="C6932" s="5" t="s">
        <v>7124</v>
      </c>
      <c r="D6932" s="5" t="s">
        <v>16945</v>
      </c>
      <c r="E6932" s="5" t="s">
        <v>86</v>
      </c>
      <c r="F6932" s="5" t="s">
        <v>52</v>
      </c>
      <c r="G6932" s="5" t="s">
        <v>45</v>
      </c>
      <c r="H6932" s="5" t="s">
        <v>138</v>
      </c>
      <c r="I6932" s="5">
        <v>4</v>
      </c>
      <c r="J6932" s="5">
        <v>16326</v>
      </c>
      <c r="K6932" s="5">
        <v>65304</v>
      </c>
      <c r="L6932" s="5">
        <v>12794.85</v>
      </c>
      <c r="M6932" s="5" t="s">
        <v>47</v>
      </c>
      <c r="N6932" s="5" t="s">
        <v>31</v>
      </c>
      <c r="O6932" s="5" t="s">
        <v>958</v>
      </c>
    </row>
    <row r="6933" spans="1:15" x14ac:dyDescent="0.3">
      <c r="A6933" s="5" t="s">
        <v>16946</v>
      </c>
      <c r="B6933" s="6">
        <v>45850</v>
      </c>
      <c r="C6933" s="5" t="s">
        <v>13910</v>
      </c>
      <c r="D6933" s="5" t="s">
        <v>2633</v>
      </c>
      <c r="E6933" s="5" t="s">
        <v>18</v>
      </c>
      <c r="F6933" s="5" t="s">
        <v>52</v>
      </c>
      <c r="G6933" s="5" t="s">
        <v>36</v>
      </c>
      <c r="H6933" s="5" t="s">
        <v>216</v>
      </c>
      <c r="I6933" s="5">
        <v>2</v>
      </c>
      <c r="J6933" s="5">
        <v>44602</v>
      </c>
      <c r="K6933" s="5">
        <v>89204</v>
      </c>
      <c r="L6933" s="5">
        <v>9151.74</v>
      </c>
      <c r="M6933" s="5" t="s">
        <v>22</v>
      </c>
      <c r="N6933" s="5" t="s">
        <v>31</v>
      </c>
      <c r="O6933" s="5" t="s">
        <v>3646</v>
      </c>
    </row>
    <row r="6934" spans="1:15" x14ac:dyDescent="0.3">
      <c r="A6934" s="5" t="s">
        <v>16947</v>
      </c>
      <c r="B6934" s="6">
        <v>46075</v>
      </c>
      <c r="C6934" s="5" t="s">
        <v>4834</v>
      </c>
      <c r="D6934" s="5" t="s">
        <v>16948</v>
      </c>
      <c r="E6934" s="5" t="s">
        <v>86</v>
      </c>
      <c r="F6934" s="5" t="s">
        <v>44</v>
      </c>
      <c r="G6934" s="5" t="s">
        <v>45</v>
      </c>
      <c r="H6934" s="5" t="s">
        <v>147</v>
      </c>
      <c r="I6934" s="5">
        <v>3</v>
      </c>
      <c r="J6934" s="5">
        <v>18240</v>
      </c>
      <c r="K6934" s="5">
        <v>54720</v>
      </c>
      <c r="L6934" s="5">
        <v>13121.9</v>
      </c>
      <c r="M6934" s="5" t="s">
        <v>54</v>
      </c>
      <c r="N6934" s="5" t="s">
        <v>67</v>
      </c>
      <c r="O6934" s="5" t="s">
        <v>1153</v>
      </c>
    </row>
    <row r="6935" spans="1:15" x14ac:dyDescent="0.3">
      <c r="A6935" s="5" t="s">
        <v>16949</v>
      </c>
      <c r="B6935" s="6">
        <v>45767</v>
      </c>
      <c r="C6935" s="5" t="s">
        <v>5627</v>
      </c>
      <c r="D6935" s="5" t="s">
        <v>16950</v>
      </c>
      <c r="E6935" s="5" t="s">
        <v>86</v>
      </c>
      <c r="F6935" s="5" t="s">
        <v>52</v>
      </c>
      <c r="G6935" s="5" t="s">
        <v>20</v>
      </c>
      <c r="H6935" s="5" t="s">
        <v>73</v>
      </c>
      <c r="I6935" s="5">
        <v>2</v>
      </c>
      <c r="J6935" s="5">
        <v>38300</v>
      </c>
      <c r="K6935" s="5">
        <v>76600</v>
      </c>
      <c r="L6935" s="5">
        <v>14251.62</v>
      </c>
      <c r="M6935" s="5" t="s">
        <v>47</v>
      </c>
      <c r="N6935" s="5" t="s">
        <v>67</v>
      </c>
      <c r="O6935" s="5" t="s">
        <v>11825</v>
      </c>
    </row>
    <row r="6936" spans="1:15" x14ac:dyDescent="0.3">
      <c r="A6936" s="5" t="s">
        <v>16951</v>
      </c>
      <c r="B6936" s="6">
        <v>46122</v>
      </c>
      <c r="C6936" s="5" t="s">
        <v>1599</v>
      </c>
      <c r="D6936" s="5" t="s">
        <v>16952</v>
      </c>
      <c r="E6936" s="5" t="s">
        <v>18</v>
      </c>
      <c r="F6936" s="5" t="s">
        <v>52</v>
      </c>
      <c r="G6936" s="5" t="s">
        <v>45</v>
      </c>
      <c r="H6936" s="5" t="s">
        <v>160</v>
      </c>
      <c r="I6936" s="5">
        <v>4</v>
      </c>
      <c r="J6936" s="5">
        <v>13757</v>
      </c>
      <c r="K6936" s="5">
        <v>55028</v>
      </c>
      <c r="L6936" s="5">
        <v>12788.36</v>
      </c>
      <c r="M6936" s="5" t="s">
        <v>30</v>
      </c>
      <c r="N6936" s="5" t="s">
        <v>31</v>
      </c>
      <c r="O6936" s="5" t="s">
        <v>586</v>
      </c>
    </row>
    <row r="6937" spans="1:15" x14ac:dyDescent="0.3">
      <c r="A6937" s="5" t="s">
        <v>16953</v>
      </c>
      <c r="B6937" s="6">
        <v>46159</v>
      </c>
      <c r="C6937" s="5" t="s">
        <v>4327</v>
      </c>
      <c r="D6937" s="5" t="s">
        <v>16954</v>
      </c>
      <c r="E6937" s="5" t="s">
        <v>18</v>
      </c>
      <c r="F6937" s="5" t="s">
        <v>87</v>
      </c>
      <c r="G6937" s="5" t="s">
        <v>36</v>
      </c>
      <c r="H6937" s="5" t="s">
        <v>169</v>
      </c>
      <c r="I6937" s="5">
        <v>3</v>
      </c>
      <c r="J6937" s="5">
        <v>16308</v>
      </c>
      <c r="K6937" s="5">
        <v>48924</v>
      </c>
      <c r="L6937" s="5">
        <v>9416.52</v>
      </c>
      <c r="M6937" s="5" t="s">
        <v>61</v>
      </c>
      <c r="N6937" s="5" t="s">
        <v>38</v>
      </c>
      <c r="O6937" s="5" t="s">
        <v>1916</v>
      </c>
    </row>
    <row r="6938" spans="1:15" x14ac:dyDescent="0.3">
      <c r="A6938" s="5" t="s">
        <v>16955</v>
      </c>
      <c r="B6938" s="6">
        <v>45905</v>
      </c>
      <c r="C6938" s="5" t="s">
        <v>4286</v>
      </c>
      <c r="D6938" s="5" t="s">
        <v>16956</v>
      </c>
      <c r="E6938" s="5" t="s">
        <v>43</v>
      </c>
      <c r="F6938" s="5" t="s">
        <v>19</v>
      </c>
      <c r="G6938" s="5" t="s">
        <v>20</v>
      </c>
      <c r="H6938" s="5" t="s">
        <v>73</v>
      </c>
      <c r="I6938" s="5">
        <v>1</v>
      </c>
      <c r="J6938" s="5">
        <v>22151</v>
      </c>
      <c r="K6938" s="5">
        <v>22151</v>
      </c>
      <c r="L6938" s="5">
        <v>6637.07</v>
      </c>
      <c r="M6938" s="5" t="s">
        <v>54</v>
      </c>
      <c r="N6938" s="5" t="s">
        <v>67</v>
      </c>
      <c r="O6938" s="5" t="s">
        <v>937</v>
      </c>
    </row>
    <row r="6939" spans="1:15" x14ac:dyDescent="0.3">
      <c r="A6939" s="5" t="s">
        <v>16957</v>
      </c>
      <c r="B6939" s="6">
        <v>45771</v>
      </c>
      <c r="C6939" s="5" t="s">
        <v>4042</v>
      </c>
      <c r="D6939" s="5" t="s">
        <v>16958</v>
      </c>
      <c r="E6939" s="5" t="s">
        <v>18</v>
      </c>
      <c r="F6939" s="5" t="s">
        <v>28</v>
      </c>
      <c r="G6939" s="5" t="s">
        <v>20</v>
      </c>
      <c r="H6939" s="5" t="s">
        <v>109</v>
      </c>
      <c r="I6939" s="5">
        <v>1</v>
      </c>
      <c r="J6939" s="5">
        <v>23967</v>
      </c>
      <c r="K6939" s="5">
        <v>23967</v>
      </c>
      <c r="L6939" s="5">
        <v>7100.98</v>
      </c>
      <c r="M6939" s="5" t="s">
        <v>54</v>
      </c>
      <c r="N6939" s="5" t="s">
        <v>31</v>
      </c>
      <c r="O6939" s="5" t="s">
        <v>275</v>
      </c>
    </row>
    <row r="6940" spans="1:15" x14ac:dyDescent="0.3">
      <c r="A6940" s="5" t="s">
        <v>16959</v>
      </c>
      <c r="B6940" s="6">
        <v>45986</v>
      </c>
      <c r="C6940" s="5" t="s">
        <v>16960</v>
      </c>
      <c r="D6940" s="5" t="s">
        <v>16961</v>
      </c>
      <c r="E6940" s="5" t="s">
        <v>43</v>
      </c>
      <c r="F6940" s="5" t="s">
        <v>28</v>
      </c>
      <c r="G6940" s="5" t="s">
        <v>59</v>
      </c>
      <c r="H6940" s="5" t="s">
        <v>66</v>
      </c>
      <c r="I6940" s="5">
        <v>5</v>
      </c>
      <c r="J6940" s="5">
        <v>2229</v>
      </c>
      <c r="K6940" s="5">
        <v>11145</v>
      </c>
      <c r="L6940" s="5">
        <v>2678.31</v>
      </c>
      <c r="M6940" s="5" t="s">
        <v>61</v>
      </c>
      <c r="N6940" s="5" t="s">
        <v>23</v>
      </c>
      <c r="O6940" s="5" t="s">
        <v>722</v>
      </c>
    </row>
    <row r="6941" spans="1:15" x14ac:dyDescent="0.3">
      <c r="A6941" s="5" t="s">
        <v>16962</v>
      </c>
      <c r="B6941" s="6">
        <v>46108</v>
      </c>
      <c r="C6941" s="5" t="s">
        <v>1902</v>
      </c>
      <c r="D6941" s="5" t="s">
        <v>9228</v>
      </c>
      <c r="E6941" s="5" t="s">
        <v>18</v>
      </c>
      <c r="F6941" s="5" t="s">
        <v>19</v>
      </c>
      <c r="G6941" s="5" t="s">
        <v>59</v>
      </c>
      <c r="H6941" s="5" t="s">
        <v>66</v>
      </c>
      <c r="I6941" s="5">
        <v>3</v>
      </c>
      <c r="J6941" s="5">
        <v>39130</v>
      </c>
      <c r="K6941" s="5">
        <v>117390</v>
      </c>
      <c r="L6941" s="5">
        <v>12835.02</v>
      </c>
      <c r="M6941" s="5" t="s">
        <v>54</v>
      </c>
      <c r="N6941" s="5" t="s">
        <v>31</v>
      </c>
      <c r="O6941" s="5" t="s">
        <v>304</v>
      </c>
    </row>
    <row r="6942" spans="1:15" x14ac:dyDescent="0.3">
      <c r="A6942" s="5" t="s">
        <v>16963</v>
      </c>
      <c r="B6942" s="6">
        <v>45769</v>
      </c>
      <c r="C6942" s="5" t="s">
        <v>6606</v>
      </c>
      <c r="D6942" s="5" t="s">
        <v>16964</v>
      </c>
      <c r="E6942" s="5" t="s">
        <v>18</v>
      </c>
      <c r="F6942" s="5" t="s">
        <v>28</v>
      </c>
      <c r="G6942" s="5" t="s">
        <v>59</v>
      </c>
      <c r="H6942" s="5" t="s">
        <v>126</v>
      </c>
      <c r="I6942" s="5">
        <v>2</v>
      </c>
      <c r="J6942" s="5">
        <v>38279</v>
      </c>
      <c r="K6942" s="5">
        <v>76558</v>
      </c>
      <c r="L6942" s="5">
        <v>18065.55</v>
      </c>
      <c r="M6942" s="5" t="s">
        <v>54</v>
      </c>
      <c r="N6942" s="5" t="s">
        <v>23</v>
      </c>
      <c r="O6942" s="5" t="s">
        <v>345</v>
      </c>
    </row>
    <row r="6943" spans="1:15" x14ac:dyDescent="0.3">
      <c r="A6943" s="5" t="s">
        <v>16965</v>
      </c>
      <c r="B6943" s="6">
        <v>46107</v>
      </c>
      <c r="C6943" s="5" t="s">
        <v>417</v>
      </c>
      <c r="D6943" s="5" t="s">
        <v>16966</v>
      </c>
      <c r="E6943" s="5" t="s">
        <v>43</v>
      </c>
      <c r="F6943" s="5" t="s">
        <v>104</v>
      </c>
      <c r="G6943" s="5" t="s">
        <v>59</v>
      </c>
      <c r="H6943" s="5" t="s">
        <v>126</v>
      </c>
      <c r="I6943" s="5">
        <v>4</v>
      </c>
      <c r="J6943" s="5">
        <v>29332</v>
      </c>
      <c r="K6943" s="5">
        <v>117328</v>
      </c>
      <c r="L6943" s="5">
        <v>25106.55</v>
      </c>
      <c r="M6943" s="5" t="s">
        <v>47</v>
      </c>
      <c r="N6943" s="5" t="s">
        <v>31</v>
      </c>
      <c r="O6943" s="5" t="s">
        <v>535</v>
      </c>
    </row>
    <row r="6944" spans="1:15" x14ac:dyDescent="0.3">
      <c r="A6944" s="5" t="s">
        <v>16967</v>
      </c>
      <c r="B6944" s="6">
        <v>46036</v>
      </c>
      <c r="C6944" s="5" t="s">
        <v>11393</v>
      </c>
      <c r="D6944" s="5" t="s">
        <v>16968</v>
      </c>
      <c r="E6944" s="5" t="s">
        <v>18</v>
      </c>
      <c r="F6944" s="5" t="s">
        <v>28</v>
      </c>
      <c r="G6944" s="5" t="s">
        <v>59</v>
      </c>
      <c r="H6944" s="5" t="s">
        <v>66</v>
      </c>
      <c r="I6944" s="5">
        <v>1</v>
      </c>
      <c r="J6944" s="5">
        <v>49810</v>
      </c>
      <c r="K6944" s="5">
        <v>49810</v>
      </c>
      <c r="L6944" s="5">
        <v>6830.08</v>
      </c>
      <c r="M6944" s="5" t="s">
        <v>30</v>
      </c>
      <c r="N6944" s="5" t="s">
        <v>31</v>
      </c>
      <c r="O6944" s="5" t="s">
        <v>5422</v>
      </c>
    </row>
    <row r="6945" spans="1:15" x14ac:dyDescent="0.3">
      <c r="A6945" s="5" t="s">
        <v>16969</v>
      </c>
      <c r="B6945" s="6">
        <v>45747</v>
      </c>
      <c r="C6945" s="5" t="s">
        <v>16970</v>
      </c>
      <c r="D6945" s="5" t="s">
        <v>16971</v>
      </c>
      <c r="E6945" s="5" t="s">
        <v>18</v>
      </c>
      <c r="F6945" s="5" t="s">
        <v>44</v>
      </c>
      <c r="G6945" s="5" t="s">
        <v>20</v>
      </c>
      <c r="H6945" s="5" t="s">
        <v>21</v>
      </c>
      <c r="I6945" s="5">
        <v>2</v>
      </c>
      <c r="J6945" s="5">
        <v>33469</v>
      </c>
      <c r="K6945" s="5">
        <v>66938</v>
      </c>
      <c r="L6945" s="5">
        <v>19197.669999999998</v>
      </c>
      <c r="M6945" s="5" t="s">
        <v>61</v>
      </c>
      <c r="N6945" s="5" t="s">
        <v>38</v>
      </c>
      <c r="O6945" s="5" t="s">
        <v>2468</v>
      </c>
    </row>
    <row r="6946" spans="1:15" x14ac:dyDescent="0.3">
      <c r="A6946" s="5" t="s">
        <v>16972</v>
      </c>
      <c r="B6946" s="6">
        <v>45973</v>
      </c>
      <c r="C6946" s="5" t="s">
        <v>6886</v>
      </c>
      <c r="D6946" s="5" t="s">
        <v>16973</v>
      </c>
      <c r="E6946" s="5" t="s">
        <v>43</v>
      </c>
      <c r="F6946" s="5" t="s">
        <v>19</v>
      </c>
      <c r="G6946" s="5" t="s">
        <v>59</v>
      </c>
      <c r="H6946" s="5" t="s">
        <v>66</v>
      </c>
      <c r="I6946" s="5">
        <v>4</v>
      </c>
      <c r="J6946" s="5">
        <v>31518</v>
      </c>
      <c r="K6946" s="5">
        <v>126072</v>
      </c>
      <c r="L6946" s="5">
        <v>26798.77</v>
      </c>
      <c r="M6946" s="5" t="s">
        <v>22</v>
      </c>
      <c r="N6946" s="5" t="s">
        <v>23</v>
      </c>
      <c r="O6946" s="5" t="s">
        <v>10836</v>
      </c>
    </row>
    <row r="6947" spans="1:15" x14ac:dyDescent="0.3">
      <c r="A6947" s="5" t="s">
        <v>16974</v>
      </c>
      <c r="B6947" s="6">
        <v>45821</v>
      </c>
      <c r="C6947" s="5" t="s">
        <v>5954</v>
      </c>
      <c r="D6947" s="5" t="s">
        <v>3505</v>
      </c>
      <c r="E6947" s="5" t="s">
        <v>72</v>
      </c>
      <c r="F6947" s="5" t="s">
        <v>87</v>
      </c>
      <c r="G6947" s="5" t="s">
        <v>59</v>
      </c>
      <c r="H6947" s="5" t="s">
        <v>60</v>
      </c>
      <c r="I6947" s="5">
        <v>2</v>
      </c>
      <c r="J6947" s="5">
        <v>36627</v>
      </c>
      <c r="K6947" s="5">
        <v>73254</v>
      </c>
      <c r="L6947" s="5">
        <v>14968.33</v>
      </c>
      <c r="M6947" s="5" t="s">
        <v>47</v>
      </c>
      <c r="N6947" s="5" t="s">
        <v>31</v>
      </c>
      <c r="O6947" s="5" t="s">
        <v>182</v>
      </c>
    </row>
    <row r="6948" spans="1:15" x14ac:dyDescent="0.3">
      <c r="A6948" s="5" t="s">
        <v>16975</v>
      </c>
      <c r="B6948" s="6">
        <v>46194</v>
      </c>
      <c r="C6948" s="5" t="s">
        <v>1488</v>
      </c>
      <c r="D6948" s="5" t="s">
        <v>16976</v>
      </c>
      <c r="E6948" s="5" t="s">
        <v>86</v>
      </c>
      <c r="F6948" s="5" t="s">
        <v>44</v>
      </c>
      <c r="G6948" s="5" t="s">
        <v>36</v>
      </c>
      <c r="H6948" s="5" t="s">
        <v>53</v>
      </c>
      <c r="I6948" s="5">
        <v>1</v>
      </c>
      <c r="J6948" s="5">
        <v>37599</v>
      </c>
      <c r="K6948" s="5">
        <v>37599</v>
      </c>
      <c r="L6948" s="5">
        <v>5566.19</v>
      </c>
      <c r="M6948" s="5" t="s">
        <v>61</v>
      </c>
      <c r="N6948" s="5" t="s">
        <v>38</v>
      </c>
      <c r="O6948" s="5" t="s">
        <v>16092</v>
      </c>
    </row>
    <row r="6949" spans="1:15" x14ac:dyDescent="0.3">
      <c r="A6949" s="5" t="s">
        <v>16977</v>
      </c>
      <c r="B6949" s="6">
        <v>46139</v>
      </c>
      <c r="C6949" s="5" t="s">
        <v>1965</v>
      </c>
      <c r="D6949" s="5" t="s">
        <v>16978</v>
      </c>
      <c r="E6949" s="5" t="s">
        <v>18</v>
      </c>
      <c r="F6949" s="5" t="s">
        <v>52</v>
      </c>
      <c r="G6949" s="5" t="s">
        <v>20</v>
      </c>
      <c r="H6949" s="5" t="s">
        <v>109</v>
      </c>
      <c r="I6949" s="5">
        <v>2</v>
      </c>
      <c r="J6949" s="5">
        <v>43046</v>
      </c>
      <c r="K6949" s="5">
        <v>86092</v>
      </c>
      <c r="L6949" s="5">
        <v>22081.64</v>
      </c>
      <c r="M6949" s="5" t="s">
        <v>47</v>
      </c>
      <c r="N6949" s="5" t="s">
        <v>67</v>
      </c>
      <c r="O6949" s="5" t="s">
        <v>3988</v>
      </c>
    </row>
    <row r="6950" spans="1:15" x14ac:dyDescent="0.3">
      <c r="A6950" s="5" t="s">
        <v>16979</v>
      </c>
      <c r="B6950" s="6">
        <v>46075</v>
      </c>
      <c r="C6950" s="5" t="s">
        <v>13756</v>
      </c>
      <c r="D6950" s="5" t="s">
        <v>16980</v>
      </c>
      <c r="E6950" s="5" t="s">
        <v>18</v>
      </c>
      <c r="F6950" s="5" t="s">
        <v>52</v>
      </c>
      <c r="G6950" s="5" t="s">
        <v>45</v>
      </c>
      <c r="H6950" s="5" t="s">
        <v>138</v>
      </c>
      <c r="I6950" s="5">
        <v>3</v>
      </c>
      <c r="J6950" s="5">
        <v>14666</v>
      </c>
      <c r="K6950" s="5">
        <v>43998</v>
      </c>
      <c r="L6950" s="5">
        <v>7937.55</v>
      </c>
      <c r="M6950" s="5" t="s">
        <v>54</v>
      </c>
      <c r="N6950" s="5" t="s">
        <v>38</v>
      </c>
      <c r="O6950" s="5" t="s">
        <v>14319</v>
      </c>
    </row>
    <row r="6951" spans="1:15" x14ac:dyDescent="0.3">
      <c r="A6951" s="5" t="s">
        <v>16981</v>
      </c>
      <c r="B6951" s="6">
        <v>45877</v>
      </c>
      <c r="C6951" s="5" t="s">
        <v>717</v>
      </c>
      <c r="D6951" s="5" t="s">
        <v>16982</v>
      </c>
      <c r="E6951" s="5" t="s">
        <v>43</v>
      </c>
      <c r="F6951" s="5" t="s">
        <v>87</v>
      </c>
      <c r="G6951" s="5" t="s">
        <v>20</v>
      </c>
      <c r="H6951" s="5" t="s">
        <v>21</v>
      </c>
      <c r="I6951" s="5">
        <v>3</v>
      </c>
      <c r="J6951" s="5">
        <v>45101</v>
      </c>
      <c r="K6951" s="5">
        <v>135303</v>
      </c>
      <c r="L6951" s="5">
        <v>14939.99</v>
      </c>
      <c r="M6951" s="5" t="s">
        <v>30</v>
      </c>
      <c r="N6951" s="5" t="s">
        <v>31</v>
      </c>
      <c r="O6951" s="5" t="s">
        <v>668</v>
      </c>
    </row>
    <row r="6952" spans="1:15" x14ac:dyDescent="0.3">
      <c r="A6952" s="5" t="s">
        <v>16983</v>
      </c>
      <c r="B6952" s="6">
        <v>46002</v>
      </c>
      <c r="C6952" s="5" t="s">
        <v>15222</v>
      </c>
      <c r="D6952" s="5" t="s">
        <v>16984</v>
      </c>
      <c r="E6952" s="5" t="s">
        <v>86</v>
      </c>
      <c r="F6952" s="5" t="s">
        <v>44</v>
      </c>
      <c r="G6952" s="5" t="s">
        <v>20</v>
      </c>
      <c r="H6952" s="5" t="s">
        <v>29</v>
      </c>
      <c r="I6952" s="5">
        <v>5</v>
      </c>
      <c r="J6952" s="5">
        <v>34250</v>
      </c>
      <c r="K6952" s="5">
        <v>171250</v>
      </c>
      <c r="L6952" s="5">
        <v>30489.24</v>
      </c>
      <c r="M6952" s="5" t="s">
        <v>22</v>
      </c>
      <c r="N6952" s="5" t="s">
        <v>31</v>
      </c>
      <c r="O6952" s="5" t="s">
        <v>16525</v>
      </c>
    </row>
    <row r="6953" spans="1:15" x14ac:dyDescent="0.3">
      <c r="A6953" s="5" t="s">
        <v>16985</v>
      </c>
      <c r="B6953" s="6">
        <v>45958</v>
      </c>
      <c r="C6953" s="5" t="s">
        <v>2852</v>
      </c>
      <c r="D6953" s="5" t="s">
        <v>16986</v>
      </c>
      <c r="E6953" s="5" t="s">
        <v>43</v>
      </c>
      <c r="F6953" s="5" t="s">
        <v>28</v>
      </c>
      <c r="G6953" s="5" t="s">
        <v>45</v>
      </c>
      <c r="H6953" s="5" t="s">
        <v>147</v>
      </c>
      <c r="I6953" s="5">
        <v>2</v>
      </c>
      <c r="J6953" s="5">
        <v>27741</v>
      </c>
      <c r="K6953" s="5">
        <v>55482</v>
      </c>
      <c r="L6953" s="5">
        <v>10795.3</v>
      </c>
      <c r="M6953" s="5" t="s">
        <v>54</v>
      </c>
      <c r="N6953" s="5" t="s">
        <v>23</v>
      </c>
      <c r="O6953" s="5" t="s">
        <v>1094</v>
      </c>
    </row>
    <row r="6954" spans="1:15" x14ac:dyDescent="0.3">
      <c r="A6954" s="5" t="s">
        <v>16987</v>
      </c>
      <c r="B6954" s="6">
        <v>45853</v>
      </c>
      <c r="C6954" s="5" t="s">
        <v>2274</v>
      </c>
      <c r="D6954" s="5" t="s">
        <v>16988</v>
      </c>
      <c r="E6954" s="5" t="s">
        <v>72</v>
      </c>
      <c r="F6954" s="5" t="s">
        <v>52</v>
      </c>
      <c r="G6954" s="5" t="s">
        <v>45</v>
      </c>
      <c r="H6954" s="5" t="s">
        <v>160</v>
      </c>
      <c r="I6954" s="5">
        <v>4</v>
      </c>
      <c r="J6954" s="5">
        <v>17134</v>
      </c>
      <c r="K6954" s="5">
        <v>68536</v>
      </c>
      <c r="L6954" s="5">
        <v>16989.560000000001</v>
      </c>
      <c r="M6954" s="5" t="s">
        <v>61</v>
      </c>
      <c r="N6954" s="5" t="s">
        <v>38</v>
      </c>
      <c r="O6954" s="5" t="s">
        <v>962</v>
      </c>
    </row>
    <row r="6955" spans="1:15" x14ac:dyDescent="0.3">
      <c r="A6955" s="5" t="s">
        <v>16989</v>
      </c>
      <c r="B6955" s="6">
        <v>45674</v>
      </c>
      <c r="C6955" s="5" t="s">
        <v>3963</v>
      </c>
      <c r="D6955" s="5" t="s">
        <v>16990</v>
      </c>
      <c r="E6955" s="5" t="s">
        <v>43</v>
      </c>
      <c r="F6955" s="5" t="s">
        <v>52</v>
      </c>
      <c r="G6955" s="5" t="s">
        <v>45</v>
      </c>
      <c r="H6955" s="5" t="s">
        <v>46</v>
      </c>
      <c r="I6955" s="5">
        <v>3</v>
      </c>
      <c r="J6955" s="5">
        <v>3615</v>
      </c>
      <c r="K6955" s="5">
        <v>10845</v>
      </c>
      <c r="L6955" s="5">
        <v>1884.4</v>
      </c>
      <c r="M6955" s="5" t="s">
        <v>54</v>
      </c>
      <c r="N6955" s="5" t="s">
        <v>23</v>
      </c>
      <c r="O6955" s="5" t="s">
        <v>110</v>
      </c>
    </row>
    <row r="6956" spans="1:15" x14ac:dyDescent="0.3">
      <c r="A6956" s="5" t="s">
        <v>16991</v>
      </c>
      <c r="B6956" s="6">
        <v>46034</v>
      </c>
      <c r="C6956" s="5" t="s">
        <v>16992</v>
      </c>
      <c r="D6956" s="5" t="s">
        <v>16993</v>
      </c>
      <c r="E6956" s="5" t="s">
        <v>18</v>
      </c>
      <c r="F6956" s="5" t="s">
        <v>44</v>
      </c>
      <c r="G6956" s="5" t="s">
        <v>20</v>
      </c>
      <c r="H6956" s="5" t="s">
        <v>73</v>
      </c>
      <c r="I6956" s="5">
        <v>4</v>
      </c>
      <c r="J6956" s="5">
        <v>43274</v>
      </c>
      <c r="K6956" s="5">
        <v>173096</v>
      </c>
      <c r="L6956" s="5">
        <v>48254.12</v>
      </c>
      <c r="M6956" s="5" t="s">
        <v>22</v>
      </c>
      <c r="N6956" s="5" t="s">
        <v>38</v>
      </c>
      <c r="O6956" s="5" t="s">
        <v>866</v>
      </c>
    </row>
    <row r="6957" spans="1:15" x14ac:dyDescent="0.3">
      <c r="A6957" s="5" t="s">
        <v>16994</v>
      </c>
      <c r="B6957" s="6">
        <v>45670</v>
      </c>
      <c r="C6957" s="5" t="s">
        <v>8004</v>
      </c>
      <c r="D6957" s="5" t="s">
        <v>16995</v>
      </c>
      <c r="E6957" s="5" t="s">
        <v>86</v>
      </c>
      <c r="F6957" s="5" t="s">
        <v>104</v>
      </c>
      <c r="G6957" s="5" t="s">
        <v>45</v>
      </c>
      <c r="H6957" s="5" t="s">
        <v>138</v>
      </c>
      <c r="I6957" s="5">
        <v>4</v>
      </c>
      <c r="J6957" s="5">
        <v>20624</v>
      </c>
      <c r="K6957" s="5">
        <v>82496</v>
      </c>
      <c r="L6957" s="5">
        <v>16247.51</v>
      </c>
      <c r="M6957" s="5" t="s">
        <v>30</v>
      </c>
      <c r="N6957" s="5" t="s">
        <v>31</v>
      </c>
      <c r="O6957" s="5" t="s">
        <v>256</v>
      </c>
    </row>
    <row r="6958" spans="1:15" x14ac:dyDescent="0.3">
      <c r="A6958" s="5" t="s">
        <v>16996</v>
      </c>
      <c r="B6958" s="6">
        <v>45907</v>
      </c>
      <c r="C6958" s="5" t="s">
        <v>486</v>
      </c>
      <c r="D6958" s="5" t="s">
        <v>16997</v>
      </c>
      <c r="E6958" s="5" t="s">
        <v>18</v>
      </c>
      <c r="F6958" s="5" t="s">
        <v>52</v>
      </c>
      <c r="G6958" s="5" t="s">
        <v>45</v>
      </c>
      <c r="H6958" s="5" t="s">
        <v>160</v>
      </c>
      <c r="I6958" s="5">
        <v>4</v>
      </c>
      <c r="J6958" s="5">
        <v>9678</v>
      </c>
      <c r="K6958" s="5">
        <v>38712</v>
      </c>
      <c r="L6958" s="5">
        <v>2299.2800000000002</v>
      </c>
      <c r="M6958" s="5" t="s">
        <v>30</v>
      </c>
      <c r="N6958" s="5" t="s">
        <v>31</v>
      </c>
      <c r="O6958" s="5" t="s">
        <v>2468</v>
      </c>
    </row>
    <row r="6959" spans="1:15" x14ac:dyDescent="0.3">
      <c r="A6959" s="5" t="s">
        <v>16998</v>
      </c>
      <c r="B6959" s="6">
        <v>45985</v>
      </c>
      <c r="C6959" s="5" t="s">
        <v>6765</v>
      </c>
      <c r="D6959" s="5" t="s">
        <v>16999</v>
      </c>
      <c r="E6959" s="5" t="s">
        <v>18</v>
      </c>
      <c r="F6959" s="5" t="s">
        <v>28</v>
      </c>
      <c r="G6959" s="5" t="s">
        <v>45</v>
      </c>
      <c r="H6959" s="5" t="s">
        <v>147</v>
      </c>
      <c r="I6959" s="5">
        <v>4</v>
      </c>
      <c r="J6959" s="5">
        <v>22939</v>
      </c>
      <c r="K6959" s="5">
        <v>91756</v>
      </c>
      <c r="L6959" s="5">
        <v>25099.24</v>
      </c>
      <c r="M6959" s="5" t="s">
        <v>30</v>
      </c>
      <c r="N6959" s="5" t="s">
        <v>67</v>
      </c>
      <c r="O6959" s="5" t="s">
        <v>752</v>
      </c>
    </row>
    <row r="6960" spans="1:15" x14ac:dyDescent="0.3">
      <c r="A6960" s="5" t="s">
        <v>17000</v>
      </c>
      <c r="B6960" s="6">
        <v>45819</v>
      </c>
      <c r="C6960" s="5" t="s">
        <v>13951</v>
      </c>
      <c r="D6960" s="5" t="s">
        <v>17001</v>
      </c>
      <c r="E6960" s="5" t="s">
        <v>43</v>
      </c>
      <c r="F6960" s="5" t="s">
        <v>52</v>
      </c>
      <c r="G6960" s="5" t="s">
        <v>20</v>
      </c>
      <c r="H6960" s="5" t="s">
        <v>109</v>
      </c>
      <c r="I6960" s="5">
        <v>1</v>
      </c>
      <c r="J6960" s="5">
        <v>44039</v>
      </c>
      <c r="K6960" s="5">
        <v>44039</v>
      </c>
      <c r="L6960" s="5">
        <v>5929.81</v>
      </c>
      <c r="M6960" s="5" t="s">
        <v>61</v>
      </c>
      <c r="N6960" s="5" t="s">
        <v>23</v>
      </c>
      <c r="O6960" s="5" t="s">
        <v>15753</v>
      </c>
    </row>
    <row r="6961" spans="1:15" x14ac:dyDescent="0.3">
      <c r="A6961" s="5" t="s">
        <v>17002</v>
      </c>
      <c r="B6961" s="6">
        <v>46055</v>
      </c>
      <c r="C6961" s="5" t="s">
        <v>8370</v>
      </c>
      <c r="D6961" s="5" t="s">
        <v>17003</v>
      </c>
      <c r="E6961" s="5" t="s">
        <v>72</v>
      </c>
      <c r="F6961" s="5" t="s">
        <v>52</v>
      </c>
      <c r="G6961" s="5" t="s">
        <v>20</v>
      </c>
      <c r="H6961" s="5" t="s">
        <v>73</v>
      </c>
      <c r="I6961" s="5">
        <v>3</v>
      </c>
      <c r="J6961" s="5">
        <v>26589</v>
      </c>
      <c r="K6961" s="5">
        <v>79767</v>
      </c>
      <c r="L6961" s="5">
        <v>21667.37</v>
      </c>
      <c r="M6961" s="5" t="s">
        <v>22</v>
      </c>
      <c r="N6961" s="5" t="s">
        <v>23</v>
      </c>
      <c r="O6961" s="5" t="s">
        <v>1139</v>
      </c>
    </row>
    <row r="6962" spans="1:15" x14ac:dyDescent="0.3">
      <c r="A6962" s="5" t="s">
        <v>17004</v>
      </c>
      <c r="B6962" s="6">
        <v>45950</v>
      </c>
      <c r="C6962" s="5" t="s">
        <v>1805</v>
      </c>
      <c r="D6962" s="5" t="s">
        <v>17005</v>
      </c>
      <c r="E6962" s="5" t="s">
        <v>86</v>
      </c>
      <c r="F6962" s="5" t="s">
        <v>52</v>
      </c>
      <c r="G6962" s="5" t="s">
        <v>36</v>
      </c>
      <c r="H6962" s="5" t="s">
        <v>216</v>
      </c>
      <c r="I6962" s="5">
        <v>5</v>
      </c>
      <c r="J6962" s="5">
        <v>40796</v>
      </c>
      <c r="K6962" s="5">
        <v>203980</v>
      </c>
      <c r="L6962" s="5">
        <v>56335.360000000001</v>
      </c>
      <c r="M6962" s="5" t="s">
        <v>22</v>
      </c>
      <c r="N6962" s="5" t="s">
        <v>38</v>
      </c>
      <c r="O6962" s="5" t="s">
        <v>700</v>
      </c>
    </row>
    <row r="6963" spans="1:15" x14ac:dyDescent="0.3">
      <c r="A6963" s="5" t="s">
        <v>17006</v>
      </c>
      <c r="B6963" s="6">
        <v>46105</v>
      </c>
      <c r="C6963" s="5" t="s">
        <v>15620</v>
      </c>
      <c r="D6963" s="5" t="s">
        <v>17007</v>
      </c>
      <c r="E6963" s="5" t="s">
        <v>72</v>
      </c>
      <c r="F6963" s="5" t="s">
        <v>44</v>
      </c>
      <c r="G6963" s="5" t="s">
        <v>59</v>
      </c>
      <c r="H6963" s="5" t="s">
        <v>66</v>
      </c>
      <c r="I6963" s="5">
        <v>2</v>
      </c>
      <c r="J6963" s="5">
        <v>39529</v>
      </c>
      <c r="K6963" s="5">
        <v>79058</v>
      </c>
      <c r="L6963" s="5">
        <v>11392.65</v>
      </c>
      <c r="M6963" s="5" t="s">
        <v>22</v>
      </c>
      <c r="N6963" s="5" t="s">
        <v>67</v>
      </c>
      <c r="O6963" s="5" t="s">
        <v>707</v>
      </c>
    </row>
    <row r="6964" spans="1:15" x14ac:dyDescent="0.3">
      <c r="A6964" s="5" t="s">
        <v>17008</v>
      </c>
      <c r="B6964" s="6">
        <v>45863</v>
      </c>
      <c r="C6964" s="5" t="s">
        <v>3075</v>
      </c>
      <c r="D6964" s="5" t="s">
        <v>17009</v>
      </c>
      <c r="E6964" s="5" t="s">
        <v>72</v>
      </c>
      <c r="F6964" s="5" t="s">
        <v>44</v>
      </c>
      <c r="G6964" s="5" t="s">
        <v>45</v>
      </c>
      <c r="H6964" s="5" t="s">
        <v>138</v>
      </c>
      <c r="I6964" s="5">
        <v>2</v>
      </c>
      <c r="J6964" s="5">
        <v>37927</v>
      </c>
      <c r="K6964" s="5">
        <v>75854</v>
      </c>
      <c r="L6964" s="5">
        <v>12134.64</v>
      </c>
      <c r="M6964" s="5" t="s">
        <v>47</v>
      </c>
      <c r="N6964" s="5" t="s">
        <v>31</v>
      </c>
      <c r="O6964" s="5" t="s">
        <v>114</v>
      </c>
    </row>
    <row r="6965" spans="1:15" x14ac:dyDescent="0.3">
      <c r="A6965" s="5" t="s">
        <v>17010</v>
      </c>
      <c r="B6965" s="6">
        <v>45661</v>
      </c>
      <c r="C6965" s="5" t="s">
        <v>13065</v>
      </c>
      <c r="D6965" s="5" t="s">
        <v>17011</v>
      </c>
      <c r="E6965" s="5" t="s">
        <v>43</v>
      </c>
      <c r="F6965" s="5" t="s">
        <v>87</v>
      </c>
      <c r="G6965" s="5" t="s">
        <v>36</v>
      </c>
      <c r="H6965" s="5" t="s">
        <v>53</v>
      </c>
      <c r="I6965" s="5">
        <v>1</v>
      </c>
      <c r="J6965" s="5">
        <v>15967</v>
      </c>
      <c r="K6965" s="5">
        <v>15967</v>
      </c>
      <c r="L6965" s="5">
        <v>1578.19</v>
      </c>
      <c r="M6965" s="5" t="s">
        <v>47</v>
      </c>
      <c r="N6965" s="5" t="s">
        <v>23</v>
      </c>
      <c r="O6965" s="5" t="s">
        <v>6763</v>
      </c>
    </row>
    <row r="6966" spans="1:15" x14ac:dyDescent="0.3">
      <c r="A6966" s="5" t="s">
        <v>17012</v>
      </c>
      <c r="B6966" s="6">
        <v>46050</v>
      </c>
      <c r="C6966" s="5" t="s">
        <v>8654</v>
      </c>
      <c r="D6966" s="5" t="s">
        <v>17013</v>
      </c>
      <c r="E6966" s="5" t="s">
        <v>86</v>
      </c>
      <c r="F6966" s="5" t="s">
        <v>104</v>
      </c>
      <c r="G6966" s="5" t="s">
        <v>59</v>
      </c>
      <c r="H6966" s="5" t="s">
        <v>181</v>
      </c>
      <c r="I6966" s="5">
        <v>2</v>
      </c>
      <c r="J6966" s="5">
        <v>17162</v>
      </c>
      <c r="K6966" s="5">
        <v>34324</v>
      </c>
      <c r="L6966" s="5">
        <v>3036.03</v>
      </c>
      <c r="M6966" s="5" t="s">
        <v>54</v>
      </c>
      <c r="N6966" s="5" t="s">
        <v>31</v>
      </c>
      <c r="O6966" s="5" t="s">
        <v>752</v>
      </c>
    </row>
    <row r="6967" spans="1:15" x14ac:dyDescent="0.3">
      <c r="A6967" s="5" t="s">
        <v>17014</v>
      </c>
      <c r="B6967" s="6">
        <v>45718</v>
      </c>
      <c r="C6967" s="5" t="s">
        <v>17015</v>
      </c>
      <c r="D6967" s="5" t="s">
        <v>17016</v>
      </c>
      <c r="E6967" s="5" t="s">
        <v>18</v>
      </c>
      <c r="F6967" s="5" t="s">
        <v>44</v>
      </c>
      <c r="G6967" s="5" t="s">
        <v>36</v>
      </c>
      <c r="H6967" s="5" t="s">
        <v>37</v>
      </c>
      <c r="I6967" s="5">
        <v>3</v>
      </c>
      <c r="J6967" s="5">
        <v>36907</v>
      </c>
      <c r="K6967" s="5">
        <v>110721</v>
      </c>
      <c r="L6967" s="5">
        <v>9541.39</v>
      </c>
      <c r="M6967" s="5" t="s">
        <v>61</v>
      </c>
      <c r="N6967" s="5" t="s">
        <v>38</v>
      </c>
      <c r="O6967" s="5" t="s">
        <v>88</v>
      </c>
    </row>
    <row r="6968" spans="1:15" x14ac:dyDescent="0.3">
      <c r="A6968" s="5" t="s">
        <v>17017</v>
      </c>
      <c r="B6968" s="6">
        <v>45711</v>
      </c>
      <c r="C6968" s="5" t="s">
        <v>11130</v>
      </c>
      <c r="D6968" s="5" t="s">
        <v>17018</v>
      </c>
      <c r="E6968" s="5" t="s">
        <v>43</v>
      </c>
      <c r="F6968" s="5" t="s">
        <v>19</v>
      </c>
      <c r="G6968" s="5" t="s">
        <v>45</v>
      </c>
      <c r="H6968" s="5" t="s">
        <v>147</v>
      </c>
      <c r="I6968" s="5">
        <v>4</v>
      </c>
      <c r="J6968" s="5">
        <v>39589</v>
      </c>
      <c r="K6968" s="5">
        <v>158356</v>
      </c>
      <c r="L6968" s="5">
        <v>38804.629999999997</v>
      </c>
      <c r="M6968" s="5" t="s">
        <v>22</v>
      </c>
      <c r="N6968" s="5" t="s">
        <v>23</v>
      </c>
      <c r="O6968" s="5" t="s">
        <v>444</v>
      </c>
    </row>
    <row r="6969" spans="1:15" x14ac:dyDescent="0.3">
      <c r="A6969" s="5" t="s">
        <v>17019</v>
      </c>
      <c r="B6969" s="6">
        <v>46046</v>
      </c>
      <c r="C6969" s="5" t="s">
        <v>2795</v>
      </c>
      <c r="D6969" s="5" t="s">
        <v>17020</v>
      </c>
      <c r="E6969" s="5" t="s">
        <v>72</v>
      </c>
      <c r="F6969" s="5" t="s">
        <v>104</v>
      </c>
      <c r="G6969" s="5" t="s">
        <v>20</v>
      </c>
      <c r="H6969" s="5" t="s">
        <v>73</v>
      </c>
      <c r="I6969" s="5">
        <v>1</v>
      </c>
      <c r="J6969" s="5">
        <v>22026</v>
      </c>
      <c r="K6969" s="5">
        <v>22026</v>
      </c>
      <c r="L6969" s="5">
        <v>2970.53</v>
      </c>
      <c r="M6969" s="5" t="s">
        <v>54</v>
      </c>
      <c r="N6969" s="5" t="s">
        <v>31</v>
      </c>
      <c r="O6969" s="5" t="s">
        <v>466</v>
      </c>
    </row>
    <row r="6970" spans="1:15" x14ac:dyDescent="0.3">
      <c r="A6970" s="5" t="s">
        <v>17021</v>
      </c>
      <c r="B6970" s="6">
        <v>45998</v>
      </c>
      <c r="C6970" s="5" t="s">
        <v>17022</v>
      </c>
      <c r="D6970" s="5" t="s">
        <v>17023</v>
      </c>
      <c r="E6970" s="5" t="s">
        <v>43</v>
      </c>
      <c r="F6970" s="5" t="s">
        <v>44</v>
      </c>
      <c r="G6970" s="5" t="s">
        <v>36</v>
      </c>
      <c r="H6970" s="5" t="s">
        <v>37</v>
      </c>
      <c r="I6970" s="5">
        <v>2</v>
      </c>
      <c r="J6970" s="5">
        <v>47086</v>
      </c>
      <c r="K6970" s="5">
        <v>94172</v>
      </c>
      <c r="L6970" s="5">
        <v>6844.02</v>
      </c>
      <c r="M6970" s="5" t="s">
        <v>30</v>
      </c>
      <c r="N6970" s="5" t="s">
        <v>38</v>
      </c>
      <c r="O6970" s="5" t="s">
        <v>2709</v>
      </c>
    </row>
    <row r="6971" spans="1:15" x14ac:dyDescent="0.3">
      <c r="A6971" s="5" t="s">
        <v>17024</v>
      </c>
      <c r="B6971" s="6">
        <v>46188</v>
      </c>
      <c r="C6971" s="5" t="s">
        <v>17025</v>
      </c>
      <c r="D6971" s="5" t="s">
        <v>17026</v>
      </c>
      <c r="E6971" s="5" t="s">
        <v>43</v>
      </c>
      <c r="F6971" s="5" t="s">
        <v>44</v>
      </c>
      <c r="G6971" s="5" t="s">
        <v>59</v>
      </c>
      <c r="H6971" s="5" t="s">
        <v>126</v>
      </c>
      <c r="I6971" s="5">
        <v>3</v>
      </c>
      <c r="J6971" s="5">
        <v>6250</v>
      </c>
      <c r="K6971" s="5">
        <v>18750</v>
      </c>
      <c r="L6971" s="5">
        <v>3110.63</v>
      </c>
      <c r="M6971" s="5" t="s">
        <v>54</v>
      </c>
      <c r="N6971" s="5" t="s">
        <v>23</v>
      </c>
      <c r="O6971" s="5" t="s">
        <v>1932</v>
      </c>
    </row>
    <row r="6972" spans="1:15" x14ac:dyDescent="0.3">
      <c r="A6972" s="5" t="s">
        <v>17027</v>
      </c>
      <c r="B6972" s="6">
        <v>45728</v>
      </c>
      <c r="C6972" s="5" t="s">
        <v>7867</v>
      </c>
      <c r="D6972" s="5" t="s">
        <v>17028</v>
      </c>
      <c r="E6972" s="5" t="s">
        <v>43</v>
      </c>
      <c r="F6972" s="5" t="s">
        <v>104</v>
      </c>
      <c r="G6972" s="5" t="s">
        <v>36</v>
      </c>
      <c r="H6972" s="5" t="s">
        <v>53</v>
      </c>
      <c r="I6972" s="5">
        <v>4</v>
      </c>
      <c r="J6972" s="5">
        <v>37965</v>
      </c>
      <c r="K6972" s="5">
        <v>151860</v>
      </c>
      <c r="L6972" s="5">
        <v>25748.77</v>
      </c>
      <c r="M6972" s="5" t="s">
        <v>22</v>
      </c>
      <c r="N6972" s="5" t="s">
        <v>67</v>
      </c>
      <c r="O6972" s="5" t="s">
        <v>440</v>
      </c>
    </row>
    <row r="6973" spans="1:15" x14ac:dyDescent="0.3">
      <c r="A6973" s="5" t="s">
        <v>17029</v>
      </c>
      <c r="B6973" s="6">
        <v>45949</v>
      </c>
      <c r="C6973" s="5" t="s">
        <v>12375</v>
      </c>
      <c r="D6973" s="5" t="s">
        <v>17030</v>
      </c>
      <c r="E6973" s="5" t="s">
        <v>43</v>
      </c>
      <c r="F6973" s="5" t="s">
        <v>87</v>
      </c>
      <c r="G6973" s="5" t="s">
        <v>45</v>
      </c>
      <c r="H6973" s="5" t="s">
        <v>138</v>
      </c>
      <c r="I6973" s="5">
        <v>1</v>
      </c>
      <c r="J6973" s="5">
        <v>19209</v>
      </c>
      <c r="K6973" s="5">
        <v>19209</v>
      </c>
      <c r="L6973" s="5">
        <v>2436.0300000000002</v>
      </c>
      <c r="M6973" s="5" t="s">
        <v>47</v>
      </c>
      <c r="N6973" s="5" t="s">
        <v>38</v>
      </c>
      <c r="O6973" s="5" t="s">
        <v>244</v>
      </c>
    </row>
    <row r="6974" spans="1:15" x14ac:dyDescent="0.3">
      <c r="A6974" s="5" t="s">
        <v>17031</v>
      </c>
      <c r="B6974" s="6">
        <v>46068</v>
      </c>
      <c r="C6974" s="5" t="s">
        <v>17032</v>
      </c>
      <c r="D6974" s="5" t="s">
        <v>17033</v>
      </c>
      <c r="E6974" s="5" t="s">
        <v>43</v>
      </c>
      <c r="F6974" s="5" t="s">
        <v>19</v>
      </c>
      <c r="G6974" s="5" t="s">
        <v>36</v>
      </c>
      <c r="H6974" s="5" t="s">
        <v>37</v>
      </c>
      <c r="I6974" s="5">
        <v>4</v>
      </c>
      <c r="J6974" s="5">
        <v>31076</v>
      </c>
      <c r="K6974" s="5">
        <v>124304</v>
      </c>
      <c r="L6974" s="5">
        <v>26016.47</v>
      </c>
      <c r="M6974" s="5" t="s">
        <v>47</v>
      </c>
      <c r="N6974" s="5" t="s">
        <v>38</v>
      </c>
      <c r="O6974" s="5" t="s">
        <v>323</v>
      </c>
    </row>
    <row r="6975" spans="1:15" x14ac:dyDescent="0.3">
      <c r="A6975" s="5" t="s">
        <v>17034</v>
      </c>
      <c r="B6975" s="6">
        <v>45785</v>
      </c>
      <c r="C6975" s="5" t="s">
        <v>6079</v>
      </c>
      <c r="D6975" s="5" t="s">
        <v>17035</v>
      </c>
      <c r="E6975" s="5" t="s">
        <v>43</v>
      </c>
      <c r="F6975" s="5" t="s">
        <v>52</v>
      </c>
      <c r="G6975" s="5" t="s">
        <v>45</v>
      </c>
      <c r="H6975" s="5" t="s">
        <v>46</v>
      </c>
      <c r="I6975" s="5">
        <v>2</v>
      </c>
      <c r="J6975" s="5">
        <v>45771</v>
      </c>
      <c r="K6975" s="5">
        <v>91542</v>
      </c>
      <c r="L6975" s="5">
        <v>15462.83</v>
      </c>
      <c r="M6975" s="5" t="s">
        <v>47</v>
      </c>
      <c r="N6975" s="5" t="s">
        <v>23</v>
      </c>
      <c r="O6975" s="5" t="s">
        <v>2582</v>
      </c>
    </row>
    <row r="6976" spans="1:15" x14ac:dyDescent="0.3">
      <c r="A6976" s="5" t="s">
        <v>17036</v>
      </c>
      <c r="B6976" s="6">
        <v>46109</v>
      </c>
      <c r="C6976" s="5" t="s">
        <v>525</v>
      </c>
      <c r="D6976" s="5" t="s">
        <v>17037</v>
      </c>
      <c r="E6976" s="5" t="s">
        <v>43</v>
      </c>
      <c r="F6976" s="5" t="s">
        <v>104</v>
      </c>
      <c r="G6976" s="5" t="s">
        <v>45</v>
      </c>
      <c r="H6976" s="5" t="s">
        <v>147</v>
      </c>
      <c r="I6976" s="5">
        <v>4</v>
      </c>
      <c r="J6976" s="5">
        <v>14326</v>
      </c>
      <c r="K6976" s="5">
        <v>57304</v>
      </c>
      <c r="L6976" s="5">
        <v>16690.259999999998</v>
      </c>
      <c r="M6976" s="5" t="s">
        <v>61</v>
      </c>
      <c r="N6976" s="5" t="s">
        <v>67</v>
      </c>
      <c r="O6976" s="5" t="s">
        <v>232</v>
      </c>
    </row>
    <row r="6977" spans="1:15" x14ac:dyDescent="0.3">
      <c r="A6977" s="5" t="s">
        <v>17038</v>
      </c>
      <c r="B6977" s="6">
        <v>45760</v>
      </c>
      <c r="C6977" s="5" t="s">
        <v>6939</v>
      </c>
      <c r="D6977" s="5" t="s">
        <v>17039</v>
      </c>
      <c r="E6977" s="5" t="s">
        <v>72</v>
      </c>
      <c r="F6977" s="5" t="s">
        <v>44</v>
      </c>
      <c r="G6977" s="5" t="s">
        <v>36</v>
      </c>
      <c r="H6977" s="5" t="s">
        <v>216</v>
      </c>
      <c r="I6977" s="5">
        <v>1</v>
      </c>
      <c r="J6977" s="5">
        <v>48278</v>
      </c>
      <c r="K6977" s="5">
        <v>48278</v>
      </c>
      <c r="L6977" s="5">
        <v>2661.36</v>
      </c>
      <c r="M6977" s="5" t="s">
        <v>22</v>
      </c>
      <c r="N6977" s="5" t="s">
        <v>67</v>
      </c>
      <c r="O6977" s="5" t="s">
        <v>415</v>
      </c>
    </row>
    <row r="6978" spans="1:15" x14ac:dyDescent="0.3">
      <c r="A6978" s="5" t="s">
        <v>17040</v>
      </c>
      <c r="B6978" s="6">
        <v>45803</v>
      </c>
      <c r="C6978" s="5" t="s">
        <v>9368</v>
      </c>
      <c r="D6978" s="5" t="s">
        <v>17041</v>
      </c>
      <c r="E6978" s="5" t="s">
        <v>18</v>
      </c>
      <c r="F6978" s="5" t="s">
        <v>52</v>
      </c>
      <c r="G6978" s="5" t="s">
        <v>59</v>
      </c>
      <c r="H6978" s="5" t="s">
        <v>60</v>
      </c>
      <c r="I6978" s="5">
        <v>2</v>
      </c>
      <c r="J6978" s="5">
        <v>39876</v>
      </c>
      <c r="K6978" s="5">
        <v>79752</v>
      </c>
      <c r="L6978" s="5">
        <v>18358.830000000002</v>
      </c>
      <c r="M6978" s="5" t="s">
        <v>61</v>
      </c>
      <c r="N6978" s="5" t="s">
        <v>67</v>
      </c>
      <c r="O6978" s="5" t="s">
        <v>553</v>
      </c>
    </row>
    <row r="6979" spans="1:15" x14ac:dyDescent="0.3">
      <c r="A6979" s="5" t="s">
        <v>17042</v>
      </c>
      <c r="B6979" s="6">
        <v>45706</v>
      </c>
      <c r="C6979" s="5" t="s">
        <v>11258</v>
      </c>
      <c r="D6979" s="5" t="s">
        <v>17043</v>
      </c>
      <c r="E6979" s="5" t="s">
        <v>72</v>
      </c>
      <c r="F6979" s="5" t="s">
        <v>52</v>
      </c>
      <c r="G6979" s="5" t="s">
        <v>59</v>
      </c>
      <c r="H6979" s="5" t="s">
        <v>66</v>
      </c>
      <c r="I6979" s="5">
        <v>2</v>
      </c>
      <c r="J6979" s="5">
        <v>43795</v>
      </c>
      <c r="K6979" s="5">
        <v>87590</v>
      </c>
      <c r="L6979" s="5">
        <v>10329.719999999999</v>
      </c>
      <c r="M6979" s="5" t="s">
        <v>54</v>
      </c>
      <c r="N6979" s="5" t="s">
        <v>31</v>
      </c>
      <c r="O6979" s="5" t="s">
        <v>2582</v>
      </c>
    </row>
    <row r="6980" spans="1:15" x14ac:dyDescent="0.3">
      <c r="A6980" s="5" t="s">
        <v>17044</v>
      </c>
      <c r="B6980" s="6">
        <v>45897</v>
      </c>
      <c r="C6980" s="5" t="s">
        <v>167</v>
      </c>
      <c r="D6980" s="5" t="s">
        <v>17045</v>
      </c>
      <c r="E6980" s="5" t="s">
        <v>86</v>
      </c>
      <c r="F6980" s="5" t="s">
        <v>44</v>
      </c>
      <c r="G6980" s="5" t="s">
        <v>45</v>
      </c>
      <c r="H6980" s="5" t="s">
        <v>147</v>
      </c>
      <c r="I6980" s="5">
        <v>4</v>
      </c>
      <c r="J6980" s="5">
        <v>45371</v>
      </c>
      <c r="K6980" s="5">
        <v>181484</v>
      </c>
      <c r="L6980" s="5">
        <v>16279.05</v>
      </c>
      <c r="M6980" s="5" t="s">
        <v>61</v>
      </c>
      <c r="N6980" s="5" t="s">
        <v>67</v>
      </c>
      <c r="O6980" s="5" t="s">
        <v>2571</v>
      </c>
    </row>
    <row r="6981" spans="1:15" x14ac:dyDescent="0.3">
      <c r="A6981" s="5" t="s">
        <v>17046</v>
      </c>
      <c r="B6981" s="6">
        <v>45940</v>
      </c>
      <c r="C6981" s="5" t="s">
        <v>7697</v>
      </c>
      <c r="D6981" s="5" t="s">
        <v>17047</v>
      </c>
      <c r="E6981" s="5" t="s">
        <v>86</v>
      </c>
      <c r="F6981" s="5" t="s">
        <v>104</v>
      </c>
      <c r="G6981" s="5" t="s">
        <v>59</v>
      </c>
      <c r="H6981" s="5" t="s">
        <v>126</v>
      </c>
      <c r="I6981" s="5">
        <v>3</v>
      </c>
      <c r="J6981" s="5">
        <v>30249</v>
      </c>
      <c r="K6981" s="5">
        <v>90747</v>
      </c>
      <c r="L6981" s="5">
        <v>16965.740000000002</v>
      </c>
      <c r="M6981" s="5" t="s">
        <v>54</v>
      </c>
      <c r="N6981" s="5" t="s">
        <v>67</v>
      </c>
      <c r="O6981" s="5" t="s">
        <v>586</v>
      </c>
    </row>
    <row r="6982" spans="1:15" x14ac:dyDescent="0.3">
      <c r="A6982" s="5" t="s">
        <v>17048</v>
      </c>
      <c r="B6982" s="6">
        <v>45674</v>
      </c>
      <c r="C6982" s="5" t="s">
        <v>9791</v>
      </c>
      <c r="D6982" s="5" t="s">
        <v>17049</v>
      </c>
      <c r="E6982" s="5" t="s">
        <v>86</v>
      </c>
      <c r="F6982" s="5" t="s">
        <v>87</v>
      </c>
      <c r="G6982" s="5" t="s">
        <v>59</v>
      </c>
      <c r="H6982" s="5" t="s">
        <v>126</v>
      </c>
      <c r="I6982" s="5">
        <v>4</v>
      </c>
      <c r="J6982" s="5">
        <v>3125</v>
      </c>
      <c r="K6982" s="5">
        <v>12500</v>
      </c>
      <c r="L6982" s="5">
        <v>2021.63</v>
      </c>
      <c r="M6982" s="5" t="s">
        <v>61</v>
      </c>
      <c r="N6982" s="5" t="s">
        <v>31</v>
      </c>
      <c r="O6982" s="5" t="s">
        <v>752</v>
      </c>
    </row>
    <row r="6983" spans="1:15" x14ac:dyDescent="0.3">
      <c r="A6983" s="5" t="s">
        <v>17050</v>
      </c>
      <c r="B6983" s="6">
        <v>45966</v>
      </c>
      <c r="C6983" s="5" t="s">
        <v>17051</v>
      </c>
      <c r="D6983" s="5" t="s">
        <v>17052</v>
      </c>
      <c r="E6983" s="5" t="s">
        <v>18</v>
      </c>
      <c r="F6983" s="5" t="s">
        <v>19</v>
      </c>
      <c r="G6983" s="5" t="s">
        <v>36</v>
      </c>
      <c r="H6983" s="5" t="s">
        <v>37</v>
      </c>
      <c r="I6983" s="5">
        <v>4</v>
      </c>
      <c r="J6983" s="5">
        <v>26986</v>
      </c>
      <c r="K6983" s="5">
        <v>107944</v>
      </c>
      <c r="L6983" s="5">
        <v>31547.41</v>
      </c>
      <c r="M6983" s="5" t="s">
        <v>54</v>
      </c>
      <c r="N6983" s="5" t="s">
        <v>31</v>
      </c>
      <c r="O6983" s="5" t="s">
        <v>3483</v>
      </c>
    </row>
    <row r="6984" spans="1:15" x14ac:dyDescent="0.3">
      <c r="A6984" s="5" t="s">
        <v>17053</v>
      </c>
      <c r="B6984" s="6">
        <v>46081</v>
      </c>
      <c r="C6984" s="5" t="s">
        <v>16903</v>
      </c>
      <c r="D6984" s="5" t="s">
        <v>4766</v>
      </c>
      <c r="E6984" s="5" t="s">
        <v>86</v>
      </c>
      <c r="F6984" s="5" t="s">
        <v>19</v>
      </c>
      <c r="G6984" s="5" t="s">
        <v>36</v>
      </c>
      <c r="H6984" s="5" t="s">
        <v>169</v>
      </c>
      <c r="I6984" s="5">
        <v>3</v>
      </c>
      <c r="J6984" s="5">
        <v>6895</v>
      </c>
      <c r="K6984" s="5">
        <v>20685</v>
      </c>
      <c r="L6984" s="5">
        <v>1904.97</v>
      </c>
      <c r="M6984" s="5" t="s">
        <v>30</v>
      </c>
      <c r="N6984" s="5" t="s">
        <v>38</v>
      </c>
      <c r="O6984" s="5" t="s">
        <v>480</v>
      </c>
    </row>
    <row r="6985" spans="1:15" x14ac:dyDescent="0.3">
      <c r="A6985" s="5" t="s">
        <v>17054</v>
      </c>
      <c r="B6985" s="6">
        <v>46127</v>
      </c>
      <c r="C6985" s="5" t="s">
        <v>4108</v>
      </c>
      <c r="D6985" s="5" t="s">
        <v>17055</v>
      </c>
      <c r="E6985" s="5" t="s">
        <v>43</v>
      </c>
      <c r="F6985" s="5" t="s">
        <v>87</v>
      </c>
      <c r="G6985" s="5" t="s">
        <v>20</v>
      </c>
      <c r="H6985" s="5" t="s">
        <v>29</v>
      </c>
      <c r="I6985" s="5">
        <v>5</v>
      </c>
      <c r="J6985" s="5">
        <v>9009</v>
      </c>
      <c r="K6985" s="5">
        <v>45045</v>
      </c>
      <c r="L6985" s="5">
        <v>7852.75</v>
      </c>
      <c r="M6985" s="5" t="s">
        <v>47</v>
      </c>
      <c r="N6985" s="5" t="s">
        <v>67</v>
      </c>
      <c r="O6985" s="5" t="s">
        <v>194</v>
      </c>
    </row>
    <row r="6986" spans="1:15" x14ac:dyDescent="0.3">
      <c r="A6986" s="5" t="s">
        <v>17056</v>
      </c>
      <c r="B6986" s="6">
        <v>45889</v>
      </c>
      <c r="C6986" s="5" t="s">
        <v>1388</v>
      </c>
      <c r="D6986" s="5" t="s">
        <v>6725</v>
      </c>
      <c r="E6986" s="5" t="s">
        <v>72</v>
      </c>
      <c r="F6986" s="5" t="s">
        <v>52</v>
      </c>
      <c r="G6986" s="5" t="s">
        <v>36</v>
      </c>
      <c r="H6986" s="5" t="s">
        <v>169</v>
      </c>
      <c r="I6986" s="5">
        <v>1</v>
      </c>
      <c r="J6986" s="5">
        <v>45716</v>
      </c>
      <c r="K6986" s="5">
        <v>45716</v>
      </c>
      <c r="L6986" s="5">
        <v>6063.31</v>
      </c>
      <c r="M6986" s="5" t="s">
        <v>54</v>
      </c>
      <c r="N6986" s="5" t="s">
        <v>31</v>
      </c>
      <c r="O6986" s="5" t="s">
        <v>814</v>
      </c>
    </row>
    <row r="6987" spans="1:15" x14ac:dyDescent="0.3">
      <c r="A6987" s="5" t="s">
        <v>17057</v>
      </c>
      <c r="B6987" s="6">
        <v>46158</v>
      </c>
      <c r="C6987" s="5" t="s">
        <v>4289</v>
      </c>
      <c r="D6987" s="5" t="s">
        <v>17058</v>
      </c>
      <c r="E6987" s="5" t="s">
        <v>86</v>
      </c>
      <c r="F6987" s="5" t="s">
        <v>19</v>
      </c>
      <c r="G6987" s="5" t="s">
        <v>20</v>
      </c>
      <c r="H6987" s="5" t="s">
        <v>21</v>
      </c>
      <c r="I6987" s="5">
        <v>3</v>
      </c>
      <c r="J6987" s="5">
        <v>22507</v>
      </c>
      <c r="K6987" s="5">
        <v>67521</v>
      </c>
      <c r="L6987" s="5">
        <v>11443.91</v>
      </c>
      <c r="M6987" s="5" t="s">
        <v>22</v>
      </c>
      <c r="N6987" s="5" t="s">
        <v>67</v>
      </c>
      <c r="O6987" s="5" t="s">
        <v>114</v>
      </c>
    </row>
    <row r="6988" spans="1:15" x14ac:dyDescent="0.3">
      <c r="A6988" s="5" t="s">
        <v>17059</v>
      </c>
      <c r="B6988" s="6">
        <v>46168</v>
      </c>
      <c r="C6988" s="5" t="s">
        <v>10391</v>
      </c>
      <c r="D6988" s="5" t="s">
        <v>17060</v>
      </c>
      <c r="E6988" s="5" t="s">
        <v>86</v>
      </c>
      <c r="F6988" s="5" t="s">
        <v>52</v>
      </c>
      <c r="G6988" s="5" t="s">
        <v>36</v>
      </c>
      <c r="H6988" s="5" t="s">
        <v>169</v>
      </c>
      <c r="I6988" s="5">
        <v>2</v>
      </c>
      <c r="J6988" s="5">
        <v>16675</v>
      </c>
      <c r="K6988" s="5">
        <v>33350</v>
      </c>
      <c r="L6988" s="5">
        <v>9058.56</v>
      </c>
      <c r="M6988" s="5" t="s">
        <v>30</v>
      </c>
      <c r="N6988" s="5" t="s">
        <v>23</v>
      </c>
      <c r="O6988" s="5" t="s">
        <v>707</v>
      </c>
    </row>
    <row r="6989" spans="1:15" x14ac:dyDescent="0.3">
      <c r="A6989" s="5" t="s">
        <v>17061</v>
      </c>
      <c r="B6989" s="6">
        <v>45905</v>
      </c>
      <c r="C6989" s="5" t="s">
        <v>4652</v>
      </c>
      <c r="D6989" s="5" t="s">
        <v>17062</v>
      </c>
      <c r="E6989" s="5" t="s">
        <v>43</v>
      </c>
      <c r="F6989" s="5" t="s">
        <v>52</v>
      </c>
      <c r="G6989" s="5" t="s">
        <v>20</v>
      </c>
      <c r="H6989" s="5" t="s">
        <v>29</v>
      </c>
      <c r="I6989" s="5">
        <v>2</v>
      </c>
      <c r="J6989" s="5">
        <v>41053</v>
      </c>
      <c r="K6989" s="5">
        <v>82106</v>
      </c>
      <c r="L6989" s="5">
        <v>22537.82</v>
      </c>
      <c r="M6989" s="5" t="s">
        <v>47</v>
      </c>
      <c r="N6989" s="5" t="s">
        <v>67</v>
      </c>
      <c r="O6989" s="5" t="s">
        <v>2127</v>
      </c>
    </row>
    <row r="6990" spans="1:15" x14ac:dyDescent="0.3">
      <c r="A6990" s="5" t="s">
        <v>17063</v>
      </c>
      <c r="B6990" s="6">
        <v>46156</v>
      </c>
      <c r="C6990" s="5" t="s">
        <v>17064</v>
      </c>
      <c r="D6990" s="5" t="s">
        <v>17065</v>
      </c>
      <c r="E6990" s="5" t="s">
        <v>72</v>
      </c>
      <c r="F6990" s="5" t="s">
        <v>19</v>
      </c>
      <c r="G6990" s="5" t="s">
        <v>45</v>
      </c>
      <c r="H6990" s="5" t="s">
        <v>46</v>
      </c>
      <c r="I6990" s="5">
        <v>4</v>
      </c>
      <c r="J6990" s="5">
        <v>20842</v>
      </c>
      <c r="K6990" s="5">
        <v>83368</v>
      </c>
      <c r="L6990" s="5">
        <v>14257.26</v>
      </c>
      <c r="M6990" s="5" t="s">
        <v>54</v>
      </c>
      <c r="N6990" s="5" t="s">
        <v>67</v>
      </c>
      <c r="O6990" s="5" t="s">
        <v>2990</v>
      </c>
    </row>
    <row r="6991" spans="1:15" x14ac:dyDescent="0.3">
      <c r="A6991" s="5" t="s">
        <v>17066</v>
      </c>
      <c r="B6991" s="6">
        <v>46078</v>
      </c>
      <c r="C6991" s="5" t="s">
        <v>11568</v>
      </c>
      <c r="D6991" s="5" t="s">
        <v>17067</v>
      </c>
      <c r="E6991" s="5" t="s">
        <v>72</v>
      </c>
      <c r="F6991" s="5" t="s">
        <v>87</v>
      </c>
      <c r="G6991" s="5" t="s">
        <v>20</v>
      </c>
      <c r="H6991" s="5" t="s">
        <v>109</v>
      </c>
      <c r="I6991" s="5">
        <v>1</v>
      </c>
      <c r="J6991" s="5">
        <v>12187</v>
      </c>
      <c r="K6991" s="5">
        <v>12187</v>
      </c>
      <c r="L6991" s="5">
        <v>860.21</v>
      </c>
      <c r="M6991" s="5" t="s">
        <v>61</v>
      </c>
      <c r="N6991" s="5" t="s">
        <v>23</v>
      </c>
      <c r="O6991" s="5" t="s">
        <v>604</v>
      </c>
    </row>
    <row r="6992" spans="1:15" x14ac:dyDescent="0.3">
      <c r="A6992" s="5" t="s">
        <v>17068</v>
      </c>
      <c r="B6992" s="6">
        <v>46118</v>
      </c>
      <c r="C6992" s="5" t="s">
        <v>7833</v>
      </c>
      <c r="D6992" s="5" t="s">
        <v>17069</v>
      </c>
      <c r="E6992" s="5" t="s">
        <v>18</v>
      </c>
      <c r="F6992" s="5" t="s">
        <v>52</v>
      </c>
      <c r="G6992" s="5" t="s">
        <v>45</v>
      </c>
      <c r="H6992" s="5" t="s">
        <v>138</v>
      </c>
      <c r="I6992" s="5">
        <v>1</v>
      </c>
      <c r="J6992" s="5">
        <v>10921</v>
      </c>
      <c r="K6992" s="5">
        <v>10921</v>
      </c>
      <c r="L6992" s="5">
        <v>3275.92</v>
      </c>
      <c r="M6992" s="5" t="s">
        <v>61</v>
      </c>
      <c r="N6992" s="5" t="s">
        <v>23</v>
      </c>
      <c r="O6992" s="5" t="s">
        <v>24</v>
      </c>
    </row>
    <row r="6993" spans="1:15" x14ac:dyDescent="0.3">
      <c r="A6993" s="5" t="s">
        <v>17070</v>
      </c>
      <c r="B6993" s="6">
        <v>45917</v>
      </c>
      <c r="C6993" s="5" t="s">
        <v>10262</v>
      </c>
      <c r="D6993" s="5" t="s">
        <v>17071</v>
      </c>
      <c r="E6993" s="5" t="s">
        <v>43</v>
      </c>
      <c r="F6993" s="5" t="s">
        <v>104</v>
      </c>
      <c r="G6993" s="5" t="s">
        <v>45</v>
      </c>
      <c r="H6993" s="5" t="s">
        <v>46</v>
      </c>
      <c r="I6993" s="5">
        <v>5</v>
      </c>
      <c r="J6993" s="5">
        <v>49253</v>
      </c>
      <c r="K6993" s="5">
        <v>246265</v>
      </c>
      <c r="L6993" s="5">
        <v>38906.089999999997</v>
      </c>
      <c r="M6993" s="5" t="s">
        <v>47</v>
      </c>
      <c r="N6993" s="5" t="s">
        <v>31</v>
      </c>
      <c r="O6993" s="5" t="s">
        <v>2269</v>
      </c>
    </row>
    <row r="6994" spans="1:15" x14ac:dyDescent="0.3">
      <c r="A6994" s="5" t="s">
        <v>17072</v>
      </c>
      <c r="B6994" s="6">
        <v>46107</v>
      </c>
      <c r="C6994" s="5" t="s">
        <v>7616</v>
      </c>
      <c r="D6994" s="5" t="s">
        <v>17073</v>
      </c>
      <c r="E6994" s="5" t="s">
        <v>86</v>
      </c>
      <c r="F6994" s="5" t="s">
        <v>104</v>
      </c>
      <c r="G6994" s="5" t="s">
        <v>59</v>
      </c>
      <c r="H6994" s="5" t="s">
        <v>66</v>
      </c>
      <c r="I6994" s="5">
        <v>3</v>
      </c>
      <c r="J6994" s="5">
        <v>14574</v>
      </c>
      <c r="K6994" s="5">
        <v>43722</v>
      </c>
      <c r="L6994" s="5">
        <v>11432.58</v>
      </c>
      <c r="M6994" s="5" t="s">
        <v>47</v>
      </c>
      <c r="N6994" s="5" t="s">
        <v>23</v>
      </c>
      <c r="O6994" s="5" t="s">
        <v>32</v>
      </c>
    </row>
    <row r="6995" spans="1:15" x14ac:dyDescent="0.3">
      <c r="A6995" s="5" t="s">
        <v>17074</v>
      </c>
      <c r="B6995" s="6">
        <v>45872</v>
      </c>
      <c r="C6995" s="5" t="s">
        <v>4164</v>
      </c>
      <c r="D6995" s="5" t="s">
        <v>17075</v>
      </c>
      <c r="E6995" s="5" t="s">
        <v>43</v>
      </c>
      <c r="F6995" s="5" t="s">
        <v>44</v>
      </c>
      <c r="G6995" s="5" t="s">
        <v>20</v>
      </c>
      <c r="H6995" s="5" t="s">
        <v>21</v>
      </c>
      <c r="I6995" s="5">
        <v>4</v>
      </c>
      <c r="J6995" s="5">
        <v>30203</v>
      </c>
      <c r="K6995" s="5">
        <v>120812</v>
      </c>
      <c r="L6995" s="5">
        <v>33945.29</v>
      </c>
      <c r="M6995" s="5" t="s">
        <v>61</v>
      </c>
      <c r="N6995" s="5" t="s">
        <v>23</v>
      </c>
      <c r="O6995" s="5" t="s">
        <v>3098</v>
      </c>
    </row>
    <row r="6996" spans="1:15" x14ac:dyDescent="0.3">
      <c r="A6996" s="5" t="s">
        <v>17076</v>
      </c>
      <c r="B6996" s="6">
        <v>45717</v>
      </c>
      <c r="C6996" s="5" t="s">
        <v>17077</v>
      </c>
      <c r="D6996" s="5" t="s">
        <v>17078</v>
      </c>
      <c r="E6996" s="5" t="s">
        <v>18</v>
      </c>
      <c r="F6996" s="5" t="s">
        <v>19</v>
      </c>
      <c r="G6996" s="5" t="s">
        <v>36</v>
      </c>
      <c r="H6996" s="5" t="s">
        <v>169</v>
      </c>
      <c r="I6996" s="5">
        <v>1</v>
      </c>
      <c r="J6996" s="5">
        <v>36444</v>
      </c>
      <c r="K6996" s="5">
        <v>36444</v>
      </c>
      <c r="L6996" s="5">
        <v>6957.87</v>
      </c>
      <c r="M6996" s="5" t="s">
        <v>22</v>
      </c>
      <c r="N6996" s="5" t="s">
        <v>38</v>
      </c>
      <c r="O6996" s="5" t="s">
        <v>1528</v>
      </c>
    </row>
    <row r="6997" spans="1:15" x14ac:dyDescent="0.3">
      <c r="A6997" s="5" t="s">
        <v>17079</v>
      </c>
      <c r="B6997" s="6">
        <v>46059</v>
      </c>
      <c r="C6997" s="5" t="s">
        <v>3419</v>
      </c>
      <c r="D6997" s="5" t="s">
        <v>17080</v>
      </c>
      <c r="E6997" s="5" t="s">
        <v>43</v>
      </c>
      <c r="F6997" s="5" t="s">
        <v>52</v>
      </c>
      <c r="G6997" s="5" t="s">
        <v>59</v>
      </c>
      <c r="H6997" s="5" t="s">
        <v>60</v>
      </c>
      <c r="I6997" s="5">
        <v>5</v>
      </c>
      <c r="J6997" s="5">
        <v>22464</v>
      </c>
      <c r="K6997" s="5">
        <v>112320</v>
      </c>
      <c r="L6997" s="5">
        <v>8753.77</v>
      </c>
      <c r="M6997" s="5" t="s">
        <v>61</v>
      </c>
      <c r="N6997" s="5" t="s">
        <v>38</v>
      </c>
      <c r="O6997" s="5" t="s">
        <v>1419</v>
      </c>
    </row>
    <row r="6998" spans="1:15" x14ac:dyDescent="0.3">
      <c r="A6998" s="5" t="s">
        <v>17081</v>
      </c>
      <c r="B6998" s="6">
        <v>45940</v>
      </c>
      <c r="C6998" s="5" t="s">
        <v>4058</v>
      </c>
      <c r="D6998" s="5" t="s">
        <v>17082</v>
      </c>
      <c r="E6998" s="5" t="s">
        <v>72</v>
      </c>
      <c r="F6998" s="5" t="s">
        <v>44</v>
      </c>
      <c r="G6998" s="5" t="s">
        <v>36</v>
      </c>
      <c r="H6998" s="5" t="s">
        <v>53</v>
      </c>
      <c r="I6998" s="5">
        <v>2</v>
      </c>
      <c r="J6998" s="5">
        <v>826</v>
      </c>
      <c r="K6998" s="5">
        <v>1652</v>
      </c>
      <c r="L6998" s="5">
        <v>265.3</v>
      </c>
      <c r="M6998" s="5" t="s">
        <v>61</v>
      </c>
      <c r="N6998" s="5" t="s">
        <v>31</v>
      </c>
      <c r="O6998" s="5" t="s">
        <v>17083</v>
      </c>
    </row>
    <row r="6999" spans="1:15" x14ac:dyDescent="0.3">
      <c r="A6999" s="5" t="s">
        <v>17084</v>
      </c>
      <c r="B6999" s="6">
        <v>46177</v>
      </c>
      <c r="C6999" s="5" t="s">
        <v>1729</v>
      </c>
      <c r="D6999" s="5" t="s">
        <v>17085</v>
      </c>
      <c r="E6999" s="5" t="s">
        <v>72</v>
      </c>
      <c r="F6999" s="5" t="s">
        <v>87</v>
      </c>
      <c r="G6999" s="5" t="s">
        <v>36</v>
      </c>
      <c r="H6999" s="5" t="s">
        <v>169</v>
      </c>
      <c r="I6999" s="5">
        <v>5</v>
      </c>
      <c r="J6999" s="5">
        <v>45937</v>
      </c>
      <c r="K6999" s="5">
        <v>229685</v>
      </c>
      <c r="L6999" s="5">
        <v>13119.05</v>
      </c>
      <c r="M6999" s="5" t="s">
        <v>54</v>
      </c>
      <c r="N6999" s="5" t="s">
        <v>23</v>
      </c>
      <c r="O6999" s="5" t="s">
        <v>1528</v>
      </c>
    </row>
    <row r="7000" spans="1:15" x14ac:dyDescent="0.3">
      <c r="A7000" s="5" t="s">
        <v>17086</v>
      </c>
      <c r="B7000" s="6">
        <v>46016</v>
      </c>
      <c r="C7000" s="5" t="s">
        <v>5237</v>
      </c>
      <c r="D7000" s="5" t="s">
        <v>17087</v>
      </c>
      <c r="E7000" s="5" t="s">
        <v>43</v>
      </c>
      <c r="F7000" s="5" t="s">
        <v>44</v>
      </c>
      <c r="G7000" s="5" t="s">
        <v>36</v>
      </c>
      <c r="H7000" s="5" t="s">
        <v>53</v>
      </c>
      <c r="I7000" s="5">
        <v>1</v>
      </c>
      <c r="J7000" s="5">
        <v>13086</v>
      </c>
      <c r="K7000" s="5">
        <v>13086</v>
      </c>
      <c r="L7000" s="5">
        <v>1132.6400000000001</v>
      </c>
      <c r="M7000" s="5" t="s">
        <v>47</v>
      </c>
      <c r="N7000" s="5" t="s">
        <v>31</v>
      </c>
      <c r="O7000" s="5" t="s">
        <v>1988</v>
      </c>
    </row>
    <row r="7001" spans="1:15" x14ac:dyDescent="0.3">
      <c r="A7001" s="5" t="s">
        <v>17088</v>
      </c>
      <c r="B7001" s="6">
        <v>46094</v>
      </c>
      <c r="C7001" s="5" t="s">
        <v>11109</v>
      </c>
      <c r="D7001" s="5" t="s">
        <v>17089</v>
      </c>
      <c r="E7001" s="5" t="s">
        <v>86</v>
      </c>
      <c r="F7001" s="5" t="s">
        <v>44</v>
      </c>
      <c r="G7001" s="5" t="s">
        <v>20</v>
      </c>
      <c r="H7001" s="5" t="s">
        <v>73</v>
      </c>
      <c r="I7001" s="5">
        <v>3</v>
      </c>
      <c r="J7001" s="5">
        <v>32228</v>
      </c>
      <c r="K7001" s="5">
        <v>96684</v>
      </c>
      <c r="L7001" s="5">
        <v>26445.33</v>
      </c>
      <c r="M7001" s="5" t="s">
        <v>22</v>
      </c>
      <c r="N7001" s="5" t="s">
        <v>31</v>
      </c>
      <c r="O7001" s="5" t="s">
        <v>232</v>
      </c>
    </row>
    <row r="7002" spans="1:15" x14ac:dyDescent="0.3">
      <c r="A7002" s="5" t="s">
        <v>17090</v>
      </c>
      <c r="B7002" s="6">
        <v>46008</v>
      </c>
      <c r="C7002" s="5" t="s">
        <v>1814</v>
      </c>
      <c r="D7002" s="5" t="s">
        <v>17091</v>
      </c>
      <c r="E7002" s="5" t="s">
        <v>86</v>
      </c>
      <c r="F7002" s="5" t="s">
        <v>87</v>
      </c>
      <c r="G7002" s="5" t="s">
        <v>36</v>
      </c>
      <c r="H7002" s="5" t="s">
        <v>216</v>
      </c>
      <c r="I7002" s="5">
        <v>2</v>
      </c>
      <c r="J7002" s="5">
        <v>23881</v>
      </c>
      <c r="K7002" s="5">
        <v>47762</v>
      </c>
      <c r="L7002" s="5">
        <v>11306.72</v>
      </c>
      <c r="M7002" s="5" t="s">
        <v>61</v>
      </c>
      <c r="N7002" s="5" t="s">
        <v>38</v>
      </c>
      <c r="O7002" s="5" t="s">
        <v>604</v>
      </c>
    </row>
    <row r="7003" spans="1:15" x14ac:dyDescent="0.3">
      <c r="A7003" s="5" t="s">
        <v>17092</v>
      </c>
      <c r="B7003" s="6">
        <v>46039</v>
      </c>
      <c r="C7003" s="5" t="s">
        <v>12902</v>
      </c>
      <c r="D7003" s="5" t="s">
        <v>17093</v>
      </c>
      <c r="E7003" s="5" t="s">
        <v>43</v>
      </c>
      <c r="F7003" s="5" t="s">
        <v>44</v>
      </c>
      <c r="G7003" s="5" t="s">
        <v>45</v>
      </c>
      <c r="H7003" s="5" t="s">
        <v>46</v>
      </c>
      <c r="I7003" s="5">
        <v>3</v>
      </c>
      <c r="J7003" s="5">
        <v>42824</v>
      </c>
      <c r="K7003" s="5">
        <v>128472</v>
      </c>
      <c r="L7003" s="5">
        <v>20381.97</v>
      </c>
      <c r="M7003" s="5" t="s">
        <v>54</v>
      </c>
      <c r="N7003" s="5" t="s">
        <v>23</v>
      </c>
      <c r="O7003" s="5" t="s">
        <v>2127</v>
      </c>
    </row>
    <row r="7004" spans="1:15" x14ac:dyDescent="0.3">
      <c r="A7004" s="5" t="s">
        <v>17094</v>
      </c>
      <c r="B7004" s="6">
        <v>46134</v>
      </c>
      <c r="C7004" s="5" t="s">
        <v>5813</v>
      </c>
      <c r="D7004" s="5" t="s">
        <v>17095</v>
      </c>
      <c r="E7004" s="5" t="s">
        <v>72</v>
      </c>
      <c r="F7004" s="5" t="s">
        <v>19</v>
      </c>
      <c r="G7004" s="5" t="s">
        <v>45</v>
      </c>
      <c r="H7004" s="5" t="s">
        <v>138</v>
      </c>
      <c r="I7004" s="5">
        <v>5</v>
      </c>
      <c r="J7004" s="5">
        <v>8357</v>
      </c>
      <c r="K7004" s="5">
        <v>41785</v>
      </c>
      <c r="L7004" s="5">
        <v>7715.52</v>
      </c>
      <c r="M7004" s="5" t="s">
        <v>22</v>
      </c>
      <c r="N7004" s="5" t="s">
        <v>67</v>
      </c>
      <c r="O7004" s="5" t="s">
        <v>232</v>
      </c>
    </row>
    <row r="7005" spans="1:15" x14ac:dyDescent="0.3">
      <c r="A7005" s="5" t="s">
        <v>17096</v>
      </c>
      <c r="B7005" s="6">
        <v>45996</v>
      </c>
      <c r="C7005" s="5" t="s">
        <v>10103</v>
      </c>
      <c r="D7005" s="5" t="s">
        <v>17097</v>
      </c>
      <c r="E7005" s="5" t="s">
        <v>43</v>
      </c>
      <c r="F7005" s="5" t="s">
        <v>52</v>
      </c>
      <c r="G7005" s="5" t="s">
        <v>36</v>
      </c>
      <c r="H7005" s="5" t="s">
        <v>53</v>
      </c>
      <c r="I7005" s="5">
        <v>3</v>
      </c>
      <c r="J7005" s="5">
        <v>25465</v>
      </c>
      <c r="K7005" s="5">
        <v>76395</v>
      </c>
      <c r="L7005" s="5">
        <v>10809.98</v>
      </c>
      <c r="M7005" s="5" t="s">
        <v>54</v>
      </c>
      <c r="N7005" s="5" t="s">
        <v>31</v>
      </c>
      <c r="O7005" s="5" t="s">
        <v>1043</v>
      </c>
    </row>
    <row r="7006" spans="1:15" x14ac:dyDescent="0.3">
      <c r="A7006" s="5" t="s">
        <v>17098</v>
      </c>
      <c r="B7006" s="6">
        <v>46044</v>
      </c>
      <c r="C7006" s="5" t="s">
        <v>7486</v>
      </c>
      <c r="D7006" s="5" t="s">
        <v>11029</v>
      </c>
      <c r="E7006" s="5" t="s">
        <v>43</v>
      </c>
      <c r="F7006" s="5" t="s">
        <v>44</v>
      </c>
      <c r="G7006" s="5" t="s">
        <v>20</v>
      </c>
      <c r="H7006" s="5" t="s">
        <v>73</v>
      </c>
      <c r="I7006" s="5">
        <v>4</v>
      </c>
      <c r="J7006" s="5">
        <v>35637</v>
      </c>
      <c r="K7006" s="5">
        <v>142548</v>
      </c>
      <c r="L7006" s="5">
        <v>22431.49</v>
      </c>
      <c r="M7006" s="5" t="s">
        <v>30</v>
      </c>
      <c r="N7006" s="5" t="s">
        <v>23</v>
      </c>
      <c r="O7006" s="5" t="s">
        <v>2877</v>
      </c>
    </row>
    <row r="7007" spans="1:15" x14ac:dyDescent="0.3">
      <c r="A7007" s="5" t="s">
        <v>17099</v>
      </c>
      <c r="B7007" s="6">
        <v>45769</v>
      </c>
      <c r="C7007" s="5" t="s">
        <v>15620</v>
      </c>
      <c r="D7007" s="5" t="s">
        <v>17100</v>
      </c>
      <c r="E7007" s="5" t="s">
        <v>72</v>
      </c>
      <c r="F7007" s="5" t="s">
        <v>19</v>
      </c>
      <c r="G7007" s="5" t="s">
        <v>45</v>
      </c>
      <c r="H7007" s="5" t="s">
        <v>147</v>
      </c>
      <c r="I7007" s="5">
        <v>1</v>
      </c>
      <c r="J7007" s="5">
        <v>9782</v>
      </c>
      <c r="K7007" s="5">
        <v>9782</v>
      </c>
      <c r="L7007" s="5">
        <v>1448.07</v>
      </c>
      <c r="M7007" s="5" t="s">
        <v>22</v>
      </c>
      <c r="N7007" s="5" t="s">
        <v>38</v>
      </c>
      <c r="O7007" s="5" t="s">
        <v>459</v>
      </c>
    </row>
    <row r="7008" spans="1:15" x14ac:dyDescent="0.3">
      <c r="A7008" s="5" t="s">
        <v>17101</v>
      </c>
      <c r="B7008" s="6">
        <v>46109</v>
      </c>
      <c r="C7008" s="5" t="s">
        <v>1379</v>
      </c>
      <c r="D7008" s="5" t="s">
        <v>17102</v>
      </c>
      <c r="E7008" s="5" t="s">
        <v>72</v>
      </c>
      <c r="F7008" s="5" t="s">
        <v>104</v>
      </c>
      <c r="G7008" s="5" t="s">
        <v>20</v>
      </c>
      <c r="H7008" s="5" t="s">
        <v>73</v>
      </c>
      <c r="I7008" s="5">
        <v>1</v>
      </c>
      <c r="J7008" s="5">
        <v>2557</v>
      </c>
      <c r="K7008" s="5">
        <v>2557</v>
      </c>
      <c r="L7008" s="5">
        <v>611.72</v>
      </c>
      <c r="M7008" s="5" t="s">
        <v>47</v>
      </c>
      <c r="N7008" s="5" t="s">
        <v>67</v>
      </c>
      <c r="O7008" s="5" t="s">
        <v>32</v>
      </c>
    </row>
    <row r="7009" spans="1:15" x14ac:dyDescent="0.3">
      <c r="A7009" s="5" t="s">
        <v>17103</v>
      </c>
      <c r="B7009" s="6">
        <v>45858</v>
      </c>
      <c r="C7009" s="5" t="s">
        <v>8962</v>
      </c>
      <c r="D7009" s="5" t="s">
        <v>17104</v>
      </c>
      <c r="E7009" s="5" t="s">
        <v>72</v>
      </c>
      <c r="F7009" s="5" t="s">
        <v>87</v>
      </c>
      <c r="G7009" s="5" t="s">
        <v>20</v>
      </c>
      <c r="H7009" s="5" t="s">
        <v>29</v>
      </c>
      <c r="I7009" s="5">
        <v>5</v>
      </c>
      <c r="J7009" s="5">
        <v>6254</v>
      </c>
      <c r="K7009" s="5">
        <v>31270</v>
      </c>
      <c r="L7009" s="5">
        <v>6396.22</v>
      </c>
      <c r="M7009" s="5" t="s">
        <v>61</v>
      </c>
      <c r="N7009" s="5" t="s">
        <v>23</v>
      </c>
      <c r="O7009" s="5" t="s">
        <v>4122</v>
      </c>
    </row>
    <row r="7010" spans="1:15" x14ac:dyDescent="0.3">
      <c r="A7010" s="5" t="s">
        <v>17105</v>
      </c>
      <c r="B7010" s="6">
        <v>45781</v>
      </c>
      <c r="C7010" s="5" t="s">
        <v>17106</v>
      </c>
      <c r="D7010" s="5" t="s">
        <v>17107</v>
      </c>
      <c r="E7010" s="5" t="s">
        <v>18</v>
      </c>
      <c r="F7010" s="5" t="s">
        <v>52</v>
      </c>
      <c r="G7010" s="5" t="s">
        <v>36</v>
      </c>
      <c r="H7010" s="5" t="s">
        <v>169</v>
      </c>
      <c r="I7010" s="5">
        <v>3</v>
      </c>
      <c r="J7010" s="5">
        <v>38520</v>
      </c>
      <c r="K7010" s="5">
        <v>115560</v>
      </c>
      <c r="L7010" s="5">
        <v>23274.65</v>
      </c>
      <c r="M7010" s="5" t="s">
        <v>61</v>
      </c>
      <c r="N7010" s="5" t="s">
        <v>67</v>
      </c>
      <c r="O7010" s="5" t="s">
        <v>275</v>
      </c>
    </row>
    <row r="7011" spans="1:15" x14ac:dyDescent="0.3">
      <c r="A7011" s="5" t="s">
        <v>17108</v>
      </c>
      <c r="B7011" s="6">
        <v>46189</v>
      </c>
      <c r="C7011" s="5" t="s">
        <v>2677</v>
      </c>
      <c r="D7011" s="5" t="s">
        <v>17109</v>
      </c>
      <c r="E7011" s="5" t="s">
        <v>72</v>
      </c>
      <c r="F7011" s="5" t="s">
        <v>104</v>
      </c>
      <c r="G7011" s="5" t="s">
        <v>59</v>
      </c>
      <c r="H7011" s="5" t="s">
        <v>181</v>
      </c>
      <c r="I7011" s="5">
        <v>3</v>
      </c>
      <c r="J7011" s="5">
        <v>19100</v>
      </c>
      <c r="K7011" s="5">
        <v>57300</v>
      </c>
      <c r="L7011" s="5">
        <v>5760.73</v>
      </c>
      <c r="M7011" s="5" t="s">
        <v>47</v>
      </c>
      <c r="N7011" s="5" t="s">
        <v>67</v>
      </c>
      <c r="O7011" s="5" t="s">
        <v>7517</v>
      </c>
    </row>
    <row r="7012" spans="1:15" x14ac:dyDescent="0.3">
      <c r="A7012" s="5" t="s">
        <v>17110</v>
      </c>
      <c r="B7012" s="6">
        <v>45960</v>
      </c>
      <c r="C7012" s="5" t="s">
        <v>17111</v>
      </c>
      <c r="D7012" s="5" t="s">
        <v>17112</v>
      </c>
      <c r="E7012" s="5" t="s">
        <v>86</v>
      </c>
      <c r="F7012" s="5" t="s">
        <v>52</v>
      </c>
      <c r="G7012" s="5" t="s">
        <v>59</v>
      </c>
      <c r="H7012" s="5" t="s">
        <v>60</v>
      </c>
      <c r="I7012" s="5">
        <v>5</v>
      </c>
      <c r="J7012" s="5">
        <v>32478</v>
      </c>
      <c r="K7012" s="5">
        <v>162390</v>
      </c>
      <c r="L7012" s="5">
        <v>26688.23</v>
      </c>
      <c r="M7012" s="5" t="s">
        <v>22</v>
      </c>
      <c r="N7012" s="5" t="s">
        <v>38</v>
      </c>
      <c r="O7012" s="5" t="s">
        <v>4793</v>
      </c>
    </row>
    <row r="7013" spans="1:15" x14ac:dyDescent="0.3">
      <c r="A7013" s="5" t="s">
        <v>17113</v>
      </c>
      <c r="B7013" s="6">
        <v>45970</v>
      </c>
      <c r="C7013" s="5" t="s">
        <v>9752</v>
      </c>
      <c r="D7013" s="5" t="s">
        <v>17114</v>
      </c>
      <c r="E7013" s="5" t="s">
        <v>86</v>
      </c>
      <c r="F7013" s="5" t="s">
        <v>44</v>
      </c>
      <c r="G7013" s="5" t="s">
        <v>20</v>
      </c>
      <c r="H7013" s="5" t="s">
        <v>109</v>
      </c>
      <c r="I7013" s="5">
        <v>3</v>
      </c>
      <c r="J7013" s="5">
        <v>13413</v>
      </c>
      <c r="K7013" s="5">
        <v>40239</v>
      </c>
      <c r="L7013" s="5">
        <v>11817.76</v>
      </c>
      <c r="M7013" s="5" t="s">
        <v>30</v>
      </c>
      <c r="N7013" s="5" t="s">
        <v>31</v>
      </c>
      <c r="O7013" s="5" t="s">
        <v>182</v>
      </c>
    </row>
    <row r="7014" spans="1:15" x14ac:dyDescent="0.3">
      <c r="A7014" s="5" t="s">
        <v>17115</v>
      </c>
      <c r="B7014" s="6">
        <v>45933</v>
      </c>
      <c r="C7014" s="5" t="s">
        <v>16234</v>
      </c>
      <c r="D7014" s="5" t="s">
        <v>17116</v>
      </c>
      <c r="E7014" s="5" t="s">
        <v>43</v>
      </c>
      <c r="F7014" s="5" t="s">
        <v>44</v>
      </c>
      <c r="G7014" s="5" t="s">
        <v>59</v>
      </c>
      <c r="H7014" s="5" t="s">
        <v>60</v>
      </c>
      <c r="I7014" s="5">
        <v>2</v>
      </c>
      <c r="J7014" s="5">
        <v>38615</v>
      </c>
      <c r="K7014" s="5">
        <v>77230</v>
      </c>
      <c r="L7014" s="5">
        <v>16506.3</v>
      </c>
      <c r="M7014" s="5" t="s">
        <v>30</v>
      </c>
      <c r="N7014" s="5" t="s">
        <v>31</v>
      </c>
      <c r="O7014" s="5" t="s">
        <v>165</v>
      </c>
    </row>
    <row r="7015" spans="1:15" x14ac:dyDescent="0.3">
      <c r="A7015" s="5" t="s">
        <v>17117</v>
      </c>
      <c r="B7015" s="6">
        <v>45751</v>
      </c>
      <c r="C7015" s="5" t="s">
        <v>674</v>
      </c>
      <c r="D7015" s="5" t="s">
        <v>17118</v>
      </c>
      <c r="E7015" s="5" t="s">
        <v>86</v>
      </c>
      <c r="F7015" s="5" t="s">
        <v>104</v>
      </c>
      <c r="G7015" s="5" t="s">
        <v>20</v>
      </c>
      <c r="H7015" s="5" t="s">
        <v>109</v>
      </c>
      <c r="I7015" s="5">
        <v>4</v>
      </c>
      <c r="J7015" s="5">
        <v>9666</v>
      </c>
      <c r="K7015" s="5">
        <v>38664</v>
      </c>
      <c r="L7015" s="5">
        <v>7875.36</v>
      </c>
      <c r="M7015" s="5" t="s">
        <v>30</v>
      </c>
      <c r="N7015" s="5" t="s">
        <v>31</v>
      </c>
      <c r="O7015" s="5" t="s">
        <v>2574</v>
      </c>
    </row>
    <row r="7016" spans="1:15" x14ac:dyDescent="0.3">
      <c r="A7016" s="5" t="s">
        <v>17119</v>
      </c>
      <c r="B7016" s="6">
        <v>45981</v>
      </c>
      <c r="C7016" s="5" t="s">
        <v>2412</v>
      </c>
      <c r="D7016" s="5" t="s">
        <v>17120</v>
      </c>
      <c r="E7016" s="5" t="s">
        <v>72</v>
      </c>
      <c r="F7016" s="5" t="s">
        <v>19</v>
      </c>
      <c r="G7016" s="5" t="s">
        <v>45</v>
      </c>
      <c r="H7016" s="5" t="s">
        <v>147</v>
      </c>
      <c r="I7016" s="5">
        <v>4</v>
      </c>
      <c r="J7016" s="5">
        <v>6822</v>
      </c>
      <c r="K7016" s="5">
        <v>27288</v>
      </c>
      <c r="L7016" s="5">
        <v>3583.47</v>
      </c>
      <c r="M7016" s="5" t="s">
        <v>54</v>
      </c>
      <c r="N7016" s="5" t="s">
        <v>23</v>
      </c>
      <c r="O7016" s="5" t="s">
        <v>5499</v>
      </c>
    </row>
    <row r="7017" spans="1:15" x14ac:dyDescent="0.3">
      <c r="A7017" s="5" t="s">
        <v>17121</v>
      </c>
      <c r="B7017" s="6">
        <v>45894</v>
      </c>
      <c r="C7017" s="5" t="s">
        <v>2129</v>
      </c>
      <c r="D7017" s="5" t="s">
        <v>17122</v>
      </c>
      <c r="E7017" s="5" t="s">
        <v>86</v>
      </c>
      <c r="F7017" s="5" t="s">
        <v>28</v>
      </c>
      <c r="G7017" s="5" t="s">
        <v>45</v>
      </c>
      <c r="H7017" s="5" t="s">
        <v>147</v>
      </c>
      <c r="I7017" s="5">
        <v>1</v>
      </c>
      <c r="J7017" s="5">
        <v>19464</v>
      </c>
      <c r="K7017" s="5">
        <v>19464</v>
      </c>
      <c r="L7017" s="5">
        <v>2428.17</v>
      </c>
      <c r="M7017" s="5" t="s">
        <v>54</v>
      </c>
      <c r="N7017" s="5" t="s">
        <v>31</v>
      </c>
      <c r="O7017" s="5" t="s">
        <v>7311</v>
      </c>
    </row>
    <row r="7018" spans="1:15" x14ac:dyDescent="0.3">
      <c r="A7018" s="5" t="s">
        <v>17123</v>
      </c>
      <c r="B7018" s="6">
        <v>46177</v>
      </c>
      <c r="C7018" s="5" t="s">
        <v>7656</v>
      </c>
      <c r="D7018" s="5" t="s">
        <v>17124</v>
      </c>
      <c r="E7018" s="5" t="s">
        <v>18</v>
      </c>
      <c r="F7018" s="5" t="s">
        <v>44</v>
      </c>
      <c r="G7018" s="5" t="s">
        <v>20</v>
      </c>
      <c r="H7018" s="5" t="s">
        <v>109</v>
      </c>
      <c r="I7018" s="5">
        <v>2</v>
      </c>
      <c r="J7018" s="5">
        <v>33299</v>
      </c>
      <c r="K7018" s="5">
        <v>66598</v>
      </c>
      <c r="L7018" s="5">
        <v>10914.68</v>
      </c>
      <c r="M7018" s="5" t="s">
        <v>22</v>
      </c>
      <c r="N7018" s="5" t="s">
        <v>67</v>
      </c>
      <c r="O7018" s="5" t="s">
        <v>263</v>
      </c>
    </row>
    <row r="7019" spans="1:15" x14ac:dyDescent="0.3">
      <c r="A7019" s="5" t="s">
        <v>17125</v>
      </c>
      <c r="B7019" s="6">
        <v>46105</v>
      </c>
      <c r="C7019" s="5" t="s">
        <v>3672</v>
      </c>
      <c r="D7019" s="5" t="s">
        <v>17126</v>
      </c>
      <c r="E7019" s="5" t="s">
        <v>86</v>
      </c>
      <c r="F7019" s="5" t="s">
        <v>44</v>
      </c>
      <c r="G7019" s="5" t="s">
        <v>45</v>
      </c>
      <c r="H7019" s="5" t="s">
        <v>46</v>
      </c>
      <c r="I7019" s="5">
        <v>5</v>
      </c>
      <c r="J7019" s="5">
        <v>18679</v>
      </c>
      <c r="K7019" s="5">
        <v>93395</v>
      </c>
      <c r="L7019" s="5">
        <v>8030.16</v>
      </c>
      <c r="M7019" s="5" t="s">
        <v>61</v>
      </c>
      <c r="N7019" s="5" t="s">
        <v>38</v>
      </c>
      <c r="O7019" s="5" t="s">
        <v>323</v>
      </c>
    </row>
    <row r="7020" spans="1:15" x14ac:dyDescent="0.3">
      <c r="A7020" s="5" t="s">
        <v>17127</v>
      </c>
      <c r="B7020" s="6">
        <v>46129</v>
      </c>
      <c r="C7020" s="5" t="s">
        <v>8507</v>
      </c>
      <c r="D7020" s="5" t="s">
        <v>17128</v>
      </c>
      <c r="E7020" s="5" t="s">
        <v>86</v>
      </c>
      <c r="F7020" s="5" t="s">
        <v>87</v>
      </c>
      <c r="G7020" s="5" t="s">
        <v>45</v>
      </c>
      <c r="H7020" s="5" t="s">
        <v>160</v>
      </c>
      <c r="I7020" s="5">
        <v>4</v>
      </c>
      <c r="J7020" s="5">
        <v>22994</v>
      </c>
      <c r="K7020" s="5">
        <v>91976</v>
      </c>
      <c r="L7020" s="5">
        <v>5998.35</v>
      </c>
      <c r="M7020" s="5" t="s">
        <v>30</v>
      </c>
      <c r="N7020" s="5" t="s">
        <v>38</v>
      </c>
      <c r="O7020" s="5" t="s">
        <v>722</v>
      </c>
    </row>
    <row r="7021" spans="1:15" x14ac:dyDescent="0.3">
      <c r="A7021" s="5" t="s">
        <v>17129</v>
      </c>
      <c r="B7021" s="6">
        <v>45958</v>
      </c>
      <c r="C7021" s="5" t="s">
        <v>575</v>
      </c>
      <c r="D7021" s="5" t="s">
        <v>17130</v>
      </c>
      <c r="E7021" s="5" t="s">
        <v>86</v>
      </c>
      <c r="F7021" s="5" t="s">
        <v>28</v>
      </c>
      <c r="G7021" s="5" t="s">
        <v>20</v>
      </c>
      <c r="H7021" s="5" t="s">
        <v>73</v>
      </c>
      <c r="I7021" s="5">
        <v>2</v>
      </c>
      <c r="J7021" s="5">
        <v>37481</v>
      </c>
      <c r="K7021" s="5">
        <v>74962</v>
      </c>
      <c r="L7021" s="5">
        <v>18759.96</v>
      </c>
      <c r="M7021" s="5" t="s">
        <v>22</v>
      </c>
      <c r="N7021" s="5" t="s">
        <v>23</v>
      </c>
      <c r="O7021" s="5" t="s">
        <v>3918</v>
      </c>
    </row>
    <row r="7022" spans="1:15" x14ac:dyDescent="0.3">
      <c r="A7022" s="5" t="s">
        <v>17131</v>
      </c>
      <c r="B7022" s="6">
        <v>46008</v>
      </c>
      <c r="C7022" s="5" t="s">
        <v>2418</v>
      </c>
      <c r="D7022" s="5" t="s">
        <v>2187</v>
      </c>
      <c r="E7022" s="5" t="s">
        <v>72</v>
      </c>
      <c r="F7022" s="5" t="s">
        <v>28</v>
      </c>
      <c r="G7022" s="5" t="s">
        <v>59</v>
      </c>
      <c r="H7022" s="5" t="s">
        <v>66</v>
      </c>
      <c r="I7022" s="5">
        <v>1</v>
      </c>
      <c r="J7022" s="5">
        <v>15385</v>
      </c>
      <c r="K7022" s="5">
        <v>15385</v>
      </c>
      <c r="L7022" s="5">
        <v>2348.4699999999998</v>
      </c>
      <c r="M7022" s="5" t="s">
        <v>47</v>
      </c>
      <c r="N7022" s="5" t="s">
        <v>23</v>
      </c>
      <c r="O7022" s="5" t="s">
        <v>2571</v>
      </c>
    </row>
    <row r="7023" spans="1:15" x14ac:dyDescent="0.3">
      <c r="A7023" s="5" t="s">
        <v>17132</v>
      </c>
      <c r="B7023" s="6">
        <v>45813</v>
      </c>
      <c r="C7023" s="5" t="s">
        <v>9895</v>
      </c>
      <c r="D7023" s="5" t="s">
        <v>17133</v>
      </c>
      <c r="E7023" s="5" t="s">
        <v>18</v>
      </c>
      <c r="F7023" s="5" t="s">
        <v>44</v>
      </c>
      <c r="G7023" s="5" t="s">
        <v>36</v>
      </c>
      <c r="H7023" s="5" t="s">
        <v>53</v>
      </c>
      <c r="I7023" s="5">
        <v>5</v>
      </c>
      <c r="J7023" s="5">
        <v>45135</v>
      </c>
      <c r="K7023" s="5">
        <v>225675</v>
      </c>
      <c r="L7023" s="5">
        <v>50559.95</v>
      </c>
      <c r="M7023" s="5" t="s">
        <v>30</v>
      </c>
      <c r="N7023" s="5" t="s">
        <v>31</v>
      </c>
      <c r="O7023" s="5" t="s">
        <v>1772</v>
      </c>
    </row>
    <row r="7024" spans="1:15" x14ac:dyDescent="0.3">
      <c r="A7024" s="5" t="s">
        <v>17134</v>
      </c>
      <c r="B7024" s="6">
        <v>45739</v>
      </c>
      <c r="C7024" s="5" t="s">
        <v>6797</v>
      </c>
      <c r="D7024" s="5" t="s">
        <v>17135</v>
      </c>
      <c r="E7024" s="5" t="s">
        <v>18</v>
      </c>
      <c r="F7024" s="5" t="s">
        <v>44</v>
      </c>
      <c r="G7024" s="5" t="s">
        <v>20</v>
      </c>
      <c r="H7024" s="5" t="s">
        <v>21</v>
      </c>
      <c r="I7024" s="5">
        <v>2</v>
      </c>
      <c r="J7024" s="5">
        <v>46850</v>
      </c>
      <c r="K7024" s="5">
        <v>93700</v>
      </c>
      <c r="L7024" s="5">
        <v>23684.45</v>
      </c>
      <c r="M7024" s="5" t="s">
        <v>54</v>
      </c>
      <c r="N7024" s="5" t="s">
        <v>31</v>
      </c>
      <c r="O7024" s="5" t="s">
        <v>62</v>
      </c>
    </row>
    <row r="7025" spans="1:15" x14ac:dyDescent="0.3">
      <c r="A7025" s="5" t="s">
        <v>17136</v>
      </c>
      <c r="B7025" s="6">
        <v>45891</v>
      </c>
      <c r="C7025" s="5" t="s">
        <v>5989</v>
      </c>
      <c r="D7025" s="5" t="s">
        <v>17137</v>
      </c>
      <c r="E7025" s="5" t="s">
        <v>18</v>
      </c>
      <c r="F7025" s="5" t="s">
        <v>28</v>
      </c>
      <c r="G7025" s="5" t="s">
        <v>36</v>
      </c>
      <c r="H7025" s="5" t="s">
        <v>37</v>
      </c>
      <c r="I7025" s="5">
        <v>1</v>
      </c>
      <c r="J7025" s="5">
        <v>8629</v>
      </c>
      <c r="K7025" s="5">
        <v>8629</v>
      </c>
      <c r="L7025" s="5">
        <v>827.54</v>
      </c>
      <c r="M7025" s="5" t="s">
        <v>22</v>
      </c>
      <c r="N7025" s="5" t="s">
        <v>67</v>
      </c>
      <c r="O7025" s="5" t="s">
        <v>444</v>
      </c>
    </row>
    <row r="7026" spans="1:15" x14ac:dyDescent="0.3">
      <c r="A7026" s="5" t="s">
        <v>17138</v>
      </c>
      <c r="B7026" s="6">
        <v>46115</v>
      </c>
      <c r="C7026" s="5" t="s">
        <v>896</v>
      </c>
      <c r="D7026" s="5" t="s">
        <v>17139</v>
      </c>
      <c r="E7026" s="5" t="s">
        <v>72</v>
      </c>
      <c r="F7026" s="5" t="s">
        <v>28</v>
      </c>
      <c r="G7026" s="5" t="s">
        <v>36</v>
      </c>
      <c r="H7026" s="5" t="s">
        <v>37</v>
      </c>
      <c r="I7026" s="5">
        <v>4</v>
      </c>
      <c r="J7026" s="5">
        <v>24133</v>
      </c>
      <c r="K7026" s="5">
        <v>96532</v>
      </c>
      <c r="L7026" s="5">
        <v>11395.71</v>
      </c>
      <c r="M7026" s="5" t="s">
        <v>54</v>
      </c>
      <c r="N7026" s="5" t="s">
        <v>38</v>
      </c>
      <c r="O7026" s="5" t="s">
        <v>24</v>
      </c>
    </row>
    <row r="7027" spans="1:15" x14ac:dyDescent="0.3">
      <c r="A7027" s="5" t="s">
        <v>17140</v>
      </c>
      <c r="B7027" s="6">
        <v>46098</v>
      </c>
      <c r="C7027" s="5" t="s">
        <v>17141</v>
      </c>
      <c r="D7027" s="5" t="s">
        <v>17142</v>
      </c>
      <c r="E7027" s="5" t="s">
        <v>72</v>
      </c>
      <c r="F7027" s="5" t="s">
        <v>44</v>
      </c>
      <c r="G7027" s="5" t="s">
        <v>20</v>
      </c>
      <c r="H7027" s="5" t="s">
        <v>109</v>
      </c>
      <c r="I7027" s="5">
        <v>1</v>
      </c>
      <c r="J7027" s="5">
        <v>37712</v>
      </c>
      <c r="K7027" s="5">
        <v>37712</v>
      </c>
      <c r="L7027" s="5">
        <v>8592.65</v>
      </c>
      <c r="M7027" s="5" t="s">
        <v>30</v>
      </c>
      <c r="N7027" s="5" t="s">
        <v>23</v>
      </c>
      <c r="O7027" s="5" t="s">
        <v>808</v>
      </c>
    </row>
    <row r="7028" spans="1:15" x14ac:dyDescent="0.3">
      <c r="A7028" s="5" t="s">
        <v>17143</v>
      </c>
      <c r="B7028" s="6">
        <v>45694</v>
      </c>
      <c r="C7028" s="5" t="s">
        <v>10774</v>
      </c>
      <c r="D7028" s="5" t="s">
        <v>17144</v>
      </c>
      <c r="E7028" s="5" t="s">
        <v>43</v>
      </c>
      <c r="F7028" s="5" t="s">
        <v>104</v>
      </c>
      <c r="G7028" s="5" t="s">
        <v>20</v>
      </c>
      <c r="H7028" s="5" t="s">
        <v>21</v>
      </c>
      <c r="I7028" s="5">
        <v>2</v>
      </c>
      <c r="J7028" s="5">
        <v>26672</v>
      </c>
      <c r="K7028" s="5">
        <v>53344</v>
      </c>
      <c r="L7028" s="5">
        <v>8136.6</v>
      </c>
      <c r="M7028" s="5" t="s">
        <v>47</v>
      </c>
      <c r="N7028" s="5" t="s">
        <v>38</v>
      </c>
      <c r="O7028" s="5" t="s">
        <v>1848</v>
      </c>
    </row>
    <row r="7029" spans="1:15" x14ac:dyDescent="0.3">
      <c r="A7029" s="5" t="s">
        <v>17145</v>
      </c>
      <c r="B7029" s="6">
        <v>46010</v>
      </c>
      <c r="C7029" s="5" t="s">
        <v>7435</v>
      </c>
      <c r="D7029" s="5" t="s">
        <v>17146</v>
      </c>
      <c r="E7029" s="5" t="s">
        <v>43</v>
      </c>
      <c r="F7029" s="5" t="s">
        <v>19</v>
      </c>
      <c r="G7029" s="5" t="s">
        <v>45</v>
      </c>
      <c r="H7029" s="5" t="s">
        <v>46</v>
      </c>
      <c r="I7029" s="5">
        <v>4</v>
      </c>
      <c r="J7029" s="5">
        <v>34081</v>
      </c>
      <c r="K7029" s="5">
        <v>136324</v>
      </c>
      <c r="L7029" s="5">
        <v>32872.35</v>
      </c>
      <c r="M7029" s="5" t="s">
        <v>61</v>
      </c>
      <c r="N7029" s="5" t="s">
        <v>38</v>
      </c>
      <c r="O7029" s="5" t="s">
        <v>649</v>
      </c>
    </row>
    <row r="7030" spans="1:15" x14ac:dyDescent="0.3">
      <c r="A7030" s="5" t="s">
        <v>17147</v>
      </c>
      <c r="B7030" s="6">
        <v>46070</v>
      </c>
      <c r="C7030" s="5" t="s">
        <v>14574</v>
      </c>
      <c r="D7030" s="5" t="s">
        <v>17148</v>
      </c>
      <c r="E7030" s="5" t="s">
        <v>43</v>
      </c>
      <c r="F7030" s="5" t="s">
        <v>28</v>
      </c>
      <c r="G7030" s="5" t="s">
        <v>59</v>
      </c>
      <c r="H7030" s="5" t="s">
        <v>60</v>
      </c>
      <c r="I7030" s="5">
        <v>5</v>
      </c>
      <c r="J7030" s="5">
        <v>25521</v>
      </c>
      <c r="K7030" s="5">
        <v>127605</v>
      </c>
      <c r="L7030" s="5">
        <v>18411.55</v>
      </c>
      <c r="M7030" s="5" t="s">
        <v>61</v>
      </c>
      <c r="N7030" s="5" t="s">
        <v>38</v>
      </c>
      <c r="O7030" s="5" t="s">
        <v>668</v>
      </c>
    </row>
    <row r="7031" spans="1:15" x14ac:dyDescent="0.3">
      <c r="A7031" s="5" t="s">
        <v>17149</v>
      </c>
      <c r="B7031" s="6">
        <v>46142</v>
      </c>
      <c r="C7031" s="5" t="s">
        <v>4177</v>
      </c>
      <c r="D7031" s="5" t="s">
        <v>17150</v>
      </c>
      <c r="E7031" s="5" t="s">
        <v>43</v>
      </c>
      <c r="F7031" s="5" t="s">
        <v>87</v>
      </c>
      <c r="G7031" s="5" t="s">
        <v>36</v>
      </c>
      <c r="H7031" s="5" t="s">
        <v>169</v>
      </c>
      <c r="I7031" s="5">
        <v>5</v>
      </c>
      <c r="J7031" s="5">
        <v>30711</v>
      </c>
      <c r="K7031" s="5">
        <v>153555</v>
      </c>
      <c r="L7031" s="5">
        <v>19447.12</v>
      </c>
      <c r="M7031" s="5" t="s">
        <v>47</v>
      </c>
      <c r="N7031" s="5" t="s">
        <v>31</v>
      </c>
      <c r="O7031" s="5" t="s">
        <v>503</v>
      </c>
    </row>
    <row r="7032" spans="1:15" x14ac:dyDescent="0.3">
      <c r="A7032" s="5" t="s">
        <v>17151</v>
      </c>
      <c r="B7032" s="6">
        <v>45994</v>
      </c>
      <c r="C7032" s="5" t="s">
        <v>17152</v>
      </c>
      <c r="D7032" s="5" t="s">
        <v>17153</v>
      </c>
      <c r="E7032" s="5" t="s">
        <v>43</v>
      </c>
      <c r="F7032" s="5" t="s">
        <v>87</v>
      </c>
      <c r="G7032" s="5" t="s">
        <v>36</v>
      </c>
      <c r="H7032" s="5" t="s">
        <v>37</v>
      </c>
      <c r="I7032" s="5">
        <v>5</v>
      </c>
      <c r="J7032" s="5">
        <v>9203</v>
      </c>
      <c r="K7032" s="5">
        <v>46015</v>
      </c>
      <c r="L7032" s="5">
        <v>7830.74</v>
      </c>
      <c r="M7032" s="5" t="s">
        <v>30</v>
      </c>
      <c r="N7032" s="5" t="s">
        <v>67</v>
      </c>
      <c r="O7032" s="5" t="s">
        <v>1528</v>
      </c>
    </row>
    <row r="7033" spans="1:15" x14ac:dyDescent="0.3">
      <c r="A7033" s="5" t="s">
        <v>17154</v>
      </c>
      <c r="B7033" s="6">
        <v>45711</v>
      </c>
      <c r="C7033" s="5" t="s">
        <v>6869</v>
      </c>
      <c r="D7033" s="5" t="s">
        <v>17155</v>
      </c>
      <c r="E7033" s="5" t="s">
        <v>72</v>
      </c>
      <c r="F7033" s="5" t="s">
        <v>19</v>
      </c>
      <c r="G7033" s="5" t="s">
        <v>45</v>
      </c>
      <c r="H7033" s="5" t="s">
        <v>138</v>
      </c>
      <c r="I7033" s="5">
        <v>3</v>
      </c>
      <c r="J7033" s="5">
        <v>3782</v>
      </c>
      <c r="K7033" s="5">
        <v>11346</v>
      </c>
      <c r="L7033" s="5">
        <v>1782.5</v>
      </c>
      <c r="M7033" s="5" t="s">
        <v>30</v>
      </c>
      <c r="N7033" s="5" t="s">
        <v>31</v>
      </c>
      <c r="O7033" s="5" t="s">
        <v>275</v>
      </c>
    </row>
    <row r="7034" spans="1:15" x14ac:dyDescent="0.3">
      <c r="A7034" s="5" t="s">
        <v>17156</v>
      </c>
      <c r="B7034" s="6">
        <v>45791</v>
      </c>
      <c r="C7034" s="5" t="s">
        <v>8304</v>
      </c>
      <c r="D7034" s="5" t="s">
        <v>17157</v>
      </c>
      <c r="E7034" s="5" t="s">
        <v>72</v>
      </c>
      <c r="F7034" s="5" t="s">
        <v>44</v>
      </c>
      <c r="G7034" s="5" t="s">
        <v>45</v>
      </c>
      <c r="H7034" s="5" t="s">
        <v>138</v>
      </c>
      <c r="I7034" s="5">
        <v>5</v>
      </c>
      <c r="J7034" s="5">
        <v>49333</v>
      </c>
      <c r="K7034" s="5">
        <v>246665</v>
      </c>
      <c r="L7034" s="5">
        <v>14918.82</v>
      </c>
      <c r="M7034" s="5" t="s">
        <v>47</v>
      </c>
      <c r="N7034" s="5" t="s">
        <v>23</v>
      </c>
      <c r="O7034" s="5" t="s">
        <v>2888</v>
      </c>
    </row>
    <row r="7035" spans="1:15" x14ac:dyDescent="0.3">
      <c r="A7035" s="5" t="s">
        <v>17158</v>
      </c>
      <c r="B7035" s="6">
        <v>45916</v>
      </c>
      <c r="C7035" s="5" t="s">
        <v>17159</v>
      </c>
      <c r="D7035" s="5" t="s">
        <v>17160</v>
      </c>
      <c r="E7035" s="5" t="s">
        <v>86</v>
      </c>
      <c r="F7035" s="5" t="s">
        <v>44</v>
      </c>
      <c r="G7035" s="5" t="s">
        <v>59</v>
      </c>
      <c r="H7035" s="5" t="s">
        <v>126</v>
      </c>
      <c r="I7035" s="5">
        <v>1</v>
      </c>
      <c r="J7035" s="5">
        <v>34446</v>
      </c>
      <c r="K7035" s="5">
        <v>34446</v>
      </c>
      <c r="L7035" s="5">
        <v>8759.2900000000009</v>
      </c>
      <c r="M7035" s="5" t="s">
        <v>30</v>
      </c>
      <c r="N7035" s="5" t="s">
        <v>67</v>
      </c>
      <c r="O7035" s="5" t="s">
        <v>62</v>
      </c>
    </row>
    <row r="7036" spans="1:15" x14ac:dyDescent="0.3">
      <c r="A7036" s="5" t="s">
        <v>17161</v>
      </c>
      <c r="B7036" s="6">
        <v>45907</v>
      </c>
      <c r="C7036" s="5" t="s">
        <v>17162</v>
      </c>
      <c r="D7036" s="5" t="s">
        <v>17163</v>
      </c>
      <c r="E7036" s="5" t="s">
        <v>43</v>
      </c>
      <c r="F7036" s="5" t="s">
        <v>87</v>
      </c>
      <c r="G7036" s="5" t="s">
        <v>20</v>
      </c>
      <c r="H7036" s="5" t="s">
        <v>29</v>
      </c>
      <c r="I7036" s="5">
        <v>5</v>
      </c>
      <c r="J7036" s="5">
        <v>31234</v>
      </c>
      <c r="K7036" s="5">
        <v>156170</v>
      </c>
      <c r="L7036" s="5">
        <v>17893.060000000001</v>
      </c>
      <c r="M7036" s="5" t="s">
        <v>30</v>
      </c>
      <c r="N7036" s="5" t="s">
        <v>38</v>
      </c>
      <c r="O7036" s="5" t="s">
        <v>1528</v>
      </c>
    </row>
    <row r="7037" spans="1:15" x14ac:dyDescent="0.3">
      <c r="A7037" s="5" t="s">
        <v>17164</v>
      </c>
      <c r="B7037" s="6">
        <v>46116</v>
      </c>
      <c r="C7037" s="5" t="s">
        <v>3291</v>
      </c>
      <c r="D7037" s="5" t="s">
        <v>2730</v>
      </c>
      <c r="E7037" s="5" t="s">
        <v>43</v>
      </c>
      <c r="F7037" s="5" t="s">
        <v>44</v>
      </c>
      <c r="G7037" s="5" t="s">
        <v>20</v>
      </c>
      <c r="H7037" s="5" t="s">
        <v>109</v>
      </c>
      <c r="I7037" s="5">
        <v>5</v>
      </c>
      <c r="J7037" s="5">
        <v>22198</v>
      </c>
      <c r="K7037" s="5">
        <v>110990</v>
      </c>
      <c r="L7037" s="5">
        <v>27090.18</v>
      </c>
      <c r="M7037" s="5" t="s">
        <v>22</v>
      </c>
      <c r="N7037" s="5" t="s">
        <v>67</v>
      </c>
      <c r="O7037" s="5" t="s">
        <v>2483</v>
      </c>
    </row>
    <row r="7038" spans="1:15" x14ac:dyDescent="0.3">
      <c r="A7038" s="5" t="s">
        <v>17165</v>
      </c>
      <c r="B7038" s="6">
        <v>45861</v>
      </c>
      <c r="C7038" s="5" t="s">
        <v>17166</v>
      </c>
      <c r="D7038" s="5" t="s">
        <v>17167</v>
      </c>
      <c r="E7038" s="5" t="s">
        <v>43</v>
      </c>
      <c r="F7038" s="5" t="s">
        <v>44</v>
      </c>
      <c r="G7038" s="5" t="s">
        <v>20</v>
      </c>
      <c r="H7038" s="5" t="s">
        <v>21</v>
      </c>
      <c r="I7038" s="5">
        <v>3</v>
      </c>
      <c r="J7038" s="5">
        <v>47691</v>
      </c>
      <c r="K7038" s="5">
        <v>143073</v>
      </c>
      <c r="L7038" s="5">
        <v>41407.89</v>
      </c>
      <c r="M7038" s="5" t="s">
        <v>47</v>
      </c>
      <c r="N7038" s="5" t="s">
        <v>23</v>
      </c>
      <c r="O7038" s="5" t="s">
        <v>1009</v>
      </c>
    </row>
    <row r="7039" spans="1:15" x14ac:dyDescent="0.3">
      <c r="A7039" s="5" t="s">
        <v>17168</v>
      </c>
      <c r="B7039" s="6">
        <v>46102</v>
      </c>
      <c r="C7039" s="5" t="s">
        <v>4198</v>
      </c>
      <c r="D7039" s="5" t="s">
        <v>17169</v>
      </c>
      <c r="E7039" s="5" t="s">
        <v>43</v>
      </c>
      <c r="F7039" s="5" t="s">
        <v>19</v>
      </c>
      <c r="G7039" s="5" t="s">
        <v>45</v>
      </c>
      <c r="H7039" s="5" t="s">
        <v>138</v>
      </c>
      <c r="I7039" s="5">
        <v>4</v>
      </c>
      <c r="J7039" s="5">
        <v>49835</v>
      </c>
      <c r="K7039" s="5">
        <v>199340</v>
      </c>
      <c r="L7039" s="5">
        <v>46054.78</v>
      </c>
      <c r="M7039" s="5" t="s">
        <v>61</v>
      </c>
      <c r="N7039" s="5" t="s">
        <v>23</v>
      </c>
      <c r="O7039" s="5" t="s">
        <v>2956</v>
      </c>
    </row>
    <row r="7040" spans="1:15" x14ac:dyDescent="0.3">
      <c r="A7040" s="5" t="s">
        <v>17170</v>
      </c>
      <c r="B7040" s="6">
        <v>46072</v>
      </c>
      <c r="C7040" s="5" t="s">
        <v>8182</v>
      </c>
      <c r="D7040" s="5" t="s">
        <v>17171</v>
      </c>
      <c r="E7040" s="5" t="s">
        <v>72</v>
      </c>
      <c r="F7040" s="5" t="s">
        <v>19</v>
      </c>
      <c r="G7040" s="5" t="s">
        <v>59</v>
      </c>
      <c r="H7040" s="5" t="s">
        <v>126</v>
      </c>
      <c r="I7040" s="5">
        <v>1</v>
      </c>
      <c r="J7040" s="5">
        <v>25694</v>
      </c>
      <c r="K7040" s="5">
        <v>25694</v>
      </c>
      <c r="L7040" s="5">
        <v>2859.29</v>
      </c>
      <c r="M7040" s="5" t="s">
        <v>22</v>
      </c>
      <c r="N7040" s="5" t="s">
        <v>31</v>
      </c>
      <c r="O7040" s="5" t="s">
        <v>244</v>
      </c>
    </row>
    <row r="7041" spans="1:15" x14ac:dyDescent="0.3">
      <c r="A7041" s="5" t="s">
        <v>17172</v>
      </c>
      <c r="B7041" s="6">
        <v>45744</v>
      </c>
      <c r="C7041" s="5" t="s">
        <v>5003</v>
      </c>
      <c r="D7041" s="5" t="s">
        <v>17173</v>
      </c>
      <c r="E7041" s="5" t="s">
        <v>43</v>
      </c>
      <c r="F7041" s="5" t="s">
        <v>52</v>
      </c>
      <c r="G7041" s="5" t="s">
        <v>59</v>
      </c>
      <c r="H7041" s="5" t="s">
        <v>66</v>
      </c>
      <c r="I7041" s="5">
        <v>1</v>
      </c>
      <c r="J7041" s="5">
        <v>3098</v>
      </c>
      <c r="K7041" s="5">
        <v>3098</v>
      </c>
      <c r="L7041" s="5">
        <v>806.69</v>
      </c>
      <c r="M7041" s="5" t="s">
        <v>22</v>
      </c>
      <c r="N7041" s="5" t="s">
        <v>23</v>
      </c>
      <c r="O7041" s="5" t="s">
        <v>6065</v>
      </c>
    </row>
    <row r="7042" spans="1:15" x14ac:dyDescent="0.3">
      <c r="A7042" s="5" t="s">
        <v>17174</v>
      </c>
      <c r="B7042" s="6">
        <v>45658</v>
      </c>
      <c r="C7042" s="5" t="s">
        <v>15332</v>
      </c>
      <c r="D7042" s="5" t="s">
        <v>17175</v>
      </c>
      <c r="E7042" s="5" t="s">
        <v>18</v>
      </c>
      <c r="F7042" s="5" t="s">
        <v>44</v>
      </c>
      <c r="G7042" s="5" t="s">
        <v>45</v>
      </c>
      <c r="H7042" s="5" t="s">
        <v>138</v>
      </c>
      <c r="I7042" s="5">
        <v>3</v>
      </c>
      <c r="J7042" s="5">
        <v>38625</v>
      </c>
      <c r="K7042" s="5">
        <v>115875</v>
      </c>
      <c r="L7042" s="5">
        <v>21022.639999999999</v>
      </c>
      <c r="M7042" s="5" t="s">
        <v>22</v>
      </c>
      <c r="N7042" s="5" t="s">
        <v>31</v>
      </c>
      <c r="O7042" s="5" t="s">
        <v>1712</v>
      </c>
    </row>
    <row r="7043" spans="1:15" x14ac:dyDescent="0.3">
      <c r="A7043" s="5" t="s">
        <v>17176</v>
      </c>
      <c r="B7043" s="6">
        <v>46069</v>
      </c>
      <c r="C7043" s="5" t="s">
        <v>2481</v>
      </c>
      <c r="D7043" s="5" t="s">
        <v>17177</v>
      </c>
      <c r="E7043" s="5" t="s">
        <v>86</v>
      </c>
      <c r="F7043" s="5" t="s">
        <v>28</v>
      </c>
      <c r="G7043" s="5" t="s">
        <v>45</v>
      </c>
      <c r="H7043" s="5" t="s">
        <v>147</v>
      </c>
      <c r="I7043" s="5">
        <v>5</v>
      </c>
      <c r="J7043" s="5">
        <v>19561</v>
      </c>
      <c r="K7043" s="5">
        <v>97805</v>
      </c>
      <c r="L7043" s="5">
        <v>17099.16</v>
      </c>
      <c r="M7043" s="5" t="s">
        <v>30</v>
      </c>
      <c r="N7043" s="5" t="s">
        <v>67</v>
      </c>
      <c r="O7043" s="5" t="s">
        <v>55</v>
      </c>
    </row>
    <row r="7044" spans="1:15" x14ac:dyDescent="0.3">
      <c r="A7044" s="5" t="s">
        <v>17178</v>
      </c>
      <c r="B7044" s="6">
        <v>45835</v>
      </c>
      <c r="C7044" s="5" t="s">
        <v>11396</v>
      </c>
      <c r="D7044" s="5" t="s">
        <v>17179</v>
      </c>
      <c r="E7044" s="5" t="s">
        <v>43</v>
      </c>
      <c r="F7044" s="5" t="s">
        <v>19</v>
      </c>
      <c r="G7044" s="5" t="s">
        <v>59</v>
      </c>
      <c r="H7044" s="5" t="s">
        <v>66</v>
      </c>
      <c r="I7044" s="5">
        <v>2</v>
      </c>
      <c r="J7044" s="5">
        <v>11201</v>
      </c>
      <c r="K7044" s="5">
        <v>22402</v>
      </c>
      <c r="L7044" s="5">
        <v>3618.97</v>
      </c>
      <c r="M7044" s="5" t="s">
        <v>30</v>
      </c>
      <c r="N7044" s="5" t="s">
        <v>23</v>
      </c>
      <c r="O7044" s="5" t="s">
        <v>660</v>
      </c>
    </row>
    <row r="7045" spans="1:15" x14ac:dyDescent="0.3">
      <c r="A7045" s="5" t="s">
        <v>17180</v>
      </c>
      <c r="B7045" s="6">
        <v>45690</v>
      </c>
      <c r="C7045" s="5" t="s">
        <v>354</v>
      </c>
      <c r="D7045" s="5" t="s">
        <v>17181</v>
      </c>
      <c r="E7045" s="5" t="s">
        <v>43</v>
      </c>
      <c r="F7045" s="5" t="s">
        <v>87</v>
      </c>
      <c r="G7045" s="5" t="s">
        <v>45</v>
      </c>
      <c r="H7045" s="5" t="s">
        <v>160</v>
      </c>
      <c r="I7045" s="5">
        <v>4</v>
      </c>
      <c r="J7045" s="5">
        <v>36966</v>
      </c>
      <c r="K7045" s="5">
        <v>147864</v>
      </c>
      <c r="L7045" s="5">
        <v>15415.6</v>
      </c>
      <c r="M7045" s="5" t="s">
        <v>47</v>
      </c>
      <c r="N7045" s="5" t="s">
        <v>67</v>
      </c>
      <c r="O7045" s="5" t="s">
        <v>567</v>
      </c>
    </row>
    <row r="7046" spans="1:15" x14ac:dyDescent="0.3">
      <c r="A7046" s="5" t="s">
        <v>17182</v>
      </c>
      <c r="B7046" s="6">
        <v>45683</v>
      </c>
      <c r="C7046" s="5" t="s">
        <v>8092</v>
      </c>
      <c r="D7046" s="5" t="s">
        <v>16342</v>
      </c>
      <c r="E7046" s="5" t="s">
        <v>86</v>
      </c>
      <c r="F7046" s="5" t="s">
        <v>44</v>
      </c>
      <c r="G7046" s="5" t="s">
        <v>36</v>
      </c>
      <c r="H7046" s="5" t="s">
        <v>169</v>
      </c>
      <c r="I7046" s="5">
        <v>1</v>
      </c>
      <c r="J7046" s="5">
        <v>11051</v>
      </c>
      <c r="K7046" s="5">
        <v>11051</v>
      </c>
      <c r="L7046" s="5">
        <v>2106.7399999999998</v>
      </c>
      <c r="M7046" s="5" t="s">
        <v>61</v>
      </c>
      <c r="N7046" s="5" t="s">
        <v>23</v>
      </c>
      <c r="O7046" s="5" t="s">
        <v>1139</v>
      </c>
    </row>
    <row r="7047" spans="1:15" x14ac:dyDescent="0.3">
      <c r="A7047" s="5" t="s">
        <v>17183</v>
      </c>
      <c r="B7047" s="6">
        <v>45747</v>
      </c>
      <c r="C7047" s="5" t="s">
        <v>7483</v>
      </c>
      <c r="D7047" s="5" t="s">
        <v>17184</v>
      </c>
      <c r="E7047" s="5" t="s">
        <v>72</v>
      </c>
      <c r="F7047" s="5" t="s">
        <v>87</v>
      </c>
      <c r="G7047" s="5" t="s">
        <v>59</v>
      </c>
      <c r="H7047" s="5" t="s">
        <v>60</v>
      </c>
      <c r="I7047" s="5">
        <v>2</v>
      </c>
      <c r="J7047" s="5">
        <v>41331</v>
      </c>
      <c r="K7047" s="5">
        <v>82662</v>
      </c>
      <c r="L7047" s="5">
        <v>19158.5</v>
      </c>
      <c r="M7047" s="5" t="s">
        <v>30</v>
      </c>
      <c r="N7047" s="5" t="s">
        <v>23</v>
      </c>
      <c r="O7047" s="5" t="s">
        <v>707</v>
      </c>
    </row>
    <row r="7048" spans="1:15" x14ac:dyDescent="0.3">
      <c r="A7048" s="5" t="s">
        <v>17185</v>
      </c>
      <c r="B7048" s="6">
        <v>46155</v>
      </c>
      <c r="C7048" s="5" t="s">
        <v>8628</v>
      </c>
      <c r="D7048" s="5" t="s">
        <v>17186</v>
      </c>
      <c r="E7048" s="5" t="s">
        <v>43</v>
      </c>
      <c r="F7048" s="5" t="s">
        <v>28</v>
      </c>
      <c r="G7048" s="5" t="s">
        <v>45</v>
      </c>
      <c r="H7048" s="5" t="s">
        <v>46</v>
      </c>
      <c r="I7048" s="5">
        <v>4</v>
      </c>
      <c r="J7048" s="5">
        <v>3958</v>
      </c>
      <c r="K7048" s="5">
        <v>15832</v>
      </c>
      <c r="L7048" s="5">
        <v>1302.5999999999999</v>
      </c>
      <c r="M7048" s="5" t="s">
        <v>22</v>
      </c>
      <c r="N7048" s="5" t="s">
        <v>67</v>
      </c>
      <c r="O7048" s="5" t="s">
        <v>3646</v>
      </c>
    </row>
    <row r="7049" spans="1:15" x14ac:dyDescent="0.3">
      <c r="A7049" s="5" t="s">
        <v>17187</v>
      </c>
      <c r="B7049" s="6">
        <v>45717</v>
      </c>
      <c r="C7049" s="5" t="s">
        <v>242</v>
      </c>
      <c r="D7049" s="5" t="s">
        <v>17188</v>
      </c>
      <c r="E7049" s="5" t="s">
        <v>18</v>
      </c>
      <c r="F7049" s="5" t="s">
        <v>28</v>
      </c>
      <c r="G7049" s="5" t="s">
        <v>59</v>
      </c>
      <c r="H7049" s="5" t="s">
        <v>126</v>
      </c>
      <c r="I7049" s="5">
        <v>5</v>
      </c>
      <c r="J7049" s="5">
        <v>30972</v>
      </c>
      <c r="K7049" s="5">
        <v>154860</v>
      </c>
      <c r="L7049" s="5">
        <v>39432.769999999997</v>
      </c>
      <c r="M7049" s="5" t="s">
        <v>47</v>
      </c>
      <c r="N7049" s="5" t="s">
        <v>31</v>
      </c>
      <c r="O7049" s="5" t="s">
        <v>359</v>
      </c>
    </row>
    <row r="7050" spans="1:15" x14ac:dyDescent="0.3">
      <c r="A7050" s="5" t="s">
        <v>17189</v>
      </c>
      <c r="B7050" s="6">
        <v>46155</v>
      </c>
      <c r="C7050" s="5" t="s">
        <v>57</v>
      </c>
      <c r="D7050" s="5" t="s">
        <v>17190</v>
      </c>
      <c r="E7050" s="5" t="s">
        <v>43</v>
      </c>
      <c r="F7050" s="5" t="s">
        <v>87</v>
      </c>
      <c r="G7050" s="5" t="s">
        <v>45</v>
      </c>
      <c r="H7050" s="5" t="s">
        <v>46</v>
      </c>
      <c r="I7050" s="5">
        <v>5</v>
      </c>
      <c r="J7050" s="5">
        <v>24193</v>
      </c>
      <c r="K7050" s="5">
        <v>120965</v>
      </c>
      <c r="L7050" s="5">
        <v>10378.01</v>
      </c>
      <c r="M7050" s="5" t="s">
        <v>54</v>
      </c>
      <c r="N7050" s="5" t="s">
        <v>23</v>
      </c>
      <c r="O7050" s="5" t="s">
        <v>408</v>
      </c>
    </row>
    <row r="7051" spans="1:15" x14ac:dyDescent="0.3">
      <c r="A7051" s="5" t="s">
        <v>17191</v>
      </c>
      <c r="B7051" s="6">
        <v>46095</v>
      </c>
      <c r="C7051" s="5" t="s">
        <v>15199</v>
      </c>
      <c r="D7051" s="5" t="s">
        <v>17192</v>
      </c>
      <c r="E7051" s="5" t="s">
        <v>86</v>
      </c>
      <c r="F7051" s="5" t="s">
        <v>44</v>
      </c>
      <c r="G7051" s="5" t="s">
        <v>20</v>
      </c>
      <c r="H7051" s="5" t="s">
        <v>21</v>
      </c>
      <c r="I7051" s="5">
        <v>5</v>
      </c>
      <c r="J7051" s="5">
        <v>10500</v>
      </c>
      <c r="K7051" s="5">
        <v>52500</v>
      </c>
      <c r="L7051" s="5">
        <v>12643.68</v>
      </c>
      <c r="M7051" s="5" t="s">
        <v>47</v>
      </c>
      <c r="N7051" s="5" t="s">
        <v>67</v>
      </c>
      <c r="O7051" s="5" t="s">
        <v>700</v>
      </c>
    </row>
    <row r="7052" spans="1:15" x14ac:dyDescent="0.3">
      <c r="A7052" s="5" t="s">
        <v>17193</v>
      </c>
      <c r="B7052" s="6">
        <v>46007</v>
      </c>
      <c r="C7052" s="5" t="s">
        <v>14563</v>
      </c>
      <c r="D7052" s="5" t="s">
        <v>17194</v>
      </c>
      <c r="E7052" s="5" t="s">
        <v>18</v>
      </c>
      <c r="F7052" s="5" t="s">
        <v>52</v>
      </c>
      <c r="G7052" s="5" t="s">
        <v>45</v>
      </c>
      <c r="H7052" s="5" t="s">
        <v>160</v>
      </c>
      <c r="I7052" s="5">
        <v>1</v>
      </c>
      <c r="J7052" s="5">
        <v>16075</v>
      </c>
      <c r="K7052" s="5">
        <v>16075</v>
      </c>
      <c r="L7052" s="5">
        <v>3881.04</v>
      </c>
      <c r="M7052" s="5" t="s">
        <v>47</v>
      </c>
      <c r="N7052" s="5" t="s">
        <v>67</v>
      </c>
      <c r="O7052" s="5" t="s">
        <v>488</v>
      </c>
    </row>
    <row r="7053" spans="1:15" x14ac:dyDescent="0.3">
      <c r="A7053" s="5" t="s">
        <v>17195</v>
      </c>
      <c r="B7053" s="6">
        <v>46177</v>
      </c>
      <c r="C7053" s="5" t="s">
        <v>12644</v>
      </c>
      <c r="D7053" s="5" t="s">
        <v>17196</v>
      </c>
      <c r="E7053" s="5" t="s">
        <v>72</v>
      </c>
      <c r="F7053" s="5" t="s">
        <v>52</v>
      </c>
      <c r="G7053" s="5" t="s">
        <v>36</v>
      </c>
      <c r="H7053" s="5" t="s">
        <v>37</v>
      </c>
      <c r="I7053" s="5">
        <v>4</v>
      </c>
      <c r="J7053" s="5">
        <v>12894</v>
      </c>
      <c r="K7053" s="5">
        <v>51576</v>
      </c>
      <c r="L7053" s="5">
        <v>10400.52</v>
      </c>
      <c r="M7053" s="5" t="s">
        <v>30</v>
      </c>
      <c r="N7053" s="5" t="s">
        <v>23</v>
      </c>
      <c r="O7053" s="5" t="s">
        <v>232</v>
      </c>
    </row>
    <row r="7054" spans="1:15" x14ac:dyDescent="0.3">
      <c r="A7054" s="5" t="s">
        <v>17197</v>
      </c>
      <c r="B7054" s="6">
        <v>46126</v>
      </c>
      <c r="C7054" s="5" t="s">
        <v>5926</v>
      </c>
      <c r="D7054" s="5" t="s">
        <v>17198</v>
      </c>
      <c r="E7054" s="5" t="s">
        <v>18</v>
      </c>
      <c r="F7054" s="5" t="s">
        <v>52</v>
      </c>
      <c r="G7054" s="5" t="s">
        <v>20</v>
      </c>
      <c r="H7054" s="5" t="s">
        <v>109</v>
      </c>
      <c r="I7054" s="5">
        <v>5</v>
      </c>
      <c r="J7054" s="5">
        <v>30784</v>
      </c>
      <c r="K7054" s="5">
        <v>153920</v>
      </c>
      <c r="L7054" s="5">
        <v>42273.23</v>
      </c>
      <c r="M7054" s="5" t="s">
        <v>30</v>
      </c>
      <c r="N7054" s="5" t="s">
        <v>23</v>
      </c>
      <c r="O7054" s="5" t="s">
        <v>515</v>
      </c>
    </row>
    <row r="7055" spans="1:15" x14ac:dyDescent="0.3">
      <c r="A7055" s="5" t="s">
        <v>17199</v>
      </c>
      <c r="B7055" s="6">
        <v>45679</v>
      </c>
      <c r="C7055" s="5" t="s">
        <v>4613</v>
      </c>
      <c r="D7055" s="5" t="s">
        <v>8249</v>
      </c>
      <c r="E7055" s="5" t="s">
        <v>86</v>
      </c>
      <c r="F7055" s="5" t="s">
        <v>52</v>
      </c>
      <c r="G7055" s="5" t="s">
        <v>59</v>
      </c>
      <c r="H7055" s="5" t="s">
        <v>126</v>
      </c>
      <c r="I7055" s="5">
        <v>1</v>
      </c>
      <c r="J7055" s="5">
        <v>46986</v>
      </c>
      <c r="K7055" s="5">
        <v>46986</v>
      </c>
      <c r="L7055" s="5">
        <v>8588.08</v>
      </c>
      <c r="M7055" s="5" t="s">
        <v>30</v>
      </c>
      <c r="N7055" s="5" t="s">
        <v>23</v>
      </c>
      <c r="O7055" s="5" t="s">
        <v>1009</v>
      </c>
    </row>
    <row r="7056" spans="1:15" x14ac:dyDescent="0.3">
      <c r="A7056" s="5" t="s">
        <v>17200</v>
      </c>
      <c r="B7056" s="6">
        <v>46180</v>
      </c>
      <c r="C7056" s="5" t="s">
        <v>3426</v>
      </c>
      <c r="D7056" s="5" t="s">
        <v>4979</v>
      </c>
      <c r="E7056" s="5" t="s">
        <v>72</v>
      </c>
      <c r="F7056" s="5" t="s">
        <v>87</v>
      </c>
      <c r="G7056" s="5" t="s">
        <v>20</v>
      </c>
      <c r="H7056" s="5" t="s">
        <v>73</v>
      </c>
      <c r="I7056" s="5">
        <v>5</v>
      </c>
      <c r="J7056" s="5">
        <v>23024</v>
      </c>
      <c r="K7056" s="5">
        <v>115120</v>
      </c>
      <c r="L7056" s="5">
        <v>28817.919999999998</v>
      </c>
      <c r="M7056" s="5" t="s">
        <v>22</v>
      </c>
      <c r="N7056" s="5" t="s">
        <v>31</v>
      </c>
      <c r="O7056" s="5" t="s">
        <v>2984</v>
      </c>
    </row>
    <row r="7057" spans="1:15" x14ac:dyDescent="0.3">
      <c r="A7057" s="5" t="s">
        <v>17201</v>
      </c>
      <c r="B7057" s="6">
        <v>46179</v>
      </c>
      <c r="C7057" s="5" t="s">
        <v>17202</v>
      </c>
      <c r="D7057" s="5" t="s">
        <v>17203</v>
      </c>
      <c r="E7057" s="5" t="s">
        <v>86</v>
      </c>
      <c r="F7057" s="5" t="s">
        <v>44</v>
      </c>
      <c r="G7057" s="5" t="s">
        <v>45</v>
      </c>
      <c r="H7057" s="5" t="s">
        <v>46</v>
      </c>
      <c r="I7057" s="5">
        <v>4</v>
      </c>
      <c r="J7057" s="5">
        <v>29992</v>
      </c>
      <c r="K7057" s="5">
        <v>119968</v>
      </c>
      <c r="L7057" s="5">
        <v>22145.919999999998</v>
      </c>
      <c r="M7057" s="5" t="s">
        <v>61</v>
      </c>
      <c r="N7057" s="5" t="s">
        <v>38</v>
      </c>
      <c r="O7057" s="5" t="s">
        <v>3483</v>
      </c>
    </row>
    <row r="7058" spans="1:15" x14ac:dyDescent="0.3">
      <c r="A7058" s="5" t="s">
        <v>17204</v>
      </c>
      <c r="B7058" s="6">
        <v>45920</v>
      </c>
      <c r="C7058" s="5" t="s">
        <v>7349</v>
      </c>
      <c r="D7058" s="5" t="s">
        <v>17205</v>
      </c>
      <c r="E7058" s="5" t="s">
        <v>18</v>
      </c>
      <c r="F7058" s="5" t="s">
        <v>19</v>
      </c>
      <c r="G7058" s="5" t="s">
        <v>20</v>
      </c>
      <c r="H7058" s="5" t="s">
        <v>21</v>
      </c>
      <c r="I7058" s="5">
        <v>4</v>
      </c>
      <c r="J7058" s="5">
        <v>8643</v>
      </c>
      <c r="K7058" s="5">
        <v>34572</v>
      </c>
      <c r="L7058" s="5">
        <v>8368.1200000000008</v>
      </c>
      <c r="M7058" s="5" t="s">
        <v>47</v>
      </c>
      <c r="N7058" s="5" t="s">
        <v>31</v>
      </c>
      <c r="O7058" s="5" t="s">
        <v>553</v>
      </c>
    </row>
    <row r="7059" spans="1:15" x14ac:dyDescent="0.3">
      <c r="A7059" s="5" t="s">
        <v>17206</v>
      </c>
      <c r="B7059" s="6">
        <v>46049</v>
      </c>
      <c r="C7059" s="5" t="s">
        <v>17207</v>
      </c>
      <c r="D7059" s="5" t="s">
        <v>17208</v>
      </c>
      <c r="E7059" s="5" t="s">
        <v>43</v>
      </c>
      <c r="F7059" s="5" t="s">
        <v>104</v>
      </c>
      <c r="G7059" s="5" t="s">
        <v>45</v>
      </c>
      <c r="H7059" s="5" t="s">
        <v>46</v>
      </c>
      <c r="I7059" s="5">
        <v>3</v>
      </c>
      <c r="J7059" s="5">
        <v>25612</v>
      </c>
      <c r="K7059" s="5">
        <v>76836</v>
      </c>
      <c r="L7059" s="5">
        <v>15155.98</v>
      </c>
      <c r="M7059" s="5" t="s">
        <v>47</v>
      </c>
      <c r="N7059" s="5" t="s">
        <v>67</v>
      </c>
      <c r="O7059" s="5" t="s">
        <v>818</v>
      </c>
    </row>
    <row r="7060" spans="1:15" x14ac:dyDescent="0.3">
      <c r="A7060" s="5" t="s">
        <v>17209</v>
      </c>
      <c r="B7060" s="6">
        <v>45875</v>
      </c>
      <c r="C7060" s="5" t="s">
        <v>6217</v>
      </c>
      <c r="D7060" s="5" t="s">
        <v>5321</v>
      </c>
      <c r="E7060" s="5" t="s">
        <v>86</v>
      </c>
      <c r="F7060" s="5" t="s">
        <v>19</v>
      </c>
      <c r="G7060" s="5" t="s">
        <v>36</v>
      </c>
      <c r="H7060" s="5" t="s">
        <v>169</v>
      </c>
      <c r="I7060" s="5">
        <v>2</v>
      </c>
      <c r="J7060" s="5">
        <v>35602</v>
      </c>
      <c r="K7060" s="5">
        <v>71204</v>
      </c>
      <c r="L7060" s="5">
        <v>20064.71</v>
      </c>
      <c r="M7060" s="5" t="s">
        <v>47</v>
      </c>
      <c r="N7060" s="5" t="s">
        <v>23</v>
      </c>
      <c r="O7060" s="5" t="s">
        <v>92</v>
      </c>
    </row>
    <row r="7061" spans="1:15" x14ac:dyDescent="0.3">
      <c r="A7061" s="5" t="s">
        <v>17210</v>
      </c>
      <c r="B7061" s="6">
        <v>46020</v>
      </c>
      <c r="C7061" s="5" t="s">
        <v>3561</v>
      </c>
      <c r="D7061" s="5" t="s">
        <v>17211</v>
      </c>
      <c r="E7061" s="5" t="s">
        <v>43</v>
      </c>
      <c r="F7061" s="5" t="s">
        <v>52</v>
      </c>
      <c r="G7061" s="5" t="s">
        <v>59</v>
      </c>
      <c r="H7061" s="5" t="s">
        <v>66</v>
      </c>
      <c r="I7061" s="5">
        <v>3</v>
      </c>
      <c r="J7061" s="5">
        <v>45993</v>
      </c>
      <c r="K7061" s="5">
        <v>137979</v>
      </c>
      <c r="L7061" s="5">
        <v>15971.32</v>
      </c>
      <c r="M7061" s="5" t="s">
        <v>22</v>
      </c>
      <c r="N7061" s="5" t="s">
        <v>67</v>
      </c>
      <c r="O7061" s="5" t="s">
        <v>15439</v>
      </c>
    </row>
    <row r="7062" spans="1:15" x14ac:dyDescent="0.3">
      <c r="A7062" s="5" t="s">
        <v>17212</v>
      </c>
      <c r="B7062" s="6">
        <v>45807</v>
      </c>
      <c r="C7062" s="5" t="s">
        <v>3035</v>
      </c>
      <c r="D7062" s="5" t="s">
        <v>17213</v>
      </c>
      <c r="E7062" s="5" t="s">
        <v>72</v>
      </c>
      <c r="F7062" s="5" t="s">
        <v>104</v>
      </c>
      <c r="G7062" s="5" t="s">
        <v>20</v>
      </c>
      <c r="H7062" s="5" t="s">
        <v>109</v>
      </c>
      <c r="I7062" s="5">
        <v>3</v>
      </c>
      <c r="J7062" s="5">
        <v>49665</v>
      </c>
      <c r="K7062" s="5">
        <v>148995</v>
      </c>
      <c r="L7062" s="5">
        <v>31449.66</v>
      </c>
      <c r="M7062" s="5" t="s">
        <v>54</v>
      </c>
      <c r="N7062" s="5" t="s">
        <v>23</v>
      </c>
      <c r="O7062" s="5" t="s">
        <v>275</v>
      </c>
    </row>
    <row r="7063" spans="1:15" x14ac:dyDescent="0.3">
      <c r="A7063" s="5" t="s">
        <v>17214</v>
      </c>
      <c r="B7063" s="6">
        <v>45904</v>
      </c>
      <c r="C7063" s="5" t="s">
        <v>277</v>
      </c>
      <c r="D7063" s="5" t="s">
        <v>17215</v>
      </c>
      <c r="E7063" s="5" t="s">
        <v>18</v>
      </c>
      <c r="F7063" s="5" t="s">
        <v>19</v>
      </c>
      <c r="G7063" s="5" t="s">
        <v>45</v>
      </c>
      <c r="H7063" s="5" t="s">
        <v>147</v>
      </c>
      <c r="I7063" s="5">
        <v>1</v>
      </c>
      <c r="J7063" s="5">
        <v>34951</v>
      </c>
      <c r="K7063" s="5">
        <v>34951</v>
      </c>
      <c r="L7063" s="5">
        <v>8147.43</v>
      </c>
      <c r="M7063" s="5" t="s">
        <v>47</v>
      </c>
      <c r="N7063" s="5" t="s">
        <v>31</v>
      </c>
      <c r="O7063" s="5" t="s">
        <v>5040</v>
      </c>
    </row>
    <row r="7064" spans="1:15" x14ac:dyDescent="0.3">
      <c r="A7064" s="5" t="s">
        <v>17216</v>
      </c>
      <c r="B7064" s="6">
        <v>46030</v>
      </c>
      <c r="C7064" s="5" t="s">
        <v>1535</v>
      </c>
      <c r="D7064" s="5" t="s">
        <v>17217</v>
      </c>
      <c r="E7064" s="5" t="s">
        <v>86</v>
      </c>
      <c r="F7064" s="5" t="s">
        <v>87</v>
      </c>
      <c r="G7064" s="5" t="s">
        <v>45</v>
      </c>
      <c r="H7064" s="5" t="s">
        <v>46</v>
      </c>
      <c r="I7064" s="5">
        <v>5</v>
      </c>
      <c r="J7064" s="5">
        <v>14775</v>
      </c>
      <c r="K7064" s="5">
        <v>73875</v>
      </c>
      <c r="L7064" s="5">
        <v>10721.14</v>
      </c>
      <c r="M7064" s="5" t="s">
        <v>22</v>
      </c>
      <c r="N7064" s="5" t="s">
        <v>23</v>
      </c>
      <c r="O7064" s="5" t="s">
        <v>359</v>
      </c>
    </row>
    <row r="7065" spans="1:15" x14ac:dyDescent="0.3">
      <c r="A7065" s="5" t="s">
        <v>17218</v>
      </c>
      <c r="B7065" s="6">
        <v>45694</v>
      </c>
      <c r="C7065" s="5" t="s">
        <v>8584</v>
      </c>
      <c r="D7065" s="5" t="s">
        <v>17219</v>
      </c>
      <c r="E7065" s="5" t="s">
        <v>86</v>
      </c>
      <c r="F7065" s="5" t="s">
        <v>44</v>
      </c>
      <c r="G7065" s="5" t="s">
        <v>59</v>
      </c>
      <c r="H7065" s="5" t="s">
        <v>126</v>
      </c>
      <c r="I7065" s="5">
        <v>1</v>
      </c>
      <c r="J7065" s="5">
        <v>37952</v>
      </c>
      <c r="K7065" s="5">
        <v>37952</v>
      </c>
      <c r="L7065" s="5">
        <v>2961.3</v>
      </c>
      <c r="M7065" s="5" t="s">
        <v>54</v>
      </c>
      <c r="N7065" s="5" t="s">
        <v>67</v>
      </c>
      <c r="O7065" s="5" t="s">
        <v>1992</v>
      </c>
    </row>
    <row r="7066" spans="1:15" x14ac:dyDescent="0.3">
      <c r="A7066" s="5" t="s">
        <v>17220</v>
      </c>
      <c r="B7066" s="6">
        <v>46169</v>
      </c>
      <c r="C7066" s="5" t="s">
        <v>17221</v>
      </c>
      <c r="D7066" s="5" t="s">
        <v>17222</v>
      </c>
      <c r="E7066" s="5" t="s">
        <v>43</v>
      </c>
      <c r="F7066" s="5" t="s">
        <v>44</v>
      </c>
      <c r="G7066" s="5" t="s">
        <v>45</v>
      </c>
      <c r="H7066" s="5" t="s">
        <v>147</v>
      </c>
      <c r="I7066" s="5">
        <v>1</v>
      </c>
      <c r="J7066" s="5">
        <v>47686</v>
      </c>
      <c r="K7066" s="5">
        <v>47686</v>
      </c>
      <c r="L7066" s="5">
        <v>5225.09</v>
      </c>
      <c r="M7066" s="5" t="s">
        <v>47</v>
      </c>
      <c r="N7066" s="5" t="s">
        <v>38</v>
      </c>
      <c r="O7066" s="5" t="s">
        <v>2483</v>
      </c>
    </row>
    <row r="7067" spans="1:15" x14ac:dyDescent="0.3">
      <c r="A7067" s="5" t="s">
        <v>17223</v>
      </c>
      <c r="B7067" s="6">
        <v>45947</v>
      </c>
      <c r="C7067" s="5" t="s">
        <v>10635</v>
      </c>
      <c r="D7067" s="5" t="s">
        <v>17224</v>
      </c>
      <c r="E7067" s="5" t="s">
        <v>43</v>
      </c>
      <c r="F7067" s="5" t="s">
        <v>28</v>
      </c>
      <c r="G7067" s="5" t="s">
        <v>36</v>
      </c>
      <c r="H7067" s="5" t="s">
        <v>53</v>
      </c>
      <c r="I7067" s="5">
        <v>1</v>
      </c>
      <c r="J7067" s="5">
        <v>34669</v>
      </c>
      <c r="K7067" s="5">
        <v>34669</v>
      </c>
      <c r="L7067" s="5">
        <v>9540.77</v>
      </c>
      <c r="M7067" s="5" t="s">
        <v>47</v>
      </c>
      <c r="N7067" s="5" t="s">
        <v>38</v>
      </c>
      <c r="O7067" s="5" t="s">
        <v>359</v>
      </c>
    </row>
    <row r="7068" spans="1:15" x14ac:dyDescent="0.3">
      <c r="A7068" s="5" t="s">
        <v>17225</v>
      </c>
      <c r="B7068" s="6">
        <v>45726</v>
      </c>
      <c r="C7068" s="5" t="s">
        <v>1376</v>
      </c>
      <c r="D7068" s="5" t="s">
        <v>17226</v>
      </c>
      <c r="E7068" s="5" t="s">
        <v>72</v>
      </c>
      <c r="F7068" s="5" t="s">
        <v>104</v>
      </c>
      <c r="G7068" s="5" t="s">
        <v>59</v>
      </c>
      <c r="H7068" s="5" t="s">
        <v>60</v>
      </c>
      <c r="I7068" s="5">
        <v>5</v>
      </c>
      <c r="J7068" s="5">
        <v>10346</v>
      </c>
      <c r="K7068" s="5">
        <v>51730</v>
      </c>
      <c r="L7068" s="5">
        <v>13324.77</v>
      </c>
      <c r="M7068" s="5" t="s">
        <v>61</v>
      </c>
      <c r="N7068" s="5" t="s">
        <v>38</v>
      </c>
      <c r="O7068" s="5" t="s">
        <v>1036</v>
      </c>
    </row>
    <row r="7069" spans="1:15" x14ac:dyDescent="0.3">
      <c r="A7069" s="5" t="s">
        <v>17227</v>
      </c>
      <c r="B7069" s="6">
        <v>45826</v>
      </c>
      <c r="C7069" s="5" t="s">
        <v>13888</v>
      </c>
      <c r="D7069" s="5" t="s">
        <v>17228</v>
      </c>
      <c r="E7069" s="5" t="s">
        <v>86</v>
      </c>
      <c r="F7069" s="5" t="s">
        <v>28</v>
      </c>
      <c r="G7069" s="5" t="s">
        <v>20</v>
      </c>
      <c r="H7069" s="5" t="s">
        <v>21</v>
      </c>
      <c r="I7069" s="5">
        <v>3</v>
      </c>
      <c r="J7069" s="5">
        <v>34580</v>
      </c>
      <c r="K7069" s="5">
        <v>103740</v>
      </c>
      <c r="L7069" s="5">
        <v>9142.98</v>
      </c>
      <c r="M7069" s="5" t="s">
        <v>47</v>
      </c>
      <c r="N7069" s="5" t="s">
        <v>38</v>
      </c>
      <c r="O7069" s="5" t="s">
        <v>5819</v>
      </c>
    </row>
    <row r="7070" spans="1:15" x14ac:dyDescent="0.3">
      <c r="A7070" s="5" t="s">
        <v>17229</v>
      </c>
      <c r="B7070" s="6">
        <v>46136</v>
      </c>
      <c r="C7070" s="5" t="s">
        <v>11026</v>
      </c>
      <c r="D7070" s="5" t="s">
        <v>17133</v>
      </c>
      <c r="E7070" s="5" t="s">
        <v>72</v>
      </c>
      <c r="F7070" s="5" t="s">
        <v>28</v>
      </c>
      <c r="G7070" s="5" t="s">
        <v>45</v>
      </c>
      <c r="H7070" s="5" t="s">
        <v>160</v>
      </c>
      <c r="I7070" s="5">
        <v>1</v>
      </c>
      <c r="J7070" s="5">
        <v>40246</v>
      </c>
      <c r="K7070" s="5">
        <v>40246</v>
      </c>
      <c r="L7070" s="5">
        <v>11297.56</v>
      </c>
      <c r="M7070" s="5" t="s">
        <v>22</v>
      </c>
      <c r="N7070" s="5" t="s">
        <v>67</v>
      </c>
      <c r="O7070" s="5" t="s">
        <v>700</v>
      </c>
    </row>
    <row r="7071" spans="1:15" x14ac:dyDescent="0.3">
      <c r="A7071" s="5" t="s">
        <v>17230</v>
      </c>
      <c r="B7071" s="6">
        <v>46126</v>
      </c>
      <c r="C7071" s="5" t="s">
        <v>2473</v>
      </c>
      <c r="D7071" s="5" t="s">
        <v>17231</v>
      </c>
      <c r="E7071" s="5" t="s">
        <v>86</v>
      </c>
      <c r="F7071" s="5" t="s">
        <v>28</v>
      </c>
      <c r="G7071" s="5" t="s">
        <v>36</v>
      </c>
      <c r="H7071" s="5" t="s">
        <v>216</v>
      </c>
      <c r="I7071" s="5">
        <v>5</v>
      </c>
      <c r="J7071" s="5">
        <v>33671</v>
      </c>
      <c r="K7071" s="5">
        <v>168355</v>
      </c>
      <c r="L7071" s="5">
        <v>49431.97</v>
      </c>
      <c r="M7071" s="5" t="s">
        <v>54</v>
      </c>
      <c r="N7071" s="5" t="s">
        <v>31</v>
      </c>
      <c r="O7071" s="5" t="s">
        <v>139</v>
      </c>
    </row>
    <row r="7072" spans="1:15" x14ac:dyDescent="0.3">
      <c r="A7072" s="5" t="s">
        <v>17232</v>
      </c>
      <c r="B7072" s="6">
        <v>45935</v>
      </c>
      <c r="C7072" s="5" t="s">
        <v>12173</v>
      </c>
      <c r="D7072" s="5" t="s">
        <v>17233</v>
      </c>
      <c r="E7072" s="5" t="s">
        <v>86</v>
      </c>
      <c r="F7072" s="5" t="s">
        <v>19</v>
      </c>
      <c r="G7072" s="5" t="s">
        <v>36</v>
      </c>
      <c r="H7072" s="5" t="s">
        <v>216</v>
      </c>
      <c r="I7072" s="5">
        <v>1</v>
      </c>
      <c r="J7072" s="5">
        <v>41181</v>
      </c>
      <c r="K7072" s="5">
        <v>41181</v>
      </c>
      <c r="L7072" s="5">
        <v>10342.99</v>
      </c>
      <c r="M7072" s="5" t="s">
        <v>54</v>
      </c>
      <c r="N7072" s="5" t="s">
        <v>23</v>
      </c>
      <c r="O7072" s="5" t="s">
        <v>3867</v>
      </c>
    </row>
    <row r="7073" spans="1:15" x14ac:dyDescent="0.3">
      <c r="A7073" s="5" t="s">
        <v>17234</v>
      </c>
      <c r="B7073" s="6">
        <v>46071</v>
      </c>
      <c r="C7073" s="5" t="s">
        <v>7001</v>
      </c>
      <c r="D7073" s="5" t="s">
        <v>17235</v>
      </c>
      <c r="E7073" s="5" t="s">
        <v>72</v>
      </c>
      <c r="F7073" s="5" t="s">
        <v>44</v>
      </c>
      <c r="G7073" s="5" t="s">
        <v>59</v>
      </c>
      <c r="H7073" s="5" t="s">
        <v>181</v>
      </c>
      <c r="I7073" s="5">
        <v>5</v>
      </c>
      <c r="J7073" s="5">
        <v>8478</v>
      </c>
      <c r="K7073" s="5">
        <v>42390</v>
      </c>
      <c r="L7073" s="5">
        <v>7537.98</v>
      </c>
      <c r="M7073" s="5" t="s">
        <v>30</v>
      </c>
      <c r="N7073" s="5" t="s">
        <v>67</v>
      </c>
      <c r="O7073" s="5" t="s">
        <v>337</v>
      </c>
    </row>
    <row r="7074" spans="1:15" x14ac:dyDescent="0.3">
      <c r="A7074" s="5" t="s">
        <v>17236</v>
      </c>
      <c r="B7074" s="6">
        <v>45739</v>
      </c>
      <c r="C7074" s="5" t="s">
        <v>3341</v>
      </c>
      <c r="D7074" s="5" t="s">
        <v>17237</v>
      </c>
      <c r="E7074" s="5" t="s">
        <v>43</v>
      </c>
      <c r="F7074" s="5" t="s">
        <v>19</v>
      </c>
      <c r="G7074" s="5" t="s">
        <v>36</v>
      </c>
      <c r="H7074" s="5" t="s">
        <v>37</v>
      </c>
      <c r="I7074" s="5">
        <v>1</v>
      </c>
      <c r="J7074" s="5">
        <v>32224</v>
      </c>
      <c r="K7074" s="5">
        <v>32224</v>
      </c>
      <c r="L7074" s="5">
        <v>7795.23</v>
      </c>
      <c r="M7074" s="5" t="s">
        <v>47</v>
      </c>
      <c r="N7074" s="5" t="s">
        <v>23</v>
      </c>
      <c r="O7074" s="5" t="s">
        <v>8804</v>
      </c>
    </row>
    <row r="7075" spans="1:15" x14ac:dyDescent="0.3">
      <c r="A7075" s="5" t="s">
        <v>17238</v>
      </c>
      <c r="B7075" s="6">
        <v>45777</v>
      </c>
      <c r="C7075" s="5" t="s">
        <v>26</v>
      </c>
      <c r="D7075" s="5" t="s">
        <v>17239</v>
      </c>
      <c r="E7075" s="5" t="s">
        <v>18</v>
      </c>
      <c r="F7075" s="5" t="s">
        <v>44</v>
      </c>
      <c r="G7075" s="5" t="s">
        <v>20</v>
      </c>
      <c r="H7075" s="5" t="s">
        <v>73</v>
      </c>
      <c r="I7075" s="5">
        <v>4</v>
      </c>
      <c r="J7075" s="5">
        <v>31992</v>
      </c>
      <c r="K7075" s="5">
        <v>127968</v>
      </c>
      <c r="L7075" s="5">
        <v>14826.16</v>
      </c>
      <c r="M7075" s="5" t="s">
        <v>47</v>
      </c>
      <c r="N7075" s="5" t="s">
        <v>31</v>
      </c>
      <c r="O7075" s="5" t="s">
        <v>275</v>
      </c>
    </row>
    <row r="7076" spans="1:15" x14ac:dyDescent="0.3">
      <c r="A7076" s="5" t="s">
        <v>17240</v>
      </c>
      <c r="B7076" s="6">
        <v>45756</v>
      </c>
      <c r="C7076" s="5" t="s">
        <v>7159</v>
      </c>
      <c r="D7076" s="5" t="s">
        <v>17241</v>
      </c>
      <c r="E7076" s="5" t="s">
        <v>86</v>
      </c>
      <c r="F7076" s="5" t="s">
        <v>52</v>
      </c>
      <c r="G7076" s="5" t="s">
        <v>45</v>
      </c>
      <c r="H7076" s="5" t="s">
        <v>147</v>
      </c>
      <c r="I7076" s="5">
        <v>1</v>
      </c>
      <c r="J7076" s="5">
        <v>14694</v>
      </c>
      <c r="K7076" s="5">
        <v>14694</v>
      </c>
      <c r="L7076" s="5">
        <v>2089.73</v>
      </c>
      <c r="M7076" s="5" t="s">
        <v>54</v>
      </c>
      <c r="N7076" s="5" t="s">
        <v>23</v>
      </c>
      <c r="O7076" s="5" t="s">
        <v>232</v>
      </c>
    </row>
    <row r="7077" spans="1:15" x14ac:dyDescent="0.3">
      <c r="A7077" s="5" t="s">
        <v>17242</v>
      </c>
      <c r="B7077" s="6">
        <v>45845</v>
      </c>
      <c r="C7077" s="5" t="s">
        <v>14930</v>
      </c>
      <c r="D7077" s="5" t="s">
        <v>17243</v>
      </c>
      <c r="E7077" s="5" t="s">
        <v>86</v>
      </c>
      <c r="F7077" s="5" t="s">
        <v>52</v>
      </c>
      <c r="G7077" s="5" t="s">
        <v>20</v>
      </c>
      <c r="H7077" s="5" t="s">
        <v>73</v>
      </c>
      <c r="I7077" s="5">
        <v>2</v>
      </c>
      <c r="J7077" s="5">
        <v>2524</v>
      </c>
      <c r="K7077" s="5">
        <v>5048</v>
      </c>
      <c r="L7077" s="5">
        <v>1050.22</v>
      </c>
      <c r="M7077" s="5" t="s">
        <v>54</v>
      </c>
      <c r="N7077" s="5" t="s">
        <v>67</v>
      </c>
      <c r="O7077" s="5" t="s">
        <v>323</v>
      </c>
    </row>
    <row r="7078" spans="1:15" x14ac:dyDescent="0.3">
      <c r="A7078" s="5" t="s">
        <v>17244</v>
      </c>
      <c r="B7078" s="6">
        <v>45950</v>
      </c>
      <c r="C7078" s="5" t="s">
        <v>17245</v>
      </c>
      <c r="D7078" s="5" t="s">
        <v>17246</v>
      </c>
      <c r="E7078" s="5" t="s">
        <v>18</v>
      </c>
      <c r="F7078" s="5" t="s">
        <v>19</v>
      </c>
      <c r="G7078" s="5" t="s">
        <v>36</v>
      </c>
      <c r="H7078" s="5" t="s">
        <v>37</v>
      </c>
      <c r="I7078" s="5">
        <v>3</v>
      </c>
      <c r="J7078" s="5">
        <v>12557</v>
      </c>
      <c r="K7078" s="5">
        <v>37671</v>
      </c>
      <c r="L7078" s="5">
        <v>2611.73</v>
      </c>
      <c r="M7078" s="5" t="s">
        <v>47</v>
      </c>
      <c r="N7078" s="5" t="s">
        <v>31</v>
      </c>
      <c r="O7078" s="5" t="s">
        <v>1271</v>
      </c>
    </row>
    <row r="7079" spans="1:15" x14ac:dyDescent="0.3">
      <c r="A7079" s="5" t="s">
        <v>17247</v>
      </c>
      <c r="B7079" s="6">
        <v>46096</v>
      </c>
      <c r="C7079" s="5" t="s">
        <v>8182</v>
      </c>
      <c r="D7079" s="5" t="s">
        <v>17248</v>
      </c>
      <c r="E7079" s="5" t="s">
        <v>86</v>
      </c>
      <c r="F7079" s="5" t="s">
        <v>44</v>
      </c>
      <c r="G7079" s="5" t="s">
        <v>20</v>
      </c>
      <c r="H7079" s="5" t="s">
        <v>29</v>
      </c>
      <c r="I7079" s="5">
        <v>3</v>
      </c>
      <c r="J7079" s="5">
        <v>16140</v>
      </c>
      <c r="K7079" s="5">
        <v>48420</v>
      </c>
      <c r="L7079" s="5">
        <v>3662.38</v>
      </c>
      <c r="M7079" s="5" t="s">
        <v>30</v>
      </c>
      <c r="N7079" s="5" t="s">
        <v>67</v>
      </c>
      <c r="O7079" s="5" t="s">
        <v>275</v>
      </c>
    </row>
    <row r="7080" spans="1:15" x14ac:dyDescent="0.3">
      <c r="A7080" s="5" t="s">
        <v>17249</v>
      </c>
      <c r="B7080" s="6">
        <v>45934</v>
      </c>
      <c r="C7080" s="5" t="s">
        <v>6147</v>
      </c>
      <c r="D7080" s="5" t="s">
        <v>17250</v>
      </c>
      <c r="E7080" s="5" t="s">
        <v>18</v>
      </c>
      <c r="F7080" s="5" t="s">
        <v>104</v>
      </c>
      <c r="G7080" s="5" t="s">
        <v>45</v>
      </c>
      <c r="H7080" s="5" t="s">
        <v>160</v>
      </c>
      <c r="I7080" s="5">
        <v>4</v>
      </c>
      <c r="J7080" s="5">
        <v>3765</v>
      </c>
      <c r="K7080" s="5">
        <v>15060</v>
      </c>
      <c r="L7080" s="5">
        <v>3704.2</v>
      </c>
      <c r="M7080" s="5" t="s">
        <v>22</v>
      </c>
      <c r="N7080" s="5" t="s">
        <v>31</v>
      </c>
      <c r="O7080" s="5" t="s">
        <v>114</v>
      </c>
    </row>
    <row r="7081" spans="1:15" x14ac:dyDescent="0.3">
      <c r="A7081" s="5" t="s">
        <v>17251</v>
      </c>
      <c r="B7081" s="6">
        <v>45666</v>
      </c>
      <c r="C7081" s="5" t="s">
        <v>13612</v>
      </c>
      <c r="D7081" s="5" t="s">
        <v>10473</v>
      </c>
      <c r="E7081" s="5" t="s">
        <v>18</v>
      </c>
      <c r="F7081" s="5" t="s">
        <v>19</v>
      </c>
      <c r="G7081" s="5" t="s">
        <v>59</v>
      </c>
      <c r="H7081" s="5" t="s">
        <v>181</v>
      </c>
      <c r="I7081" s="5">
        <v>5</v>
      </c>
      <c r="J7081" s="5">
        <v>29998</v>
      </c>
      <c r="K7081" s="5">
        <v>149990</v>
      </c>
      <c r="L7081" s="5">
        <v>15079.67</v>
      </c>
      <c r="M7081" s="5" t="s">
        <v>61</v>
      </c>
      <c r="N7081" s="5" t="s">
        <v>31</v>
      </c>
      <c r="O7081" s="5" t="s">
        <v>546</v>
      </c>
    </row>
    <row r="7082" spans="1:15" x14ac:dyDescent="0.3">
      <c r="A7082" s="5" t="s">
        <v>17252</v>
      </c>
      <c r="B7082" s="6">
        <v>45724</v>
      </c>
      <c r="C7082" s="5" t="s">
        <v>2335</v>
      </c>
      <c r="D7082" s="5" t="s">
        <v>1110</v>
      </c>
      <c r="E7082" s="5" t="s">
        <v>86</v>
      </c>
      <c r="F7082" s="5" t="s">
        <v>104</v>
      </c>
      <c r="G7082" s="5" t="s">
        <v>20</v>
      </c>
      <c r="H7082" s="5" t="s">
        <v>29</v>
      </c>
      <c r="I7082" s="5">
        <v>3</v>
      </c>
      <c r="J7082" s="5">
        <v>10072</v>
      </c>
      <c r="K7082" s="5">
        <v>30216</v>
      </c>
      <c r="L7082" s="5">
        <v>5252.86</v>
      </c>
      <c r="M7082" s="5" t="s">
        <v>22</v>
      </c>
      <c r="N7082" s="5" t="s">
        <v>31</v>
      </c>
      <c r="O7082" s="5" t="s">
        <v>232</v>
      </c>
    </row>
    <row r="7083" spans="1:15" x14ac:dyDescent="0.3">
      <c r="A7083" s="5" t="s">
        <v>17253</v>
      </c>
      <c r="B7083" s="6">
        <v>45714</v>
      </c>
      <c r="C7083" s="5" t="s">
        <v>1996</v>
      </c>
      <c r="D7083" s="5" t="s">
        <v>17254</v>
      </c>
      <c r="E7083" s="5" t="s">
        <v>18</v>
      </c>
      <c r="F7083" s="5" t="s">
        <v>87</v>
      </c>
      <c r="G7083" s="5" t="s">
        <v>45</v>
      </c>
      <c r="H7083" s="5" t="s">
        <v>160</v>
      </c>
      <c r="I7083" s="5">
        <v>3</v>
      </c>
      <c r="J7083" s="5">
        <v>2295</v>
      </c>
      <c r="K7083" s="5">
        <v>6885</v>
      </c>
      <c r="L7083" s="5">
        <v>1530.21</v>
      </c>
      <c r="M7083" s="5" t="s">
        <v>47</v>
      </c>
      <c r="N7083" s="5" t="s">
        <v>23</v>
      </c>
      <c r="O7083" s="5" t="s">
        <v>760</v>
      </c>
    </row>
    <row r="7084" spans="1:15" x14ac:dyDescent="0.3">
      <c r="A7084" s="5" t="s">
        <v>17255</v>
      </c>
      <c r="B7084" s="6">
        <v>45711</v>
      </c>
      <c r="C7084" s="5" t="s">
        <v>537</v>
      </c>
      <c r="D7084" s="5" t="s">
        <v>17256</v>
      </c>
      <c r="E7084" s="5" t="s">
        <v>86</v>
      </c>
      <c r="F7084" s="5" t="s">
        <v>52</v>
      </c>
      <c r="G7084" s="5" t="s">
        <v>45</v>
      </c>
      <c r="H7084" s="5" t="s">
        <v>147</v>
      </c>
      <c r="I7084" s="5">
        <v>4</v>
      </c>
      <c r="J7084" s="5">
        <v>18288</v>
      </c>
      <c r="K7084" s="5">
        <v>73152</v>
      </c>
      <c r="L7084" s="5">
        <v>17913.11</v>
      </c>
      <c r="M7084" s="5" t="s">
        <v>61</v>
      </c>
      <c r="N7084" s="5" t="s">
        <v>23</v>
      </c>
      <c r="O7084" s="5" t="s">
        <v>7075</v>
      </c>
    </row>
    <row r="7085" spans="1:15" x14ac:dyDescent="0.3">
      <c r="A7085" s="5" t="s">
        <v>17257</v>
      </c>
      <c r="B7085" s="6">
        <v>46173</v>
      </c>
      <c r="C7085" s="5" t="s">
        <v>17258</v>
      </c>
      <c r="D7085" s="5" t="s">
        <v>17259</v>
      </c>
      <c r="E7085" s="5" t="s">
        <v>86</v>
      </c>
      <c r="F7085" s="5" t="s">
        <v>44</v>
      </c>
      <c r="G7085" s="5" t="s">
        <v>36</v>
      </c>
      <c r="H7085" s="5" t="s">
        <v>216</v>
      </c>
      <c r="I7085" s="5">
        <v>1</v>
      </c>
      <c r="J7085" s="5">
        <v>46874</v>
      </c>
      <c r="K7085" s="5">
        <v>46874</v>
      </c>
      <c r="L7085" s="5">
        <v>5364.6</v>
      </c>
      <c r="M7085" s="5" t="s">
        <v>54</v>
      </c>
      <c r="N7085" s="5" t="s">
        <v>23</v>
      </c>
      <c r="O7085" s="5" t="s">
        <v>3825</v>
      </c>
    </row>
    <row r="7086" spans="1:15" x14ac:dyDescent="0.3">
      <c r="A7086" s="5" t="s">
        <v>17260</v>
      </c>
      <c r="B7086" s="6">
        <v>45917</v>
      </c>
      <c r="C7086" s="5" t="s">
        <v>1238</v>
      </c>
      <c r="D7086" s="5" t="s">
        <v>17261</v>
      </c>
      <c r="E7086" s="5" t="s">
        <v>72</v>
      </c>
      <c r="F7086" s="5" t="s">
        <v>87</v>
      </c>
      <c r="G7086" s="5" t="s">
        <v>45</v>
      </c>
      <c r="H7086" s="5" t="s">
        <v>138</v>
      </c>
      <c r="I7086" s="5">
        <v>4</v>
      </c>
      <c r="J7086" s="5">
        <v>17045</v>
      </c>
      <c r="K7086" s="5">
        <v>68180</v>
      </c>
      <c r="L7086" s="5">
        <v>5479.94</v>
      </c>
      <c r="M7086" s="5" t="s">
        <v>61</v>
      </c>
      <c r="N7086" s="5" t="s">
        <v>38</v>
      </c>
      <c r="O7086" s="5" t="s">
        <v>88</v>
      </c>
    </row>
    <row r="7087" spans="1:15" x14ac:dyDescent="0.3">
      <c r="A7087" s="5" t="s">
        <v>17262</v>
      </c>
      <c r="B7087" s="6">
        <v>45690</v>
      </c>
      <c r="C7087" s="5" t="s">
        <v>5432</v>
      </c>
      <c r="D7087" s="5" t="s">
        <v>17263</v>
      </c>
      <c r="E7087" s="5" t="s">
        <v>86</v>
      </c>
      <c r="F7087" s="5" t="s">
        <v>44</v>
      </c>
      <c r="G7087" s="5" t="s">
        <v>36</v>
      </c>
      <c r="H7087" s="5" t="s">
        <v>216</v>
      </c>
      <c r="I7087" s="5">
        <v>1</v>
      </c>
      <c r="J7087" s="5">
        <v>15004</v>
      </c>
      <c r="K7087" s="5">
        <v>15004</v>
      </c>
      <c r="L7087" s="5">
        <v>2348.67</v>
      </c>
      <c r="M7087" s="5" t="s">
        <v>22</v>
      </c>
      <c r="N7087" s="5" t="s">
        <v>23</v>
      </c>
      <c r="O7087" s="5" t="s">
        <v>4322</v>
      </c>
    </row>
    <row r="7088" spans="1:15" x14ac:dyDescent="0.3">
      <c r="A7088" s="5" t="s">
        <v>17264</v>
      </c>
      <c r="B7088" s="6">
        <v>46183</v>
      </c>
      <c r="C7088" s="5" t="s">
        <v>4292</v>
      </c>
      <c r="D7088" s="5" t="s">
        <v>17265</v>
      </c>
      <c r="E7088" s="5" t="s">
        <v>86</v>
      </c>
      <c r="F7088" s="5" t="s">
        <v>19</v>
      </c>
      <c r="G7088" s="5" t="s">
        <v>20</v>
      </c>
      <c r="H7088" s="5" t="s">
        <v>73</v>
      </c>
      <c r="I7088" s="5">
        <v>3</v>
      </c>
      <c r="J7088" s="5">
        <v>22505</v>
      </c>
      <c r="K7088" s="5">
        <v>67515</v>
      </c>
      <c r="L7088" s="5">
        <v>7037.67</v>
      </c>
      <c r="M7088" s="5" t="s">
        <v>61</v>
      </c>
      <c r="N7088" s="5" t="s">
        <v>38</v>
      </c>
      <c r="O7088" s="5" t="s">
        <v>2139</v>
      </c>
    </row>
    <row r="7089" spans="1:15" x14ac:dyDescent="0.3">
      <c r="A7089" s="5" t="s">
        <v>17266</v>
      </c>
      <c r="B7089" s="6">
        <v>46145</v>
      </c>
      <c r="C7089" s="5" t="s">
        <v>6285</v>
      </c>
      <c r="D7089" s="5" t="s">
        <v>17267</v>
      </c>
      <c r="E7089" s="5" t="s">
        <v>18</v>
      </c>
      <c r="F7089" s="5" t="s">
        <v>87</v>
      </c>
      <c r="G7089" s="5" t="s">
        <v>36</v>
      </c>
      <c r="H7089" s="5" t="s">
        <v>169</v>
      </c>
      <c r="I7089" s="5">
        <v>2</v>
      </c>
      <c r="J7089" s="5">
        <v>45348</v>
      </c>
      <c r="K7089" s="5">
        <v>90696</v>
      </c>
      <c r="L7089" s="5">
        <v>14350.15</v>
      </c>
      <c r="M7089" s="5" t="s">
        <v>30</v>
      </c>
      <c r="N7089" s="5" t="s">
        <v>38</v>
      </c>
      <c r="O7089" s="5" t="s">
        <v>194</v>
      </c>
    </row>
    <row r="7090" spans="1:15" x14ac:dyDescent="0.3">
      <c r="A7090" s="5" t="s">
        <v>17268</v>
      </c>
      <c r="B7090" s="6">
        <v>45915</v>
      </c>
      <c r="C7090" s="5" t="s">
        <v>2121</v>
      </c>
      <c r="D7090" s="5" t="s">
        <v>17269</v>
      </c>
      <c r="E7090" s="5" t="s">
        <v>43</v>
      </c>
      <c r="F7090" s="5" t="s">
        <v>87</v>
      </c>
      <c r="G7090" s="5" t="s">
        <v>36</v>
      </c>
      <c r="H7090" s="5" t="s">
        <v>53</v>
      </c>
      <c r="I7090" s="5">
        <v>4</v>
      </c>
      <c r="J7090" s="5">
        <v>40460</v>
      </c>
      <c r="K7090" s="5">
        <v>161840</v>
      </c>
      <c r="L7090" s="5">
        <v>27708.23</v>
      </c>
      <c r="M7090" s="5" t="s">
        <v>54</v>
      </c>
      <c r="N7090" s="5" t="s">
        <v>38</v>
      </c>
      <c r="O7090" s="5" t="s">
        <v>503</v>
      </c>
    </row>
    <row r="7091" spans="1:15" x14ac:dyDescent="0.3">
      <c r="A7091" s="5" t="s">
        <v>17270</v>
      </c>
      <c r="B7091" s="6">
        <v>46054</v>
      </c>
      <c r="C7091" s="5" t="s">
        <v>1862</v>
      </c>
      <c r="D7091" s="5" t="s">
        <v>17271</v>
      </c>
      <c r="E7091" s="5" t="s">
        <v>86</v>
      </c>
      <c r="F7091" s="5" t="s">
        <v>44</v>
      </c>
      <c r="G7091" s="5" t="s">
        <v>20</v>
      </c>
      <c r="H7091" s="5" t="s">
        <v>21</v>
      </c>
      <c r="I7091" s="5">
        <v>4</v>
      </c>
      <c r="J7091" s="5">
        <v>49267</v>
      </c>
      <c r="K7091" s="5">
        <v>197068</v>
      </c>
      <c r="L7091" s="5">
        <v>55731.94</v>
      </c>
      <c r="M7091" s="5" t="s">
        <v>22</v>
      </c>
      <c r="N7091" s="5" t="s">
        <v>67</v>
      </c>
      <c r="O7091" s="5" t="s">
        <v>1153</v>
      </c>
    </row>
    <row r="7092" spans="1:15" x14ac:dyDescent="0.3">
      <c r="A7092" s="5" t="s">
        <v>17272</v>
      </c>
      <c r="B7092" s="6">
        <v>45884</v>
      </c>
      <c r="C7092" s="5" t="s">
        <v>717</v>
      </c>
      <c r="D7092" s="5" t="s">
        <v>17273</v>
      </c>
      <c r="E7092" s="5" t="s">
        <v>86</v>
      </c>
      <c r="F7092" s="5" t="s">
        <v>87</v>
      </c>
      <c r="G7092" s="5" t="s">
        <v>20</v>
      </c>
      <c r="H7092" s="5" t="s">
        <v>29</v>
      </c>
      <c r="I7092" s="5">
        <v>3</v>
      </c>
      <c r="J7092" s="5">
        <v>21298</v>
      </c>
      <c r="K7092" s="5">
        <v>63894</v>
      </c>
      <c r="L7092" s="5">
        <v>15209.37</v>
      </c>
      <c r="M7092" s="5" t="s">
        <v>47</v>
      </c>
      <c r="N7092" s="5" t="s">
        <v>23</v>
      </c>
      <c r="O7092" s="5" t="s">
        <v>778</v>
      </c>
    </row>
    <row r="7093" spans="1:15" x14ac:dyDescent="0.3">
      <c r="A7093" s="5" t="s">
        <v>17274</v>
      </c>
      <c r="B7093" s="6">
        <v>45768</v>
      </c>
      <c r="C7093" s="5" t="s">
        <v>2014</v>
      </c>
      <c r="D7093" s="5" t="s">
        <v>17275</v>
      </c>
      <c r="E7093" s="5" t="s">
        <v>72</v>
      </c>
      <c r="F7093" s="5" t="s">
        <v>44</v>
      </c>
      <c r="G7093" s="5" t="s">
        <v>20</v>
      </c>
      <c r="H7093" s="5" t="s">
        <v>73</v>
      </c>
      <c r="I7093" s="5">
        <v>3</v>
      </c>
      <c r="J7093" s="5">
        <v>27466</v>
      </c>
      <c r="K7093" s="5">
        <v>82398</v>
      </c>
      <c r="L7093" s="5">
        <v>8543.7099999999991</v>
      </c>
      <c r="M7093" s="5" t="s">
        <v>47</v>
      </c>
      <c r="N7093" s="5" t="s">
        <v>67</v>
      </c>
      <c r="O7093" s="5" t="s">
        <v>2610</v>
      </c>
    </row>
    <row r="7094" spans="1:15" x14ac:dyDescent="0.3">
      <c r="A7094" s="5" t="s">
        <v>17276</v>
      </c>
      <c r="B7094" s="6">
        <v>46069</v>
      </c>
      <c r="C7094" s="5" t="s">
        <v>9135</v>
      </c>
      <c r="D7094" s="5" t="s">
        <v>17277</v>
      </c>
      <c r="E7094" s="5" t="s">
        <v>43</v>
      </c>
      <c r="F7094" s="5" t="s">
        <v>28</v>
      </c>
      <c r="G7094" s="5" t="s">
        <v>45</v>
      </c>
      <c r="H7094" s="5" t="s">
        <v>46</v>
      </c>
      <c r="I7094" s="5">
        <v>3</v>
      </c>
      <c r="J7094" s="5">
        <v>13083</v>
      </c>
      <c r="K7094" s="5">
        <v>39249</v>
      </c>
      <c r="L7094" s="5">
        <v>9409.82</v>
      </c>
      <c r="M7094" s="5" t="s">
        <v>30</v>
      </c>
      <c r="N7094" s="5" t="s">
        <v>23</v>
      </c>
      <c r="O7094" s="5" t="s">
        <v>100</v>
      </c>
    </row>
    <row r="7095" spans="1:15" x14ac:dyDescent="0.3">
      <c r="A7095" s="5" t="s">
        <v>17278</v>
      </c>
      <c r="B7095" s="6">
        <v>46182</v>
      </c>
      <c r="C7095" s="5" t="s">
        <v>1193</v>
      </c>
      <c r="D7095" s="5" t="s">
        <v>17279</v>
      </c>
      <c r="E7095" s="5" t="s">
        <v>43</v>
      </c>
      <c r="F7095" s="5" t="s">
        <v>19</v>
      </c>
      <c r="G7095" s="5" t="s">
        <v>59</v>
      </c>
      <c r="H7095" s="5" t="s">
        <v>66</v>
      </c>
      <c r="I7095" s="5">
        <v>5</v>
      </c>
      <c r="J7095" s="5">
        <v>24639</v>
      </c>
      <c r="K7095" s="5">
        <v>123195</v>
      </c>
      <c r="L7095" s="5">
        <v>33033.31</v>
      </c>
      <c r="M7095" s="5" t="s">
        <v>30</v>
      </c>
      <c r="N7095" s="5" t="s">
        <v>38</v>
      </c>
      <c r="O7095" s="5" t="s">
        <v>152</v>
      </c>
    </row>
    <row r="7096" spans="1:15" x14ac:dyDescent="0.3">
      <c r="A7096" s="5" t="s">
        <v>17280</v>
      </c>
      <c r="B7096" s="6">
        <v>45766</v>
      </c>
      <c r="C7096" s="5" t="s">
        <v>2384</v>
      </c>
      <c r="D7096" s="5" t="s">
        <v>17281</v>
      </c>
      <c r="E7096" s="5" t="s">
        <v>43</v>
      </c>
      <c r="F7096" s="5" t="s">
        <v>87</v>
      </c>
      <c r="G7096" s="5" t="s">
        <v>59</v>
      </c>
      <c r="H7096" s="5" t="s">
        <v>60</v>
      </c>
      <c r="I7096" s="5">
        <v>5</v>
      </c>
      <c r="J7096" s="5">
        <v>34518</v>
      </c>
      <c r="K7096" s="5">
        <v>172590</v>
      </c>
      <c r="L7096" s="5">
        <v>16595.29</v>
      </c>
      <c r="M7096" s="5" t="s">
        <v>54</v>
      </c>
      <c r="N7096" s="5" t="s">
        <v>67</v>
      </c>
      <c r="O7096" s="5" t="s">
        <v>7575</v>
      </c>
    </row>
    <row r="7097" spans="1:15" x14ac:dyDescent="0.3">
      <c r="A7097" s="5" t="s">
        <v>17282</v>
      </c>
      <c r="B7097" s="6">
        <v>45996</v>
      </c>
      <c r="C7097" s="5" t="s">
        <v>4195</v>
      </c>
      <c r="D7097" s="5" t="s">
        <v>17283</v>
      </c>
      <c r="E7097" s="5" t="s">
        <v>72</v>
      </c>
      <c r="F7097" s="5" t="s">
        <v>104</v>
      </c>
      <c r="G7097" s="5" t="s">
        <v>59</v>
      </c>
      <c r="H7097" s="5" t="s">
        <v>126</v>
      </c>
      <c r="I7097" s="5">
        <v>2</v>
      </c>
      <c r="J7097" s="5">
        <v>32004</v>
      </c>
      <c r="K7097" s="5">
        <v>64008</v>
      </c>
      <c r="L7097" s="5">
        <v>10617.38</v>
      </c>
      <c r="M7097" s="5" t="s">
        <v>61</v>
      </c>
      <c r="N7097" s="5" t="s">
        <v>31</v>
      </c>
      <c r="O7097" s="5" t="s">
        <v>1271</v>
      </c>
    </row>
    <row r="7098" spans="1:15" x14ac:dyDescent="0.3">
      <c r="A7098" s="5" t="s">
        <v>17284</v>
      </c>
      <c r="B7098" s="6">
        <v>46026</v>
      </c>
      <c r="C7098" s="5" t="s">
        <v>1884</v>
      </c>
      <c r="D7098" s="5" t="s">
        <v>17285</v>
      </c>
      <c r="E7098" s="5" t="s">
        <v>18</v>
      </c>
      <c r="F7098" s="5" t="s">
        <v>28</v>
      </c>
      <c r="G7098" s="5" t="s">
        <v>20</v>
      </c>
      <c r="H7098" s="5" t="s">
        <v>21</v>
      </c>
      <c r="I7098" s="5">
        <v>4</v>
      </c>
      <c r="J7098" s="5">
        <v>10400</v>
      </c>
      <c r="K7098" s="5">
        <v>41600</v>
      </c>
      <c r="L7098" s="5">
        <v>2330.6</v>
      </c>
      <c r="M7098" s="5" t="s">
        <v>30</v>
      </c>
      <c r="N7098" s="5" t="s">
        <v>31</v>
      </c>
      <c r="O7098" s="5" t="s">
        <v>870</v>
      </c>
    </row>
    <row r="7099" spans="1:15" x14ac:dyDescent="0.3">
      <c r="A7099" s="5" t="s">
        <v>17286</v>
      </c>
      <c r="B7099" s="6">
        <v>45845</v>
      </c>
      <c r="C7099" s="5" t="s">
        <v>5349</v>
      </c>
      <c r="D7099" s="5" t="s">
        <v>14605</v>
      </c>
      <c r="E7099" s="5" t="s">
        <v>43</v>
      </c>
      <c r="F7099" s="5" t="s">
        <v>28</v>
      </c>
      <c r="G7099" s="5" t="s">
        <v>36</v>
      </c>
      <c r="H7099" s="5" t="s">
        <v>216</v>
      </c>
      <c r="I7099" s="5">
        <v>3</v>
      </c>
      <c r="J7099" s="5">
        <v>4117</v>
      </c>
      <c r="K7099" s="5">
        <v>12351</v>
      </c>
      <c r="L7099" s="5">
        <v>1374.72</v>
      </c>
      <c r="M7099" s="5" t="s">
        <v>22</v>
      </c>
      <c r="N7099" s="5" t="s">
        <v>31</v>
      </c>
      <c r="O7099" s="5" t="s">
        <v>55</v>
      </c>
    </row>
    <row r="7100" spans="1:15" x14ac:dyDescent="0.3">
      <c r="A7100" s="5" t="s">
        <v>17287</v>
      </c>
      <c r="B7100" s="6">
        <v>45717</v>
      </c>
      <c r="C7100" s="5" t="s">
        <v>2766</v>
      </c>
      <c r="D7100" s="5" t="s">
        <v>17288</v>
      </c>
      <c r="E7100" s="5" t="s">
        <v>86</v>
      </c>
      <c r="F7100" s="5" t="s">
        <v>52</v>
      </c>
      <c r="G7100" s="5" t="s">
        <v>59</v>
      </c>
      <c r="H7100" s="5" t="s">
        <v>66</v>
      </c>
      <c r="I7100" s="5">
        <v>2</v>
      </c>
      <c r="J7100" s="5">
        <v>41668</v>
      </c>
      <c r="K7100" s="5">
        <v>83336</v>
      </c>
      <c r="L7100" s="5">
        <v>19228.400000000001</v>
      </c>
      <c r="M7100" s="5" t="s">
        <v>30</v>
      </c>
      <c r="N7100" s="5" t="s">
        <v>38</v>
      </c>
      <c r="O7100" s="5" t="s">
        <v>256</v>
      </c>
    </row>
    <row r="7101" spans="1:15" x14ac:dyDescent="0.3">
      <c r="A7101" s="5" t="s">
        <v>17289</v>
      </c>
      <c r="B7101" s="6">
        <v>45986</v>
      </c>
      <c r="C7101" s="5" t="s">
        <v>17290</v>
      </c>
      <c r="D7101" s="5" t="s">
        <v>17291</v>
      </c>
      <c r="E7101" s="5" t="s">
        <v>86</v>
      </c>
      <c r="F7101" s="5" t="s">
        <v>104</v>
      </c>
      <c r="G7101" s="5" t="s">
        <v>36</v>
      </c>
      <c r="H7101" s="5" t="s">
        <v>169</v>
      </c>
      <c r="I7101" s="5">
        <v>2</v>
      </c>
      <c r="J7101" s="5">
        <v>36751</v>
      </c>
      <c r="K7101" s="5">
        <v>73502</v>
      </c>
      <c r="L7101" s="5">
        <v>12529.67</v>
      </c>
      <c r="M7101" s="5" t="s">
        <v>22</v>
      </c>
      <c r="N7101" s="5" t="s">
        <v>67</v>
      </c>
      <c r="O7101" s="5" t="s">
        <v>6709</v>
      </c>
    </row>
    <row r="7102" spans="1:15" x14ac:dyDescent="0.3">
      <c r="A7102" s="5" t="s">
        <v>17292</v>
      </c>
      <c r="B7102" s="6">
        <v>45866</v>
      </c>
      <c r="C7102" s="5" t="s">
        <v>4504</v>
      </c>
      <c r="D7102" s="5" t="s">
        <v>17293</v>
      </c>
      <c r="E7102" s="5" t="s">
        <v>86</v>
      </c>
      <c r="F7102" s="5" t="s">
        <v>28</v>
      </c>
      <c r="G7102" s="5" t="s">
        <v>36</v>
      </c>
      <c r="H7102" s="5" t="s">
        <v>53</v>
      </c>
      <c r="I7102" s="5">
        <v>4</v>
      </c>
      <c r="J7102" s="5">
        <v>46637</v>
      </c>
      <c r="K7102" s="5">
        <v>186548</v>
      </c>
      <c r="L7102" s="5">
        <v>13328.37</v>
      </c>
      <c r="M7102" s="5" t="s">
        <v>61</v>
      </c>
      <c r="N7102" s="5" t="s">
        <v>67</v>
      </c>
      <c r="O7102" s="5" t="s">
        <v>752</v>
      </c>
    </row>
    <row r="7103" spans="1:15" x14ac:dyDescent="0.3">
      <c r="A7103" s="5" t="s">
        <v>17294</v>
      </c>
      <c r="B7103" s="6">
        <v>46194</v>
      </c>
      <c r="C7103" s="5" t="s">
        <v>3895</v>
      </c>
      <c r="D7103" s="5" t="s">
        <v>17295</v>
      </c>
      <c r="E7103" s="5" t="s">
        <v>18</v>
      </c>
      <c r="F7103" s="5" t="s">
        <v>44</v>
      </c>
      <c r="G7103" s="5" t="s">
        <v>59</v>
      </c>
      <c r="H7103" s="5" t="s">
        <v>60</v>
      </c>
      <c r="I7103" s="5">
        <v>5</v>
      </c>
      <c r="J7103" s="5">
        <v>33231</v>
      </c>
      <c r="K7103" s="5">
        <v>166155</v>
      </c>
      <c r="L7103" s="5">
        <v>39568.199999999997</v>
      </c>
      <c r="M7103" s="5" t="s">
        <v>61</v>
      </c>
      <c r="N7103" s="5" t="s">
        <v>38</v>
      </c>
      <c r="O7103" s="5" t="s">
        <v>1164</v>
      </c>
    </row>
    <row r="7104" spans="1:15" x14ac:dyDescent="0.3">
      <c r="A7104" s="5" t="s">
        <v>17296</v>
      </c>
      <c r="B7104" s="6">
        <v>46038</v>
      </c>
      <c r="C7104" s="5" t="s">
        <v>6118</v>
      </c>
      <c r="D7104" s="5" t="s">
        <v>17297</v>
      </c>
      <c r="E7104" s="5" t="s">
        <v>43</v>
      </c>
      <c r="F7104" s="5" t="s">
        <v>28</v>
      </c>
      <c r="G7104" s="5" t="s">
        <v>36</v>
      </c>
      <c r="H7104" s="5" t="s">
        <v>216</v>
      </c>
      <c r="I7104" s="5">
        <v>5</v>
      </c>
      <c r="J7104" s="5">
        <v>27684</v>
      </c>
      <c r="K7104" s="5">
        <v>138420</v>
      </c>
      <c r="L7104" s="5">
        <v>37574.589999999997</v>
      </c>
      <c r="M7104" s="5" t="s">
        <v>54</v>
      </c>
      <c r="N7104" s="5" t="s">
        <v>38</v>
      </c>
      <c r="O7104" s="5" t="s">
        <v>870</v>
      </c>
    </row>
    <row r="7105" spans="1:15" x14ac:dyDescent="0.3">
      <c r="A7105" s="5" t="s">
        <v>17298</v>
      </c>
      <c r="B7105" s="6">
        <v>46106</v>
      </c>
      <c r="C7105" s="5" t="s">
        <v>13395</v>
      </c>
      <c r="D7105" s="5" t="s">
        <v>17299</v>
      </c>
      <c r="E7105" s="5" t="s">
        <v>18</v>
      </c>
      <c r="F7105" s="5" t="s">
        <v>104</v>
      </c>
      <c r="G7105" s="5" t="s">
        <v>59</v>
      </c>
      <c r="H7105" s="5" t="s">
        <v>126</v>
      </c>
      <c r="I7105" s="5">
        <v>2</v>
      </c>
      <c r="J7105" s="5">
        <v>34868</v>
      </c>
      <c r="K7105" s="5">
        <v>69736</v>
      </c>
      <c r="L7105" s="5">
        <v>8779.49</v>
      </c>
      <c r="M7105" s="5" t="s">
        <v>61</v>
      </c>
      <c r="N7105" s="5" t="s">
        <v>67</v>
      </c>
      <c r="O7105" s="5" t="s">
        <v>2984</v>
      </c>
    </row>
    <row r="7106" spans="1:15" x14ac:dyDescent="0.3">
      <c r="A7106" s="5" t="s">
        <v>17300</v>
      </c>
      <c r="B7106" s="6">
        <v>46097</v>
      </c>
      <c r="C7106" s="5" t="s">
        <v>5305</v>
      </c>
      <c r="D7106" s="5" t="s">
        <v>17301</v>
      </c>
      <c r="E7106" s="5" t="s">
        <v>86</v>
      </c>
      <c r="F7106" s="5" t="s">
        <v>52</v>
      </c>
      <c r="G7106" s="5" t="s">
        <v>20</v>
      </c>
      <c r="H7106" s="5" t="s">
        <v>73</v>
      </c>
      <c r="I7106" s="5">
        <v>3</v>
      </c>
      <c r="J7106" s="5">
        <v>48047</v>
      </c>
      <c r="K7106" s="5">
        <v>144141</v>
      </c>
      <c r="L7106" s="5">
        <v>31417.08</v>
      </c>
      <c r="M7106" s="5" t="s">
        <v>22</v>
      </c>
      <c r="N7106" s="5" t="s">
        <v>31</v>
      </c>
      <c r="O7106" s="5" t="s">
        <v>2571</v>
      </c>
    </row>
    <row r="7107" spans="1:15" x14ac:dyDescent="0.3">
      <c r="A7107" s="5" t="s">
        <v>17302</v>
      </c>
      <c r="B7107" s="6">
        <v>45950</v>
      </c>
      <c r="C7107" s="5" t="s">
        <v>11013</v>
      </c>
      <c r="D7107" s="5" t="s">
        <v>17303</v>
      </c>
      <c r="E7107" s="5" t="s">
        <v>86</v>
      </c>
      <c r="F7107" s="5" t="s">
        <v>19</v>
      </c>
      <c r="G7107" s="5" t="s">
        <v>45</v>
      </c>
      <c r="H7107" s="5" t="s">
        <v>160</v>
      </c>
      <c r="I7107" s="5">
        <v>2</v>
      </c>
      <c r="J7107" s="5">
        <v>11700</v>
      </c>
      <c r="K7107" s="5">
        <v>23400</v>
      </c>
      <c r="L7107" s="5">
        <v>2885.8</v>
      </c>
      <c r="M7107" s="5" t="s">
        <v>47</v>
      </c>
      <c r="N7107" s="5" t="s">
        <v>31</v>
      </c>
      <c r="O7107" s="5" t="s">
        <v>55</v>
      </c>
    </row>
    <row r="7108" spans="1:15" x14ac:dyDescent="0.3">
      <c r="A7108" s="5" t="s">
        <v>17304</v>
      </c>
      <c r="B7108" s="6">
        <v>45664</v>
      </c>
      <c r="C7108" s="5" t="s">
        <v>3301</v>
      </c>
      <c r="D7108" s="5" t="s">
        <v>17305</v>
      </c>
      <c r="E7108" s="5" t="s">
        <v>72</v>
      </c>
      <c r="F7108" s="5" t="s">
        <v>44</v>
      </c>
      <c r="G7108" s="5" t="s">
        <v>20</v>
      </c>
      <c r="H7108" s="5" t="s">
        <v>109</v>
      </c>
      <c r="I7108" s="5">
        <v>5</v>
      </c>
      <c r="J7108" s="5">
        <v>29599</v>
      </c>
      <c r="K7108" s="5">
        <v>147995</v>
      </c>
      <c r="L7108" s="5">
        <v>10931.63</v>
      </c>
      <c r="M7108" s="5" t="s">
        <v>61</v>
      </c>
      <c r="N7108" s="5" t="s">
        <v>67</v>
      </c>
      <c r="O7108" s="5" t="s">
        <v>96</v>
      </c>
    </row>
    <row r="7109" spans="1:15" x14ac:dyDescent="0.3">
      <c r="A7109" s="5" t="s">
        <v>17306</v>
      </c>
      <c r="B7109" s="6">
        <v>46165</v>
      </c>
      <c r="C7109" s="5" t="s">
        <v>8654</v>
      </c>
      <c r="D7109" s="5" t="s">
        <v>17307</v>
      </c>
      <c r="E7109" s="5" t="s">
        <v>72</v>
      </c>
      <c r="F7109" s="5" t="s">
        <v>19</v>
      </c>
      <c r="G7109" s="5" t="s">
        <v>36</v>
      </c>
      <c r="H7109" s="5" t="s">
        <v>53</v>
      </c>
      <c r="I7109" s="5">
        <v>5</v>
      </c>
      <c r="J7109" s="5">
        <v>41384</v>
      </c>
      <c r="K7109" s="5">
        <v>206920</v>
      </c>
      <c r="L7109" s="5">
        <v>10460.01</v>
      </c>
      <c r="M7109" s="5" t="s">
        <v>47</v>
      </c>
      <c r="N7109" s="5" t="s">
        <v>67</v>
      </c>
      <c r="O7109" s="5" t="s">
        <v>519</v>
      </c>
    </row>
    <row r="7110" spans="1:15" x14ac:dyDescent="0.3">
      <c r="A7110" s="5" t="s">
        <v>17308</v>
      </c>
      <c r="B7110" s="6">
        <v>45668</v>
      </c>
      <c r="C7110" s="5" t="s">
        <v>7068</v>
      </c>
      <c r="D7110" s="5" t="s">
        <v>17309</v>
      </c>
      <c r="E7110" s="5" t="s">
        <v>72</v>
      </c>
      <c r="F7110" s="5" t="s">
        <v>104</v>
      </c>
      <c r="G7110" s="5" t="s">
        <v>36</v>
      </c>
      <c r="H7110" s="5" t="s">
        <v>169</v>
      </c>
      <c r="I7110" s="5">
        <v>5</v>
      </c>
      <c r="J7110" s="5">
        <v>30585</v>
      </c>
      <c r="K7110" s="5">
        <v>152925</v>
      </c>
      <c r="L7110" s="5">
        <v>31233.64</v>
      </c>
      <c r="M7110" s="5" t="s">
        <v>22</v>
      </c>
      <c r="N7110" s="5" t="s">
        <v>23</v>
      </c>
      <c r="O7110" s="5" t="s">
        <v>604</v>
      </c>
    </row>
    <row r="7111" spans="1:15" x14ac:dyDescent="0.3">
      <c r="A7111" s="5" t="s">
        <v>17310</v>
      </c>
      <c r="B7111" s="6">
        <v>46017</v>
      </c>
      <c r="C7111" s="5" t="s">
        <v>2704</v>
      </c>
      <c r="D7111" s="5" t="s">
        <v>17311</v>
      </c>
      <c r="E7111" s="5" t="s">
        <v>18</v>
      </c>
      <c r="F7111" s="5" t="s">
        <v>44</v>
      </c>
      <c r="G7111" s="5" t="s">
        <v>45</v>
      </c>
      <c r="H7111" s="5" t="s">
        <v>46</v>
      </c>
      <c r="I7111" s="5">
        <v>1</v>
      </c>
      <c r="J7111" s="5">
        <v>19814</v>
      </c>
      <c r="K7111" s="5">
        <v>19814</v>
      </c>
      <c r="L7111" s="5">
        <v>4882.62</v>
      </c>
      <c r="M7111" s="5" t="s">
        <v>47</v>
      </c>
      <c r="N7111" s="5" t="s">
        <v>67</v>
      </c>
      <c r="O7111" s="5" t="s">
        <v>2441</v>
      </c>
    </row>
    <row r="7112" spans="1:15" x14ac:dyDescent="0.3">
      <c r="A7112" s="5" t="s">
        <v>17312</v>
      </c>
      <c r="B7112" s="6">
        <v>45861</v>
      </c>
      <c r="C7112" s="5" t="s">
        <v>3509</v>
      </c>
      <c r="D7112" s="5" t="s">
        <v>17313</v>
      </c>
      <c r="E7112" s="5" t="s">
        <v>43</v>
      </c>
      <c r="F7112" s="5" t="s">
        <v>19</v>
      </c>
      <c r="G7112" s="5" t="s">
        <v>45</v>
      </c>
      <c r="H7112" s="5" t="s">
        <v>46</v>
      </c>
      <c r="I7112" s="5">
        <v>5</v>
      </c>
      <c r="J7112" s="5">
        <v>46323</v>
      </c>
      <c r="K7112" s="5">
        <v>231615</v>
      </c>
      <c r="L7112" s="5">
        <v>33585.68</v>
      </c>
      <c r="M7112" s="5" t="s">
        <v>47</v>
      </c>
      <c r="N7112" s="5" t="s">
        <v>38</v>
      </c>
      <c r="O7112" s="5" t="s">
        <v>419</v>
      </c>
    </row>
    <row r="7113" spans="1:15" x14ac:dyDescent="0.3">
      <c r="A7113" s="5" t="s">
        <v>17314</v>
      </c>
      <c r="B7113" s="6">
        <v>46018</v>
      </c>
      <c r="C7113" s="5" t="s">
        <v>16370</v>
      </c>
      <c r="D7113" s="5" t="s">
        <v>17315</v>
      </c>
      <c r="E7113" s="5" t="s">
        <v>43</v>
      </c>
      <c r="F7113" s="5" t="s">
        <v>52</v>
      </c>
      <c r="G7113" s="5" t="s">
        <v>59</v>
      </c>
      <c r="H7113" s="5" t="s">
        <v>126</v>
      </c>
      <c r="I7113" s="5">
        <v>5</v>
      </c>
      <c r="J7113" s="5">
        <v>20465</v>
      </c>
      <c r="K7113" s="5">
        <v>102325</v>
      </c>
      <c r="L7113" s="5">
        <v>11945.16</v>
      </c>
      <c r="M7113" s="5" t="s">
        <v>61</v>
      </c>
      <c r="N7113" s="5" t="s">
        <v>23</v>
      </c>
      <c r="O7113" s="5" t="s">
        <v>390</v>
      </c>
    </row>
    <row r="7114" spans="1:15" x14ac:dyDescent="0.3">
      <c r="A7114" s="5" t="s">
        <v>17316</v>
      </c>
      <c r="B7114" s="6">
        <v>45898</v>
      </c>
      <c r="C7114" s="5" t="s">
        <v>6939</v>
      </c>
      <c r="D7114" s="5" t="s">
        <v>17317</v>
      </c>
      <c r="E7114" s="5" t="s">
        <v>86</v>
      </c>
      <c r="F7114" s="5" t="s">
        <v>87</v>
      </c>
      <c r="G7114" s="5" t="s">
        <v>59</v>
      </c>
      <c r="H7114" s="5" t="s">
        <v>126</v>
      </c>
      <c r="I7114" s="5">
        <v>5</v>
      </c>
      <c r="J7114" s="5">
        <v>45539</v>
      </c>
      <c r="K7114" s="5">
        <v>227695</v>
      </c>
      <c r="L7114" s="5">
        <v>61863.41</v>
      </c>
      <c r="M7114" s="5" t="s">
        <v>54</v>
      </c>
      <c r="N7114" s="5" t="s">
        <v>23</v>
      </c>
      <c r="O7114" s="5" t="s">
        <v>415</v>
      </c>
    </row>
    <row r="7115" spans="1:15" x14ac:dyDescent="0.3">
      <c r="A7115" s="5" t="s">
        <v>17318</v>
      </c>
      <c r="B7115" s="6">
        <v>46083</v>
      </c>
      <c r="C7115" s="5" t="s">
        <v>13603</v>
      </c>
      <c r="D7115" s="5" t="s">
        <v>17319</v>
      </c>
      <c r="E7115" s="5" t="s">
        <v>86</v>
      </c>
      <c r="F7115" s="5" t="s">
        <v>44</v>
      </c>
      <c r="G7115" s="5" t="s">
        <v>45</v>
      </c>
      <c r="H7115" s="5" t="s">
        <v>147</v>
      </c>
      <c r="I7115" s="5">
        <v>1</v>
      </c>
      <c r="J7115" s="5">
        <v>18725</v>
      </c>
      <c r="K7115" s="5">
        <v>18725</v>
      </c>
      <c r="L7115" s="5">
        <v>4724.78</v>
      </c>
      <c r="M7115" s="5" t="s">
        <v>30</v>
      </c>
      <c r="N7115" s="5" t="s">
        <v>38</v>
      </c>
      <c r="O7115" s="5" t="s">
        <v>503</v>
      </c>
    </row>
    <row r="7116" spans="1:15" x14ac:dyDescent="0.3">
      <c r="A7116" s="5" t="s">
        <v>17320</v>
      </c>
      <c r="B7116" s="6">
        <v>45698</v>
      </c>
      <c r="C7116" s="5" t="s">
        <v>9289</v>
      </c>
      <c r="D7116" s="5" t="s">
        <v>17321</v>
      </c>
      <c r="E7116" s="5" t="s">
        <v>43</v>
      </c>
      <c r="F7116" s="5" t="s">
        <v>87</v>
      </c>
      <c r="G7116" s="5" t="s">
        <v>59</v>
      </c>
      <c r="H7116" s="5" t="s">
        <v>181</v>
      </c>
      <c r="I7116" s="5">
        <v>1</v>
      </c>
      <c r="J7116" s="5">
        <v>38630</v>
      </c>
      <c r="K7116" s="5">
        <v>38630</v>
      </c>
      <c r="L7116" s="5">
        <v>6050.3</v>
      </c>
      <c r="M7116" s="5" t="s">
        <v>22</v>
      </c>
      <c r="N7116" s="5" t="s">
        <v>38</v>
      </c>
      <c r="O7116" s="5" t="s">
        <v>17083</v>
      </c>
    </row>
    <row r="7117" spans="1:15" x14ac:dyDescent="0.3">
      <c r="A7117" s="5" t="s">
        <v>17322</v>
      </c>
      <c r="B7117" s="6">
        <v>45981</v>
      </c>
      <c r="C7117" s="5" t="s">
        <v>6084</v>
      </c>
      <c r="D7117" s="5" t="s">
        <v>17323</v>
      </c>
      <c r="E7117" s="5" t="s">
        <v>72</v>
      </c>
      <c r="F7117" s="5" t="s">
        <v>44</v>
      </c>
      <c r="G7117" s="5" t="s">
        <v>36</v>
      </c>
      <c r="H7117" s="5" t="s">
        <v>37</v>
      </c>
      <c r="I7117" s="5">
        <v>4</v>
      </c>
      <c r="J7117" s="5">
        <v>268</v>
      </c>
      <c r="K7117" s="5">
        <v>1072</v>
      </c>
      <c r="L7117" s="5">
        <v>296.95999999999998</v>
      </c>
      <c r="M7117" s="5" t="s">
        <v>30</v>
      </c>
      <c r="N7117" s="5" t="s">
        <v>31</v>
      </c>
      <c r="O7117" s="5" t="s">
        <v>480</v>
      </c>
    </row>
    <row r="7118" spans="1:15" x14ac:dyDescent="0.3">
      <c r="A7118" s="5" t="s">
        <v>17324</v>
      </c>
      <c r="B7118" s="6">
        <v>46025</v>
      </c>
      <c r="C7118" s="5" t="s">
        <v>3261</v>
      </c>
      <c r="D7118" s="5" t="s">
        <v>17325</v>
      </c>
      <c r="E7118" s="5" t="s">
        <v>72</v>
      </c>
      <c r="F7118" s="5" t="s">
        <v>44</v>
      </c>
      <c r="G7118" s="5" t="s">
        <v>45</v>
      </c>
      <c r="H7118" s="5" t="s">
        <v>147</v>
      </c>
      <c r="I7118" s="5">
        <v>1</v>
      </c>
      <c r="J7118" s="5">
        <v>43132</v>
      </c>
      <c r="K7118" s="5">
        <v>43132</v>
      </c>
      <c r="L7118" s="5">
        <v>11258.9</v>
      </c>
      <c r="M7118" s="5" t="s">
        <v>47</v>
      </c>
      <c r="N7118" s="5" t="s">
        <v>31</v>
      </c>
      <c r="O7118" s="5" t="s">
        <v>462</v>
      </c>
    </row>
    <row r="7119" spans="1:15" x14ac:dyDescent="0.3">
      <c r="A7119" s="5" t="s">
        <v>17326</v>
      </c>
      <c r="B7119" s="6">
        <v>45808</v>
      </c>
      <c r="C7119" s="5" t="s">
        <v>10834</v>
      </c>
      <c r="D7119" s="5" t="s">
        <v>17327</v>
      </c>
      <c r="E7119" s="5" t="s">
        <v>86</v>
      </c>
      <c r="F7119" s="5" t="s">
        <v>104</v>
      </c>
      <c r="G7119" s="5" t="s">
        <v>45</v>
      </c>
      <c r="H7119" s="5" t="s">
        <v>147</v>
      </c>
      <c r="I7119" s="5">
        <v>5</v>
      </c>
      <c r="J7119" s="5">
        <v>18237</v>
      </c>
      <c r="K7119" s="5">
        <v>91185</v>
      </c>
      <c r="L7119" s="5">
        <v>19802.43</v>
      </c>
      <c r="M7119" s="5" t="s">
        <v>47</v>
      </c>
      <c r="N7119" s="5" t="s">
        <v>67</v>
      </c>
      <c r="O7119" s="5" t="s">
        <v>958</v>
      </c>
    </row>
    <row r="7120" spans="1:15" x14ac:dyDescent="0.3">
      <c r="A7120" s="5" t="s">
        <v>17328</v>
      </c>
      <c r="B7120" s="6">
        <v>45898</v>
      </c>
      <c r="C7120" s="5" t="s">
        <v>14563</v>
      </c>
      <c r="D7120" s="5" t="s">
        <v>17329</v>
      </c>
      <c r="E7120" s="5" t="s">
        <v>72</v>
      </c>
      <c r="F7120" s="5" t="s">
        <v>19</v>
      </c>
      <c r="G7120" s="5" t="s">
        <v>45</v>
      </c>
      <c r="H7120" s="5" t="s">
        <v>147</v>
      </c>
      <c r="I7120" s="5">
        <v>1</v>
      </c>
      <c r="J7120" s="5">
        <v>30039</v>
      </c>
      <c r="K7120" s="5">
        <v>30039</v>
      </c>
      <c r="L7120" s="5">
        <v>4008.09</v>
      </c>
      <c r="M7120" s="5" t="s">
        <v>47</v>
      </c>
      <c r="N7120" s="5" t="s">
        <v>31</v>
      </c>
      <c r="O7120" s="5" t="s">
        <v>440</v>
      </c>
    </row>
    <row r="7121" spans="1:15" x14ac:dyDescent="0.3">
      <c r="A7121" s="5" t="s">
        <v>17330</v>
      </c>
      <c r="B7121" s="6">
        <v>46182</v>
      </c>
      <c r="C7121" s="5" t="s">
        <v>1057</v>
      </c>
      <c r="D7121" s="5" t="s">
        <v>17331</v>
      </c>
      <c r="E7121" s="5" t="s">
        <v>86</v>
      </c>
      <c r="F7121" s="5" t="s">
        <v>19</v>
      </c>
      <c r="G7121" s="5" t="s">
        <v>59</v>
      </c>
      <c r="H7121" s="5" t="s">
        <v>181</v>
      </c>
      <c r="I7121" s="5">
        <v>2</v>
      </c>
      <c r="J7121" s="5">
        <v>35292</v>
      </c>
      <c r="K7121" s="5">
        <v>70584</v>
      </c>
      <c r="L7121" s="5">
        <v>20884.419999999998</v>
      </c>
      <c r="M7121" s="5" t="s">
        <v>61</v>
      </c>
      <c r="N7121" s="5" t="s">
        <v>31</v>
      </c>
      <c r="O7121" s="5" t="s">
        <v>323</v>
      </c>
    </row>
    <row r="7122" spans="1:15" x14ac:dyDescent="0.3">
      <c r="A7122" s="5" t="s">
        <v>17332</v>
      </c>
      <c r="B7122" s="6">
        <v>45955</v>
      </c>
      <c r="C7122" s="5" t="s">
        <v>4868</v>
      </c>
      <c r="D7122" s="5" t="s">
        <v>17020</v>
      </c>
      <c r="E7122" s="5" t="s">
        <v>18</v>
      </c>
      <c r="F7122" s="5" t="s">
        <v>104</v>
      </c>
      <c r="G7122" s="5" t="s">
        <v>36</v>
      </c>
      <c r="H7122" s="5" t="s">
        <v>216</v>
      </c>
      <c r="I7122" s="5">
        <v>2</v>
      </c>
      <c r="J7122" s="5">
        <v>8769</v>
      </c>
      <c r="K7122" s="5">
        <v>17538</v>
      </c>
      <c r="L7122" s="5">
        <v>2661.84</v>
      </c>
      <c r="M7122" s="5" t="s">
        <v>54</v>
      </c>
      <c r="N7122" s="5" t="s">
        <v>67</v>
      </c>
      <c r="O7122" s="5" t="s">
        <v>519</v>
      </c>
    </row>
    <row r="7123" spans="1:15" x14ac:dyDescent="0.3">
      <c r="A7123" s="5" t="s">
        <v>17333</v>
      </c>
      <c r="B7123" s="6">
        <v>45747</v>
      </c>
      <c r="C7123" s="5" t="s">
        <v>90</v>
      </c>
      <c r="D7123" s="5" t="s">
        <v>17334</v>
      </c>
      <c r="E7123" s="5" t="s">
        <v>86</v>
      </c>
      <c r="F7123" s="5" t="s">
        <v>87</v>
      </c>
      <c r="G7123" s="5" t="s">
        <v>20</v>
      </c>
      <c r="H7123" s="5" t="s">
        <v>21</v>
      </c>
      <c r="I7123" s="5">
        <v>1</v>
      </c>
      <c r="J7123" s="5">
        <v>3887</v>
      </c>
      <c r="K7123" s="5">
        <v>3887</v>
      </c>
      <c r="L7123" s="5">
        <v>897.1</v>
      </c>
      <c r="M7123" s="5" t="s">
        <v>22</v>
      </c>
      <c r="N7123" s="5" t="s">
        <v>23</v>
      </c>
      <c r="O7123" s="5" t="s">
        <v>1932</v>
      </c>
    </row>
    <row r="7124" spans="1:15" x14ac:dyDescent="0.3">
      <c r="A7124" s="5" t="s">
        <v>17335</v>
      </c>
      <c r="B7124" s="6">
        <v>46065</v>
      </c>
      <c r="C7124" s="5" t="s">
        <v>1072</v>
      </c>
      <c r="D7124" s="5" t="s">
        <v>17336</v>
      </c>
      <c r="E7124" s="5" t="s">
        <v>86</v>
      </c>
      <c r="F7124" s="5" t="s">
        <v>19</v>
      </c>
      <c r="G7124" s="5" t="s">
        <v>36</v>
      </c>
      <c r="H7124" s="5" t="s">
        <v>169</v>
      </c>
      <c r="I7124" s="5">
        <v>5</v>
      </c>
      <c r="J7124" s="5">
        <v>7244</v>
      </c>
      <c r="K7124" s="5">
        <v>36220</v>
      </c>
      <c r="L7124" s="5">
        <v>8931.6</v>
      </c>
      <c r="M7124" s="5" t="s">
        <v>54</v>
      </c>
      <c r="N7124" s="5" t="s">
        <v>67</v>
      </c>
      <c r="O7124" s="5" t="s">
        <v>304</v>
      </c>
    </row>
    <row r="7125" spans="1:15" x14ac:dyDescent="0.3">
      <c r="A7125" s="5" t="s">
        <v>17337</v>
      </c>
      <c r="B7125" s="6">
        <v>46067</v>
      </c>
      <c r="C7125" s="5" t="s">
        <v>7530</v>
      </c>
      <c r="D7125" s="5" t="s">
        <v>17338</v>
      </c>
      <c r="E7125" s="5" t="s">
        <v>72</v>
      </c>
      <c r="F7125" s="5" t="s">
        <v>52</v>
      </c>
      <c r="G7125" s="5" t="s">
        <v>59</v>
      </c>
      <c r="H7125" s="5" t="s">
        <v>66</v>
      </c>
      <c r="I7125" s="5">
        <v>5</v>
      </c>
      <c r="J7125" s="5">
        <v>48923</v>
      </c>
      <c r="K7125" s="5">
        <v>244615</v>
      </c>
      <c r="L7125" s="5">
        <v>18630.650000000001</v>
      </c>
      <c r="M7125" s="5" t="s">
        <v>30</v>
      </c>
      <c r="N7125" s="5" t="s">
        <v>31</v>
      </c>
      <c r="O7125" s="5" t="s">
        <v>1932</v>
      </c>
    </row>
    <row r="7126" spans="1:15" x14ac:dyDescent="0.3">
      <c r="A7126" s="5" t="s">
        <v>17339</v>
      </c>
      <c r="B7126" s="6">
        <v>46196</v>
      </c>
      <c r="C7126" s="5" t="s">
        <v>17340</v>
      </c>
      <c r="D7126" s="5" t="s">
        <v>17341</v>
      </c>
      <c r="E7126" s="5" t="s">
        <v>72</v>
      </c>
      <c r="F7126" s="5" t="s">
        <v>28</v>
      </c>
      <c r="G7126" s="5" t="s">
        <v>45</v>
      </c>
      <c r="H7126" s="5" t="s">
        <v>147</v>
      </c>
      <c r="I7126" s="5">
        <v>3</v>
      </c>
      <c r="J7126" s="5">
        <v>10992</v>
      </c>
      <c r="K7126" s="5">
        <v>32976</v>
      </c>
      <c r="L7126" s="5">
        <v>4572.28</v>
      </c>
      <c r="M7126" s="5" t="s">
        <v>30</v>
      </c>
      <c r="N7126" s="5" t="s">
        <v>23</v>
      </c>
      <c r="O7126" s="5" t="s">
        <v>604</v>
      </c>
    </row>
    <row r="7127" spans="1:15" x14ac:dyDescent="0.3">
      <c r="A7127" s="5" t="s">
        <v>17342</v>
      </c>
      <c r="B7127" s="6">
        <v>46101</v>
      </c>
      <c r="C7127" s="5" t="s">
        <v>17343</v>
      </c>
      <c r="D7127" s="5" t="s">
        <v>17344</v>
      </c>
      <c r="E7127" s="5" t="s">
        <v>72</v>
      </c>
      <c r="F7127" s="5" t="s">
        <v>87</v>
      </c>
      <c r="G7127" s="5" t="s">
        <v>45</v>
      </c>
      <c r="H7127" s="5" t="s">
        <v>147</v>
      </c>
      <c r="I7127" s="5">
        <v>4</v>
      </c>
      <c r="J7127" s="5">
        <v>21339</v>
      </c>
      <c r="K7127" s="5">
        <v>85356</v>
      </c>
      <c r="L7127" s="5">
        <v>9551.98</v>
      </c>
      <c r="M7127" s="5" t="s">
        <v>61</v>
      </c>
      <c r="N7127" s="5" t="s">
        <v>31</v>
      </c>
      <c r="O7127" s="5" t="s">
        <v>263</v>
      </c>
    </row>
    <row r="7128" spans="1:15" x14ac:dyDescent="0.3">
      <c r="A7128" s="5" t="s">
        <v>17345</v>
      </c>
      <c r="B7128" s="6">
        <v>45666</v>
      </c>
      <c r="C7128" s="5" t="s">
        <v>1952</v>
      </c>
      <c r="D7128" s="5" t="s">
        <v>17346</v>
      </c>
      <c r="E7128" s="5" t="s">
        <v>72</v>
      </c>
      <c r="F7128" s="5" t="s">
        <v>19</v>
      </c>
      <c r="G7128" s="5" t="s">
        <v>20</v>
      </c>
      <c r="H7128" s="5" t="s">
        <v>73</v>
      </c>
      <c r="I7128" s="5">
        <v>1</v>
      </c>
      <c r="J7128" s="5">
        <v>865</v>
      </c>
      <c r="K7128" s="5">
        <v>865</v>
      </c>
      <c r="L7128" s="5">
        <v>102.8</v>
      </c>
      <c r="M7128" s="5" t="s">
        <v>47</v>
      </c>
      <c r="N7128" s="5" t="s">
        <v>31</v>
      </c>
      <c r="O7128" s="5" t="s">
        <v>1350</v>
      </c>
    </row>
    <row r="7129" spans="1:15" x14ac:dyDescent="0.3">
      <c r="A7129" s="5" t="s">
        <v>17347</v>
      </c>
      <c r="B7129" s="6">
        <v>46163</v>
      </c>
      <c r="C7129" s="5" t="s">
        <v>14583</v>
      </c>
      <c r="D7129" s="5" t="s">
        <v>17348</v>
      </c>
      <c r="E7129" s="5" t="s">
        <v>18</v>
      </c>
      <c r="F7129" s="5" t="s">
        <v>28</v>
      </c>
      <c r="G7129" s="5" t="s">
        <v>45</v>
      </c>
      <c r="H7129" s="5" t="s">
        <v>138</v>
      </c>
      <c r="I7129" s="5">
        <v>1</v>
      </c>
      <c r="J7129" s="5">
        <v>11387</v>
      </c>
      <c r="K7129" s="5">
        <v>11387</v>
      </c>
      <c r="L7129" s="5">
        <v>3227.33</v>
      </c>
      <c r="M7129" s="5" t="s">
        <v>22</v>
      </c>
      <c r="N7129" s="5" t="s">
        <v>38</v>
      </c>
      <c r="O7129" s="5" t="s">
        <v>444</v>
      </c>
    </row>
    <row r="7130" spans="1:15" x14ac:dyDescent="0.3">
      <c r="A7130" s="5" t="s">
        <v>17349</v>
      </c>
      <c r="B7130" s="6">
        <v>45790</v>
      </c>
      <c r="C7130" s="5" t="s">
        <v>16481</v>
      </c>
      <c r="D7130" s="5" t="s">
        <v>17350</v>
      </c>
      <c r="E7130" s="5" t="s">
        <v>86</v>
      </c>
      <c r="F7130" s="5" t="s">
        <v>104</v>
      </c>
      <c r="G7130" s="5" t="s">
        <v>59</v>
      </c>
      <c r="H7130" s="5" t="s">
        <v>181</v>
      </c>
      <c r="I7130" s="5">
        <v>1</v>
      </c>
      <c r="J7130" s="5">
        <v>13423</v>
      </c>
      <c r="K7130" s="5">
        <v>13423</v>
      </c>
      <c r="L7130" s="5">
        <v>1062.52</v>
      </c>
      <c r="M7130" s="5" t="s">
        <v>54</v>
      </c>
      <c r="N7130" s="5" t="s">
        <v>67</v>
      </c>
      <c r="O7130" s="5" t="s">
        <v>177</v>
      </c>
    </row>
    <row r="7131" spans="1:15" x14ac:dyDescent="0.3">
      <c r="A7131" s="5" t="s">
        <v>17351</v>
      </c>
      <c r="B7131" s="6">
        <v>45885</v>
      </c>
      <c r="C7131" s="5" t="s">
        <v>6827</v>
      </c>
      <c r="D7131" s="5" t="s">
        <v>17352</v>
      </c>
      <c r="E7131" s="5" t="s">
        <v>86</v>
      </c>
      <c r="F7131" s="5" t="s">
        <v>87</v>
      </c>
      <c r="G7131" s="5" t="s">
        <v>36</v>
      </c>
      <c r="H7131" s="5" t="s">
        <v>216</v>
      </c>
      <c r="I7131" s="5">
        <v>3</v>
      </c>
      <c r="J7131" s="5">
        <v>28507</v>
      </c>
      <c r="K7131" s="5">
        <v>85521</v>
      </c>
      <c r="L7131" s="5">
        <v>17590.98</v>
      </c>
      <c r="M7131" s="5" t="s">
        <v>22</v>
      </c>
      <c r="N7131" s="5" t="s">
        <v>31</v>
      </c>
      <c r="O7131" s="5" t="s">
        <v>2877</v>
      </c>
    </row>
    <row r="7132" spans="1:15" x14ac:dyDescent="0.3">
      <c r="A7132" s="5" t="s">
        <v>17353</v>
      </c>
      <c r="B7132" s="6">
        <v>46191</v>
      </c>
      <c r="C7132" s="5" t="s">
        <v>17354</v>
      </c>
      <c r="D7132" s="5" t="s">
        <v>17355</v>
      </c>
      <c r="E7132" s="5" t="s">
        <v>72</v>
      </c>
      <c r="F7132" s="5" t="s">
        <v>52</v>
      </c>
      <c r="G7132" s="5" t="s">
        <v>59</v>
      </c>
      <c r="H7132" s="5" t="s">
        <v>60</v>
      </c>
      <c r="I7132" s="5">
        <v>4</v>
      </c>
      <c r="J7132" s="5">
        <v>39870</v>
      </c>
      <c r="K7132" s="5">
        <v>159480</v>
      </c>
      <c r="L7132" s="5">
        <v>10255.74</v>
      </c>
      <c r="M7132" s="5" t="s">
        <v>30</v>
      </c>
      <c r="N7132" s="5" t="s">
        <v>38</v>
      </c>
      <c r="O7132" s="5" t="s">
        <v>1932</v>
      </c>
    </row>
    <row r="7133" spans="1:15" x14ac:dyDescent="0.3">
      <c r="A7133" s="5" t="s">
        <v>17356</v>
      </c>
      <c r="B7133" s="6">
        <v>45812</v>
      </c>
      <c r="C7133" s="5" t="s">
        <v>7435</v>
      </c>
      <c r="D7133" s="5" t="s">
        <v>17357</v>
      </c>
      <c r="E7133" s="5" t="s">
        <v>86</v>
      </c>
      <c r="F7133" s="5" t="s">
        <v>104</v>
      </c>
      <c r="G7133" s="5" t="s">
        <v>59</v>
      </c>
      <c r="H7133" s="5" t="s">
        <v>126</v>
      </c>
      <c r="I7133" s="5">
        <v>3</v>
      </c>
      <c r="J7133" s="5">
        <v>1682</v>
      </c>
      <c r="K7133" s="5">
        <v>5046</v>
      </c>
      <c r="L7133" s="5">
        <v>1266.24</v>
      </c>
      <c r="M7133" s="5" t="s">
        <v>22</v>
      </c>
      <c r="N7133" s="5" t="s">
        <v>23</v>
      </c>
      <c r="O7133" s="5" t="s">
        <v>1047</v>
      </c>
    </row>
    <row r="7134" spans="1:15" x14ac:dyDescent="0.3">
      <c r="A7134" s="5" t="s">
        <v>17358</v>
      </c>
      <c r="B7134" s="6">
        <v>45988</v>
      </c>
      <c r="C7134" s="5" t="s">
        <v>9138</v>
      </c>
      <c r="D7134" s="5" t="s">
        <v>17359</v>
      </c>
      <c r="E7134" s="5" t="s">
        <v>72</v>
      </c>
      <c r="F7134" s="5" t="s">
        <v>52</v>
      </c>
      <c r="G7134" s="5" t="s">
        <v>20</v>
      </c>
      <c r="H7134" s="5" t="s">
        <v>21</v>
      </c>
      <c r="I7134" s="5">
        <v>3</v>
      </c>
      <c r="J7134" s="5">
        <v>29253</v>
      </c>
      <c r="K7134" s="5">
        <v>87759</v>
      </c>
      <c r="L7134" s="5">
        <v>5899.62</v>
      </c>
      <c r="M7134" s="5" t="s">
        <v>54</v>
      </c>
      <c r="N7134" s="5" t="s">
        <v>31</v>
      </c>
      <c r="O7134" s="5" t="s">
        <v>3918</v>
      </c>
    </row>
    <row r="7135" spans="1:15" x14ac:dyDescent="0.3">
      <c r="A7135" s="5" t="s">
        <v>17360</v>
      </c>
      <c r="B7135" s="6">
        <v>46169</v>
      </c>
      <c r="C7135" s="5" t="s">
        <v>17361</v>
      </c>
      <c r="D7135" s="5" t="s">
        <v>17362</v>
      </c>
      <c r="E7135" s="5" t="s">
        <v>18</v>
      </c>
      <c r="F7135" s="5" t="s">
        <v>19</v>
      </c>
      <c r="G7135" s="5" t="s">
        <v>45</v>
      </c>
      <c r="H7135" s="5" t="s">
        <v>138</v>
      </c>
      <c r="I7135" s="5">
        <v>3</v>
      </c>
      <c r="J7135" s="5">
        <v>2790</v>
      </c>
      <c r="K7135" s="5">
        <v>8370</v>
      </c>
      <c r="L7135" s="5">
        <v>511.15</v>
      </c>
      <c r="M7135" s="5" t="s">
        <v>22</v>
      </c>
      <c r="N7135" s="5" t="s">
        <v>38</v>
      </c>
      <c r="O7135" s="5" t="s">
        <v>715</v>
      </c>
    </row>
    <row r="7136" spans="1:15" x14ac:dyDescent="0.3">
      <c r="A7136" s="5" t="s">
        <v>17363</v>
      </c>
      <c r="B7136" s="6">
        <v>46135</v>
      </c>
      <c r="C7136" s="5" t="s">
        <v>2973</v>
      </c>
      <c r="D7136" s="5" t="s">
        <v>17364</v>
      </c>
      <c r="E7136" s="5" t="s">
        <v>18</v>
      </c>
      <c r="F7136" s="5" t="s">
        <v>52</v>
      </c>
      <c r="G7136" s="5" t="s">
        <v>45</v>
      </c>
      <c r="H7136" s="5" t="s">
        <v>138</v>
      </c>
      <c r="I7136" s="5">
        <v>1</v>
      </c>
      <c r="J7136" s="5">
        <v>48004</v>
      </c>
      <c r="K7136" s="5">
        <v>48004</v>
      </c>
      <c r="L7136" s="5">
        <v>2477.14</v>
      </c>
      <c r="M7136" s="5" t="s">
        <v>22</v>
      </c>
      <c r="N7136" s="5" t="s">
        <v>67</v>
      </c>
      <c r="O7136" s="5" t="s">
        <v>7672</v>
      </c>
    </row>
    <row r="7137" spans="1:15" x14ac:dyDescent="0.3">
      <c r="A7137" s="5" t="s">
        <v>17365</v>
      </c>
      <c r="B7137" s="6">
        <v>46000</v>
      </c>
      <c r="C7137" s="5" t="s">
        <v>2200</v>
      </c>
      <c r="D7137" s="5" t="s">
        <v>17366</v>
      </c>
      <c r="E7137" s="5" t="s">
        <v>72</v>
      </c>
      <c r="F7137" s="5" t="s">
        <v>28</v>
      </c>
      <c r="G7137" s="5" t="s">
        <v>20</v>
      </c>
      <c r="H7137" s="5" t="s">
        <v>73</v>
      </c>
      <c r="I7137" s="5">
        <v>3</v>
      </c>
      <c r="J7137" s="5">
        <v>49486</v>
      </c>
      <c r="K7137" s="5">
        <v>148458</v>
      </c>
      <c r="L7137" s="5">
        <v>28965.71</v>
      </c>
      <c r="M7137" s="5" t="s">
        <v>54</v>
      </c>
      <c r="N7137" s="5" t="s">
        <v>23</v>
      </c>
      <c r="O7137" s="5" t="s">
        <v>17367</v>
      </c>
    </row>
    <row r="7138" spans="1:15" x14ac:dyDescent="0.3">
      <c r="A7138" s="5" t="s">
        <v>17368</v>
      </c>
      <c r="B7138" s="6">
        <v>45924</v>
      </c>
      <c r="C7138" s="5" t="s">
        <v>11714</v>
      </c>
      <c r="D7138" s="5" t="s">
        <v>17369</v>
      </c>
      <c r="E7138" s="5" t="s">
        <v>18</v>
      </c>
      <c r="F7138" s="5" t="s">
        <v>19</v>
      </c>
      <c r="G7138" s="5" t="s">
        <v>45</v>
      </c>
      <c r="H7138" s="5" t="s">
        <v>138</v>
      </c>
      <c r="I7138" s="5">
        <v>5</v>
      </c>
      <c r="J7138" s="5">
        <v>49541</v>
      </c>
      <c r="K7138" s="5">
        <v>247705</v>
      </c>
      <c r="L7138" s="5">
        <v>32147.56</v>
      </c>
      <c r="M7138" s="5" t="s">
        <v>22</v>
      </c>
      <c r="N7138" s="5" t="s">
        <v>23</v>
      </c>
      <c r="O7138" s="5" t="s">
        <v>3440</v>
      </c>
    </row>
    <row r="7139" spans="1:15" x14ac:dyDescent="0.3">
      <c r="A7139" s="5" t="s">
        <v>17370</v>
      </c>
      <c r="B7139" s="6">
        <v>45849</v>
      </c>
      <c r="C7139" s="5" t="s">
        <v>4493</v>
      </c>
      <c r="D7139" s="5" t="s">
        <v>17371</v>
      </c>
      <c r="E7139" s="5" t="s">
        <v>18</v>
      </c>
      <c r="F7139" s="5" t="s">
        <v>87</v>
      </c>
      <c r="G7139" s="5" t="s">
        <v>59</v>
      </c>
      <c r="H7139" s="5" t="s">
        <v>181</v>
      </c>
      <c r="I7139" s="5">
        <v>2</v>
      </c>
      <c r="J7139" s="5">
        <v>11210</v>
      </c>
      <c r="K7139" s="5">
        <v>22420</v>
      </c>
      <c r="L7139" s="5">
        <v>4414.8999999999996</v>
      </c>
      <c r="M7139" s="5" t="s">
        <v>22</v>
      </c>
      <c r="N7139" s="5" t="s">
        <v>23</v>
      </c>
      <c r="O7139" s="5" t="s">
        <v>2956</v>
      </c>
    </row>
    <row r="7140" spans="1:15" x14ac:dyDescent="0.3">
      <c r="A7140" s="5" t="s">
        <v>17372</v>
      </c>
      <c r="B7140" s="6">
        <v>45672</v>
      </c>
      <c r="C7140" s="5" t="s">
        <v>14615</v>
      </c>
      <c r="D7140" s="5" t="s">
        <v>17373</v>
      </c>
      <c r="E7140" s="5" t="s">
        <v>86</v>
      </c>
      <c r="F7140" s="5" t="s">
        <v>44</v>
      </c>
      <c r="G7140" s="5" t="s">
        <v>59</v>
      </c>
      <c r="H7140" s="5" t="s">
        <v>181</v>
      </c>
      <c r="I7140" s="5">
        <v>4</v>
      </c>
      <c r="J7140" s="5">
        <v>25400</v>
      </c>
      <c r="K7140" s="5">
        <v>101600</v>
      </c>
      <c r="L7140" s="5">
        <v>19449.68</v>
      </c>
      <c r="M7140" s="5" t="s">
        <v>22</v>
      </c>
      <c r="N7140" s="5" t="s">
        <v>23</v>
      </c>
      <c r="O7140" s="5" t="s">
        <v>466</v>
      </c>
    </row>
    <row r="7141" spans="1:15" x14ac:dyDescent="0.3">
      <c r="A7141" s="5" t="s">
        <v>17374</v>
      </c>
      <c r="B7141" s="6">
        <v>46176</v>
      </c>
      <c r="C7141" s="5" t="s">
        <v>12170</v>
      </c>
      <c r="D7141" s="5" t="s">
        <v>17375</v>
      </c>
      <c r="E7141" s="5" t="s">
        <v>72</v>
      </c>
      <c r="F7141" s="5" t="s">
        <v>52</v>
      </c>
      <c r="G7141" s="5" t="s">
        <v>20</v>
      </c>
      <c r="H7141" s="5" t="s">
        <v>29</v>
      </c>
      <c r="I7141" s="5">
        <v>2</v>
      </c>
      <c r="J7141" s="5">
        <v>4423</v>
      </c>
      <c r="K7141" s="5">
        <v>8846</v>
      </c>
      <c r="L7141" s="5">
        <v>993.13</v>
      </c>
      <c r="M7141" s="5" t="s">
        <v>61</v>
      </c>
      <c r="N7141" s="5" t="s">
        <v>67</v>
      </c>
      <c r="O7141" s="5" t="s">
        <v>2812</v>
      </c>
    </row>
    <row r="7142" spans="1:15" x14ac:dyDescent="0.3">
      <c r="A7142" s="5" t="s">
        <v>17376</v>
      </c>
      <c r="B7142" s="6">
        <v>45950</v>
      </c>
      <c r="C7142" s="5" t="s">
        <v>4808</v>
      </c>
      <c r="D7142" s="5" t="s">
        <v>17377</v>
      </c>
      <c r="E7142" s="5" t="s">
        <v>72</v>
      </c>
      <c r="F7142" s="5" t="s">
        <v>28</v>
      </c>
      <c r="G7142" s="5" t="s">
        <v>36</v>
      </c>
      <c r="H7142" s="5" t="s">
        <v>169</v>
      </c>
      <c r="I7142" s="5">
        <v>1</v>
      </c>
      <c r="J7142" s="5">
        <v>3675</v>
      </c>
      <c r="K7142" s="5">
        <v>3675</v>
      </c>
      <c r="L7142" s="5">
        <v>806.5</v>
      </c>
      <c r="M7142" s="5" t="s">
        <v>61</v>
      </c>
      <c r="N7142" s="5" t="s">
        <v>38</v>
      </c>
      <c r="O7142" s="5" t="s">
        <v>359</v>
      </c>
    </row>
    <row r="7143" spans="1:15" x14ac:dyDescent="0.3">
      <c r="A7143" s="5" t="s">
        <v>17378</v>
      </c>
      <c r="B7143" s="6">
        <v>46047</v>
      </c>
      <c r="C7143" s="5" t="s">
        <v>15722</v>
      </c>
      <c r="D7143" s="5" t="s">
        <v>17379</v>
      </c>
      <c r="E7143" s="5" t="s">
        <v>43</v>
      </c>
      <c r="F7143" s="5" t="s">
        <v>28</v>
      </c>
      <c r="G7143" s="5" t="s">
        <v>59</v>
      </c>
      <c r="H7143" s="5" t="s">
        <v>60</v>
      </c>
      <c r="I7143" s="5">
        <v>5</v>
      </c>
      <c r="J7143" s="5">
        <v>2138</v>
      </c>
      <c r="K7143" s="5">
        <v>10690</v>
      </c>
      <c r="L7143" s="5">
        <v>1247.1500000000001</v>
      </c>
      <c r="M7143" s="5" t="s">
        <v>22</v>
      </c>
      <c r="N7143" s="5" t="s">
        <v>38</v>
      </c>
      <c r="O7143" s="5" t="s">
        <v>814</v>
      </c>
    </row>
    <row r="7144" spans="1:15" x14ac:dyDescent="0.3">
      <c r="A7144" s="5" t="s">
        <v>17380</v>
      </c>
      <c r="B7144" s="6">
        <v>45801</v>
      </c>
      <c r="C7144" s="5" t="s">
        <v>17381</v>
      </c>
      <c r="D7144" s="5" t="s">
        <v>17382</v>
      </c>
      <c r="E7144" s="5" t="s">
        <v>86</v>
      </c>
      <c r="F7144" s="5" t="s">
        <v>87</v>
      </c>
      <c r="G7144" s="5" t="s">
        <v>59</v>
      </c>
      <c r="H7144" s="5" t="s">
        <v>181</v>
      </c>
      <c r="I7144" s="5">
        <v>1</v>
      </c>
      <c r="J7144" s="5">
        <v>9148</v>
      </c>
      <c r="K7144" s="5">
        <v>9148</v>
      </c>
      <c r="L7144" s="5">
        <v>1902.93</v>
      </c>
      <c r="M7144" s="5" t="s">
        <v>61</v>
      </c>
      <c r="N7144" s="5" t="s">
        <v>23</v>
      </c>
      <c r="O7144" s="5" t="s">
        <v>1016</v>
      </c>
    </row>
    <row r="7145" spans="1:15" x14ac:dyDescent="0.3">
      <c r="A7145" s="5" t="s">
        <v>17383</v>
      </c>
      <c r="B7145" s="6">
        <v>46038</v>
      </c>
      <c r="C7145" s="5" t="s">
        <v>17384</v>
      </c>
      <c r="D7145" s="5" t="s">
        <v>17385</v>
      </c>
      <c r="E7145" s="5" t="s">
        <v>43</v>
      </c>
      <c r="F7145" s="5" t="s">
        <v>44</v>
      </c>
      <c r="G7145" s="5" t="s">
        <v>45</v>
      </c>
      <c r="H7145" s="5" t="s">
        <v>147</v>
      </c>
      <c r="I7145" s="5">
        <v>5</v>
      </c>
      <c r="J7145" s="5">
        <v>4763</v>
      </c>
      <c r="K7145" s="5">
        <v>23815</v>
      </c>
      <c r="L7145" s="5">
        <v>5336.82</v>
      </c>
      <c r="M7145" s="5" t="s">
        <v>22</v>
      </c>
      <c r="N7145" s="5" t="s">
        <v>67</v>
      </c>
      <c r="O7145" s="5" t="s">
        <v>668</v>
      </c>
    </row>
    <row r="7146" spans="1:15" x14ac:dyDescent="0.3">
      <c r="A7146" s="5" t="s">
        <v>17386</v>
      </c>
      <c r="B7146" s="6">
        <v>45706</v>
      </c>
      <c r="C7146" s="5" t="s">
        <v>7349</v>
      </c>
      <c r="D7146" s="5" t="s">
        <v>10389</v>
      </c>
      <c r="E7146" s="5" t="s">
        <v>86</v>
      </c>
      <c r="F7146" s="5" t="s">
        <v>104</v>
      </c>
      <c r="G7146" s="5" t="s">
        <v>20</v>
      </c>
      <c r="H7146" s="5" t="s">
        <v>21</v>
      </c>
      <c r="I7146" s="5">
        <v>2</v>
      </c>
      <c r="J7146" s="5">
        <v>25173</v>
      </c>
      <c r="K7146" s="5">
        <v>50346</v>
      </c>
      <c r="L7146" s="5">
        <v>7808.9</v>
      </c>
      <c r="M7146" s="5" t="s">
        <v>54</v>
      </c>
      <c r="N7146" s="5" t="s">
        <v>23</v>
      </c>
      <c r="O7146" s="5" t="s">
        <v>1365</v>
      </c>
    </row>
    <row r="7147" spans="1:15" x14ac:dyDescent="0.3">
      <c r="A7147" s="5" t="s">
        <v>17387</v>
      </c>
      <c r="B7147" s="6">
        <v>45892</v>
      </c>
      <c r="C7147" s="5" t="s">
        <v>2101</v>
      </c>
      <c r="D7147" s="5" t="s">
        <v>3086</v>
      </c>
      <c r="E7147" s="5" t="s">
        <v>86</v>
      </c>
      <c r="F7147" s="5" t="s">
        <v>104</v>
      </c>
      <c r="G7147" s="5" t="s">
        <v>59</v>
      </c>
      <c r="H7147" s="5" t="s">
        <v>181</v>
      </c>
      <c r="I7147" s="5">
        <v>4</v>
      </c>
      <c r="J7147" s="5">
        <v>11146</v>
      </c>
      <c r="K7147" s="5">
        <v>44584</v>
      </c>
      <c r="L7147" s="5">
        <v>11139.43</v>
      </c>
      <c r="M7147" s="5" t="s">
        <v>61</v>
      </c>
      <c r="N7147" s="5" t="s">
        <v>23</v>
      </c>
      <c r="O7147" s="5" t="s">
        <v>139</v>
      </c>
    </row>
    <row r="7148" spans="1:15" x14ac:dyDescent="0.3">
      <c r="A7148" s="5" t="s">
        <v>17388</v>
      </c>
      <c r="B7148" s="6">
        <v>46194</v>
      </c>
      <c r="C7148" s="5" t="s">
        <v>9928</v>
      </c>
      <c r="D7148" s="5" t="s">
        <v>17389</v>
      </c>
      <c r="E7148" s="5" t="s">
        <v>72</v>
      </c>
      <c r="F7148" s="5" t="s">
        <v>104</v>
      </c>
      <c r="G7148" s="5" t="s">
        <v>45</v>
      </c>
      <c r="H7148" s="5" t="s">
        <v>46</v>
      </c>
      <c r="I7148" s="5">
        <v>1</v>
      </c>
      <c r="J7148" s="5">
        <v>40690</v>
      </c>
      <c r="K7148" s="5">
        <v>40690</v>
      </c>
      <c r="L7148" s="5">
        <v>6897.61</v>
      </c>
      <c r="M7148" s="5" t="s">
        <v>30</v>
      </c>
      <c r="N7148" s="5" t="s">
        <v>23</v>
      </c>
      <c r="O7148" s="5" t="s">
        <v>194</v>
      </c>
    </row>
    <row r="7149" spans="1:15" x14ac:dyDescent="0.3">
      <c r="A7149" s="5" t="s">
        <v>17390</v>
      </c>
      <c r="B7149" s="6">
        <v>46197</v>
      </c>
      <c r="C7149" s="5" t="s">
        <v>6455</v>
      </c>
      <c r="D7149" s="5" t="s">
        <v>17391</v>
      </c>
      <c r="E7149" s="5" t="s">
        <v>18</v>
      </c>
      <c r="F7149" s="5" t="s">
        <v>44</v>
      </c>
      <c r="G7149" s="5" t="s">
        <v>36</v>
      </c>
      <c r="H7149" s="5" t="s">
        <v>216</v>
      </c>
      <c r="I7149" s="5">
        <v>1</v>
      </c>
      <c r="J7149" s="5">
        <v>32148</v>
      </c>
      <c r="K7149" s="5">
        <v>32148</v>
      </c>
      <c r="L7149" s="5">
        <v>4769.42</v>
      </c>
      <c r="M7149" s="5" t="s">
        <v>22</v>
      </c>
      <c r="N7149" s="5" t="s">
        <v>31</v>
      </c>
      <c r="O7149" s="5" t="s">
        <v>2793</v>
      </c>
    </row>
    <row r="7150" spans="1:15" x14ac:dyDescent="0.3">
      <c r="A7150" s="5" t="s">
        <v>17392</v>
      </c>
      <c r="B7150" s="6">
        <v>46142</v>
      </c>
      <c r="C7150" s="5" t="s">
        <v>13060</v>
      </c>
      <c r="D7150" s="5" t="s">
        <v>17393</v>
      </c>
      <c r="E7150" s="5" t="s">
        <v>43</v>
      </c>
      <c r="F7150" s="5" t="s">
        <v>52</v>
      </c>
      <c r="G7150" s="5" t="s">
        <v>20</v>
      </c>
      <c r="H7150" s="5" t="s">
        <v>21</v>
      </c>
      <c r="I7150" s="5">
        <v>2</v>
      </c>
      <c r="J7150" s="5">
        <v>49129</v>
      </c>
      <c r="K7150" s="5">
        <v>98258</v>
      </c>
      <c r="L7150" s="5">
        <v>9383.6200000000008</v>
      </c>
      <c r="M7150" s="5" t="s">
        <v>30</v>
      </c>
      <c r="N7150" s="5" t="s">
        <v>31</v>
      </c>
      <c r="O7150" s="5" t="s">
        <v>1794</v>
      </c>
    </row>
    <row r="7151" spans="1:15" x14ac:dyDescent="0.3">
      <c r="A7151" s="5" t="s">
        <v>17394</v>
      </c>
      <c r="B7151" s="6">
        <v>45673</v>
      </c>
      <c r="C7151" s="5" t="s">
        <v>9791</v>
      </c>
      <c r="D7151" s="5" t="s">
        <v>17395</v>
      </c>
      <c r="E7151" s="5" t="s">
        <v>18</v>
      </c>
      <c r="F7151" s="5" t="s">
        <v>87</v>
      </c>
      <c r="G7151" s="5" t="s">
        <v>45</v>
      </c>
      <c r="H7151" s="5" t="s">
        <v>147</v>
      </c>
      <c r="I7151" s="5">
        <v>4</v>
      </c>
      <c r="J7151" s="5">
        <v>19946</v>
      </c>
      <c r="K7151" s="5">
        <v>79784</v>
      </c>
      <c r="L7151" s="5">
        <v>17720.36</v>
      </c>
      <c r="M7151" s="5" t="s">
        <v>61</v>
      </c>
      <c r="N7151" s="5" t="s">
        <v>38</v>
      </c>
      <c r="O7151" s="5" t="s">
        <v>4749</v>
      </c>
    </row>
    <row r="7152" spans="1:15" x14ac:dyDescent="0.3">
      <c r="A7152" s="5" t="s">
        <v>17396</v>
      </c>
      <c r="B7152" s="6">
        <v>46191</v>
      </c>
      <c r="C7152" s="5" t="s">
        <v>6761</v>
      </c>
      <c r="D7152" s="5" t="s">
        <v>17397</v>
      </c>
      <c r="E7152" s="5" t="s">
        <v>43</v>
      </c>
      <c r="F7152" s="5" t="s">
        <v>19</v>
      </c>
      <c r="G7152" s="5" t="s">
        <v>36</v>
      </c>
      <c r="H7152" s="5" t="s">
        <v>216</v>
      </c>
      <c r="I7152" s="5">
        <v>3</v>
      </c>
      <c r="J7152" s="5">
        <v>15932</v>
      </c>
      <c r="K7152" s="5">
        <v>47796</v>
      </c>
      <c r="L7152" s="5">
        <v>11717.07</v>
      </c>
      <c r="M7152" s="5" t="s">
        <v>47</v>
      </c>
      <c r="N7152" s="5" t="s">
        <v>38</v>
      </c>
      <c r="O7152" s="5" t="s">
        <v>633</v>
      </c>
    </row>
    <row r="7153" spans="1:15" x14ac:dyDescent="0.3">
      <c r="A7153" s="5" t="s">
        <v>17398</v>
      </c>
      <c r="B7153" s="6">
        <v>45970</v>
      </c>
      <c r="C7153" s="5" t="s">
        <v>3680</v>
      </c>
      <c r="D7153" s="5" t="s">
        <v>17399</v>
      </c>
      <c r="E7153" s="5" t="s">
        <v>72</v>
      </c>
      <c r="F7153" s="5" t="s">
        <v>28</v>
      </c>
      <c r="G7153" s="5" t="s">
        <v>36</v>
      </c>
      <c r="H7153" s="5" t="s">
        <v>169</v>
      </c>
      <c r="I7153" s="5">
        <v>3</v>
      </c>
      <c r="J7153" s="5">
        <v>23822</v>
      </c>
      <c r="K7153" s="5">
        <v>71466</v>
      </c>
      <c r="L7153" s="5">
        <v>20483.259999999998</v>
      </c>
      <c r="M7153" s="5" t="s">
        <v>30</v>
      </c>
      <c r="N7153" s="5" t="s">
        <v>38</v>
      </c>
      <c r="O7153" s="5" t="s">
        <v>134</v>
      </c>
    </row>
    <row r="7154" spans="1:15" x14ac:dyDescent="0.3">
      <c r="A7154" s="5" t="s">
        <v>17400</v>
      </c>
      <c r="B7154" s="6">
        <v>45851</v>
      </c>
      <c r="C7154" s="5" t="s">
        <v>6449</v>
      </c>
      <c r="D7154" s="5" t="s">
        <v>17401</v>
      </c>
      <c r="E7154" s="5" t="s">
        <v>86</v>
      </c>
      <c r="F7154" s="5" t="s">
        <v>19</v>
      </c>
      <c r="G7154" s="5" t="s">
        <v>45</v>
      </c>
      <c r="H7154" s="5" t="s">
        <v>46</v>
      </c>
      <c r="I7154" s="5">
        <v>1</v>
      </c>
      <c r="J7154" s="5">
        <v>24587</v>
      </c>
      <c r="K7154" s="5">
        <v>24587</v>
      </c>
      <c r="L7154" s="5">
        <v>4722.84</v>
      </c>
      <c r="M7154" s="5" t="s">
        <v>22</v>
      </c>
      <c r="N7154" s="5" t="s">
        <v>23</v>
      </c>
      <c r="O7154" s="5" t="s">
        <v>1803</v>
      </c>
    </row>
    <row r="7155" spans="1:15" x14ac:dyDescent="0.3">
      <c r="A7155" s="5" t="s">
        <v>17402</v>
      </c>
      <c r="B7155" s="6">
        <v>46127</v>
      </c>
      <c r="C7155" s="5" t="s">
        <v>6500</v>
      </c>
      <c r="D7155" s="5" t="s">
        <v>17403</v>
      </c>
      <c r="E7155" s="5" t="s">
        <v>86</v>
      </c>
      <c r="F7155" s="5" t="s">
        <v>87</v>
      </c>
      <c r="G7155" s="5" t="s">
        <v>45</v>
      </c>
      <c r="H7155" s="5" t="s">
        <v>147</v>
      </c>
      <c r="I7155" s="5">
        <v>1</v>
      </c>
      <c r="J7155" s="5">
        <v>36694</v>
      </c>
      <c r="K7155" s="5">
        <v>36694</v>
      </c>
      <c r="L7155" s="5">
        <v>4309.41</v>
      </c>
      <c r="M7155" s="5" t="s">
        <v>54</v>
      </c>
      <c r="N7155" s="5" t="s">
        <v>38</v>
      </c>
      <c r="O7155" s="5" t="s">
        <v>32</v>
      </c>
    </row>
    <row r="7156" spans="1:15" x14ac:dyDescent="0.3">
      <c r="A7156" s="5" t="s">
        <v>17404</v>
      </c>
      <c r="B7156" s="6">
        <v>45990</v>
      </c>
      <c r="C7156" s="5" t="s">
        <v>797</v>
      </c>
      <c r="D7156" s="5" t="s">
        <v>17405</v>
      </c>
      <c r="E7156" s="5" t="s">
        <v>18</v>
      </c>
      <c r="F7156" s="5" t="s">
        <v>87</v>
      </c>
      <c r="G7156" s="5" t="s">
        <v>59</v>
      </c>
      <c r="H7156" s="5" t="s">
        <v>60</v>
      </c>
      <c r="I7156" s="5">
        <v>4</v>
      </c>
      <c r="J7156" s="5">
        <v>42443</v>
      </c>
      <c r="K7156" s="5">
        <v>169772</v>
      </c>
      <c r="L7156" s="5">
        <v>27323.22</v>
      </c>
      <c r="M7156" s="5" t="s">
        <v>54</v>
      </c>
      <c r="N7156" s="5" t="s">
        <v>31</v>
      </c>
      <c r="O7156" s="5" t="s">
        <v>15753</v>
      </c>
    </row>
    <row r="7157" spans="1:15" x14ac:dyDescent="0.3">
      <c r="A7157" s="5" t="s">
        <v>17406</v>
      </c>
      <c r="B7157" s="6">
        <v>45963</v>
      </c>
      <c r="C7157" s="5" t="s">
        <v>2174</v>
      </c>
      <c r="D7157" s="5" t="s">
        <v>17407</v>
      </c>
      <c r="E7157" s="5" t="s">
        <v>43</v>
      </c>
      <c r="F7157" s="5" t="s">
        <v>87</v>
      </c>
      <c r="G7157" s="5" t="s">
        <v>45</v>
      </c>
      <c r="H7157" s="5" t="s">
        <v>147</v>
      </c>
      <c r="I7157" s="5">
        <v>1</v>
      </c>
      <c r="J7157" s="5">
        <v>46413</v>
      </c>
      <c r="K7157" s="5">
        <v>46413</v>
      </c>
      <c r="L7157" s="5">
        <v>10282.1</v>
      </c>
      <c r="M7157" s="5" t="s">
        <v>61</v>
      </c>
      <c r="N7157" s="5" t="s">
        <v>31</v>
      </c>
      <c r="O7157" s="5" t="s">
        <v>3272</v>
      </c>
    </row>
    <row r="7158" spans="1:15" x14ac:dyDescent="0.3">
      <c r="A7158" s="5" t="s">
        <v>17408</v>
      </c>
      <c r="B7158" s="6">
        <v>46093</v>
      </c>
      <c r="C7158" s="5" t="s">
        <v>15288</v>
      </c>
      <c r="D7158" s="5" t="s">
        <v>17409</v>
      </c>
      <c r="E7158" s="5" t="s">
        <v>43</v>
      </c>
      <c r="F7158" s="5" t="s">
        <v>104</v>
      </c>
      <c r="G7158" s="5" t="s">
        <v>36</v>
      </c>
      <c r="H7158" s="5" t="s">
        <v>216</v>
      </c>
      <c r="I7158" s="5">
        <v>4</v>
      </c>
      <c r="J7158" s="5">
        <v>26922</v>
      </c>
      <c r="K7158" s="5">
        <v>107688</v>
      </c>
      <c r="L7158" s="5">
        <v>27596.15</v>
      </c>
      <c r="M7158" s="5" t="s">
        <v>30</v>
      </c>
      <c r="N7158" s="5" t="s">
        <v>23</v>
      </c>
      <c r="O7158" s="5" t="s">
        <v>1043</v>
      </c>
    </row>
    <row r="7159" spans="1:15" x14ac:dyDescent="0.3">
      <c r="A7159" s="5" t="s">
        <v>17410</v>
      </c>
      <c r="B7159" s="6">
        <v>45858</v>
      </c>
      <c r="C7159" s="5" t="s">
        <v>7666</v>
      </c>
      <c r="D7159" s="5" t="s">
        <v>17411</v>
      </c>
      <c r="E7159" s="5" t="s">
        <v>18</v>
      </c>
      <c r="F7159" s="5" t="s">
        <v>52</v>
      </c>
      <c r="G7159" s="5" t="s">
        <v>45</v>
      </c>
      <c r="H7159" s="5" t="s">
        <v>46</v>
      </c>
      <c r="I7159" s="5">
        <v>3</v>
      </c>
      <c r="J7159" s="5">
        <v>13133</v>
      </c>
      <c r="K7159" s="5">
        <v>39399</v>
      </c>
      <c r="L7159" s="5">
        <v>8854.67</v>
      </c>
      <c r="M7159" s="5" t="s">
        <v>54</v>
      </c>
      <c r="N7159" s="5" t="s">
        <v>31</v>
      </c>
      <c r="O7159" s="5" t="s">
        <v>444</v>
      </c>
    </row>
    <row r="7160" spans="1:15" x14ac:dyDescent="0.3">
      <c r="A7160" s="5" t="s">
        <v>17412</v>
      </c>
      <c r="B7160" s="6">
        <v>46071</v>
      </c>
      <c r="C7160" s="5" t="s">
        <v>8962</v>
      </c>
      <c r="D7160" s="5" t="s">
        <v>17413</v>
      </c>
      <c r="E7160" s="5" t="s">
        <v>72</v>
      </c>
      <c r="F7160" s="5" t="s">
        <v>28</v>
      </c>
      <c r="G7160" s="5" t="s">
        <v>45</v>
      </c>
      <c r="H7160" s="5" t="s">
        <v>46</v>
      </c>
      <c r="I7160" s="5">
        <v>5</v>
      </c>
      <c r="J7160" s="5">
        <v>14140</v>
      </c>
      <c r="K7160" s="5">
        <v>70700</v>
      </c>
      <c r="L7160" s="5">
        <v>13133.75</v>
      </c>
      <c r="M7160" s="5" t="s">
        <v>22</v>
      </c>
      <c r="N7160" s="5" t="s">
        <v>23</v>
      </c>
      <c r="O7160" s="5" t="s">
        <v>224</v>
      </c>
    </row>
    <row r="7161" spans="1:15" x14ac:dyDescent="0.3">
      <c r="A7161" s="5" t="s">
        <v>17414</v>
      </c>
      <c r="B7161" s="6">
        <v>45837</v>
      </c>
      <c r="C7161" s="5" t="s">
        <v>12861</v>
      </c>
      <c r="D7161" s="5" t="s">
        <v>17415</v>
      </c>
      <c r="E7161" s="5" t="s">
        <v>86</v>
      </c>
      <c r="F7161" s="5" t="s">
        <v>19</v>
      </c>
      <c r="G7161" s="5" t="s">
        <v>36</v>
      </c>
      <c r="H7161" s="5" t="s">
        <v>37</v>
      </c>
      <c r="I7161" s="5">
        <v>4</v>
      </c>
      <c r="J7161" s="5">
        <v>38373</v>
      </c>
      <c r="K7161" s="5">
        <v>153492</v>
      </c>
      <c r="L7161" s="5">
        <v>22225.15</v>
      </c>
      <c r="M7161" s="5" t="s">
        <v>61</v>
      </c>
      <c r="N7161" s="5" t="s">
        <v>23</v>
      </c>
      <c r="O7161" s="5" t="s">
        <v>3397</v>
      </c>
    </row>
    <row r="7162" spans="1:15" x14ac:dyDescent="0.3">
      <c r="A7162" s="5" t="s">
        <v>17416</v>
      </c>
      <c r="B7162" s="6">
        <v>45831</v>
      </c>
      <c r="C7162" s="5" t="s">
        <v>9942</v>
      </c>
      <c r="D7162" s="5" t="s">
        <v>17417</v>
      </c>
      <c r="E7162" s="5" t="s">
        <v>43</v>
      </c>
      <c r="F7162" s="5" t="s">
        <v>87</v>
      </c>
      <c r="G7162" s="5" t="s">
        <v>20</v>
      </c>
      <c r="H7162" s="5" t="s">
        <v>73</v>
      </c>
      <c r="I7162" s="5">
        <v>1</v>
      </c>
      <c r="J7162" s="5">
        <v>19979</v>
      </c>
      <c r="K7162" s="5">
        <v>19979</v>
      </c>
      <c r="L7162" s="5">
        <v>3735.8</v>
      </c>
      <c r="M7162" s="5" t="s">
        <v>61</v>
      </c>
      <c r="N7162" s="5" t="s">
        <v>23</v>
      </c>
      <c r="O7162" s="5" t="s">
        <v>1094</v>
      </c>
    </row>
    <row r="7163" spans="1:15" x14ac:dyDescent="0.3">
      <c r="A7163" s="5" t="s">
        <v>17418</v>
      </c>
      <c r="B7163" s="6">
        <v>45846</v>
      </c>
      <c r="C7163" s="5" t="s">
        <v>10769</v>
      </c>
      <c r="D7163" s="5" t="s">
        <v>17419</v>
      </c>
      <c r="E7163" s="5" t="s">
        <v>18</v>
      </c>
      <c r="F7163" s="5" t="s">
        <v>87</v>
      </c>
      <c r="G7163" s="5" t="s">
        <v>36</v>
      </c>
      <c r="H7163" s="5" t="s">
        <v>216</v>
      </c>
      <c r="I7163" s="5">
        <v>5</v>
      </c>
      <c r="J7163" s="5">
        <v>39464</v>
      </c>
      <c r="K7163" s="5">
        <v>197320</v>
      </c>
      <c r="L7163" s="5">
        <v>48420.09</v>
      </c>
      <c r="M7163" s="5" t="s">
        <v>61</v>
      </c>
      <c r="N7163" s="5" t="s">
        <v>31</v>
      </c>
      <c r="O7163" s="5" t="s">
        <v>17420</v>
      </c>
    </row>
    <row r="7164" spans="1:15" x14ac:dyDescent="0.3">
      <c r="A7164" s="5" t="s">
        <v>17421</v>
      </c>
      <c r="B7164" s="6">
        <v>45877</v>
      </c>
      <c r="C7164" s="5" t="s">
        <v>1038</v>
      </c>
      <c r="D7164" s="5" t="s">
        <v>17422</v>
      </c>
      <c r="E7164" s="5" t="s">
        <v>72</v>
      </c>
      <c r="F7164" s="5" t="s">
        <v>19</v>
      </c>
      <c r="G7164" s="5" t="s">
        <v>36</v>
      </c>
      <c r="H7164" s="5" t="s">
        <v>37</v>
      </c>
      <c r="I7164" s="5">
        <v>4</v>
      </c>
      <c r="J7164" s="5">
        <v>18079</v>
      </c>
      <c r="K7164" s="5">
        <v>72316</v>
      </c>
      <c r="L7164" s="5">
        <v>8327.98</v>
      </c>
      <c r="M7164" s="5" t="s">
        <v>54</v>
      </c>
      <c r="N7164" s="5" t="s">
        <v>23</v>
      </c>
      <c r="O7164" s="5" t="s">
        <v>4782</v>
      </c>
    </row>
    <row r="7165" spans="1:15" x14ac:dyDescent="0.3">
      <c r="A7165" s="5" t="s">
        <v>17423</v>
      </c>
      <c r="B7165" s="6">
        <v>46094</v>
      </c>
      <c r="C7165" s="5" t="s">
        <v>7342</v>
      </c>
      <c r="D7165" s="5" t="s">
        <v>17424</v>
      </c>
      <c r="E7165" s="5" t="s">
        <v>86</v>
      </c>
      <c r="F7165" s="5" t="s">
        <v>104</v>
      </c>
      <c r="G7165" s="5" t="s">
        <v>36</v>
      </c>
      <c r="H7165" s="5" t="s">
        <v>169</v>
      </c>
      <c r="I7165" s="5">
        <v>1</v>
      </c>
      <c r="J7165" s="5">
        <v>41914</v>
      </c>
      <c r="K7165" s="5">
        <v>41914</v>
      </c>
      <c r="L7165" s="5">
        <v>4843.68</v>
      </c>
      <c r="M7165" s="5" t="s">
        <v>22</v>
      </c>
      <c r="N7165" s="5" t="s">
        <v>38</v>
      </c>
      <c r="O7165" s="5" t="s">
        <v>3175</v>
      </c>
    </row>
    <row r="7166" spans="1:15" x14ac:dyDescent="0.3">
      <c r="A7166" s="5" t="s">
        <v>17425</v>
      </c>
      <c r="B7166" s="6">
        <v>45676</v>
      </c>
      <c r="C7166" s="5" t="s">
        <v>1276</v>
      </c>
      <c r="D7166" s="5" t="s">
        <v>17426</v>
      </c>
      <c r="E7166" s="5" t="s">
        <v>86</v>
      </c>
      <c r="F7166" s="5" t="s">
        <v>19</v>
      </c>
      <c r="G7166" s="5" t="s">
        <v>45</v>
      </c>
      <c r="H7166" s="5" t="s">
        <v>46</v>
      </c>
      <c r="I7166" s="5">
        <v>3</v>
      </c>
      <c r="J7166" s="5">
        <v>22300</v>
      </c>
      <c r="K7166" s="5">
        <v>66900</v>
      </c>
      <c r="L7166" s="5">
        <v>14607.83</v>
      </c>
      <c r="M7166" s="5" t="s">
        <v>30</v>
      </c>
      <c r="N7166" s="5" t="s">
        <v>38</v>
      </c>
      <c r="O7166" s="5" t="s">
        <v>279</v>
      </c>
    </row>
    <row r="7167" spans="1:15" x14ac:dyDescent="0.3">
      <c r="A7167" s="5" t="s">
        <v>17427</v>
      </c>
      <c r="B7167" s="6">
        <v>45714</v>
      </c>
      <c r="C7167" s="5" t="s">
        <v>2331</v>
      </c>
      <c r="D7167" s="5" t="s">
        <v>17428</v>
      </c>
      <c r="E7167" s="5" t="s">
        <v>18</v>
      </c>
      <c r="F7167" s="5" t="s">
        <v>52</v>
      </c>
      <c r="G7167" s="5" t="s">
        <v>59</v>
      </c>
      <c r="H7167" s="5" t="s">
        <v>66</v>
      </c>
      <c r="I7167" s="5">
        <v>4</v>
      </c>
      <c r="J7167" s="5">
        <v>7377</v>
      </c>
      <c r="K7167" s="5">
        <v>29508</v>
      </c>
      <c r="L7167" s="5">
        <v>7909.97</v>
      </c>
      <c r="M7167" s="5" t="s">
        <v>54</v>
      </c>
      <c r="N7167" s="5" t="s">
        <v>23</v>
      </c>
      <c r="O7167" s="5" t="s">
        <v>927</v>
      </c>
    </row>
    <row r="7168" spans="1:15" x14ac:dyDescent="0.3">
      <c r="A7168" s="5" t="s">
        <v>17429</v>
      </c>
      <c r="B7168" s="6">
        <v>45829</v>
      </c>
      <c r="C7168" s="5" t="s">
        <v>15010</v>
      </c>
      <c r="D7168" s="5" t="s">
        <v>17430</v>
      </c>
      <c r="E7168" s="5" t="s">
        <v>18</v>
      </c>
      <c r="F7168" s="5" t="s">
        <v>87</v>
      </c>
      <c r="G7168" s="5" t="s">
        <v>59</v>
      </c>
      <c r="H7168" s="5" t="s">
        <v>60</v>
      </c>
      <c r="I7168" s="5">
        <v>5</v>
      </c>
      <c r="J7168" s="5">
        <v>42921</v>
      </c>
      <c r="K7168" s="5">
        <v>214605</v>
      </c>
      <c r="L7168" s="5">
        <v>35713.07</v>
      </c>
      <c r="M7168" s="5" t="s">
        <v>30</v>
      </c>
      <c r="N7168" s="5" t="s">
        <v>23</v>
      </c>
      <c r="O7168" s="5" t="s">
        <v>2483</v>
      </c>
    </row>
    <row r="7169" spans="1:15" x14ac:dyDescent="0.3">
      <c r="A7169" s="5" t="s">
        <v>17431</v>
      </c>
      <c r="B7169" s="6">
        <v>46151</v>
      </c>
      <c r="C7169" s="5" t="s">
        <v>13414</v>
      </c>
      <c r="D7169" s="5" t="s">
        <v>17432</v>
      </c>
      <c r="E7169" s="5" t="s">
        <v>86</v>
      </c>
      <c r="F7169" s="5" t="s">
        <v>44</v>
      </c>
      <c r="G7169" s="5" t="s">
        <v>59</v>
      </c>
      <c r="H7169" s="5" t="s">
        <v>126</v>
      </c>
      <c r="I7169" s="5">
        <v>4</v>
      </c>
      <c r="J7169" s="5">
        <v>12234</v>
      </c>
      <c r="K7169" s="5">
        <v>48936</v>
      </c>
      <c r="L7169" s="5">
        <v>3016.14</v>
      </c>
      <c r="M7169" s="5" t="s">
        <v>22</v>
      </c>
      <c r="N7169" s="5" t="s">
        <v>23</v>
      </c>
      <c r="O7169" s="5" t="s">
        <v>4727</v>
      </c>
    </row>
    <row r="7170" spans="1:15" x14ac:dyDescent="0.3">
      <c r="A7170" s="5" t="s">
        <v>17433</v>
      </c>
      <c r="B7170" s="6">
        <v>46059</v>
      </c>
      <c r="C7170" s="5" t="s">
        <v>1862</v>
      </c>
      <c r="D7170" s="5" t="s">
        <v>17434</v>
      </c>
      <c r="E7170" s="5" t="s">
        <v>72</v>
      </c>
      <c r="F7170" s="5" t="s">
        <v>104</v>
      </c>
      <c r="G7170" s="5" t="s">
        <v>45</v>
      </c>
      <c r="H7170" s="5" t="s">
        <v>46</v>
      </c>
      <c r="I7170" s="5">
        <v>2</v>
      </c>
      <c r="J7170" s="5">
        <v>21916</v>
      </c>
      <c r="K7170" s="5">
        <v>43832</v>
      </c>
      <c r="L7170" s="5">
        <v>13051.35</v>
      </c>
      <c r="M7170" s="5" t="s">
        <v>54</v>
      </c>
      <c r="N7170" s="5" t="s">
        <v>38</v>
      </c>
      <c r="O7170" s="5" t="s">
        <v>118</v>
      </c>
    </row>
    <row r="7171" spans="1:15" x14ac:dyDescent="0.3">
      <c r="A7171" s="5" t="s">
        <v>17435</v>
      </c>
      <c r="B7171" s="6">
        <v>45863</v>
      </c>
      <c r="C7171" s="5" t="s">
        <v>2154</v>
      </c>
      <c r="D7171" s="5" t="s">
        <v>17436</v>
      </c>
      <c r="E7171" s="5" t="s">
        <v>72</v>
      </c>
      <c r="F7171" s="5" t="s">
        <v>28</v>
      </c>
      <c r="G7171" s="5" t="s">
        <v>36</v>
      </c>
      <c r="H7171" s="5" t="s">
        <v>169</v>
      </c>
      <c r="I7171" s="5">
        <v>3</v>
      </c>
      <c r="J7171" s="5">
        <v>10373</v>
      </c>
      <c r="K7171" s="5">
        <v>31119</v>
      </c>
      <c r="L7171" s="5">
        <v>6385.63</v>
      </c>
      <c r="M7171" s="5" t="s">
        <v>54</v>
      </c>
      <c r="N7171" s="5" t="s">
        <v>38</v>
      </c>
      <c r="O7171" s="5" t="s">
        <v>1164</v>
      </c>
    </row>
    <row r="7172" spans="1:15" x14ac:dyDescent="0.3">
      <c r="A7172" s="5" t="s">
        <v>17437</v>
      </c>
      <c r="B7172" s="6">
        <v>46182</v>
      </c>
      <c r="C7172" s="5" t="s">
        <v>4854</v>
      </c>
      <c r="D7172" s="5" t="s">
        <v>17438</v>
      </c>
      <c r="E7172" s="5" t="s">
        <v>43</v>
      </c>
      <c r="F7172" s="5" t="s">
        <v>19</v>
      </c>
      <c r="G7172" s="5" t="s">
        <v>59</v>
      </c>
      <c r="H7172" s="5" t="s">
        <v>126</v>
      </c>
      <c r="I7172" s="5">
        <v>2</v>
      </c>
      <c r="J7172" s="5">
        <v>9935</v>
      </c>
      <c r="K7172" s="5">
        <v>19870</v>
      </c>
      <c r="L7172" s="5">
        <v>2298.5100000000002</v>
      </c>
      <c r="M7172" s="5" t="s">
        <v>22</v>
      </c>
      <c r="N7172" s="5" t="s">
        <v>38</v>
      </c>
      <c r="O7172" s="5" t="s">
        <v>311</v>
      </c>
    </row>
    <row r="7173" spans="1:15" x14ac:dyDescent="0.3">
      <c r="A7173" s="5" t="s">
        <v>17439</v>
      </c>
      <c r="B7173" s="6">
        <v>45883</v>
      </c>
      <c r="C7173" s="5" t="s">
        <v>8139</v>
      </c>
      <c r="D7173" s="5" t="s">
        <v>17440</v>
      </c>
      <c r="E7173" s="5" t="s">
        <v>86</v>
      </c>
      <c r="F7173" s="5" t="s">
        <v>44</v>
      </c>
      <c r="G7173" s="5" t="s">
        <v>20</v>
      </c>
      <c r="H7173" s="5" t="s">
        <v>109</v>
      </c>
      <c r="I7173" s="5">
        <v>1</v>
      </c>
      <c r="J7173" s="5">
        <v>18203</v>
      </c>
      <c r="K7173" s="5">
        <v>18203</v>
      </c>
      <c r="L7173" s="5">
        <v>1131.5899999999999</v>
      </c>
      <c r="M7173" s="5" t="s">
        <v>54</v>
      </c>
      <c r="N7173" s="5" t="s">
        <v>38</v>
      </c>
      <c r="O7173" s="5" t="s">
        <v>660</v>
      </c>
    </row>
    <row r="7174" spans="1:15" x14ac:dyDescent="0.3">
      <c r="A7174" s="5" t="s">
        <v>17441</v>
      </c>
      <c r="B7174" s="6">
        <v>46108</v>
      </c>
      <c r="C7174" s="5" t="s">
        <v>14408</v>
      </c>
      <c r="D7174" s="5" t="s">
        <v>6303</v>
      </c>
      <c r="E7174" s="5" t="s">
        <v>72</v>
      </c>
      <c r="F7174" s="5" t="s">
        <v>19</v>
      </c>
      <c r="G7174" s="5" t="s">
        <v>59</v>
      </c>
      <c r="H7174" s="5" t="s">
        <v>60</v>
      </c>
      <c r="I7174" s="5">
        <v>2</v>
      </c>
      <c r="J7174" s="5">
        <v>23918</v>
      </c>
      <c r="K7174" s="5">
        <v>47836</v>
      </c>
      <c r="L7174" s="5">
        <v>5590.16</v>
      </c>
      <c r="M7174" s="5" t="s">
        <v>61</v>
      </c>
      <c r="N7174" s="5" t="s">
        <v>67</v>
      </c>
      <c r="O7174" s="5" t="s">
        <v>668</v>
      </c>
    </row>
    <row r="7175" spans="1:15" x14ac:dyDescent="0.3">
      <c r="A7175" s="5" t="s">
        <v>17442</v>
      </c>
      <c r="B7175" s="6">
        <v>46159</v>
      </c>
      <c r="C7175" s="5" t="s">
        <v>175</v>
      </c>
      <c r="D7175" s="5" t="s">
        <v>17443</v>
      </c>
      <c r="E7175" s="5" t="s">
        <v>18</v>
      </c>
      <c r="F7175" s="5" t="s">
        <v>28</v>
      </c>
      <c r="G7175" s="5" t="s">
        <v>45</v>
      </c>
      <c r="H7175" s="5" t="s">
        <v>46</v>
      </c>
      <c r="I7175" s="5">
        <v>5</v>
      </c>
      <c r="J7175" s="5">
        <v>20709</v>
      </c>
      <c r="K7175" s="5">
        <v>103545</v>
      </c>
      <c r="L7175" s="5">
        <v>30897.53</v>
      </c>
      <c r="M7175" s="5" t="s">
        <v>47</v>
      </c>
      <c r="N7175" s="5" t="s">
        <v>38</v>
      </c>
      <c r="O7175" s="5" t="s">
        <v>455</v>
      </c>
    </row>
    <row r="7176" spans="1:15" x14ac:dyDescent="0.3">
      <c r="A7176" s="5" t="s">
        <v>17444</v>
      </c>
      <c r="B7176" s="6">
        <v>45683</v>
      </c>
      <c r="C7176" s="5" t="s">
        <v>5328</v>
      </c>
      <c r="D7176" s="5" t="s">
        <v>8517</v>
      </c>
      <c r="E7176" s="5" t="s">
        <v>72</v>
      </c>
      <c r="F7176" s="5" t="s">
        <v>28</v>
      </c>
      <c r="G7176" s="5" t="s">
        <v>36</v>
      </c>
      <c r="H7176" s="5" t="s">
        <v>53</v>
      </c>
      <c r="I7176" s="5">
        <v>3</v>
      </c>
      <c r="J7176" s="5">
        <v>49497</v>
      </c>
      <c r="K7176" s="5">
        <v>148491</v>
      </c>
      <c r="L7176" s="5">
        <v>24927.56</v>
      </c>
      <c r="M7176" s="5" t="s">
        <v>54</v>
      </c>
      <c r="N7176" s="5" t="s">
        <v>23</v>
      </c>
      <c r="O7176" s="5" t="s">
        <v>337</v>
      </c>
    </row>
    <row r="7177" spans="1:15" x14ac:dyDescent="0.3">
      <c r="A7177" s="5" t="s">
        <v>17445</v>
      </c>
      <c r="B7177" s="6">
        <v>45887</v>
      </c>
      <c r="C7177" s="5" t="s">
        <v>6446</v>
      </c>
      <c r="D7177" s="5" t="s">
        <v>17446</v>
      </c>
      <c r="E7177" s="5" t="s">
        <v>86</v>
      </c>
      <c r="F7177" s="5" t="s">
        <v>28</v>
      </c>
      <c r="G7177" s="5" t="s">
        <v>59</v>
      </c>
      <c r="H7177" s="5" t="s">
        <v>181</v>
      </c>
      <c r="I7177" s="5">
        <v>3</v>
      </c>
      <c r="J7177" s="5">
        <v>35930</v>
      </c>
      <c r="K7177" s="5">
        <v>107790</v>
      </c>
      <c r="L7177" s="5">
        <v>18149.34</v>
      </c>
      <c r="M7177" s="5" t="s">
        <v>47</v>
      </c>
      <c r="N7177" s="5" t="s">
        <v>23</v>
      </c>
      <c r="O7177" s="5" t="s">
        <v>808</v>
      </c>
    </row>
    <row r="7178" spans="1:15" x14ac:dyDescent="0.3">
      <c r="A7178" s="5" t="s">
        <v>17447</v>
      </c>
      <c r="B7178" s="6">
        <v>45771</v>
      </c>
      <c r="C7178" s="5" t="s">
        <v>13838</v>
      </c>
      <c r="D7178" s="5" t="s">
        <v>17448</v>
      </c>
      <c r="E7178" s="5" t="s">
        <v>43</v>
      </c>
      <c r="F7178" s="5" t="s">
        <v>19</v>
      </c>
      <c r="G7178" s="5" t="s">
        <v>36</v>
      </c>
      <c r="H7178" s="5" t="s">
        <v>216</v>
      </c>
      <c r="I7178" s="5">
        <v>4</v>
      </c>
      <c r="J7178" s="5">
        <v>28781</v>
      </c>
      <c r="K7178" s="5">
        <v>115124</v>
      </c>
      <c r="L7178" s="5">
        <v>14882.17</v>
      </c>
      <c r="M7178" s="5" t="s">
        <v>61</v>
      </c>
      <c r="N7178" s="5" t="s">
        <v>67</v>
      </c>
      <c r="O7178" s="5" t="s">
        <v>263</v>
      </c>
    </row>
    <row r="7179" spans="1:15" x14ac:dyDescent="0.3">
      <c r="A7179" s="5" t="s">
        <v>17449</v>
      </c>
      <c r="B7179" s="6">
        <v>45718</v>
      </c>
      <c r="C7179" s="5" t="s">
        <v>14712</v>
      </c>
      <c r="D7179" s="5" t="s">
        <v>17450</v>
      </c>
      <c r="E7179" s="5" t="s">
        <v>72</v>
      </c>
      <c r="F7179" s="5" t="s">
        <v>19</v>
      </c>
      <c r="G7179" s="5" t="s">
        <v>20</v>
      </c>
      <c r="H7179" s="5" t="s">
        <v>73</v>
      </c>
      <c r="I7179" s="5">
        <v>2</v>
      </c>
      <c r="J7179" s="5">
        <v>33161</v>
      </c>
      <c r="K7179" s="5">
        <v>66322</v>
      </c>
      <c r="L7179" s="5">
        <v>4648.6499999999996</v>
      </c>
      <c r="M7179" s="5" t="s">
        <v>54</v>
      </c>
      <c r="N7179" s="5" t="s">
        <v>31</v>
      </c>
      <c r="O7179" s="5" t="s">
        <v>15127</v>
      </c>
    </row>
    <row r="7180" spans="1:15" x14ac:dyDescent="0.3">
      <c r="A7180" s="5" t="s">
        <v>17451</v>
      </c>
      <c r="B7180" s="6">
        <v>45771</v>
      </c>
      <c r="C7180" s="5" t="s">
        <v>780</v>
      </c>
      <c r="D7180" s="5" t="s">
        <v>289</v>
      </c>
      <c r="E7180" s="5" t="s">
        <v>86</v>
      </c>
      <c r="F7180" s="5" t="s">
        <v>44</v>
      </c>
      <c r="G7180" s="5" t="s">
        <v>59</v>
      </c>
      <c r="H7180" s="5" t="s">
        <v>126</v>
      </c>
      <c r="I7180" s="5">
        <v>4</v>
      </c>
      <c r="J7180" s="5">
        <v>49254</v>
      </c>
      <c r="K7180" s="5">
        <v>197016</v>
      </c>
      <c r="L7180" s="5">
        <v>22981.09</v>
      </c>
      <c r="M7180" s="5" t="s">
        <v>47</v>
      </c>
      <c r="N7180" s="5" t="s">
        <v>38</v>
      </c>
      <c r="O7180" s="5" t="s">
        <v>397</v>
      </c>
    </row>
    <row r="7181" spans="1:15" x14ac:dyDescent="0.3">
      <c r="A7181" s="5" t="s">
        <v>17452</v>
      </c>
      <c r="B7181" s="6">
        <v>45699</v>
      </c>
      <c r="C7181" s="5" t="s">
        <v>2714</v>
      </c>
      <c r="D7181" s="5" t="s">
        <v>17453</v>
      </c>
      <c r="E7181" s="5" t="s">
        <v>43</v>
      </c>
      <c r="F7181" s="5" t="s">
        <v>52</v>
      </c>
      <c r="G7181" s="5" t="s">
        <v>20</v>
      </c>
      <c r="H7181" s="5" t="s">
        <v>29</v>
      </c>
      <c r="I7181" s="5">
        <v>3</v>
      </c>
      <c r="J7181" s="5">
        <v>7688</v>
      </c>
      <c r="K7181" s="5">
        <v>23064</v>
      </c>
      <c r="L7181" s="5">
        <v>4207.2700000000004</v>
      </c>
      <c r="M7181" s="5" t="s">
        <v>54</v>
      </c>
      <c r="N7181" s="5" t="s">
        <v>67</v>
      </c>
      <c r="O7181" s="5" t="s">
        <v>1016</v>
      </c>
    </row>
    <row r="7182" spans="1:15" x14ac:dyDescent="0.3">
      <c r="A7182" s="5" t="s">
        <v>17454</v>
      </c>
      <c r="B7182" s="6">
        <v>45710</v>
      </c>
      <c r="C7182" s="5" t="s">
        <v>7071</v>
      </c>
      <c r="D7182" s="5" t="s">
        <v>17455</v>
      </c>
      <c r="E7182" s="5" t="s">
        <v>18</v>
      </c>
      <c r="F7182" s="5" t="s">
        <v>19</v>
      </c>
      <c r="G7182" s="5" t="s">
        <v>36</v>
      </c>
      <c r="H7182" s="5" t="s">
        <v>216</v>
      </c>
      <c r="I7182" s="5">
        <v>3</v>
      </c>
      <c r="J7182" s="5">
        <v>16977</v>
      </c>
      <c r="K7182" s="5">
        <v>50931</v>
      </c>
      <c r="L7182" s="5">
        <v>12732.65</v>
      </c>
      <c r="M7182" s="5" t="s">
        <v>54</v>
      </c>
      <c r="N7182" s="5" t="s">
        <v>67</v>
      </c>
      <c r="O7182" s="5" t="s">
        <v>17456</v>
      </c>
    </row>
    <row r="7183" spans="1:15" x14ac:dyDescent="0.3">
      <c r="A7183" s="5" t="s">
        <v>17457</v>
      </c>
      <c r="B7183" s="6">
        <v>45842</v>
      </c>
      <c r="C7183" s="5" t="s">
        <v>5187</v>
      </c>
      <c r="D7183" s="5" t="s">
        <v>17458</v>
      </c>
      <c r="E7183" s="5" t="s">
        <v>86</v>
      </c>
      <c r="F7183" s="5" t="s">
        <v>28</v>
      </c>
      <c r="G7183" s="5" t="s">
        <v>20</v>
      </c>
      <c r="H7183" s="5" t="s">
        <v>21</v>
      </c>
      <c r="I7183" s="5">
        <v>5</v>
      </c>
      <c r="J7183" s="5">
        <v>49850</v>
      </c>
      <c r="K7183" s="5">
        <v>249250</v>
      </c>
      <c r="L7183" s="5">
        <v>67026.600000000006</v>
      </c>
      <c r="M7183" s="5" t="s">
        <v>22</v>
      </c>
      <c r="N7183" s="5" t="s">
        <v>31</v>
      </c>
      <c r="O7183" s="5" t="s">
        <v>515</v>
      </c>
    </row>
    <row r="7184" spans="1:15" x14ac:dyDescent="0.3">
      <c r="A7184" s="5" t="s">
        <v>17459</v>
      </c>
      <c r="B7184" s="6">
        <v>46182</v>
      </c>
      <c r="C7184" s="5" t="s">
        <v>5485</v>
      </c>
      <c r="D7184" s="5" t="s">
        <v>17460</v>
      </c>
      <c r="E7184" s="5" t="s">
        <v>18</v>
      </c>
      <c r="F7184" s="5" t="s">
        <v>44</v>
      </c>
      <c r="G7184" s="5" t="s">
        <v>20</v>
      </c>
      <c r="H7184" s="5" t="s">
        <v>21</v>
      </c>
      <c r="I7184" s="5">
        <v>4</v>
      </c>
      <c r="J7184" s="5">
        <v>16249</v>
      </c>
      <c r="K7184" s="5">
        <v>64996</v>
      </c>
      <c r="L7184" s="5">
        <v>7446.88</v>
      </c>
      <c r="M7184" s="5" t="s">
        <v>22</v>
      </c>
      <c r="N7184" s="5" t="s">
        <v>23</v>
      </c>
      <c r="O7184" s="5" t="s">
        <v>879</v>
      </c>
    </row>
    <row r="7185" spans="1:15" x14ac:dyDescent="0.3">
      <c r="A7185" s="5" t="s">
        <v>17461</v>
      </c>
      <c r="B7185" s="6">
        <v>46094</v>
      </c>
      <c r="C7185" s="5" t="s">
        <v>2677</v>
      </c>
      <c r="D7185" s="5" t="s">
        <v>17462</v>
      </c>
      <c r="E7185" s="5" t="s">
        <v>72</v>
      </c>
      <c r="F7185" s="5" t="s">
        <v>28</v>
      </c>
      <c r="G7185" s="5" t="s">
        <v>45</v>
      </c>
      <c r="H7185" s="5" t="s">
        <v>160</v>
      </c>
      <c r="I7185" s="5">
        <v>3</v>
      </c>
      <c r="J7185" s="5">
        <v>26599</v>
      </c>
      <c r="K7185" s="5">
        <v>79797</v>
      </c>
      <c r="L7185" s="5">
        <v>19159.88</v>
      </c>
      <c r="M7185" s="5" t="s">
        <v>47</v>
      </c>
      <c r="N7185" s="5" t="s">
        <v>38</v>
      </c>
      <c r="O7185" s="5" t="s">
        <v>2483</v>
      </c>
    </row>
    <row r="7186" spans="1:15" x14ac:dyDescent="0.3">
      <c r="A7186" s="5" t="s">
        <v>17463</v>
      </c>
      <c r="B7186" s="6">
        <v>45824</v>
      </c>
      <c r="C7186" s="5" t="s">
        <v>3328</v>
      </c>
      <c r="D7186" s="5" t="s">
        <v>17464</v>
      </c>
      <c r="E7186" s="5" t="s">
        <v>72</v>
      </c>
      <c r="F7186" s="5" t="s">
        <v>104</v>
      </c>
      <c r="G7186" s="5" t="s">
        <v>36</v>
      </c>
      <c r="H7186" s="5" t="s">
        <v>169</v>
      </c>
      <c r="I7186" s="5">
        <v>4</v>
      </c>
      <c r="J7186" s="5">
        <v>46080</v>
      </c>
      <c r="K7186" s="5">
        <v>184320</v>
      </c>
      <c r="L7186" s="5">
        <v>44165.82</v>
      </c>
      <c r="M7186" s="5" t="s">
        <v>22</v>
      </c>
      <c r="N7186" s="5" t="s">
        <v>31</v>
      </c>
      <c r="O7186" s="5" t="s">
        <v>2431</v>
      </c>
    </row>
    <row r="7187" spans="1:15" x14ac:dyDescent="0.3">
      <c r="A7187" s="5" t="s">
        <v>17465</v>
      </c>
      <c r="B7187" s="6">
        <v>45897</v>
      </c>
      <c r="C7187" s="5" t="s">
        <v>4708</v>
      </c>
      <c r="D7187" s="5" t="s">
        <v>13381</v>
      </c>
      <c r="E7187" s="5" t="s">
        <v>86</v>
      </c>
      <c r="F7187" s="5" t="s">
        <v>28</v>
      </c>
      <c r="G7187" s="5" t="s">
        <v>59</v>
      </c>
      <c r="H7187" s="5" t="s">
        <v>60</v>
      </c>
      <c r="I7187" s="5">
        <v>2</v>
      </c>
      <c r="J7187" s="5">
        <v>6439</v>
      </c>
      <c r="K7187" s="5">
        <v>12878</v>
      </c>
      <c r="L7187" s="5">
        <v>1648.49</v>
      </c>
      <c r="M7187" s="5" t="s">
        <v>22</v>
      </c>
      <c r="N7187" s="5" t="s">
        <v>31</v>
      </c>
      <c r="O7187" s="5" t="s">
        <v>6137</v>
      </c>
    </row>
    <row r="7188" spans="1:15" x14ac:dyDescent="0.3">
      <c r="A7188" s="5" t="s">
        <v>17466</v>
      </c>
      <c r="B7188" s="6">
        <v>46077</v>
      </c>
      <c r="C7188" s="5" t="s">
        <v>9928</v>
      </c>
      <c r="D7188" s="5" t="s">
        <v>17293</v>
      </c>
      <c r="E7188" s="5" t="s">
        <v>18</v>
      </c>
      <c r="F7188" s="5" t="s">
        <v>19</v>
      </c>
      <c r="G7188" s="5" t="s">
        <v>20</v>
      </c>
      <c r="H7188" s="5" t="s">
        <v>29</v>
      </c>
      <c r="I7188" s="5">
        <v>1</v>
      </c>
      <c r="J7188" s="5">
        <v>29688</v>
      </c>
      <c r="K7188" s="5">
        <v>29688</v>
      </c>
      <c r="L7188" s="5">
        <v>3555.76</v>
      </c>
      <c r="M7188" s="5" t="s">
        <v>47</v>
      </c>
      <c r="N7188" s="5" t="s">
        <v>31</v>
      </c>
      <c r="O7188" s="5" t="s">
        <v>604</v>
      </c>
    </row>
    <row r="7189" spans="1:15" x14ac:dyDescent="0.3">
      <c r="A7189" s="5" t="s">
        <v>17467</v>
      </c>
      <c r="B7189" s="6">
        <v>46020</v>
      </c>
      <c r="C7189" s="5" t="s">
        <v>9164</v>
      </c>
      <c r="D7189" s="5" t="s">
        <v>17468</v>
      </c>
      <c r="E7189" s="5" t="s">
        <v>72</v>
      </c>
      <c r="F7189" s="5" t="s">
        <v>87</v>
      </c>
      <c r="G7189" s="5" t="s">
        <v>59</v>
      </c>
      <c r="H7189" s="5" t="s">
        <v>181</v>
      </c>
      <c r="I7189" s="5">
        <v>2</v>
      </c>
      <c r="J7189" s="5">
        <v>43733</v>
      </c>
      <c r="K7189" s="5">
        <v>87466</v>
      </c>
      <c r="L7189" s="5">
        <v>15278.36</v>
      </c>
      <c r="M7189" s="5" t="s">
        <v>61</v>
      </c>
      <c r="N7189" s="5" t="s">
        <v>67</v>
      </c>
      <c r="O7189" s="5" t="s">
        <v>1080</v>
      </c>
    </row>
    <row r="7190" spans="1:15" x14ac:dyDescent="0.3">
      <c r="A7190" s="5" t="s">
        <v>17469</v>
      </c>
      <c r="B7190" s="6">
        <v>46174</v>
      </c>
      <c r="C7190" s="5" t="s">
        <v>1177</v>
      </c>
      <c r="D7190" s="5" t="s">
        <v>17470</v>
      </c>
      <c r="E7190" s="5" t="s">
        <v>43</v>
      </c>
      <c r="F7190" s="5" t="s">
        <v>52</v>
      </c>
      <c r="G7190" s="5" t="s">
        <v>36</v>
      </c>
      <c r="H7190" s="5" t="s">
        <v>53</v>
      </c>
      <c r="I7190" s="5">
        <v>5</v>
      </c>
      <c r="J7190" s="5">
        <v>879</v>
      </c>
      <c r="K7190" s="5">
        <v>4395</v>
      </c>
      <c r="L7190" s="5">
        <v>495.86</v>
      </c>
      <c r="M7190" s="5" t="s">
        <v>22</v>
      </c>
      <c r="N7190" s="5" t="s">
        <v>67</v>
      </c>
      <c r="O7190" s="5" t="s">
        <v>110</v>
      </c>
    </row>
    <row r="7191" spans="1:15" x14ac:dyDescent="0.3">
      <c r="A7191" s="5" t="s">
        <v>17471</v>
      </c>
      <c r="B7191" s="6">
        <v>45829</v>
      </c>
      <c r="C7191" s="5" t="s">
        <v>1276</v>
      </c>
      <c r="D7191" s="5" t="s">
        <v>17472</v>
      </c>
      <c r="E7191" s="5" t="s">
        <v>43</v>
      </c>
      <c r="F7191" s="5" t="s">
        <v>44</v>
      </c>
      <c r="G7191" s="5" t="s">
        <v>59</v>
      </c>
      <c r="H7191" s="5" t="s">
        <v>181</v>
      </c>
      <c r="I7191" s="5">
        <v>2</v>
      </c>
      <c r="J7191" s="5">
        <v>13250</v>
      </c>
      <c r="K7191" s="5">
        <v>26500</v>
      </c>
      <c r="L7191" s="5">
        <v>7622.19</v>
      </c>
      <c r="M7191" s="5" t="s">
        <v>47</v>
      </c>
      <c r="N7191" s="5" t="s">
        <v>67</v>
      </c>
      <c r="O7191" s="5" t="s">
        <v>668</v>
      </c>
    </row>
    <row r="7192" spans="1:15" x14ac:dyDescent="0.3">
      <c r="A7192" s="5" t="s">
        <v>17473</v>
      </c>
      <c r="B7192" s="6">
        <v>45932</v>
      </c>
      <c r="C7192" s="5" t="s">
        <v>2250</v>
      </c>
      <c r="D7192" s="5" t="s">
        <v>12306</v>
      </c>
      <c r="E7192" s="5" t="s">
        <v>86</v>
      </c>
      <c r="F7192" s="5" t="s">
        <v>19</v>
      </c>
      <c r="G7192" s="5" t="s">
        <v>45</v>
      </c>
      <c r="H7192" s="5" t="s">
        <v>46</v>
      </c>
      <c r="I7192" s="5">
        <v>1</v>
      </c>
      <c r="J7192" s="5">
        <v>18341</v>
      </c>
      <c r="K7192" s="5">
        <v>18341</v>
      </c>
      <c r="L7192" s="5">
        <v>2470.6</v>
      </c>
      <c r="M7192" s="5" t="s">
        <v>47</v>
      </c>
      <c r="N7192" s="5" t="s">
        <v>31</v>
      </c>
      <c r="O7192" s="5" t="s">
        <v>604</v>
      </c>
    </row>
    <row r="7193" spans="1:15" x14ac:dyDescent="0.3">
      <c r="A7193" s="5" t="s">
        <v>17474</v>
      </c>
      <c r="B7193" s="6">
        <v>45967</v>
      </c>
      <c r="C7193" s="5" t="s">
        <v>7697</v>
      </c>
      <c r="D7193" s="5" t="s">
        <v>17475</v>
      </c>
      <c r="E7193" s="5" t="s">
        <v>18</v>
      </c>
      <c r="F7193" s="5" t="s">
        <v>44</v>
      </c>
      <c r="G7193" s="5" t="s">
        <v>36</v>
      </c>
      <c r="H7193" s="5" t="s">
        <v>37</v>
      </c>
      <c r="I7193" s="5">
        <v>5</v>
      </c>
      <c r="J7193" s="5">
        <v>21928</v>
      </c>
      <c r="K7193" s="5">
        <v>109640</v>
      </c>
      <c r="L7193" s="5">
        <v>11535.92</v>
      </c>
      <c r="M7193" s="5" t="s">
        <v>61</v>
      </c>
      <c r="N7193" s="5" t="s">
        <v>23</v>
      </c>
      <c r="O7193" s="5" t="s">
        <v>105</v>
      </c>
    </row>
    <row r="7194" spans="1:15" x14ac:dyDescent="0.3">
      <c r="A7194" s="5" t="s">
        <v>17476</v>
      </c>
      <c r="B7194" s="6">
        <v>45959</v>
      </c>
      <c r="C7194" s="5" t="s">
        <v>13306</v>
      </c>
      <c r="D7194" s="5" t="s">
        <v>17477</v>
      </c>
      <c r="E7194" s="5" t="s">
        <v>18</v>
      </c>
      <c r="F7194" s="5" t="s">
        <v>87</v>
      </c>
      <c r="G7194" s="5" t="s">
        <v>36</v>
      </c>
      <c r="H7194" s="5" t="s">
        <v>37</v>
      </c>
      <c r="I7194" s="5">
        <v>2</v>
      </c>
      <c r="J7194" s="5">
        <v>43762</v>
      </c>
      <c r="K7194" s="5">
        <v>87524</v>
      </c>
      <c r="L7194" s="5">
        <v>17988.599999999999</v>
      </c>
      <c r="M7194" s="5" t="s">
        <v>47</v>
      </c>
      <c r="N7194" s="5" t="s">
        <v>31</v>
      </c>
      <c r="O7194" s="5" t="s">
        <v>62</v>
      </c>
    </row>
    <row r="7195" spans="1:15" x14ac:dyDescent="0.3">
      <c r="A7195" s="5" t="s">
        <v>17478</v>
      </c>
      <c r="B7195" s="6">
        <v>45878</v>
      </c>
      <c r="C7195" s="5" t="s">
        <v>10377</v>
      </c>
      <c r="D7195" s="5" t="s">
        <v>17479</v>
      </c>
      <c r="E7195" s="5" t="s">
        <v>86</v>
      </c>
      <c r="F7195" s="5" t="s">
        <v>87</v>
      </c>
      <c r="G7195" s="5" t="s">
        <v>59</v>
      </c>
      <c r="H7195" s="5" t="s">
        <v>126</v>
      </c>
      <c r="I7195" s="5">
        <v>5</v>
      </c>
      <c r="J7195" s="5">
        <v>2810</v>
      </c>
      <c r="K7195" s="5">
        <v>14050</v>
      </c>
      <c r="L7195" s="5">
        <v>3566.19</v>
      </c>
      <c r="M7195" s="5" t="s">
        <v>30</v>
      </c>
      <c r="N7195" s="5" t="s">
        <v>38</v>
      </c>
      <c r="O7195" s="5" t="s">
        <v>553</v>
      </c>
    </row>
    <row r="7196" spans="1:15" x14ac:dyDescent="0.3">
      <c r="A7196" s="5" t="s">
        <v>17480</v>
      </c>
      <c r="B7196" s="6">
        <v>46110</v>
      </c>
      <c r="C7196" s="5" t="s">
        <v>10742</v>
      </c>
      <c r="D7196" s="5" t="s">
        <v>17481</v>
      </c>
      <c r="E7196" s="5" t="s">
        <v>18</v>
      </c>
      <c r="F7196" s="5" t="s">
        <v>104</v>
      </c>
      <c r="G7196" s="5" t="s">
        <v>20</v>
      </c>
      <c r="H7196" s="5" t="s">
        <v>73</v>
      </c>
      <c r="I7196" s="5">
        <v>1</v>
      </c>
      <c r="J7196" s="5">
        <v>18216</v>
      </c>
      <c r="K7196" s="5">
        <v>18216</v>
      </c>
      <c r="L7196" s="5">
        <v>2078.9299999999998</v>
      </c>
      <c r="M7196" s="5" t="s">
        <v>22</v>
      </c>
      <c r="N7196" s="5" t="s">
        <v>23</v>
      </c>
      <c r="O7196" s="5" t="s">
        <v>1284</v>
      </c>
    </row>
    <row r="7197" spans="1:15" x14ac:dyDescent="0.3">
      <c r="A7197" s="5" t="s">
        <v>17482</v>
      </c>
      <c r="B7197" s="6">
        <v>45857</v>
      </c>
      <c r="C7197" s="5" t="s">
        <v>11568</v>
      </c>
      <c r="D7197" s="5" t="s">
        <v>17483</v>
      </c>
      <c r="E7197" s="5" t="s">
        <v>43</v>
      </c>
      <c r="F7197" s="5" t="s">
        <v>52</v>
      </c>
      <c r="G7197" s="5" t="s">
        <v>45</v>
      </c>
      <c r="H7197" s="5" t="s">
        <v>160</v>
      </c>
      <c r="I7197" s="5">
        <v>2</v>
      </c>
      <c r="J7197" s="5">
        <v>42798</v>
      </c>
      <c r="K7197" s="5">
        <v>85596</v>
      </c>
      <c r="L7197" s="5">
        <v>9797.75</v>
      </c>
      <c r="M7197" s="5" t="s">
        <v>54</v>
      </c>
      <c r="N7197" s="5" t="s">
        <v>23</v>
      </c>
      <c r="O7197" s="5" t="s">
        <v>492</v>
      </c>
    </row>
    <row r="7198" spans="1:15" x14ac:dyDescent="0.3">
      <c r="A7198" s="5" t="s">
        <v>17484</v>
      </c>
      <c r="B7198" s="6">
        <v>46085</v>
      </c>
      <c r="C7198" s="5" t="s">
        <v>5813</v>
      </c>
      <c r="D7198" s="5" t="s">
        <v>17485</v>
      </c>
      <c r="E7198" s="5" t="s">
        <v>86</v>
      </c>
      <c r="F7198" s="5" t="s">
        <v>52</v>
      </c>
      <c r="G7198" s="5" t="s">
        <v>45</v>
      </c>
      <c r="H7198" s="5" t="s">
        <v>46</v>
      </c>
      <c r="I7198" s="5">
        <v>3</v>
      </c>
      <c r="J7198" s="5">
        <v>9059</v>
      </c>
      <c r="K7198" s="5">
        <v>27177</v>
      </c>
      <c r="L7198" s="5">
        <v>4936.04</v>
      </c>
      <c r="M7198" s="5" t="s">
        <v>22</v>
      </c>
      <c r="N7198" s="5" t="s">
        <v>67</v>
      </c>
      <c r="O7198" s="5" t="s">
        <v>3708</v>
      </c>
    </row>
    <row r="7199" spans="1:15" x14ac:dyDescent="0.3">
      <c r="A7199" s="5" t="s">
        <v>17486</v>
      </c>
      <c r="B7199" s="6">
        <v>45682</v>
      </c>
      <c r="C7199" s="5" t="s">
        <v>13878</v>
      </c>
      <c r="D7199" s="5" t="s">
        <v>17487</v>
      </c>
      <c r="E7199" s="5" t="s">
        <v>43</v>
      </c>
      <c r="F7199" s="5" t="s">
        <v>44</v>
      </c>
      <c r="G7199" s="5" t="s">
        <v>45</v>
      </c>
      <c r="H7199" s="5" t="s">
        <v>147</v>
      </c>
      <c r="I7199" s="5">
        <v>4</v>
      </c>
      <c r="J7199" s="5">
        <v>31143</v>
      </c>
      <c r="K7199" s="5">
        <v>124572</v>
      </c>
      <c r="L7199" s="5">
        <v>34146.01</v>
      </c>
      <c r="M7199" s="5" t="s">
        <v>54</v>
      </c>
      <c r="N7199" s="5" t="s">
        <v>31</v>
      </c>
      <c r="O7199" s="5" t="s">
        <v>3692</v>
      </c>
    </row>
    <row r="7200" spans="1:15" x14ac:dyDescent="0.3">
      <c r="A7200" s="5" t="s">
        <v>17488</v>
      </c>
      <c r="B7200" s="6">
        <v>46071</v>
      </c>
      <c r="C7200" s="5" t="s">
        <v>4198</v>
      </c>
      <c r="D7200" s="5" t="s">
        <v>17489</v>
      </c>
      <c r="E7200" s="5" t="s">
        <v>43</v>
      </c>
      <c r="F7200" s="5" t="s">
        <v>104</v>
      </c>
      <c r="G7200" s="5" t="s">
        <v>45</v>
      </c>
      <c r="H7200" s="5" t="s">
        <v>138</v>
      </c>
      <c r="I7200" s="5">
        <v>3</v>
      </c>
      <c r="J7200" s="5">
        <v>46198</v>
      </c>
      <c r="K7200" s="5">
        <v>138594</v>
      </c>
      <c r="L7200" s="5">
        <v>13000.35</v>
      </c>
      <c r="M7200" s="5" t="s">
        <v>54</v>
      </c>
      <c r="N7200" s="5" t="s">
        <v>23</v>
      </c>
      <c r="O7200" s="5" t="s">
        <v>177</v>
      </c>
    </row>
    <row r="7201" spans="1:15" x14ac:dyDescent="0.3">
      <c r="A7201" s="5" t="s">
        <v>17490</v>
      </c>
      <c r="B7201" s="6">
        <v>46032</v>
      </c>
      <c r="C7201" s="5" t="s">
        <v>11996</v>
      </c>
      <c r="D7201" s="5" t="s">
        <v>17491</v>
      </c>
      <c r="E7201" s="5" t="s">
        <v>18</v>
      </c>
      <c r="F7201" s="5" t="s">
        <v>87</v>
      </c>
      <c r="G7201" s="5" t="s">
        <v>20</v>
      </c>
      <c r="H7201" s="5" t="s">
        <v>109</v>
      </c>
      <c r="I7201" s="5">
        <v>1</v>
      </c>
      <c r="J7201" s="5">
        <v>24551</v>
      </c>
      <c r="K7201" s="5">
        <v>24551</v>
      </c>
      <c r="L7201" s="5">
        <v>1960.66</v>
      </c>
      <c r="M7201" s="5" t="s">
        <v>22</v>
      </c>
      <c r="N7201" s="5" t="s">
        <v>38</v>
      </c>
      <c r="O7201" s="5" t="s">
        <v>519</v>
      </c>
    </row>
    <row r="7202" spans="1:15" x14ac:dyDescent="0.3">
      <c r="A7202" s="5" t="s">
        <v>17492</v>
      </c>
      <c r="B7202" s="6">
        <v>45999</v>
      </c>
      <c r="C7202" s="5" t="s">
        <v>9908</v>
      </c>
      <c r="D7202" s="5" t="s">
        <v>17493</v>
      </c>
      <c r="E7202" s="5" t="s">
        <v>18</v>
      </c>
      <c r="F7202" s="5" t="s">
        <v>87</v>
      </c>
      <c r="G7202" s="5" t="s">
        <v>59</v>
      </c>
      <c r="H7202" s="5" t="s">
        <v>126</v>
      </c>
      <c r="I7202" s="5">
        <v>1</v>
      </c>
      <c r="J7202" s="5">
        <v>2034</v>
      </c>
      <c r="K7202" s="5">
        <v>2034</v>
      </c>
      <c r="L7202" s="5">
        <v>509.7</v>
      </c>
      <c r="M7202" s="5" t="s">
        <v>30</v>
      </c>
      <c r="N7202" s="5" t="s">
        <v>38</v>
      </c>
      <c r="O7202" s="5" t="s">
        <v>1016</v>
      </c>
    </row>
    <row r="7203" spans="1:15" x14ac:dyDescent="0.3">
      <c r="A7203" s="5" t="s">
        <v>17494</v>
      </c>
      <c r="B7203" s="6">
        <v>45748</v>
      </c>
      <c r="C7203" s="5" t="s">
        <v>8139</v>
      </c>
      <c r="D7203" s="5" t="s">
        <v>17495</v>
      </c>
      <c r="E7203" s="5" t="s">
        <v>86</v>
      </c>
      <c r="F7203" s="5" t="s">
        <v>87</v>
      </c>
      <c r="G7203" s="5" t="s">
        <v>20</v>
      </c>
      <c r="H7203" s="5" t="s">
        <v>21</v>
      </c>
      <c r="I7203" s="5">
        <v>5</v>
      </c>
      <c r="J7203" s="5">
        <v>315</v>
      </c>
      <c r="K7203" s="5">
        <v>1575</v>
      </c>
      <c r="L7203" s="5">
        <v>259.14</v>
      </c>
      <c r="M7203" s="5" t="s">
        <v>22</v>
      </c>
      <c r="N7203" s="5" t="s">
        <v>38</v>
      </c>
      <c r="O7203" s="5" t="s">
        <v>1164</v>
      </c>
    </row>
    <row r="7204" spans="1:15" x14ac:dyDescent="0.3">
      <c r="A7204" s="5" t="s">
        <v>17496</v>
      </c>
      <c r="B7204" s="6">
        <v>45807</v>
      </c>
      <c r="C7204" s="5" t="s">
        <v>824</v>
      </c>
      <c r="D7204" s="5" t="s">
        <v>17497</v>
      </c>
      <c r="E7204" s="5" t="s">
        <v>72</v>
      </c>
      <c r="F7204" s="5" t="s">
        <v>19</v>
      </c>
      <c r="G7204" s="5" t="s">
        <v>36</v>
      </c>
      <c r="H7204" s="5" t="s">
        <v>53</v>
      </c>
      <c r="I7204" s="5">
        <v>4</v>
      </c>
      <c r="J7204" s="5">
        <v>10259</v>
      </c>
      <c r="K7204" s="5">
        <v>41036</v>
      </c>
      <c r="L7204" s="5">
        <v>3838.2</v>
      </c>
      <c r="M7204" s="5" t="s">
        <v>30</v>
      </c>
      <c r="N7204" s="5" t="s">
        <v>31</v>
      </c>
      <c r="O7204" s="5" t="s">
        <v>1446</v>
      </c>
    </row>
    <row r="7205" spans="1:15" x14ac:dyDescent="0.3">
      <c r="A7205" s="5" t="s">
        <v>17498</v>
      </c>
      <c r="B7205" s="6">
        <v>45953</v>
      </c>
      <c r="C7205" s="5" t="s">
        <v>4857</v>
      </c>
      <c r="D7205" s="5" t="s">
        <v>17499</v>
      </c>
      <c r="E7205" s="5" t="s">
        <v>86</v>
      </c>
      <c r="F7205" s="5" t="s">
        <v>28</v>
      </c>
      <c r="G7205" s="5" t="s">
        <v>45</v>
      </c>
      <c r="H7205" s="5" t="s">
        <v>138</v>
      </c>
      <c r="I7205" s="5">
        <v>5</v>
      </c>
      <c r="J7205" s="5">
        <v>38175</v>
      </c>
      <c r="K7205" s="5">
        <v>190875</v>
      </c>
      <c r="L7205" s="5">
        <v>17447.34</v>
      </c>
      <c r="M7205" s="5" t="s">
        <v>22</v>
      </c>
      <c r="N7205" s="5" t="s">
        <v>31</v>
      </c>
      <c r="O7205" s="5" t="s">
        <v>1653</v>
      </c>
    </row>
    <row r="7206" spans="1:15" x14ac:dyDescent="0.3">
      <c r="A7206" s="5" t="s">
        <v>17500</v>
      </c>
      <c r="B7206" s="6">
        <v>46152</v>
      </c>
      <c r="C7206" s="5" t="s">
        <v>10857</v>
      </c>
      <c r="D7206" s="5" t="s">
        <v>17501</v>
      </c>
      <c r="E7206" s="5" t="s">
        <v>18</v>
      </c>
      <c r="F7206" s="5" t="s">
        <v>87</v>
      </c>
      <c r="G7206" s="5" t="s">
        <v>20</v>
      </c>
      <c r="H7206" s="5" t="s">
        <v>109</v>
      </c>
      <c r="I7206" s="5">
        <v>3</v>
      </c>
      <c r="J7206" s="5">
        <v>32028</v>
      </c>
      <c r="K7206" s="5">
        <v>96084</v>
      </c>
      <c r="L7206" s="5">
        <v>8596.8799999999992</v>
      </c>
      <c r="M7206" s="5" t="s">
        <v>30</v>
      </c>
      <c r="N7206" s="5" t="s">
        <v>38</v>
      </c>
      <c r="O7206" s="5" t="s">
        <v>752</v>
      </c>
    </row>
    <row r="7207" spans="1:15" x14ac:dyDescent="0.3">
      <c r="A7207" s="5" t="s">
        <v>17502</v>
      </c>
      <c r="B7207" s="6">
        <v>46010</v>
      </c>
      <c r="C7207" s="5" t="s">
        <v>1474</v>
      </c>
      <c r="D7207" s="5" t="s">
        <v>17503</v>
      </c>
      <c r="E7207" s="5" t="s">
        <v>18</v>
      </c>
      <c r="F7207" s="5" t="s">
        <v>19</v>
      </c>
      <c r="G7207" s="5" t="s">
        <v>45</v>
      </c>
      <c r="H7207" s="5" t="s">
        <v>147</v>
      </c>
      <c r="I7207" s="5">
        <v>3</v>
      </c>
      <c r="J7207" s="5">
        <v>19569</v>
      </c>
      <c r="K7207" s="5">
        <v>58707</v>
      </c>
      <c r="L7207" s="5">
        <v>6994.23</v>
      </c>
      <c r="M7207" s="5" t="s">
        <v>22</v>
      </c>
      <c r="N7207" s="5" t="s">
        <v>38</v>
      </c>
      <c r="O7207" s="5" t="s">
        <v>1233</v>
      </c>
    </row>
    <row r="7208" spans="1:15" x14ac:dyDescent="0.3">
      <c r="A7208" s="5" t="s">
        <v>17504</v>
      </c>
      <c r="B7208" s="6">
        <v>46125</v>
      </c>
      <c r="C7208" s="5" t="s">
        <v>1391</v>
      </c>
      <c r="D7208" s="5" t="s">
        <v>11205</v>
      </c>
      <c r="E7208" s="5" t="s">
        <v>86</v>
      </c>
      <c r="F7208" s="5" t="s">
        <v>44</v>
      </c>
      <c r="G7208" s="5" t="s">
        <v>45</v>
      </c>
      <c r="H7208" s="5" t="s">
        <v>138</v>
      </c>
      <c r="I7208" s="5">
        <v>2</v>
      </c>
      <c r="J7208" s="5">
        <v>49951</v>
      </c>
      <c r="K7208" s="5">
        <v>99902</v>
      </c>
      <c r="L7208" s="5">
        <v>16022.15</v>
      </c>
      <c r="M7208" s="5" t="s">
        <v>54</v>
      </c>
      <c r="N7208" s="5" t="s">
        <v>38</v>
      </c>
      <c r="O7208" s="5" t="s">
        <v>232</v>
      </c>
    </row>
    <row r="7209" spans="1:15" x14ac:dyDescent="0.3">
      <c r="A7209" s="5" t="s">
        <v>17505</v>
      </c>
      <c r="B7209" s="6">
        <v>45701</v>
      </c>
      <c r="C7209" s="5" t="s">
        <v>4681</v>
      </c>
      <c r="D7209" s="5" t="s">
        <v>17506</v>
      </c>
      <c r="E7209" s="5" t="s">
        <v>72</v>
      </c>
      <c r="F7209" s="5" t="s">
        <v>104</v>
      </c>
      <c r="G7209" s="5" t="s">
        <v>36</v>
      </c>
      <c r="H7209" s="5" t="s">
        <v>37</v>
      </c>
      <c r="I7209" s="5">
        <v>3</v>
      </c>
      <c r="J7209" s="5">
        <v>999</v>
      </c>
      <c r="K7209" s="5">
        <v>2997</v>
      </c>
      <c r="L7209" s="5">
        <v>593.91</v>
      </c>
      <c r="M7209" s="5" t="s">
        <v>54</v>
      </c>
      <c r="N7209" s="5" t="s">
        <v>31</v>
      </c>
      <c r="O7209" s="5" t="s">
        <v>870</v>
      </c>
    </row>
    <row r="7210" spans="1:15" x14ac:dyDescent="0.3">
      <c r="A7210" s="5" t="s">
        <v>17507</v>
      </c>
      <c r="B7210" s="6">
        <v>45825</v>
      </c>
      <c r="C7210" s="5" t="s">
        <v>16658</v>
      </c>
      <c r="D7210" s="5" t="s">
        <v>17508</v>
      </c>
      <c r="E7210" s="5" t="s">
        <v>72</v>
      </c>
      <c r="F7210" s="5" t="s">
        <v>52</v>
      </c>
      <c r="G7210" s="5" t="s">
        <v>20</v>
      </c>
      <c r="H7210" s="5" t="s">
        <v>73</v>
      </c>
      <c r="I7210" s="5">
        <v>4</v>
      </c>
      <c r="J7210" s="5">
        <v>20154</v>
      </c>
      <c r="K7210" s="5">
        <v>80616</v>
      </c>
      <c r="L7210" s="5">
        <v>11592.68</v>
      </c>
      <c r="M7210" s="5" t="s">
        <v>30</v>
      </c>
      <c r="N7210" s="5" t="s">
        <v>23</v>
      </c>
      <c r="O7210" s="5" t="s">
        <v>408</v>
      </c>
    </row>
    <row r="7211" spans="1:15" x14ac:dyDescent="0.3">
      <c r="A7211" s="5" t="s">
        <v>17509</v>
      </c>
      <c r="B7211" s="6">
        <v>45714</v>
      </c>
      <c r="C7211" s="5" t="s">
        <v>5214</v>
      </c>
      <c r="D7211" s="5" t="s">
        <v>17510</v>
      </c>
      <c r="E7211" s="5" t="s">
        <v>86</v>
      </c>
      <c r="F7211" s="5" t="s">
        <v>104</v>
      </c>
      <c r="G7211" s="5" t="s">
        <v>36</v>
      </c>
      <c r="H7211" s="5" t="s">
        <v>53</v>
      </c>
      <c r="I7211" s="5">
        <v>3</v>
      </c>
      <c r="J7211" s="5">
        <v>31214</v>
      </c>
      <c r="K7211" s="5">
        <v>93642</v>
      </c>
      <c r="L7211" s="5">
        <v>4719.41</v>
      </c>
      <c r="M7211" s="5" t="s">
        <v>30</v>
      </c>
      <c r="N7211" s="5" t="s">
        <v>23</v>
      </c>
      <c r="O7211" s="5" t="s">
        <v>2900</v>
      </c>
    </row>
    <row r="7212" spans="1:15" x14ac:dyDescent="0.3">
      <c r="A7212" s="5" t="s">
        <v>17511</v>
      </c>
      <c r="B7212" s="6">
        <v>46162</v>
      </c>
      <c r="C7212" s="5" t="s">
        <v>953</v>
      </c>
      <c r="D7212" s="5" t="s">
        <v>17512</v>
      </c>
      <c r="E7212" s="5" t="s">
        <v>43</v>
      </c>
      <c r="F7212" s="5" t="s">
        <v>87</v>
      </c>
      <c r="G7212" s="5" t="s">
        <v>59</v>
      </c>
      <c r="H7212" s="5" t="s">
        <v>181</v>
      </c>
      <c r="I7212" s="5">
        <v>3</v>
      </c>
      <c r="J7212" s="5">
        <v>28352</v>
      </c>
      <c r="K7212" s="5">
        <v>85056</v>
      </c>
      <c r="L7212" s="5">
        <v>19151.060000000001</v>
      </c>
      <c r="M7212" s="5" t="s">
        <v>30</v>
      </c>
      <c r="N7212" s="5" t="s">
        <v>67</v>
      </c>
      <c r="O7212" s="5" t="s">
        <v>88</v>
      </c>
    </row>
    <row r="7213" spans="1:15" x14ac:dyDescent="0.3">
      <c r="A7213" s="5" t="s">
        <v>17513</v>
      </c>
      <c r="B7213" s="6">
        <v>46179</v>
      </c>
      <c r="C7213" s="5" t="s">
        <v>2840</v>
      </c>
      <c r="D7213" s="5" t="s">
        <v>17514</v>
      </c>
      <c r="E7213" s="5" t="s">
        <v>72</v>
      </c>
      <c r="F7213" s="5" t="s">
        <v>44</v>
      </c>
      <c r="G7213" s="5" t="s">
        <v>59</v>
      </c>
      <c r="H7213" s="5" t="s">
        <v>66</v>
      </c>
      <c r="I7213" s="5">
        <v>1</v>
      </c>
      <c r="J7213" s="5">
        <v>27579</v>
      </c>
      <c r="K7213" s="5">
        <v>27579</v>
      </c>
      <c r="L7213" s="5">
        <v>7137.68</v>
      </c>
      <c r="M7213" s="5" t="s">
        <v>47</v>
      </c>
      <c r="N7213" s="5" t="s">
        <v>23</v>
      </c>
      <c r="O7213" s="5" t="s">
        <v>263</v>
      </c>
    </row>
    <row r="7214" spans="1:15" x14ac:dyDescent="0.3">
      <c r="A7214" s="5" t="s">
        <v>17515</v>
      </c>
      <c r="B7214" s="6">
        <v>46169</v>
      </c>
      <c r="C7214" s="5" t="s">
        <v>13794</v>
      </c>
      <c r="D7214" s="5" t="s">
        <v>17516</v>
      </c>
      <c r="E7214" s="5" t="s">
        <v>18</v>
      </c>
      <c r="F7214" s="5" t="s">
        <v>87</v>
      </c>
      <c r="G7214" s="5" t="s">
        <v>59</v>
      </c>
      <c r="H7214" s="5" t="s">
        <v>181</v>
      </c>
      <c r="I7214" s="5">
        <v>2</v>
      </c>
      <c r="J7214" s="5">
        <v>44837</v>
      </c>
      <c r="K7214" s="5">
        <v>89674</v>
      </c>
      <c r="L7214" s="5">
        <v>11631.76</v>
      </c>
      <c r="M7214" s="5" t="s">
        <v>61</v>
      </c>
      <c r="N7214" s="5" t="s">
        <v>38</v>
      </c>
      <c r="O7214" s="5" t="s">
        <v>275</v>
      </c>
    </row>
    <row r="7215" spans="1:15" x14ac:dyDescent="0.3">
      <c r="A7215" s="5" t="s">
        <v>17517</v>
      </c>
      <c r="B7215" s="6">
        <v>45958</v>
      </c>
      <c r="C7215" s="5" t="s">
        <v>3481</v>
      </c>
      <c r="D7215" s="5" t="s">
        <v>17518</v>
      </c>
      <c r="E7215" s="5" t="s">
        <v>72</v>
      </c>
      <c r="F7215" s="5" t="s">
        <v>44</v>
      </c>
      <c r="G7215" s="5" t="s">
        <v>36</v>
      </c>
      <c r="H7215" s="5" t="s">
        <v>37</v>
      </c>
      <c r="I7215" s="5">
        <v>5</v>
      </c>
      <c r="J7215" s="5">
        <v>44032</v>
      </c>
      <c r="K7215" s="5">
        <v>220160</v>
      </c>
      <c r="L7215" s="5">
        <v>12642.41</v>
      </c>
      <c r="M7215" s="5" t="s">
        <v>22</v>
      </c>
      <c r="N7215" s="5" t="s">
        <v>31</v>
      </c>
      <c r="O7215" s="5" t="s">
        <v>419</v>
      </c>
    </row>
    <row r="7216" spans="1:15" x14ac:dyDescent="0.3">
      <c r="A7216" s="5" t="s">
        <v>17519</v>
      </c>
      <c r="B7216" s="6">
        <v>45803</v>
      </c>
      <c r="C7216" s="5" t="s">
        <v>7450</v>
      </c>
      <c r="D7216" s="5" t="s">
        <v>17520</v>
      </c>
      <c r="E7216" s="5" t="s">
        <v>18</v>
      </c>
      <c r="F7216" s="5" t="s">
        <v>87</v>
      </c>
      <c r="G7216" s="5" t="s">
        <v>20</v>
      </c>
      <c r="H7216" s="5" t="s">
        <v>109</v>
      </c>
      <c r="I7216" s="5">
        <v>4</v>
      </c>
      <c r="J7216" s="5">
        <v>32669</v>
      </c>
      <c r="K7216" s="5">
        <v>130676</v>
      </c>
      <c r="L7216" s="5">
        <v>6660.72</v>
      </c>
      <c r="M7216" s="5" t="s">
        <v>61</v>
      </c>
      <c r="N7216" s="5" t="s">
        <v>67</v>
      </c>
      <c r="O7216" s="5" t="s">
        <v>3806</v>
      </c>
    </row>
    <row r="7217" spans="1:15" x14ac:dyDescent="0.3">
      <c r="A7217" s="5" t="s">
        <v>17521</v>
      </c>
      <c r="B7217" s="6">
        <v>45678</v>
      </c>
      <c r="C7217" s="5" t="s">
        <v>17522</v>
      </c>
      <c r="D7217" s="5" t="s">
        <v>17523</v>
      </c>
      <c r="E7217" s="5" t="s">
        <v>18</v>
      </c>
      <c r="F7217" s="5" t="s">
        <v>28</v>
      </c>
      <c r="G7217" s="5" t="s">
        <v>36</v>
      </c>
      <c r="H7217" s="5" t="s">
        <v>37</v>
      </c>
      <c r="I7217" s="5">
        <v>2</v>
      </c>
      <c r="J7217" s="5">
        <v>33426</v>
      </c>
      <c r="K7217" s="5">
        <v>66852</v>
      </c>
      <c r="L7217" s="5">
        <v>5657.37</v>
      </c>
      <c r="M7217" s="5" t="s">
        <v>47</v>
      </c>
      <c r="N7217" s="5" t="s">
        <v>38</v>
      </c>
      <c r="O7217" s="5" t="s">
        <v>2804</v>
      </c>
    </row>
    <row r="7218" spans="1:15" x14ac:dyDescent="0.3">
      <c r="A7218" s="5" t="s">
        <v>17524</v>
      </c>
      <c r="B7218" s="6">
        <v>45980</v>
      </c>
      <c r="C7218" s="5" t="s">
        <v>4725</v>
      </c>
      <c r="D7218" s="5" t="s">
        <v>17525</v>
      </c>
      <c r="E7218" s="5" t="s">
        <v>43</v>
      </c>
      <c r="F7218" s="5" t="s">
        <v>19</v>
      </c>
      <c r="G7218" s="5" t="s">
        <v>59</v>
      </c>
      <c r="H7218" s="5" t="s">
        <v>181</v>
      </c>
      <c r="I7218" s="5">
        <v>3</v>
      </c>
      <c r="J7218" s="5">
        <v>9064</v>
      </c>
      <c r="K7218" s="5">
        <v>27192</v>
      </c>
      <c r="L7218" s="5">
        <v>4069.28</v>
      </c>
      <c r="M7218" s="5" t="s">
        <v>22</v>
      </c>
      <c r="N7218" s="5" t="s">
        <v>31</v>
      </c>
      <c r="O7218" s="5" t="s">
        <v>1132</v>
      </c>
    </row>
    <row r="7219" spans="1:15" x14ac:dyDescent="0.3">
      <c r="A7219" s="5" t="s">
        <v>17526</v>
      </c>
      <c r="B7219" s="6">
        <v>45963</v>
      </c>
      <c r="C7219" s="5" t="s">
        <v>10985</v>
      </c>
      <c r="D7219" s="5" t="s">
        <v>17527</v>
      </c>
      <c r="E7219" s="5" t="s">
        <v>72</v>
      </c>
      <c r="F7219" s="5" t="s">
        <v>28</v>
      </c>
      <c r="G7219" s="5" t="s">
        <v>36</v>
      </c>
      <c r="H7219" s="5" t="s">
        <v>37</v>
      </c>
      <c r="I7219" s="5">
        <v>3</v>
      </c>
      <c r="J7219" s="5">
        <v>3865</v>
      </c>
      <c r="K7219" s="5">
        <v>11595</v>
      </c>
      <c r="L7219" s="5">
        <v>818.23</v>
      </c>
      <c r="M7219" s="5" t="s">
        <v>30</v>
      </c>
      <c r="N7219" s="5" t="s">
        <v>31</v>
      </c>
      <c r="O7219" s="5" t="s">
        <v>244</v>
      </c>
    </row>
    <row r="7220" spans="1:15" x14ac:dyDescent="0.3">
      <c r="A7220" s="5" t="s">
        <v>17528</v>
      </c>
      <c r="B7220" s="6">
        <v>46161</v>
      </c>
      <c r="C7220" s="5" t="s">
        <v>1552</v>
      </c>
      <c r="D7220" s="5" t="s">
        <v>17529</v>
      </c>
      <c r="E7220" s="5" t="s">
        <v>43</v>
      </c>
      <c r="F7220" s="5" t="s">
        <v>87</v>
      </c>
      <c r="G7220" s="5" t="s">
        <v>36</v>
      </c>
      <c r="H7220" s="5" t="s">
        <v>216</v>
      </c>
      <c r="I7220" s="5">
        <v>4</v>
      </c>
      <c r="J7220" s="5">
        <v>10000</v>
      </c>
      <c r="K7220" s="5">
        <v>40000</v>
      </c>
      <c r="L7220" s="5">
        <v>7182.87</v>
      </c>
      <c r="M7220" s="5" t="s">
        <v>47</v>
      </c>
      <c r="N7220" s="5" t="s">
        <v>38</v>
      </c>
      <c r="O7220" s="5" t="s">
        <v>1016</v>
      </c>
    </row>
    <row r="7221" spans="1:15" x14ac:dyDescent="0.3">
      <c r="A7221" s="5" t="s">
        <v>17530</v>
      </c>
      <c r="B7221" s="6">
        <v>46141</v>
      </c>
      <c r="C7221" s="5" t="s">
        <v>5714</v>
      </c>
      <c r="D7221" s="5" t="s">
        <v>17531</v>
      </c>
      <c r="E7221" s="5" t="s">
        <v>72</v>
      </c>
      <c r="F7221" s="5" t="s">
        <v>44</v>
      </c>
      <c r="G7221" s="5" t="s">
        <v>20</v>
      </c>
      <c r="H7221" s="5" t="s">
        <v>29</v>
      </c>
      <c r="I7221" s="5">
        <v>5</v>
      </c>
      <c r="J7221" s="5">
        <v>13396</v>
      </c>
      <c r="K7221" s="5">
        <v>66980</v>
      </c>
      <c r="L7221" s="5">
        <v>9504.15</v>
      </c>
      <c r="M7221" s="5" t="s">
        <v>22</v>
      </c>
      <c r="N7221" s="5" t="s">
        <v>38</v>
      </c>
      <c r="O7221" s="5" t="s">
        <v>194</v>
      </c>
    </row>
    <row r="7222" spans="1:15" x14ac:dyDescent="0.3">
      <c r="A7222" s="5" t="s">
        <v>17532</v>
      </c>
      <c r="B7222" s="6">
        <v>46100</v>
      </c>
      <c r="C7222" s="5" t="s">
        <v>11320</v>
      </c>
      <c r="D7222" s="5" t="s">
        <v>17533</v>
      </c>
      <c r="E7222" s="5" t="s">
        <v>86</v>
      </c>
      <c r="F7222" s="5" t="s">
        <v>52</v>
      </c>
      <c r="G7222" s="5" t="s">
        <v>36</v>
      </c>
      <c r="H7222" s="5" t="s">
        <v>216</v>
      </c>
      <c r="I7222" s="5">
        <v>1</v>
      </c>
      <c r="J7222" s="5">
        <v>11267</v>
      </c>
      <c r="K7222" s="5">
        <v>11267</v>
      </c>
      <c r="L7222" s="5">
        <v>1260.42</v>
      </c>
      <c r="M7222" s="5" t="s">
        <v>30</v>
      </c>
      <c r="N7222" s="5" t="s">
        <v>31</v>
      </c>
      <c r="O7222" s="5" t="s">
        <v>866</v>
      </c>
    </row>
    <row r="7223" spans="1:15" x14ac:dyDescent="0.3">
      <c r="A7223" s="5" t="s">
        <v>17534</v>
      </c>
      <c r="B7223" s="6">
        <v>45812</v>
      </c>
      <c r="C7223" s="5" t="s">
        <v>7875</v>
      </c>
      <c r="D7223" s="5" t="s">
        <v>17535</v>
      </c>
      <c r="E7223" s="5" t="s">
        <v>86</v>
      </c>
      <c r="F7223" s="5" t="s">
        <v>104</v>
      </c>
      <c r="G7223" s="5" t="s">
        <v>36</v>
      </c>
      <c r="H7223" s="5" t="s">
        <v>37</v>
      </c>
      <c r="I7223" s="5">
        <v>2</v>
      </c>
      <c r="J7223" s="5">
        <v>37827</v>
      </c>
      <c r="K7223" s="5">
        <v>75654</v>
      </c>
      <c r="L7223" s="5">
        <v>6391.96</v>
      </c>
      <c r="M7223" s="5" t="s">
        <v>61</v>
      </c>
      <c r="N7223" s="5" t="s">
        <v>31</v>
      </c>
      <c r="O7223" s="5" t="s">
        <v>232</v>
      </c>
    </row>
    <row r="7224" spans="1:15" x14ac:dyDescent="0.3">
      <c r="A7224" s="5" t="s">
        <v>17536</v>
      </c>
      <c r="B7224" s="6">
        <v>46173</v>
      </c>
      <c r="C7224" s="5" t="s">
        <v>15024</v>
      </c>
      <c r="D7224" s="5" t="s">
        <v>17537</v>
      </c>
      <c r="E7224" s="5" t="s">
        <v>86</v>
      </c>
      <c r="F7224" s="5" t="s">
        <v>28</v>
      </c>
      <c r="G7224" s="5" t="s">
        <v>20</v>
      </c>
      <c r="H7224" s="5" t="s">
        <v>29</v>
      </c>
      <c r="I7224" s="5">
        <v>2</v>
      </c>
      <c r="J7224" s="5">
        <v>23823</v>
      </c>
      <c r="K7224" s="5">
        <v>47646</v>
      </c>
      <c r="L7224" s="5">
        <v>12830.54</v>
      </c>
      <c r="M7224" s="5" t="s">
        <v>61</v>
      </c>
      <c r="N7224" s="5" t="s">
        <v>67</v>
      </c>
      <c r="O7224" s="5" t="s">
        <v>440</v>
      </c>
    </row>
    <row r="7225" spans="1:15" x14ac:dyDescent="0.3">
      <c r="A7225" s="5" t="s">
        <v>17538</v>
      </c>
      <c r="B7225" s="6">
        <v>46115</v>
      </c>
      <c r="C7225" s="5" t="s">
        <v>2291</v>
      </c>
      <c r="D7225" s="5" t="s">
        <v>17539</v>
      </c>
      <c r="E7225" s="5" t="s">
        <v>18</v>
      </c>
      <c r="F7225" s="5" t="s">
        <v>28</v>
      </c>
      <c r="G7225" s="5" t="s">
        <v>45</v>
      </c>
      <c r="H7225" s="5" t="s">
        <v>138</v>
      </c>
      <c r="I7225" s="5">
        <v>2</v>
      </c>
      <c r="J7225" s="5">
        <v>45408</v>
      </c>
      <c r="K7225" s="5">
        <v>90816</v>
      </c>
      <c r="L7225" s="5">
        <v>24100.52</v>
      </c>
      <c r="M7225" s="5" t="s">
        <v>30</v>
      </c>
      <c r="N7225" s="5" t="s">
        <v>67</v>
      </c>
      <c r="O7225" s="5" t="s">
        <v>604</v>
      </c>
    </row>
    <row r="7226" spans="1:15" x14ac:dyDescent="0.3">
      <c r="A7226" s="5" t="s">
        <v>17540</v>
      </c>
      <c r="B7226" s="6">
        <v>45891</v>
      </c>
      <c r="C7226" s="5" t="s">
        <v>9895</v>
      </c>
      <c r="D7226" s="5" t="s">
        <v>5939</v>
      </c>
      <c r="E7226" s="5" t="s">
        <v>72</v>
      </c>
      <c r="F7226" s="5" t="s">
        <v>19</v>
      </c>
      <c r="G7226" s="5" t="s">
        <v>45</v>
      </c>
      <c r="H7226" s="5" t="s">
        <v>160</v>
      </c>
      <c r="I7226" s="5">
        <v>4</v>
      </c>
      <c r="J7226" s="5">
        <v>22331</v>
      </c>
      <c r="K7226" s="5">
        <v>89324</v>
      </c>
      <c r="L7226" s="5">
        <v>9124.9599999999991</v>
      </c>
      <c r="M7226" s="5" t="s">
        <v>30</v>
      </c>
      <c r="N7226" s="5" t="s">
        <v>23</v>
      </c>
      <c r="O7226" s="5" t="s">
        <v>988</v>
      </c>
    </row>
    <row r="7227" spans="1:15" x14ac:dyDescent="0.3">
      <c r="A7227" s="5" t="s">
        <v>17541</v>
      </c>
      <c r="B7227" s="6">
        <v>45834</v>
      </c>
      <c r="C7227" s="5" t="s">
        <v>2499</v>
      </c>
      <c r="D7227" s="5" t="s">
        <v>17542</v>
      </c>
      <c r="E7227" s="5" t="s">
        <v>18</v>
      </c>
      <c r="F7227" s="5" t="s">
        <v>104</v>
      </c>
      <c r="G7227" s="5" t="s">
        <v>36</v>
      </c>
      <c r="H7227" s="5" t="s">
        <v>53</v>
      </c>
      <c r="I7227" s="5">
        <v>1</v>
      </c>
      <c r="J7227" s="5">
        <v>43520</v>
      </c>
      <c r="K7227" s="5">
        <v>43520</v>
      </c>
      <c r="L7227" s="5">
        <v>5796.37</v>
      </c>
      <c r="M7227" s="5" t="s">
        <v>30</v>
      </c>
      <c r="N7227" s="5" t="s">
        <v>31</v>
      </c>
      <c r="O7227" s="5" t="s">
        <v>2912</v>
      </c>
    </row>
    <row r="7228" spans="1:15" x14ac:dyDescent="0.3">
      <c r="A7228" s="5" t="s">
        <v>17543</v>
      </c>
      <c r="B7228" s="6">
        <v>45901</v>
      </c>
      <c r="C7228" s="5" t="s">
        <v>742</v>
      </c>
      <c r="D7228" s="5" t="s">
        <v>17544</v>
      </c>
      <c r="E7228" s="5" t="s">
        <v>43</v>
      </c>
      <c r="F7228" s="5" t="s">
        <v>87</v>
      </c>
      <c r="G7228" s="5" t="s">
        <v>45</v>
      </c>
      <c r="H7228" s="5" t="s">
        <v>160</v>
      </c>
      <c r="I7228" s="5">
        <v>1</v>
      </c>
      <c r="J7228" s="5">
        <v>13510</v>
      </c>
      <c r="K7228" s="5">
        <v>13510</v>
      </c>
      <c r="L7228" s="5">
        <v>1048.27</v>
      </c>
      <c r="M7228" s="5" t="s">
        <v>54</v>
      </c>
      <c r="N7228" s="5" t="s">
        <v>23</v>
      </c>
      <c r="O7228" s="5" t="s">
        <v>459</v>
      </c>
    </row>
    <row r="7229" spans="1:15" x14ac:dyDescent="0.3">
      <c r="A7229" s="5" t="s">
        <v>17545</v>
      </c>
      <c r="B7229" s="6">
        <v>46177</v>
      </c>
      <c r="C7229" s="5" t="s">
        <v>10638</v>
      </c>
      <c r="D7229" s="5" t="s">
        <v>17546</v>
      </c>
      <c r="E7229" s="5" t="s">
        <v>86</v>
      </c>
      <c r="F7229" s="5" t="s">
        <v>52</v>
      </c>
      <c r="G7229" s="5" t="s">
        <v>36</v>
      </c>
      <c r="H7229" s="5" t="s">
        <v>169</v>
      </c>
      <c r="I7229" s="5">
        <v>3</v>
      </c>
      <c r="J7229" s="5">
        <v>18235</v>
      </c>
      <c r="K7229" s="5">
        <v>54705</v>
      </c>
      <c r="L7229" s="5">
        <v>13896.89</v>
      </c>
      <c r="M7229" s="5" t="s">
        <v>47</v>
      </c>
      <c r="N7229" s="5" t="s">
        <v>67</v>
      </c>
      <c r="O7229" s="5" t="s">
        <v>359</v>
      </c>
    </row>
    <row r="7230" spans="1:15" x14ac:dyDescent="0.3">
      <c r="A7230" s="5" t="s">
        <v>17547</v>
      </c>
      <c r="B7230" s="6">
        <v>45881</v>
      </c>
      <c r="C7230" s="5" t="s">
        <v>618</v>
      </c>
      <c r="D7230" s="5" t="s">
        <v>17548</v>
      </c>
      <c r="E7230" s="5" t="s">
        <v>18</v>
      </c>
      <c r="F7230" s="5" t="s">
        <v>104</v>
      </c>
      <c r="G7230" s="5" t="s">
        <v>45</v>
      </c>
      <c r="H7230" s="5" t="s">
        <v>147</v>
      </c>
      <c r="I7230" s="5">
        <v>2</v>
      </c>
      <c r="J7230" s="5">
        <v>24481</v>
      </c>
      <c r="K7230" s="5">
        <v>48962</v>
      </c>
      <c r="L7230" s="5">
        <v>6892.2</v>
      </c>
      <c r="M7230" s="5" t="s">
        <v>30</v>
      </c>
      <c r="N7230" s="5" t="s">
        <v>23</v>
      </c>
      <c r="O7230" s="5" t="s">
        <v>726</v>
      </c>
    </row>
    <row r="7231" spans="1:15" x14ac:dyDescent="0.3">
      <c r="A7231" s="5" t="s">
        <v>17549</v>
      </c>
      <c r="B7231" s="6">
        <v>46121</v>
      </c>
      <c r="C7231" s="5" t="s">
        <v>11511</v>
      </c>
      <c r="D7231" s="5" t="s">
        <v>17550</v>
      </c>
      <c r="E7231" s="5" t="s">
        <v>72</v>
      </c>
      <c r="F7231" s="5" t="s">
        <v>104</v>
      </c>
      <c r="G7231" s="5" t="s">
        <v>36</v>
      </c>
      <c r="H7231" s="5" t="s">
        <v>216</v>
      </c>
      <c r="I7231" s="5">
        <v>2</v>
      </c>
      <c r="J7231" s="5">
        <v>5706</v>
      </c>
      <c r="K7231" s="5">
        <v>11412</v>
      </c>
      <c r="L7231" s="5">
        <v>3359.84</v>
      </c>
      <c r="M7231" s="5" t="s">
        <v>54</v>
      </c>
      <c r="N7231" s="5" t="s">
        <v>23</v>
      </c>
      <c r="O7231" s="5" t="s">
        <v>5499</v>
      </c>
    </row>
    <row r="7232" spans="1:15" x14ac:dyDescent="0.3">
      <c r="A7232" s="5" t="s">
        <v>17551</v>
      </c>
      <c r="B7232" s="6">
        <v>46190</v>
      </c>
      <c r="C7232" s="5" t="s">
        <v>717</v>
      </c>
      <c r="D7232" s="5" t="s">
        <v>17552</v>
      </c>
      <c r="E7232" s="5" t="s">
        <v>18</v>
      </c>
      <c r="F7232" s="5" t="s">
        <v>52</v>
      </c>
      <c r="G7232" s="5" t="s">
        <v>59</v>
      </c>
      <c r="H7232" s="5" t="s">
        <v>60</v>
      </c>
      <c r="I7232" s="5">
        <v>5</v>
      </c>
      <c r="J7232" s="5">
        <v>3319</v>
      </c>
      <c r="K7232" s="5">
        <v>16595</v>
      </c>
      <c r="L7232" s="5">
        <v>1076.29</v>
      </c>
      <c r="M7232" s="5" t="s">
        <v>61</v>
      </c>
      <c r="N7232" s="5" t="s">
        <v>38</v>
      </c>
      <c r="O7232" s="5" t="s">
        <v>1009</v>
      </c>
    </row>
    <row r="7233" spans="1:15" x14ac:dyDescent="0.3">
      <c r="A7233" s="5" t="s">
        <v>17553</v>
      </c>
      <c r="B7233" s="6">
        <v>45897</v>
      </c>
      <c r="C7233" s="5" t="s">
        <v>6521</v>
      </c>
      <c r="D7233" s="5" t="s">
        <v>17554</v>
      </c>
      <c r="E7233" s="5" t="s">
        <v>43</v>
      </c>
      <c r="F7233" s="5" t="s">
        <v>19</v>
      </c>
      <c r="G7233" s="5" t="s">
        <v>59</v>
      </c>
      <c r="H7233" s="5" t="s">
        <v>126</v>
      </c>
      <c r="I7233" s="5">
        <v>1</v>
      </c>
      <c r="J7233" s="5">
        <v>40265</v>
      </c>
      <c r="K7233" s="5">
        <v>40265</v>
      </c>
      <c r="L7233" s="5">
        <v>3016.61</v>
      </c>
      <c r="M7233" s="5" t="s">
        <v>47</v>
      </c>
      <c r="N7233" s="5" t="s">
        <v>67</v>
      </c>
      <c r="O7233" s="5" t="s">
        <v>1733</v>
      </c>
    </row>
    <row r="7234" spans="1:15" x14ac:dyDescent="0.3">
      <c r="A7234" s="5" t="s">
        <v>17555</v>
      </c>
      <c r="B7234" s="6">
        <v>45976</v>
      </c>
      <c r="C7234" s="5" t="s">
        <v>10962</v>
      </c>
      <c r="D7234" s="5" t="s">
        <v>17556</v>
      </c>
      <c r="E7234" s="5" t="s">
        <v>43</v>
      </c>
      <c r="F7234" s="5" t="s">
        <v>87</v>
      </c>
      <c r="G7234" s="5" t="s">
        <v>59</v>
      </c>
      <c r="H7234" s="5" t="s">
        <v>60</v>
      </c>
      <c r="I7234" s="5">
        <v>4</v>
      </c>
      <c r="J7234" s="5">
        <v>24615</v>
      </c>
      <c r="K7234" s="5">
        <v>98460</v>
      </c>
      <c r="L7234" s="5">
        <v>6667.31</v>
      </c>
      <c r="M7234" s="5" t="s">
        <v>22</v>
      </c>
      <c r="N7234" s="5" t="s">
        <v>38</v>
      </c>
      <c r="O7234" s="5" t="s">
        <v>82</v>
      </c>
    </row>
    <row r="7235" spans="1:15" x14ac:dyDescent="0.3">
      <c r="A7235" s="5" t="s">
        <v>17557</v>
      </c>
      <c r="B7235" s="6">
        <v>46113</v>
      </c>
      <c r="C7235" s="5" t="s">
        <v>17558</v>
      </c>
      <c r="D7235" s="5" t="s">
        <v>6714</v>
      </c>
      <c r="E7235" s="5" t="s">
        <v>18</v>
      </c>
      <c r="F7235" s="5" t="s">
        <v>28</v>
      </c>
      <c r="G7235" s="5" t="s">
        <v>59</v>
      </c>
      <c r="H7235" s="5" t="s">
        <v>66</v>
      </c>
      <c r="I7235" s="5">
        <v>4</v>
      </c>
      <c r="J7235" s="5">
        <v>29826</v>
      </c>
      <c r="K7235" s="5">
        <v>119304</v>
      </c>
      <c r="L7235" s="5">
        <v>25799.5</v>
      </c>
      <c r="M7235" s="5" t="s">
        <v>61</v>
      </c>
      <c r="N7235" s="5" t="s">
        <v>31</v>
      </c>
      <c r="O7235" s="5" t="s">
        <v>152</v>
      </c>
    </row>
    <row r="7236" spans="1:15" x14ac:dyDescent="0.3">
      <c r="A7236" s="5" t="s">
        <v>17559</v>
      </c>
      <c r="B7236" s="6">
        <v>46059</v>
      </c>
      <c r="C7236" s="5" t="s">
        <v>1638</v>
      </c>
      <c r="D7236" s="5" t="s">
        <v>17560</v>
      </c>
      <c r="E7236" s="5" t="s">
        <v>43</v>
      </c>
      <c r="F7236" s="5" t="s">
        <v>104</v>
      </c>
      <c r="G7236" s="5" t="s">
        <v>20</v>
      </c>
      <c r="H7236" s="5" t="s">
        <v>29</v>
      </c>
      <c r="I7236" s="5">
        <v>4</v>
      </c>
      <c r="J7236" s="5">
        <v>3455</v>
      </c>
      <c r="K7236" s="5">
        <v>13820</v>
      </c>
      <c r="L7236" s="5">
        <v>1281.6300000000001</v>
      </c>
      <c r="M7236" s="5" t="s">
        <v>47</v>
      </c>
      <c r="N7236" s="5" t="s">
        <v>67</v>
      </c>
      <c r="O7236" s="5" t="s">
        <v>814</v>
      </c>
    </row>
    <row r="7237" spans="1:15" x14ac:dyDescent="0.3">
      <c r="A7237" s="5" t="s">
        <v>17561</v>
      </c>
      <c r="B7237" s="6">
        <v>46180</v>
      </c>
      <c r="C7237" s="5" t="s">
        <v>7541</v>
      </c>
      <c r="D7237" s="5" t="s">
        <v>17562</v>
      </c>
      <c r="E7237" s="5" t="s">
        <v>86</v>
      </c>
      <c r="F7237" s="5" t="s">
        <v>52</v>
      </c>
      <c r="G7237" s="5" t="s">
        <v>45</v>
      </c>
      <c r="H7237" s="5" t="s">
        <v>160</v>
      </c>
      <c r="I7237" s="5">
        <v>4</v>
      </c>
      <c r="J7237" s="5">
        <v>24172</v>
      </c>
      <c r="K7237" s="5">
        <v>96688</v>
      </c>
      <c r="L7237" s="5">
        <v>8539.56</v>
      </c>
      <c r="M7237" s="5" t="s">
        <v>61</v>
      </c>
      <c r="N7237" s="5" t="s">
        <v>38</v>
      </c>
      <c r="O7237" s="5" t="s">
        <v>726</v>
      </c>
    </row>
    <row r="7238" spans="1:15" x14ac:dyDescent="0.3">
      <c r="A7238" s="5" t="s">
        <v>17563</v>
      </c>
      <c r="B7238" s="6">
        <v>45747</v>
      </c>
      <c r="C7238" s="5" t="s">
        <v>1911</v>
      </c>
      <c r="D7238" s="5" t="s">
        <v>15729</v>
      </c>
      <c r="E7238" s="5" t="s">
        <v>43</v>
      </c>
      <c r="F7238" s="5" t="s">
        <v>44</v>
      </c>
      <c r="G7238" s="5" t="s">
        <v>20</v>
      </c>
      <c r="H7238" s="5" t="s">
        <v>73</v>
      </c>
      <c r="I7238" s="5">
        <v>2</v>
      </c>
      <c r="J7238" s="5">
        <v>13922</v>
      </c>
      <c r="K7238" s="5">
        <v>27844</v>
      </c>
      <c r="L7238" s="5">
        <v>7488.07</v>
      </c>
      <c r="M7238" s="5" t="s">
        <v>61</v>
      </c>
      <c r="N7238" s="5" t="s">
        <v>23</v>
      </c>
      <c r="O7238" s="5" t="s">
        <v>323</v>
      </c>
    </row>
    <row r="7239" spans="1:15" x14ac:dyDescent="0.3">
      <c r="A7239" s="5" t="s">
        <v>17564</v>
      </c>
      <c r="B7239" s="6">
        <v>45894</v>
      </c>
      <c r="C7239" s="5" t="s">
        <v>17565</v>
      </c>
      <c r="D7239" s="5" t="s">
        <v>17566</v>
      </c>
      <c r="E7239" s="5" t="s">
        <v>86</v>
      </c>
      <c r="F7239" s="5" t="s">
        <v>87</v>
      </c>
      <c r="G7239" s="5" t="s">
        <v>59</v>
      </c>
      <c r="H7239" s="5" t="s">
        <v>66</v>
      </c>
      <c r="I7239" s="5">
        <v>2</v>
      </c>
      <c r="J7239" s="5">
        <v>19392</v>
      </c>
      <c r="K7239" s="5">
        <v>38784</v>
      </c>
      <c r="L7239" s="5">
        <v>8174.13</v>
      </c>
      <c r="M7239" s="5" t="s">
        <v>54</v>
      </c>
      <c r="N7239" s="5" t="s">
        <v>67</v>
      </c>
      <c r="O7239" s="5" t="s">
        <v>1009</v>
      </c>
    </row>
    <row r="7240" spans="1:15" x14ac:dyDescent="0.3">
      <c r="A7240" s="5" t="s">
        <v>17567</v>
      </c>
      <c r="B7240" s="6">
        <v>46038</v>
      </c>
      <c r="C7240" s="5" t="s">
        <v>11347</v>
      </c>
      <c r="D7240" s="5" t="s">
        <v>17568</v>
      </c>
      <c r="E7240" s="5" t="s">
        <v>86</v>
      </c>
      <c r="F7240" s="5" t="s">
        <v>104</v>
      </c>
      <c r="G7240" s="5" t="s">
        <v>59</v>
      </c>
      <c r="H7240" s="5" t="s">
        <v>126</v>
      </c>
      <c r="I7240" s="5">
        <v>1</v>
      </c>
      <c r="J7240" s="5">
        <v>42154</v>
      </c>
      <c r="K7240" s="5">
        <v>42154</v>
      </c>
      <c r="L7240" s="5">
        <v>4549.7299999999996</v>
      </c>
      <c r="M7240" s="5" t="s">
        <v>54</v>
      </c>
      <c r="N7240" s="5" t="s">
        <v>23</v>
      </c>
      <c r="O7240" s="5" t="s">
        <v>531</v>
      </c>
    </row>
    <row r="7241" spans="1:15" x14ac:dyDescent="0.3">
      <c r="A7241" s="5" t="s">
        <v>17569</v>
      </c>
      <c r="B7241" s="6">
        <v>45811</v>
      </c>
      <c r="C7241" s="5" t="s">
        <v>1128</v>
      </c>
      <c r="D7241" s="5" t="s">
        <v>13732</v>
      </c>
      <c r="E7241" s="5" t="s">
        <v>86</v>
      </c>
      <c r="F7241" s="5" t="s">
        <v>87</v>
      </c>
      <c r="G7241" s="5" t="s">
        <v>36</v>
      </c>
      <c r="H7241" s="5" t="s">
        <v>216</v>
      </c>
      <c r="I7241" s="5">
        <v>1</v>
      </c>
      <c r="J7241" s="5">
        <v>16130</v>
      </c>
      <c r="K7241" s="5">
        <v>16130</v>
      </c>
      <c r="L7241" s="5">
        <v>2363.65</v>
      </c>
      <c r="M7241" s="5" t="s">
        <v>47</v>
      </c>
      <c r="N7241" s="5" t="s">
        <v>67</v>
      </c>
      <c r="O7241" s="5" t="s">
        <v>480</v>
      </c>
    </row>
    <row r="7242" spans="1:15" x14ac:dyDescent="0.3">
      <c r="A7242" s="5" t="s">
        <v>17570</v>
      </c>
      <c r="B7242" s="6">
        <v>45853</v>
      </c>
      <c r="C7242" s="5" t="s">
        <v>9825</v>
      </c>
      <c r="D7242" s="5" t="s">
        <v>17571</v>
      </c>
      <c r="E7242" s="5" t="s">
        <v>86</v>
      </c>
      <c r="F7242" s="5" t="s">
        <v>44</v>
      </c>
      <c r="G7242" s="5" t="s">
        <v>45</v>
      </c>
      <c r="H7242" s="5" t="s">
        <v>147</v>
      </c>
      <c r="I7242" s="5">
        <v>1</v>
      </c>
      <c r="J7242" s="5">
        <v>21895</v>
      </c>
      <c r="K7242" s="5">
        <v>21895</v>
      </c>
      <c r="L7242" s="5">
        <v>4853.71</v>
      </c>
      <c r="M7242" s="5" t="s">
        <v>54</v>
      </c>
      <c r="N7242" s="5" t="s">
        <v>67</v>
      </c>
      <c r="O7242" s="5" t="s">
        <v>10211</v>
      </c>
    </row>
    <row r="7243" spans="1:15" x14ac:dyDescent="0.3">
      <c r="A7243" s="5" t="s">
        <v>17572</v>
      </c>
      <c r="B7243" s="6">
        <v>46116</v>
      </c>
      <c r="C7243" s="5" t="s">
        <v>5009</v>
      </c>
      <c r="D7243" s="5" t="s">
        <v>17573</v>
      </c>
      <c r="E7243" s="5" t="s">
        <v>18</v>
      </c>
      <c r="F7243" s="5" t="s">
        <v>44</v>
      </c>
      <c r="G7243" s="5" t="s">
        <v>59</v>
      </c>
      <c r="H7243" s="5" t="s">
        <v>181</v>
      </c>
      <c r="I7243" s="5">
        <v>5</v>
      </c>
      <c r="J7243" s="5">
        <v>37771</v>
      </c>
      <c r="K7243" s="5">
        <v>188855</v>
      </c>
      <c r="L7243" s="5">
        <v>30878.76</v>
      </c>
      <c r="M7243" s="5" t="s">
        <v>22</v>
      </c>
      <c r="N7243" s="5" t="s">
        <v>67</v>
      </c>
      <c r="O7243" s="5" t="s">
        <v>286</v>
      </c>
    </row>
    <row r="7244" spans="1:15" x14ac:dyDescent="0.3">
      <c r="A7244" s="5" t="s">
        <v>17574</v>
      </c>
      <c r="B7244" s="6">
        <v>46175</v>
      </c>
      <c r="C7244" s="5" t="s">
        <v>15700</v>
      </c>
      <c r="D7244" s="5" t="s">
        <v>17575</v>
      </c>
      <c r="E7244" s="5" t="s">
        <v>72</v>
      </c>
      <c r="F7244" s="5" t="s">
        <v>87</v>
      </c>
      <c r="G7244" s="5" t="s">
        <v>59</v>
      </c>
      <c r="H7244" s="5" t="s">
        <v>126</v>
      </c>
      <c r="I7244" s="5">
        <v>4</v>
      </c>
      <c r="J7244" s="5">
        <v>24210</v>
      </c>
      <c r="K7244" s="5">
        <v>96840</v>
      </c>
      <c r="L7244" s="5">
        <v>10871.23</v>
      </c>
      <c r="M7244" s="5" t="s">
        <v>22</v>
      </c>
      <c r="N7244" s="5" t="s">
        <v>38</v>
      </c>
      <c r="O7244" s="5" t="s">
        <v>5819</v>
      </c>
    </row>
    <row r="7245" spans="1:15" x14ac:dyDescent="0.3">
      <c r="A7245" s="5" t="s">
        <v>17576</v>
      </c>
      <c r="B7245" s="6">
        <v>45663</v>
      </c>
      <c r="C7245" s="5" t="s">
        <v>13125</v>
      </c>
      <c r="D7245" s="5" t="s">
        <v>17577</v>
      </c>
      <c r="E7245" s="5" t="s">
        <v>43</v>
      </c>
      <c r="F7245" s="5" t="s">
        <v>87</v>
      </c>
      <c r="G7245" s="5" t="s">
        <v>59</v>
      </c>
      <c r="H7245" s="5" t="s">
        <v>60</v>
      </c>
      <c r="I7245" s="5">
        <v>2</v>
      </c>
      <c r="J7245" s="5">
        <v>5037</v>
      </c>
      <c r="K7245" s="5">
        <v>10074</v>
      </c>
      <c r="L7245" s="5">
        <v>986.81</v>
      </c>
      <c r="M7245" s="5" t="s">
        <v>47</v>
      </c>
      <c r="N7245" s="5" t="s">
        <v>67</v>
      </c>
      <c r="O7245" s="5" t="s">
        <v>68</v>
      </c>
    </row>
    <row r="7246" spans="1:15" x14ac:dyDescent="0.3">
      <c r="A7246" s="5" t="s">
        <v>17578</v>
      </c>
      <c r="B7246" s="6">
        <v>46137</v>
      </c>
      <c r="C7246" s="5" t="s">
        <v>3334</v>
      </c>
      <c r="D7246" s="5" t="s">
        <v>17579</v>
      </c>
      <c r="E7246" s="5" t="s">
        <v>72</v>
      </c>
      <c r="F7246" s="5" t="s">
        <v>28</v>
      </c>
      <c r="G7246" s="5" t="s">
        <v>59</v>
      </c>
      <c r="H7246" s="5" t="s">
        <v>181</v>
      </c>
      <c r="I7246" s="5">
        <v>4</v>
      </c>
      <c r="J7246" s="5">
        <v>7840</v>
      </c>
      <c r="K7246" s="5">
        <v>31360</v>
      </c>
      <c r="L7246" s="5">
        <v>5979.33</v>
      </c>
      <c r="M7246" s="5" t="s">
        <v>47</v>
      </c>
      <c r="N7246" s="5" t="s">
        <v>67</v>
      </c>
      <c r="O7246" s="5" t="s">
        <v>6003</v>
      </c>
    </row>
    <row r="7247" spans="1:15" x14ac:dyDescent="0.3">
      <c r="A7247" s="5" t="s">
        <v>17580</v>
      </c>
      <c r="B7247" s="6">
        <v>45732</v>
      </c>
      <c r="C7247" s="5" t="s">
        <v>17581</v>
      </c>
      <c r="D7247" s="5" t="s">
        <v>17582</v>
      </c>
      <c r="E7247" s="5" t="s">
        <v>86</v>
      </c>
      <c r="F7247" s="5" t="s">
        <v>28</v>
      </c>
      <c r="G7247" s="5" t="s">
        <v>59</v>
      </c>
      <c r="H7247" s="5" t="s">
        <v>181</v>
      </c>
      <c r="I7247" s="5">
        <v>3</v>
      </c>
      <c r="J7247" s="5">
        <v>35748</v>
      </c>
      <c r="K7247" s="5">
        <v>107244</v>
      </c>
      <c r="L7247" s="5">
        <v>19730.59</v>
      </c>
      <c r="M7247" s="5" t="s">
        <v>61</v>
      </c>
      <c r="N7247" s="5" t="s">
        <v>23</v>
      </c>
      <c r="O7247" s="5" t="s">
        <v>7371</v>
      </c>
    </row>
    <row r="7248" spans="1:15" x14ac:dyDescent="0.3">
      <c r="A7248" s="5" t="s">
        <v>17583</v>
      </c>
      <c r="B7248" s="6">
        <v>46022</v>
      </c>
      <c r="C7248" s="5" t="s">
        <v>794</v>
      </c>
      <c r="D7248" s="5" t="s">
        <v>17584</v>
      </c>
      <c r="E7248" s="5" t="s">
        <v>72</v>
      </c>
      <c r="F7248" s="5" t="s">
        <v>44</v>
      </c>
      <c r="G7248" s="5" t="s">
        <v>20</v>
      </c>
      <c r="H7248" s="5" t="s">
        <v>73</v>
      </c>
      <c r="I7248" s="5">
        <v>5</v>
      </c>
      <c r="J7248" s="5">
        <v>3914</v>
      </c>
      <c r="K7248" s="5">
        <v>19570</v>
      </c>
      <c r="L7248" s="5">
        <v>5624.55</v>
      </c>
      <c r="M7248" s="5" t="s">
        <v>22</v>
      </c>
      <c r="N7248" s="5" t="s">
        <v>38</v>
      </c>
      <c r="O7248" s="5" t="s">
        <v>480</v>
      </c>
    </row>
    <row r="7249" spans="1:15" x14ac:dyDescent="0.3">
      <c r="A7249" s="5" t="s">
        <v>17585</v>
      </c>
      <c r="B7249" s="6">
        <v>46095</v>
      </c>
      <c r="C7249" s="5" t="s">
        <v>769</v>
      </c>
      <c r="D7249" s="5" t="s">
        <v>17586</v>
      </c>
      <c r="E7249" s="5" t="s">
        <v>43</v>
      </c>
      <c r="F7249" s="5" t="s">
        <v>52</v>
      </c>
      <c r="G7249" s="5" t="s">
        <v>20</v>
      </c>
      <c r="H7249" s="5" t="s">
        <v>73</v>
      </c>
      <c r="I7249" s="5">
        <v>5</v>
      </c>
      <c r="J7249" s="5">
        <v>23700</v>
      </c>
      <c r="K7249" s="5">
        <v>118500</v>
      </c>
      <c r="L7249" s="5">
        <v>22286.22</v>
      </c>
      <c r="M7249" s="5" t="s">
        <v>30</v>
      </c>
      <c r="N7249" s="5" t="s">
        <v>23</v>
      </c>
      <c r="O7249" s="5" t="s">
        <v>55</v>
      </c>
    </row>
    <row r="7250" spans="1:15" x14ac:dyDescent="0.3">
      <c r="A7250" s="5" t="s">
        <v>17587</v>
      </c>
      <c r="B7250" s="6">
        <v>46147</v>
      </c>
      <c r="C7250" s="5" t="s">
        <v>3306</v>
      </c>
      <c r="D7250" s="5" t="s">
        <v>15006</v>
      </c>
      <c r="E7250" s="5" t="s">
        <v>43</v>
      </c>
      <c r="F7250" s="5" t="s">
        <v>19</v>
      </c>
      <c r="G7250" s="5" t="s">
        <v>45</v>
      </c>
      <c r="H7250" s="5" t="s">
        <v>46</v>
      </c>
      <c r="I7250" s="5">
        <v>5</v>
      </c>
      <c r="J7250" s="5">
        <v>17589</v>
      </c>
      <c r="K7250" s="5">
        <v>87945</v>
      </c>
      <c r="L7250" s="5">
        <v>9549.08</v>
      </c>
      <c r="M7250" s="5" t="s">
        <v>54</v>
      </c>
      <c r="N7250" s="5" t="s">
        <v>67</v>
      </c>
      <c r="O7250" s="5" t="s">
        <v>359</v>
      </c>
    </row>
    <row r="7251" spans="1:15" x14ac:dyDescent="0.3">
      <c r="A7251" s="5" t="s">
        <v>17588</v>
      </c>
      <c r="B7251" s="6">
        <v>46024</v>
      </c>
      <c r="C7251" s="5" t="s">
        <v>10540</v>
      </c>
      <c r="D7251" s="5" t="s">
        <v>17589</v>
      </c>
      <c r="E7251" s="5" t="s">
        <v>86</v>
      </c>
      <c r="F7251" s="5" t="s">
        <v>44</v>
      </c>
      <c r="G7251" s="5" t="s">
        <v>36</v>
      </c>
      <c r="H7251" s="5" t="s">
        <v>37</v>
      </c>
      <c r="I7251" s="5">
        <v>3</v>
      </c>
      <c r="J7251" s="5">
        <v>36753</v>
      </c>
      <c r="K7251" s="5">
        <v>110259</v>
      </c>
      <c r="L7251" s="5">
        <v>22104.74</v>
      </c>
      <c r="M7251" s="5" t="s">
        <v>54</v>
      </c>
      <c r="N7251" s="5" t="s">
        <v>23</v>
      </c>
      <c r="O7251" s="5" t="s">
        <v>668</v>
      </c>
    </row>
    <row r="7252" spans="1:15" x14ac:dyDescent="0.3">
      <c r="A7252" s="5" t="s">
        <v>17590</v>
      </c>
      <c r="B7252" s="6">
        <v>45883</v>
      </c>
      <c r="C7252" s="5" t="s">
        <v>2831</v>
      </c>
      <c r="D7252" s="5" t="s">
        <v>17591</v>
      </c>
      <c r="E7252" s="5" t="s">
        <v>86</v>
      </c>
      <c r="F7252" s="5" t="s">
        <v>19</v>
      </c>
      <c r="G7252" s="5" t="s">
        <v>45</v>
      </c>
      <c r="H7252" s="5" t="s">
        <v>46</v>
      </c>
      <c r="I7252" s="5">
        <v>5</v>
      </c>
      <c r="J7252" s="5">
        <v>19107</v>
      </c>
      <c r="K7252" s="5">
        <v>95535</v>
      </c>
      <c r="L7252" s="5">
        <v>16638.37</v>
      </c>
      <c r="M7252" s="5" t="s">
        <v>47</v>
      </c>
      <c r="N7252" s="5" t="s">
        <v>31</v>
      </c>
      <c r="O7252" s="5" t="s">
        <v>415</v>
      </c>
    </row>
    <row r="7253" spans="1:15" x14ac:dyDescent="0.3">
      <c r="A7253" s="5" t="s">
        <v>17592</v>
      </c>
      <c r="B7253" s="6">
        <v>45871</v>
      </c>
      <c r="C7253" s="5" t="s">
        <v>4508</v>
      </c>
      <c r="D7253" s="5" t="s">
        <v>8730</v>
      </c>
      <c r="E7253" s="5" t="s">
        <v>72</v>
      </c>
      <c r="F7253" s="5" t="s">
        <v>28</v>
      </c>
      <c r="G7253" s="5" t="s">
        <v>45</v>
      </c>
      <c r="H7253" s="5" t="s">
        <v>147</v>
      </c>
      <c r="I7253" s="5">
        <v>1</v>
      </c>
      <c r="J7253" s="5">
        <v>4986</v>
      </c>
      <c r="K7253" s="5">
        <v>4986</v>
      </c>
      <c r="L7253" s="5">
        <v>1126.02</v>
      </c>
      <c r="M7253" s="5" t="s">
        <v>30</v>
      </c>
      <c r="N7253" s="5" t="s">
        <v>31</v>
      </c>
      <c r="O7253" s="5" t="s">
        <v>415</v>
      </c>
    </row>
    <row r="7254" spans="1:15" x14ac:dyDescent="0.3">
      <c r="A7254" s="5" t="s">
        <v>17593</v>
      </c>
      <c r="B7254" s="6">
        <v>45722</v>
      </c>
      <c r="C7254" s="5" t="s">
        <v>2531</v>
      </c>
      <c r="D7254" s="5" t="s">
        <v>15343</v>
      </c>
      <c r="E7254" s="5" t="s">
        <v>18</v>
      </c>
      <c r="F7254" s="5" t="s">
        <v>87</v>
      </c>
      <c r="G7254" s="5" t="s">
        <v>36</v>
      </c>
      <c r="H7254" s="5" t="s">
        <v>37</v>
      </c>
      <c r="I7254" s="5">
        <v>5</v>
      </c>
      <c r="J7254" s="5">
        <v>27095</v>
      </c>
      <c r="K7254" s="5">
        <v>135475</v>
      </c>
      <c r="L7254" s="5">
        <v>8728.25</v>
      </c>
      <c r="M7254" s="5" t="s">
        <v>47</v>
      </c>
      <c r="N7254" s="5" t="s">
        <v>38</v>
      </c>
      <c r="O7254" s="5" t="s">
        <v>3391</v>
      </c>
    </row>
    <row r="7255" spans="1:15" x14ac:dyDescent="0.3">
      <c r="A7255" s="5" t="s">
        <v>17594</v>
      </c>
      <c r="B7255" s="6">
        <v>45974</v>
      </c>
      <c r="C7255" s="5" t="s">
        <v>1122</v>
      </c>
      <c r="D7255" s="5" t="s">
        <v>17595</v>
      </c>
      <c r="E7255" s="5" t="s">
        <v>86</v>
      </c>
      <c r="F7255" s="5" t="s">
        <v>28</v>
      </c>
      <c r="G7255" s="5" t="s">
        <v>20</v>
      </c>
      <c r="H7255" s="5" t="s">
        <v>73</v>
      </c>
      <c r="I7255" s="5">
        <v>1</v>
      </c>
      <c r="J7255" s="5">
        <v>14169</v>
      </c>
      <c r="K7255" s="5">
        <v>14169</v>
      </c>
      <c r="L7255" s="5">
        <v>876.2</v>
      </c>
      <c r="M7255" s="5" t="s">
        <v>54</v>
      </c>
      <c r="N7255" s="5" t="s">
        <v>23</v>
      </c>
      <c r="O7255" s="5" t="s">
        <v>4122</v>
      </c>
    </row>
    <row r="7256" spans="1:15" x14ac:dyDescent="0.3">
      <c r="A7256" s="5" t="s">
        <v>17596</v>
      </c>
      <c r="B7256" s="6">
        <v>45959</v>
      </c>
      <c r="C7256" s="5" t="s">
        <v>258</v>
      </c>
      <c r="D7256" s="5" t="s">
        <v>13033</v>
      </c>
      <c r="E7256" s="5" t="s">
        <v>72</v>
      </c>
      <c r="F7256" s="5" t="s">
        <v>52</v>
      </c>
      <c r="G7256" s="5" t="s">
        <v>59</v>
      </c>
      <c r="H7256" s="5" t="s">
        <v>181</v>
      </c>
      <c r="I7256" s="5">
        <v>2</v>
      </c>
      <c r="J7256" s="5">
        <v>10499</v>
      </c>
      <c r="K7256" s="5">
        <v>20998</v>
      </c>
      <c r="L7256" s="5">
        <v>1746.64</v>
      </c>
      <c r="M7256" s="5" t="s">
        <v>47</v>
      </c>
      <c r="N7256" s="5" t="s">
        <v>23</v>
      </c>
      <c r="O7256" s="5" t="s">
        <v>484</v>
      </c>
    </row>
    <row r="7257" spans="1:15" x14ac:dyDescent="0.3">
      <c r="A7257" s="5" t="s">
        <v>17597</v>
      </c>
      <c r="B7257" s="6">
        <v>45833</v>
      </c>
      <c r="C7257" s="5" t="s">
        <v>2059</v>
      </c>
      <c r="D7257" s="5" t="s">
        <v>17598</v>
      </c>
      <c r="E7257" s="5" t="s">
        <v>86</v>
      </c>
      <c r="F7257" s="5" t="s">
        <v>19</v>
      </c>
      <c r="G7257" s="5" t="s">
        <v>45</v>
      </c>
      <c r="H7257" s="5" t="s">
        <v>147</v>
      </c>
      <c r="I7257" s="5">
        <v>1</v>
      </c>
      <c r="J7257" s="5">
        <v>30146</v>
      </c>
      <c r="K7257" s="5">
        <v>30146</v>
      </c>
      <c r="L7257" s="5">
        <v>5252.87</v>
      </c>
      <c r="M7257" s="5" t="s">
        <v>30</v>
      </c>
      <c r="N7257" s="5" t="s">
        <v>31</v>
      </c>
      <c r="O7257" s="5" t="s">
        <v>2888</v>
      </c>
    </row>
    <row r="7258" spans="1:15" x14ac:dyDescent="0.3">
      <c r="A7258" s="5" t="s">
        <v>17599</v>
      </c>
      <c r="B7258" s="6">
        <v>46044</v>
      </c>
      <c r="C7258" s="5" t="s">
        <v>3598</v>
      </c>
      <c r="D7258" s="5" t="s">
        <v>17600</v>
      </c>
      <c r="E7258" s="5" t="s">
        <v>72</v>
      </c>
      <c r="F7258" s="5" t="s">
        <v>28</v>
      </c>
      <c r="G7258" s="5" t="s">
        <v>59</v>
      </c>
      <c r="H7258" s="5" t="s">
        <v>181</v>
      </c>
      <c r="I7258" s="5">
        <v>1</v>
      </c>
      <c r="J7258" s="5">
        <v>26292</v>
      </c>
      <c r="K7258" s="5">
        <v>26292</v>
      </c>
      <c r="L7258" s="5">
        <v>3471.74</v>
      </c>
      <c r="M7258" s="5" t="s">
        <v>30</v>
      </c>
      <c r="N7258" s="5" t="s">
        <v>67</v>
      </c>
      <c r="O7258" s="5" t="s">
        <v>726</v>
      </c>
    </row>
    <row r="7259" spans="1:15" x14ac:dyDescent="0.3">
      <c r="A7259" s="5" t="s">
        <v>17601</v>
      </c>
      <c r="B7259" s="6">
        <v>45947</v>
      </c>
      <c r="C7259" s="5" t="s">
        <v>1243</v>
      </c>
      <c r="D7259" s="5" t="s">
        <v>17602</v>
      </c>
      <c r="E7259" s="5" t="s">
        <v>18</v>
      </c>
      <c r="F7259" s="5" t="s">
        <v>19</v>
      </c>
      <c r="G7259" s="5" t="s">
        <v>20</v>
      </c>
      <c r="H7259" s="5" t="s">
        <v>21</v>
      </c>
      <c r="I7259" s="5">
        <v>3</v>
      </c>
      <c r="J7259" s="5">
        <v>18598</v>
      </c>
      <c r="K7259" s="5">
        <v>55794</v>
      </c>
      <c r="L7259" s="5">
        <v>9495.42</v>
      </c>
      <c r="M7259" s="5" t="s">
        <v>54</v>
      </c>
      <c r="N7259" s="5" t="s">
        <v>31</v>
      </c>
      <c r="O7259" s="5" t="s">
        <v>6763</v>
      </c>
    </row>
    <row r="7260" spans="1:15" x14ac:dyDescent="0.3">
      <c r="A7260" s="5" t="s">
        <v>17603</v>
      </c>
      <c r="B7260" s="6">
        <v>46124</v>
      </c>
      <c r="C7260" s="5" t="s">
        <v>9923</v>
      </c>
      <c r="D7260" s="5" t="s">
        <v>17604</v>
      </c>
      <c r="E7260" s="5" t="s">
        <v>72</v>
      </c>
      <c r="F7260" s="5" t="s">
        <v>28</v>
      </c>
      <c r="G7260" s="5" t="s">
        <v>45</v>
      </c>
      <c r="H7260" s="5" t="s">
        <v>46</v>
      </c>
      <c r="I7260" s="5">
        <v>4</v>
      </c>
      <c r="J7260" s="5">
        <v>27535</v>
      </c>
      <c r="K7260" s="5">
        <v>110140</v>
      </c>
      <c r="L7260" s="5">
        <v>32926.410000000003</v>
      </c>
      <c r="M7260" s="5" t="s">
        <v>61</v>
      </c>
      <c r="N7260" s="5" t="s">
        <v>38</v>
      </c>
      <c r="O7260" s="5" t="s">
        <v>752</v>
      </c>
    </row>
    <row r="7261" spans="1:15" x14ac:dyDescent="0.3">
      <c r="A7261" s="5" t="s">
        <v>17605</v>
      </c>
      <c r="B7261" s="6">
        <v>46050</v>
      </c>
      <c r="C7261" s="5" t="s">
        <v>9204</v>
      </c>
      <c r="D7261" s="5" t="s">
        <v>17606</v>
      </c>
      <c r="E7261" s="5" t="s">
        <v>43</v>
      </c>
      <c r="F7261" s="5" t="s">
        <v>19</v>
      </c>
      <c r="G7261" s="5" t="s">
        <v>45</v>
      </c>
      <c r="H7261" s="5" t="s">
        <v>46</v>
      </c>
      <c r="I7261" s="5">
        <v>5</v>
      </c>
      <c r="J7261" s="5">
        <v>755</v>
      </c>
      <c r="K7261" s="5">
        <v>3775</v>
      </c>
      <c r="L7261" s="5">
        <v>958.96</v>
      </c>
      <c r="M7261" s="5" t="s">
        <v>61</v>
      </c>
      <c r="N7261" s="5" t="s">
        <v>23</v>
      </c>
      <c r="O7261" s="5" t="s">
        <v>16388</v>
      </c>
    </row>
    <row r="7262" spans="1:15" x14ac:dyDescent="0.3">
      <c r="A7262" s="5" t="s">
        <v>17607</v>
      </c>
      <c r="B7262" s="6">
        <v>45824</v>
      </c>
      <c r="C7262" s="5" t="s">
        <v>4561</v>
      </c>
      <c r="D7262" s="5" t="s">
        <v>17608</v>
      </c>
      <c r="E7262" s="5" t="s">
        <v>86</v>
      </c>
      <c r="F7262" s="5" t="s">
        <v>44</v>
      </c>
      <c r="G7262" s="5" t="s">
        <v>20</v>
      </c>
      <c r="H7262" s="5" t="s">
        <v>21</v>
      </c>
      <c r="I7262" s="5">
        <v>3</v>
      </c>
      <c r="J7262" s="5">
        <v>44139</v>
      </c>
      <c r="K7262" s="5">
        <v>132417</v>
      </c>
      <c r="L7262" s="5">
        <v>37834.800000000003</v>
      </c>
      <c r="M7262" s="5" t="s">
        <v>30</v>
      </c>
      <c r="N7262" s="5" t="s">
        <v>67</v>
      </c>
      <c r="O7262" s="5" t="s">
        <v>1932</v>
      </c>
    </row>
    <row r="7263" spans="1:15" x14ac:dyDescent="0.3">
      <c r="A7263" s="5" t="s">
        <v>17609</v>
      </c>
      <c r="B7263" s="6">
        <v>46097</v>
      </c>
      <c r="C7263" s="5" t="s">
        <v>7019</v>
      </c>
      <c r="D7263" s="5" t="s">
        <v>5057</v>
      </c>
      <c r="E7263" s="5" t="s">
        <v>86</v>
      </c>
      <c r="F7263" s="5" t="s">
        <v>52</v>
      </c>
      <c r="G7263" s="5" t="s">
        <v>59</v>
      </c>
      <c r="H7263" s="5" t="s">
        <v>66</v>
      </c>
      <c r="I7263" s="5">
        <v>5</v>
      </c>
      <c r="J7263" s="5">
        <v>15418</v>
      </c>
      <c r="K7263" s="5">
        <v>77090</v>
      </c>
      <c r="L7263" s="5">
        <v>21856.01</v>
      </c>
      <c r="M7263" s="5" t="s">
        <v>61</v>
      </c>
      <c r="N7263" s="5" t="s">
        <v>31</v>
      </c>
      <c r="O7263" s="5" t="s">
        <v>182</v>
      </c>
    </row>
    <row r="7264" spans="1:15" x14ac:dyDescent="0.3">
      <c r="A7264" s="5" t="s">
        <v>17610</v>
      </c>
      <c r="B7264" s="6">
        <v>46173</v>
      </c>
      <c r="C7264" s="5" t="s">
        <v>2055</v>
      </c>
      <c r="D7264" s="5" t="s">
        <v>17611</v>
      </c>
      <c r="E7264" s="5" t="s">
        <v>86</v>
      </c>
      <c r="F7264" s="5" t="s">
        <v>87</v>
      </c>
      <c r="G7264" s="5" t="s">
        <v>59</v>
      </c>
      <c r="H7264" s="5" t="s">
        <v>60</v>
      </c>
      <c r="I7264" s="5">
        <v>2</v>
      </c>
      <c r="J7264" s="5">
        <v>20151</v>
      </c>
      <c r="K7264" s="5">
        <v>40302</v>
      </c>
      <c r="L7264" s="5">
        <v>5154</v>
      </c>
      <c r="M7264" s="5" t="s">
        <v>30</v>
      </c>
      <c r="N7264" s="5" t="s">
        <v>23</v>
      </c>
      <c r="O7264" s="5" t="s">
        <v>139</v>
      </c>
    </row>
    <row r="7265" spans="1:15" x14ac:dyDescent="0.3">
      <c r="A7265" s="5" t="s">
        <v>17612</v>
      </c>
      <c r="B7265" s="6">
        <v>45742</v>
      </c>
      <c r="C7265" s="5" t="s">
        <v>10259</v>
      </c>
      <c r="D7265" s="5" t="s">
        <v>17613</v>
      </c>
      <c r="E7265" s="5" t="s">
        <v>72</v>
      </c>
      <c r="F7265" s="5" t="s">
        <v>52</v>
      </c>
      <c r="G7265" s="5" t="s">
        <v>20</v>
      </c>
      <c r="H7265" s="5" t="s">
        <v>109</v>
      </c>
      <c r="I7265" s="5">
        <v>3</v>
      </c>
      <c r="J7265" s="5">
        <v>19829</v>
      </c>
      <c r="K7265" s="5">
        <v>59487</v>
      </c>
      <c r="L7265" s="5">
        <v>3083.69</v>
      </c>
      <c r="M7265" s="5" t="s">
        <v>61</v>
      </c>
      <c r="N7265" s="5" t="s">
        <v>31</v>
      </c>
      <c r="O7265" s="5" t="s">
        <v>17614</v>
      </c>
    </row>
    <row r="7266" spans="1:15" x14ac:dyDescent="0.3">
      <c r="A7266" s="5" t="s">
        <v>17615</v>
      </c>
      <c r="B7266" s="6">
        <v>46092</v>
      </c>
      <c r="C7266" s="5" t="s">
        <v>5714</v>
      </c>
      <c r="D7266" s="5" t="s">
        <v>17616</v>
      </c>
      <c r="E7266" s="5" t="s">
        <v>18</v>
      </c>
      <c r="F7266" s="5" t="s">
        <v>52</v>
      </c>
      <c r="G7266" s="5" t="s">
        <v>36</v>
      </c>
      <c r="H7266" s="5" t="s">
        <v>37</v>
      </c>
      <c r="I7266" s="5">
        <v>3</v>
      </c>
      <c r="J7266" s="5">
        <v>34684</v>
      </c>
      <c r="K7266" s="5">
        <v>104052</v>
      </c>
      <c r="L7266" s="5">
        <v>26462.97</v>
      </c>
      <c r="M7266" s="5" t="s">
        <v>47</v>
      </c>
      <c r="N7266" s="5" t="s">
        <v>38</v>
      </c>
      <c r="O7266" s="5" t="s">
        <v>32</v>
      </c>
    </row>
    <row r="7267" spans="1:15" x14ac:dyDescent="0.3">
      <c r="A7267" s="5" t="s">
        <v>17617</v>
      </c>
      <c r="B7267" s="6">
        <v>45941</v>
      </c>
      <c r="C7267" s="5" t="s">
        <v>1183</v>
      </c>
      <c r="D7267" s="5" t="s">
        <v>17618</v>
      </c>
      <c r="E7267" s="5" t="s">
        <v>43</v>
      </c>
      <c r="F7267" s="5" t="s">
        <v>19</v>
      </c>
      <c r="G7267" s="5" t="s">
        <v>20</v>
      </c>
      <c r="H7267" s="5" t="s">
        <v>109</v>
      </c>
      <c r="I7267" s="5">
        <v>1</v>
      </c>
      <c r="J7267" s="5">
        <v>16318</v>
      </c>
      <c r="K7267" s="5">
        <v>16318</v>
      </c>
      <c r="L7267" s="5">
        <v>4087.72</v>
      </c>
      <c r="M7267" s="5" t="s">
        <v>54</v>
      </c>
      <c r="N7267" s="5" t="s">
        <v>67</v>
      </c>
      <c r="O7267" s="5" t="s">
        <v>4268</v>
      </c>
    </row>
    <row r="7268" spans="1:15" x14ac:dyDescent="0.3">
      <c r="A7268" s="5" t="s">
        <v>17619</v>
      </c>
      <c r="B7268" s="6">
        <v>45682</v>
      </c>
      <c r="C7268" s="5" t="s">
        <v>4947</v>
      </c>
      <c r="D7268" s="5" t="s">
        <v>17620</v>
      </c>
      <c r="E7268" s="5" t="s">
        <v>86</v>
      </c>
      <c r="F7268" s="5" t="s">
        <v>19</v>
      </c>
      <c r="G7268" s="5" t="s">
        <v>36</v>
      </c>
      <c r="H7268" s="5" t="s">
        <v>37</v>
      </c>
      <c r="I7268" s="5">
        <v>1</v>
      </c>
      <c r="J7268" s="5">
        <v>26900</v>
      </c>
      <c r="K7268" s="5">
        <v>26900</v>
      </c>
      <c r="L7268" s="5">
        <v>5968.96</v>
      </c>
      <c r="M7268" s="5" t="s">
        <v>22</v>
      </c>
      <c r="N7268" s="5" t="s">
        <v>31</v>
      </c>
      <c r="O7268" s="5" t="s">
        <v>82</v>
      </c>
    </row>
    <row r="7269" spans="1:15" x14ac:dyDescent="0.3">
      <c r="A7269" s="5" t="s">
        <v>17621</v>
      </c>
      <c r="B7269" s="6">
        <v>45891</v>
      </c>
      <c r="C7269" s="5" t="s">
        <v>14830</v>
      </c>
      <c r="D7269" s="5" t="s">
        <v>17622</v>
      </c>
      <c r="E7269" s="5" t="s">
        <v>86</v>
      </c>
      <c r="F7269" s="5" t="s">
        <v>19</v>
      </c>
      <c r="G7269" s="5" t="s">
        <v>59</v>
      </c>
      <c r="H7269" s="5" t="s">
        <v>60</v>
      </c>
      <c r="I7269" s="5">
        <v>1</v>
      </c>
      <c r="J7269" s="5">
        <v>49277</v>
      </c>
      <c r="K7269" s="5">
        <v>49277</v>
      </c>
      <c r="L7269" s="5">
        <v>10032.08</v>
      </c>
      <c r="M7269" s="5" t="s">
        <v>22</v>
      </c>
      <c r="N7269" s="5" t="s">
        <v>31</v>
      </c>
      <c r="O7269" s="5" t="s">
        <v>503</v>
      </c>
    </row>
    <row r="7270" spans="1:15" x14ac:dyDescent="0.3">
      <c r="A7270" s="5" t="s">
        <v>17623</v>
      </c>
      <c r="B7270" s="6">
        <v>45873</v>
      </c>
      <c r="C7270" s="5" t="s">
        <v>1623</v>
      </c>
      <c r="D7270" s="5" t="s">
        <v>17624</v>
      </c>
      <c r="E7270" s="5" t="s">
        <v>72</v>
      </c>
      <c r="F7270" s="5" t="s">
        <v>44</v>
      </c>
      <c r="G7270" s="5" t="s">
        <v>20</v>
      </c>
      <c r="H7270" s="5" t="s">
        <v>73</v>
      </c>
      <c r="I7270" s="5">
        <v>2</v>
      </c>
      <c r="J7270" s="5">
        <v>9838</v>
      </c>
      <c r="K7270" s="5">
        <v>19676</v>
      </c>
      <c r="L7270" s="5">
        <v>4543.38</v>
      </c>
      <c r="M7270" s="5" t="s">
        <v>22</v>
      </c>
      <c r="N7270" s="5" t="s">
        <v>23</v>
      </c>
      <c r="O7270" s="5" t="s">
        <v>1055</v>
      </c>
    </row>
    <row r="7271" spans="1:15" x14ac:dyDescent="0.3">
      <c r="A7271" s="5" t="s">
        <v>17625</v>
      </c>
      <c r="B7271" s="6">
        <v>45805</v>
      </c>
      <c r="C7271" s="5" t="s">
        <v>3637</v>
      </c>
      <c r="D7271" s="5" t="s">
        <v>17626</v>
      </c>
      <c r="E7271" s="5" t="s">
        <v>72</v>
      </c>
      <c r="F7271" s="5" t="s">
        <v>28</v>
      </c>
      <c r="G7271" s="5" t="s">
        <v>59</v>
      </c>
      <c r="H7271" s="5" t="s">
        <v>181</v>
      </c>
      <c r="I7271" s="5">
        <v>5</v>
      </c>
      <c r="J7271" s="5">
        <v>965</v>
      </c>
      <c r="K7271" s="5">
        <v>4825</v>
      </c>
      <c r="L7271" s="5">
        <v>1365.12</v>
      </c>
      <c r="M7271" s="5" t="s">
        <v>22</v>
      </c>
      <c r="N7271" s="5" t="s">
        <v>67</v>
      </c>
      <c r="O7271" s="5" t="s">
        <v>62</v>
      </c>
    </row>
    <row r="7272" spans="1:15" x14ac:dyDescent="0.3">
      <c r="A7272" s="5" t="s">
        <v>17627</v>
      </c>
      <c r="B7272" s="6">
        <v>45673</v>
      </c>
      <c r="C7272" s="5" t="s">
        <v>4834</v>
      </c>
      <c r="D7272" s="5" t="s">
        <v>17628</v>
      </c>
      <c r="E7272" s="5" t="s">
        <v>86</v>
      </c>
      <c r="F7272" s="5" t="s">
        <v>28</v>
      </c>
      <c r="G7272" s="5" t="s">
        <v>20</v>
      </c>
      <c r="H7272" s="5" t="s">
        <v>21</v>
      </c>
      <c r="I7272" s="5">
        <v>5</v>
      </c>
      <c r="J7272" s="5">
        <v>40196</v>
      </c>
      <c r="K7272" s="5">
        <v>200980</v>
      </c>
      <c r="L7272" s="5">
        <v>19781.669999999998</v>
      </c>
      <c r="M7272" s="5" t="s">
        <v>61</v>
      </c>
      <c r="N7272" s="5" t="s">
        <v>67</v>
      </c>
      <c r="O7272" s="5" t="s">
        <v>1047</v>
      </c>
    </row>
    <row r="7273" spans="1:15" x14ac:dyDescent="0.3">
      <c r="A7273" s="5" t="s">
        <v>17629</v>
      </c>
      <c r="B7273" s="6">
        <v>45859</v>
      </c>
      <c r="C7273" s="5" t="s">
        <v>11413</v>
      </c>
      <c r="D7273" s="5" t="s">
        <v>17630</v>
      </c>
      <c r="E7273" s="5" t="s">
        <v>18</v>
      </c>
      <c r="F7273" s="5" t="s">
        <v>44</v>
      </c>
      <c r="G7273" s="5" t="s">
        <v>36</v>
      </c>
      <c r="H7273" s="5" t="s">
        <v>169</v>
      </c>
      <c r="I7273" s="5">
        <v>3</v>
      </c>
      <c r="J7273" s="5">
        <v>13733</v>
      </c>
      <c r="K7273" s="5">
        <v>41199</v>
      </c>
      <c r="L7273" s="5">
        <v>2081.92</v>
      </c>
      <c r="M7273" s="5" t="s">
        <v>47</v>
      </c>
      <c r="N7273" s="5" t="s">
        <v>23</v>
      </c>
      <c r="O7273" s="5" t="s">
        <v>2956</v>
      </c>
    </row>
    <row r="7274" spans="1:15" x14ac:dyDescent="0.3">
      <c r="A7274" s="5" t="s">
        <v>17631</v>
      </c>
      <c r="B7274" s="6">
        <v>45835</v>
      </c>
      <c r="C7274" s="5" t="s">
        <v>6720</v>
      </c>
      <c r="D7274" s="5" t="s">
        <v>17632</v>
      </c>
      <c r="E7274" s="5" t="s">
        <v>18</v>
      </c>
      <c r="F7274" s="5" t="s">
        <v>87</v>
      </c>
      <c r="G7274" s="5" t="s">
        <v>59</v>
      </c>
      <c r="H7274" s="5" t="s">
        <v>126</v>
      </c>
      <c r="I7274" s="5">
        <v>4</v>
      </c>
      <c r="J7274" s="5">
        <v>49275</v>
      </c>
      <c r="K7274" s="5">
        <v>197100</v>
      </c>
      <c r="L7274" s="5">
        <v>54774</v>
      </c>
      <c r="M7274" s="5" t="s">
        <v>61</v>
      </c>
      <c r="N7274" s="5" t="s">
        <v>38</v>
      </c>
      <c r="O7274" s="5" t="s">
        <v>958</v>
      </c>
    </row>
    <row r="7275" spans="1:15" x14ac:dyDescent="0.3">
      <c r="A7275" s="5" t="s">
        <v>17633</v>
      </c>
      <c r="B7275" s="6">
        <v>46005</v>
      </c>
      <c r="C7275" s="5" t="s">
        <v>6566</v>
      </c>
      <c r="D7275" s="5" t="s">
        <v>17634</v>
      </c>
      <c r="E7275" s="5" t="s">
        <v>43</v>
      </c>
      <c r="F7275" s="5" t="s">
        <v>87</v>
      </c>
      <c r="G7275" s="5" t="s">
        <v>20</v>
      </c>
      <c r="H7275" s="5" t="s">
        <v>29</v>
      </c>
      <c r="I7275" s="5">
        <v>5</v>
      </c>
      <c r="J7275" s="5">
        <v>18235</v>
      </c>
      <c r="K7275" s="5">
        <v>91175</v>
      </c>
      <c r="L7275" s="5">
        <v>13454.73</v>
      </c>
      <c r="M7275" s="5" t="s">
        <v>54</v>
      </c>
      <c r="N7275" s="5" t="s">
        <v>67</v>
      </c>
      <c r="O7275" s="5" t="s">
        <v>7703</v>
      </c>
    </row>
    <row r="7276" spans="1:15" x14ac:dyDescent="0.3">
      <c r="A7276" s="5" t="s">
        <v>17635</v>
      </c>
      <c r="B7276" s="6">
        <v>45892</v>
      </c>
      <c r="C7276" s="5" t="s">
        <v>17202</v>
      </c>
      <c r="D7276" s="5" t="s">
        <v>17636</v>
      </c>
      <c r="E7276" s="5" t="s">
        <v>86</v>
      </c>
      <c r="F7276" s="5" t="s">
        <v>44</v>
      </c>
      <c r="G7276" s="5" t="s">
        <v>59</v>
      </c>
      <c r="H7276" s="5" t="s">
        <v>66</v>
      </c>
      <c r="I7276" s="5">
        <v>3</v>
      </c>
      <c r="J7276" s="5">
        <v>17789</v>
      </c>
      <c r="K7276" s="5">
        <v>53367</v>
      </c>
      <c r="L7276" s="5">
        <v>6545.32</v>
      </c>
      <c r="M7276" s="5" t="s">
        <v>47</v>
      </c>
      <c r="N7276" s="5" t="s">
        <v>67</v>
      </c>
      <c r="O7276" s="5" t="s">
        <v>372</v>
      </c>
    </row>
    <row r="7277" spans="1:15" x14ac:dyDescent="0.3">
      <c r="A7277" s="5" t="s">
        <v>17637</v>
      </c>
      <c r="B7277" s="6">
        <v>45949</v>
      </c>
      <c r="C7277" s="5" t="s">
        <v>9502</v>
      </c>
      <c r="D7277" s="5" t="s">
        <v>17638</v>
      </c>
      <c r="E7277" s="5" t="s">
        <v>43</v>
      </c>
      <c r="F7277" s="5" t="s">
        <v>87</v>
      </c>
      <c r="G7277" s="5" t="s">
        <v>36</v>
      </c>
      <c r="H7277" s="5" t="s">
        <v>53</v>
      </c>
      <c r="I7277" s="5">
        <v>5</v>
      </c>
      <c r="J7277" s="5">
        <v>41211</v>
      </c>
      <c r="K7277" s="5">
        <v>206055</v>
      </c>
      <c r="L7277" s="5">
        <v>58618.43</v>
      </c>
      <c r="M7277" s="5" t="s">
        <v>47</v>
      </c>
      <c r="N7277" s="5" t="s">
        <v>38</v>
      </c>
      <c r="O7277" s="5" t="s">
        <v>1528</v>
      </c>
    </row>
    <row r="7278" spans="1:15" x14ac:dyDescent="0.3">
      <c r="A7278" s="5" t="s">
        <v>17639</v>
      </c>
      <c r="B7278" s="6">
        <v>45714</v>
      </c>
      <c r="C7278" s="5" t="s">
        <v>14753</v>
      </c>
      <c r="D7278" s="5" t="s">
        <v>17640</v>
      </c>
      <c r="E7278" s="5" t="s">
        <v>72</v>
      </c>
      <c r="F7278" s="5" t="s">
        <v>52</v>
      </c>
      <c r="G7278" s="5" t="s">
        <v>20</v>
      </c>
      <c r="H7278" s="5" t="s">
        <v>73</v>
      </c>
      <c r="I7278" s="5">
        <v>5</v>
      </c>
      <c r="J7278" s="5">
        <v>6819</v>
      </c>
      <c r="K7278" s="5">
        <v>34095</v>
      </c>
      <c r="L7278" s="5">
        <v>3683.31</v>
      </c>
      <c r="M7278" s="5" t="s">
        <v>22</v>
      </c>
      <c r="N7278" s="5" t="s">
        <v>67</v>
      </c>
      <c r="O7278" s="5" t="s">
        <v>134</v>
      </c>
    </row>
    <row r="7279" spans="1:15" x14ac:dyDescent="0.3">
      <c r="A7279" s="5" t="s">
        <v>17641</v>
      </c>
      <c r="B7279" s="6">
        <v>46026</v>
      </c>
      <c r="C7279" s="5" t="s">
        <v>14389</v>
      </c>
      <c r="D7279" s="5" t="s">
        <v>17642</v>
      </c>
      <c r="E7279" s="5" t="s">
        <v>72</v>
      </c>
      <c r="F7279" s="5" t="s">
        <v>19</v>
      </c>
      <c r="G7279" s="5" t="s">
        <v>36</v>
      </c>
      <c r="H7279" s="5" t="s">
        <v>216</v>
      </c>
      <c r="I7279" s="5">
        <v>1</v>
      </c>
      <c r="J7279" s="5">
        <v>14314</v>
      </c>
      <c r="K7279" s="5">
        <v>14314</v>
      </c>
      <c r="L7279" s="5">
        <v>1323.34</v>
      </c>
      <c r="M7279" s="5" t="s">
        <v>61</v>
      </c>
      <c r="N7279" s="5" t="s">
        <v>23</v>
      </c>
      <c r="O7279" s="5" t="s">
        <v>782</v>
      </c>
    </row>
    <row r="7280" spans="1:15" x14ac:dyDescent="0.3">
      <c r="A7280" s="5" t="s">
        <v>17643</v>
      </c>
      <c r="B7280" s="6">
        <v>45916</v>
      </c>
      <c r="C7280" s="5" t="s">
        <v>16903</v>
      </c>
      <c r="D7280" s="5" t="s">
        <v>17644</v>
      </c>
      <c r="E7280" s="5" t="s">
        <v>18</v>
      </c>
      <c r="F7280" s="5" t="s">
        <v>28</v>
      </c>
      <c r="G7280" s="5" t="s">
        <v>59</v>
      </c>
      <c r="H7280" s="5" t="s">
        <v>60</v>
      </c>
      <c r="I7280" s="5">
        <v>2</v>
      </c>
      <c r="J7280" s="5">
        <v>42766</v>
      </c>
      <c r="K7280" s="5">
        <v>85532</v>
      </c>
      <c r="L7280" s="5">
        <v>22621.16</v>
      </c>
      <c r="M7280" s="5" t="s">
        <v>54</v>
      </c>
      <c r="N7280" s="5" t="s">
        <v>38</v>
      </c>
      <c r="O7280" s="5" t="s">
        <v>92</v>
      </c>
    </row>
    <row r="7281" spans="1:15" x14ac:dyDescent="0.3">
      <c r="A7281" s="5" t="s">
        <v>17645</v>
      </c>
      <c r="B7281" s="6">
        <v>45883</v>
      </c>
      <c r="C7281" s="5" t="s">
        <v>2742</v>
      </c>
      <c r="D7281" s="5" t="s">
        <v>17646</v>
      </c>
      <c r="E7281" s="5" t="s">
        <v>18</v>
      </c>
      <c r="F7281" s="5" t="s">
        <v>28</v>
      </c>
      <c r="G7281" s="5" t="s">
        <v>45</v>
      </c>
      <c r="H7281" s="5" t="s">
        <v>160</v>
      </c>
      <c r="I7281" s="5">
        <v>1</v>
      </c>
      <c r="J7281" s="5">
        <v>12371</v>
      </c>
      <c r="K7281" s="5">
        <v>12371</v>
      </c>
      <c r="L7281" s="5">
        <v>877.17</v>
      </c>
      <c r="M7281" s="5" t="s">
        <v>22</v>
      </c>
      <c r="N7281" s="5" t="s">
        <v>23</v>
      </c>
      <c r="O7281" s="5" t="s">
        <v>1528</v>
      </c>
    </row>
    <row r="7282" spans="1:15" x14ac:dyDescent="0.3">
      <c r="A7282" s="5" t="s">
        <v>17647</v>
      </c>
      <c r="B7282" s="6">
        <v>45855</v>
      </c>
      <c r="C7282" s="5" t="s">
        <v>4250</v>
      </c>
      <c r="D7282" s="5" t="s">
        <v>17648</v>
      </c>
      <c r="E7282" s="5" t="s">
        <v>86</v>
      </c>
      <c r="F7282" s="5" t="s">
        <v>104</v>
      </c>
      <c r="G7282" s="5" t="s">
        <v>36</v>
      </c>
      <c r="H7282" s="5" t="s">
        <v>53</v>
      </c>
      <c r="I7282" s="5">
        <v>5</v>
      </c>
      <c r="J7282" s="5">
        <v>24228</v>
      </c>
      <c r="K7282" s="5">
        <v>121140</v>
      </c>
      <c r="L7282" s="5">
        <v>9816.85</v>
      </c>
      <c r="M7282" s="5" t="s">
        <v>61</v>
      </c>
      <c r="N7282" s="5" t="s">
        <v>67</v>
      </c>
      <c r="O7282" s="5" t="s">
        <v>604</v>
      </c>
    </row>
    <row r="7283" spans="1:15" x14ac:dyDescent="0.3">
      <c r="A7283" s="5" t="s">
        <v>17649</v>
      </c>
      <c r="B7283" s="6">
        <v>45785</v>
      </c>
      <c r="C7283" s="5" t="s">
        <v>5997</v>
      </c>
      <c r="D7283" s="5" t="s">
        <v>17650</v>
      </c>
      <c r="E7283" s="5" t="s">
        <v>72</v>
      </c>
      <c r="F7283" s="5" t="s">
        <v>104</v>
      </c>
      <c r="G7283" s="5" t="s">
        <v>59</v>
      </c>
      <c r="H7283" s="5" t="s">
        <v>181</v>
      </c>
      <c r="I7283" s="5">
        <v>1</v>
      </c>
      <c r="J7283" s="5">
        <v>44491</v>
      </c>
      <c r="K7283" s="5">
        <v>44491</v>
      </c>
      <c r="L7283" s="5">
        <v>7895.44</v>
      </c>
      <c r="M7283" s="5" t="s">
        <v>47</v>
      </c>
      <c r="N7283" s="5" t="s">
        <v>38</v>
      </c>
      <c r="O7283" s="5" t="s">
        <v>3046</v>
      </c>
    </row>
    <row r="7284" spans="1:15" x14ac:dyDescent="0.3">
      <c r="A7284" s="5" t="s">
        <v>17651</v>
      </c>
      <c r="B7284" s="6">
        <v>45696</v>
      </c>
      <c r="C7284" s="5" t="s">
        <v>17652</v>
      </c>
      <c r="D7284" s="5" t="s">
        <v>17653</v>
      </c>
      <c r="E7284" s="5" t="s">
        <v>18</v>
      </c>
      <c r="F7284" s="5" t="s">
        <v>104</v>
      </c>
      <c r="G7284" s="5" t="s">
        <v>36</v>
      </c>
      <c r="H7284" s="5" t="s">
        <v>216</v>
      </c>
      <c r="I7284" s="5">
        <v>2</v>
      </c>
      <c r="J7284" s="5">
        <v>20843</v>
      </c>
      <c r="K7284" s="5">
        <v>41686</v>
      </c>
      <c r="L7284" s="5">
        <v>9109.43</v>
      </c>
      <c r="M7284" s="5" t="s">
        <v>47</v>
      </c>
      <c r="N7284" s="5" t="s">
        <v>31</v>
      </c>
      <c r="O7284" s="5" t="s">
        <v>5389</v>
      </c>
    </row>
    <row r="7285" spans="1:15" x14ac:dyDescent="0.3">
      <c r="A7285" s="5" t="s">
        <v>17654</v>
      </c>
      <c r="B7285" s="6">
        <v>45847</v>
      </c>
      <c r="C7285" s="5" t="s">
        <v>11726</v>
      </c>
      <c r="D7285" s="5" t="s">
        <v>3505</v>
      </c>
      <c r="E7285" s="5" t="s">
        <v>86</v>
      </c>
      <c r="F7285" s="5" t="s">
        <v>104</v>
      </c>
      <c r="G7285" s="5" t="s">
        <v>36</v>
      </c>
      <c r="H7285" s="5" t="s">
        <v>169</v>
      </c>
      <c r="I7285" s="5">
        <v>3</v>
      </c>
      <c r="J7285" s="5">
        <v>26515</v>
      </c>
      <c r="K7285" s="5">
        <v>79545</v>
      </c>
      <c r="L7285" s="5">
        <v>12336.61</v>
      </c>
      <c r="M7285" s="5" t="s">
        <v>61</v>
      </c>
      <c r="N7285" s="5" t="s">
        <v>23</v>
      </c>
      <c r="O7285" s="5" t="s">
        <v>2483</v>
      </c>
    </row>
    <row r="7286" spans="1:15" x14ac:dyDescent="0.3">
      <c r="A7286" s="5" t="s">
        <v>17655</v>
      </c>
      <c r="B7286" s="6">
        <v>45748</v>
      </c>
      <c r="C7286" s="5" t="s">
        <v>4298</v>
      </c>
      <c r="D7286" s="5" t="s">
        <v>17656</v>
      </c>
      <c r="E7286" s="5" t="s">
        <v>72</v>
      </c>
      <c r="F7286" s="5" t="s">
        <v>44</v>
      </c>
      <c r="G7286" s="5" t="s">
        <v>20</v>
      </c>
      <c r="H7286" s="5" t="s">
        <v>73</v>
      </c>
      <c r="I7286" s="5">
        <v>5</v>
      </c>
      <c r="J7286" s="5">
        <v>24619</v>
      </c>
      <c r="K7286" s="5">
        <v>123095</v>
      </c>
      <c r="L7286" s="5">
        <v>20455.599999999999</v>
      </c>
      <c r="M7286" s="5" t="s">
        <v>30</v>
      </c>
      <c r="N7286" s="5" t="s">
        <v>38</v>
      </c>
      <c r="O7286" s="5" t="s">
        <v>440</v>
      </c>
    </row>
    <row r="7287" spans="1:15" x14ac:dyDescent="0.3">
      <c r="A7287" s="5" t="s">
        <v>17657</v>
      </c>
      <c r="B7287" s="6">
        <v>45671</v>
      </c>
      <c r="C7287" s="5" t="s">
        <v>12243</v>
      </c>
      <c r="D7287" s="5" t="s">
        <v>17658</v>
      </c>
      <c r="E7287" s="5" t="s">
        <v>86</v>
      </c>
      <c r="F7287" s="5" t="s">
        <v>28</v>
      </c>
      <c r="G7287" s="5" t="s">
        <v>36</v>
      </c>
      <c r="H7287" s="5" t="s">
        <v>169</v>
      </c>
      <c r="I7287" s="5">
        <v>4</v>
      </c>
      <c r="J7287" s="5">
        <v>31123</v>
      </c>
      <c r="K7287" s="5">
        <v>124492</v>
      </c>
      <c r="L7287" s="5">
        <v>25839.42</v>
      </c>
      <c r="M7287" s="5" t="s">
        <v>54</v>
      </c>
      <c r="N7287" s="5" t="s">
        <v>38</v>
      </c>
      <c r="O7287" s="5" t="s">
        <v>32</v>
      </c>
    </row>
    <row r="7288" spans="1:15" x14ac:dyDescent="0.3">
      <c r="A7288" s="5" t="s">
        <v>17659</v>
      </c>
      <c r="B7288" s="6">
        <v>46019</v>
      </c>
      <c r="C7288" s="5" t="s">
        <v>13174</v>
      </c>
      <c r="D7288" s="5" t="s">
        <v>17660</v>
      </c>
      <c r="E7288" s="5" t="s">
        <v>43</v>
      </c>
      <c r="F7288" s="5" t="s">
        <v>28</v>
      </c>
      <c r="G7288" s="5" t="s">
        <v>20</v>
      </c>
      <c r="H7288" s="5" t="s">
        <v>109</v>
      </c>
      <c r="I7288" s="5">
        <v>2</v>
      </c>
      <c r="J7288" s="5">
        <v>6651</v>
      </c>
      <c r="K7288" s="5">
        <v>13302</v>
      </c>
      <c r="L7288" s="5">
        <v>2172.16</v>
      </c>
      <c r="M7288" s="5" t="s">
        <v>22</v>
      </c>
      <c r="N7288" s="5" t="s">
        <v>31</v>
      </c>
      <c r="O7288" s="5" t="s">
        <v>553</v>
      </c>
    </row>
    <row r="7289" spans="1:15" x14ac:dyDescent="0.3">
      <c r="A7289" s="5" t="s">
        <v>17661</v>
      </c>
      <c r="B7289" s="6">
        <v>45823</v>
      </c>
      <c r="C7289" s="5" t="s">
        <v>17662</v>
      </c>
      <c r="D7289" s="5" t="s">
        <v>17663</v>
      </c>
      <c r="E7289" s="5" t="s">
        <v>72</v>
      </c>
      <c r="F7289" s="5" t="s">
        <v>44</v>
      </c>
      <c r="G7289" s="5" t="s">
        <v>36</v>
      </c>
      <c r="H7289" s="5" t="s">
        <v>169</v>
      </c>
      <c r="I7289" s="5">
        <v>1</v>
      </c>
      <c r="J7289" s="5">
        <v>48922</v>
      </c>
      <c r="K7289" s="5">
        <v>48922</v>
      </c>
      <c r="L7289" s="5">
        <v>13357.45</v>
      </c>
      <c r="M7289" s="5" t="s">
        <v>22</v>
      </c>
      <c r="N7289" s="5" t="s">
        <v>23</v>
      </c>
      <c r="O7289" s="5" t="s">
        <v>17664</v>
      </c>
    </row>
    <row r="7290" spans="1:15" x14ac:dyDescent="0.3">
      <c r="A7290" s="5" t="s">
        <v>17665</v>
      </c>
      <c r="B7290" s="6">
        <v>45664</v>
      </c>
      <c r="C7290" s="5" t="s">
        <v>14944</v>
      </c>
      <c r="D7290" s="5" t="s">
        <v>17666</v>
      </c>
      <c r="E7290" s="5" t="s">
        <v>72</v>
      </c>
      <c r="F7290" s="5" t="s">
        <v>19</v>
      </c>
      <c r="G7290" s="5" t="s">
        <v>45</v>
      </c>
      <c r="H7290" s="5" t="s">
        <v>147</v>
      </c>
      <c r="I7290" s="5">
        <v>1</v>
      </c>
      <c r="J7290" s="5">
        <v>19758</v>
      </c>
      <c r="K7290" s="5">
        <v>19758</v>
      </c>
      <c r="L7290" s="5">
        <v>2644.42</v>
      </c>
      <c r="M7290" s="5" t="s">
        <v>47</v>
      </c>
      <c r="N7290" s="5" t="s">
        <v>23</v>
      </c>
      <c r="O7290" s="5" t="s">
        <v>170</v>
      </c>
    </row>
    <row r="7291" spans="1:15" x14ac:dyDescent="0.3">
      <c r="A7291" s="5" t="s">
        <v>17667</v>
      </c>
      <c r="B7291" s="6">
        <v>45925</v>
      </c>
      <c r="C7291" s="5" t="s">
        <v>17652</v>
      </c>
      <c r="D7291" s="5" t="s">
        <v>17668</v>
      </c>
      <c r="E7291" s="5" t="s">
        <v>86</v>
      </c>
      <c r="F7291" s="5" t="s">
        <v>19</v>
      </c>
      <c r="G7291" s="5" t="s">
        <v>20</v>
      </c>
      <c r="H7291" s="5" t="s">
        <v>29</v>
      </c>
      <c r="I7291" s="5">
        <v>5</v>
      </c>
      <c r="J7291" s="5">
        <v>34141</v>
      </c>
      <c r="K7291" s="5">
        <v>170705</v>
      </c>
      <c r="L7291" s="5">
        <v>19824.18</v>
      </c>
      <c r="M7291" s="5" t="s">
        <v>22</v>
      </c>
      <c r="N7291" s="5" t="s">
        <v>38</v>
      </c>
      <c r="O7291" s="5" t="s">
        <v>866</v>
      </c>
    </row>
    <row r="7292" spans="1:15" x14ac:dyDescent="0.3">
      <c r="A7292" s="5" t="s">
        <v>17669</v>
      </c>
      <c r="B7292" s="6">
        <v>46171</v>
      </c>
      <c r="C7292" s="5" t="s">
        <v>6500</v>
      </c>
      <c r="D7292" s="5" t="s">
        <v>3860</v>
      </c>
      <c r="E7292" s="5" t="s">
        <v>72</v>
      </c>
      <c r="F7292" s="5" t="s">
        <v>19</v>
      </c>
      <c r="G7292" s="5" t="s">
        <v>59</v>
      </c>
      <c r="H7292" s="5" t="s">
        <v>60</v>
      </c>
      <c r="I7292" s="5">
        <v>3</v>
      </c>
      <c r="J7292" s="5">
        <v>49747</v>
      </c>
      <c r="K7292" s="5">
        <v>149241</v>
      </c>
      <c r="L7292" s="5">
        <v>11818.96</v>
      </c>
      <c r="M7292" s="5" t="s">
        <v>47</v>
      </c>
      <c r="N7292" s="5" t="s">
        <v>31</v>
      </c>
      <c r="O7292" s="5" t="s">
        <v>814</v>
      </c>
    </row>
    <row r="7293" spans="1:15" x14ac:dyDescent="0.3">
      <c r="A7293" s="5" t="s">
        <v>17670</v>
      </c>
      <c r="B7293" s="6">
        <v>45949</v>
      </c>
      <c r="C7293" s="5" t="s">
        <v>9283</v>
      </c>
      <c r="D7293" s="5" t="s">
        <v>17671</v>
      </c>
      <c r="E7293" s="5" t="s">
        <v>72</v>
      </c>
      <c r="F7293" s="5" t="s">
        <v>19</v>
      </c>
      <c r="G7293" s="5" t="s">
        <v>59</v>
      </c>
      <c r="H7293" s="5" t="s">
        <v>60</v>
      </c>
      <c r="I7293" s="5">
        <v>1</v>
      </c>
      <c r="J7293" s="5">
        <v>13748</v>
      </c>
      <c r="K7293" s="5">
        <v>13748</v>
      </c>
      <c r="L7293" s="5">
        <v>3779.31</v>
      </c>
      <c r="M7293" s="5" t="s">
        <v>30</v>
      </c>
      <c r="N7293" s="5" t="s">
        <v>38</v>
      </c>
      <c r="O7293" s="5" t="s">
        <v>55</v>
      </c>
    </row>
    <row r="7294" spans="1:15" x14ac:dyDescent="0.3">
      <c r="A7294" s="5" t="s">
        <v>17672</v>
      </c>
      <c r="B7294" s="6">
        <v>45816</v>
      </c>
      <c r="C7294" s="5" t="s">
        <v>3337</v>
      </c>
      <c r="D7294" s="5" t="s">
        <v>16157</v>
      </c>
      <c r="E7294" s="5" t="s">
        <v>86</v>
      </c>
      <c r="F7294" s="5" t="s">
        <v>28</v>
      </c>
      <c r="G7294" s="5" t="s">
        <v>59</v>
      </c>
      <c r="H7294" s="5" t="s">
        <v>126</v>
      </c>
      <c r="I7294" s="5">
        <v>4</v>
      </c>
      <c r="J7294" s="5">
        <v>48520</v>
      </c>
      <c r="K7294" s="5">
        <v>194080</v>
      </c>
      <c r="L7294" s="5">
        <v>35572.699999999997</v>
      </c>
      <c r="M7294" s="5" t="s">
        <v>54</v>
      </c>
      <c r="N7294" s="5" t="s">
        <v>23</v>
      </c>
      <c r="O7294" s="5" t="s">
        <v>1055</v>
      </c>
    </row>
    <row r="7295" spans="1:15" x14ac:dyDescent="0.3">
      <c r="A7295" s="5" t="s">
        <v>17673</v>
      </c>
      <c r="B7295" s="6">
        <v>45663</v>
      </c>
      <c r="C7295" s="5" t="s">
        <v>10952</v>
      </c>
      <c r="D7295" s="5" t="s">
        <v>17674</v>
      </c>
      <c r="E7295" s="5" t="s">
        <v>86</v>
      </c>
      <c r="F7295" s="5" t="s">
        <v>28</v>
      </c>
      <c r="G7295" s="5" t="s">
        <v>36</v>
      </c>
      <c r="H7295" s="5" t="s">
        <v>169</v>
      </c>
      <c r="I7295" s="5">
        <v>5</v>
      </c>
      <c r="J7295" s="5">
        <v>36564</v>
      </c>
      <c r="K7295" s="5">
        <v>182820</v>
      </c>
      <c r="L7295" s="5">
        <v>30454.3</v>
      </c>
      <c r="M7295" s="5" t="s">
        <v>54</v>
      </c>
      <c r="N7295" s="5" t="s">
        <v>38</v>
      </c>
      <c r="O7295" s="5" t="s">
        <v>82</v>
      </c>
    </row>
    <row r="7296" spans="1:15" x14ac:dyDescent="0.3">
      <c r="A7296" s="5" t="s">
        <v>17675</v>
      </c>
      <c r="B7296" s="6">
        <v>46114</v>
      </c>
      <c r="C7296" s="5" t="s">
        <v>13835</v>
      </c>
      <c r="D7296" s="5" t="s">
        <v>17676</v>
      </c>
      <c r="E7296" s="5" t="s">
        <v>86</v>
      </c>
      <c r="F7296" s="5" t="s">
        <v>44</v>
      </c>
      <c r="G7296" s="5" t="s">
        <v>45</v>
      </c>
      <c r="H7296" s="5" t="s">
        <v>46</v>
      </c>
      <c r="I7296" s="5">
        <v>2</v>
      </c>
      <c r="J7296" s="5">
        <v>3666</v>
      </c>
      <c r="K7296" s="5">
        <v>7332</v>
      </c>
      <c r="L7296" s="5">
        <v>1667.76</v>
      </c>
      <c r="M7296" s="5" t="s">
        <v>22</v>
      </c>
      <c r="N7296" s="5" t="s">
        <v>23</v>
      </c>
      <c r="O7296" s="5" t="s">
        <v>1393</v>
      </c>
    </row>
    <row r="7297" spans="1:15" x14ac:dyDescent="0.3">
      <c r="A7297" s="5" t="s">
        <v>17677</v>
      </c>
      <c r="B7297" s="6">
        <v>45735</v>
      </c>
      <c r="C7297" s="5" t="s">
        <v>11267</v>
      </c>
      <c r="D7297" s="5" t="s">
        <v>17678</v>
      </c>
      <c r="E7297" s="5" t="s">
        <v>18</v>
      </c>
      <c r="F7297" s="5" t="s">
        <v>87</v>
      </c>
      <c r="G7297" s="5" t="s">
        <v>59</v>
      </c>
      <c r="H7297" s="5" t="s">
        <v>181</v>
      </c>
      <c r="I7297" s="5">
        <v>4</v>
      </c>
      <c r="J7297" s="5">
        <v>45331</v>
      </c>
      <c r="K7297" s="5">
        <v>181324</v>
      </c>
      <c r="L7297" s="5">
        <v>54303.01</v>
      </c>
      <c r="M7297" s="5" t="s">
        <v>22</v>
      </c>
      <c r="N7297" s="5" t="s">
        <v>23</v>
      </c>
      <c r="O7297" s="5" t="s">
        <v>604</v>
      </c>
    </row>
    <row r="7298" spans="1:15" x14ac:dyDescent="0.3">
      <c r="A7298" s="5" t="s">
        <v>17679</v>
      </c>
      <c r="B7298" s="6">
        <v>45902</v>
      </c>
      <c r="C7298" s="5" t="s">
        <v>17680</v>
      </c>
      <c r="D7298" s="5" t="s">
        <v>17681</v>
      </c>
      <c r="E7298" s="5" t="s">
        <v>43</v>
      </c>
      <c r="F7298" s="5" t="s">
        <v>19</v>
      </c>
      <c r="G7298" s="5" t="s">
        <v>20</v>
      </c>
      <c r="H7298" s="5" t="s">
        <v>21</v>
      </c>
      <c r="I7298" s="5">
        <v>2</v>
      </c>
      <c r="J7298" s="5">
        <v>35534</v>
      </c>
      <c r="K7298" s="5">
        <v>71068</v>
      </c>
      <c r="L7298" s="5">
        <v>6588.9</v>
      </c>
      <c r="M7298" s="5" t="s">
        <v>47</v>
      </c>
      <c r="N7298" s="5" t="s">
        <v>23</v>
      </c>
      <c r="O7298" s="5" t="s">
        <v>359</v>
      </c>
    </row>
    <row r="7299" spans="1:15" x14ac:dyDescent="0.3">
      <c r="A7299" s="5" t="s">
        <v>17682</v>
      </c>
      <c r="B7299" s="6">
        <v>45800</v>
      </c>
      <c r="C7299" s="5" t="s">
        <v>9895</v>
      </c>
      <c r="D7299" s="5" t="s">
        <v>17683</v>
      </c>
      <c r="E7299" s="5" t="s">
        <v>72</v>
      </c>
      <c r="F7299" s="5" t="s">
        <v>28</v>
      </c>
      <c r="G7299" s="5" t="s">
        <v>36</v>
      </c>
      <c r="H7299" s="5" t="s">
        <v>216</v>
      </c>
      <c r="I7299" s="5">
        <v>4</v>
      </c>
      <c r="J7299" s="5">
        <v>21356</v>
      </c>
      <c r="K7299" s="5">
        <v>85424</v>
      </c>
      <c r="L7299" s="5">
        <v>7661.55</v>
      </c>
      <c r="M7299" s="5" t="s">
        <v>22</v>
      </c>
      <c r="N7299" s="5" t="s">
        <v>31</v>
      </c>
      <c r="O7299" s="5" t="s">
        <v>186</v>
      </c>
    </row>
    <row r="7300" spans="1:15" x14ac:dyDescent="0.3">
      <c r="A7300" s="5" t="s">
        <v>17684</v>
      </c>
      <c r="B7300" s="6">
        <v>45895</v>
      </c>
      <c r="C7300" s="5" t="s">
        <v>4127</v>
      </c>
      <c r="D7300" s="5" t="s">
        <v>17685</v>
      </c>
      <c r="E7300" s="5" t="s">
        <v>18</v>
      </c>
      <c r="F7300" s="5" t="s">
        <v>87</v>
      </c>
      <c r="G7300" s="5" t="s">
        <v>36</v>
      </c>
      <c r="H7300" s="5" t="s">
        <v>53</v>
      </c>
      <c r="I7300" s="5">
        <v>5</v>
      </c>
      <c r="J7300" s="5">
        <v>29469</v>
      </c>
      <c r="K7300" s="5">
        <v>147345</v>
      </c>
      <c r="L7300" s="5">
        <v>11977.77</v>
      </c>
      <c r="M7300" s="5" t="s">
        <v>47</v>
      </c>
      <c r="N7300" s="5" t="s">
        <v>38</v>
      </c>
      <c r="O7300" s="5" t="s">
        <v>1916</v>
      </c>
    </row>
    <row r="7301" spans="1:15" x14ac:dyDescent="0.3">
      <c r="A7301" s="5" t="s">
        <v>17686</v>
      </c>
      <c r="B7301" s="6">
        <v>45727</v>
      </c>
      <c r="C7301" s="5" t="s">
        <v>2366</v>
      </c>
      <c r="D7301" s="5" t="s">
        <v>17687</v>
      </c>
      <c r="E7301" s="5" t="s">
        <v>86</v>
      </c>
      <c r="F7301" s="5" t="s">
        <v>28</v>
      </c>
      <c r="G7301" s="5" t="s">
        <v>45</v>
      </c>
      <c r="H7301" s="5" t="s">
        <v>46</v>
      </c>
      <c r="I7301" s="5">
        <v>1</v>
      </c>
      <c r="J7301" s="5">
        <v>49203</v>
      </c>
      <c r="K7301" s="5">
        <v>49203</v>
      </c>
      <c r="L7301" s="5">
        <v>3913.13</v>
      </c>
      <c r="M7301" s="5" t="s">
        <v>22</v>
      </c>
      <c r="N7301" s="5" t="s">
        <v>38</v>
      </c>
      <c r="O7301" s="5" t="s">
        <v>68</v>
      </c>
    </row>
    <row r="7302" spans="1:15" x14ac:dyDescent="0.3">
      <c r="A7302" s="5" t="s">
        <v>17688</v>
      </c>
      <c r="B7302" s="6">
        <v>45961</v>
      </c>
      <c r="C7302" s="5" t="s">
        <v>5917</v>
      </c>
      <c r="D7302" s="5" t="s">
        <v>17689</v>
      </c>
      <c r="E7302" s="5" t="s">
        <v>72</v>
      </c>
      <c r="F7302" s="5" t="s">
        <v>52</v>
      </c>
      <c r="G7302" s="5" t="s">
        <v>20</v>
      </c>
      <c r="H7302" s="5" t="s">
        <v>73</v>
      </c>
      <c r="I7302" s="5">
        <v>3</v>
      </c>
      <c r="J7302" s="5">
        <v>22295</v>
      </c>
      <c r="K7302" s="5">
        <v>66885</v>
      </c>
      <c r="L7302" s="5">
        <v>9509.24</v>
      </c>
      <c r="M7302" s="5" t="s">
        <v>61</v>
      </c>
      <c r="N7302" s="5" t="s">
        <v>38</v>
      </c>
      <c r="O7302" s="5" t="s">
        <v>444</v>
      </c>
    </row>
    <row r="7303" spans="1:15" x14ac:dyDescent="0.3">
      <c r="A7303" s="5" t="s">
        <v>17690</v>
      </c>
      <c r="B7303" s="6">
        <v>45872</v>
      </c>
      <c r="C7303" s="5" t="s">
        <v>8886</v>
      </c>
      <c r="D7303" s="5" t="s">
        <v>17691</v>
      </c>
      <c r="E7303" s="5" t="s">
        <v>86</v>
      </c>
      <c r="F7303" s="5" t="s">
        <v>87</v>
      </c>
      <c r="G7303" s="5" t="s">
        <v>45</v>
      </c>
      <c r="H7303" s="5" t="s">
        <v>138</v>
      </c>
      <c r="I7303" s="5">
        <v>5</v>
      </c>
      <c r="J7303" s="5">
        <v>45380</v>
      </c>
      <c r="K7303" s="5">
        <v>226900</v>
      </c>
      <c r="L7303" s="5">
        <v>50213.38</v>
      </c>
      <c r="M7303" s="5" t="s">
        <v>22</v>
      </c>
      <c r="N7303" s="5" t="s">
        <v>31</v>
      </c>
      <c r="O7303" s="5" t="s">
        <v>275</v>
      </c>
    </row>
    <row r="7304" spans="1:15" x14ac:dyDescent="0.3">
      <c r="A7304" s="5" t="s">
        <v>17692</v>
      </c>
      <c r="B7304" s="6">
        <v>46013</v>
      </c>
      <c r="C7304" s="5" t="s">
        <v>12917</v>
      </c>
      <c r="D7304" s="5" t="s">
        <v>17693</v>
      </c>
      <c r="E7304" s="5" t="s">
        <v>86</v>
      </c>
      <c r="F7304" s="5" t="s">
        <v>52</v>
      </c>
      <c r="G7304" s="5" t="s">
        <v>20</v>
      </c>
      <c r="H7304" s="5" t="s">
        <v>109</v>
      </c>
      <c r="I7304" s="5">
        <v>5</v>
      </c>
      <c r="J7304" s="5">
        <v>25887</v>
      </c>
      <c r="K7304" s="5">
        <v>129435</v>
      </c>
      <c r="L7304" s="5">
        <v>23180.32</v>
      </c>
      <c r="M7304" s="5" t="s">
        <v>54</v>
      </c>
      <c r="N7304" s="5" t="s">
        <v>38</v>
      </c>
      <c r="O7304" s="5" t="s">
        <v>668</v>
      </c>
    </row>
    <row r="7305" spans="1:15" x14ac:dyDescent="0.3">
      <c r="A7305" s="5" t="s">
        <v>17694</v>
      </c>
      <c r="B7305" s="6">
        <v>45864</v>
      </c>
      <c r="C7305" s="5" t="s">
        <v>8762</v>
      </c>
      <c r="D7305" s="5" t="s">
        <v>17695</v>
      </c>
      <c r="E7305" s="5" t="s">
        <v>86</v>
      </c>
      <c r="F7305" s="5" t="s">
        <v>28</v>
      </c>
      <c r="G7305" s="5" t="s">
        <v>36</v>
      </c>
      <c r="H7305" s="5" t="s">
        <v>53</v>
      </c>
      <c r="I7305" s="5">
        <v>2</v>
      </c>
      <c r="J7305" s="5">
        <v>6608</v>
      </c>
      <c r="K7305" s="5">
        <v>13216</v>
      </c>
      <c r="L7305" s="5">
        <v>2948.66</v>
      </c>
      <c r="M7305" s="5" t="s">
        <v>22</v>
      </c>
      <c r="N7305" s="5" t="s">
        <v>23</v>
      </c>
      <c r="O7305" s="5" t="s">
        <v>319</v>
      </c>
    </row>
    <row r="7306" spans="1:15" x14ac:dyDescent="0.3">
      <c r="A7306" s="5" t="s">
        <v>17696</v>
      </c>
      <c r="B7306" s="6">
        <v>45853</v>
      </c>
      <c r="C7306" s="5" t="s">
        <v>9554</v>
      </c>
      <c r="D7306" s="5" t="s">
        <v>17697</v>
      </c>
      <c r="E7306" s="5" t="s">
        <v>72</v>
      </c>
      <c r="F7306" s="5" t="s">
        <v>19</v>
      </c>
      <c r="G7306" s="5" t="s">
        <v>45</v>
      </c>
      <c r="H7306" s="5" t="s">
        <v>138</v>
      </c>
      <c r="I7306" s="5">
        <v>5</v>
      </c>
      <c r="J7306" s="5">
        <v>42236</v>
      </c>
      <c r="K7306" s="5">
        <v>211180</v>
      </c>
      <c r="L7306" s="5">
        <v>18757.04</v>
      </c>
      <c r="M7306" s="5" t="s">
        <v>30</v>
      </c>
      <c r="N7306" s="5" t="s">
        <v>23</v>
      </c>
      <c r="O7306" s="5" t="s">
        <v>1164</v>
      </c>
    </row>
    <row r="7307" spans="1:15" x14ac:dyDescent="0.3">
      <c r="A7307" s="5" t="s">
        <v>17698</v>
      </c>
      <c r="B7307" s="6">
        <v>45667</v>
      </c>
      <c r="C7307" s="5" t="s">
        <v>17699</v>
      </c>
      <c r="D7307" s="5" t="s">
        <v>17700</v>
      </c>
      <c r="E7307" s="5" t="s">
        <v>86</v>
      </c>
      <c r="F7307" s="5" t="s">
        <v>19</v>
      </c>
      <c r="G7307" s="5" t="s">
        <v>20</v>
      </c>
      <c r="H7307" s="5" t="s">
        <v>73</v>
      </c>
      <c r="I7307" s="5">
        <v>4</v>
      </c>
      <c r="J7307" s="5">
        <v>15840</v>
      </c>
      <c r="K7307" s="5">
        <v>63360</v>
      </c>
      <c r="L7307" s="5">
        <v>5068.88</v>
      </c>
      <c r="M7307" s="5" t="s">
        <v>47</v>
      </c>
      <c r="N7307" s="5" t="s">
        <v>67</v>
      </c>
      <c r="O7307" s="5" t="s">
        <v>1508</v>
      </c>
    </row>
    <row r="7308" spans="1:15" x14ac:dyDescent="0.3">
      <c r="A7308" s="5" t="s">
        <v>17701</v>
      </c>
      <c r="B7308" s="6">
        <v>46029</v>
      </c>
      <c r="C7308" s="5" t="s">
        <v>11481</v>
      </c>
      <c r="D7308" s="5" t="s">
        <v>17702</v>
      </c>
      <c r="E7308" s="5" t="s">
        <v>72</v>
      </c>
      <c r="F7308" s="5" t="s">
        <v>87</v>
      </c>
      <c r="G7308" s="5" t="s">
        <v>59</v>
      </c>
      <c r="H7308" s="5" t="s">
        <v>66</v>
      </c>
      <c r="I7308" s="5">
        <v>3</v>
      </c>
      <c r="J7308" s="5">
        <v>18911</v>
      </c>
      <c r="K7308" s="5">
        <v>56733</v>
      </c>
      <c r="L7308" s="5">
        <v>5981.63</v>
      </c>
      <c r="M7308" s="5" t="s">
        <v>47</v>
      </c>
      <c r="N7308" s="5" t="s">
        <v>38</v>
      </c>
      <c r="O7308" s="5" t="s">
        <v>597</v>
      </c>
    </row>
    <row r="7309" spans="1:15" x14ac:dyDescent="0.3">
      <c r="A7309" s="5" t="s">
        <v>17703</v>
      </c>
      <c r="B7309" s="6">
        <v>46009</v>
      </c>
      <c r="C7309" s="5" t="s">
        <v>8458</v>
      </c>
      <c r="D7309" s="5" t="s">
        <v>17704</v>
      </c>
      <c r="E7309" s="5" t="s">
        <v>86</v>
      </c>
      <c r="F7309" s="5" t="s">
        <v>52</v>
      </c>
      <c r="G7309" s="5" t="s">
        <v>59</v>
      </c>
      <c r="H7309" s="5" t="s">
        <v>126</v>
      </c>
      <c r="I7309" s="5">
        <v>3</v>
      </c>
      <c r="J7309" s="5">
        <v>26623</v>
      </c>
      <c r="K7309" s="5">
        <v>79869</v>
      </c>
      <c r="L7309" s="5">
        <v>22769.599999999999</v>
      </c>
      <c r="M7309" s="5" t="s">
        <v>54</v>
      </c>
      <c r="N7309" s="5" t="s">
        <v>23</v>
      </c>
      <c r="O7309" s="5" t="s">
        <v>748</v>
      </c>
    </row>
    <row r="7310" spans="1:15" x14ac:dyDescent="0.3">
      <c r="A7310" s="5" t="s">
        <v>17705</v>
      </c>
      <c r="B7310" s="6">
        <v>46154</v>
      </c>
      <c r="C7310" s="5" t="s">
        <v>17706</v>
      </c>
      <c r="D7310" s="5" t="s">
        <v>17707</v>
      </c>
      <c r="E7310" s="5" t="s">
        <v>86</v>
      </c>
      <c r="F7310" s="5" t="s">
        <v>19</v>
      </c>
      <c r="G7310" s="5" t="s">
        <v>45</v>
      </c>
      <c r="H7310" s="5" t="s">
        <v>138</v>
      </c>
      <c r="I7310" s="5">
        <v>2</v>
      </c>
      <c r="J7310" s="5">
        <v>15582</v>
      </c>
      <c r="K7310" s="5">
        <v>31164</v>
      </c>
      <c r="L7310" s="5">
        <v>3605.34</v>
      </c>
      <c r="M7310" s="5" t="s">
        <v>47</v>
      </c>
      <c r="N7310" s="5" t="s">
        <v>31</v>
      </c>
      <c r="O7310" s="5" t="s">
        <v>55</v>
      </c>
    </row>
    <row r="7311" spans="1:15" x14ac:dyDescent="0.3">
      <c r="A7311" s="5" t="s">
        <v>17708</v>
      </c>
      <c r="B7311" s="6">
        <v>45724</v>
      </c>
      <c r="C7311" s="5" t="s">
        <v>7033</v>
      </c>
      <c r="D7311" s="5" t="s">
        <v>17709</v>
      </c>
      <c r="E7311" s="5" t="s">
        <v>86</v>
      </c>
      <c r="F7311" s="5" t="s">
        <v>104</v>
      </c>
      <c r="G7311" s="5" t="s">
        <v>36</v>
      </c>
      <c r="H7311" s="5" t="s">
        <v>169</v>
      </c>
      <c r="I7311" s="5">
        <v>1</v>
      </c>
      <c r="J7311" s="5">
        <v>39306</v>
      </c>
      <c r="K7311" s="5">
        <v>39306</v>
      </c>
      <c r="L7311" s="5">
        <v>3528.86</v>
      </c>
      <c r="M7311" s="5" t="s">
        <v>30</v>
      </c>
      <c r="N7311" s="5" t="s">
        <v>31</v>
      </c>
      <c r="O7311" s="5" t="s">
        <v>2804</v>
      </c>
    </row>
    <row r="7312" spans="1:15" x14ac:dyDescent="0.3">
      <c r="A7312" s="5" t="s">
        <v>17710</v>
      </c>
      <c r="B7312" s="6">
        <v>46081</v>
      </c>
      <c r="C7312" s="5" t="s">
        <v>472</v>
      </c>
      <c r="D7312" s="5" t="s">
        <v>17711</v>
      </c>
      <c r="E7312" s="5" t="s">
        <v>86</v>
      </c>
      <c r="F7312" s="5" t="s">
        <v>44</v>
      </c>
      <c r="G7312" s="5" t="s">
        <v>20</v>
      </c>
      <c r="H7312" s="5" t="s">
        <v>21</v>
      </c>
      <c r="I7312" s="5">
        <v>4</v>
      </c>
      <c r="J7312" s="5">
        <v>18204</v>
      </c>
      <c r="K7312" s="5">
        <v>72816</v>
      </c>
      <c r="L7312" s="5">
        <v>17473.150000000001</v>
      </c>
      <c r="M7312" s="5" t="s">
        <v>54</v>
      </c>
      <c r="N7312" s="5" t="s">
        <v>38</v>
      </c>
      <c r="O7312" s="5" t="s">
        <v>3953</v>
      </c>
    </row>
    <row r="7313" spans="1:15" x14ac:dyDescent="0.3">
      <c r="A7313" s="5" t="s">
        <v>17712</v>
      </c>
      <c r="B7313" s="6">
        <v>46188</v>
      </c>
      <c r="C7313" s="5" t="s">
        <v>11568</v>
      </c>
      <c r="D7313" s="5" t="s">
        <v>17713</v>
      </c>
      <c r="E7313" s="5" t="s">
        <v>72</v>
      </c>
      <c r="F7313" s="5" t="s">
        <v>19</v>
      </c>
      <c r="G7313" s="5" t="s">
        <v>45</v>
      </c>
      <c r="H7313" s="5" t="s">
        <v>138</v>
      </c>
      <c r="I7313" s="5">
        <v>1</v>
      </c>
      <c r="J7313" s="5">
        <v>16067</v>
      </c>
      <c r="K7313" s="5">
        <v>16067</v>
      </c>
      <c r="L7313" s="5">
        <v>2994.73</v>
      </c>
      <c r="M7313" s="5" t="s">
        <v>47</v>
      </c>
      <c r="N7313" s="5" t="s">
        <v>67</v>
      </c>
      <c r="O7313" s="5" t="s">
        <v>143</v>
      </c>
    </row>
    <row r="7314" spans="1:15" x14ac:dyDescent="0.3">
      <c r="A7314" s="5" t="s">
        <v>17714</v>
      </c>
      <c r="B7314" s="6">
        <v>46153</v>
      </c>
      <c r="C7314" s="5" t="s">
        <v>16903</v>
      </c>
      <c r="D7314" s="5" t="s">
        <v>17715</v>
      </c>
      <c r="E7314" s="5" t="s">
        <v>72</v>
      </c>
      <c r="F7314" s="5" t="s">
        <v>104</v>
      </c>
      <c r="G7314" s="5" t="s">
        <v>20</v>
      </c>
      <c r="H7314" s="5" t="s">
        <v>109</v>
      </c>
      <c r="I7314" s="5">
        <v>2</v>
      </c>
      <c r="J7314" s="5">
        <v>32069</v>
      </c>
      <c r="K7314" s="5">
        <v>64138</v>
      </c>
      <c r="L7314" s="5">
        <v>9749.26</v>
      </c>
      <c r="M7314" s="5" t="s">
        <v>30</v>
      </c>
      <c r="N7314" s="5" t="s">
        <v>23</v>
      </c>
      <c r="O7314" s="5" t="s">
        <v>866</v>
      </c>
    </row>
    <row r="7315" spans="1:15" x14ac:dyDescent="0.3">
      <c r="A7315" s="5" t="s">
        <v>17716</v>
      </c>
      <c r="B7315" s="6">
        <v>45855</v>
      </c>
      <c r="C7315" s="5" t="s">
        <v>6378</v>
      </c>
      <c r="D7315" s="5" t="s">
        <v>10473</v>
      </c>
      <c r="E7315" s="5" t="s">
        <v>86</v>
      </c>
      <c r="F7315" s="5" t="s">
        <v>52</v>
      </c>
      <c r="G7315" s="5" t="s">
        <v>36</v>
      </c>
      <c r="H7315" s="5" t="s">
        <v>169</v>
      </c>
      <c r="I7315" s="5">
        <v>5</v>
      </c>
      <c r="J7315" s="5">
        <v>28676</v>
      </c>
      <c r="K7315" s="5">
        <v>143380</v>
      </c>
      <c r="L7315" s="5">
        <v>36591.339999999997</v>
      </c>
      <c r="M7315" s="5" t="s">
        <v>47</v>
      </c>
      <c r="N7315" s="5" t="s">
        <v>38</v>
      </c>
      <c r="O7315" s="5" t="s">
        <v>480</v>
      </c>
    </row>
    <row r="7316" spans="1:15" x14ac:dyDescent="0.3">
      <c r="A7316" s="5" t="s">
        <v>17717</v>
      </c>
      <c r="B7316" s="6">
        <v>46018</v>
      </c>
      <c r="C7316" s="5" t="s">
        <v>1838</v>
      </c>
      <c r="D7316" s="5" t="s">
        <v>17718</v>
      </c>
      <c r="E7316" s="5" t="s">
        <v>86</v>
      </c>
      <c r="F7316" s="5" t="s">
        <v>44</v>
      </c>
      <c r="G7316" s="5" t="s">
        <v>36</v>
      </c>
      <c r="H7316" s="5" t="s">
        <v>53</v>
      </c>
      <c r="I7316" s="5">
        <v>5</v>
      </c>
      <c r="J7316" s="5">
        <v>3356</v>
      </c>
      <c r="K7316" s="5">
        <v>16780</v>
      </c>
      <c r="L7316" s="5">
        <v>3679.91</v>
      </c>
      <c r="M7316" s="5" t="s">
        <v>30</v>
      </c>
      <c r="N7316" s="5" t="s">
        <v>23</v>
      </c>
      <c r="O7316" s="5" t="s">
        <v>248</v>
      </c>
    </row>
    <row r="7317" spans="1:15" x14ac:dyDescent="0.3">
      <c r="A7317" s="5" t="s">
        <v>17719</v>
      </c>
      <c r="B7317" s="6">
        <v>46106</v>
      </c>
      <c r="C7317" s="5" t="s">
        <v>5673</v>
      </c>
      <c r="D7317" s="5" t="s">
        <v>17720</v>
      </c>
      <c r="E7317" s="5" t="s">
        <v>18</v>
      </c>
      <c r="F7317" s="5" t="s">
        <v>104</v>
      </c>
      <c r="G7317" s="5" t="s">
        <v>36</v>
      </c>
      <c r="H7317" s="5" t="s">
        <v>53</v>
      </c>
      <c r="I7317" s="5">
        <v>3</v>
      </c>
      <c r="J7317" s="5">
        <v>8782</v>
      </c>
      <c r="K7317" s="5">
        <v>26346</v>
      </c>
      <c r="L7317" s="5">
        <v>2007.84</v>
      </c>
      <c r="M7317" s="5" t="s">
        <v>22</v>
      </c>
      <c r="N7317" s="5" t="s">
        <v>67</v>
      </c>
      <c r="O7317" s="5" t="s">
        <v>8639</v>
      </c>
    </row>
    <row r="7318" spans="1:15" x14ac:dyDescent="0.3">
      <c r="A7318" s="5" t="s">
        <v>17721</v>
      </c>
      <c r="B7318" s="6">
        <v>45862</v>
      </c>
      <c r="C7318" s="5" t="s">
        <v>3136</v>
      </c>
      <c r="D7318" s="5" t="s">
        <v>17722</v>
      </c>
      <c r="E7318" s="5" t="s">
        <v>72</v>
      </c>
      <c r="F7318" s="5" t="s">
        <v>44</v>
      </c>
      <c r="G7318" s="5" t="s">
        <v>59</v>
      </c>
      <c r="H7318" s="5" t="s">
        <v>126</v>
      </c>
      <c r="I7318" s="5">
        <v>1</v>
      </c>
      <c r="J7318" s="5">
        <v>7521</v>
      </c>
      <c r="K7318" s="5">
        <v>7521</v>
      </c>
      <c r="L7318" s="5">
        <v>2220.91</v>
      </c>
      <c r="M7318" s="5" t="s">
        <v>22</v>
      </c>
      <c r="N7318" s="5" t="s">
        <v>31</v>
      </c>
      <c r="O7318" s="5" t="s">
        <v>597</v>
      </c>
    </row>
    <row r="7319" spans="1:15" x14ac:dyDescent="0.3">
      <c r="A7319" s="5" t="s">
        <v>17723</v>
      </c>
      <c r="B7319" s="6">
        <v>46004</v>
      </c>
      <c r="C7319" s="5" t="s">
        <v>3642</v>
      </c>
      <c r="D7319" s="5" t="s">
        <v>17724</v>
      </c>
      <c r="E7319" s="5" t="s">
        <v>72</v>
      </c>
      <c r="F7319" s="5" t="s">
        <v>19</v>
      </c>
      <c r="G7319" s="5" t="s">
        <v>36</v>
      </c>
      <c r="H7319" s="5" t="s">
        <v>37</v>
      </c>
      <c r="I7319" s="5">
        <v>3</v>
      </c>
      <c r="J7319" s="5">
        <v>35946</v>
      </c>
      <c r="K7319" s="5">
        <v>107838</v>
      </c>
      <c r="L7319" s="5">
        <v>23518.15</v>
      </c>
      <c r="M7319" s="5" t="s">
        <v>54</v>
      </c>
      <c r="N7319" s="5" t="s">
        <v>38</v>
      </c>
      <c r="O7319" s="5" t="s">
        <v>139</v>
      </c>
    </row>
    <row r="7320" spans="1:15" x14ac:dyDescent="0.3">
      <c r="A7320" s="5" t="s">
        <v>17725</v>
      </c>
      <c r="B7320" s="6">
        <v>45943</v>
      </c>
      <c r="C7320" s="5" t="s">
        <v>16279</v>
      </c>
      <c r="D7320" s="5" t="s">
        <v>17726</v>
      </c>
      <c r="E7320" s="5" t="s">
        <v>18</v>
      </c>
      <c r="F7320" s="5" t="s">
        <v>19</v>
      </c>
      <c r="G7320" s="5" t="s">
        <v>20</v>
      </c>
      <c r="H7320" s="5" t="s">
        <v>109</v>
      </c>
      <c r="I7320" s="5">
        <v>4</v>
      </c>
      <c r="J7320" s="5">
        <v>15888</v>
      </c>
      <c r="K7320" s="5">
        <v>63552</v>
      </c>
      <c r="L7320" s="5">
        <v>13573.6</v>
      </c>
      <c r="M7320" s="5" t="s">
        <v>22</v>
      </c>
      <c r="N7320" s="5" t="s">
        <v>23</v>
      </c>
      <c r="O7320" s="5" t="s">
        <v>1315</v>
      </c>
    </row>
    <row r="7321" spans="1:15" x14ac:dyDescent="0.3">
      <c r="A7321" s="5" t="s">
        <v>17727</v>
      </c>
      <c r="B7321" s="6">
        <v>46188</v>
      </c>
      <c r="C7321" s="5" t="s">
        <v>4676</v>
      </c>
      <c r="D7321" s="5" t="s">
        <v>17728</v>
      </c>
      <c r="E7321" s="5" t="s">
        <v>18</v>
      </c>
      <c r="F7321" s="5" t="s">
        <v>19</v>
      </c>
      <c r="G7321" s="5" t="s">
        <v>20</v>
      </c>
      <c r="H7321" s="5" t="s">
        <v>29</v>
      </c>
      <c r="I7321" s="5">
        <v>1</v>
      </c>
      <c r="J7321" s="5">
        <v>17273</v>
      </c>
      <c r="K7321" s="5">
        <v>17273</v>
      </c>
      <c r="L7321" s="5">
        <v>2914.4</v>
      </c>
      <c r="M7321" s="5" t="s">
        <v>30</v>
      </c>
      <c r="N7321" s="5" t="s">
        <v>38</v>
      </c>
      <c r="O7321" s="5" t="s">
        <v>523</v>
      </c>
    </row>
    <row r="7322" spans="1:15" x14ac:dyDescent="0.3">
      <c r="A7322" s="5" t="s">
        <v>17729</v>
      </c>
      <c r="B7322" s="6">
        <v>45750</v>
      </c>
      <c r="C7322" s="5" t="s">
        <v>17730</v>
      </c>
      <c r="D7322" s="5" t="s">
        <v>17731</v>
      </c>
      <c r="E7322" s="5" t="s">
        <v>72</v>
      </c>
      <c r="F7322" s="5" t="s">
        <v>87</v>
      </c>
      <c r="G7322" s="5" t="s">
        <v>59</v>
      </c>
      <c r="H7322" s="5" t="s">
        <v>181</v>
      </c>
      <c r="I7322" s="5">
        <v>5</v>
      </c>
      <c r="J7322" s="5">
        <v>23778</v>
      </c>
      <c r="K7322" s="5">
        <v>118890</v>
      </c>
      <c r="L7322" s="5">
        <v>14597.36</v>
      </c>
      <c r="M7322" s="5" t="s">
        <v>54</v>
      </c>
      <c r="N7322" s="5" t="s">
        <v>23</v>
      </c>
      <c r="O7322" s="5" t="s">
        <v>17732</v>
      </c>
    </row>
    <row r="7323" spans="1:15" x14ac:dyDescent="0.3">
      <c r="A7323" s="5" t="s">
        <v>17733</v>
      </c>
      <c r="B7323" s="6">
        <v>45703</v>
      </c>
      <c r="C7323" s="5" t="s">
        <v>6917</v>
      </c>
      <c r="D7323" s="5" t="s">
        <v>17734</v>
      </c>
      <c r="E7323" s="5" t="s">
        <v>72</v>
      </c>
      <c r="F7323" s="5" t="s">
        <v>28</v>
      </c>
      <c r="G7323" s="5" t="s">
        <v>59</v>
      </c>
      <c r="H7323" s="5" t="s">
        <v>66</v>
      </c>
      <c r="I7323" s="5">
        <v>3</v>
      </c>
      <c r="J7323" s="5">
        <v>23243</v>
      </c>
      <c r="K7323" s="5">
        <v>69729</v>
      </c>
      <c r="L7323" s="5">
        <v>5212.62</v>
      </c>
      <c r="M7323" s="5" t="s">
        <v>30</v>
      </c>
      <c r="N7323" s="5" t="s">
        <v>38</v>
      </c>
      <c r="O7323" s="5" t="s">
        <v>32</v>
      </c>
    </row>
    <row r="7324" spans="1:15" x14ac:dyDescent="0.3">
      <c r="A7324" s="5" t="s">
        <v>17735</v>
      </c>
      <c r="B7324" s="6">
        <v>46005</v>
      </c>
      <c r="C7324" s="5" t="s">
        <v>2732</v>
      </c>
      <c r="D7324" s="5" t="s">
        <v>17736</v>
      </c>
      <c r="E7324" s="5" t="s">
        <v>86</v>
      </c>
      <c r="F7324" s="5" t="s">
        <v>19</v>
      </c>
      <c r="G7324" s="5" t="s">
        <v>45</v>
      </c>
      <c r="H7324" s="5" t="s">
        <v>147</v>
      </c>
      <c r="I7324" s="5">
        <v>3</v>
      </c>
      <c r="J7324" s="5">
        <v>30736</v>
      </c>
      <c r="K7324" s="5">
        <v>92208</v>
      </c>
      <c r="L7324" s="5">
        <v>19404.54</v>
      </c>
      <c r="M7324" s="5" t="s">
        <v>30</v>
      </c>
      <c r="N7324" s="5" t="s">
        <v>23</v>
      </c>
      <c r="O7324" s="5" t="s">
        <v>633</v>
      </c>
    </row>
    <row r="7325" spans="1:15" x14ac:dyDescent="0.3">
      <c r="A7325" s="5" t="s">
        <v>17737</v>
      </c>
      <c r="B7325" s="6">
        <v>45800</v>
      </c>
      <c r="C7325" s="5" t="s">
        <v>9580</v>
      </c>
      <c r="D7325" s="5" t="s">
        <v>17738</v>
      </c>
      <c r="E7325" s="5" t="s">
        <v>18</v>
      </c>
      <c r="F7325" s="5" t="s">
        <v>104</v>
      </c>
      <c r="G7325" s="5" t="s">
        <v>36</v>
      </c>
      <c r="H7325" s="5" t="s">
        <v>216</v>
      </c>
      <c r="I7325" s="5">
        <v>4</v>
      </c>
      <c r="J7325" s="5">
        <v>47325</v>
      </c>
      <c r="K7325" s="5">
        <v>189300</v>
      </c>
      <c r="L7325" s="5">
        <v>48541.32</v>
      </c>
      <c r="M7325" s="5" t="s">
        <v>54</v>
      </c>
      <c r="N7325" s="5" t="s">
        <v>31</v>
      </c>
      <c r="O7325" s="5" t="s">
        <v>110</v>
      </c>
    </row>
    <row r="7326" spans="1:15" x14ac:dyDescent="0.3">
      <c r="A7326" s="5" t="s">
        <v>17739</v>
      </c>
      <c r="B7326" s="6">
        <v>46111</v>
      </c>
      <c r="C7326" s="5" t="s">
        <v>16029</v>
      </c>
      <c r="D7326" s="5" t="s">
        <v>17740</v>
      </c>
      <c r="E7326" s="5" t="s">
        <v>43</v>
      </c>
      <c r="F7326" s="5" t="s">
        <v>104</v>
      </c>
      <c r="G7326" s="5" t="s">
        <v>36</v>
      </c>
      <c r="H7326" s="5" t="s">
        <v>37</v>
      </c>
      <c r="I7326" s="5">
        <v>3</v>
      </c>
      <c r="J7326" s="5">
        <v>46478</v>
      </c>
      <c r="K7326" s="5">
        <v>139434</v>
      </c>
      <c r="L7326" s="5">
        <v>24348.79</v>
      </c>
      <c r="M7326" s="5" t="s">
        <v>47</v>
      </c>
      <c r="N7326" s="5" t="s">
        <v>23</v>
      </c>
      <c r="O7326" s="5" t="s">
        <v>7437</v>
      </c>
    </row>
    <row r="7327" spans="1:15" x14ac:dyDescent="0.3">
      <c r="A7327" s="5" t="s">
        <v>17741</v>
      </c>
      <c r="B7327" s="6">
        <v>45961</v>
      </c>
      <c r="C7327" s="5" t="s">
        <v>6889</v>
      </c>
      <c r="D7327" s="5" t="s">
        <v>17742</v>
      </c>
      <c r="E7327" s="5" t="s">
        <v>86</v>
      </c>
      <c r="F7327" s="5" t="s">
        <v>87</v>
      </c>
      <c r="G7327" s="5" t="s">
        <v>59</v>
      </c>
      <c r="H7327" s="5" t="s">
        <v>181</v>
      </c>
      <c r="I7327" s="5">
        <v>4</v>
      </c>
      <c r="J7327" s="5">
        <v>46918</v>
      </c>
      <c r="K7327" s="5">
        <v>187672</v>
      </c>
      <c r="L7327" s="5">
        <v>24227.17</v>
      </c>
      <c r="M7327" s="5" t="s">
        <v>47</v>
      </c>
      <c r="N7327" s="5" t="s">
        <v>23</v>
      </c>
      <c r="O7327" s="5" t="s">
        <v>1493</v>
      </c>
    </row>
    <row r="7328" spans="1:15" x14ac:dyDescent="0.3">
      <c r="A7328" s="5" t="s">
        <v>17743</v>
      </c>
      <c r="B7328" s="6">
        <v>46060</v>
      </c>
      <c r="C7328" s="5" t="s">
        <v>6713</v>
      </c>
      <c r="D7328" s="5" t="s">
        <v>17744</v>
      </c>
      <c r="E7328" s="5" t="s">
        <v>86</v>
      </c>
      <c r="F7328" s="5" t="s">
        <v>104</v>
      </c>
      <c r="G7328" s="5" t="s">
        <v>20</v>
      </c>
      <c r="H7328" s="5" t="s">
        <v>21</v>
      </c>
      <c r="I7328" s="5">
        <v>3</v>
      </c>
      <c r="J7328" s="5">
        <v>23519</v>
      </c>
      <c r="K7328" s="5">
        <v>70557</v>
      </c>
      <c r="L7328" s="5">
        <v>6185.62</v>
      </c>
      <c r="M7328" s="5" t="s">
        <v>30</v>
      </c>
      <c r="N7328" s="5" t="s">
        <v>67</v>
      </c>
      <c r="O7328" s="5" t="s">
        <v>170</v>
      </c>
    </row>
    <row r="7329" spans="1:15" x14ac:dyDescent="0.3">
      <c r="A7329" s="5" t="s">
        <v>17745</v>
      </c>
      <c r="B7329" s="6">
        <v>46020</v>
      </c>
      <c r="C7329" s="5" t="s">
        <v>5447</v>
      </c>
      <c r="D7329" s="5" t="s">
        <v>17746</v>
      </c>
      <c r="E7329" s="5" t="s">
        <v>86</v>
      </c>
      <c r="F7329" s="5" t="s">
        <v>104</v>
      </c>
      <c r="G7329" s="5" t="s">
        <v>20</v>
      </c>
      <c r="H7329" s="5" t="s">
        <v>109</v>
      </c>
      <c r="I7329" s="5">
        <v>1</v>
      </c>
      <c r="J7329" s="5">
        <v>38915</v>
      </c>
      <c r="K7329" s="5">
        <v>38915</v>
      </c>
      <c r="L7329" s="5">
        <v>9271.4699999999993</v>
      </c>
      <c r="M7329" s="5" t="s">
        <v>61</v>
      </c>
      <c r="N7329" s="5" t="s">
        <v>23</v>
      </c>
      <c r="O7329" s="5" t="s">
        <v>7517</v>
      </c>
    </row>
    <row r="7330" spans="1:15" x14ac:dyDescent="0.3">
      <c r="A7330" s="5" t="s">
        <v>17747</v>
      </c>
      <c r="B7330" s="6">
        <v>45902</v>
      </c>
      <c r="C7330" s="5" t="s">
        <v>8296</v>
      </c>
      <c r="D7330" s="5" t="s">
        <v>17493</v>
      </c>
      <c r="E7330" s="5" t="s">
        <v>72</v>
      </c>
      <c r="F7330" s="5" t="s">
        <v>104</v>
      </c>
      <c r="G7330" s="5" t="s">
        <v>59</v>
      </c>
      <c r="H7330" s="5" t="s">
        <v>66</v>
      </c>
      <c r="I7330" s="5">
        <v>1</v>
      </c>
      <c r="J7330" s="5">
        <v>23083</v>
      </c>
      <c r="K7330" s="5">
        <v>23083</v>
      </c>
      <c r="L7330" s="5">
        <v>2641.9</v>
      </c>
      <c r="M7330" s="5" t="s">
        <v>61</v>
      </c>
      <c r="N7330" s="5" t="s">
        <v>38</v>
      </c>
      <c r="O7330" s="5" t="s">
        <v>5792</v>
      </c>
    </row>
    <row r="7331" spans="1:15" x14ac:dyDescent="0.3">
      <c r="A7331" s="5" t="s">
        <v>17748</v>
      </c>
      <c r="B7331" s="6">
        <v>45785</v>
      </c>
      <c r="C7331" s="5" t="s">
        <v>399</v>
      </c>
      <c r="D7331" s="5" t="s">
        <v>17749</v>
      </c>
      <c r="E7331" s="5" t="s">
        <v>18</v>
      </c>
      <c r="F7331" s="5" t="s">
        <v>52</v>
      </c>
      <c r="G7331" s="5" t="s">
        <v>59</v>
      </c>
      <c r="H7331" s="5" t="s">
        <v>181</v>
      </c>
      <c r="I7331" s="5">
        <v>1</v>
      </c>
      <c r="J7331" s="5">
        <v>49477</v>
      </c>
      <c r="K7331" s="5">
        <v>49477</v>
      </c>
      <c r="L7331" s="5">
        <v>7381.93</v>
      </c>
      <c r="M7331" s="5" t="s">
        <v>61</v>
      </c>
      <c r="N7331" s="5" t="s">
        <v>38</v>
      </c>
      <c r="O7331" s="5" t="s">
        <v>2877</v>
      </c>
    </row>
    <row r="7332" spans="1:15" x14ac:dyDescent="0.3">
      <c r="A7332" s="5" t="s">
        <v>17750</v>
      </c>
      <c r="B7332" s="6">
        <v>45843</v>
      </c>
      <c r="C7332" s="5" t="s">
        <v>15471</v>
      </c>
      <c r="D7332" s="5" t="s">
        <v>17751</v>
      </c>
      <c r="E7332" s="5" t="s">
        <v>72</v>
      </c>
      <c r="F7332" s="5" t="s">
        <v>87</v>
      </c>
      <c r="G7332" s="5" t="s">
        <v>36</v>
      </c>
      <c r="H7332" s="5" t="s">
        <v>169</v>
      </c>
      <c r="I7332" s="5">
        <v>5</v>
      </c>
      <c r="J7332" s="5">
        <v>20571</v>
      </c>
      <c r="K7332" s="5">
        <v>102855</v>
      </c>
      <c r="L7332" s="5">
        <v>18914.84</v>
      </c>
      <c r="M7332" s="5" t="s">
        <v>22</v>
      </c>
      <c r="N7332" s="5" t="s">
        <v>38</v>
      </c>
      <c r="O7332" s="5" t="s">
        <v>359</v>
      </c>
    </row>
    <row r="7333" spans="1:15" x14ac:dyDescent="0.3">
      <c r="A7333" s="5" t="s">
        <v>17752</v>
      </c>
      <c r="B7333" s="6">
        <v>45703</v>
      </c>
      <c r="C7333" s="5" t="s">
        <v>8985</v>
      </c>
      <c r="D7333" s="5" t="s">
        <v>17753</v>
      </c>
      <c r="E7333" s="5" t="s">
        <v>72</v>
      </c>
      <c r="F7333" s="5" t="s">
        <v>44</v>
      </c>
      <c r="G7333" s="5" t="s">
        <v>59</v>
      </c>
      <c r="H7333" s="5" t="s">
        <v>126</v>
      </c>
      <c r="I7333" s="5">
        <v>1</v>
      </c>
      <c r="J7333" s="5">
        <v>15388</v>
      </c>
      <c r="K7333" s="5">
        <v>15388</v>
      </c>
      <c r="L7333" s="5">
        <v>2275.37</v>
      </c>
      <c r="M7333" s="5" t="s">
        <v>47</v>
      </c>
      <c r="N7333" s="5" t="s">
        <v>67</v>
      </c>
      <c r="O7333" s="5" t="s">
        <v>256</v>
      </c>
    </row>
    <row r="7334" spans="1:15" x14ac:dyDescent="0.3">
      <c r="A7334" s="5" t="s">
        <v>17754</v>
      </c>
      <c r="B7334" s="6">
        <v>45881</v>
      </c>
      <c r="C7334" s="5" t="s">
        <v>7596</v>
      </c>
      <c r="D7334" s="5" t="s">
        <v>17755</v>
      </c>
      <c r="E7334" s="5" t="s">
        <v>72</v>
      </c>
      <c r="F7334" s="5" t="s">
        <v>52</v>
      </c>
      <c r="G7334" s="5" t="s">
        <v>20</v>
      </c>
      <c r="H7334" s="5" t="s">
        <v>21</v>
      </c>
      <c r="I7334" s="5">
        <v>4</v>
      </c>
      <c r="J7334" s="5">
        <v>4550</v>
      </c>
      <c r="K7334" s="5">
        <v>18200</v>
      </c>
      <c r="L7334" s="5">
        <v>2610.0100000000002</v>
      </c>
      <c r="M7334" s="5" t="s">
        <v>54</v>
      </c>
      <c r="N7334" s="5" t="s">
        <v>31</v>
      </c>
      <c r="O7334" s="5" t="s">
        <v>286</v>
      </c>
    </row>
    <row r="7335" spans="1:15" x14ac:dyDescent="0.3">
      <c r="A7335" s="5" t="s">
        <v>17756</v>
      </c>
      <c r="B7335" s="6">
        <v>46180</v>
      </c>
      <c r="C7335" s="5" t="s">
        <v>3024</v>
      </c>
      <c r="D7335" s="5" t="s">
        <v>17757</v>
      </c>
      <c r="E7335" s="5" t="s">
        <v>72</v>
      </c>
      <c r="F7335" s="5" t="s">
        <v>104</v>
      </c>
      <c r="G7335" s="5" t="s">
        <v>20</v>
      </c>
      <c r="H7335" s="5" t="s">
        <v>109</v>
      </c>
      <c r="I7335" s="5">
        <v>3</v>
      </c>
      <c r="J7335" s="5">
        <v>27697</v>
      </c>
      <c r="K7335" s="5">
        <v>83091</v>
      </c>
      <c r="L7335" s="5">
        <v>13341.17</v>
      </c>
      <c r="M7335" s="5" t="s">
        <v>54</v>
      </c>
      <c r="N7335" s="5" t="s">
        <v>23</v>
      </c>
      <c r="O7335" s="5" t="s">
        <v>866</v>
      </c>
    </row>
    <row r="7336" spans="1:15" x14ac:dyDescent="0.3">
      <c r="A7336" s="5" t="s">
        <v>17758</v>
      </c>
      <c r="B7336" s="6">
        <v>45905</v>
      </c>
      <c r="C7336" s="5" t="s">
        <v>6483</v>
      </c>
      <c r="D7336" s="5" t="s">
        <v>17759</v>
      </c>
      <c r="E7336" s="5" t="s">
        <v>18</v>
      </c>
      <c r="F7336" s="5" t="s">
        <v>19</v>
      </c>
      <c r="G7336" s="5" t="s">
        <v>45</v>
      </c>
      <c r="H7336" s="5" t="s">
        <v>46</v>
      </c>
      <c r="I7336" s="5">
        <v>4</v>
      </c>
      <c r="J7336" s="5">
        <v>43420</v>
      </c>
      <c r="K7336" s="5">
        <v>173680</v>
      </c>
      <c r="L7336" s="5">
        <v>21304.13</v>
      </c>
      <c r="M7336" s="5" t="s">
        <v>30</v>
      </c>
      <c r="N7336" s="5" t="s">
        <v>31</v>
      </c>
      <c r="O7336" s="5" t="s">
        <v>3708</v>
      </c>
    </row>
    <row r="7337" spans="1:15" x14ac:dyDescent="0.3">
      <c r="A7337" s="5" t="s">
        <v>17760</v>
      </c>
      <c r="B7337" s="6">
        <v>45993</v>
      </c>
      <c r="C7337" s="5" t="s">
        <v>3914</v>
      </c>
      <c r="D7337" s="5" t="s">
        <v>14051</v>
      </c>
      <c r="E7337" s="5" t="s">
        <v>86</v>
      </c>
      <c r="F7337" s="5" t="s">
        <v>52</v>
      </c>
      <c r="G7337" s="5" t="s">
        <v>59</v>
      </c>
      <c r="H7337" s="5" t="s">
        <v>66</v>
      </c>
      <c r="I7337" s="5">
        <v>1</v>
      </c>
      <c r="J7337" s="5">
        <v>15922</v>
      </c>
      <c r="K7337" s="5">
        <v>15922</v>
      </c>
      <c r="L7337" s="5">
        <v>4274.03</v>
      </c>
      <c r="M7337" s="5" t="s">
        <v>54</v>
      </c>
      <c r="N7337" s="5" t="s">
        <v>31</v>
      </c>
      <c r="O7337" s="5" t="s">
        <v>5419</v>
      </c>
    </row>
    <row r="7338" spans="1:15" x14ac:dyDescent="0.3">
      <c r="A7338" s="5" t="s">
        <v>17761</v>
      </c>
      <c r="B7338" s="6">
        <v>46161</v>
      </c>
      <c r="C7338" s="5" t="s">
        <v>12889</v>
      </c>
      <c r="D7338" s="5" t="s">
        <v>17762</v>
      </c>
      <c r="E7338" s="5" t="s">
        <v>86</v>
      </c>
      <c r="F7338" s="5" t="s">
        <v>28</v>
      </c>
      <c r="G7338" s="5" t="s">
        <v>36</v>
      </c>
      <c r="H7338" s="5" t="s">
        <v>216</v>
      </c>
      <c r="I7338" s="5">
        <v>4</v>
      </c>
      <c r="J7338" s="5">
        <v>43966</v>
      </c>
      <c r="K7338" s="5">
        <v>175864</v>
      </c>
      <c r="L7338" s="5">
        <v>19910.95</v>
      </c>
      <c r="M7338" s="5" t="s">
        <v>30</v>
      </c>
      <c r="N7338" s="5" t="s">
        <v>38</v>
      </c>
      <c r="O7338" s="5" t="s">
        <v>1047</v>
      </c>
    </row>
    <row r="7339" spans="1:15" x14ac:dyDescent="0.3">
      <c r="A7339" s="5" t="s">
        <v>17763</v>
      </c>
      <c r="B7339" s="6">
        <v>45783</v>
      </c>
      <c r="C7339" s="5" t="s">
        <v>7461</v>
      </c>
      <c r="D7339" s="5" t="s">
        <v>17764</v>
      </c>
      <c r="E7339" s="5" t="s">
        <v>72</v>
      </c>
      <c r="F7339" s="5" t="s">
        <v>104</v>
      </c>
      <c r="G7339" s="5" t="s">
        <v>20</v>
      </c>
      <c r="H7339" s="5" t="s">
        <v>29</v>
      </c>
      <c r="I7339" s="5">
        <v>3</v>
      </c>
      <c r="J7339" s="5">
        <v>11256</v>
      </c>
      <c r="K7339" s="5">
        <v>33768</v>
      </c>
      <c r="L7339" s="5">
        <v>3754.02</v>
      </c>
      <c r="M7339" s="5" t="s">
        <v>54</v>
      </c>
      <c r="N7339" s="5" t="s">
        <v>67</v>
      </c>
      <c r="O7339" s="5" t="s">
        <v>866</v>
      </c>
    </row>
    <row r="7340" spans="1:15" x14ac:dyDescent="0.3">
      <c r="A7340" s="5" t="s">
        <v>17765</v>
      </c>
      <c r="B7340" s="6">
        <v>46017</v>
      </c>
      <c r="C7340" s="5" t="s">
        <v>328</v>
      </c>
      <c r="D7340" s="5" t="s">
        <v>17766</v>
      </c>
      <c r="E7340" s="5" t="s">
        <v>18</v>
      </c>
      <c r="F7340" s="5" t="s">
        <v>28</v>
      </c>
      <c r="G7340" s="5" t="s">
        <v>36</v>
      </c>
      <c r="H7340" s="5" t="s">
        <v>53</v>
      </c>
      <c r="I7340" s="5">
        <v>4</v>
      </c>
      <c r="J7340" s="5">
        <v>4408</v>
      </c>
      <c r="K7340" s="5">
        <v>17632</v>
      </c>
      <c r="L7340" s="5">
        <v>3901.42</v>
      </c>
      <c r="M7340" s="5" t="s">
        <v>22</v>
      </c>
      <c r="N7340" s="5" t="s">
        <v>67</v>
      </c>
      <c r="O7340" s="5" t="s">
        <v>948</v>
      </c>
    </row>
    <row r="7341" spans="1:15" x14ac:dyDescent="0.3">
      <c r="A7341" s="5" t="s">
        <v>17767</v>
      </c>
      <c r="B7341" s="6">
        <v>45863</v>
      </c>
      <c r="C7341" s="5" t="s">
        <v>13838</v>
      </c>
      <c r="D7341" s="5" t="s">
        <v>17768</v>
      </c>
      <c r="E7341" s="5" t="s">
        <v>43</v>
      </c>
      <c r="F7341" s="5" t="s">
        <v>28</v>
      </c>
      <c r="G7341" s="5" t="s">
        <v>36</v>
      </c>
      <c r="H7341" s="5" t="s">
        <v>216</v>
      </c>
      <c r="I7341" s="5">
        <v>1</v>
      </c>
      <c r="J7341" s="5">
        <v>4143</v>
      </c>
      <c r="K7341" s="5">
        <v>4143</v>
      </c>
      <c r="L7341" s="5">
        <v>766.76</v>
      </c>
      <c r="M7341" s="5" t="s">
        <v>61</v>
      </c>
      <c r="N7341" s="5" t="s">
        <v>38</v>
      </c>
      <c r="O7341" s="5" t="s">
        <v>593</v>
      </c>
    </row>
    <row r="7342" spans="1:15" x14ac:dyDescent="0.3">
      <c r="A7342" s="5" t="s">
        <v>17769</v>
      </c>
      <c r="B7342" s="6">
        <v>45997</v>
      </c>
      <c r="C7342" s="5" t="s">
        <v>5753</v>
      </c>
      <c r="D7342" s="5" t="s">
        <v>17770</v>
      </c>
      <c r="E7342" s="5" t="s">
        <v>43</v>
      </c>
      <c r="F7342" s="5" t="s">
        <v>87</v>
      </c>
      <c r="G7342" s="5" t="s">
        <v>59</v>
      </c>
      <c r="H7342" s="5" t="s">
        <v>66</v>
      </c>
      <c r="I7342" s="5">
        <v>4</v>
      </c>
      <c r="J7342" s="5">
        <v>30326</v>
      </c>
      <c r="K7342" s="5">
        <v>121304</v>
      </c>
      <c r="L7342" s="5">
        <v>27921.71</v>
      </c>
      <c r="M7342" s="5" t="s">
        <v>61</v>
      </c>
      <c r="N7342" s="5" t="s">
        <v>67</v>
      </c>
      <c r="O7342" s="5" t="s">
        <v>426</v>
      </c>
    </row>
    <row r="7343" spans="1:15" x14ac:dyDescent="0.3">
      <c r="A7343" s="5" t="s">
        <v>17771</v>
      </c>
      <c r="B7343" s="6">
        <v>45948</v>
      </c>
      <c r="C7343" s="5" t="s">
        <v>5031</v>
      </c>
      <c r="D7343" s="5" t="s">
        <v>17772</v>
      </c>
      <c r="E7343" s="5" t="s">
        <v>18</v>
      </c>
      <c r="F7343" s="5" t="s">
        <v>44</v>
      </c>
      <c r="G7343" s="5" t="s">
        <v>36</v>
      </c>
      <c r="H7343" s="5" t="s">
        <v>37</v>
      </c>
      <c r="I7343" s="5">
        <v>5</v>
      </c>
      <c r="J7343" s="5">
        <v>8814</v>
      </c>
      <c r="K7343" s="5">
        <v>44070</v>
      </c>
      <c r="L7343" s="5">
        <v>8826.66</v>
      </c>
      <c r="M7343" s="5" t="s">
        <v>47</v>
      </c>
      <c r="N7343" s="5" t="s">
        <v>23</v>
      </c>
      <c r="O7343" s="5" t="s">
        <v>2578</v>
      </c>
    </row>
    <row r="7344" spans="1:15" x14ac:dyDescent="0.3">
      <c r="A7344" s="5" t="s">
        <v>17773</v>
      </c>
      <c r="B7344" s="6">
        <v>46024</v>
      </c>
      <c r="C7344" s="5" t="s">
        <v>11317</v>
      </c>
      <c r="D7344" s="5" t="s">
        <v>17774</v>
      </c>
      <c r="E7344" s="5" t="s">
        <v>72</v>
      </c>
      <c r="F7344" s="5" t="s">
        <v>104</v>
      </c>
      <c r="G7344" s="5" t="s">
        <v>59</v>
      </c>
      <c r="H7344" s="5" t="s">
        <v>66</v>
      </c>
      <c r="I7344" s="5">
        <v>5</v>
      </c>
      <c r="J7344" s="5">
        <v>26371</v>
      </c>
      <c r="K7344" s="5">
        <v>131855</v>
      </c>
      <c r="L7344" s="5">
        <v>22741.52</v>
      </c>
      <c r="M7344" s="5" t="s">
        <v>54</v>
      </c>
      <c r="N7344" s="5" t="s">
        <v>67</v>
      </c>
      <c r="O7344" s="5" t="s">
        <v>232</v>
      </c>
    </row>
    <row r="7345" spans="1:15" x14ac:dyDescent="0.3">
      <c r="A7345" s="5" t="s">
        <v>17775</v>
      </c>
      <c r="B7345" s="6">
        <v>45699</v>
      </c>
      <c r="C7345" s="5" t="s">
        <v>14495</v>
      </c>
      <c r="D7345" s="5" t="s">
        <v>17776</v>
      </c>
      <c r="E7345" s="5" t="s">
        <v>18</v>
      </c>
      <c r="F7345" s="5" t="s">
        <v>104</v>
      </c>
      <c r="G7345" s="5" t="s">
        <v>59</v>
      </c>
      <c r="H7345" s="5" t="s">
        <v>181</v>
      </c>
      <c r="I7345" s="5">
        <v>5</v>
      </c>
      <c r="J7345" s="5">
        <v>5356</v>
      </c>
      <c r="K7345" s="5">
        <v>26780</v>
      </c>
      <c r="L7345" s="5">
        <v>7453.49</v>
      </c>
      <c r="M7345" s="5" t="s">
        <v>22</v>
      </c>
      <c r="N7345" s="5" t="s">
        <v>67</v>
      </c>
      <c r="O7345" s="5" t="s">
        <v>3424</v>
      </c>
    </row>
    <row r="7346" spans="1:15" x14ac:dyDescent="0.3">
      <c r="A7346" s="5" t="s">
        <v>17777</v>
      </c>
      <c r="B7346" s="6">
        <v>45984</v>
      </c>
      <c r="C7346" s="5" t="s">
        <v>10059</v>
      </c>
      <c r="D7346" s="5" t="s">
        <v>17778</v>
      </c>
      <c r="E7346" s="5" t="s">
        <v>72</v>
      </c>
      <c r="F7346" s="5" t="s">
        <v>19</v>
      </c>
      <c r="G7346" s="5" t="s">
        <v>20</v>
      </c>
      <c r="H7346" s="5" t="s">
        <v>73</v>
      </c>
      <c r="I7346" s="5">
        <v>3</v>
      </c>
      <c r="J7346" s="5">
        <v>40995</v>
      </c>
      <c r="K7346" s="5">
        <v>122985</v>
      </c>
      <c r="L7346" s="5">
        <v>19923.78</v>
      </c>
      <c r="M7346" s="5" t="s">
        <v>47</v>
      </c>
      <c r="N7346" s="5" t="s">
        <v>31</v>
      </c>
      <c r="O7346" s="5" t="s">
        <v>177</v>
      </c>
    </row>
    <row r="7347" spans="1:15" x14ac:dyDescent="0.3">
      <c r="A7347" s="5" t="s">
        <v>17779</v>
      </c>
      <c r="B7347" s="6">
        <v>45905</v>
      </c>
      <c r="C7347" s="5" t="s">
        <v>17780</v>
      </c>
      <c r="D7347" s="5" t="s">
        <v>17781</v>
      </c>
      <c r="E7347" s="5" t="s">
        <v>86</v>
      </c>
      <c r="F7347" s="5" t="s">
        <v>44</v>
      </c>
      <c r="G7347" s="5" t="s">
        <v>20</v>
      </c>
      <c r="H7347" s="5" t="s">
        <v>109</v>
      </c>
      <c r="I7347" s="5">
        <v>1</v>
      </c>
      <c r="J7347" s="5">
        <v>645</v>
      </c>
      <c r="K7347" s="5">
        <v>645</v>
      </c>
      <c r="L7347" s="5">
        <v>66.760000000000005</v>
      </c>
      <c r="M7347" s="5" t="s">
        <v>47</v>
      </c>
      <c r="N7347" s="5" t="s">
        <v>38</v>
      </c>
      <c r="O7347" s="5" t="s">
        <v>5090</v>
      </c>
    </row>
    <row r="7348" spans="1:15" x14ac:dyDescent="0.3">
      <c r="A7348" s="5" t="s">
        <v>17782</v>
      </c>
      <c r="B7348" s="6">
        <v>45784</v>
      </c>
      <c r="C7348" s="5" t="s">
        <v>12768</v>
      </c>
      <c r="D7348" s="5" t="s">
        <v>17783</v>
      </c>
      <c r="E7348" s="5" t="s">
        <v>72</v>
      </c>
      <c r="F7348" s="5" t="s">
        <v>28</v>
      </c>
      <c r="G7348" s="5" t="s">
        <v>36</v>
      </c>
      <c r="H7348" s="5" t="s">
        <v>169</v>
      </c>
      <c r="I7348" s="5">
        <v>5</v>
      </c>
      <c r="J7348" s="5">
        <v>14018</v>
      </c>
      <c r="K7348" s="5">
        <v>70090</v>
      </c>
      <c r="L7348" s="5">
        <v>14345.21</v>
      </c>
      <c r="M7348" s="5" t="s">
        <v>47</v>
      </c>
      <c r="N7348" s="5" t="s">
        <v>31</v>
      </c>
      <c r="O7348" s="5" t="s">
        <v>11847</v>
      </c>
    </row>
    <row r="7349" spans="1:15" x14ac:dyDescent="0.3">
      <c r="A7349" s="5" t="s">
        <v>17784</v>
      </c>
      <c r="B7349" s="6">
        <v>46068</v>
      </c>
      <c r="C7349" s="5" t="s">
        <v>9942</v>
      </c>
      <c r="D7349" s="5" t="s">
        <v>13015</v>
      </c>
      <c r="E7349" s="5" t="s">
        <v>86</v>
      </c>
      <c r="F7349" s="5" t="s">
        <v>52</v>
      </c>
      <c r="G7349" s="5" t="s">
        <v>59</v>
      </c>
      <c r="H7349" s="5" t="s">
        <v>181</v>
      </c>
      <c r="I7349" s="5">
        <v>1</v>
      </c>
      <c r="J7349" s="5">
        <v>13778</v>
      </c>
      <c r="K7349" s="5">
        <v>13778</v>
      </c>
      <c r="L7349" s="5">
        <v>2822.56</v>
      </c>
      <c r="M7349" s="5" t="s">
        <v>47</v>
      </c>
      <c r="N7349" s="5" t="s">
        <v>67</v>
      </c>
      <c r="O7349" s="5" t="s">
        <v>2123</v>
      </c>
    </row>
    <row r="7350" spans="1:15" x14ac:dyDescent="0.3">
      <c r="A7350" s="5" t="s">
        <v>17785</v>
      </c>
      <c r="B7350" s="6">
        <v>46121</v>
      </c>
      <c r="C7350" s="5" t="s">
        <v>2967</v>
      </c>
      <c r="D7350" s="5" t="s">
        <v>17786</v>
      </c>
      <c r="E7350" s="5" t="s">
        <v>18</v>
      </c>
      <c r="F7350" s="5" t="s">
        <v>28</v>
      </c>
      <c r="G7350" s="5" t="s">
        <v>59</v>
      </c>
      <c r="H7350" s="5" t="s">
        <v>66</v>
      </c>
      <c r="I7350" s="5">
        <v>2</v>
      </c>
      <c r="J7350" s="5">
        <v>31323</v>
      </c>
      <c r="K7350" s="5">
        <v>62646</v>
      </c>
      <c r="L7350" s="5">
        <v>7729.04</v>
      </c>
      <c r="M7350" s="5" t="s">
        <v>61</v>
      </c>
      <c r="N7350" s="5" t="s">
        <v>31</v>
      </c>
      <c r="O7350" s="5" t="s">
        <v>542</v>
      </c>
    </row>
    <row r="7351" spans="1:15" x14ac:dyDescent="0.3">
      <c r="A7351" s="5" t="s">
        <v>17787</v>
      </c>
      <c r="B7351" s="6">
        <v>46174</v>
      </c>
      <c r="C7351" s="5" t="s">
        <v>14783</v>
      </c>
      <c r="D7351" s="5" t="s">
        <v>17788</v>
      </c>
      <c r="E7351" s="5" t="s">
        <v>86</v>
      </c>
      <c r="F7351" s="5" t="s">
        <v>44</v>
      </c>
      <c r="G7351" s="5" t="s">
        <v>36</v>
      </c>
      <c r="H7351" s="5" t="s">
        <v>53</v>
      </c>
      <c r="I7351" s="5">
        <v>2</v>
      </c>
      <c r="J7351" s="5">
        <v>8819</v>
      </c>
      <c r="K7351" s="5">
        <v>17638</v>
      </c>
      <c r="L7351" s="5">
        <v>4489.68</v>
      </c>
      <c r="M7351" s="5" t="s">
        <v>30</v>
      </c>
      <c r="N7351" s="5" t="s">
        <v>23</v>
      </c>
      <c r="O7351" s="5" t="s">
        <v>1528</v>
      </c>
    </row>
    <row r="7352" spans="1:15" x14ac:dyDescent="0.3">
      <c r="A7352" s="5" t="s">
        <v>17789</v>
      </c>
      <c r="B7352" s="6">
        <v>45877</v>
      </c>
      <c r="C7352" s="5" t="s">
        <v>16034</v>
      </c>
      <c r="D7352" s="5" t="s">
        <v>17790</v>
      </c>
      <c r="E7352" s="5" t="s">
        <v>72</v>
      </c>
      <c r="F7352" s="5" t="s">
        <v>28</v>
      </c>
      <c r="G7352" s="5" t="s">
        <v>36</v>
      </c>
      <c r="H7352" s="5" t="s">
        <v>216</v>
      </c>
      <c r="I7352" s="5">
        <v>5</v>
      </c>
      <c r="J7352" s="5">
        <v>16791</v>
      </c>
      <c r="K7352" s="5">
        <v>83955</v>
      </c>
      <c r="L7352" s="5">
        <v>22914.45</v>
      </c>
      <c r="M7352" s="5" t="s">
        <v>61</v>
      </c>
      <c r="N7352" s="5" t="s">
        <v>67</v>
      </c>
      <c r="O7352" s="5" t="s">
        <v>1528</v>
      </c>
    </row>
    <row r="7353" spans="1:15" x14ac:dyDescent="0.3">
      <c r="A7353" s="5" t="s">
        <v>17791</v>
      </c>
      <c r="B7353" s="6">
        <v>46120</v>
      </c>
      <c r="C7353" s="5" t="s">
        <v>11383</v>
      </c>
      <c r="D7353" s="5" t="s">
        <v>17792</v>
      </c>
      <c r="E7353" s="5" t="s">
        <v>72</v>
      </c>
      <c r="F7353" s="5" t="s">
        <v>28</v>
      </c>
      <c r="G7353" s="5" t="s">
        <v>59</v>
      </c>
      <c r="H7353" s="5" t="s">
        <v>181</v>
      </c>
      <c r="I7353" s="5">
        <v>2</v>
      </c>
      <c r="J7353" s="5">
        <v>1167</v>
      </c>
      <c r="K7353" s="5">
        <v>2334</v>
      </c>
      <c r="L7353" s="5">
        <v>231.7</v>
      </c>
      <c r="M7353" s="5" t="s">
        <v>54</v>
      </c>
      <c r="N7353" s="5" t="s">
        <v>23</v>
      </c>
      <c r="O7353" s="5" t="s">
        <v>440</v>
      </c>
    </row>
    <row r="7354" spans="1:15" x14ac:dyDescent="0.3">
      <c r="A7354" s="5" t="s">
        <v>17793</v>
      </c>
      <c r="B7354" s="6">
        <v>45849</v>
      </c>
      <c r="C7354" s="5" t="s">
        <v>17699</v>
      </c>
      <c r="D7354" s="5" t="s">
        <v>17794</v>
      </c>
      <c r="E7354" s="5" t="s">
        <v>18</v>
      </c>
      <c r="F7354" s="5" t="s">
        <v>28</v>
      </c>
      <c r="G7354" s="5" t="s">
        <v>59</v>
      </c>
      <c r="H7354" s="5" t="s">
        <v>60</v>
      </c>
      <c r="I7354" s="5">
        <v>5</v>
      </c>
      <c r="J7354" s="5">
        <v>6316</v>
      </c>
      <c r="K7354" s="5">
        <v>31580</v>
      </c>
      <c r="L7354" s="5">
        <v>9316.24</v>
      </c>
      <c r="M7354" s="5" t="s">
        <v>61</v>
      </c>
      <c r="N7354" s="5" t="s">
        <v>38</v>
      </c>
      <c r="O7354" s="5" t="s">
        <v>5487</v>
      </c>
    </row>
    <row r="7355" spans="1:15" x14ac:dyDescent="0.3">
      <c r="A7355" s="5" t="s">
        <v>17795</v>
      </c>
      <c r="B7355" s="6">
        <v>46114</v>
      </c>
      <c r="C7355" s="5" t="s">
        <v>6827</v>
      </c>
      <c r="D7355" s="5" t="s">
        <v>17796</v>
      </c>
      <c r="E7355" s="5" t="s">
        <v>18</v>
      </c>
      <c r="F7355" s="5" t="s">
        <v>104</v>
      </c>
      <c r="G7355" s="5" t="s">
        <v>45</v>
      </c>
      <c r="H7355" s="5" t="s">
        <v>147</v>
      </c>
      <c r="I7355" s="5">
        <v>4</v>
      </c>
      <c r="J7355" s="5">
        <v>20529</v>
      </c>
      <c r="K7355" s="5">
        <v>82116</v>
      </c>
      <c r="L7355" s="5">
        <v>19667.54</v>
      </c>
      <c r="M7355" s="5" t="s">
        <v>47</v>
      </c>
      <c r="N7355" s="5" t="s">
        <v>67</v>
      </c>
      <c r="O7355" s="5" t="s">
        <v>232</v>
      </c>
    </row>
    <row r="7356" spans="1:15" x14ac:dyDescent="0.3">
      <c r="A7356" s="5" t="s">
        <v>17797</v>
      </c>
      <c r="B7356" s="6">
        <v>45766</v>
      </c>
      <c r="C7356" s="5" t="s">
        <v>1843</v>
      </c>
      <c r="D7356" s="5" t="s">
        <v>17798</v>
      </c>
      <c r="E7356" s="5" t="s">
        <v>72</v>
      </c>
      <c r="F7356" s="5" t="s">
        <v>104</v>
      </c>
      <c r="G7356" s="5" t="s">
        <v>45</v>
      </c>
      <c r="H7356" s="5" t="s">
        <v>138</v>
      </c>
      <c r="I7356" s="5">
        <v>5</v>
      </c>
      <c r="J7356" s="5">
        <v>35732</v>
      </c>
      <c r="K7356" s="5">
        <v>178660</v>
      </c>
      <c r="L7356" s="5">
        <v>39524.49</v>
      </c>
      <c r="M7356" s="5" t="s">
        <v>54</v>
      </c>
      <c r="N7356" s="5" t="s">
        <v>31</v>
      </c>
      <c r="O7356" s="5" t="s">
        <v>744</v>
      </c>
    </row>
    <row r="7357" spans="1:15" x14ac:dyDescent="0.3">
      <c r="A7357" s="5" t="s">
        <v>17799</v>
      </c>
      <c r="B7357" s="6">
        <v>45763</v>
      </c>
      <c r="C7357" s="5" t="s">
        <v>222</v>
      </c>
      <c r="D7357" s="5" t="s">
        <v>17800</v>
      </c>
      <c r="E7357" s="5" t="s">
        <v>18</v>
      </c>
      <c r="F7357" s="5" t="s">
        <v>19</v>
      </c>
      <c r="G7357" s="5" t="s">
        <v>20</v>
      </c>
      <c r="H7357" s="5" t="s">
        <v>73</v>
      </c>
      <c r="I7357" s="5">
        <v>5</v>
      </c>
      <c r="J7357" s="5">
        <v>1242</v>
      </c>
      <c r="K7357" s="5">
        <v>6210</v>
      </c>
      <c r="L7357" s="5">
        <v>1213.93</v>
      </c>
      <c r="M7357" s="5" t="s">
        <v>54</v>
      </c>
      <c r="N7357" s="5" t="s">
        <v>38</v>
      </c>
      <c r="O7357" s="5" t="s">
        <v>1228</v>
      </c>
    </row>
    <row r="7358" spans="1:15" x14ac:dyDescent="0.3">
      <c r="A7358" s="5" t="s">
        <v>17801</v>
      </c>
      <c r="B7358" s="6">
        <v>45894</v>
      </c>
      <c r="C7358" s="5" t="s">
        <v>9796</v>
      </c>
      <c r="D7358" s="5" t="s">
        <v>17802</v>
      </c>
      <c r="E7358" s="5" t="s">
        <v>72</v>
      </c>
      <c r="F7358" s="5" t="s">
        <v>104</v>
      </c>
      <c r="G7358" s="5" t="s">
        <v>36</v>
      </c>
      <c r="H7358" s="5" t="s">
        <v>53</v>
      </c>
      <c r="I7358" s="5">
        <v>5</v>
      </c>
      <c r="J7358" s="5">
        <v>46984</v>
      </c>
      <c r="K7358" s="5">
        <v>234920</v>
      </c>
      <c r="L7358" s="5">
        <v>15189.52</v>
      </c>
      <c r="M7358" s="5" t="s">
        <v>47</v>
      </c>
      <c r="N7358" s="5" t="s">
        <v>31</v>
      </c>
      <c r="O7358" s="5" t="s">
        <v>182</v>
      </c>
    </row>
    <row r="7359" spans="1:15" x14ac:dyDescent="0.3">
      <c r="A7359" s="5" t="s">
        <v>17803</v>
      </c>
      <c r="B7359" s="6">
        <v>45844</v>
      </c>
      <c r="C7359" s="5" t="s">
        <v>9820</v>
      </c>
      <c r="D7359" s="5" t="s">
        <v>17804</v>
      </c>
      <c r="E7359" s="5" t="s">
        <v>43</v>
      </c>
      <c r="F7359" s="5" t="s">
        <v>52</v>
      </c>
      <c r="G7359" s="5" t="s">
        <v>45</v>
      </c>
      <c r="H7359" s="5" t="s">
        <v>46</v>
      </c>
      <c r="I7359" s="5">
        <v>3</v>
      </c>
      <c r="J7359" s="5">
        <v>49047</v>
      </c>
      <c r="K7359" s="5">
        <v>147141</v>
      </c>
      <c r="L7359" s="5">
        <v>40582.58</v>
      </c>
      <c r="M7359" s="5" t="s">
        <v>22</v>
      </c>
      <c r="N7359" s="5" t="s">
        <v>38</v>
      </c>
      <c r="O7359" s="5" t="s">
        <v>567</v>
      </c>
    </row>
    <row r="7360" spans="1:15" x14ac:dyDescent="0.3">
      <c r="A7360" s="5" t="s">
        <v>17805</v>
      </c>
      <c r="B7360" s="6">
        <v>45995</v>
      </c>
      <c r="C7360" s="5" t="s">
        <v>1158</v>
      </c>
      <c r="D7360" s="5" t="s">
        <v>17806</v>
      </c>
      <c r="E7360" s="5" t="s">
        <v>18</v>
      </c>
      <c r="F7360" s="5" t="s">
        <v>28</v>
      </c>
      <c r="G7360" s="5" t="s">
        <v>36</v>
      </c>
      <c r="H7360" s="5" t="s">
        <v>53</v>
      </c>
      <c r="I7360" s="5">
        <v>1</v>
      </c>
      <c r="J7360" s="5">
        <v>14128</v>
      </c>
      <c r="K7360" s="5">
        <v>14128</v>
      </c>
      <c r="L7360" s="5">
        <v>2049.37</v>
      </c>
      <c r="M7360" s="5" t="s">
        <v>22</v>
      </c>
      <c r="N7360" s="5" t="s">
        <v>38</v>
      </c>
      <c r="O7360" s="5" t="s">
        <v>3146</v>
      </c>
    </row>
    <row r="7361" spans="1:15" x14ac:dyDescent="0.3">
      <c r="A7361" s="5" t="s">
        <v>17807</v>
      </c>
      <c r="B7361" s="6">
        <v>45960</v>
      </c>
      <c r="C7361" s="5" t="s">
        <v>17051</v>
      </c>
      <c r="D7361" s="5" t="s">
        <v>17808</v>
      </c>
      <c r="E7361" s="5" t="s">
        <v>18</v>
      </c>
      <c r="F7361" s="5" t="s">
        <v>28</v>
      </c>
      <c r="G7361" s="5" t="s">
        <v>36</v>
      </c>
      <c r="H7361" s="5" t="s">
        <v>216</v>
      </c>
      <c r="I7361" s="5">
        <v>5</v>
      </c>
      <c r="J7361" s="5">
        <v>30607</v>
      </c>
      <c r="K7361" s="5">
        <v>153035</v>
      </c>
      <c r="L7361" s="5">
        <v>41322.839999999997</v>
      </c>
      <c r="M7361" s="5" t="s">
        <v>30</v>
      </c>
      <c r="N7361" s="5" t="s">
        <v>67</v>
      </c>
      <c r="O7361" s="5" t="s">
        <v>32</v>
      </c>
    </row>
    <row r="7362" spans="1:15" x14ac:dyDescent="0.3">
      <c r="A7362" s="5" t="s">
        <v>17809</v>
      </c>
      <c r="B7362" s="6">
        <v>46018</v>
      </c>
      <c r="C7362" s="5" t="s">
        <v>347</v>
      </c>
      <c r="D7362" s="5" t="s">
        <v>17810</v>
      </c>
      <c r="E7362" s="5" t="s">
        <v>18</v>
      </c>
      <c r="F7362" s="5" t="s">
        <v>87</v>
      </c>
      <c r="G7362" s="5" t="s">
        <v>36</v>
      </c>
      <c r="H7362" s="5" t="s">
        <v>216</v>
      </c>
      <c r="I7362" s="5">
        <v>2</v>
      </c>
      <c r="J7362" s="5">
        <v>18460</v>
      </c>
      <c r="K7362" s="5">
        <v>36920</v>
      </c>
      <c r="L7362" s="5">
        <v>7489.9</v>
      </c>
      <c r="M7362" s="5" t="s">
        <v>61</v>
      </c>
      <c r="N7362" s="5" t="s">
        <v>38</v>
      </c>
      <c r="O7362" s="5" t="s">
        <v>3403</v>
      </c>
    </row>
    <row r="7363" spans="1:15" x14ac:dyDescent="0.3">
      <c r="A7363" s="5" t="s">
        <v>17811</v>
      </c>
      <c r="B7363" s="6">
        <v>45682</v>
      </c>
      <c r="C7363" s="5" t="s">
        <v>6881</v>
      </c>
      <c r="D7363" s="5" t="s">
        <v>17812</v>
      </c>
      <c r="E7363" s="5" t="s">
        <v>72</v>
      </c>
      <c r="F7363" s="5" t="s">
        <v>87</v>
      </c>
      <c r="G7363" s="5" t="s">
        <v>20</v>
      </c>
      <c r="H7363" s="5" t="s">
        <v>109</v>
      </c>
      <c r="I7363" s="5">
        <v>5</v>
      </c>
      <c r="J7363" s="5">
        <v>45066</v>
      </c>
      <c r="K7363" s="5">
        <v>225330</v>
      </c>
      <c r="L7363" s="5">
        <v>38856.51</v>
      </c>
      <c r="M7363" s="5" t="s">
        <v>54</v>
      </c>
      <c r="N7363" s="5" t="s">
        <v>31</v>
      </c>
      <c r="O7363" s="5" t="s">
        <v>100</v>
      </c>
    </row>
    <row r="7364" spans="1:15" x14ac:dyDescent="0.3">
      <c r="A7364" s="5" t="s">
        <v>17813</v>
      </c>
      <c r="B7364" s="6">
        <v>45715</v>
      </c>
      <c r="C7364" s="5" t="s">
        <v>14652</v>
      </c>
      <c r="D7364" s="5" t="s">
        <v>17814</v>
      </c>
      <c r="E7364" s="5" t="s">
        <v>43</v>
      </c>
      <c r="F7364" s="5" t="s">
        <v>52</v>
      </c>
      <c r="G7364" s="5" t="s">
        <v>45</v>
      </c>
      <c r="H7364" s="5" t="s">
        <v>138</v>
      </c>
      <c r="I7364" s="5">
        <v>1</v>
      </c>
      <c r="J7364" s="5">
        <v>2142</v>
      </c>
      <c r="K7364" s="5">
        <v>2142</v>
      </c>
      <c r="L7364" s="5">
        <v>345.66</v>
      </c>
      <c r="M7364" s="5" t="s">
        <v>47</v>
      </c>
      <c r="N7364" s="5" t="s">
        <v>31</v>
      </c>
      <c r="O7364" s="5" t="s">
        <v>567</v>
      </c>
    </row>
    <row r="7365" spans="1:15" x14ac:dyDescent="0.3">
      <c r="A7365" s="5" t="s">
        <v>17815</v>
      </c>
      <c r="B7365" s="6">
        <v>46093</v>
      </c>
      <c r="C7365" s="5" t="s">
        <v>6711</v>
      </c>
      <c r="D7365" s="5" t="s">
        <v>17816</v>
      </c>
      <c r="E7365" s="5" t="s">
        <v>43</v>
      </c>
      <c r="F7365" s="5" t="s">
        <v>52</v>
      </c>
      <c r="G7365" s="5" t="s">
        <v>36</v>
      </c>
      <c r="H7365" s="5" t="s">
        <v>37</v>
      </c>
      <c r="I7365" s="5">
        <v>4</v>
      </c>
      <c r="J7365" s="5">
        <v>43563</v>
      </c>
      <c r="K7365" s="5">
        <v>174252</v>
      </c>
      <c r="L7365" s="5">
        <v>48664.35</v>
      </c>
      <c r="M7365" s="5" t="s">
        <v>30</v>
      </c>
      <c r="N7365" s="5" t="s">
        <v>31</v>
      </c>
      <c r="O7365" s="5" t="s">
        <v>10333</v>
      </c>
    </row>
    <row r="7366" spans="1:15" x14ac:dyDescent="0.3">
      <c r="A7366" s="5" t="s">
        <v>17817</v>
      </c>
      <c r="B7366" s="6">
        <v>45850</v>
      </c>
      <c r="C7366" s="5" t="s">
        <v>6238</v>
      </c>
      <c r="D7366" s="5" t="s">
        <v>17818</v>
      </c>
      <c r="E7366" s="5" t="s">
        <v>72</v>
      </c>
      <c r="F7366" s="5" t="s">
        <v>19</v>
      </c>
      <c r="G7366" s="5" t="s">
        <v>20</v>
      </c>
      <c r="H7366" s="5" t="s">
        <v>29</v>
      </c>
      <c r="I7366" s="5">
        <v>1</v>
      </c>
      <c r="J7366" s="5">
        <v>20248</v>
      </c>
      <c r="K7366" s="5">
        <v>20248</v>
      </c>
      <c r="L7366" s="5">
        <v>1813.74</v>
      </c>
      <c r="M7366" s="5" t="s">
        <v>47</v>
      </c>
      <c r="N7366" s="5" t="s">
        <v>38</v>
      </c>
      <c r="O7366" s="5" t="s">
        <v>2346</v>
      </c>
    </row>
    <row r="7367" spans="1:15" x14ac:dyDescent="0.3">
      <c r="A7367" s="5" t="s">
        <v>17819</v>
      </c>
      <c r="B7367" s="6">
        <v>46104</v>
      </c>
      <c r="C7367" s="5" t="s">
        <v>2831</v>
      </c>
      <c r="D7367" s="5" t="s">
        <v>17820</v>
      </c>
      <c r="E7367" s="5" t="s">
        <v>18</v>
      </c>
      <c r="F7367" s="5" t="s">
        <v>104</v>
      </c>
      <c r="G7367" s="5" t="s">
        <v>45</v>
      </c>
      <c r="H7367" s="5" t="s">
        <v>147</v>
      </c>
      <c r="I7367" s="5">
        <v>4</v>
      </c>
      <c r="J7367" s="5">
        <v>27696</v>
      </c>
      <c r="K7367" s="5">
        <v>110784</v>
      </c>
      <c r="L7367" s="5">
        <v>14101.32</v>
      </c>
      <c r="M7367" s="5" t="s">
        <v>47</v>
      </c>
      <c r="N7367" s="5" t="s">
        <v>67</v>
      </c>
      <c r="O7367" s="5" t="s">
        <v>17821</v>
      </c>
    </row>
    <row r="7368" spans="1:15" x14ac:dyDescent="0.3">
      <c r="A7368" s="5" t="s">
        <v>17822</v>
      </c>
      <c r="B7368" s="6">
        <v>45928</v>
      </c>
      <c r="C7368" s="5" t="s">
        <v>9820</v>
      </c>
      <c r="D7368" s="5" t="s">
        <v>17823</v>
      </c>
      <c r="E7368" s="5" t="s">
        <v>86</v>
      </c>
      <c r="F7368" s="5" t="s">
        <v>52</v>
      </c>
      <c r="G7368" s="5" t="s">
        <v>45</v>
      </c>
      <c r="H7368" s="5" t="s">
        <v>160</v>
      </c>
      <c r="I7368" s="5">
        <v>2</v>
      </c>
      <c r="J7368" s="5">
        <v>16912</v>
      </c>
      <c r="K7368" s="5">
        <v>33824</v>
      </c>
      <c r="L7368" s="5">
        <v>9901.66</v>
      </c>
      <c r="M7368" s="5" t="s">
        <v>47</v>
      </c>
      <c r="N7368" s="5" t="s">
        <v>23</v>
      </c>
      <c r="O7368" s="5" t="s">
        <v>182</v>
      </c>
    </row>
    <row r="7369" spans="1:15" x14ac:dyDescent="0.3">
      <c r="A7369" s="5" t="s">
        <v>17824</v>
      </c>
      <c r="B7369" s="6">
        <v>45747</v>
      </c>
      <c r="C7369" s="5" t="s">
        <v>14820</v>
      </c>
      <c r="D7369" s="5" t="s">
        <v>17825</v>
      </c>
      <c r="E7369" s="5" t="s">
        <v>86</v>
      </c>
      <c r="F7369" s="5" t="s">
        <v>19</v>
      </c>
      <c r="G7369" s="5" t="s">
        <v>45</v>
      </c>
      <c r="H7369" s="5" t="s">
        <v>160</v>
      </c>
      <c r="I7369" s="5">
        <v>4</v>
      </c>
      <c r="J7369" s="5">
        <v>5307</v>
      </c>
      <c r="K7369" s="5">
        <v>21228</v>
      </c>
      <c r="L7369" s="5">
        <v>2223.69</v>
      </c>
      <c r="M7369" s="5" t="s">
        <v>47</v>
      </c>
      <c r="N7369" s="5" t="s">
        <v>23</v>
      </c>
      <c r="O7369" s="5" t="s">
        <v>134</v>
      </c>
    </row>
    <row r="7370" spans="1:15" x14ac:dyDescent="0.3">
      <c r="A7370" s="5" t="s">
        <v>17826</v>
      </c>
      <c r="B7370" s="6">
        <v>46141</v>
      </c>
      <c r="C7370" s="5" t="s">
        <v>6327</v>
      </c>
      <c r="D7370" s="5" t="s">
        <v>17827</v>
      </c>
      <c r="E7370" s="5" t="s">
        <v>43</v>
      </c>
      <c r="F7370" s="5" t="s">
        <v>19</v>
      </c>
      <c r="G7370" s="5" t="s">
        <v>20</v>
      </c>
      <c r="H7370" s="5" t="s">
        <v>73</v>
      </c>
      <c r="I7370" s="5">
        <v>3</v>
      </c>
      <c r="J7370" s="5">
        <v>28839</v>
      </c>
      <c r="K7370" s="5">
        <v>86517</v>
      </c>
      <c r="L7370" s="5">
        <v>18871.36</v>
      </c>
      <c r="M7370" s="5" t="s">
        <v>22</v>
      </c>
      <c r="N7370" s="5" t="s">
        <v>31</v>
      </c>
      <c r="O7370" s="5" t="s">
        <v>337</v>
      </c>
    </row>
    <row r="7371" spans="1:15" x14ac:dyDescent="0.3">
      <c r="A7371" s="5" t="s">
        <v>17828</v>
      </c>
      <c r="B7371" s="6">
        <v>46175</v>
      </c>
      <c r="C7371" s="5" t="s">
        <v>2840</v>
      </c>
      <c r="D7371" s="5" t="s">
        <v>17829</v>
      </c>
      <c r="E7371" s="5" t="s">
        <v>86</v>
      </c>
      <c r="F7371" s="5" t="s">
        <v>19</v>
      </c>
      <c r="G7371" s="5" t="s">
        <v>59</v>
      </c>
      <c r="H7371" s="5" t="s">
        <v>181</v>
      </c>
      <c r="I7371" s="5">
        <v>3</v>
      </c>
      <c r="J7371" s="5">
        <v>30872</v>
      </c>
      <c r="K7371" s="5">
        <v>92616</v>
      </c>
      <c r="L7371" s="5">
        <v>13751.36</v>
      </c>
      <c r="M7371" s="5" t="s">
        <v>22</v>
      </c>
      <c r="N7371" s="5" t="s">
        <v>23</v>
      </c>
      <c r="O7371" s="5" t="s">
        <v>1228</v>
      </c>
    </row>
    <row r="7372" spans="1:15" x14ac:dyDescent="0.3">
      <c r="A7372" s="5" t="s">
        <v>17830</v>
      </c>
      <c r="B7372" s="6">
        <v>45694</v>
      </c>
      <c r="C7372" s="5" t="s">
        <v>17831</v>
      </c>
      <c r="D7372" s="5" t="s">
        <v>17832</v>
      </c>
      <c r="E7372" s="5" t="s">
        <v>18</v>
      </c>
      <c r="F7372" s="5" t="s">
        <v>19</v>
      </c>
      <c r="G7372" s="5" t="s">
        <v>45</v>
      </c>
      <c r="H7372" s="5" t="s">
        <v>46</v>
      </c>
      <c r="I7372" s="5">
        <v>4</v>
      </c>
      <c r="J7372" s="5">
        <v>15507</v>
      </c>
      <c r="K7372" s="5">
        <v>62028</v>
      </c>
      <c r="L7372" s="5">
        <v>5661.76</v>
      </c>
      <c r="M7372" s="5" t="s">
        <v>54</v>
      </c>
      <c r="N7372" s="5" t="s">
        <v>38</v>
      </c>
      <c r="O7372" s="5" t="s">
        <v>32</v>
      </c>
    </row>
    <row r="7373" spans="1:15" x14ac:dyDescent="0.3">
      <c r="A7373" s="5" t="s">
        <v>17833</v>
      </c>
      <c r="B7373" s="6">
        <v>46050</v>
      </c>
      <c r="C7373" s="5" t="s">
        <v>9734</v>
      </c>
      <c r="D7373" s="5" t="s">
        <v>17834</v>
      </c>
      <c r="E7373" s="5" t="s">
        <v>86</v>
      </c>
      <c r="F7373" s="5" t="s">
        <v>87</v>
      </c>
      <c r="G7373" s="5" t="s">
        <v>59</v>
      </c>
      <c r="H7373" s="5" t="s">
        <v>60</v>
      </c>
      <c r="I7373" s="5">
        <v>1</v>
      </c>
      <c r="J7373" s="5">
        <v>30766</v>
      </c>
      <c r="K7373" s="5">
        <v>30766</v>
      </c>
      <c r="L7373" s="5">
        <v>3461.5</v>
      </c>
      <c r="M7373" s="5" t="s">
        <v>54</v>
      </c>
      <c r="N7373" s="5" t="s">
        <v>31</v>
      </c>
      <c r="O7373" s="5" t="s">
        <v>134</v>
      </c>
    </row>
    <row r="7374" spans="1:15" x14ac:dyDescent="0.3">
      <c r="A7374" s="5" t="s">
        <v>17835</v>
      </c>
      <c r="B7374" s="6">
        <v>45674</v>
      </c>
      <c r="C7374" s="5" t="s">
        <v>5377</v>
      </c>
      <c r="D7374" s="5" t="s">
        <v>17836</v>
      </c>
      <c r="E7374" s="5" t="s">
        <v>72</v>
      </c>
      <c r="F7374" s="5" t="s">
        <v>87</v>
      </c>
      <c r="G7374" s="5" t="s">
        <v>45</v>
      </c>
      <c r="H7374" s="5" t="s">
        <v>160</v>
      </c>
      <c r="I7374" s="5">
        <v>2</v>
      </c>
      <c r="J7374" s="5">
        <v>10484</v>
      </c>
      <c r="K7374" s="5">
        <v>20968</v>
      </c>
      <c r="L7374" s="5">
        <v>2162.4699999999998</v>
      </c>
      <c r="M7374" s="5" t="s">
        <v>54</v>
      </c>
      <c r="N7374" s="5" t="s">
        <v>38</v>
      </c>
      <c r="O7374" s="5" t="s">
        <v>62</v>
      </c>
    </row>
    <row r="7375" spans="1:15" x14ac:dyDescent="0.3">
      <c r="A7375" s="5" t="s">
        <v>17837</v>
      </c>
      <c r="B7375" s="6">
        <v>45867</v>
      </c>
      <c r="C7375" s="5" t="s">
        <v>11919</v>
      </c>
      <c r="D7375" s="5" t="s">
        <v>17838</v>
      </c>
      <c r="E7375" s="5" t="s">
        <v>18</v>
      </c>
      <c r="F7375" s="5" t="s">
        <v>104</v>
      </c>
      <c r="G7375" s="5" t="s">
        <v>45</v>
      </c>
      <c r="H7375" s="5" t="s">
        <v>46</v>
      </c>
      <c r="I7375" s="5">
        <v>2</v>
      </c>
      <c r="J7375" s="5">
        <v>20302</v>
      </c>
      <c r="K7375" s="5">
        <v>40604</v>
      </c>
      <c r="L7375" s="5">
        <v>2667.49</v>
      </c>
      <c r="M7375" s="5" t="s">
        <v>54</v>
      </c>
      <c r="N7375" s="5" t="s">
        <v>67</v>
      </c>
      <c r="O7375" s="5" t="s">
        <v>1117</v>
      </c>
    </row>
    <row r="7376" spans="1:15" x14ac:dyDescent="0.3">
      <c r="A7376" s="5" t="s">
        <v>17839</v>
      </c>
      <c r="B7376" s="6">
        <v>46027</v>
      </c>
      <c r="C7376" s="5" t="s">
        <v>2685</v>
      </c>
      <c r="D7376" s="5" t="s">
        <v>17840</v>
      </c>
      <c r="E7376" s="5" t="s">
        <v>18</v>
      </c>
      <c r="F7376" s="5" t="s">
        <v>104</v>
      </c>
      <c r="G7376" s="5" t="s">
        <v>20</v>
      </c>
      <c r="H7376" s="5" t="s">
        <v>29</v>
      </c>
      <c r="I7376" s="5">
        <v>3</v>
      </c>
      <c r="J7376" s="5">
        <v>41588</v>
      </c>
      <c r="K7376" s="5">
        <v>124764</v>
      </c>
      <c r="L7376" s="5">
        <v>13162.76</v>
      </c>
      <c r="M7376" s="5" t="s">
        <v>22</v>
      </c>
      <c r="N7376" s="5" t="s">
        <v>67</v>
      </c>
      <c r="O7376" s="5" t="s">
        <v>546</v>
      </c>
    </row>
    <row r="7377" spans="1:15" x14ac:dyDescent="0.3">
      <c r="A7377" s="5" t="s">
        <v>17841</v>
      </c>
      <c r="B7377" s="6">
        <v>46025</v>
      </c>
      <c r="C7377" s="5" t="s">
        <v>3558</v>
      </c>
      <c r="D7377" s="5" t="s">
        <v>17842</v>
      </c>
      <c r="E7377" s="5" t="s">
        <v>18</v>
      </c>
      <c r="F7377" s="5" t="s">
        <v>28</v>
      </c>
      <c r="G7377" s="5" t="s">
        <v>20</v>
      </c>
      <c r="H7377" s="5" t="s">
        <v>73</v>
      </c>
      <c r="I7377" s="5">
        <v>3</v>
      </c>
      <c r="J7377" s="5">
        <v>39762</v>
      </c>
      <c r="K7377" s="5">
        <v>119286</v>
      </c>
      <c r="L7377" s="5">
        <v>33032.57</v>
      </c>
      <c r="M7377" s="5" t="s">
        <v>22</v>
      </c>
      <c r="N7377" s="5" t="s">
        <v>31</v>
      </c>
      <c r="O7377" s="5" t="s">
        <v>212</v>
      </c>
    </row>
    <row r="7378" spans="1:15" x14ac:dyDescent="0.3">
      <c r="A7378" s="5" t="s">
        <v>17843</v>
      </c>
      <c r="B7378" s="6">
        <v>46097</v>
      </c>
      <c r="C7378" s="5" t="s">
        <v>17022</v>
      </c>
      <c r="D7378" s="5" t="s">
        <v>17844</v>
      </c>
      <c r="E7378" s="5" t="s">
        <v>18</v>
      </c>
      <c r="F7378" s="5" t="s">
        <v>28</v>
      </c>
      <c r="G7378" s="5" t="s">
        <v>59</v>
      </c>
      <c r="H7378" s="5" t="s">
        <v>126</v>
      </c>
      <c r="I7378" s="5">
        <v>5</v>
      </c>
      <c r="J7378" s="5">
        <v>31884</v>
      </c>
      <c r="K7378" s="5">
        <v>159420</v>
      </c>
      <c r="L7378" s="5">
        <v>41056.65</v>
      </c>
      <c r="M7378" s="5" t="s">
        <v>47</v>
      </c>
      <c r="N7378" s="5" t="s">
        <v>67</v>
      </c>
      <c r="O7378" s="5" t="s">
        <v>6769</v>
      </c>
    </row>
    <row r="7379" spans="1:15" x14ac:dyDescent="0.3">
      <c r="A7379" s="5" t="s">
        <v>17845</v>
      </c>
      <c r="B7379" s="6">
        <v>45695</v>
      </c>
      <c r="C7379" s="5" t="s">
        <v>10089</v>
      </c>
      <c r="D7379" s="5" t="s">
        <v>17846</v>
      </c>
      <c r="E7379" s="5" t="s">
        <v>86</v>
      </c>
      <c r="F7379" s="5" t="s">
        <v>52</v>
      </c>
      <c r="G7379" s="5" t="s">
        <v>20</v>
      </c>
      <c r="H7379" s="5" t="s">
        <v>73</v>
      </c>
      <c r="I7379" s="5">
        <v>1</v>
      </c>
      <c r="J7379" s="5">
        <v>972</v>
      </c>
      <c r="K7379" s="5">
        <v>972</v>
      </c>
      <c r="L7379" s="5">
        <v>187.73</v>
      </c>
      <c r="M7379" s="5" t="s">
        <v>54</v>
      </c>
      <c r="N7379" s="5" t="s">
        <v>23</v>
      </c>
      <c r="O7379" s="5" t="s">
        <v>182</v>
      </c>
    </row>
    <row r="7380" spans="1:15" x14ac:dyDescent="0.3">
      <c r="A7380" s="5" t="s">
        <v>17847</v>
      </c>
      <c r="B7380" s="6">
        <v>45977</v>
      </c>
      <c r="C7380" s="5" t="s">
        <v>3628</v>
      </c>
      <c r="D7380" s="5" t="s">
        <v>17848</v>
      </c>
      <c r="E7380" s="5" t="s">
        <v>43</v>
      </c>
      <c r="F7380" s="5" t="s">
        <v>104</v>
      </c>
      <c r="G7380" s="5" t="s">
        <v>20</v>
      </c>
      <c r="H7380" s="5" t="s">
        <v>29</v>
      </c>
      <c r="I7380" s="5">
        <v>3</v>
      </c>
      <c r="J7380" s="5">
        <v>18428</v>
      </c>
      <c r="K7380" s="5">
        <v>55284</v>
      </c>
      <c r="L7380" s="5">
        <v>7540.64</v>
      </c>
      <c r="M7380" s="5" t="s">
        <v>54</v>
      </c>
      <c r="N7380" s="5" t="s">
        <v>31</v>
      </c>
      <c r="O7380" s="5" t="s">
        <v>484</v>
      </c>
    </row>
    <row r="7381" spans="1:15" x14ac:dyDescent="0.3">
      <c r="A7381" s="5" t="s">
        <v>17849</v>
      </c>
      <c r="B7381" s="6">
        <v>45957</v>
      </c>
      <c r="C7381" s="5" t="s">
        <v>7332</v>
      </c>
      <c r="D7381" s="5" t="s">
        <v>17850</v>
      </c>
      <c r="E7381" s="5" t="s">
        <v>18</v>
      </c>
      <c r="F7381" s="5" t="s">
        <v>87</v>
      </c>
      <c r="G7381" s="5" t="s">
        <v>45</v>
      </c>
      <c r="H7381" s="5" t="s">
        <v>160</v>
      </c>
      <c r="I7381" s="5">
        <v>2</v>
      </c>
      <c r="J7381" s="5">
        <v>30892</v>
      </c>
      <c r="K7381" s="5">
        <v>61784</v>
      </c>
      <c r="L7381" s="5">
        <v>10918.37</v>
      </c>
      <c r="M7381" s="5" t="s">
        <v>22</v>
      </c>
      <c r="N7381" s="5" t="s">
        <v>67</v>
      </c>
      <c r="O7381" s="5" t="s">
        <v>2143</v>
      </c>
    </row>
    <row r="7382" spans="1:15" x14ac:dyDescent="0.3">
      <c r="A7382" s="5" t="s">
        <v>17851</v>
      </c>
      <c r="B7382" s="6">
        <v>45818</v>
      </c>
      <c r="C7382" s="5" t="s">
        <v>14728</v>
      </c>
      <c r="D7382" s="5" t="s">
        <v>17852</v>
      </c>
      <c r="E7382" s="5" t="s">
        <v>18</v>
      </c>
      <c r="F7382" s="5" t="s">
        <v>52</v>
      </c>
      <c r="G7382" s="5" t="s">
        <v>45</v>
      </c>
      <c r="H7382" s="5" t="s">
        <v>46</v>
      </c>
      <c r="I7382" s="5">
        <v>5</v>
      </c>
      <c r="J7382" s="5">
        <v>13402</v>
      </c>
      <c r="K7382" s="5">
        <v>67010</v>
      </c>
      <c r="L7382" s="5">
        <v>19360.73</v>
      </c>
      <c r="M7382" s="5" t="s">
        <v>61</v>
      </c>
      <c r="N7382" s="5" t="s">
        <v>23</v>
      </c>
      <c r="O7382" s="5" t="s">
        <v>546</v>
      </c>
    </row>
    <row r="7383" spans="1:15" x14ac:dyDescent="0.3">
      <c r="A7383" s="5" t="s">
        <v>17853</v>
      </c>
      <c r="B7383" s="6">
        <v>45781</v>
      </c>
      <c r="C7383" s="5" t="s">
        <v>13655</v>
      </c>
      <c r="D7383" s="5" t="s">
        <v>17854</v>
      </c>
      <c r="E7383" s="5" t="s">
        <v>18</v>
      </c>
      <c r="F7383" s="5" t="s">
        <v>44</v>
      </c>
      <c r="G7383" s="5" t="s">
        <v>59</v>
      </c>
      <c r="H7383" s="5" t="s">
        <v>66</v>
      </c>
      <c r="I7383" s="5">
        <v>2</v>
      </c>
      <c r="J7383" s="5">
        <v>40765</v>
      </c>
      <c r="K7383" s="5">
        <v>81530</v>
      </c>
      <c r="L7383" s="5">
        <v>9374.81</v>
      </c>
      <c r="M7383" s="5" t="s">
        <v>22</v>
      </c>
      <c r="N7383" s="5" t="s">
        <v>38</v>
      </c>
      <c r="O7383" s="5" t="s">
        <v>715</v>
      </c>
    </row>
    <row r="7384" spans="1:15" x14ac:dyDescent="0.3">
      <c r="A7384" s="5" t="s">
        <v>17855</v>
      </c>
      <c r="B7384" s="6">
        <v>45913</v>
      </c>
      <c r="C7384" s="5" t="s">
        <v>1717</v>
      </c>
      <c r="D7384" s="5" t="s">
        <v>17856</v>
      </c>
      <c r="E7384" s="5" t="s">
        <v>18</v>
      </c>
      <c r="F7384" s="5" t="s">
        <v>44</v>
      </c>
      <c r="G7384" s="5" t="s">
        <v>59</v>
      </c>
      <c r="H7384" s="5" t="s">
        <v>60</v>
      </c>
      <c r="I7384" s="5">
        <v>2</v>
      </c>
      <c r="J7384" s="5">
        <v>24072</v>
      </c>
      <c r="K7384" s="5">
        <v>48144</v>
      </c>
      <c r="L7384" s="5">
        <v>2419.5500000000002</v>
      </c>
      <c r="M7384" s="5" t="s">
        <v>30</v>
      </c>
      <c r="N7384" s="5" t="s">
        <v>31</v>
      </c>
      <c r="O7384" s="5" t="s">
        <v>624</v>
      </c>
    </row>
    <row r="7385" spans="1:15" x14ac:dyDescent="0.3">
      <c r="A7385" s="5" t="s">
        <v>17857</v>
      </c>
      <c r="B7385" s="6">
        <v>46024</v>
      </c>
      <c r="C7385" s="5" t="s">
        <v>16300</v>
      </c>
      <c r="D7385" s="5" t="s">
        <v>8607</v>
      </c>
      <c r="E7385" s="5" t="s">
        <v>18</v>
      </c>
      <c r="F7385" s="5" t="s">
        <v>87</v>
      </c>
      <c r="G7385" s="5" t="s">
        <v>36</v>
      </c>
      <c r="H7385" s="5" t="s">
        <v>53</v>
      </c>
      <c r="I7385" s="5">
        <v>1</v>
      </c>
      <c r="J7385" s="5">
        <v>40994</v>
      </c>
      <c r="K7385" s="5">
        <v>40994</v>
      </c>
      <c r="L7385" s="5">
        <v>10818.19</v>
      </c>
      <c r="M7385" s="5" t="s">
        <v>30</v>
      </c>
      <c r="N7385" s="5" t="s">
        <v>38</v>
      </c>
      <c r="O7385" s="5" t="s">
        <v>2571</v>
      </c>
    </row>
    <row r="7386" spans="1:15" x14ac:dyDescent="0.3">
      <c r="A7386" s="5" t="s">
        <v>17858</v>
      </c>
      <c r="B7386" s="6">
        <v>45715</v>
      </c>
      <c r="C7386" s="5" t="s">
        <v>2961</v>
      </c>
      <c r="D7386" s="5" t="s">
        <v>17859</v>
      </c>
      <c r="E7386" s="5" t="s">
        <v>72</v>
      </c>
      <c r="F7386" s="5" t="s">
        <v>104</v>
      </c>
      <c r="G7386" s="5" t="s">
        <v>20</v>
      </c>
      <c r="H7386" s="5" t="s">
        <v>21</v>
      </c>
      <c r="I7386" s="5">
        <v>1</v>
      </c>
      <c r="J7386" s="5">
        <v>38944</v>
      </c>
      <c r="K7386" s="5">
        <v>38944</v>
      </c>
      <c r="L7386" s="5">
        <v>10880.18</v>
      </c>
      <c r="M7386" s="5" t="s">
        <v>54</v>
      </c>
      <c r="N7386" s="5" t="s">
        <v>31</v>
      </c>
      <c r="O7386" s="5" t="s">
        <v>2009</v>
      </c>
    </row>
    <row r="7387" spans="1:15" x14ac:dyDescent="0.3">
      <c r="A7387" s="5" t="s">
        <v>17860</v>
      </c>
      <c r="B7387" s="6">
        <v>46127</v>
      </c>
      <c r="C7387" s="5" t="s">
        <v>950</v>
      </c>
      <c r="D7387" s="5" t="s">
        <v>17861</v>
      </c>
      <c r="E7387" s="5" t="s">
        <v>43</v>
      </c>
      <c r="F7387" s="5" t="s">
        <v>19</v>
      </c>
      <c r="G7387" s="5" t="s">
        <v>20</v>
      </c>
      <c r="H7387" s="5" t="s">
        <v>29</v>
      </c>
      <c r="I7387" s="5">
        <v>2</v>
      </c>
      <c r="J7387" s="5">
        <v>24921</v>
      </c>
      <c r="K7387" s="5">
        <v>49842</v>
      </c>
      <c r="L7387" s="5">
        <v>2896.08</v>
      </c>
      <c r="M7387" s="5" t="s">
        <v>30</v>
      </c>
      <c r="N7387" s="5" t="s">
        <v>67</v>
      </c>
      <c r="O7387" s="5" t="s">
        <v>1932</v>
      </c>
    </row>
    <row r="7388" spans="1:15" x14ac:dyDescent="0.3">
      <c r="A7388" s="5" t="s">
        <v>17862</v>
      </c>
      <c r="B7388" s="6">
        <v>46120</v>
      </c>
      <c r="C7388" s="5" t="s">
        <v>2627</v>
      </c>
      <c r="D7388" s="5" t="s">
        <v>17863</v>
      </c>
      <c r="E7388" s="5" t="s">
        <v>86</v>
      </c>
      <c r="F7388" s="5" t="s">
        <v>44</v>
      </c>
      <c r="G7388" s="5" t="s">
        <v>45</v>
      </c>
      <c r="H7388" s="5" t="s">
        <v>138</v>
      </c>
      <c r="I7388" s="5">
        <v>5</v>
      </c>
      <c r="J7388" s="5">
        <v>44531</v>
      </c>
      <c r="K7388" s="5">
        <v>222655</v>
      </c>
      <c r="L7388" s="5">
        <v>24108.39</v>
      </c>
      <c r="M7388" s="5" t="s">
        <v>54</v>
      </c>
      <c r="N7388" s="5" t="s">
        <v>23</v>
      </c>
      <c r="O7388" s="5" t="s">
        <v>240</v>
      </c>
    </row>
    <row r="7389" spans="1:15" x14ac:dyDescent="0.3">
      <c r="A7389" s="5" t="s">
        <v>17864</v>
      </c>
      <c r="B7389" s="6">
        <v>46021</v>
      </c>
      <c r="C7389" s="5" t="s">
        <v>15579</v>
      </c>
      <c r="D7389" s="5" t="s">
        <v>17865</v>
      </c>
      <c r="E7389" s="5" t="s">
        <v>86</v>
      </c>
      <c r="F7389" s="5" t="s">
        <v>28</v>
      </c>
      <c r="G7389" s="5" t="s">
        <v>20</v>
      </c>
      <c r="H7389" s="5" t="s">
        <v>73</v>
      </c>
      <c r="I7389" s="5">
        <v>2</v>
      </c>
      <c r="J7389" s="5">
        <v>36355</v>
      </c>
      <c r="K7389" s="5">
        <v>72710</v>
      </c>
      <c r="L7389" s="5">
        <v>21051.53</v>
      </c>
      <c r="M7389" s="5" t="s">
        <v>47</v>
      </c>
      <c r="N7389" s="5" t="s">
        <v>38</v>
      </c>
      <c r="O7389" s="5" t="s">
        <v>898</v>
      </c>
    </row>
    <row r="7390" spans="1:15" x14ac:dyDescent="0.3">
      <c r="A7390" s="5" t="s">
        <v>17866</v>
      </c>
      <c r="B7390" s="6">
        <v>45948</v>
      </c>
      <c r="C7390" s="5" t="s">
        <v>2531</v>
      </c>
      <c r="D7390" s="5" t="s">
        <v>17867</v>
      </c>
      <c r="E7390" s="5" t="s">
        <v>43</v>
      </c>
      <c r="F7390" s="5" t="s">
        <v>44</v>
      </c>
      <c r="G7390" s="5" t="s">
        <v>59</v>
      </c>
      <c r="H7390" s="5" t="s">
        <v>60</v>
      </c>
      <c r="I7390" s="5">
        <v>3</v>
      </c>
      <c r="J7390" s="5">
        <v>20190</v>
      </c>
      <c r="K7390" s="5">
        <v>60570</v>
      </c>
      <c r="L7390" s="5">
        <v>16117.32</v>
      </c>
      <c r="M7390" s="5" t="s">
        <v>30</v>
      </c>
      <c r="N7390" s="5" t="s">
        <v>38</v>
      </c>
      <c r="O7390" s="5" t="s">
        <v>567</v>
      </c>
    </row>
    <row r="7391" spans="1:15" x14ac:dyDescent="0.3">
      <c r="A7391" s="5" t="s">
        <v>17868</v>
      </c>
      <c r="B7391" s="6">
        <v>45684</v>
      </c>
      <c r="C7391" s="5" t="s">
        <v>10854</v>
      </c>
      <c r="D7391" s="5" t="s">
        <v>4766</v>
      </c>
      <c r="E7391" s="5" t="s">
        <v>86</v>
      </c>
      <c r="F7391" s="5" t="s">
        <v>19</v>
      </c>
      <c r="G7391" s="5" t="s">
        <v>20</v>
      </c>
      <c r="H7391" s="5" t="s">
        <v>109</v>
      </c>
      <c r="I7391" s="5">
        <v>5</v>
      </c>
      <c r="J7391" s="5">
        <v>7645</v>
      </c>
      <c r="K7391" s="5">
        <v>38225</v>
      </c>
      <c r="L7391" s="5">
        <v>5089.3999999999996</v>
      </c>
      <c r="M7391" s="5" t="s">
        <v>61</v>
      </c>
      <c r="N7391" s="5" t="s">
        <v>31</v>
      </c>
      <c r="O7391" s="5" t="s">
        <v>1026</v>
      </c>
    </row>
    <row r="7392" spans="1:15" x14ac:dyDescent="0.3">
      <c r="A7392" s="5" t="s">
        <v>17869</v>
      </c>
      <c r="B7392" s="6">
        <v>45872</v>
      </c>
      <c r="C7392" s="5" t="s">
        <v>8383</v>
      </c>
      <c r="D7392" s="5" t="s">
        <v>17870</v>
      </c>
      <c r="E7392" s="5" t="s">
        <v>18</v>
      </c>
      <c r="F7392" s="5" t="s">
        <v>104</v>
      </c>
      <c r="G7392" s="5" t="s">
        <v>36</v>
      </c>
      <c r="H7392" s="5" t="s">
        <v>216</v>
      </c>
      <c r="I7392" s="5">
        <v>3</v>
      </c>
      <c r="J7392" s="5">
        <v>44198</v>
      </c>
      <c r="K7392" s="5">
        <v>132594</v>
      </c>
      <c r="L7392" s="5">
        <v>16202.1</v>
      </c>
      <c r="M7392" s="5" t="s">
        <v>22</v>
      </c>
      <c r="N7392" s="5" t="s">
        <v>31</v>
      </c>
      <c r="O7392" s="5" t="s">
        <v>96</v>
      </c>
    </row>
    <row r="7393" spans="1:15" x14ac:dyDescent="0.3">
      <c r="A7393" s="5" t="s">
        <v>17871</v>
      </c>
      <c r="B7393" s="6">
        <v>45687</v>
      </c>
      <c r="C7393" s="5" t="s">
        <v>1348</v>
      </c>
      <c r="D7393" s="5" t="s">
        <v>2633</v>
      </c>
      <c r="E7393" s="5" t="s">
        <v>18</v>
      </c>
      <c r="F7393" s="5" t="s">
        <v>87</v>
      </c>
      <c r="G7393" s="5" t="s">
        <v>59</v>
      </c>
      <c r="H7393" s="5" t="s">
        <v>181</v>
      </c>
      <c r="I7393" s="5">
        <v>1</v>
      </c>
      <c r="J7393" s="5">
        <v>15676</v>
      </c>
      <c r="K7393" s="5">
        <v>15676</v>
      </c>
      <c r="L7393" s="5">
        <v>2614.19</v>
      </c>
      <c r="M7393" s="5" t="s">
        <v>61</v>
      </c>
      <c r="N7393" s="5" t="s">
        <v>38</v>
      </c>
      <c r="O7393" s="5" t="s">
        <v>1009</v>
      </c>
    </row>
    <row r="7394" spans="1:15" x14ac:dyDescent="0.3">
      <c r="A7394" s="5" t="s">
        <v>17872</v>
      </c>
      <c r="B7394" s="6">
        <v>46099</v>
      </c>
      <c r="C7394" s="5" t="s">
        <v>10616</v>
      </c>
      <c r="D7394" s="5" t="s">
        <v>17873</v>
      </c>
      <c r="E7394" s="5" t="s">
        <v>18</v>
      </c>
      <c r="F7394" s="5" t="s">
        <v>28</v>
      </c>
      <c r="G7394" s="5" t="s">
        <v>45</v>
      </c>
      <c r="H7394" s="5" t="s">
        <v>147</v>
      </c>
      <c r="I7394" s="5">
        <v>1</v>
      </c>
      <c r="J7394" s="5">
        <v>1174</v>
      </c>
      <c r="K7394" s="5">
        <v>1174</v>
      </c>
      <c r="L7394" s="5">
        <v>282.67</v>
      </c>
      <c r="M7394" s="5" t="s">
        <v>47</v>
      </c>
      <c r="N7394" s="5" t="s">
        <v>38</v>
      </c>
      <c r="O7394" s="5" t="s">
        <v>546</v>
      </c>
    </row>
    <row r="7395" spans="1:15" x14ac:dyDescent="0.3">
      <c r="A7395" s="5" t="s">
        <v>17874</v>
      </c>
      <c r="B7395" s="6">
        <v>46190</v>
      </c>
      <c r="C7395" s="5" t="s">
        <v>1703</v>
      </c>
      <c r="D7395" s="5" t="s">
        <v>17875</v>
      </c>
      <c r="E7395" s="5" t="s">
        <v>18</v>
      </c>
      <c r="F7395" s="5" t="s">
        <v>44</v>
      </c>
      <c r="G7395" s="5" t="s">
        <v>36</v>
      </c>
      <c r="H7395" s="5" t="s">
        <v>216</v>
      </c>
      <c r="I7395" s="5">
        <v>4</v>
      </c>
      <c r="J7395" s="5">
        <v>23261</v>
      </c>
      <c r="K7395" s="5">
        <v>93044</v>
      </c>
      <c r="L7395" s="5">
        <v>13336.24</v>
      </c>
      <c r="M7395" s="5" t="s">
        <v>47</v>
      </c>
      <c r="N7395" s="5" t="s">
        <v>23</v>
      </c>
      <c r="O7395" s="5" t="s">
        <v>1393</v>
      </c>
    </row>
    <row r="7396" spans="1:15" x14ac:dyDescent="0.3">
      <c r="A7396" s="5" t="s">
        <v>17876</v>
      </c>
      <c r="B7396" s="6">
        <v>45755</v>
      </c>
      <c r="C7396" s="5" t="s">
        <v>1317</v>
      </c>
      <c r="D7396" s="5" t="s">
        <v>17877</v>
      </c>
      <c r="E7396" s="5" t="s">
        <v>72</v>
      </c>
      <c r="F7396" s="5" t="s">
        <v>52</v>
      </c>
      <c r="G7396" s="5" t="s">
        <v>36</v>
      </c>
      <c r="H7396" s="5" t="s">
        <v>216</v>
      </c>
      <c r="I7396" s="5">
        <v>2</v>
      </c>
      <c r="J7396" s="5">
        <v>2103</v>
      </c>
      <c r="K7396" s="5">
        <v>4206</v>
      </c>
      <c r="L7396" s="5">
        <v>1070.4100000000001</v>
      </c>
      <c r="M7396" s="5" t="s">
        <v>22</v>
      </c>
      <c r="N7396" s="5" t="s">
        <v>31</v>
      </c>
      <c r="O7396" s="5" t="s">
        <v>637</v>
      </c>
    </row>
    <row r="7397" spans="1:15" x14ac:dyDescent="0.3">
      <c r="A7397" s="5" t="s">
        <v>17878</v>
      </c>
      <c r="B7397" s="6">
        <v>45924</v>
      </c>
      <c r="C7397" s="5" t="s">
        <v>10353</v>
      </c>
      <c r="D7397" s="5" t="s">
        <v>17879</v>
      </c>
      <c r="E7397" s="5" t="s">
        <v>43</v>
      </c>
      <c r="F7397" s="5" t="s">
        <v>19</v>
      </c>
      <c r="G7397" s="5" t="s">
        <v>59</v>
      </c>
      <c r="H7397" s="5" t="s">
        <v>60</v>
      </c>
      <c r="I7397" s="5">
        <v>1</v>
      </c>
      <c r="J7397" s="5">
        <v>8128</v>
      </c>
      <c r="K7397" s="5">
        <v>8128</v>
      </c>
      <c r="L7397" s="5">
        <v>1835.06</v>
      </c>
      <c r="M7397" s="5" t="s">
        <v>22</v>
      </c>
      <c r="N7397" s="5" t="s">
        <v>23</v>
      </c>
      <c r="O7397" s="5" t="s">
        <v>778</v>
      </c>
    </row>
    <row r="7398" spans="1:15" x14ac:dyDescent="0.3">
      <c r="A7398" s="5" t="s">
        <v>17880</v>
      </c>
      <c r="B7398" s="6">
        <v>45815</v>
      </c>
      <c r="C7398" s="5" t="s">
        <v>17881</v>
      </c>
      <c r="D7398" s="5" t="s">
        <v>17882</v>
      </c>
      <c r="E7398" s="5" t="s">
        <v>43</v>
      </c>
      <c r="F7398" s="5" t="s">
        <v>52</v>
      </c>
      <c r="G7398" s="5" t="s">
        <v>20</v>
      </c>
      <c r="H7398" s="5" t="s">
        <v>29</v>
      </c>
      <c r="I7398" s="5">
        <v>3</v>
      </c>
      <c r="J7398" s="5">
        <v>28776</v>
      </c>
      <c r="K7398" s="5">
        <v>86328</v>
      </c>
      <c r="L7398" s="5">
        <v>13068.2</v>
      </c>
      <c r="M7398" s="5" t="s">
        <v>61</v>
      </c>
      <c r="N7398" s="5" t="s">
        <v>67</v>
      </c>
      <c r="O7398" s="5" t="s">
        <v>337</v>
      </c>
    </row>
    <row r="7399" spans="1:15" x14ac:dyDescent="0.3">
      <c r="A7399" s="5" t="s">
        <v>17883</v>
      </c>
      <c r="B7399" s="6">
        <v>45826</v>
      </c>
      <c r="C7399" s="5" t="s">
        <v>450</v>
      </c>
      <c r="D7399" s="5" t="s">
        <v>17884</v>
      </c>
      <c r="E7399" s="5" t="s">
        <v>86</v>
      </c>
      <c r="F7399" s="5" t="s">
        <v>104</v>
      </c>
      <c r="G7399" s="5" t="s">
        <v>36</v>
      </c>
      <c r="H7399" s="5" t="s">
        <v>216</v>
      </c>
      <c r="I7399" s="5">
        <v>5</v>
      </c>
      <c r="J7399" s="5">
        <v>30108</v>
      </c>
      <c r="K7399" s="5">
        <v>150540</v>
      </c>
      <c r="L7399" s="5">
        <v>26609.07</v>
      </c>
      <c r="M7399" s="5" t="s">
        <v>22</v>
      </c>
      <c r="N7399" s="5" t="s">
        <v>38</v>
      </c>
      <c r="O7399" s="5" t="s">
        <v>1160</v>
      </c>
    </row>
    <row r="7400" spans="1:15" x14ac:dyDescent="0.3">
      <c r="A7400" s="5" t="s">
        <v>17885</v>
      </c>
      <c r="B7400" s="6">
        <v>46068</v>
      </c>
      <c r="C7400" s="5" t="s">
        <v>17886</v>
      </c>
      <c r="D7400" s="5" t="s">
        <v>17887</v>
      </c>
      <c r="E7400" s="5" t="s">
        <v>72</v>
      </c>
      <c r="F7400" s="5" t="s">
        <v>104</v>
      </c>
      <c r="G7400" s="5" t="s">
        <v>36</v>
      </c>
      <c r="H7400" s="5" t="s">
        <v>169</v>
      </c>
      <c r="I7400" s="5">
        <v>2</v>
      </c>
      <c r="J7400" s="5">
        <v>18769</v>
      </c>
      <c r="K7400" s="5">
        <v>37538</v>
      </c>
      <c r="L7400" s="5">
        <v>3001.87</v>
      </c>
      <c r="M7400" s="5" t="s">
        <v>30</v>
      </c>
      <c r="N7400" s="5" t="s">
        <v>38</v>
      </c>
      <c r="O7400" s="5" t="s">
        <v>32</v>
      </c>
    </row>
    <row r="7401" spans="1:15" x14ac:dyDescent="0.3">
      <c r="A7401" s="5" t="s">
        <v>17888</v>
      </c>
      <c r="B7401" s="6">
        <v>45763</v>
      </c>
      <c r="C7401" s="5" t="s">
        <v>17889</v>
      </c>
      <c r="D7401" s="5" t="s">
        <v>17890</v>
      </c>
      <c r="E7401" s="5" t="s">
        <v>18</v>
      </c>
      <c r="F7401" s="5" t="s">
        <v>87</v>
      </c>
      <c r="G7401" s="5" t="s">
        <v>20</v>
      </c>
      <c r="H7401" s="5" t="s">
        <v>29</v>
      </c>
      <c r="I7401" s="5">
        <v>2</v>
      </c>
      <c r="J7401" s="5">
        <v>34044</v>
      </c>
      <c r="K7401" s="5">
        <v>68088</v>
      </c>
      <c r="L7401" s="5">
        <v>8632.9699999999993</v>
      </c>
      <c r="M7401" s="5" t="s">
        <v>22</v>
      </c>
      <c r="N7401" s="5" t="s">
        <v>23</v>
      </c>
      <c r="O7401" s="5" t="s">
        <v>372</v>
      </c>
    </row>
    <row r="7402" spans="1:15" x14ac:dyDescent="0.3">
      <c r="A7402" s="5" t="s">
        <v>17891</v>
      </c>
      <c r="B7402" s="6">
        <v>46131</v>
      </c>
      <c r="C7402" s="5" t="s">
        <v>17892</v>
      </c>
      <c r="D7402" s="5" t="s">
        <v>17893</v>
      </c>
      <c r="E7402" s="5" t="s">
        <v>43</v>
      </c>
      <c r="F7402" s="5" t="s">
        <v>19</v>
      </c>
      <c r="G7402" s="5" t="s">
        <v>59</v>
      </c>
      <c r="H7402" s="5" t="s">
        <v>126</v>
      </c>
      <c r="I7402" s="5">
        <v>2</v>
      </c>
      <c r="J7402" s="5">
        <v>25505</v>
      </c>
      <c r="K7402" s="5">
        <v>51010</v>
      </c>
      <c r="L7402" s="5">
        <v>13770.68</v>
      </c>
      <c r="M7402" s="5" t="s">
        <v>54</v>
      </c>
      <c r="N7402" s="5" t="s">
        <v>31</v>
      </c>
      <c r="O7402" s="5" t="s">
        <v>127</v>
      </c>
    </row>
    <row r="7403" spans="1:15" x14ac:dyDescent="0.3">
      <c r="A7403" s="5" t="s">
        <v>17894</v>
      </c>
      <c r="B7403" s="6">
        <v>45998</v>
      </c>
      <c r="C7403" s="5" t="s">
        <v>3688</v>
      </c>
      <c r="D7403" s="5" t="s">
        <v>17895</v>
      </c>
      <c r="E7403" s="5" t="s">
        <v>18</v>
      </c>
      <c r="F7403" s="5" t="s">
        <v>52</v>
      </c>
      <c r="G7403" s="5" t="s">
        <v>59</v>
      </c>
      <c r="H7403" s="5" t="s">
        <v>66</v>
      </c>
      <c r="I7403" s="5">
        <v>4</v>
      </c>
      <c r="J7403" s="5">
        <v>603</v>
      </c>
      <c r="K7403" s="5">
        <v>2412</v>
      </c>
      <c r="L7403" s="5">
        <v>451.5</v>
      </c>
      <c r="M7403" s="5" t="s">
        <v>30</v>
      </c>
      <c r="N7403" s="5" t="s">
        <v>67</v>
      </c>
      <c r="O7403" s="5" t="s">
        <v>182</v>
      </c>
    </row>
    <row r="7404" spans="1:15" x14ac:dyDescent="0.3">
      <c r="A7404" s="5" t="s">
        <v>17896</v>
      </c>
      <c r="B7404" s="6">
        <v>46009</v>
      </c>
      <c r="C7404" s="5" t="s">
        <v>17897</v>
      </c>
      <c r="D7404" s="5" t="s">
        <v>17898</v>
      </c>
      <c r="E7404" s="5" t="s">
        <v>86</v>
      </c>
      <c r="F7404" s="5" t="s">
        <v>104</v>
      </c>
      <c r="G7404" s="5" t="s">
        <v>36</v>
      </c>
      <c r="H7404" s="5" t="s">
        <v>216</v>
      </c>
      <c r="I7404" s="5">
        <v>2</v>
      </c>
      <c r="J7404" s="5">
        <v>41403</v>
      </c>
      <c r="K7404" s="5">
        <v>82806</v>
      </c>
      <c r="L7404" s="5">
        <v>4229.59</v>
      </c>
      <c r="M7404" s="5" t="s">
        <v>61</v>
      </c>
      <c r="N7404" s="5" t="s">
        <v>23</v>
      </c>
      <c r="O7404" s="5" t="s">
        <v>814</v>
      </c>
    </row>
    <row r="7405" spans="1:15" x14ac:dyDescent="0.3">
      <c r="A7405" s="5" t="s">
        <v>17899</v>
      </c>
      <c r="B7405" s="6">
        <v>46007</v>
      </c>
      <c r="C7405" s="5" t="s">
        <v>17111</v>
      </c>
      <c r="D7405" s="5" t="s">
        <v>17900</v>
      </c>
      <c r="E7405" s="5" t="s">
        <v>18</v>
      </c>
      <c r="F7405" s="5" t="s">
        <v>87</v>
      </c>
      <c r="G7405" s="5" t="s">
        <v>36</v>
      </c>
      <c r="H7405" s="5" t="s">
        <v>53</v>
      </c>
      <c r="I7405" s="5">
        <v>2</v>
      </c>
      <c r="J7405" s="5">
        <v>29573</v>
      </c>
      <c r="K7405" s="5">
        <v>59146</v>
      </c>
      <c r="L7405" s="5">
        <v>10933.13</v>
      </c>
      <c r="M7405" s="5" t="s">
        <v>54</v>
      </c>
      <c r="N7405" s="5" t="s">
        <v>38</v>
      </c>
      <c r="O7405" s="5" t="s">
        <v>660</v>
      </c>
    </row>
    <row r="7406" spans="1:15" x14ac:dyDescent="0.3">
      <c r="A7406" s="5" t="s">
        <v>17901</v>
      </c>
      <c r="B7406" s="6">
        <v>45828</v>
      </c>
      <c r="C7406" s="5" t="s">
        <v>5154</v>
      </c>
      <c r="D7406" s="5" t="s">
        <v>17902</v>
      </c>
      <c r="E7406" s="5" t="s">
        <v>72</v>
      </c>
      <c r="F7406" s="5" t="s">
        <v>87</v>
      </c>
      <c r="G7406" s="5" t="s">
        <v>36</v>
      </c>
      <c r="H7406" s="5" t="s">
        <v>37</v>
      </c>
      <c r="I7406" s="5">
        <v>2</v>
      </c>
      <c r="J7406" s="5">
        <v>33427</v>
      </c>
      <c r="K7406" s="5">
        <v>66854</v>
      </c>
      <c r="L7406" s="5">
        <v>10727.63</v>
      </c>
      <c r="M7406" s="5" t="s">
        <v>47</v>
      </c>
      <c r="N7406" s="5" t="s">
        <v>38</v>
      </c>
      <c r="O7406" s="5" t="s">
        <v>668</v>
      </c>
    </row>
    <row r="7407" spans="1:15" x14ac:dyDescent="0.3">
      <c r="A7407" s="5" t="s">
        <v>17903</v>
      </c>
      <c r="B7407" s="6">
        <v>45869</v>
      </c>
      <c r="C7407" s="5" t="s">
        <v>6108</v>
      </c>
      <c r="D7407" s="5" t="s">
        <v>17904</v>
      </c>
      <c r="E7407" s="5" t="s">
        <v>18</v>
      </c>
      <c r="F7407" s="5" t="s">
        <v>28</v>
      </c>
      <c r="G7407" s="5" t="s">
        <v>59</v>
      </c>
      <c r="H7407" s="5" t="s">
        <v>66</v>
      </c>
      <c r="I7407" s="5">
        <v>4</v>
      </c>
      <c r="J7407" s="5">
        <v>41821</v>
      </c>
      <c r="K7407" s="5">
        <v>167284</v>
      </c>
      <c r="L7407" s="5">
        <v>17605.259999999998</v>
      </c>
      <c r="M7407" s="5" t="s">
        <v>30</v>
      </c>
      <c r="N7407" s="5" t="s">
        <v>67</v>
      </c>
      <c r="O7407" s="5" t="s">
        <v>62</v>
      </c>
    </row>
    <row r="7408" spans="1:15" x14ac:dyDescent="0.3">
      <c r="A7408" s="5" t="s">
        <v>17905</v>
      </c>
      <c r="B7408" s="6">
        <v>45676</v>
      </c>
      <c r="C7408" s="5" t="s">
        <v>12617</v>
      </c>
      <c r="D7408" s="5" t="s">
        <v>17906</v>
      </c>
      <c r="E7408" s="5" t="s">
        <v>18</v>
      </c>
      <c r="F7408" s="5" t="s">
        <v>104</v>
      </c>
      <c r="G7408" s="5" t="s">
        <v>59</v>
      </c>
      <c r="H7408" s="5" t="s">
        <v>181</v>
      </c>
      <c r="I7408" s="5">
        <v>1</v>
      </c>
      <c r="J7408" s="5">
        <v>9183</v>
      </c>
      <c r="K7408" s="5">
        <v>9183</v>
      </c>
      <c r="L7408" s="5">
        <v>1780.58</v>
      </c>
      <c r="M7408" s="5" t="s">
        <v>54</v>
      </c>
      <c r="N7408" s="5" t="s">
        <v>67</v>
      </c>
      <c r="O7408" s="5" t="s">
        <v>3825</v>
      </c>
    </row>
    <row r="7409" spans="1:15" x14ac:dyDescent="0.3">
      <c r="A7409" s="5" t="s">
        <v>17907</v>
      </c>
      <c r="B7409" s="6">
        <v>45674</v>
      </c>
      <c r="C7409" s="5" t="s">
        <v>10047</v>
      </c>
      <c r="D7409" s="5" t="s">
        <v>17908</v>
      </c>
      <c r="E7409" s="5" t="s">
        <v>43</v>
      </c>
      <c r="F7409" s="5" t="s">
        <v>52</v>
      </c>
      <c r="G7409" s="5" t="s">
        <v>59</v>
      </c>
      <c r="H7409" s="5" t="s">
        <v>126</v>
      </c>
      <c r="I7409" s="5">
        <v>1</v>
      </c>
      <c r="J7409" s="5">
        <v>32902</v>
      </c>
      <c r="K7409" s="5">
        <v>32902</v>
      </c>
      <c r="L7409" s="5">
        <v>3824.14</v>
      </c>
      <c r="M7409" s="5" t="s">
        <v>30</v>
      </c>
      <c r="N7409" s="5" t="s">
        <v>23</v>
      </c>
      <c r="O7409" s="5" t="s">
        <v>1055</v>
      </c>
    </row>
    <row r="7410" spans="1:15" x14ac:dyDescent="0.3">
      <c r="A7410" s="5" t="s">
        <v>17909</v>
      </c>
      <c r="B7410" s="6">
        <v>46038</v>
      </c>
      <c r="C7410" s="5" t="s">
        <v>7215</v>
      </c>
      <c r="D7410" s="5" t="s">
        <v>17910</v>
      </c>
      <c r="E7410" s="5" t="s">
        <v>86</v>
      </c>
      <c r="F7410" s="5" t="s">
        <v>44</v>
      </c>
      <c r="G7410" s="5" t="s">
        <v>59</v>
      </c>
      <c r="H7410" s="5" t="s">
        <v>126</v>
      </c>
      <c r="I7410" s="5">
        <v>2</v>
      </c>
      <c r="J7410" s="5">
        <v>18368</v>
      </c>
      <c r="K7410" s="5">
        <v>36736</v>
      </c>
      <c r="L7410" s="5">
        <v>3903.74</v>
      </c>
      <c r="M7410" s="5" t="s">
        <v>47</v>
      </c>
      <c r="N7410" s="5" t="s">
        <v>38</v>
      </c>
      <c r="O7410" s="5" t="s">
        <v>17911</v>
      </c>
    </row>
    <row r="7411" spans="1:15" x14ac:dyDescent="0.3">
      <c r="A7411" s="5" t="s">
        <v>17912</v>
      </c>
      <c r="B7411" s="6">
        <v>45898</v>
      </c>
      <c r="C7411" s="5" t="s">
        <v>4484</v>
      </c>
      <c r="D7411" s="5" t="s">
        <v>17913</v>
      </c>
      <c r="E7411" s="5" t="s">
        <v>18</v>
      </c>
      <c r="F7411" s="5" t="s">
        <v>104</v>
      </c>
      <c r="G7411" s="5" t="s">
        <v>59</v>
      </c>
      <c r="H7411" s="5" t="s">
        <v>66</v>
      </c>
      <c r="I7411" s="5">
        <v>2</v>
      </c>
      <c r="J7411" s="5">
        <v>39761</v>
      </c>
      <c r="K7411" s="5">
        <v>79522</v>
      </c>
      <c r="L7411" s="5">
        <v>20058.05</v>
      </c>
      <c r="M7411" s="5" t="s">
        <v>47</v>
      </c>
      <c r="N7411" s="5" t="s">
        <v>38</v>
      </c>
      <c r="O7411" s="5" t="s">
        <v>2888</v>
      </c>
    </row>
    <row r="7412" spans="1:15" x14ac:dyDescent="0.3">
      <c r="A7412" s="5" t="s">
        <v>17914</v>
      </c>
      <c r="B7412" s="6">
        <v>46160</v>
      </c>
      <c r="C7412" s="5" t="s">
        <v>402</v>
      </c>
      <c r="D7412" s="5" t="s">
        <v>17915</v>
      </c>
      <c r="E7412" s="5" t="s">
        <v>72</v>
      </c>
      <c r="F7412" s="5" t="s">
        <v>44</v>
      </c>
      <c r="G7412" s="5" t="s">
        <v>59</v>
      </c>
      <c r="H7412" s="5" t="s">
        <v>126</v>
      </c>
      <c r="I7412" s="5">
        <v>2</v>
      </c>
      <c r="J7412" s="5">
        <v>27607</v>
      </c>
      <c r="K7412" s="5">
        <v>55214</v>
      </c>
      <c r="L7412" s="5">
        <v>15133.89</v>
      </c>
      <c r="M7412" s="5" t="s">
        <v>22</v>
      </c>
      <c r="N7412" s="5" t="s">
        <v>67</v>
      </c>
      <c r="O7412" s="5" t="s">
        <v>778</v>
      </c>
    </row>
    <row r="7413" spans="1:15" x14ac:dyDescent="0.3">
      <c r="A7413" s="5" t="s">
        <v>17916</v>
      </c>
      <c r="B7413" s="6">
        <v>46041</v>
      </c>
      <c r="C7413" s="5" t="s">
        <v>498</v>
      </c>
      <c r="D7413" s="5" t="s">
        <v>17917</v>
      </c>
      <c r="E7413" s="5" t="s">
        <v>86</v>
      </c>
      <c r="F7413" s="5" t="s">
        <v>104</v>
      </c>
      <c r="G7413" s="5" t="s">
        <v>45</v>
      </c>
      <c r="H7413" s="5" t="s">
        <v>138</v>
      </c>
      <c r="I7413" s="5">
        <v>4</v>
      </c>
      <c r="J7413" s="5">
        <v>45783</v>
      </c>
      <c r="K7413" s="5">
        <v>183132</v>
      </c>
      <c r="L7413" s="5">
        <v>17802.39</v>
      </c>
      <c r="M7413" s="5" t="s">
        <v>47</v>
      </c>
      <c r="N7413" s="5" t="s">
        <v>31</v>
      </c>
      <c r="O7413" s="5" t="s">
        <v>1753</v>
      </c>
    </row>
    <row r="7414" spans="1:15" x14ac:dyDescent="0.3">
      <c r="A7414" s="5" t="s">
        <v>17918</v>
      </c>
      <c r="B7414" s="6">
        <v>46177</v>
      </c>
      <c r="C7414" s="5" t="s">
        <v>17919</v>
      </c>
      <c r="D7414" s="5" t="s">
        <v>17920</v>
      </c>
      <c r="E7414" s="5" t="s">
        <v>18</v>
      </c>
      <c r="F7414" s="5" t="s">
        <v>104</v>
      </c>
      <c r="G7414" s="5" t="s">
        <v>59</v>
      </c>
      <c r="H7414" s="5" t="s">
        <v>181</v>
      </c>
      <c r="I7414" s="5">
        <v>4</v>
      </c>
      <c r="J7414" s="5">
        <v>22564</v>
      </c>
      <c r="K7414" s="5">
        <v>90256</v>
      </c>
      <c r="L7414" s="5">
        <v>10370.290000000001</v>
      </c>
      <c r="M7414" s="5" t="s">
        <v>22</v>
      </c>
      <c r="N7414" s="5" t="s">
        <v>67</v>
      </c>
      <c r="O7414" s="5" t="s">
        <v>2057</v>
      </c>
    </row>
    <row r="7415" spans="1:15" x14ac:dyDescent="0.3">
      <c r="A7415" s="5" t="s">
        <v>17921</v>
      </c>
      <c r="B7415" s="6">
        <v>45798</v>
      </c>
      <c r="C7415" s="5" t="s">
        <v>15737</v>
      </c>
      <c r="D7415" s="5" t="s">
        <v>17922</v>
      </c>
      <c r="E7415" s="5" t="s">
        <v>43</v>
      </c>
      <c r="F7415" s="5" t="s">
        <v>19</v>
      </c>
      <c r="G7415" s="5" t="s">
        <v>45</v>
      </c>
      <c r="H7415" s="5" t="s">
        <v>160</v>
      </c>
      <c r="I7415" s="5">
        <v>4</v>
      </c>
      <c r="J7415" s="5">
        <v>36628</v>
      </c>
      <c r="K7415" s="5">
        <v>146512</v>
      </c>
      <c r="L7415" s="5">
        <v>17610.97</v>
      </c>
      <c r="M7415" s="5" t="s">
        <v>61</v>
      </c>
      <c r="N7415" s="5" t="s">
        <v>23</v>
      </c>
      <c r="O7415" s="5" t="s">
        <v>3046</v>
      </c>
    </row>
    <row r="7416" spans="1:15" x14ac:dyDescent="0.3">
      <c r="A7416" s="5" t="s">
        <v>17923</v>
      </c>
      <c r="B7416" s="6">
        <v>45997</v>
      </c>
      <c r="C7416" s="5" t="s">
        <v>2769</v>
      </c>
      <c r="D7416" s="5" t="s">
        <v>17924</v>
      </c>
      <c r="E7416" s="5" t="s">
        <v>72</v>
      </c>
      <c r="F7416" s="5" t="s">
        <v>44</v>
      </c>
      <c r="G7416" s="5" t="s">
        <v>45</v>
      </c>
      <c r="H7416" s="5" t="s">
        <v>138</v>
      </c>
      <c r="I7416" s="5">
        <v>1</v>
      </c>
      <c r="J7416" s="5">
        <v>44682</v>
      </c>
      <c r="K7416" s="5">
        <v>44682</v>
      </c>
      <c r="L7416" s="5">
        <v>8995.52</v>
      </c>
      <c r="M7416" s="5" t="s">
        <v>61</v>
      </c>
      <c r="N7416" s="5" t="s">
        <v>23</v>
      </c>
      <c r="O7416" s="5" t="s">
        <v>232</v>
      </c>
    </row>
    <row r="7417" spans="1:15" x14ac:dyDescent="0.3">
      <c r="A7417" s="5" t="s">
        <v>17925</v>
      </c>
      <c r="B7417" s="6">
        <v>45725</v>
      </c>
      <c r="C7417" s="5" t="s">
        <v>1137</v>
      </c>
      <c r="D7417" s="5" t="s">
        <v>17926</v>
      </c>
      <c r="E7417" s="5" t="s">
        <v>72</v>
      </c>
      <c r="F7417" s="5" t="s">
        <v>87</v>
      </c>
      <c r="G7417" s="5" t="s">
        <v>20</v>
      </c>
      <c r="H7417" s="5" t="s">
        <v>109</v>
      </c>
      <c r="I7417" s="5">
        <v>2</v>
      </c>
      <c r="J7417" s="5">
        <v>34503</v>
      </c>
      <c r="K7417" s="5">
        <v>69006</v>
      </c>
      <c r="L7417" s="5">
        <v>5394.15</v>
      </c>
      <c r="M7417" s="5" t="s">
        <v>54</v>
      </c>
      <c r="N7417" s="5" t="s">
        <v>23</v>
      </c>
      <c r="O7417" s="5" t="s">
        <v>814</v>
      </c>
    </row>
    <row r="7418" spans="1:15" x14ac:dyDescent="0.3">
      <c r="A7418" s="5" t="s">
        <v>17927</v>
      </c>
      <c r="B7418" s="6">
        <v>45892</v>
      </c>
      <c r="C7418" s="5" t="s">
        <v>3240</v>
      </c>
      <c r="D7418" s="5" t="s">
        <v>17928</v>
      </c>
      <c r="E7418" s="5" t="s">
        <v>18</v>
      </c>
      <c r="F7418" s="5" t="s">
        <v>87</v>
      </c>
      <c r="G7418" s="5" t="s">
        <v>59</v>
      </c>
      <c r="H7418" s="5" t="s">
        <v>126</v>
      </c>
      <c r="I7418" s="5">
        <v>3</v>
      </c>
      <c r="J7418" s="5">
        <v>37602</v>
      </c>
      <c r="K7418" s="5">
        <v>112806</v>
      </c>
      <c r="L7418" s="5">
        <v>14233.76</v>
      </c>
      <c r="M7418" s="5" t="s">
        <v>54</v>
      </c>
      <c r="N7418" s="5" t="s">
        <v>38</v>
      </c>
      <c r="O7418" s="5" t="s">
        <v>1794</v>
      </c>
    </row>
    <row r="7419" spans="1:15" x14ac:dyDescent="0.3">
      <c r="A7419" s="5" t="s">
        <v>17929</v>
      </c>
      <c r="B7419" s="6">
        <v>45713</v>
      </c>
      <c r="C7419" s="5" t="s">
        <v>3063</v>
      </c>
      <c r="D7419" s="5" t="s">
        <v>17930</v>
      </c>
      <c r="E7419" s="5" t="s">
        <v>72</v>
      </c>
      <c r="F7419" s="5" t="s">
        <v>19</v>
      </c>
      <c r="G7419" s="5" t="s">
        <v>45</v>
      </c>
      <c r="H7419" s="5" t="s">
        <v>147</v>
      </c>
      <c r="I7419" s="5">
        <v>4</v>
      </c>
      <c r="J7419" s="5">
        <v>44628</v>
      </c>
      <c r="K7419" s="5">
        <v>178512</v>
      </c>
      <c r="L7419" s="5">
        <v>47091.53</v>
      </c>
      <c r="M7419" s="5" t="s">
        <v>47</v>
      </c>
      <c r="N7419" s="5" t="s">
        <v>67</v>
      </c>
      <c r="O7419" s="5" t="s">
        <v>2877</v>
      </c>
    </row>
    <row r="7420" spans="1:15" x14ac:dyDescent="0.3">
      <c r="A7420" s="5" t="s">
        <v>17931</v>
      </c>
      <c r="B7420" s="6">
        <v>46192</v>
      </c>
      <c r="C7420" s="5" t="s">
        <v>16546</v>
      </c>
      <c r="D7420" s="5" t="s">
        <v>17932</v>
      </c>
      <c r="E7420" s="5" t="s">
        <v>86</v>
      </c>
      <c r="F7420" s="5" t="s">
        <v>104</v>
      </c>
      <c r="G7420" s="5" t="s">
        <v>59</v>
      </c>
      <c r="H7420" s="5" t="s">
        <v>66</v>
      </c>
      <c r="I7420" s="5">
        <v>4</v>
      </c>
      <c r="J7420" s="5">
        <v>27497</v>
      </c>
      <c r="K7420" s="5">
        <v>109988</v>
      </c>
      <c r="L7420" s="5">
        <v>18409.830000000002</v>
      </c>
      <c r="M7420" s="5" t="s">
        <v>30</v>
      </c>
      <c r="N7420" s="5" t="s">
        <v>31</v>
      </c>
      <c r="O7420" s="5" t="s">
        <v>279</v>
      </c>
    </row>
    <row r="7421" spans="1:15" x14ac:dyDescent="0.3">
      <c r="A7421" s="5" t="s">
        <v>17933</v>
      </c>
      <c r="B7421" s="6">
        <v>45855</v>
      </c>
      <c r="C7421" s="5" t="s">
        <v>10035</v>
      </c>
      <c r="D7421" s="5" t="s">
        <v>17934</v>
      </c>
      <c r="E7421" s="5" t="s">
        <v>86</v>
      </c>
      <c r="F7421" s="5" t="s">
        <v>44</v>
      </c>
      <c r="G7421" s="5" t="s">
        <v>45</v>
      </c>
      <c r="H7421" s="5" t="s">
        <v>138</v>
      </c>
      <c r="I7421" s="5">
        <v>1</v>
      </c>
      <c r="J7421" s="5">
        <v>45972</v>
      </c>
      <c r="K7421" s="5">
        <v>45972</v>
      </c>
      <c r="L7421" s="5">
        <v>9242.2800000000007</v>
      </c>
      <c r="M7421" s="5" t="s">
        <v>30</v>
      </c>
      <c r="N7421" s="5" t="s">
        <v>38</v>
      </c>
      <c r="O7421" s="5" t="s">
        <v>1941</v>
      </c>
    </row>
    <row r="7422" spans="1:15" x14ac:dyDescent="0.3">
      <c r="A7422" s="5" t="s">
        <v>17935</v>
      </c>
      <c r="B7422" s="6">
        <v>45747</v>
      </c>
      <c r="C7422" s="5" t="s">
        <v>9642</v>
      </c>
      <c r="D7422" s="5" t="s">
        <v>17936</v>
      </c>
      <c r="E7422" s="5" t="s">
        <v>72</v>
      </c>
      <c r="F7422" s="5" t="s">
        <v>28</v>
      </c>
      <c r="G7422" s="5" t="s">
        <v>20</v>
      </c>
      <c r="H7422" s="5" t="s">
        <v>73</v>
      </c>
      <c r="I7422" s="5">
        <v>3</v>
      </c>
      <c r="J7422" s="5">
        <v>10430</v>
      </c>
      <c r="K7422" s="5">
        <v>31290</v>
      </c>
      <c r="L7422" s="5">
        <v>4551.6899999999996</v>
      </c>
      <c r="M7422" s="5" t="s">
        <v>54</v>
      </c>
      <c r="N7422" s="5" t="s">
        <v>38</v>
      </c>
      <c r="O7422" s="5" t="s">
        <v>4445</v>
      </c>
    </row>
    <row r="7423" spans="1:15" x14ac:dyDescent="0.3">
      <c r="A7423" s="5" t="s">
        <v>17937</v>
      </c>
      <c r="B7423" s="6">
        <v>45706</v>
      </c>
      <c r="C7423" s="5" t="s">
        <v>9567</v>
      </c>
      <c r="D7423" s="5" t="s">
        <v>17938</v>
      </c>
      <c r="E7423" s="5" t="s">
        <v>86</v>
      </c>
      <c r="F7423" s="5" t="s">
        <v>28</v>
      </c>
      <c r="G7423" s="5" t="s">
        <v>59</v>
      </c>
      <c r="H7423" s="5" t="s">
        <v>66</v>
      </c>
      <c r="I7423" s="5">
        <v>1</v>
      </c>
      <c r="J7423" s="5">
        <v>37458</v>
      </c>
      <c r="K7423" s="5">
        <v>37458</v>
      </c>
      <c r="L7423" s="5">
        <v>8018.47</v>
      </c>
      <c r="M7423" s="5" t="s">
        <v>22</v>
      </c>
      <c r="N7423" s="5" t="s">
        <v>67</v>
      </c>
      <c r="O7423" s="5" t="s">
        <v>201</v>
      </c>
    </row>
    <row r="7424" spans="1:15" x14ac:dyDescent="0.3">
      <c r="A7424" s="5" t="s">
        <v>17939</v>
      </c>
      <c r="B7424" s="6">
        <v>46119</v>
      </c>
      <c r="C7424" s="5" t="s">
        <v>7274</v>
      </c>
      <c r="D7424" s="5" t="s">
        <v>17940</v>
      </c>
      <c r="E7424" s="5" t="s">
        <v>86</v>
      </c>
      <c r="F7424" s="5" t="s">
        <v>52</v>
      </c>
      <c r="G7424" s="5" t="s">
        <v>59</v>
      </c>
      <c r="H7424" s="5" t="s">
        <v>126</v>
      </c>
      <c r="I7424" s="5">
        <v>1</v>
      </c>
      <c r="J7424" s="5">
        <v>40358</v>
      </c>
      <c r="K7424" s="5">
        <v>40358</v>
      </c>
      <c r="L7424" s="5">
        <v>5486.24</v>
      </c>
      <c r="M7424" s="5" t="s">
        <v>22</v>
      </c>
      <c r="N7424" s="5" t="s">
        <v>38</v>
      </c>
      <c r="O7424" s="5" t="s">
        <v>1582</v>
      </c>
    </row>
    <row r="7425" spans="1:15" x14ac:dyDescent="0.3">
      <c r="A7425" s="5" t="s">
        <v>17941</v>
      </c>
      <c r="B7425" s="6">
        <v>45682</v>
      </c>
      <c r="C7425" s="5" t="s">
        <v>1262</v>
      </c>
      <c r="D7425" s="5" t="s">
        <v>17942</v>
      </c>
      <c r="E7425" s="5" t="s">
        <v>86</v>
      </c>
      <c r="F7425" s="5" t="s">
        <v>104</v>
      </c>
      <c r="G7425" s="5" t="s">
        <v>59</v>
      </c>
      <c r="H7425" s="5" t="s">
        <v>181</v>
      </c>
      <c r="I7425" s="5">
        <v>3</v>
      </c>
      <c r="J7425" s="5">
        <v>11606</v>
      </c>
      <c r="K7425" s="5">
        <v>34818</v>
      </c>
      <c r="L7425" s="5">
        <v>6903.73</v>
      </c>
      <c r="M7425" s="5" t="s">
        <v>30</v>
      </c>
      <c r="N7425" s="5" t="s">
        <v>38</v>
      </c>
      <c r="O7425" s="5" t="s">
        <v>415</v>
      </c>
    </row>
    <row r="7426" spans="1:15" x14ac:dyDescent="0.3">
      <c r="A7426" s="5" t="s">
        <v>17943</v>
      </c>
      <c r="B7426" s="6">
        <v>45667</v>
      </c>
      <c r="C7426" s="5" t="s">
        <v>12055</v>
      </c>
      <c r="D7426" s="5" t="s">
        <v>17944</v>
      </c>
      <c r="E7426" s="5" t="s">
        <v>18</v>
      </c>
      <c r="F7426" s="5" t="s">
        <v>52</v>
      </c>
      <c r="G7426" s="5" t="s">
        <v>36</v>
      </c>
      <c r="H7426" s="5" t="s">
        <v>53</v>
      </c>
      <c r="I7426" s="5">
        <v>3</v>
      </c>
      <c r="J7426" s="5">
        <v>45388</v>
      </c>
      <c r="K7426" s="5">
        <v>136164</v>
      </c>
      <c r="L7426" s="5">
        <v>13178.07</v>
      </c>
      <c r="M7426" s="5" t="s">
        <v>30</v>
      </c>
      <c r="N7426" s="5" t="s">
        <v>67</v>
      </c>
      <c r="O7426" s="5" t="s">
        <v>55</v>
      </c>
    </row>
    <row r="7427" spans="1:15" x14ac:dyDescent="0.3">
      <c r="A7427" s="5" t="s">
        <v>17945</v>
      </c>
      <c r="B7427" s="6">
        <v>45837</v>
      </c>
      <c r="C7427" s="5" t="s">
        <v>4607</v>
      </c>
      <c r="D7427" s="5" t="s">
        <v>17946</v>
      </c>
      <c r="E7427" s="5" t="s">
        <v>86</v>
      </c>
      <c r="F7427" s="5" t="s">
        <v>19</v>
      </c>
      <c r="G7427" s="5" t="s">
        <v>59</v>
      </c>
      <c r="H7427" s="5" t="s">
        <v>181</v>
      </c>
      <c r="I7427" s="5">
        <v>4</v>
      </c>
      <c r="J7427" s="5">
        <v>44521</v>
      </c>
      <c r="K7427" s="5">
        <v>178084</v>
      </c>
      <c r="L7427" s="5">
        <v>10518.67</v>
      </c>
      <c r="M7427" s="5" t="s">
        <v>47</v>
      </c>
      <c r="N7427" s="5" t="s">
        <v>38</v>
      </c>
      <c r="O7427" s="5" t="s">
        <v>866</v>
      </c>
    </row>
    <row r="7428" spans="1:15" x14ac:dyDescent="0.3">
      <c r="A7428" s="5" t="s">
        <v>17947</v>
      </c>
      <c r="B7428" s="6">
        <v>45758</v>
      </c>
      <c r="C7428" s="5" t="s">
        <v>17948</v>
      </c>
      <c r="D7428" s="5" t="s">
        <v>17949</v>
      </c>
      <c r="E7428" s="5" t="s">
        <v>43</v>
      </c>
      <c r="F7428" s="5" t="s">
        <v>87</v>
      </c>
      <c r="G7428" s="5" t="s">
        <v>20</v>
      </c>
      <c r="H7428" s="5" t="s">
        <v>29</v>
      </c>
      <c r="I7428" s="5">
        <v>4</v>
      </c>
      <c r="J7428" s="5">
        <v>15752</v>
      </c>
      <c r="K7428" s="5">
        <v>63008</v>
      </c>
      <c r="L7428" s="5">
        <v>10659.69</v>
      </c>
      <c r="M7428" s="5" t="s">
        <v>30</v>
      </c>
      <c r="N7428" s="5" t="s">
        <v>23</v>
      </c>
      <c r="O7428" s="5" t="s">
        <v>937</v>
      </c>
    </row>
    <row r="7429" spans="1:15" x14ac:dyDescent="0.3">
      <c r="A7429" s="5" t="s">
        <v>17950</v>
      </c>
      <c r="B7429" s="6">
        <v>46085</v>
      </c>
      <c r="C7429" s="5" t="s">
        <v>4292</v>
      </c>
      <c r="D7429" s="5" t="s">
        <v>17951</v>
      </c>
      <c r="E7429" s="5" t="s">
        <v>86</v>
      </c>
      <c r="F7429" s="5" t="s">
        <v>87</v>
      </c>
      <c r="G7429" s="5" t="s">
        <v>20</v>
      </c>
      <c r="H7429" s="5" t="s">
        <v>29</v>
      </c>
      <c r="I7429" s="5">
        <v>5</v>
      </c>
      <c r="J7429" s="5">
        <v>2814</v>
      </c>
      <c r="K7429" s="5">
        <v>14070</v>
      </c>
      <c r="L7429" s="5">
        <v>2144.12</v>
      </c>
      <c r="M7429" s="5" t="s">
        <v>61</v>
      </c>
      <c r="N7429" s="5" t="s">
        <v>67</v>
      </c>
      <c r="O7429" s="5" t="s">
        <v>1860</v>
      </c>
    </row>
    <row r="7430" spans="1:15" x14ac:dyDescent="0.3">
      <c r="A7430" s="5" t="s">
        <v>17952</v>
      </c>
      <c r="B7430" s="6">
        <v>45940</v>
      </c>
      <c r="C7430" s="5" t="s">
        <v>347</v>
      </c>
      <c r="D7430" s="5" t="s">
        <v>17953</v>
      </c>
      <c r="E7430" s="5" t="s">
        <v>43</v>
      </c>
      <c r="F7430" s="5" t="s">
        <v>28</v>
      </c>
      <c r="G7430" s="5" t="s">
        <v>36</v>
      </c>
      <c r="H7430" s="5" t="s">
        <v>216</v>
      </c>
      <c r="I7430" s="5">
        <v>1</v>
      </c>
      <c r="J7430" s="5">
        <v>28760</v>
      </c>
      <c r="K7430" s="5">
        <v>28760</v>
      </c>
      <c r="L7430" s="5">
        <v>8434.4699999999993</v>
      </c>
      <c r="M7430" s="5" t="s">
        <v>54</v>
      </c>
      <c r="N7430" s="5" t="s">
        <v>67</v>
      </c>
      <c r="O7430" s="5" t="s">
        <v>523</v>
      </c>
    </row>
    <row r="7431" spans="1:15" x14ac:dyDescent="0.3">
      <c r="A7431" s="5" t="s">
        <v>17954</v>
      </c>
      <c r="B7431" s="6">
        <v>45753</v>
      </c>
      <c r="C7431" s="5" t="s">
        <v>6986</v>
      </c>
      <c r="D7431" s="5" t="s">
        <v>17955</v>
      </c>
      <c r="E7431" s="5" t="s">
        <v>43</v>
      </c>
      <c r="F7431" s="5" t="s">
        <v>19</v>
      </c>
      <c r="G7431" s="5" t="s">
        <v>59</v>
      </c>
      <c r="H7431" s="5" t="s">
        <v>66</v>
      </c>
      <c r="I7431" s="5">
        <v>3</v>
      </c>
      <c r="J7431" s="5">
        <v>45705</v>
      </c>
      <c r="K7431" s="5">
        <v>137115</v>
      </c>
      <c r="L7431" s="5">
        <v>16296.09</v>
      </c>
      <c r="M7431" s="5" t="s">
        <v>61</v>
      </c>
      <c r="N7431" s="5" t="s">
        <v>23</v>
      </c>
      <c r="O7431" s="5" t="s">
        <v>3708</v>
      </c>
    </row>
    <row r="7432" spans="1:15" x14ac:dyDescent="0.3">
      <c r="A7432" s="5" t="s">
        <v>17956</v>
      </c>
      <c r="B7432" s="6">
        <v>45788</v>
      </c>
      <c r="C7432" s="5" t="s">
        <v>2371</v>
      </c>
      <c r="D7432" s="5" t="s">
        <v>17957</v>
      </c>
      <c r="E7432" s="5" t="s">
        <v>43</v>
      </c>
      <c r="F7432" s="5" t="s">
        <v>28</v>
      </c>
      <c r="G7432" s="5" t="s">
        <v>36</v>
      </c>
      <c r="H7432" s="5" t="s">
        <v>169</v>
      </c>
      <c r="I7432" s="5">
        <v>3</v>
      </c>
      <c r="J7432" s="5">
        <v>38543</v>
      </c>
      <c r="K7432" s="5">
        <v>115629</v>
      </c>
      <c r="L7432" s="5">
        <v>14064.88</v>
      </c>
      <c r="M7432" s="5" t="s">
        <v>30</v>
      </c>
      <c r="N7432" s="5" t="s">
        <v>38</v>
      </c>
      <c r="O7432" s="5" t="s">
        <v>6769</v>
      </c>
    </row>
    <row r="7433" spans="1:15" x14ac:dyDescent="0.3">
      <c r="A7433" s="5" t="s">
        <v>17958</v>
      </c>
      <c r="B7433" s="6">
        <v>45780</v>
      </c>
      <c r="C7433" s="5" t="s">
        <v>3859</v>
      </c>
      <c r="D7433" s="5" t="s">
        <v>17959</v>
      </c>
      <c r="E7433" s="5" t="s">
        <v>43</v>
      </c>
      <c r="F7433" s="5" t="s">
        <v>87</v>
      </c>
      <c r="G7433" s="5" t="s">
        <v>45</v>
      </c>
      <c r="H7433" s="5" t="s">
        <v>160</v>
      </c>
      <c r="I7433" s="5">
        <v>1</v>
      </c>
      <c r="J7433" s="5">
        <v>8856</v>
      </c>
      <c r="K7433" s="5">
        <v>8856</v>
      </c>
      <c r="L7433" s="5">
        <v>1233.98</v>
      </c>
      <c r="M7433" s="5" t="s">
        <v>22</v>
      </c>
      <c r="N7433" s="5" t="s">
        <v>38</v>
      </c>
      <c r="O7433" s="5" t="s">
        <v>6213</v>
      </c>
    </row>
    <row r="7434" spans="1:15" x14ac:dyDescent="0.3">
      <c r="A7434" s="5" t="s">
        <v>17960</v>
      </c>
      <c r="B7434" s="6">
        <v>45840</v>
      </c>
      <c r="C7434" s="5" t="s">
        <v>12221</v>
      </c>
      <c r="D7434" s="5" t="s">
        <v>17961</v>
      </c>
      <c r="E7434" s="5" t="s">
        <v>43</v>
      </c>
      <c r="F7434" s="5" t="s">
        <v>52</v>
      </c>
      <c r="G7434" s="5" t="s">
        <v>45</v>
      </c>
      <c r="H7434" s="5" t="s">
        <v>147</v>
      </c>
      <c r="I7434" s="5">
        <v>4</v>
      </c>
      <c r="J7434" s="5">
        <v>11612</v>
      </c>
      <c r="K7434" s="5">
        <v>46448</v>
      </c>
      <c r="L7434" s="5">
        <v>8680.2199999999993</v>
      </c>
      <c r="M7434" s="5" t="s">
        <v>54</v>
      </c>
      <c r="N7434" s="5" t="s">
        <v>67</v>
      </c>
      <c r="O7434" s="5" t="s">
        <v>597</v>
      </c>
    </row>
    <row r="7435" spans="1:15" x14ac:dyDescent="0.3">
      <c r="A7435" s="5" t="s">
        <v>17962</v>
      </c>
      <c r="B7435" s="6">
        <v>46128</v>
      </c>
      <c r="C7435" s="5" t="s">
        <v>2040</v>
      </c>
      <c r="D7435" s="5" t="s">
        <v>17963</v>
      </c>
      <c r="E7435" s="5" t="s">
        <v>18</v>
      </c>
      <c r="F7435" s="5" t="s">
        <v>104</v>
      </c>
      <c r="G7435" s="5" t="s">
        <v>36</v>
      </c>
      <c r="H7435" s="5" t="s">
        <v>169</v>
      </c>
      <c r="I7435" s="5">
        <v>3</v>
      </c>
      <c r="J7435" s="5">
        <v>48526</v>
      </c>
      <c r="K7435" s="5">
        <v>145578</v>
      </c>
      <c r="L7435" s="5">
        <v>25930.400000000001</v>
      </c>
      <c r="M7435" s="5" t="s">
        <v>30</v>
      </c>
      <c r="N7435" s="5" t="s">
        <v>23</v>
      </c>
      <c r="O7435" s="5" t="s">
        <v>958</v>
      </c>
    </row>
    <row r="7436" spans="1:15" x14ac:dyDescent="0.3">
      <c r="A7436" s="5" t="s">
        <v>17964</v>
      </c>
      <c r="B7436" s="6">
        <v>45760</v>
      </c>
      <c r="C7436" s="5" t="s">
        <v>1681</v>
      </c>
      <c r="D7436" s="5" t="s">
        <v>17965</v>
      </c>
      <c r="E7436" s="5" t="s">
        <v>86</v>
      </c>
      <c r="F7436" s="5" t="s">
        <v>19</v>
      </c>
      <c r="G7436" s="5" t="s">
        <v>45</v>
      </c>
      <c r="H7436" s="5" t="s">
        <v>46</v>
      </c>
      <c r="I7436" s="5">
        <v>3</v>
      </c>
      <c r="J7436" s="5">
        <v>42633</v>
      </c>
      <c r="K7436" s="5">
        <v>127899</v>
      </c>
      <c r="L7436" s="5">
        <v>7166.58</v>
      </c>
      <c r="M7436" s="5" t="s">
        <v>22</v>
      </c>
      <c r="N7436" s="5" t="s">
        <v>67</v>
      </c>
      <c r="O7436" s="5" t="s">
        <v>484</v>
      </c>
    </row>
    <row r="7437" spans="1:15" x14ac:dyDescent="0.3">
      <c r="A7437" s="5" t="s">
        <v>17966</v>
      </c>
      <c r="B7437" s="6">
        <v>45998</v>
      </c>
      <c r="C7437" s="5" t="s">
        <v>6141</v>
      </c>
      <c r="D7437" s="5" t="s">
        <v>17967</v>
      </c>
      <c r="E7437" s="5" t="s">
        <v>72</v>
      </c>
      <c r="F7437" s="5" t="s">
        <v>44</v>
      </c>
      <c r="G7437" s="5" t="s">
        <v>20</v>
      </c>
      <c r="H7437" s="5" t="s">
        <v>21</v>
      </c>
      <c r="I7437" s="5">
        <v>5</v>
      </c>
      <c r="J7437" s="5">
        <v>632</v>
      </c>
      <c r="K7437" s="5">
        <v>3160</v>
      </c>
      <c r="L7437" s="5">
        <v>651.88</v>
      </c>
      <c r="M7437" s="5" t="s">
        <v>22</v>
      </c>
      <c r="N7437" s="5" t="s">
        <v>31</v>
      </c>
      <c r="O7437" s="5" t="s">
        <v>2681</v>
      </c>
    </row>
    <row r="7438" spans="1:15" x14ac:dyDescent="0.3">
      <c r="A7438" s="5" t="s">
        <v>17968</v>
      </c>
      <c r="B7438" s="6">
        <v>45980</v>
      </c>
      <c r="C7438" s="5" t="s">
        <v>11653</v>
      </c>
      <c r="D7438" s="5" t="s">
        <v>17969</v>
      </c>
      <c r="E7438" s="5" t="s">
        <v>43</v>
      </c>
      <c r="F7438" s="5" t="s">
        <v>87</v>
      </c>
      <c r="G7438" s="5" t="s">
        <v>20</v>
      </c>
      <c r="H7438" s="5" t="s">
        <v>29</v>
      </c>
      <c r="I7438" s="5">
        <v>3</v>
      </c>
      <c r="J7438" s="5">
        <v>37231</v>
      </c>
      <c r="K7438" s="5">
        <v>111693</v>
      </c>
      <c r="L7438" s="5">
        <v>24126.32</v>
      </c>
      <c r="M7438" s="5" t="s">
        <v>61</v>
      </c>
      <c r="N7438" s="5" t="s">
        <v>23</v>
      </c>
      <c r="O7438" s="5" t="s">
        <v>1080</v>
      </c>
    </row>
    <row r="7439" spans="1:15" x14ac:dyDescent="0.3">
      <c r="A7439" s="5" t="s">
        <v>17970</v>
      </c>
      <c r="B7439" s="6">
        <v>45871</v>
      </c>
      <c r="C7439" s="5" t="s">
        <v>17971</v>
      </c>
      <c r="D7439" s="5" t="s">
        <v>17972</v>
      </c>
      <c r="E7439" s="5" t="s">
        <v>43</v>
      </c>
      <c r="F7439" s="5" t="s">
        <v>44</v>
      </c>
      <c r="G7439" s="5" t="s">
        <v>59</v>
      </c>
      <c r="H7439" s="5" t="s">
        <v>181</v>
      </c>
      <c r="I7439" s="5">
        <v>5</v>
      </c>
      <c r="J7439" s="5">
        <v>31620</v>
      </c>
      <c r="K7439" s="5">
        <v>158100</v>
      </c>
      <c r="L7439" s="5">
        <v>16494.75</v>
      </c>
      <c r="M7439" s="5" t="s">
        <v>47</v>
      </c>
      <c r="N7439" s="5" t="s">
        <v>31</v>
      </c>
      <c r="O7439" s="5" t="s">
        <v>96</v>
      </c>
    </row>
    <row r="7440" spans="1:15" x14ac:dyDescent="0.3">
      <c r="A7440" s="5" t="s">
        <v>17973</v>
      </c>
      <c r="B7440" s="6">
        <v>45876</v>
      </c>
      <c r="C7440" s="5" t="s">
        <v>1608</v>
      </c>
      <c r="D7440" s="5" t="s">
        <v>17974</v>
      </c>
      <c r="E7440" s="5" t="s">
        <v>43</v>
      </c>
      <c r="F7440" s="5" t="s">
        <v>19</v>
      </c>
      <c r="G7440" s="5" t="s">
        <v>36</v>
      </c>
      <c r="H7440" s="5" t="s">
        <v>53</v>
      </c>
      <c r="I7440" s="5">
        <v>2</v>
      </c>
      <c r="J7440" s="5">
        <v>42414</v>
      </c>
      <c r="K7440" s="5">
        <v>84828</v>
      </c>
      <c r="L7440" s="5">
        <v>19171.27</v>
      </c>
      <c r="M7440" s="5" t="s">
        <v>47</v>
      </c>
      <c r="N7440" s="5" t="s">
        <v>31</v>
      </c>
      <c r="O7440" s="5" t="s">
        <v>1871</v>
      </c>
    </row>
    <row r="7441" spans="1:15" x14ac:dyDescent="0.3">
      <c r="A7441" s="5" t="s">
        <v>17975</v>
      </c>
      <c r="B7441" s="6">
        <v>46189</v>
      </c>
      <c r="C7441" s="5" t="s">
        <v>1398</v>
      </c>
      <c r="D7441" s="5" t="s">
        <v>17976</v>
      </c>
      <c r="E7441" s="5" t="s">
        <v>72</v>
      </c>
      <c r="F7441" s="5" t="s">
        <v>28</v>
      </c>
      <c r="G7441" s="5" t="s">
        <v>45</v>
      </c>
      <c r="H7441" s="5" t="s">
        <v>46</v>
      </c>
      <c r="I7441" s="5">
        <v>1</v>
      </c>
      <c r="J7441" s="5">
        <v>24889</v>
      </c>
      <c r="K7441" s="5">
        <v>24889</v>
      </c>
      <c r="L7441" s="5">
        <v>2833.99</v>
      </c>
      <c r="M7441" s="5" t="s">
        <v>54</v>
      </c>
      <c r="N7441" s="5" t="s">
        <v>31</v>
      </c>
      <c r="O7441" s="5" t="s">
        <v>4538</v>
      </c>
    </row>
    <row r="7442" spans="1:15" x14ac:dyDescent="0.3">
      <c r="A7442" s="5" t="s">
        <v>17977</v>
      </c>
      <c r="B7442" s="6">
        <v>46173</v>
      </c>
      <c r="C7442" s="5" t="s">
        <v>12011</v>
      </c>
      <c r="D7442" s="5" t="s">
        <v>17978</v>
      </c>
      <c r="E7442" s="5" t="s">
        <v>72</v>
      </c>
      <c r="F7442" s="5" t="s">
        <v>104</v>
      </c>
      <c r="G7442" s="5" t="s">
        <v>36</v>
      </c>
      <c r="H7442" s="5" t="s">
        <v>37</v>
      </c>
      <c r="I7442" s="5">
        <v>2</v>
      </c>
      <c r="J7442" s="5">
        <v>13773</v>
      </c>
      <c r="K7442" s="5">
        <v>27546</v>
      </c>
      <c r="L7442" s="5">
        <v>1925.32</v>
      </c>
      <c r="M7442" s="5" t="s">
        <v>30</v>
      </c>
      <c r="N7442" s="5" t="s">
        <v>23</v>
      </c>
      <c r="O7442" s="5" t="s">
        <v>359</v>
      </c>
    </row>
    <row r="7443" spans="1:15" x14ac:dyDescent="0.3">
      <c r="A7443" s="5" t="s">
        <v>17979</v>
      </c>
      <c r="B7443" s="6">
        <v>45714</v>
      </c>
      <c r="C7443" s="5" t="s">
        <v>9182</v>
      </c>
      <c r="D7443" s="5" t="s">
        <v>17980</v>
      </c>
      <c r="E7443" s="5" t="s">
        <v>86</v>
      </c>
      <c r="F7443" s="5" t="s">
        <v>87</v>
      </c>
      <c r="G7443" s="5" t="s">
        <v>20</v>
      </c>
      <c r="H7443" s="5" t="s">
        <v>29</v>
      </c>
      <c r="I7443" s="5">
        <v>1</v>
      </c>
      <c r="J7443" s="5">
        <v>338</v>
      </c>
      <c r="K7443" s="5">
        <v>338</v>
      </c>
      <c r="L7443" s="5">
        <v>83</v>
      </c>
      <c r="M7443" s="5" t="s">
        <v>47</v>
      </c>
      <c r="N7443" s="5" t="s">
        <v>31</v>
      </c>
      <c r="O7443" s="5" t="s">
        <v>6071</v>
      </c>
    </row>
    <row r="7444" spans="1:15" x14ac:dyDescent="0.3">
      <c r="A7444" s="5" t="s">
        <v>17981</v>
      </c>
      <c r="B7444" s="6">
        <v>46006</v>
      </c>
      <c r="C7444" s="5" t="s">
        <v>9817</v>
      </c>
      <c r="D7444" s="5" t="s">
        <v>17982</v>
      </c>
      <c r="E7444" s="5" t="s">
        <v>18</v>
      </c>
      <c r="F7444" s="5" t="s">
        <v>87</v>
      </c>
      <c r="G7444" s="5" t="s">
        <v>59</v>
      </c>
      <c r="H7444" s="5" t="s">
        <v>126</v>
      </c>
      <c r="I7444" s="5">
        <v>2</v>
      </c>
      <c r="J7444" s="5">
        <v>33133</v>
      </c>
      <c r="K7444" s="5">
        <v>66266</v>
      </c>
      <c r="L7444" s="5">
        <v>9575.82</v>
      </c>
      <c r="M7444" s="5" t="s">
        <v>22</v>
      </c>
      <c r="N7444" s="5" t="s">
        <v>67</v>
      </c>
      <c r="O7444" s="5" t="s">
        <v>6071</v>
      </c>
    </row>
    <row r="7445" spans="1:15" x14ac:dyDescent="0.3">
      <c r="A7445" s="5" t="s">
        <v>17983</v>
      </c>
      <c r="B7445" s="6">
        <v>46080</v>
      </c>
      <c r="C7445" s="5" t="s">
        <v>1196</v>
      </c>
      <c r="D7445" s="5" t="s">
        <v>5728</v>
      </c>
      <c r="E7445" s="5" t="s">
        <v>18</v>
      </c>
      <c r="F7445" s="5" t="s">
        <v>52</v>
      </c>
      <c r="G7445" s="5" t="s">
        <v>45</v>
      </c>
      <c r="H7445" s="5" t="s">
        <v>138</v>
      </c>
      <c r="I7445" s="5">
        <v>4</v>
      </c>
      <c r="J7445" s="5">
        <v>32445</v>
      </c>
      <c r="K7445" s="5">
        <v>129780</v>
      </c>
      <c r="L7445" s="5">
        <v>11189.8</v>
      </c>
      <c r="M7445" s="5" t="s">
        <v>61</v>
      </c>
      <c r="N7445" s="5" t="s">
        <v>67</v>
      </c>
      <c r="O7445" s="5" t="s">
        <v>778</v>
      </c>
    </row>
    <row r="7446" spans="1:15" x14ac:dyDescent="0.3">
      <c r="A7446" s="5" t="s">
        <v>17984</v>
      </c>
      <c r="B7446" s="6">
        <v>45818</v>
      </c>
      <c r="C7446" s="5" t="s">
        <v>406</v>
      </c>
      <c r="D7446" s="5" t="s">
        <v>17985</v>
      </c>
      <c r="E7446" s="5" t="s">
        <v>72</v>
      </c>
      <c r="F7446" s="5" t="s">
        <v>104</v>
      </c>
      <c r="G7446" s="5" t="s">
        <v>45</v>
      </c>
      <c r="H7446" s="5" t="s">
        <v>160</v>
      </c>
      <c r="I7446" s="5">
        <v>3</v>
      </c>
      <c r="J7446" s="5">
        <v>20429</v>
      </c>
      <c r="K7446" s="5">
        <v>61287</v>
      </c>
      <c r="L7446" s="5">
        <v>12671.5</v>
      </c>
      <c r="M7446" s="5" t="s">
        <v>47</v>
      </c>
      <c r="N7446" s="5" t="s">
        <v>67</v>
      </c>
      <c r="O7446" s="5" t="s">
        <v>390</v>
      </c>
    </row>
    <row r="7447" spans="1:15" x14ac:dyDescent="0.3">
      <c r="A7447" s="5" t="s">
        <v>17986</v>
      </c>
      <c r="B7447" s="6">
        <v>46175</v>
      </c>
      <c r="C7447" s="5" t="s">
        <v>11811</v>
      </c>
      <c r="D7447" s="5" t="s">
        <v>17987</v>
      </c>
      <c r="E7447" s="5" t="s">
        <v>72</v>
      </c>
      <c r="F7447" s="5" t="s">
        <v>44</v>
      </c>
      <c r="G7447" s="5" t="s">
        <v>59</v>
      </c>
      <c r="H7447" s="5" t="s">
        <v>126</v>
      </c>
      <c r="I7447" s="5">
        <v>3</v>
      </c>
      <c r="J7447" s="5">
        <v>27721</v>
      </c>
      <c r="K7447" s="5">
        <v>83163</v>
      </c>
      <c r="L7447" s="5">
        <v>14589.72</v>
      </c>
      <c r="M7447" s="5" t="s">
        <v>61</v>
      </c>
      <c r="N7447" s="5" t="s">
        <v>67</v>
      </c>
      <c r="O7447" s="5" t="s">
        <v>3424</v>
      </c>
    </row>
    <row r="7448" spans="1:15" x14ac:dyDescent="0.3">
      <c r="A7448" s="5" t="s">
        <v>17988</v>
      </c>
      <c r="B7448" s="6">
        <v>46174</v>
      </c>
      <c r="C7448" s="5" t="s">
        <v>4542</v>
      </c>
      <c r="D7448" s="5" t="s">
        <v>17989</v>
      </c>
      <c r="E7448" s="5" t="s">
        <v>43</v>
      </c>
      <c r="F7448" s="5" t="s">
        <v>28</v>
      </c>
      <c r="G7448" s="5" t="s">
        <v>59</v>
      </c>
      <c r="H7448" s="5" t="s">
        <v>66</v>
      </c>
      <c r="I7448" s="5">
        <v>3</v>
      </c>
      <c r="J7448" s="5">
        <v>18591</v>
      </c>
      <c r="K7448" s="5">
        <v>55773</v>
      </c>
      <c r="L7448" s="5">
        <v>12973.97</v>
      </c>
      <c r="M7448" s="5" t="s">
        <v>54</v>
      </c>
      <c r="N7448" s="5" t="s">
        <v>67</v>
      </c>
      <c r="O7448" s="5" t="s">
        <v>927</v>
      </c>
    </row>
    <row r="7449" spans="1:15" x14ac:dyDescent="0.3">
      <c r="A7449" s="5" t="s">
        <v>17990</v>
      </c>
      <c r="B7449" s="6">
        <v>45682</v>
      </c>
      <c r="C7449" s="5" t="s">
        <v>1943</v>
      </c>
      <c r="D7449" s="5" t="s">
        <v>17991</v>
      </c>
      <c r="E7449" s="5" t="s">
        <v>43</v>
      </c>
      <c r="F7449" s="5" t="s">
        <v>19</v>
      </c>
      <c r="G7449" s="5" t="s">
        <v>36</v>
      </c>
      <c r="H7449" s="5" t="s">
        <v>37</v>
      </c>
      <c r="I7449" s="5">
        <v>1</v>
      </c>
      <c r="J7449" s="5">
        <v>20584</v>
      </c>
      <c r="K7449" s="5">
        <v>20584</v>
      </c>
      <c r="L7449" s="5">
        <v>3868.8</v>
      </c>
      <c r="M7449" s="5" t="s">
        <v>54</v>
      </c>
      <c r="N7449" s="5" t="s">
        <v>67</v>
      </c>
      <c r="O7449" s="5" t="s">
        <v>1043</v>
      </c>
    </row>
    <row r="7450" spans="1:15" x14ac:dyDescent="0.3">
      <c r="A7450" s="5" t="s">
        <v>17992</v>
      </c>
      <c r="B7450" s="6">
        <v>46143</v>
      </c>
      <c r="C7450" s="5" t="s">
        <v>9276</v>
      </c>
      <c r="D7450" s="5" t="s">
        <v>17993</v>
      </c>
      <c r="E7450" s="5" t="s">
        <v>86</v>
      </c>
      <c r="F7450" s="5" t="s">
        <v>19</v>
      </c>
      <c r="G7450" s="5" t="s">
        <v>45</v>
      </c>
      <c r="H7450" s="5" t="s">
        <v>46</v>
      </c>
      <c r="I7450" s="5">
        <v>3</v>
      </c>
      <c r="J7450" s="5">
        <v>39927</v>
      </c>
      <c r="K7450" s="5">
        <v>119781</v>
      </c>
      <c r="L7450" s="5">
        <v>26160.76</v>
      </c>
      <c r="M7450" s="5" t="s">
        <v>61</v>
      </c>
      <c r="N7450" s="5" t="s">
        <v>67</v>
      </c>
      <c r="O7450" s="5" t="s">
        <v>440</v>
      </c>
    </row>
    <row r="7451" spans="1:15" x14ac:dyDescent="0.3">
      <c r="A7451" s="5" t="s">
        <v>17994</v>
      </c>
      <c r="B7451" s="6">
        <v>45910</v>
      </c>
      <c r="C7451" s="5" t="s">
        <v>1332</v>
      </c>
      <c r="D7451" s="5" t="s">
        <v>17995</v>
      </c>
      <c r="E7451" s="5" t="s">
        <v>18</v>
      </c>
      <c r="F7451" s="5" t="s">
        <v>104</v>
      </c>
      <c r="G7451" s="5" t="s">
        <v>20</v>
      </c>
      <c r="H7451" s="5" t="s">
        <v>73</v>
      </c>
      <c r="I7451" s="5">
        <v>5</v>
      </c>
      <c r="J7451" s="5">
        <v>18382</v>
      </c>
      <c r="K7451" s="5">
        <v>91910</v>
      </c>
      <c r="L7451" s="5">
        <v>10532.58</v>
      </c>
      <c r="M7451" s="5" t="s">
        <v>61</v>
      </c>
      <c r="N7451" s="5" t="s">
        <v>31</v>
      </c>
      <c r="O7451" s="5" t="s">
        <v>2900</v>
      </c>
    </row>
    <row r="7452" spans="1:15" x14ac:dyDescent="0.3">
      <c r="A7452" s="5" t="s">
        <v>17996</v>
      </c>
      <c r="B7452" s="6">
        <v>45736</v>
      </c>
      <c r="C7452" s="5" t="s">
        <v>16110</v>
      </c>
      <c r="D7452" s="5" t="s">
        <v>17997</v>
      </c>
      <c r="E7452" s="5" t="s">
        <v>86</v>
      </c>
      <c r="F7452" s="5" t="s">
        <v>44</v>
      </c>
      <c r="G7452" s="5" t="s">
        <v>59</v>
      </c>
      <c r="H7452" s="5" t="s">
        <v>126</v>
      </c>
      <c r="I7452" s="5">
        <v>1</v>
      </c>
      <c r="J7452" s="5">
        <v>8333</v>
      </c>
      <c r="K7452" s="5">
        <v>8333</v>
      </c>
      <c r="L7452" s="5">
        <v>2322.19</v>
      </c>
      <c r="M7452" s="5" t="s">
        <v>54</v>
      </c>
      <c r="N7452" s="5" t="s">
        <v>38</v>
      </c>
      <c r="O7452" s="5" t="s">
        <v>2156</v>
      </c>
    </row>
    <row r="7453" spans="1:15" x14ac:dyDescent="0.3">
      <c r="A7453" s="5" t="s">
        <v>17998</v>
      </c>
      <c r="B7453" s="6">
        <v>45693</v>
      </c>
      <c r="C7453" s="5" t="s">
        <v>17999</v>
      </c>
      <c r="D7453" s="5" t="s">
        <v>9621</v>
      </c>
      <c r="E7453" s="5" t="s">
        <v>86</v>
      </c>
      <c r="F7453" s="5" t="s">
        <v>19</v>
      </c>
      <c r="G7453" s="5" t="s">
        <v>20</v>
      </c>
      <c r="H7453" s="5" t="s">
        <v>29</v>
      </c>
      <c r="I7453" s="5">
        <v>5</v>
      </c>
      <c r="J7453" s="5">
        <v>5650</v>
      </c>
      <c r="K7453" s="5">
        <v>28250</v>
      </c>
      <c r="L7453" s="5">
        <v>3004.58</v>
      </c>
      <c r="M7453" s="5" t="s">
        <v>61</v>
      </c>
      <c r="N7453" s="5" t="s">
        <v>31</v>
      </c>
      <c r="O7453" s="5" t="s">
        <v>523</v>
      </c>
    </row>
    <row r="7454" spans="1:15" x14ac:dyDescent="0.3">
      <c r="A7454" s="5" t="s">
        <v>18000</v>
      </c>
      <c r="B7454" s="6">
        <v>46108</v>
      </c>
      <c r="C7454" s="5" t="s">
        <v>3014</v>
      </c>
      <c r="D7454" s="5" t="s">
        <v>4648</v>
      </c>
      <c r="E7454" s="5" t="s">
        <v>43</v>
      </c>
      <c r="F7454" s="5" t="s">
        <v>87</v>
      </c>
      <c r="G7454" s="5" t="s">
        <v>59</v>
      </c>
      <c r="H7454" s="5" t="s">
        <v>60</v>
      </c>
      <c r="I7454" s="5">
        <v>1</v>
      </c>
      <c r="J7454" s="5">
        <v>47862</v>
      </c>
      <c r="K7454" s="5">
        <v>47862</v>
      </c>
      <c r="L7454" s="5">
        <v>9404.0499999999993</v>
      </c>
      <c r="M7454" s="5" t="s">
        <v>54</v>
      </c>
      <c r="N7454" s="5" t="s">
        <v>38</v>
      </c>
      <c r="O7454" s="5" t="s">
        <v>5695</v>
      </c>
    </row>
    <row r="7455" spans="1:15" x14ac:dyDescent="0.3">
      <c r="A7455" s="5" t="s">
        <v>18001</v>
      </c>
      <c r="B7455" s="6">
        <v>45805</v>
      </c>
      <c r="C7455" s="5" t="s">
        <v>3930</v>
      </c>
      <c r="D7455" s="5" t="s">
        <v>18002</v>
      </c>
      <c r="E7455" s="5" t="s">
        <v>43</v>
      </c>
      <c r="F7455" s="5" t="s">
        <v>104</v>
      </c>
      <c r="G7455" s="5" t="s">
        <v>45</v>
      </c>
      <c r="H7455" s="5" t="s">
        <v>160</v>
      </c>
      <c r="I7455" s="5">
        <v>4</v>
      </c>
      <c r="J7455" s="5">
        <v>40466</v>
      </c>
      <c r="K7455" s="5">
        <v>161864</v>
      </c>
      <c r="L7455" s="5">
        <v>32189.49</v>
      </c>
      <c r="M7455" s="5" t="s">
        <v>47</v>
      </c>
      <c r="N7455" s="5" t="s">
        <v>67</v>
      </c>
      <c r="O7455" s="5" t="s">
        <v>194</v>
      </c>
    </row>
    <row r="7456" spans="1:15" x14ac:dyDescent="0.3">
      <c r="A7456" s="5" t="s">
        <v>18003</v>
      </c>
      <c r="B7456" s="6">
        <v>45895</v>
      </c>
      <c r="C7456" s="5" t="s">
        <v>4051</v>
      </c>
      <c r="D7456" s="5" t="s">
        <v>18004</v>
      </c>
      <c r="E7456" s="5" t="s">
        <v>86</v>
      </c>
      <c r="F7456" s="5" t="s">
        <v>87</v>
      </c>
      <c r="G7456" s="5" t="s">
        <v>36</v>
      </c>
      <c r="H7456" s="5" t="s">
        <v>216</v>
      </c>
      <c r="I7456" s="5">
        <v>3</v>
      </c>
      <c r="J7456" s="5">
        <v>49209</v>
      </c>
      <c r="K7456" s="5">
        <v>147627</v>
      </c>
      <c r="L7456" s="5">
        <v>43599.19</v>
      </c>
      <c r="M7456" s="5" t="s">
        <v>54</v>
      </c>
      <c r="N7456" s="5" t="s">
        <v>31</v>
      </c>
      <c r="O7456" s="5" t="s">
        <v>707</v>
      </c>
    </row>
    <row r="7457" spans="1:15" x14ac:dyDescent="0.3">
      <c r="A7457" s="5" t="s">
        <v>18005</v>
      </c>
      <c r="B7457" s="6">
        <v>46005</v>
      </c>
      <c r="C7457" s="5" t="s">
        <v>13568</v>
      </c>
      <c r="D7457" s="5" t="s">
        <v>683</v>
      </c>
      <c r="E7457" s="5" t="s">
        <v>72</v>
      </c>
      <c r="F7457" s="5" t="s">
        <v>28</v>
      </c>
      <c r="G7457" s="5" t="s">
        <v>45</v>
      </c>
      <c r="H7457" s="5" t="s">
        <v>160</v>
      </c>
      <c r="I7457" s="5">
        <v>1</v>
      </c>
      <c r="J7457" s="5">
        <v>22732</v>
      </c>
      <c r="K7457" s="5">
        <v>22732</v>
      </c>
      <c r="L7457" s="5">
        <v>6050.93</v>
      </c>
      <c r="M7457" s="5" t="s">
        <v>22</v>
      </c>
      <c r="N7457" s="5" t="s">
        <v>67</v>
      </c>
      <c r="O7457" s="5" t="s">
        <v>114</v>
      </c>
    </row>
    <row r="7458" spans="1:15" x14ac:dyDescent="0.3">
      <c r="A7458" s="5" t="s">
        <v>18006</v>
      </c>
      <c r="B7458" s="6">
        <v>45734</v>
      </c>
      <c r="C7458" s="5" t="s">
        <v>6761</v>
      </c>
      <c r="D7458" s="5" t="s">
        <v>18007</v>
      </c>
      <c r="E7458" s="5" t="s">
        <v>43</v>
      </c>
      <c r="F7458" s="5" t="s">
        <v>87</v>
      </c>
      <c r="G7458" s="5" t="s">
        <v>59</v>
      </c>
      <c r="H7458" s="5" t="s">
        <v>60</v>
      </c>
      <c r="I7458" s="5">
        <v>3</v>
      </c>
      <c r="J7458" s="5">
        <v>5861</v>
      </c>
      <c r="K7458" s="5">
        <v>17583</v>
      </c>
      <c r="L7458" s="5">
        <v>4562.6899999999996</v>
      </c>
      <c r="M7458" s="5" t="s">
        <v>47</v>
      </c>
      <c r="N7458" s="5" t="s">
        <v>38</v>
      </c>
      <c r="O7458" s="5" t="s">
        <v>744</v>
      </c>
    </row>
    <row r="7459" spans="1:15" x14ac:dyDescent="0.3">
      <c r="A7459" s="5" t="s">
        <v>18008</v>
      </c>
      <c r="B7459" s="6">
        <v>46140</v>
      </c>
      <c r="C7459" s="5" t="s">
        <v>9045</v>
      </c>
      <c r="D7459" s="5" t="s">
        <v>18009</v>
      </c>
      <c r="E7459" s="5" t="s">
        <v>72</v>
      </c>
      <c r="F7459" s="5" t="s">
        <v>44</v>
      </c>
      <c r="G7459" s="5" t="s">
        <v>20</v>
      </c>
      <c r="H7459" s="5" t="s">
        <v>109</v>
      </c>
      <c r="I7459" s="5">
        <v>1</v>
      </c>
      <c r="J7459" s="5">
        <v>39109</v>
      </c>
      <c r="K7459" s="5">
        <v>39109</v>
      </c>
      <c r="L7459" s="5">
        <v>2314.58</v>
      </c>
      <c r="M7459" s="5" t="s">
        <v>47</v>
      </c>
      <c r="N7459" s="5" t="s">
        <v>23</v>
      </c>
      <c r="O7459" s="5" t="s">
        <v>586</v>
      </c>
    </row>
    <row r="7460" spans="1:15" x14ac:dyDescent="0.3">
      <c r="A7460" s="5" t="s">
        <v>18010</v>
      </c>
      <c r="B7460" s="6">
        <v>46033</v>
      </c>
      <c r="C7460" s="5" t="s">
        <v>14615</v>
      </c>
      <c r="D7460" s="5" t="s">
        <v>18011</v>
      </c>
      <c r="E7460" s="5" t="s">
        <v>72</v>
      </c>
      <c r="F7460" s="5" t="s">
        <v>28</v>
      </c>
      <c r="G7460" s="5" t="s">
        <v>20</v>
      </c>
      <c r="H7460" s="5" t="s">
        <v>29</v>
      </c>
      <c r="I7460" s="5">
        <v>3</v>
      </c>
      <c r="J7460" s="5">
        <v>30895</v>
      </c>
      <c r="K7460" s="5">
        <v>92685</v>
      </c>
      <c r="L7460" s="5">
        <v>25350.54</v>
      </c>
      <c r="M7460" s="5" t="s">
        <v>22</v>
      </c>
      <c r="N7460" s="5" t="s">
        <v>31</v>
      </c>
      <c r="O7460" s="5" t="s">
        <v>186</v>
      </c>
    </row>
    <row r="7461" spans="1:15" x14ac:dyDescent="0.3">
      <c r="A7461" s="5" t="s">
        <v>18012</v>
      </c>
      <c r="B7461" s="6">
        <v>46052</v>
      </c>
      <c r="C7461" s="5" t="s">
        <v>136</v>
      </c>
      <c r="D7461" s="5" t="s">
        <v>18013</v>
      </c>
      <c r="E7461" s="5" t="s">
        <v>86</v>
      </c>
      <c r="F7461" s="5" t="s">
        <v>104</v>
      </c>
      <c r="G7461" s="5" t="s">
        <v>45</v>
      </c>
      <c r="H7461" s="5" t="s">
        <v>46</v>
      </c>
      <c r="I7461" s="5">
        <v>4</v>
      </c>
      <c r="J7461" s="5">
        <v>44446</v>
      </c>
      <c r="K7461" s="5">
        <v>177784</v>
      </c>
      <c r="L7461" s="5">
        <v>27385.32</v>
      </c>
      <c r="M7461" s="5" t="s">
        <v>47</v>
      </c>
      <c r="N7461" s="5" t="s">
        <v>31</v>
      </c>
      <c r="O7461" s="5" t="s">
        <v>323</v>
      </c>
    </row>
    <row r="7462" spans="1:15" x14ac:dyDescent="0.3">
      <c r="A7462" s="5" t="s">
        <v>18014</v>
      </c>
      <c r="B7462" s="6">
        <v>46056</v>
      </c>
      <c r="C7462" s="5" t="s">
        <v>1952</v>
      </c>
      <c r="D7462" s="5" t="s">
        <v>17687</v>
      </c>
      <c r="E7462" s="5" t="s">
        <v>72</v>
      </c>
      <c r="F7462" s="5" t="s">
        <v>28</v>
      </c>
      <c r="G7462" s="5" t="s">
        <v>36</v>
      </c>
      <c r="H7462" s="5" t="s">
        <v>37</v>
      </c>
      <c r="I7462" s="5">
        <v>3</v>
      </c>
      <c r="J7462" s="5">
        <v>4658</v>
      </c>
      <c r="K7462" s="5">
        <v>13974</v>
      </c>
      <c r="L7462" s="5">
        <v>2196.06</v>
      </c>
      <c r="M7462" s="5" t="s">
        <v>61</v>
      </c>
      <c r="N7462" s="5" t="s">
        <v>67</v>
      </c>
      <c r="O7462" s="5" t="s">
        <v>7455</v>
      </c>
    </row>
    <row r="7463" spans="1:15" x14ac:dyDescent="0.3">
      <c r="A7463" s="5" t="s">
        <v>18015</v>
      </c>
      <c r="B7463" s="6">
        <v>45794</v>
      </c>
      <c r="C7463" s="5" t="s">
        <v>9952</v>
      </c>
      <c r="D7463" s="5" t="s">
        <v>18016</v>
      </c>
      <c r="E7463" s="5" t="s">
        <v>18</v>
      </c>
      <c r="F7463" s="5" t="s">
        <v>19</v>
      </c>
      <c r="G7463" s="5" t="s">
        <v>20</v>
      </c>
      <c r="H7463" s="5" t="s">
        <v>73</v>
      </c>
      <c r="I7463" s="5">
        <v>4</v>
      </c>
      <c r="J7463" s="5">
        <v>48061</v>
      </c>
      <c r="K7463" s="5">
        <v>192244</v>
      </c>
      <c r="L7463" s="5">
        <v>26376.560000000001</v>
      </c>
      <c r="M7463" s="5" t="s">
        <v>22</v>
      </c>
      <c r="N7463" s="5" t="s">
        <v>67</v>
      </c>
      <c r="O7463" s="5" t="s">
        <v>304</v>
      </c>
    </row>
    <row r="7464" spans="1:15" x14ac:dyDescent="0.3">
      <c r="A7464" s="5" t="s">
        <v>18017</v>
      </c>
      <c r="B7464" s="6">
        <v>45805</v>
      </c>
      <c r="C7464" s="5" t="s">
        <v>12062</v>
      </c>
      <c r="D7464" s="5" t="s">
        <v>18018</v>
      </c>
      <c r="E7464" s="5" t="s">
        <v>18</v>
      </c>
      <c r="F7464" s="5" t="s">
        <v>52</v>
      </c>
      <c r="G7464" s="5" t="s">
        <v>36</v>
      </c>
      <c r="H7464" s="5" t="s">
        <v>169</v>
      </c>
      <c r="I7464" s="5">
        <v>2</v>
      </c>
      <c r="J7464" s="5">
        <v>38276</v>
      </c>
      <c r="K7464" s="5">
        <v>76552</v>
      </c>
      <c r="L7464" s="5">
        <v>8916.2000000000007</v>
      </c>
      <c r="M7464" s="5" t="s">
        <v>47</v>
      </c>
      <c r="N7464" s="5" t="s">
        <v>67</v>
      </c>
      <c r="O7464" s="5" t="s">
        <v>5473</v>
      </c>
    </row>
    <row r="7465" spans="1:15" x14ac:dyDescent="0.3">
      <c r="A7465" s="5" t="s">
        <v>18019</v>
      </c>
      <c r="B7465" s="6">
        <v>45684</v>
      </c>
      <c r="C7465" s="5" t="s">
        <v>6157</v>
      </c>
      <c r="D7465" s="5" t="s">
        <v>18020</v>
      </c>
      <c r="E7465" s="5" t="s">
        <v>72</v>
      </c>
      <c r="F7465" s="5" t="s">
        <v>52</v>
      </c>
      <c r="G7465" s="5" t="s">
        <v>20</v>
      </c>
      <c r="H7465" s="5" t="s">
        <v>73</v>
      </c>
      <c r="I7465" s="5">
        <v>2</v>
      </c>
      <c r="J7465" s="5">
        <v>9546</v>
      </c>
      <c r="K7465" s="5">
        <v>19092</v>
      </c>
      <c r="L7465" s="5">
        <v>5159.34</v>
      </c>
      <c r="M7465" s="5" t="s">
        <v>22</v>
      </c>
      <c r="N7465" s="5" t="s">
        <v>38</v>
      </c>
      <c r="O7465" s="5" t="s">
        <v>275</v>
      </c>
    </row>
    <row r="7466" spans="1:15" x14ac:dyDescent="0.3">
      <c r="A7466" s="5" t="s">
        <v>18021</v>
      </c>
      <c r="B7466" s="6">
        <v>45786</v>
      </c>
      <c r="C7466" s="5" t="s">
        <v>12448</v>
      </c>
      <c r="D7466" s="5" t="s">
        <v>18022</v>
      </c>
      <c r="E7466" s="5" t="s">
        <v>86</v>
      </c>
      <c r="F7466" s="5" t="s">
        <v>19</v>
      </c>
      <c r="G7466" s="5" t="s">
        <v>36</v>
      </c>
      <c r="H7466" s="5" t="s">
        <v>169</v>
      </c>
      <c r="I7466" s="5">
        <v>4</v>
      </c>
      <c r="J7466" s="5">
        <v>979</v>
      </c>
      <c r="K7466" s="5">
        <v>3916</v>
      </c>
      <c r="L7466" s="5">
        <v>388.45</v>
      </c>
      <c r="M7466" s="5" t="s">
        <v>30</v>
      </c>
      <c r="N7466" s="5" t="s">
        <v>67</v>
      </c>
      <c r="O7466" s="5" t="s">
        <v>8528</v>
      </c>
    </row>
    <row r="7467" spans="1:15" x14ac:dyDescent="0.3">
      <c r="A7467" s="5" t="s">
        <v>18023</v>
      </c>
      <c r="B7467" s="6">
        <v>46185</v>
      </c>
      <c r="C7467" s="5" t="s">
        <v>11016</v>
      </c>
      <c r="D7467" s="5" t="s">
        <v>18024</v>
      </c>
      <c r="E7467" s="5" t="s">
        <v>18</v>
      </c>
      <c r="F7467" s="5" t="s">
        <v>52</v>
      </c>
      <c r="G7467" s="5" t="s">
        <v>59</v>
      </c>
      <c r="H7467" s="5" t="s">
        <v>181</v>
      </c>
      <c r="I7467" s="5">
        <v>2</v>
      </c>
      <c r="J7467" s="5">
        <v>21336</v>
      </c>
      <c r="K7467" s="5">
        <v>42672</v>
      </c>
      <c r="L7467" s="5">
        <v>6119.67</v>
      </c>
      <c r="M7467" s="5" t="s">
        <v>30</v>
      </c>
      <c r="N7467" s="5" t="s">
        <v>38</v>
      </c>
      <c r="O7467" s="5" t="s">
        <v>503</v>
      </c>
    </row>
    <row r="7468" spans="1:15" x14ac:dyDescent="0.3">
      <c r="A7468" s="5" t="s">
        <v>18025</v>
      </c>
      <c r="B7468" s="6">
        <v>45673</v>
      </c>
      <c r="C7468" s="5" t="s">
        <v>8985</v>
      </c>
      <c r="D7468" s="5" t="s">
        <v>18026</v>
      </c>
      <c r="E7468" s="5" t="s">
        <v>86</v>
      </c>
      <c r="F7468" s="5" t="s">
        <v>104</v>
      </c>
      <c r="G7468" s="5" t="s">
        <v>36</v>
      </c>
      <c r="H7468" s="5" t="s">
        <v>37</v>
      </c>
      <c r="I7468" s="5">
        <v>4</v>
      </c>
      <c r="J7468" s="5">
        <v>48709</v>
      </c>
      <c r="K7468" s="5">
        <v>194836</v>
      </c>
      <c r="L7468" s="5">
        <v>54396.05</v>
      </c>
      <c r="M7468" s="5" t="s">
        <v>47</v>
      </c>
      <c r="N7468" s="5" t="s">
        <v>38</v>
      </c>
      <c r="O7468" s="5" t="s">
        <v>122</v>
      </c>
    </row>
    <row r="7469" spans="1:15" x14ac:dyDescent="0.3">
      <c r="A7469" s="5" t="s">
        <v>18027</v>
      </c>
      <c r="B7469" s="6">
        <v>45733</v>
      </c>
      <c r="C7469" s="5" t="s">
        <v>10100</v>
      </c>
      <c r="D7469" s="5" t="s">
        <v>18028</v>
      </c>
      <c r="E7469" s="5" t="s">
        <v>72</v>
      </c>
      <c r="F7469" s="5" t="s">
        <v>87</v>
      </c>
      <c r="G7469" s="5" t="s">
        <v>20</v>
      </c>
      <c r="H7469" s="5" t="s">
        <v>29</v>
      </c>
      <c r="I7469" s="5">
        <v>1</v>
      </c>
      <c r="J7469" s="5">
        <v>13321</v>
      </c>
      <c r="K7469" s="5">
        <v>13321</v>
      </c>
      <c r="L7469" s="5">
        <v>1552.24</v>
      </c>
      <c r="M7469" s="5" t="s">
        <v>22</v>
      </c>
      <c r="N7469" s="5" t="s">
        <v>38</v>
      </c>
      <c r="O7469" s="5" t="s">
        <v>3893</v>
      </c>
    </row>
    <row r="7470" spans="1:15" x14ac:dyDescent="0.3">
      <c r="A7470" s="5" t="s">
        <v>18029</v>
      </c>
      <c r="B7470" s="6">
        <v>45795</v>
      </c>
      <c r="C7470" s="5" t="s">
        <v>3189</v>
      </c>
      <c r="D7470" s="5" t="s">
        <v>18030</v>
      </c>
      <c r="E7470" s="5" t="s">
        <v>18</v>
      </c>
      <c r="F7470" s="5" t="s">
        <v>87</v>
      </c>
      <c r="G7470" s="5" t="s">
        <v>36</v>
      </c>
      <c r="H7470" s="5" t="s">
        <v>169</v>
      </c>
      <c r="I7470" s="5">
        <v>2</v>
      </c>
      <c r="J7470" s="5">
        <v>16904</v>
      </c>
      <c r="K7470" s="5">
        <v>33808</v>
      </c>
      <c r="L7470" s="5">
        <v>7881.61</v>
      </c>
      <c r="M7470" s="5" t="s">
        <v>47</v>
      </c>
      <c r="N7470" s="5" t="s">
        <v>38</v>
      </c>
      <c r="O7470" s="5" t="s">
        <v>55</v>
      </c>
    </row>
    <row r="7471" spans="1:15" x14ac:dyDescent="0.3">
      <c r="A7471" s="5" t="s">
        <v>18031</v>
      </c>
      <c r="B7471" s="6">
        <v>45768</v>
      </c>
      <c r="C7471" s="5" t="s">
        <v>7867</v>
      </c>
      <c r="D7471" s="5" t="s">
        <v>18032</v>
      </c>
      <c r="E7471" s="5" t="s">
        <v>72</v>
      </c>
      <c r="F7471" s="5" t="s">
        <v>104</v>
      </c>
      <c r="G7471" s="5" t="s">
        <v>20</v>
      </c>
      <c r="H7471" s="5" t="s">
        <v>21</v>
      </c>
      <c r="I7471" s="5">
        <v>2</v>
      </c>
      <c r="J7471" s="5">
        <v>20181</v>
      </c>
      <c r="K7471" s="5">
        <v>40362</v>
      </c>
      <c r="L7471" s="5">
        <v>7128.77</v>
      </c>
      <c r="M7471" s="5" t="s">
        <v>61</v>
      </c>
      <c r="N7471" s="5" t="s">
        <v>23</v>
      </c>
      <c r="O7471" s="5" t="s">
        <v>1132</v>
      </c>
    </row>
    <row r="7472" spans="1:15" x14ac:dyDescent="0.3">
      <c r="A7472" s="5" t="s">
        <v>18033</v>
      </c>
      <c r="B7472" s="6">
        <v>45886</v>
      </c>
      <c r="C7472" s="5" t="s">
        <v>2443</v>
      </c>
      <c r="D7472" s="5" t="s">
        <v>18034</v>
      </c>
      <c r="E7472" s="5" t="s">
        <v>18</v>
      </c>
      <c r="F7472" s="5" t="s">
        <v>44</v>
      </c>
      <c r="G7472" s="5" t="s">
        <v>36</v>
      </c>
      <c r="H7472" s="5" t="s">
        <v>37</v>
      </c>
      <c r="I7472" s="5">
        <v>1</v>
      </c>
      <c r="J7472" s="5">
        <v>19224</v>
      </c>
      <c r="K7472" s="5">
        <v>19224</v>
      </c>
      <c r="L7472" s="5">
        <v>4843.78</v>
      </c>
      <c r="M7472" s="5" t="s">
        <v>22</v>
      </c>
      <c r="N7472" s="5" t="s">
        <v>67</v>
      </c>
      <c r="O7472" s="5" t="s">
        <v>3825</v>
      </c>
    </row>
    <row r="7473" spans="1:15" x14ac:dyDescent="0.3">
      <c r="A7473" s="5" t="s">
        <v>18035</v>
      </c>
      <c r="B7473" s="6">
        <v>45769</v>
      </c>
      <c r="C7473" s="5" t="s">
        <v>9668</v>
      </c>
      <c r="D7473" s="5" t="s">
        <v>18036</v>
      </c>
      <c r="E7473" s="5" t="s">
        <v>18</v>
      </c>
      <c r="F7473" s="5" t="s">
        <v>104</v>
      </c>
      <c r="G7473" s="5" t="s">
        <v>20</v>
      </c>
      <c r="H7473" s="5" t="s">
        <v>73</v>
      </c>
      <c r="I7473" s="5">
        <v>2</v>
      </c>
      <c r="J7473" s="5">
        <v>41505</v>
      </c>
      <c r="K7473" s="5">
        <v>83010</v>
      </c>
      <c r="L7473" s="5">
        <v>4409.88</v>
      </c>
      <c r="M7473" s="5" t="s">
        <v>54</v>
      </c>
      <c r="N7473" s="5" t="s">
        <v>38</v>
      </c>
      <c r="O7473" s="5" t="s">
        <v>170</v>
      </c>
    </row>
    <row r="7474" spans="1:15" x14ac:dyDescent="0.3">
      <c r="A7474" s="5" t="s">
        <v>18037</v>
      </c>
      <c r="B7474" s="6">
        <v>46051</v>
      </c>
      <c r="C7474" s="5" t="s">
        <v>8229</v>
      </c>
      <c r="D7474" s="5" t="s">
        <v>18038</v>
      </c>
      <c r="E7474" s="5" t="s">
        <v>72</v>
      </c>
      <c r="F7474" s="5" t="s">
        <v>44</v>
      </c>
      <c r="G7474" s="5" t="s">
        <v>20</v>
      </c>
      <c r="H7474" s="5" t="s">
        <v>21</v>
      </c>
      <c r="I7474" s="5">
        <v>4</v>
      </c>
      <c r="J7474" s="5">
        <v>47233</v>
      </c>
      <c r="K7474" s="5">
        <v>188932</v>
      </c>
      <c r="L7474" s="5">
        <v>28605.33</v>
      </c>
      <c r="M7474" s="5" t="s">
        <v>30</v>
      </c>
      <c r="N7474" s="5" t="s">
        <v>38</v>
      </c>
      <c r="O7474" s="5" t="s">
        <v>1047</v>
      </c>
    </row>
    <row r="7475" spans="1:15" x14ac:dyDescent="0.3">
      <c r="A7475" s="5" t="s">
        <v>18039</v>
      </c>
      <c r="B7475" s="6">
        <v>46013</v>
      </c>
      <c r="C7475" s="5" t="s">
        <v>3509</v>
      </c>
      <c r="D7475" s="5" t="s">
        <v>18040</v>
      </c>
      <c r="E7475" s="5" t="s">
        <v>86</v>
      </c>
      <c r="F7475" s="5" t="s">
        <v>28</v>
      </c>
      <c r="G7475" s="5" t="s">
        <v>59</v>
      </c>
      <c r="H7475" s="5" t="s">
        <v>126</v>
      </c>
      <c r="I7475" s="5">
        <v>4</v>
      </c>
      <c r="J7475" s="5">
        <v>3763</v>
      </c>
      <c r="K7475" s="5">
        <v>15052</v>
      </c>
      <c r="L7475" s="5">
        <v>3989.12</v>
      </c>
      <c r="M7475" s="5" t="s">
        <v>30</v>
      </c>
      <c r="N7475" s="5" t="s">
        <v>67</v>
      </c>
      <c r="O7475" s="5" t="s">
        <v>319</v>
      </c>
    </row>
    <row r="7476" spans="1:15" x14ac:dyDescent="0.3">
      <c r="A7476" s="5" t="s">
        <v>18041</v>
      </c>
      <c r="B7476" s="6">
        <v>45688</v>
      </c>
      <c r="C7476" s="5" t="s">
        <v>17245</v>
      </c>
      <c r="D7476" s="5" t="s">
        <v>18042</v>
      </c>
      <c r="E7476" s="5" t="s">
        <v>18</v>
      </c>
      <c r="F7476" s="5" t="s">
        <v>44</v>
      </c>
      <c r="G7476" s="5" t="s">
        <v>36</v>
      </c>
      <c r="H7476" s="5" t="s">
        <v>169</v>
      </c>
      <c r="I7476" s="5">
        <v>2</v>
      </c>
      <c r="J7476" s="5">
        <v>23508</v>
      </c>
      <c r="K7476" s="5">
        <v>47016</v>
      </c>
      <c r="L7476" s="5">
        <v>4878.25</v>
      </c>
      <c r="M7476" s="5" t="s">
        <v>30</v>
      </c>
      <c r="N7476" s="5" t="s">
        <v>31</v>
      </c>
      <c r="O7476" s="5" t="s">
        <v>134</v>
      </c>
    </row>
    <row r="7477" spans="1:15" x14ac:dyDescent="0.3">
      <c r="A7477" s="5" t="s">
        <v>18043</v>
      </c>
      <c r="B7477" s="6">
        <v>46069</v>
      </c>
      <c r="C7477" s="5" t="s">
        <v>2014</v>
      </c>
      <c r="D7477" s="5" t="s">
        <v>18044</v>
      </c>
      <c r="E7477" s="5" t="s">
        <v>72</v>
      </c>
      <c r="F7477" s="5" t="s">
        <v>104</v>
      </c>
      <c r="G7477" s="5" t="s">
        <v>20</v>
      </c>
      <c r="H7477" s="5" t="s">
        <v>73</v>
      </c>
      <c r="I7477" s="5">
        <v>2</v>
      </c>
      <c r="J7477" s="5">
        <v>8189</v>
      </c>
      <c r="K7477" s="5">
        <v>16378</v>
      </c>
      <c r="L7477" s="5">
        <v>4355</v>
      </c>
      <c r="M7477" s="5" t="s">
        <v>30</v>
      </c>
      <c r="N7477" s="5" t="s">
        <v>23</v>
      </c>
      <c r="O7477" s="5" t="s">
        <v>345</v>
      </c>
    </row>
    <row r="7478" spans="1:15" x14ac:dyDescent="0.3">
      <c r="A7478" s="5" t="s">
        <v>18045</v>
      </c>
      <c r="B7478" s="6">
        <v>46114</v>
      </c>
      <c r="C7478" s="5" t="s">
        <v>11663</v>
      </c>
      <c r="D7478" s="5" t="s">
        <v>1129</v>
      </c>
      <c r="E7478" s="5" t="s">
        <v>72</v>
      </c>
      <c r="F7478" s="5" t="s">
        <v>44</v>
      </c>
      <c r="G7478" s="5" t="s">
        <v>59</v>
      </c>
      <c r="H7478" s="5" t="s">
        <v>126</v>
      </c>
      <c r="I7478" s="5">
        <v>3</v>
      </c>
      <c r="J7478" s="5">
        <v>12535</v>
      </c>
      <c r="K7478" s="5">
        <v>37605</v>
      </c>
      <c r="L7478" s="5">
        <v>8531.34</v>
      </c>
      <c r="M7478" s="5" t="s">
        <v>47</v>
      </c>
      <c r="N7478" s="5" t="s">
        <v>38</v>
      </c>
      <c r="O7478" s="5" t="s">
        <v>408</v>
      </c>
    </row>
    <row r="7479" spans="1:15" x14ac:dyDescent="0.3">
      <c r="A7479" s="5" t="s">
        <v>18046</v>
      </c>
      <c r="B7479" s="6">
        <v>45731</v>
      </c>
      <c r="C7479" s="5" t="s">
        <v>13437</v>
      </c>
      <c r="D7479" s="5" t="s">
        <v>18047</v>
      </c>
      <c r="E7479" s="5" t="s">
        <v>43</v>
      </c>
      <c r="F7479" s="5" t="s">
        <v>19</v>
      </c>
      <c r="G7479" s="5" t="s">
        <v>36</v>
      </c>
      <c r="H7479" s="5" t="s">
        <v>216</v>
      </c>
      <c r="I7479" s="5">
        <v>1</v>
      </c>
      <c r="J7479" s="5">
        <v>44896</v>
      </c>
      <c r="K7479" s="5">
        <v>44896</v>
      </c>
      <c r="L7479" s="5">
        <v>3568.66</v>
      </c>
      <c r="M7479" s="5" t="s">
        <v>47</v>
      </c>
      <c r="N7479" s="5" t="s">
        <v>31</v>
      </c>
      <c r="O7479" s="5" t="s">
        <v>1932</v>
      </c>
    </row>
    <row r="7480" spans="1:15" x14ac:dyDescent="0.3">
      <c r="A7480" s="5" t="s">
        <v>18048</v>
      </c>
      <c r="B7480" s="6">
        <v>45939</v>
      </c>
      <c r="C7480" s="5" t="s">
        <v>13655</v>
      </c>
      <c r="D7480" s="5" t="s">
        <v>18049</v>
      </c>
      <c r="E7480" s="5" t="s">
        <v>72</v>
      </c>
      <c r="F7480" s="5" t="s">
        <v>87</v>
      </c>
      <c r="G7480" s="5" t="s">
        <v>59</v>
      </c>
      <c r="H7480" s="5" t="s">
        <v>181</v>
      </c>
      <c r="I7480" s="5">
        <v>2</v>
      </c>
      <c r="J7480" s="5">
        <v>10707</v>
      </c>
      <c r="K7480" s="5">
        <v>21414</v>
      </c>
      <c r="L7480" s="5">
        <v>5908.97</v>
      </c>
      <c r="M7480" s="5" t="s">
        <v>30</v>
      </c>
      <c r="N7480" s="5" t="s">
        <v>31</v>
      </c>
      <c r="O7480" s="5" t="s">
        <v>459</v>
      </c>
    </row>
    <row r="7481" spans="1:15" x14ac:dyDescent="0.3">
      <c r="A7481" s="5" t="s">
        <v>18050</v>
      </c>
      <c r="B7481" s="6">
        <v>46158</v>
      </c>
      <c r="C7481" s="5" t="s">
        <v>7395</v>
      </c>
      <c r="D7481" s="5" t="s">
        <v>18051</v>
      </c>
      <c r="E7481" s="5" t="s">
        <v>72</v>
      </c>
      <c r="F7481" s="5" t="s">
        <v>87</v>
      </c>
      <c r="G7481" s="5" t="s">
        <v>59</v>
      </c>
      <c r="H7481" s="5" t="s">
        <v>60</v>
      </c>
      <c r="I7481" s="5">
        <v>1</v>
      </c>
      <c r="J7481" s="5">
        <v>16661</v>
      </c>
      <c r="K7481" s="5">
        <v>16661</v>
      </c>
      <c r="L7481" s="5">
        <v>2799.76</v>
      </c>
      <c r="M7481" s="5" t="s">
        <v>54</v>
      </c>
      <c r="N7481" s="5" t="s">
        <v>38</v>
      </c>
      <c r="O7481" s="5" t="s">
        <v>232</v>
      </c>
    </row>
    <row r="7482" spans="1:15" x14ac:dyDescent="0.3">
      <c r="A7482" s="5" t="s">
        <v>18052</v>
      </c>
      <c r="B7482" s="6">
        <v>45811</v>
      </c>
      <c r="C7482" s="5" t="s">
        <v>3735</v>
      </c>
      <c r="D7482" s="5" t="s">
        <v>18053</v>
      </c>
      <c r="E7482" s="5" t="s">
        <v>18</v>
      </c>
      <c r="F7482" s="5" t="s">
        <v>104</v>
      </c>
      <c r="G7482" s="5" t="s">
        <v>59</v>
      </c>
      <c r="H7482" s="5" t="s">
        <v>66</v>
      </c>
      <c r="I7482" s="5">
        <v>3</v>
      </c>
      <c r="J7482" s="5">
        <v>22894</v>
      </c>
      <c r="K7482" s="5">
        <v>68682</v>
      </c>
      <c r="L7482" s="5">
        <v>5831.45</v>
      </c>
      <c r="M7482" s="5" t="s">
        <v>54</v>
      </c>
      <c r="N7482" s="5" t="s">
        <v>38</v>
      </c>
      <c r="O7482" s="5" t="s">
        <v>232</v>
      </c>
    </row>
    <row r="7483" spans="1:15" x14ac:dyDescent="0.3">
      <c r="A7483" s="5" t="s">
        <v>18054</v>
      </c>
      <c r="B7483" s="6">
        <v>45713</v>
      </c>
      <c r="C7483" s="5" t="s">
        <v>12394</v>
      </c>
      <c r="D7483" s="5" t="s">
        <v>18055</v>
      </c>
      <c r="E7483" s="5" t="s">
        <v>43</v>
      </c>
      <c r="F7483" s="5" t="s">
        <v>52</v>
      </c>
      <c r="G7483" s="5" t="s">
        <v>36</v>
      </c>
      <c r="H7483" s="5" t="s">
        <v>53</v>
      </c>
      <c r="I7483" s="5">
        <v>5</v>
      </c>
      <c r="J7483" s="5">
        <v>5901</v>
      </c>
      <c r="K7483" s="5">
        <v>29505</v>
      </c>
      <c r="L7483" s="5">
        <v>4128.05</v>
      </c>
      <c r="M7483" s="5" t="s">
        <v>61</v>
      </c>
      <c r="N7483" s="5" t="s">
        <v>23</v>
      </c>
      <c r="O7483" s="5" t="s">
        <v>14246</v>
      </c>
    </row>
    <row r="7484" spans="1:15" x14ac:dyDescent="0.3">
      <c r="A7484" s="5" t="s">
        <v>18056</v>
      </c>
      <c r="B7484" s="6">
        <v>45680</v>
      </c>
      <c r="C7484" s="5" t="s">
        <v>9019</v>
      </c>
      <c r="D7484" s="5" t="s">
        <v>18057</v>
      </c>
      <c r="E7484" s="5" t="s">
        <v>18</v>
      </c>
      <c r="F7484" s="5" t="s">
        <v>52</v>
      </c>
      <c r="G7484" s="5" t="s">
        <v>36</v>
      </c>
      <c r="H7484" s="5" t="s">
        <v>216</v>
      </c>
      <c r="I7484" s="5">
        <v>2</v>
      </c>
      <c r="J7484" s="5">
        <v>12553</v>
      </c>
      <c r="K7484" s="5">
        <v>25106</v>
      </c>
      <c r="L7484" s="5">
        <v>6919.97</v>
      </c>
      <c r="M7484" s="5" t="s">
        <v>47</v>
      </c>
      <c r="N7484" s="5" t="s">
        <v>38</v>
      </c>
      <c r="O7484" s="5" t="s">
        <v>68</v>
      </c>
    </row>
    <row r="7485" spans="1:15" x14ac:dyDescent="0.3">
      <c r="A7485" s="5" t="s">
        <v>18058</v>
      </c>
      <c r="B7485" s="6">
        <v>46103</v>
      </c>
      <c r="C7485" s="5" t="s">
        <v>18059</v>
      </c>
      <c r="D7485" s="5" t="s">
        <v>18060</v>
      </c>
      <c r="E7485" s="5" t="s">
        <v>72</v>
      </c>
      <c r="F7485" s="5" t="s">
        <v>104</v>
      </c>
      <c r="G7485" s="5" t="s">
        <v>45</v>
      </c>
      <c r="H7485" s="5" t="s">
        <v>160</v>
      </c>
      <c r="I7485" s="5">
        <v>1</v>
      </c>
      <c r="J7485" s="5">
        <v>20380</v>
      </c>
      <c r="K7485" s="5">
        <v>20380</v>
      </c>
      <c r="L7485" s="5">
        <v>2934.92</v>
      </c>
      <c r="M7485" s="5" t="s">
        <v>54</v>
      </c>
      <c r="N7485" s="5" t="s">
        <v>31</v>
      </c>
      <c r="O7485" s="5" t="s">
        <v>323</v>
      </c>
    </row>
    <row r="7486" spans="1:15" x14ac:dyDescent="0.3">
      <c r="A7486" s="5" t="s">
        <v>18061</v>
      </c>
      <c r="B7486" s="6">
        <v>45988</v>
      </c>
      <c r="C7486" s="5" t="s">
        <v>1514</v>
      </c>
      <c r="D7486" s="5" t="s">
        <v>18062</v>
      </c>
      <c r="E7486" s="5" t="s">
        <v>43</v>
      </c>
      <c r="F7486" s="5" t="s">
        <v>19</v>
      </c>
      <c r="G7486" s="5" t="s">
        <v>36</v>
      </c>
      <c r="H7486" s="5" t="s">
        <v>216</v>
      </c>
      <c r="I7486" s="5">
        <v>5</v>
      </c>
      <c r="J7486" s="5">
        <v>46769</v>
      </c>
      <c r="K7486" s="5">
        <v>233845</v>
      </c>
      <c r="L7486" s="5">
        <v>66161.63</v>
      </c>
      <c r="M7486" s="5" t="s">
        <v>61</v>
      </c>
      <c r="N7486" s="5" t="s">
        <v>31</v>
      </c>
      <c r="O7486" s="5" t="s">
        <v>2963</v>
      </c>
    </row>
    <row r="7487" spans="1:15" x14ac:dyDescent="0.3">
      <c r="A7487" s="5" t="s">
        <v>18063</v>
      </c>
      <c r="B7487" s="6">
        <v>46105</v>
      </c>
      <c r="C7487" s="5" t="s">
        <v>7748</v>
      </c>
      <c r="D7487" s="5" t="s">
        <v>18064</v>
      </c>
      <c r="E7487" s="5" t="s">
        <v>86</v>
      </c>
      <c r="F7487" s="5" t="s">
        <v>44</v>
      </c>
      <c r="G7487" s="5" t="s">
        <v>20</v>
      </c>
      <c r="H7487" s="5" t="s">
        <v>29</v>
      </c>
      <c r="I7487" s="5">
        <v>1</v>
      </c>
      <c r="J7487" s="5">
        <v>9070</v>
      </c>
      <c r="K7487" s="5">
        <v>9070</v>
      </c>
      <c r="L7487" s="5">
        <v>721.17</v>
      </c>
      <c r="M7487" s="5" t="s">
        <v>47</v>
      </c>
      <c r="N7487" s="5" t="s">
        <v>31</v>
      </c>
      <c r="O7487" s="5" t="s">
        <v>415</v>
      </c>
    </row>
    <row r="7488" spans="1:15" x14ac:dyDescent="0.3">
      <c r="A7488" s="5" t="s">
        <v>18065</v>
      </c>
      <c r="B7488" s="6">
        <v>45834</v>
      </c>
      <c r="C7488" s="5" t="s">
        <v>14180</v>
      </c>
      <c r="D7488" s="5" t="s">
        <v>18066</v>
      </c>
      <c r="E7488" s="5" t="s">
        <v>72</v>
      </c>
      <c r="F7488" s="5" t="s">
        <v>44</v>
      </c>
      <c r="G7488" s="5" t="s">
        <v>59</v>
      </c>
      <c r="H7488" s="5" t="s">
        <v>66</v>
      </c>
      <c r="I7488" s="5">
        <v>4</v>
      </c>
      <c r="J7488" s="5">
        <v>4830</v>
      </c>
      <c r="K7488" s="5">
        <v>19320</v>
      </c>
      <c r="L7488" s="5">
        <v>5652.36</v>
      </c>
      <c r="M7488" s="5" t="s">
        <v>30</v>
      </c>
      <c r="N7488" s="5" t="s">
        <v>23</v>
      </c>
      <c r="O7488" s="5" t="s">
        <v>232</v>
      </c>
    </row>
    <row r="7489" spans="1:15" x14ac:dyDescent="0.3">
      <c r="A7489" s="5" t="s">
        <v>18067</v>
      </c>
      <c r="B7489" s="6">
        <v>45945</v>
      </c>
      <c r="C7489" s="5" t="s">
        <v>9947</v>
      </c>
      <c r="D7489" s="5" t="s">
        <v>18068</v>
      </c>
      <c r="E7489" s="5" t="s">
        <v>86</v>
      </c>
      <c r="F7489" s="5" t="s">
        <v>52</v>
      </c>
      <c r="G7489" s="5" t="s">
        <v>36</v>
      </c>
      <c r="H7489" s="5" t="s">
        <v>53</v>
      </c>
      <c r="I7489" s="5">
        <v>5</v>
      </c>
      <c r="J7489" s="5">
        <v>46754</v>
      </c>
      <c r="K7489" s="5">
        <v>233770</v>
      </c>
      <c r="L7489" s="5">
        <v>20015.57</v>
      </c>
      <c r="M7489" s="5" t="s">
        <v>47</v>
      </c>
      <c r="N7489" s="5" t="s">
        <v>38</v>
      </c>
      <c r="O7489" s="5" t="s">
        <v>134</v>
      </c>
    </row>
    <row r="7490" spans="1:15" x14ac:dyDescent="0.3">
      <c r="A7490" s="5" t="s">
        <v>18069</v>
      </c>
      <c r="B7490" s="6">
        <v>46142</v>
      </c>
      <c r="C7490" s="5" t="s">
        <v>10228</v>
      </c>
      <c r="D7490" s="5" t="s">
        <v>18070</v>
      </c>
      <c r="E7490" s="5" t="s">
        <v>43</v>
      </c>
      <c r="F7490" s="5" t="s">
        <v>28</v>
      </c>
      <c r="G7490" s="5" t="s">
        <v>59</v>
      </c>
      <c r="H7490" s="5" t="s">
        <v>66</v>
      </c>
      <c r="I7490" s="5">
        <v>2</v>
      </c>
      <c r="J7490" s="5">
        <v>36644</v>
      </c>
      <c r="K7490" s="5">
        <v>73288</v>
      </c>
      <c r="L7490" s="5">
        <v>7667.95</v>
      </c>
      <c r="M7490" s="5" t="s">
        <v>30</v>
      </c>
      <c r="N7490" s="5" t="s">
        <v>67</v>
      </c>
      <c r="O7490" s="5" t="s">
        <v>2537</v>
      </c>
    </row>
    <row r="7491" spans="1:15" x14ac:dyDescent="0.3">
      <c r="A7491" s="5" t="s">
        <v>18071</v>
      </c>
      <c r="B7491" s="6">
        <v>45676</v>
      </c>
      <c r="C7491" s="5" t="s">
        <v>102</v>
      </c>
      <c r="D7491" s="5" t="s">
        <v>18072</v>
      </c>
      <c r="E7491" s="5" t="s">
        <v>43</v>
      </c>
      <c r="F7491" s="5" t="s">
        <v>28</v>
      </c>
      <c r="G7491" s="5" t="s">
        <v>20</v>
      </c>
      <c r="H7491" s="5" t="s">
        <v>109</v>
      </c>
      <c r="I7491" s="5">
        <v>3</v>
      </c>
      <c r="J7491" s="5">
        <v>22149</v>
      </c>
      <c r="K7491" s="5">
        <v>66447</v>
      </c>
      <c r="L7491" s="5">
        <v>5688.18</v>
      </c>
      <c r="M7491" s="5" t="s">
        <v>22</v>
      </c>
      <c r="N7491" s="5" t="s">
        <v>31</v>
      </c>
      <c r="O7491" s="5" t="s">
        <v>1228</v>
      </c>
    </row>
    <row r="7492" spans="1:15" x14ac:dyDescent="0.3">
      <c r="A7492" s="5" t="s">
        <v>18073</v>
      </c>
      <c r="B7492" s="6">
        <v>45881</v>
      </c>
      <c r="C7492" s="5" t="s">
        <v>7360</v>
      </c>
      <c r="D7492" s="5" t="s">
        <v>18074</v>
      </c>
      <c r="E7492" s="5" t="s">
        <v>72</v>
      </c>
      <c r="F7492" s="5" t="s">
        <v>87</v>
      </c>
      <c r="G7492" s="5" t="s">
        <v>36</v>
      </c>
      <c r="H7492" s="5" t="s">
        <v>216</v>
      </c>
      <c r="I7492" s="5">
        <v>5</v>
      </c>
      <c r="J7492" s="5">
        <v>33907</v>
      </c>
      <c r="K7492" s="5">
        <v>169535</v>
      </c>
      <c r="L7492" s="5">
        <v>45230.36</v>
      </c>
      <c r="M7492" s="5" t="s">
        <v>61</v>
      </c>
      <c r="N7492" s="5" t="s">
        <v>67</v>
      </c>
      <c r="O7492" s="5" t="s">
        <v>32</v>
      </c>
    </row>
    <row r="7493" spans="1:15" x14ac:dyDescent="0.3">
      <c r="A7493" s="5" t="s">
        <v>18075</v>
      </c>
      <c r="B7493" s="6">
        <v>46161</v>
      </c>
      <c r="C7493" s="5" t="s">
        <v>12809</v>
      </c>
      <c r="D7493" s="5" t="s">
        <v>9083</v>
      </c>
      <c r="E7493" s="5" t="s">
        <v>18</v>
      </c>
      <c r="F7493" s="5" t="s">
        <v>28</v>
      </c>
      <c r="G7493" s="5" t="s">
        <v>20</v>
      </c>
      <c r="H7493" s="5" t="s">
        <v>109</v>
      </c>
      <c r="I7493" s="5">
        <v>1</v>
      </c>
      <c r="J7493" s="5">
        <v>24536</v>
      </c>
      <c r="K7493" s="5">
        <v>24536</v>
      </c>
      <c r="L7493" s="5">
        <v>3667.9</v>
      </c>
      <c r="M7493" s="5" t="s">
        <v>30</v>
      </c>
      <c r="N7493" s="5" t="s">
        <v>38</v>
      </c>
      <c r="O7493" s="5" t="s">
        <v>6203</v>
      </c>
    </row>
    <row r="7494" spans="1:15" x14ac:dyDescent="0.3">
      <c r="A7494" s="5" t="s">
        <v>18076</v>
      </c>
      <c r="B7494" s="6">
        <v>45837</v>
      </c>
      <c r="C7494" s="5" t="s">
        <v>3660</v>
      </c>
      <c r="D7494" s="5" t="s">
        <v>18077</v>
      </c>
      <c r="E7494" s="5" t="s">
        <v>72</v>
      </c>
      <c r="F7494" s="5" t="s">
        <v>52</v>
      </c>
      <c r="G7494" s="5" t="s">
        <v>45</v>
      </c>
      <c r="H7494" s="5" t="s">
        <v>147</v>
      </c>
      <c r="I7494" s="5">
        <v>5</v>
      </c>
      <c r="J7494" s="5">
        <v>39298</v>
      </c>
      <c r="K7494" s="5">
        <v>196490</v>
      </c>
      <c r="L7494" s="5">
        <v>16768.810000000001</v>
      </c>
      <c r="M7494" s="5" t="s">
        <v>30</v>
      </c>
      <c r="N7494" s="5" t="s">
        <v>67</v>
      </c>
      <c r="O7494" s="5" t="s">
        <v>359</v>
      </c>
    </row>
    <row r="7495" spans="1:15" x14ac:dyDescent="0.3">
      <c r="A7495" s="5" t="s">
        <v>18078</v>
      </c>
      <c r="B7495" s="6">
        <v>46125</v>
      </c>
      <c r="C7495" s="5" t="s">
        <v>18079</v>
      </c>
      <c r="D7495" s="5" t="s">
        <v>18080</v>
      </c>
      <c r="E7495" s="5" t="s">
        <v>43</v>
      </c>
      <c r="F7495" s="5" t="s">
        <v>19</v>
      </c>
      <c r="G7495" s="5" t="s">
        <v>20</v>
      </c>
      <c r="H7495" s="5" t="s">
        <v>29</v>
      </c>
      <c r="I7495" s="5">
        <v>5</v>
      </c>
      <c r="J7495" s="5">
        <v>17020</v>
      </c>
      <c r="K7495" s="5">
        <v>85100</v>
      </c>
      <c r="L7495" s="5">
        <v>18380.62</v>
      </c>
      <c r="M7495" s="5" t="s">
        <v>47</v>
      </c>
      <c r="N7495" s="5" t="s">
        <v>67</v>
      </c>
      <c r="O7495" s="5" t="s">
        <v>18081</v>
      </c>
    </row>
    <row r="7496" spans="1:15" x14ac:dyDescent="0.3">
      <c r="A7496" s="5" t="s">
        <v>18082</v>
      </c>
      <c r="B7496" s="6">
        <v>45856</v>
      </c>
      <c r="C7496" s="5" t="s">
        <v>10555</v>
      </c>
      <c r="D7496" s="5" t="s">
        <v>18083</v>
      </c>
      <c r="E7496" s="5" t="s">
        <v>18</v>
      </c>
      <c r="F7496" s="5" t="s">
        <v>19</v>
      </c>
      <c r="G7496" s="5" t="s">
        <v>45</v>
      </c>
      <c r="H7496" s="5" t="s">
        <v>147</v>
      </c>
      <c r="I7496" s="5">
        <v>4</v>
      </c>
      <c r="J7496" s="5">
        <v>35870</v>
      </c>
      <c r="K7496" s="5">
        <v>143480</v>
      </c>
      <c r="L7496" s="5">
        <v>41186.65</v>
      </c>
      <c r="M7496" s="5" t="s">
        <v>47</v>
      </c>
      <c r="N7496" s="5" t="s">
        <v>31</v>
      </c>
      <c r="O7496" s="5" t="s">
        <v>2963</v>
      </c>
    </row>
    <row r="7497" spans="1:15" x14ac:dyDescent="0.3">
      <c r="A7497" s="5" t="s">
        <v>18084</v>
      </c>
      <c r="B7497" s="6">
        <v>46049</v>
      </c>
      <c r="C7497" s="5" t="s">
        <v>14395</v>
      </c>
      <c r="D7497" s="5" t="s">
        <v>18085</v>
      </c>
      <c r="E7497" s="5" t="s">
        <v>86</v>
      </c>
      <c r="F7497" s="5" t="s">
        <v>19</v>
      </c>
      <c r="G7497" s="5" t="s">
        <v>45</v>
      </c>
      <c r="H7497" s="5" t="s">
        <v>160</v>
      </c>
      <c r="I7497" s="5">
        <v>3</v>
      </c>
      <c r="J7497" s="5">
        <v>11754</v>
      </c>
      <c r="K7497" s="5">
        <v>35262</v>
      </c>
      <c r="L7497" s="5">
        <v>3360.39</v>
      </c>
      <c r="M7497" s="5" t="s">
        <v>22</v>
      </c>
      <c r="N7497" s="5" t="s">
        <v>67</v>
      </c>
      <c r="O7497" s="5" t="s">
        <v>2877</v>
      </c>
    </row>
    <row r="7498" spans="1:15" x14ac:dyDescent="0.3">
      <c r="A7498" s="5" t="s">
        <v>18086</v>
      </c>
      <c r="B7498" s="6">
        <v>45773</v>
      </c>
      <c r="C7498" s="5" t="s">
        <v>9497</v>
      </c>
      <c r="D7498" s="5" t="s">
        <v>18087</v>
      </c>
      <c r="E7498" s="5" t="s">
        <v>72</v>
      </c>
      <c r="F7498" s="5" t="s">
        <v>19</v>
      </c>
      <c r="G7498" s="5" t="s">
        <v>45</v>
      </c>
      <c r="H7498" s="5" t="s">
        <v>46</v>
      </c>
      <c r="I7498" s="5">
        <v>1</v>
      </c>
      <c r="J7498" s="5">
        <v>39402</v>
      </c>
      <c r="K7498" s="5">
        <v>39402</v>
      </c>
      <c r="L7498" s="5">
        <v>6350.53</v>
      </c>
      <c r="M7498" s="5" t="s">
        <v>22</v>
      </c>
      <c r="N7498" s="5" t="s">
        <v>38</v>
      </c>
      <c r="O7498" s="5" t="s">
        <v>426</v>
      </c>
    </row>
    <row r="7499" spans="1:15" x14ac:dyDescent="0.3">
      <c r="A7499" s="5" t="s">
        <v>18088</v>
      </c>
      <c r="B7499" s="6">
        <v>45791</v>
      </c>
      <c r="C7499" s="5" t="s">
        <v>6434</v>
      </c>
      <c r="D7499" s="5" t="s">
        <v>18089</v>
      </c>
      <c r="E7499" s="5" t="s">
        <v>18</v>
      </c>
      <c r="F7499" s="5" t="s">
        <v>52</v>
      </c>
      <c r="G7499" s="5" t="s">
        <v>20</v>
      </c>
      <c r="H7499" s="5" t="s">
        <v>73</v>
      </c>
      <c r="I7499" s="5">
        <v>4</v>
      </c>
      <c r="J7499" s="5">
        <v>31764</v>
      </c>
      <c r="K7499" s="5">
        <v>127056</v>
      </c>
      <c r="L7499" s="5">
        <v>24111.19</v>
      </c>
      <c r="M7499" s="5" t="s">
        <v>54</v>
      </c>
      <c r="N7499" s="5" t="s">
        <v>23</v>
      </c>
      <c r="O7499" s="5" t="s">
        <v>760</v>
      </c>
    </row>
    <row r="7500" spans="1:15" x14ac:dyDescent="0.3">
      <c r="A7500" s="5" t="s">
        <v>18090</v>
      </c>
      <c r="B7500" s="6">
        <v>45777</v>
      </c>
      <c r="C7500" s="5" t="s">
        <v>8109</v>
      </c>
      <c r="D7500" s="5" t="s">
        <v>18091</v>
      </c>
      <c r="E7500" s="5" t="s">
        <v>18</v>
      </c>
      <c r="F7500" s="5" t="s">
        <v>28</v>
      </c>
      <c r="G7500" s="5" t="s">
        <v>45</v>
      </c>
      <c r="H7500" s="5" t="s">
        <v>160</v>
      </c>
      <c r="I7500" s="5">
        <v>4</v>
      </c>
      <c r="J7500" s="5">
        <v>44838</v>
      </c>
      <c r="K7500" s="5">
        <v>179352</v>
      </c>
      <c r="L7500" s="5">
        <v>39593.449999999997</v>
      </c>
      <c r="M7500" s="5" t="s">
        <v>54</v>
      </c>
      <c r="N7500" s="5" t="s">
        <v>67</v>
      </c>
      <c r="O7500" s="5" t="s">
        <v>232</v>
      </c>
    </row>
    <row r="7501" spans="1:15" x14ac:dyDescent="0.3">
      <c r="A7501" s="5" t="s">
        <v>18092</v>
      </c>
      <c r="B7501" s="6">
        <v>45784</v>
      </c>
      <c r="C7501" s="5" t="s">
        <v>7777</v>
      </c>
      <c r="D7501" s="5" t="s">
        <v>18093</v>
      </c>
      <c r="E7501" s="5" t="s">
        <v>18</v>
      </c>
      <c r="F7501" s="5" t="s">
        <v>19</v>
      </c>
      <c r="G7501" s="5" t="s">
        <v>20</v>
      </c>
      <c r="H7501" s="5" t="s">
        <v>109</v>
      </c>
      <c r="I7501" s="5">
        <v>4</v>
      </c>
      <c r="J7501" s="5">
        <v>10265</v>
      </c>
      <c r="K7501" s="5">
        <v>41060</v>
      </c>
      <c r="L7501" s="5">
        <v>5480.69</v>
      </c>
      <c r="M7501" s="5" t="s">
        <v>47</v>
      </c>
      <c r="N7501" s="5" t="s">
        <v>31</v>
      </c>
      <c r="O7501" s="5" t="s">
        <v>459</v>
      </c>
    </row>
    <row r="7502" spans="1:15" x14ac:dyDescent="0.3">
      <c r="A7502" s="5" t="s">
        <v>18094</v>
      </c>
      <c r="B7502" s="6">
        <v>45757</v>
      </c>
      <c r="C7502" s="5" t="s">
        <v>16549</v>
      </c>
      <c r="D7502" s="5" t="s">
        <v>18095</v>
      </c>
      <c r="E7502" s="5" t="s">
        <v>86</v>
      </c>
      <c r="F7502" s="5" t="s">
        <v>44</v>
      </c>
      <c r="G7502" s="5" t="s">
        <v>36</v>
      </c>
      <c r="H7502" s="5" t="s">
        <v>216</v>
      </c>
      <c r="I7502" s="5">
        <v>1</v>
      </c>
      <c r="J7502" s="5">
        <v>12859</v>
      </c>
      <c r="K7502" s="5">
        <v>12859</v>
      </c>
      <c r="L7502" s="5">
        <v>1207.71</v>
      </c>
      <c r="M7502" s="5" t="s">
        <v>54</v>
      </c>
      <c r="N7502" s="5" t="s">
        <v>23</v>
      </c>
      <c r="O7502" s="5" t="s">
        <v>707</v>
      </c>
    </row>
    <row r="7503" spans="1:15" x14ac:dyDescent="0.3">
      <c r="A7503" s="5" t="s">
        <v>18096</v>
      </c>
      <c r="B7503" s="6">
        <v>46102</v>
      </c>
      <c r="C7503" s="5" t="s">
        <v>1018</v>
      </c>
      <c r="D7503" s="5" t="s">
        <v>18097</v>
      </c>
      <c r="E7503" s="5" t="s">
        <v>86</v>
      </c>
      <c r="F7503" s="5" t="s">
        <v>52</v>
      </c>
      <c r="G7503" s="5" t="s">
        <v>45</v>
      </c>
      <c r="H7503" s="5" t="s">
        <v>46</v>
      </c>
      <c r="I7503" s="5">
        <v>3</v>
      </c>
      <c r="J7503" s="5">
        <v>14339</v>
      </c>
      <c r="K7503" s="5">
        <v>43017</v>
      </c>
      <c r="L7503" s="5">
        <v>10909.32</v>
      </c>
      <c r="M7503" s="5" t="s">
        <v>22</v>
      </c>
      <c r="N7503" s="5" t="s">
        <v>67</v>
      </c>
      <c r="O7503" s="5" t="s">
        <v>2956</v>
      </c>
    </row>
    <row r="7504" spans="1:15" x14ac:dyDescent="0.3">
      <c r="A7504" s="5" t="s">
        <v>18098</v>
      </c>
      <c r="B7504" s="6">
        <v>45785</v>
      </c>
      <c r="C7504" s="5" t="s">
        <v>5756</v>
      </c>
      <c r="D7504" s="5" t="s">
        <v>18099</v>
      </c>
      <c r="E7504" s="5" t="s">
        <v>18</v>
      </c>
      <c r="F7504" s="5" t="s">
        <v>28</v>
      </c>
      <c r="G7504" s="5" t="s">
        <v>45</v>
      </c>
      <c r="H7504" s="5" t="s">
        <v>46</v>
      </c>
      <c r="I7504" s="5">
        <v>2</v>
      </c>
      <c r="J7504" s="5">
        <v>27852</v>
      </c>
      <c r="K7504" s="5">
        <v>55704</v>
      </c>
      <c r="L7504" s="5">
        <v>5252.88</v>
      </c>
      <c r="M7504" s="5" t="s">
        <v>54</v>
      </c>
      <c r="N7504" s="5" t="s">
        <v>67</v>
      </c>
      <c r="O7504" s="5" t="s">
        <v>5792</v>
      </c>
    </row>
    <row r="7505" spans="1:15" x14ac:dyDescent="0.3">
      <c r="A7505" s="5" t="s">
        <v>18100</v>
      </c>
      <c r="B7505" s="6">
        <v>46110</v>
      </c>
      <c r="C7505" s="5" t="s">
        <v>7349</v>
      </c>
      <c r="D7505" s="5" t="s">
        <v>18101</v>
      </c>
      <c r="E7505" s="5" t="s">
        <v>86</v>
      </c>
      <c r="F7505" s="5" t="s">
        <v>104</v>
      </c>
      <c r="G7505" s="5" t="s">
        <v>20</v>
      </c>
      <c r="H7505" s="5" t="s">
        <v>73</v>
      </c>
      <c r="I7505" s="5">
        <v>3</v>
      </c>
      <c r="J7505" s="5">
        <v>12871</v>
      </c>
      <c r="K7505" s="5">
        <v>38613</v>
      </c>
      <c r="L7505" s="5">
        <v>6537.07</v>
      </c>
      <c r="M7505" s="5" t="s">
        <v>54</v>
      </c>
      <c r="N7505" s="5" t="s">
        <v>31</v>
      </c>
      <c r="O7505" s="5" t="s">
        <v>5540</v>
      </c>
    </row>
    <row r="7506" spans="1:15" x14ac:dyDescent="0.3">
      <c r="A7506" s="5" t="s">
        <v>18102</v>
      </c>
      <c r="B7506" s="6">
        <v>45832</v>
      </c>
      <c r="C7506" s="5" t="s">
        <v>7022</v>
      </c>
      <c r="D7506" s="5" t="s">
        <v>18103</v>
      </c>
      <c r="E7506" s="5" t="s">
        <v>86</v>
      </c>
      <c r="F7506" s="5" t="s">
        <v>52</v>
      </c>
      <c r="G7506" s="5" t="s">
        <v>36</v>
      </c>
      <c r="H7506" s="5" t="s">
        <v>169</v>
      </c>
      <c r="I7506" s="5">
        <v>1</v>
      </c>
      <c r="J7506" s="5">
        <v>25197</v>
      </c>
      <c r="K7506" s="5">
        <v>25197</v>
      </c>
      <c r="L7506" s="5">
        <v>5479.22</v>
      </c>
      <c r="M7506" s="5" t="s">
        <v>54</v>
      </c>
      <c r="N7506" s="5" t="s">
        <v>38</v>
      </c>
      <c r="O7506" s="5" t="s">
        <v>18104</v>
      </c>
    </row>
    <row r="7507" spans="1:15" x14ac:dyDescent="0.3">
      <c r="A7507" s="5" t="s">
        <v>18105</v>
      </c>
      <c r="B7507" s="6">
        <v>45807</v>
      </c>
      <c r="C7507" s="5" t="s">
        <v>12205</v>
      </c>
      <c r="D7507" s="5" t="s">
        <v>18106</v>
      </c>
      <c r="E7507" s="5" t="s">
        <v>43</v>
      </c>
      <c r="F7507" s="5" t="s">
        <v>19</v>
      </c>
      <c r="G7507" s="5" t="s">
        <v>45</v>
      </c>
      <c r="H7507" s="5" t="s">
        <v>160</v>
      </c>
      <c r="I7507" s="5">
        <v>2</v>
      </c>
      <c r="J7507" s="5">
        <v>36737</v>
      </c>
      <c r="K7507" s="5">
        <v>73474</v>
      </c>
      <c r="L7507" s="5">
        <v>21087.65</v>
      </c>
      <c r="M7507" s="5" t="s">
        <v>54</v>
      </c>
      <c r="N7507" s="5" t="s">
        <v>31</v>
      </c>
      <c r="O7507" s="5" t="s">
        <v>2963</v>
      </c>
    </row>
    <row r="7508" spans="1:15" x14ac:dyDescent="0.3">
      <c r="A7508" s="5" t="s">
        <v>18107</v>
      </c>
      <c r="B7508" s="6">
        <v>46041</v>
      </c>
      <c r="C7508" s="5" t="s">
        <v>1223</v>
      </c>
      <c r="D7508" s="5" t="s">
        <v>18108</v>
      </c>
      <c r="E7508" s="5" t="s">
        <v>18</v>
      </c>
      <c r="F7508" s="5" t="s">
        <v>87</v>
      </c>
      <c r="G7508" s="5" t="s">
        <v>59</v>
      </c>
      <c r="H7508" s="5" t="s">
        <v>126</v>
      </c>
      <c r="I7508" s="5">
        <v>2</v>
      </c>
      <c r="J7508" s="5">
        <v>26801</v>
      </c>
      <c r="K7508" s="5">
        <v>53602</v>
      </c>
      <c r="L7508" s="5">
        <v>15999.28</v>
      </c>
      <c r="M7508" s="5" t="s">
        <v>30</v>
      </c>
      <c r="N7508" s="5" t="s">
        <v>67</v>
      </c>
      <c r="O7508" s="5" t="s">
        <v>1160</v>
      </c>
    </row>
    <row r="7509" spans="1:15" x14ac:dyDescent="0.3">
      <c r="A7509" s="5" t="s">
        <v>18109</v>
      </c>
      <c r="B7509" s="6">
        <v>45825</v>
      </c>
      <c r="C7509" s="5" t="s">
        <v>15238</v>
      </c>
      <c r="D7509" s="5" t="s">
        <v>18110</v>
      </c>
      <c r="E7509" s="5" t="s">
        <v>86</v>
      </c>
      <c r="F7509" s="5" t="s">
        <v>52</v>
      </c>
      <c r="G7509" s="5" t="s">
        <v>20</v>
      </c>
      <c r="H7509" s="5" t="s">
        <v>21</v>
      </c>
      <c r="I7509" s="5">
        <v>3</v>
      </c>
      <c r="J7509" s="5">
        <v>8540</v>
      </c>
      <c r="K7509" s="5">
        <v>25620</v>
      </c>
      <c r="L7509" s="5">
        <v>4352.42</v>
      </c>
      <c r="M7509" s="5" t="s">
        <v>47</v>
      </c>
      <c r="N7509" s="5" t="s">
        <v>38</v>
      </c>
      <c r="O7509" s="5" t="s">
        <v>14231</v>
      </c>
    </row>
    <row r="7510" spans="1:15" x14ac:dyDescent="0.3">
      <c r="A7510" s="5" t="s">
        <v>18111</v>
      </c>
      <c r="B7510" s="6">
        <v>45696</v>
      </c>
      <c r="C7510" s="5" t="s">
        <v>10184</v>
      </c>
      <c r="D7510" s="5" t="s">
        <v>18112</v>
      </c>
      <c r="E7510" s="5" t="s">
        <v>18</v>
      </c>
      <c r="F7510" s="5" t="s">
        <v>104</v>
      </c>
      <c r="G7510" s="5" t="s">
        <v>59</v>
      </c>
      <c r="H7510" s="5" t="s">
        <v>126</v>
      </c>
      <c r="I7510" s="5">
        <v>5</v>
      </c>
      <c r="J7510" s="5">
        <v>42465</v>
      </c>
      <c r="K7510" s="5">
        <v>212325</v>
      </c>
      <c r="L7510" s="5">
        <v>62054.05</v>
      </c>
      <c r="M7510" s="5" t="s">
        <v>22</v>
      </c>
      <c r="N7510" s="5" t="s">
        <v>23</v>
      </c>
      <c r="O7510" s="5" t="s">
        <v>165</v>
      </c>
    </row>
    <row r="7511" spans="1:15" x14ac:dyDescent="0.3">
      <c r="A7511" s="5" t="s">
        <v>18113</v>
      </c>
      <c r="B7511" s="6">
        <v>45835</v>
      </c>
      <c r="C7511" s="5" t="s">
        <v>18114</v>
      </c>
      <c r="D7511" s="5" t="s">
        <v>18115</v>
      </c>
      <c r="E7511" s="5" t="s">
        <v>43</v>
      </c>
      <c r="F7511" s="5" t="s">
        <v>87</v>
      </c>
      <c r="G7511" s="5" t="s">
        <v>20</v>
      </c>
      <c r="H7511" s="5" t="s">
        <v>109</v>
      </c>
      <c r="I7511" s="5">
        <v>1</v>
      </c>
      <c r="J7511" s="5">
        <v>34340</v>
      </c>
      <c r="K7511" s="5">
        <v>34340</v>
      </c>
      <c r="L7511" s="5">
        <v>9012.51</v>
      </c>
      <c r="M7511" s="5" t="s">
        <v>47</v>
      </c>
      <c r="N7511" s="5" t="s">
        <v>67</v>
      </c>
      <c r="O7511" s="5" t="s">
        <v>1393</v>
      </c>
    </row>
    <row r="7512" spans="1:15" x14ac:dyDescent="0.3">
      <c r="A7512" s="5" t="s">
        <v>18116</v>
      </c>
      <c r="B7512" s="6">
        <v>45923</v>
      </c>
      <c r="C7512" s="5" t="s">
        <v>3111</v>
      </c>
      <c r="D7512" s="5" t="s">
        <v>18117</v>
      </c>
      <c r="E7512" s="5" t="s">
        <v>43</v>
      </c>
      <c r="F7512" s="5" t="s">
        <v>52</v>
      </c>
      <c r="G7512" s="5" t="s">
        <v>36</v>
      </c>
      <c r="H7512" s="5" t="s">
        <v>37</v>
      </c>
      <c r="I7512" s="5">
        <v>2</v>
      </c>
      <c r="J7512" s="5">
        <v>23205</v>
      </c>
      <c r="K7512" s="5">
        <v>46410</v>
      </c>
      <c r="L7512" s="5">
        <v>10683.72</v>
      </c>
      <c r="M7512" s="5" t="s">
        <v>47</v>
      </c>
      <c r="N7512" s="5" t="s">
        <v>23</v>
      </c>
      <c r="O7512" s="5" t="s">
        <v>5001</v>
      </c>
    </row>
    <row r="7513" spans="1:15" x14ac:dyDescent="0.3">
      <c r="A7513" s="5" t="s">
        <v>18118</v>
      </c>
      <c r="B7513" s="6">
        <v>46007</v>
      </c>
      <c r="C7513" s="5" t="s">
        <v>12110</v>
      </c>
      <c r="D7513" s="5" t="s">
        <v>18119</v>
      </c>
      <c r="E7513" s="5" t="s">
        <v>43</v>
      </c>
      <c r="F7513" s="5" t="s">
        <v>52</v>
      </c>
      <c r="G7513" s="5" t="s">
        <v>20</v>
      </c>
      <c r="H7513" s="5" t="s">
        <v>73</v>
      </c>
      <c r="I7513" s="5">
        <v>1</v>
      </c>
      <c r="J7513" s="5">
        <v>7318</v>
      </c>
      <c r="K7513" s="5">
        <v>7318</v>
      </c>
      <c r="L7513" s="5">
        <v>1024.25</v>
      </c>
      <c r="M7513" s="5" t="s">
        <v>22</v>
      </c>
      <c r="N7513" s="5" t="s">
        <v>67</v>
      </c>
      <c r="O7513" s="5" t="s">
        <v>1932</v>
      </c>
    </row>
    <row r="7514" spans="1:15" x14ac:dyDescent="0.3">
      <c r="A7514" s="5" t="s">
        <v>18120</v>
      </c>
      <c r="B7514" s="6">
        <v>46049</v>
      </c>
      <c r="C7514" s="5" t="s">
        <v>18121</v>
      </c>
      <c r="D7514" s="5" t="s">
        <v>14616</v>
      </c>
      <c r="E7514" s="5" t="s">
        <v>86</v>
      </c>
      <c r="F7514" s="5" t="s">
        <v>28</v>
      </c>
      <c r="G7514" s="5" t="s">
        <v>20</v>
      </c>
      <c r="H7514" s="5" t="s">
        <v>29</v>
      </c>
      <c r="I7514" s="5">
        <v>1</v>
      </c>
      <c r="J7514" s="5">
        <v>15884</v>
      </c>
      <c r="K7514" s="5">
        <v>15884</v>
      </c>
      <c r="L7514" s="5">
        <v>3056.55</v>
      </c>
      <c r="M7514" s="5" t="s">
        <v>30</v>
      </c>
      <c r="N7514" s="5" t="s">
        <v>31</v>
      </c>
      <c r="O7514" s="5" t="s">
        <v>18122</v>
      </c>
    </row>
    <row r="7515" spans="1:15" x14ac:dyDescent="0.3">
      <c r="A7515" s="5" t="s">
        <v>18123</v>
      </c>
      <c r="B7515" s="6">
        <v>45865</v>
      </c>
      <c r="C7515" s="5" t="s">
        <v>10103</v>
      </c>
      <c r="D7515" s="5" t="s">
        <v>18124</v>
      </c>
      <c r="E7515" s="5" t="s">
        <v>43</v>
      </c>
      <c r="F7515" s="5" t="s">
        <v>87</v>
      </c>
      <c r="G7515" s="5" t="s">
        <v>59</v>
      </c>
      <c r="H7515" s="5" t="s">
        <v>60</v>
      </c>
      <c r="I7515" s="5">
        <v>4</v>
      </c>
      <c r="J7515" s="5">
        <v>37502</v>
      </c>
      <c r="K7515" s="5">
        <v>150008</v>
      </c>
      <c r="L7515" s="5">
        <v>11343.78</v>
      </c>
      <c r="M7515" s="5" t="s">
        <v>61</v>
      </c>
      <c r="N7515" s="5" t="s">
        <v>67</v>
      </c>
      <c r="O7515" s="5" t="s">
        <v>275</v>
      </c>
    </row>
    <row r="7516" spans="1:15" x14ac:dyDescent="0.3">
      <c r="A7516" s="5" t="s">
        <v>18125</v>
      </c>
      <c r="B7516" s="6">
        <v>45674</v>
      </c>
      <c r="C7516" s="5" t="s">
        <v>1488</v>
      </c>
      <c r="D7516" s="5" t="s">
        <v>18126</v>
      </c>
      <c r="E7516" s="5" t="s">
        <v>72</v>
      </c>
      <c r="F7516" s="5" t="s">
        <v>44</v>
      </c>
      <c r="G7516" s="5" t="s">
        <v>36</v>
      </c>
      <c r="H7516" s="5" t="s">
        <v>53</v>
      </c>
      <c r="I7516" s="5">
        <v>3</v>
      </c>
      <c r="J7516" s="5">
        <v>4661</v>
      </c>
      <c r="K7516" s="5">
        <v>13983</v>
      </c>
      <c r="L7516" s="5">
        <v>4034.21</v>
      </c>
      <c r="M7516" s="5" t="s">
        <v>30</v>
      </c>
      <c r="N7516" s="5" t="s">
        <v>67</v>
      </c>
      <c r="O7516" s="5" t="s">
        <v>2610</v>
      </c>
    </row>
    <row r="7517" spans="1:15" x14ac:dyDescent="0.3">
      <c r="A7517" s="5" t="s">
        <v>18127</v>
      </c>
      <c r="B7517" s="6">
        <v>46114</v>
      </c>
      <c r="C7517" s="5" t="s">
        <v>50</v>
      </c>
      <c r="D7517" s="5" t="s">
        <v>18128</v>
      </c>
      <c r="E7517" s="5" t="s">
        <v>72</v>
      </c>
      <c r="F7517" s="5" t="s">
        <v>19</v>
      </c>
      <c r="G7517" s="5" t="s">
        <v>45</v>
      </c>
      <c r="H7517" s="5" t="s">
        <v>46</v>
      </c>
      <c r="I7517" s="5">
        <v>5</v>
      </c>
      <c r="J7517" s="5">
        <v>28563</v>
      </c>
      <c r="K7517" s="5">
        <v>142815</v>
      </c>
      <c r="L7517" s="5">
        <v>39042.47</v>
      </c>
      <c r="M7517" s="5" t="s">
        <v>61</v>
      </c>
      <c r="N7517" s="5" t="s">
        <v>38</v>
      </c>
      <c r="O7517" s="5" t="s">
        <v>5581</v>
      </c>
    </row>
    <row r="7518" spans="1:15" x14ac:dyDescent="0.3">
      <c r="A7518" s="5" t="s">
        <v>18129</v>
      </c>
      <c r="B7518" s="6">
        <v>45722</v>
      </c>
      <c r="C7518" s="5" t="s">
        <v>11386</v>
      </c>
      <c r="D7518" s="5" t="s">
        <v>18130</v>
      </c>
      <c r="E7518" s="5" t="s">
        <v>43</v>
      </c>
      <c r="F7518" s="5" t="s">
        <v>52</v>
      </c>
      <c r="G7518" s="5" t="s">
        <v>45</v>
      </c>
      <c r="H7518" s="5" t="s">
        <v>147</v>
      </c>
      <c r="I7518" s="5">
        <v>3</v>
      </c>
      <c r="J7518" s="5">
        <v>39730</v>
      </c>
      <c r="K7518" s="5">
        <v>119190</v>
      </c>
      <c r="L7518" s="5">
        <v>12058.08</v>
      </c>
      <c r="M7518" s="5" t="s">
        <v>22</v>
      </c>
      <c r="N7518" s="5" t="s">
        <v>67</v>
      </c>
      <c r="O7518" s="5" t="s">
        <v>1932</v>
      </c>
    </row>
    <row r="7519" spans="1:15" x14ac:dyDescent="0.3">
      <c r="A7519" s="5" t="s">
        <v>18131</v>
      </c>
      <c r="B7519" s="6">
        <v>45918</v>
      </c>
      <c r="C7519" s="5" t="s">
        <v>735</v>
      </c>
      <c r="D7519" s="5" t="s">
        <v>18132</v>
      </c>
      <c r="E7519" s="5" t="s">
        <v>18</v>
      </c>
      <c r="F7519" s="5" t="s">
        <v>52</v>
      </c>
      <c r="G7519" s="5" t="s">
        <v>20</v>
      </c>
      <c r="H7519" s="5" t="s">
        <v>29</v>
      </c>
      <c r="I7519" s="5">
        <v>5</v>
      </c>
      <c r="J7519" s="5">
        <v>40880</v>
      </c>
      <c r="K7519" s="5">
        <v>204400</v>
      </c>
      <c r="L7519" s="5">
        <v>32689.06</v>
      </c>
      <c r="M7519" s="5" t="s">
        <v>22</v>
      </c>
      <c r="N7519" s="5" t="s">
        <v>23</v>
      </c>
      <c r="O7519" s="5" t="s">
        <v>1016</v>
      </c>
    </row>
    <row r="7520" spans="1:15" x14ac:dyDescent="0.3">
      <c r="A7520" s="5" t="s">
        <v>18133</v>
      </c>
      <c r="B7520" s="6">
        <v>46049</v>
      </c>
      <c r="C7520" s="5" t="s">
        <v>9182</v>
      </c>
      <c r="D7520" s="5" t="s">
        <v>18134</v>
      </c>
      <c r="E7520" s="5" t="s">
        <v>18</v>
      </c>
      <c r="F7520" s="5" t="s">
        <v>28</v>
      </c>
      <c r="G7520" s="5" t="s">
        <v>45</v>
      </c>
      <c r="H7520" s="5" t="s">
        <v>46</v>
      </c>
      <c r="I7520" s="5">
        <v>2</v>
      </c>
      <c r="J7520" s="5">
        <v>47631</v>
      </c>
      <c r="K7520" s="5">
        <v>95262</v>
      </c>
      <c r="L7520" s="5">
        <v>5285.56</v>
      </c>
      <c r="M7520" s="5" t="s">
        <v>54</v>
      </c>
      <c r="N7520" s="5" t="s">
        <v>31</v>
      </c>
      <c r="O7520" s="5" t="s">
        <v>2449</v>
      </c>
    </row>
    <row r="7521" spans="1:15" x14ac:dyDescent="0.3">
      <c r="A7521" s="5" t="s">
        <v>18135</v>
      </c>
      <c r="B7521" s="6">
        <v>46054</v>
      </c>
      <c r="C7521" s="5" t="s">
        <v>3779</v>
      </c>
      <c r="D7521" s="5" t="s">
        <v>18136</v>
      </c>
      <c r="E7521" s="5" t="s">
        <v>86</v>
      </c>
      <c r="F7521" s="5" t="s">
        <v>19</v>
      </c>
      <c r="G7521" s="5" t="s">
        <v>59</v>
      </c>
      <c r="H7521" s="5" t="s">
        <v>126</v>
      </c>
      <c r="I7521" s="5">
        <v>5</v>
      </c>
      <c r="J7521" s="5">
        <v>44106</v>
      </c>
      <c r="K7521" s="5">
        <v>220530</v>
      </c>
      <c r="L7521" s="5">
        <v>42475.88</v>
      </c>
      <c r="M7521" s="5" t="s">
        <v>54</v>
      </c>
      <c r="N7521" s="5" t="s">
        <v>31</v>
      </c>
      <c r="O7521" s="5" t="s">
        <v>18137</v>
      </c>
    </row>
    <row r="7522" spans="1:15" x14ac:dyDescent="0.3">
      <c r="A7522" s="5" t="s">
        <v>18138</v>
      </c>
      <c r="B7522" s="6">
        <v>45956</v>
      </c>
      <c r="C7522" s="5" t="s">
        <v>10103</v>
      </c>
      <c r="D7522" s="5" t="s">
        <v>18139</v>
      </c>
      <c r="E7522" s="5" t="s">
        <v>86</v>
      </c>
      <c r="F7522" s="5" t="s">
        <v>44</v>
      </c>
      <c r="G7522" s="5" t="s">
        <v>59</v>
      </c>
      <c r="H7522" s="5" t="s">
        <v>60</v>
      </c>
      <c r="I7522" s="5">
        <v>3</v>
      </c>
      <c r="J7522" s="5">
        <v>8372</v>
      </c>
      <c r="K7522" s="5">
        <v>25116</v>
      </c>
      <c r="L7522" s="5">
        <v>2630.84</v>
      </c>
      <c r="M7522" s="5" t="s">
        <v>61</v>
      </c>
      <c r="N7522" s="5" t="s">
        <v>23</v>
      </c>
      <c r="O7522" s="5" t="s">
        <v>11909</v>
      </c>
    </row>
    <row r="7523" spans="1:15" x14ac:dyDescent="0.3">
      <c r="A7523" s="5" t="s">
        <v>18140</v>
      </c>
      <c r="B7523" s="6">
        <v>45991</v>
      </c>
      <c r="C7523" s="5" t="s">
        <v>18141</v>
      </c>
      <c r="D7523" s="5" t="s">
        <v>18142</v>
      </c>
      <c r="E7523" s="5" t="s">
        <v>43</v>
      </c>
      <c r="F7523" s="5" t="s">
        <v>28</v>
      </c>
      <c r="G7523" s="5" t="s">
        <v>59</v>
      </c>
      <c r="H7523" s="5" t="s">
        <v>60</v>
      </c>
      <c r="I7523" s="5">
        <v>3</v>
      </c>
      <c r="J7523" s="5">
        <v>47652</v>
      </c>
      <c r="K7523" s="5">
        <v>142956</v>
      </c>
      <c r="L7523" s="5">
        <v>21973.38</v>
      </c>
      <c r="M7523" s="5" t="s">
        <v>30</v>
      </c>
      <c r="N7523" s="5" t="s">
        <v>31</v>
      </c>
      <c r="O7523" s="5" t="s">
        <v>92</v>
      </c>
    </row>
    <row r="7524" spans="1:15" x14ac:dyDescent="0.3">
      <c r="A7524" s="5" t="s">
        <v>18143</v>
      </c>
      <c r="B7524" s="6">
        <v>45884</v>
      </c>
      <c r="C7524" s="5" t="s">
        <v>2388</v>
      </c>
      <c r="D7524" s="5" t="s">
        <v>18144</v>
      </c>
      <c r="E7524" s="5" t="s">
        <v>72</v>
      </c>
      <c r="F7524" s="5" t="s">
        <v>44</v>
      </c>
      <c r="G7524" s="5" t="s">
        <v>45</v>
      </c>
      <c r="H7524" s="5" t="s">
        <v>46</v>
      </c>
      <c r="I7524" s="5">
        <v>4</v>
      </c>
      <c r="J7524" s="5">
        <v>20061</v>
      </c>
      <c r="K7524" s="5">
        <v>80244</v>
      </c>
      <c r="L7524" s="5">
        <v>16987.919999999998</v>
      </c>
      <c r="M7524" s="5" t="s">
        <v>22</v>
      </c>
      <c r="N7524" s="5" t="s">
        <v>31</v>
      </c>
      <c r="O7524" s="5" t="s">
        <v>923</v>
      </c>
    </row>
    <row r="7525" spans="1:15" x14ac:dyDescent="0.3">
      <c r="A7525" s="5" t="s">
        <v>18145</v>
      </c>
      <c r="B7525" s="6">
        <v>45717</v>
      </c>
      <c r="C7525" s="5" t="s">
        <v>1471</v>
      </c>
      <c r="D7525" s="5" t="s">
        <v>18146</v>
      </c>
      <c r="E7525" s="5" t="s">
        <v>18</v>
      </c>
      <c r="F7525" s="5" t="s">
        <v>28</v>
      </c>
      <c r="G7525" s="5" t="s">
        <v>45</v>
      </c>
      <c r="H7525" s="5" t="s">
        <v>46</v>
      </c>
      <c r="I7525" s="5">
        <v>4</v>
      </c>
      <c r="J7525" s="5">
        <v>30026</v>
      </c>
      <c r="K7525" s="5">
        <v>120104</v>
      </c>
      <c r="L7525" s="5">
        <v>8202.84</v>
      </c>
      <c r="M7525" s="5" t="s">
        <v>22</v>
      </c>
      <c r="N7525" s="5" t="s">
        <v>23</v>
      </c>
      <c r="O7525" s="5" t="s">
        <v>1708</v>
      </c>
    </row>
    <row r="7526" spans="1:15" x14ac:dyDescent="0.3">
      <c r="A7526" s="5" t="s">
        <v>18147</v>
      </c>
      <c r="B7526" s="6">
        <v>46198</v>
      </c>
      <c r="C7526" s="5" t="s">
        <v>15468</v>
      </c>
      <c r="D7526" s="5" t="s">
        <v>18148</v>
      </c>
      <c r="E7526" s="5" t="s">
        <v>18</v>
      </c>
      <c r="F7526" s="5" t="s">
        <v>87</v>
      </c>
      <c r="G7526" s="5" t="s">
        <v>36</v>
      </c>
      <c r="H7526" s="5" t="s">
        <v>37</v>
      </c>
      <c r="I7526" s="5">
        <v>4</v>
      </c>
      <c r="J7526" s="5">
        <v>40930</v>
      </c>
      <c r="K7526" s="5">
        <v>163720</v>
      </c>
      <c r="L7526" s="5">
        <v>24002.23</v>
      </c>
      <c r="M7526" s="5" t="s">
        <v>30</v>
      </c>
      <c r="N7526" s="5" t="s">
        <v>23</v>
      </c>
      <c r="O7526" s="5" t="s">
        <v>62</v>
      </c>
    </row>
    <row r="7527" spans="1:15" x14ac:dyDescent="0.3">
      <c r="A7527" s="5" t="s">
        <v>18149</v>
      </c>
      <c r="B7527" s="6">
        <v>45960</v>
      </c>
      <c r="C7527" s="5" t="s">
        <v>14209</v>
      </c>
      <c r="D7527" s="5" t="s">
        <v>18150</v>
      </c>
      <c r="E7527" s="5" t="s">
        <v>18</v>
      </c>
      <c r="F7527" s="5" t="s">
        <v>28</v>
      </c>
      <c r="G7527" s="5" t="s">
        <v>36</v>
      </c>
      <c r="H7527" s="5" t="s">
        <v>37</v>
      </c>
      <c r="I7527" s="5">
        <v>2</v>
      </c>
      <c r="J7527" s="5">
        <v>35728</v>
      </c>
      <c r="K7527" s="5">
        <v>71456</v>
      </c>
      <c r="L7527" s="5">
        <v>19644.84</v>
      </c>
      <c r="M7527" s="5" t="s">
        <v>22</v>
      </c>
      <c r="N7527" s="5" t="s">
        <v>31</v>
      </c>
      <c r="O7527" s="5" t="s">
        <v>5419</v>
      </c>
    </row>
    <row r="7528" spans="1:15" x14ac:dyDescent="0.3">
      <c r="A7528" s="5" t="s">
        <v>18151</v>
      </c>
      <c r="B7528" s="6">
        <v>45925</v>
      </c>
      <c r="C7528" s="5" t="s">
        <v>18152</v>
      </c>
      <c r="D7528" s="5" t="s">
        <v>18153</v>
      </c>
      <c r="E7528" s="5" t="s">
        <v>18</v>
      </c>
      <c r="F7528" s="5" t="s">
        <v>44</v>
      </c>
      <c r="G7528" s="5" t="s">
        <v>59</v>
      </c>
      <c r="H7528" s="5" t="s">
        <v>126</v>
      </c>
      <c r="I7528" s="5">
        <v>4</v>
      </c>
      <c r="J7528" s="5">
        <v>37933</v>
      </c>
      <c r="K7528" s="5">
        <v>151732</v>
      </c>
      <c r="L7528" s="5">
        <v>34981.769999999997</v>
      </c>
      <c r="M7528" s="5" t="s">
        <v>22</v>
      </c>
      <c r="N7528" s="5" t="s">
        <v>23</v>
      </c>
      <c r="O7528" s="5" t="s">
        <v>740</v>
      </c>
    </row>
    <row r="7529" spans="1:15" x14ac:dyDescent="0.3">
      <c r="A7529" s="5" t="s">
        <v>18154</v>
      </c>
      <c r="B7529" s="6">
        <v>46000</v>
      </c>
      <c r="C7529" s="5" t="s">
        <v>728</v>
      </c>
      <c r="D7529" s="5" t="s">
        <v>18155</v>
      </c>
      <c r="E7529" s="5" t="s">
        <v>18</v>
      </c>
      <c r="F7529" s="5" t="s">
        <v>104</v>
      </c>
      <c r="G7529" s="5" t="s">
        <v>59</v>
      </c>
      <c r="H7529" s="5" t="s">
        <v>60</v>
      </c>
      <c r="I7529" s="5">
        <v>5</v>
      </c>
      <c r="J7529" s="5">
        <v>49172</v>
      </c>
      <c r="K7529" s="5">
        <v>245860</v>
      </c>
      <c r="L7529" s="5">
        <v>58764.33</v>
      </c>
      <c r="M7529" s="5" t="s">
        <v>47</v>
      </c>
      <c r="N7529" s="5" t="s">
        <v>23</v>
      </c>
      <c r="O7529" s="5" t="s">
        <v>190</v>
      </c>
    </row>
    <row r="7530" spans="1:15" x14ac:dyDescent="0.3">
      <c r="A7530" s="5" t="s">
        <v>18156</v>
      </c>
      <c r="B7530" s="6">
        <v>45838</v>
      </c>
      <c r="C7530" s="5" t="s">
        <v>10690</v>
      </c>
      <c r="D7530" s="5" t="s">
        <v>18157</v>
      </c>
      <c r="E7530" s="5" t="s">
        <v>18</v>
      </c>
      <c r="F7530" s="5" t="s">
        <v>19</v>
      </c>
      <c r="G7530" s="5" t="s">
        <v>59</v>
      </c>
      <c r="H7530" s="5" t="s">
        <v>60</v>
      </c>
      <c r="I7530" s="5">
        <v>4</v>
      </c>
      <c r="J7530" s="5">
        <v>48393</v>
      </c>
      <c r="K7530" s="5">
        <v>193572</v>
      </c>
      <c r="L7530" s="5">
        <v>51842.65</v>
      </c>
      <c r="M7530" s="5" t="s">
        <v>54</v>
      </c>
      <c r="N7530" s="5" t="s">
        <v>31</v>
      </c>
      <c r="O7530" s="5" t="s">
        <v>542</v>
      </c>
    </row>
    <row r="7531" spans="1:15" x14ac:dyDescent="0.3">
      <c r="A7531" s="5" t="s">
        <v>18158</v>
      </c>
      <c r="B7531" s="6">
        <v>46029</v>
      </c>
      <c r="C7531" s="5" t="s">
        <v>3589</v>
      </c>
      <c r="D7531" s="5" t="s">
        <v>18159</v>
      </c>
      <c r="E7531" s="5" t="s">
        <v>86</v>
      </c>
      <c r="F7531" s="5" t="s">
        <v>28</v>
      </c>
      <c r="G7531" s="5" t="s">
        <v>59</v>
      </c>
      <c r="H7531" s="5" t="s">
        <v>66</v>
      </c>
      <c r="I7531" s="5">
        <v>3</v>
      </c>
      <c r="J7531" s="5">
        <v>28399</v>
      </c>
      <c r="K7531" s="5">
        <v>85197</v>
      </c>
      <c r="L7531" s="5">
        <v>14418.84</v>
      </c>
      <c r="M7531" s="5" t="s">
        <v>30</v>
      </c>
      <c r="N7531" s="5" t="s">
        <v>67</v>
      </c>
      <c r="O7531" s="5" t="s">
        <v>546</v>
      </c>
    </row>
    <row r="7532" spans="1:15" x14ac:dyDescent="0.3">
      <c r="A7532" s="5" t="s">
        <v>18160</v>
      </c>
      <c r="B7532" s="6">
        <v>45992</v>
      </c>
      <c r="C7532" s="5" t="s">
        <v>402</v>
      </c>
      <c r="D7532" s="5" t="s">
        <v>18161</v>
      </c>
      <c r="E7532" s="5" t="s">
        <v>86</v>
      </c>
      <c r="F7532" s="5" t="s">
        <v>104</v>
      </c>
      <c r="G7532" s="5" t="s">
        <v>20</v>
      </c>
      <c r="H7532" s="5" t="s">
        <v>21</v>
      </c>
      <c r="I7532" s="5">
        <v>4</v>
      </c>
      <c r="J7532" s="5">
        <v>11350</v>
      </c>
      <c r="K7532" s="5">
        <v>45400</v>
      </c>
      <c r="L7532" s="5">
        <v>7412.54</v>
      </c>
      <c r="M7532" s="5" t="s">
        <v>61</v>
      </c>
      <c r="N7532" s="5" t="s">
        <v>67</v>
      </c>
      <c r="O7532" s="5" t="s">
        <v>604</v>
      </c>
    </row>
    <row r="7533" spans="1:15" x14ac:dyDescent="0.3">
      <c r="A7533" s="5" t="s">
        <v>18162</v>
      </c>
      <c r="B7533" s="6">
        <v>45854</v>
      </c>
      <c r="C7533" s="5" t="s">
        <v>1672</v>
      </c>
      <c r="D7533" s="5" t="s">
        <v>18163</v>
      </c>
      <c r="E7533" s="5" t="s">
        <v>72</v>
      </c>
      <c r="F7533" s="5" t="s">
        <v>19</v>
      </c>
      <c r="G7533" s="5" t="s">
        <v>20</v>
      </c>
      <c r="H7533" s="5" t="s">
        <v>109</v>
      </c>
      <c r="I7533" s="5">
        <v>5</v>
      </c>
      <c r="J7533" s="5">
        <v>20770</v>
      </c>
      <c r="K7533" s="5">
        <v>103850</v>
      </c>
      <c r="L7533" s="5">
        <v>21472.87</v>
      </c>
      <c r="M7533" s="5" t="s">
        <v>61</v>
      </c>
      <c r="N7533" s="5" t="s">
        <v>31</v>
      </c>
      <c r="O7533" s="5" t="s">
        <v>542</v>
      </c>
    </row>
    <row r="7534" spans="1:15" x14ac:dyDescent="0.3">
      <c r="A7534" s="5" t="s">
        <v>18164</v>
      </c>
      <c r="B7534" s="6">
        <v>45941</v>
      </c>
      <c r="C7534" s="5" t="s">
        <v>8820</v>
      </c>
      <c r="D7534" s="5" t="s">
        <v>18165</v>
      </c>
      <c r="E7534" s="5" t="s">
        <v>86</v>
      </c>
      <c r="F7534" s="5" t="s">
        <v>44</v>
      </c>
      <c r="G7534" s="5" t="s">
        <v>36</v>
      </c>
      <c r="H7534" s="5" t="s">
        <v>53</v>
      </c>
      <c r="I7534" s="5">
        <v>2</v>
      </c>
      <c r="J7534" s="5">
        <v>43457</v>
      </c>
      <c r="K7534" s="5">
        <v>86914</v>
      </c>
      <c r="L7534" s="5">
        <v>18189.78</v>
      </c>
      <c r="M7534" s="5" t="s">
        <v>30</v>
      </c>
      <c r="N7534" s="5" t="s">
        <v>67</v>
      </c>
      <c r="O7534" s="5" t="s">
        <v>323</v>
      </c>
    </row>
    <row r="7535" spans="1:15" x14ac:dyDescent="0.3">
      <c r="A7535" s="5" t="s">
        <v>18166</v>
      </c>
      <c r="B7535" s="6">
        <v>45867</v>
      </c>
      <c r="C7535" s="5" t="s">
        <v>4871</v>
      </c>
      <c r="D7535" s="5" t="s">
        <v>18167</v>
      </c>
      <c r="E7535" s="5" t="s">
        <v>43</v>
      </c>
      <c r="F7535" s="5" t="s">
        <v>28</v>
      </c>
      <c r="G7535" s="5" t="s">
        <v>20</v>
      </c>
      <c r="H7535" s="5" t="s">
        <v>21</v>
      </c>
      <c r="I7535" s="5">
        <v>5</v>
      </c>
      <c r="J7535" s="5">
        <v>10600</v>
      </c>
      <c r="K7535" s="5">
        <v>53000</v>
      </c>
      <c r="L7535" s="5">
        <v>5268.28</v>
      </c>
      <c r="M7535" s="5" t="s">
        <v>30</v>
      </c>
      <c r="N7535" s="5" t="s">
        <v>23</v>
      </c>
      <c r="O7535" s="5" t="s">
        <v>440</v>
      </c>
    </row>
    <row r="7536" spans="1:15" x14ac:dyDescent="0.3">
      <c r="A7536" s="5" t="s">
        <v>18168</v>
      </c>
      <c r="B7536" s="6">
        <v>46065</v>
      </c>
      <c r="C7536" s="5" t="s">
        <v>6532</v>
      </c>
      <c r="D7536" s="5" t="s">
        <v>18169</v>
      </c>
      <c r="E7536" s="5" t="s">
        <v>72</v>
      </c>
      <c r="F7536" s="5" t="s">
        <v>28</v>
      </c>
      <c r="G7536" s="5" t="s">
        <v>59</v>
      </c>
      <c r="H7536" s="5" t="s">
        <v>126</v>
      </c>
      <c r="I7536" s="5">
        <v>1</v>
      </c>
      <c r="J7536" s="5">
        <v>33406</v>
      </c>
      <c r="K7536" s="5">
        <v>33406</v>
      </c>
      <c r="L7536" s="5">
        <v>9876.43</v>
      </c>
      <c r="M7536" s="5" t="s">
        <v>47</v>
      </c>
      <c r="N7536" s="5" t="s">
        <v>23</v>
      </c>
      <c r="O7536" s="5" t="s">
        <v>927</v>
      </c>
    </row>
    <row r="7537" spans="1:15" x14ac:dyDescent="0.3">
      <c r="A7537" s="5" t="s">
        <v>18170</v>
      </c>
      <c r="B7537" s="6">
        <v>45670</v>
      </c>
      <c r="C7537" s="5" t="s">
        <v>5627</v>
      </c>
      <c r="D7537" s="5" t="s">
        <v>18171</v>
      </c>
      <c r="E7537" s="5" t="s">
        <v>86</v>
      </c>
      <c r="F7537" s="5" t="s">
        <v>19</v>
      </c>
      <c r="G7537" s="5" t="s">
        <v>45</v>
      </c>
      <c r="H7537" s="5" t="s">
        <v>46</v>
      </c>
      <c r="I7537" s="5">
        <v>5</v>
      </c>
      <c r="J7537" s="5">
        <v>27190</v>
      </c>
      <c r="K7537" s="5">
        <v>135950</v>
      </c>
      <c r="L7537" s="5">
        <v>13580</v>
      </c>
      <c r="M7537" s="5" t="s">
        <v>47</v>
      </c>
      <c r="N7537" s="5" t="s">
        <v>31</v>
      </c>
      <c r="O7537" s="5" t="s">
        <v>2468</v>
      </c>
    </row>
    <row r="7538" spans="1:15" x14ac:dyDescent="0.3">
      <c r="A7538" s="5" t="s">
        <v>18172</v>
      </c>
      <c r="B7538" s="6">
        <v>46113</v>
      </c>
      <c r="C7538" s="5" t="s">
        <v>1821</v>
      </c>
      <c r="D7538" s="5" t="s">
        <v>18173</v>
      </c>
      <c r="E7538" s="5" t="s">
        <v>72</v>
      </c>
      <c r="F7538" s="5" t="s">
        <v>44</v>
      </c>
      <c r="G7538" s="5" t="s">
        <v>45</v>
      </c>
      <c r="H7538" s="5" t="s">
        <v>46</v>
      </c>
      <c r="I7538" s="5">
        <v>3</v>
      </c>
      <c r="J7538" s="5">
        <v>42253</v>
      </c>
      <c r="K7538" s="5">
        <v>126759</v>
      </c>
      <c r="L7538" s="5">
        <v>14879.71</v>
      </c>
      <c r="M7538" s="5" t="s">
        <v>61</v>
      </c>
      <c r="N7538" s="5" t="s">
        <v>38</v>
      </c>
      <c r="O7538" s="5" t="s">
        <v>105</v>
      </c>
    </row>
    <row r="7539" spans="1:15" x14ac:dyDescent="0.3">
      <c r="A7539" s="5" t="s">
        <v>18174</v>
      </c>
      <c r="B7539" s="6">
        <v>45953</v>
      </c>
      <c r="C7539" s="5" t="s">
        <v>11386</v>
      </c>
      <c r="D7539" s="5" t="s">
        <v>18175</v>
      </c>
      <c r="E7539" s="5" t="s">
        <v>43</v>
      </c>
      <c r="F7539" s="5" t="s">
        <v>44</v>
      </c>
      <c r="G7539" s="5" t="s">
        <v>45</v>
      </c>
      <c r="H7539" s="5" t="s">
        <v>138</v>
      </c>
      <c r="I7539" s="5">
        <v>1</v>
      </c>
      <c r="J7539" s="5">
        <v>42241</v>
      </c>
      <c r="K7539" s="5">
        <v>42241</v>
      </c>
      <c r="L7539" s="5">
        <v>2267.52</v>
      </c>
      <c r="M7539" s="5" t="s">
        <v>22</v>
      </c>
      <c r="N7539" s="5" t="s">
        <v>31</v>
      </c>
      <c r="O7539" s="5" t="s">
        <v>553</v>
      </c>
    </row>
    <row r="7540" spans="1:15" x14ac:dyDescent="0.3">
      <c r="A7540" s="5" t="s">
        <v>18176</v>
      </c>
      <c r="B7540" s="6">
        <v>45901</v>
      </c>
      <c r="C7540" s="5" t="s">
        <v>14495</v>
      </c>
      <c r="D7540" s="5" t="s">
        <v>18177</v>
      </c>
      <c r="E7540" s="5" t="s">
        <v>43</v>
      </c>
      <c r="F7540" s="5" t="s">
        <v>87</v>
      </c>
      <c r="G7540" s="5" t="s">
        <v>45</v>
      </c>
      <c r="H7540" s="5" t="s">
        <v>160</v>
      </c>
      <c r="I7540" s="5">
        <v>2</v>
      </c>
      <c r="J7540" s="5">
        <v>11244</v>
      </c>
      <c r="K7540" s="5">
        <v>22488</v>
      </c>
      <c r="L7540" s="5">
        <v>5458.15</v>
      </c>
      <c r="M7540" s="5" t="s">
        <v>22</v>
      </c>
      <c r="N7540" s="5" t="s">
        <v>67</v>
      </c>
      <c r="O7540" s="5" t="s">
        <v>879</v>
      </c>
    </row>
    <row r="7541" spans="1:15" x14ac:dyDescent="0.3">
      <c r="A7541" s="5" t="s">
        <v>18178</v>
      </c>
      <c r="B7541" s="6">
        <v>45898</v>
      </c>
      <c r="C7541" s="5" t="s">
        <v>2310</v>
      </c>
      <c r="D7541" s="5" t="s">
        <v>5361</v>
      </c>
      <c r="E7541" s="5" t="s">
        <v>86</v>
      </c>
      <c r="F7541" s="5" t="s">
        <v>28</v>
      </c>
      <c r="G7541" s="5" t="s">
        <v>36</v>
      </c>
      <c r="H7541" s="5" t="s">
        <v>53</v>
      </c>
      <c r="I7541" s="5">
        <v>2</v>
      </c>
      <c r="J7541" s="5">
        <v>26495</v>
      </c>
      <c r="K7541" s="5">
        <v>52990</v>
      </c>
      <c r="L7541" s="5">
        <v>6897.12</v>
      </c>
      <c r="M7541" s="5" t="s">
        <v>22</v>
      </c>
      <c r="N7541" s="5" t="s">
        <v>67</v>
      </c>
      <c r="O7541" s="5" t="s">
        <v>3339</v>
      </c>
    </row>
    <row r="7542" spans="1:15" x14ac:dyDescent="0.3">
      <c r="A7542" s="5" t="s">
        <v>18179</v>
      </c>
      <c r="B7542" s="6">
        <v>46149</v>
      </c>
      <c r="C7542" s="5" t="s">
        <v>5904</v>
      </c>
      <c r="D7542" s="5" t="s">
        <v>18180</v>
      </c>
      <c r="E7542" s="5" t="s">
        <v>18</v>
      </c>
      <c r="F7542" s="5" t="s">
        <v>19</v>
      </c>
      <c r="G7542" s="5" t="s">
        <v>45</v>
      </c>
      <c r="H7542" s="5" t="s">
        <v>147</v>
      </c>
      <c r="I7542" s="5">
        <v>4</v>
      </c>
      <c r="J7542" s="5">
        <v>15738</v>
      </c>
      <c r="K7542" s="5">
        <v>62952</v>
      </c>
      <c r="L7542" s="5">
        <v>8076.4</v>
      </c>
      <c r="M7542" s="5" t="s">
        <v>47</v>
      </c>
      <c r="N7542" s="5" t="s">
        <v>23</v>
      </c>
      <c r="O7542" s="5" t="s">
        <v>228</v>
      </c>
    </row>
    <row r="7543" spans="1:15" x14ac:dyDescent="0.3">
      <c r="A7543" s="5" t="s">
        <v>18181</v>
      </c>
      <c r="B7543" s="6">
        <v>45822</v>
      </c>
      <c r="C7543" s="5" t="s">
        <v>3773</v>
      </c>
      <c r="D7543" s="5" t="s">
        <v>18182</v>
      </c>
      <c r="E7543" s="5" t="s">
        <v>86</v>
      </c>
      <c r="F7543" s="5" t="s">
        <v>104</v>
      </c>
      <c r="G7543" s="5" t="s">
        <v>59</v>
      </c>
      <c r="H7543" s="5" t="s">
        <v>66</v>
      </c>
      <c r="I7543" s="5">
        <v>3</v>
      </c>
      <c r="J7543" s="5">
        <v>39872</v>
      </c>
      <c r="K7543" s="5">
        <v>119616</v>
      </c>
      <c r="L7543" s="5">
        <v>11204.33</v>
      </c>
      <c r="M7543" s="5" t="s">
        <v>22</v>
      </c>
      <c r="N7543" s="5" t="s">
        <v>38</v>
      </c>
      <c r="O7543" s="5" t="s">
        <v>2483</v>
      </c>
    </row>
    <row r="7544" spans="1:15" x14ac:dyDescent="0.3">
      <c r="A7544" s="5" t="s">
        <v>18183</v>
      </c>
      <c r="B7544" s="6">
        <v>45855</v>
      </c>
      <c r="C7544" s="5" t="s">
        <v>13928</v>
      </c>
      <c r="D7544" s="5" t="s">
        <v>18184</v>
      </c>
      <c r="E7544" s="5" t="s">
        <v>43</v>
      </c>
      <c r="F7544" s="5" t="s">
        <v>28</v>
      </c>
      <c r="G7544" s="5" t="s">
        <v>45</v>
      </c>
      <c r="H7544" s="5" t="s">
        <v>147</v>
      </c>
      <c r="I7544" s="5">
        <v>5</v>
      </c>
      <c r="J7544" s="5">
        <v>31803</v>
      </c>
      <c r="K7544" s="5">
        <v>159015</v>
      </c>
      <c r="L7544" s="5">
        <v>21052.71</v>
      </c>
      <c r="M7544" s="5" t="s">
        <v>54</v>
      </c>
      <c r="N7544" s="5" t="s">
        <v>67</v>
      </c>
      <c r="O7544" s="5" t="s">
        <v>3646</v>
      </c>
    </row>
    <row r="7545" spans="1:15" x14ac:dyDescent="0.3">
      <c r="A7545" s="5" t="s">
        <v>18185</v>
      </c>
      <c r="B7545" s="6">
        <v>45717</v>
      </c>
      <c r="C7545" s="5" t="s">
        <v>18186</v>
      </c>
      <c r="D7545" s="5" t="s">
        <v>18187</v>
      </c>
      <c r="E7545" s="5" t="s">
        <v>72</v>
      </c>
      <c r="F7545" s="5" t="s">
        <v>87</v>
      </c>
      <c r="G7545" s="5" t="s">
        <v>45</v>
      </c>
      <c r="H7545" s="5" t="s">
        <v>46</v>
      </c>
      <c r="I7545" s="5">
        <v>5</v>
      </c>
      <c r="J7545" s="5">
        <v>49177</v>
      </c>
      <c r="K7545" s="5">
        <v>245885</v>
      </c>
      <c r="L7545" s="5">
        <v>19472.759999999998</v>
      </c>
      <c r="M7545" s="5" t="s">
        <v>61</v>
      </c>
      <c r="N7545" s="5" t="s">
        <v>23</v>
      </c>
      <c r="O7545" s="5" t="s">
        <v>523</v>
      </c>
    </row>
    <row r="7546" spans="1:15" x14ac:dyDescent="0.3">
      <c r="A7546" s="5" t="s">
        <v>18188</v>
      </c>
      <c r="B7546" s="6">
        <v>46123</v>
      </c>
      <c r="C7546" s="5" t="s">
        <v>486</v>
      </c>
      <c r="D7546" s="5" t="s">
        <v>18189</v>
      </c>
      <c r="E7546" s="5" t="s">
        <v>72</v>
      </c>
      <c r="F7546" s="5" t="s">
        <v>87</v>
      </c>
      <c r="G7546" s="5" t="s">
        <v>45</v>
      </c>
      <c r="H7546" s="5" t="s">
        <v>160</v>
      </c>
      <c r="I7546" s="5">
        <v>1</v>
      </c>
      <c r="J7546" s="5">
        <v>7101</v>
      </c>
      <c r="K7546" s="5">
        <v>7101</v>
      </c>
      <c r="L7546" s="5">
        <v>1909.85</v>
      </c>
      <c r="M7546" s="5" t="s">
        <v>61</v>
      </c>
      <c r="N7546" s="5" t="s">
        <v>31</v>
      </c>
      <c r="O7546" s="5" t="s">
        <v>165</v>
      </c>
    </row>
    <row r="7547" spans="1:15" x14ac:dyDescent="0.3">
      <c r="A7547" s="5" t="s">
        <v>18190</v>
      </c>
      <c r="B7547" s="6">
        <v>45686</v>
      </c>
      <c r="C7547" s="5" t="s">
        <v>4132</v>
      </c>
      <c r="D7547" s="5" t="s">
        <v>18191</v>
      </c>
      <c r="E7547" s="5" t="s">
        <v>18</v>
      </c>
      <c r="F7547" s="5" t="s">
        <v>28</v>
      </c>
      <c r="G7547" s="5" t="s">
        <v>59</v>
      </c>
      <c r="H7547" s="5" t="s">
        <v>66</v>
      </c>
      <c r="I7547" s="5">
        <v>2</v>
      </c>
      <c r="J7547" s="5">
        <v>49695</v>
      </c>
      <c r="K7547" s="5">
        <v>99390</v>
      </c>
      <c r="L7547" s="5">
        <v>7513.77</v>
      </c>
      <c r="M7547" s="5" t="s">
        <v>47</v>
      </c>
      <c r="N7547" s="5" t="s">
        <v>67</v>
      </c>
      <c r="O7547" s="5" t="s">
        <v>1094</v>
      </c>
    </row>
    <row r="7548" spans="1:15" x14ac:dyDescent="0.3">
      <c r="A7548" s="5" t="s">
        <v>18192</v>
      </c>
      <c r="B7548" s="6">
        <v>46153</v>
      </c>
      <c r="C7548" s="5" t="s">
        <v>10165</v>
      </c>
      <c r="D7548" s="5" t="s">
        <v>18193</v>
      </c>
      <c r="E7548" s="5" t="s">
        <v>86</v>
      </c>
      <c r="F7548" s="5" t="s">
        <v>19</v>
      </c>
      <c r="G7548" s="5" t="s">
        <v>36</v>
      </c>
      <c r="H7548" s="5" t="s">
        <v>53</v>
      </c>
      <c r="I7548" s="5">
        <v>2</v>
      </c>
      <c r="J7548" s="5">
        <v>45805</v>
      </c>
      <c r="K7548" s="5">
        <v>91610</v>
      </c>
      <c r="L7548" s="5">
        <v>7883.57</v>
      </c>
      <c r="M7548" s="5" t="s">
        <v>47</v>
      </c>
      <c r="N7548" s="5" t="s">
        <v>31</v>
      </c>
      <c r="O7548" s="5" t="s">
        <v>553</v>
      </c>
    </row>
    <row r="7549" spans="1:15" x14ac:dyDescent="0.3">
      <c r="A7549" s="5" t="s">
        <v>18194</v>
      </c>
      <c r="B7549" s="6">
        <v>45740</v>
      </c>
      <c r="C7549" s="5" t="s">
        <v>16658</v>
      </c>
      <c r="D7549" s="5" t="s">
        <v>18195</v>
      </c>
      <c r="E7549" s="5" t="s">
        <v>18</v>
      </c>
      <c r="F7549" s="5" t="s">
        <v>52</v>
      </c>
      <c r="G7549" s="5" t="s">
        <v>20</v>
      </c>
      <c r="H7549" s="5" t="s">
        <v>21</v>
      </c>
      <c r="I7549" s="5">
        <v>2</v>
      </c>
      <c r="J7549" s="5">
        <v>21239</v>
      </c>
      <c r="K7549" s="5">
        <v>42478</v>
      </c>
      <c r="L7549" s="5">
        <v>11584.44</v>
      </c>
      <c r="M7549" s="5" t="s">
        <v>47</v>
      </c>
      <c r="N7549" s="5" t="s">
        <v>31</v>
      </c>
      <c r="O7549" s="5" t="s">
        <v>232</v>
      </c>
    </row>
    <row r="7550" spans="1:15" x14ac:dyDescent="0.3">
      <c r="A7550" s="5" t="s">
        <v>18196</v>
      </c>
      <c r="B7550" s="6">
        <v>45911</v>
      </c>
      <c r="C7550" s="5" t="s">
        <v>11481</v>
      </c>
      <c r="D7550" s="5" t="s">
        <v>18197</v>
      </c>
      <c r="E7550" s="5" t="s">
        <v>86</v>
      </c>
      <c r="F7550" s="5" t="s">
        <v>44</v>
      </c>
      <c r="G7550" s="5" t="s">
        <v>45</v>
      </c>
      <c r="H7550" s="5" t="s">
        <v>160</v>
      </c>
      <c r="I7550" s="5">
        <v>3</v>
      </c>
      <c r="J7550" s="5">
        <v>7081</v>
      </c>
      <c r="K7550" s="5">
        <v>21243</v>
      </c>
      <c r="L7550" s="5">
        <v>5157.8599999999997</v>
      </c>
      <c r="M7550" s="5" t="s">
        <v>61</v>
      </c>
      <c r="N7550" s="5" t="s">
        <v>31</v>
      </c>
      <c r="O7550" s="5" t="s">
        <v>1094</v>
      </c>
    </row>
    <row r="7551" spans="1:15" x14ac:dyDescent="0.3">
      <c r="A7551" s="5" t="s">
        <v>18198</v>
      </c>
      <c r="B7551" s="6">
        <v>45768</v>
      </c>
      <c r="C7551" s="5" t="s">
        <v>3345</v>
      </c>
      <c r="D7551" s="5" t="s">
        <v>18199</v>
      </c>
      <c r="E7551" s="5" t="s">
        <v>86</v>
      </c>
      <c r="F7551" s="5" t="s">
        <v>28</v>
      </c>
      <c r="G7551" s="5" t="s">
        <v>36</v>
      </c>
      <c r="H7551" s="5" t="s">
        <v>37</v>
      </c>
      <c r="I7551" s="5">
        <v>2</v>
      </c>
      <c r="J7551" s="5">
        <v>46365</v>
      </c>
      <c r="K7551" s="5">
        <v>92730</v>
      </c>
      <c r="L7551" s="5">
        <v>23583.1</v>
      </c>
      <c r="M7551" s="5" t="s">
        <v>61</v>
      </c>
      <c r="N7551" s="5" t="s">
        <v>67</v>
      </c>
      <c r="O7551" s="5" t="s">
        <v>752</v>
      </c>
    </row>
    <row r="7552" spans="1:15" x14ac:dyDescent="0.3">
      <c r="A7552" s="5" t="s">
        <v>18200</v>
      </c>
      <c r="B7552" s="6">
        <v>45734</v>
      </c>
      <c r="C7552" s="5" t="s">
        <v>3996</v>
      </c>
      <c r="D7552" s="5" t="s">
        <v>18201</v>
      </c>
      <c r="E7552" s="5" t="s">
        <v>43</v>
      </c>
      <c r="F7552" s="5" t="s">
        <v>44</v>
      </c>
      <c r="G7552" s="5" t="s">
        <v>20</v>
      </c>
      <c r="H7552" s="5" t="s">
        <v>73</v>
      </c>
      <c r="I7552" s="5">
        <v>2</v>
      </c>
      <c r="J7552" s="5">
        <v>29373</v>
      </c>
      <c r="K7552" s="5">
        <v>58746</v>
      </c>
      <c r="L7552" s="5">
        <v>6325.3</v>
      </c>
      <c r="M7552" s="5" t="s">
        <v>47</v>
      </c>
      <c r="N7552" s="5" t="s">
        <v>31</v>
      </c>
      <c r="O7552" s="5" t="s">
        <v>3708</v>
      </c>
    </row>
    <row r="7553" spans="1:15" x14ac:dyDescent="0.3">
      <c r="A7553" s="5" t="s">
        <v>18202</v>
      </c>
      <c r="B7553" s="6">
        <v>45753</v>
      </c>
      <c r="C7553" s="5" t="s">
        <v>18203</v>
      </c>
      <c r="D7553" s="5" t="s">
        <v>2987</v>
      </c>
      <c r="E7553" s="5" t="s">
        <v>72</v>
      </c>
      <c r="F7553" s="5" t="s">
        <v>52</v>
      </c>
      <c r="G7553" s="5" t="s">
        <v>45</v>
      </c>
      <c r="H7553" s="5" t="s">
        <v>147</v>
      </c>
      <c r="I7553" s="5">
        <v>4</v>
      </c>
      <c r="J7553" s="5">
        <v>39756</v>
      </c>
      <c r="K7553" s="5">
        <v>159024</v>
      </c>
      <c r="L7553" s="5">
        <v>41765.56</v>
      </c>
      <c r="M7553" s="5" t="s">
        <v>30</v>
      </c>
      <c r="N7553" s="5" t="s">
        <v>23</v>
      </c>
      <c r="O7553" s="5" t="s">
        <v>1228</v>
      </c>
    </row>
    <row r="7554" spans="1:15" x14ac:dyDescent="0.3">
      <c r="A7554" s="5" t="s">
        <v>18204</v>
      </c>
      <c r="B7554" s="6">
        <v>45799</v>
      </c>
      <c r="C7554" s="5" t="s">
        <v>3983</v>
      </c>
      <c r="D7554" s="5" t="s">
        <v>18205</v>
      </c>
      <c r="E7554" s="5" t="s">
        <v>43</v>
      </c>
      <c r="F7554" s="5" t="s">
        <v>28</v>
      </c>
      <c r="G7554" s="5" t="s">
        <v>20</v>
      </c>
      <c r="H7554" s="5" t="s">
        <v>73</v>
      </c>
      <c r="I7554" s="5">
        <v>3</v>
      </c>
      <c r="J7554" s="5">
        <v>27833</v>
      </c>
      <c r="K7554" s="5">
        <v>83499</v>
      </c>
      <c r="L7554" s="5">
        <v>24017.759999999998</v>
      </c>
      <c r="M7554" s="5" t="s">
        <v>54</v>
      </c>
      <c r="N7554" s="5" t="s">
        <v>38</v>
      </c>
      <c r="O7554" s="5" t="s">
        <v>1666</v>
      </c>
    </row>
    <row r="7555" spans="1:15" x14ac:dyDescent="0.3">
      <c r="A7555" s="5" t="s">
        <v>18206</v>
      </c>
      <c r="B7555" s="6">
        <v>45754</v>
      </c>
      <c r="C7555" s="5" t="s">
        <v>8004</v>
      </c>
      <c r="D7555" s="5" t="s">
        <v>18207</v>
      </c>
      <c r="E7555" s="5" t="s">
        <v>18</v>
      </c>
      <c r="F7555" s="5" t="s">
        <v>28</v>
      </c>
      <c r="G7555" s="5" t="s">
        <v>59</v>
      </c>
      <c r="H7555" s="5" t="s">
        <v>60</v>
      </c>
      <c r="I7555" s="5">
        <v>4</v>
      </c>
      <c r="J7555" s="5">
        <v>21886</v>
      </c>
      <c r="K7555" s="5">
        <v>87544</v>
      </c>
      <c r="L7555" s="5">
        <v>15968.78</v>
      </c>
      <c r="M7555" s="5" t="s">
        <v>61</v>
      </c>
      <c r="N7555" s="5" t="s">
        <v>31</v>
      </c>
      <c r="O7555" s="5" t="s">
        <v>177</v>
      </c>
    </row>
    <row r="7556" spans="1:15" x14ac:dyDescent="0.3">
      <c r="A7556" s="5" t="s">
        <v>18208</v>
      </c>
      <c r="B7556" s="6">
        <v>45869</v>
      </c>
      <c r="C7556" s="5" t="s">
        <v>2677</v>
      </c>
      <c r="D7556" s="5" t="s">
        <v>18209</v>
      </c>
      <c r="E7556" s="5" t="s">
        <v>18</v>
      </c>
      <c r="F7556" s="5" t="s">
        <v>52</v>
      </c>
      <c r="G7556" s="5" t="s">
        <v>20</v>
      </c>
      <c r="H7556" s="5" t="s">
        <v>21</v>
      </c>
      <c r="I7556" s="5">
        <v>2</v>
      </c>
      <c r="J7556" s="5">
        <v>4641</v>
      </c>
      <c r="K7556" s="5">
        <v>9282</v>
      </c>
      <c r="L7556" s="5">
        <v>1937.27</v>
      </c>
      <c r="M7556" s="5" t="s">
        <v>47</v>
      </c>
      <c r="N7556" s="5" t="s">
        <v>23</v>
      </c>
      <c r="O7556" s="5" t="s">
        <v>1512</v>
      </c>
    </row>
    <row r="7557" spans="1:15" x14ac:dyDescent="0.3">
      <c r="A7557" s="5" t="s">
        <v>18210</v>
      </c>
      <c r="B7557" s="6">
        <v>46146</v>
      </c>
      <c r="C7557" s="5" t="s">
        <v>10149</v>
      </c>
      <c r="D7557" s="5" t="s">
        <v>10408</v>
      </c>
      <c r="E7557" s="5" t="s">
        <v>86</v>
      </c>
      <c r="F7557" s="5" t="s">
        <v>52</v>
      </c>
      <c r="G7557" s="5" t="s">
        <v>20</v>
      </c>
      <c r="H7557" s="5" t="s">
        <v>29</v>
      </c>
      <c r="I7557" s="5">
        <v>4</v>
      </c>
      <c r="J7557" s="5">
        <v>2893</v>
      </c>
      <c r="K7557" s="5">
        <v>11572</v>
      </c>
      <c r="L7557" s="5">
        <v>677.35</v>
      </c>
      <c r="M7557" s="5" t="s">
        <v>30</v>
      </c>
      <c r="N7557" s="5" t="s">
        <v>38</v>
      </c>
      <c r="O7557" s="5" t="s">
        <v>1582</v>
      </c>
    </row>
    <row r="7558" spans="1:15" x14ac:dyDescent="0.3">
      <c r="A7558" s="5" t="s">
        <v>18211</v>
      </c>
      <c r="B7558" s="6">
        <v>45688</v>
      </c>
      <c r="C7558" s="5" t="s">
        <v>3296</v>
      </c>
      <c r="D7558" s="5" t="s">
        <v>18212</v>
      </c>
      <c r="E7558" s="5" t="s">
        <v>43</v>
      </c>
      <c r="F7558" s="5" t="s">
        <v>87</v>
      </c>
      <c r="G7558" s="5" t="s">
        <v>45</v>
      </c>
      <c r="H7558" s="5" t="s">
        <v>46</v>
      </c>
      <c r="I7558" s="5">
        <v>1</v>
      </c>
      <c r="J7558" s="5">
        <v>17927</v>
      </c>
      <c r="K7558" s="5">
        <v>17927</v>
      </c>
      <c r="L7558" s="5">
        <v>3531.5</v>
      </c>
      <c r="M7558" s="5" t="s">
        <v>47</v>
      </c>
      <c r="N7558" s="5" t="s">
        <v>31</v>
      </c>
      <c r="O7558" s="5" t="s">
        <v>740</v>
      </c>
    </row>
    <row r="7559" spans="1:15" x14ac:dyDescent="0.3">
      <c r="A7559" s="5" t="s">
        <v>18213</v>
      </c>
      <c r="B7559" s="6">
        <v>45875</v>
      </c>
      <c r="C7559" s="5" t="s">
        <v>1024</v>
      </c>
      <c r="D7559" s="5" t="s">
        <v>18214</v>
      </c>
      <c r="E7559" s="5" t="s">
        <v>86</v>
      </c>
      <c r="F7559" s="5" t="s">
        <v>28</v>
      </c>
      <c r="G7559" s="5" t="s">
        <v>20</v>
      </c>
      <c r="H7559" s="5" t="s">
        <v>73</v>
      </c>
      <c r="I7559" s="5">
        <v>3</v>
      </c>
      <c r="J7559" s="5">
        <v>37310</v>
      </c>
      <c r="K7559" s="5">
        <v>111930</v>
      </c>
      <c r="L7559" s="5">
        <v>15420.28</v>
      </c>
      <c r="M7559" s="5" t="s">
        <v>61</v>
      </c>
      <c r="N7559" s="5" t="s">
        <v>38</v>
      </c>
      <c r="O7559" s="5" t="s">
        <v>323</v>
      </c>
    </row>
    <row r="7560" spans="1:15" x14ac:dyDescent="0.3">
      <c r="A7560" s="5" t="s">
        <v>18215</v>
      </c>
      <c r="B7560" s="6">
        <v>45935</v>
      </c>
      <c r="C7560" s="5" t="s">
        <v>15551</v>
      </c>
      <c r="D7560" s="5" t="s">
        <v>18216</v>
      </c>
      <c r="E7560" s="5" t="s">
        <v>72</v>
      </c>
      <c r="F7560" s="5" t="s">
        <v>104</v>
      </c>
      <c r="G7560" s="5" t="s">
        <v>36</v>
      </c>
      <c r="H7560" s="5" t="s">
        <v>53</v>
      </c>
      <c r="I7560" s="5">
        <v>1</v>
      </c>
      <c r="J7560" s="5">
        <v>24069</v>
      </c>
      <c r="K7560" s="5">
        <v>24069</v>
      </c>
      <c r="L7560" s="5">
        <v>1857.69</v>
      </c>
      <c r="M7560" s="5" t="s">
        <v>22</v>
      </c>
      <c r="N7560" s="5" t="s">
        <v>23</v>
      </c>
      <c r="O7560" s="5" t="s">
        <v>707</v>
      </c>
    </row>
    <row r="7561" spans="1:15" x14ac:dyDescent="0.3">
      <c r="A7561" s="5" t="s">
        <v>18217</v>
      </c>
      <c r="B7561" s="6">
        <v>46196</v>
      </c>
      <c r="C7561" s="5" t="s">
        <v>1304</v>
      </c>
      <c r="D7561" s="5" t="s">
        <v>13465</v>
      </c>
      <c r="E7561" s="5" t="s">
        <v>18</v>
      </c>
      <c r="F7561" s="5" t="s">
        <v>19</v>
      </c>
      <c r="G7561" s="5" t="s">
        <v>20</v>
      </c>
      <c r="H7561" s="5" t="s">
        <v>73</v>
      </c>
      <c r="I7561" s="5">
        <v>2</v>
      </c>
      <c r="J7561" s="5">
        <v>3048</v>
      </c>
      <c r="K7561" s="5">
        <v>6096</v>
      </c>
      <c r="L7561" s="5">
        <v>1792.23</v>
      </c>
      <c r="M7561" s="5" t="s">
        <v>22</v>
      </c>
      <c r="N7561" s="5" t="s">
        <v>67</v>
      </c>
      <c r="O7561" s="5" t="s">
        <v>232</v>
      </c>
    </row>
    <row r="7562" spans="1:15" x14ac:dyDescent="0.3">
      <c r="A7562" s="5" t="s">
        <v>18218</v>
      </c>
      <c r="B7562" s="6">
        <v>46196</v>
      </c>
      <c r="C7562" s="5" t="s">
        <v>2520</v>
      </c>
      <c r="D7562" s="5" t="s">
        <v>16332</v>
      </c>
      <c r="E7562" s="5" t="s">
        <v>72</v>
      </c>
      <c r="F7562" s="5" t="s">
        <v>19</v>
      </c>
      <c r="G7562" s="5" t="s">
        <v>59</v>
      </c>
      <c r="H7562" s="5" t="s">
        <v>60</v>
      </c>
      <c r="I7562" s="5">
        <v>2</v>
      </c>
      <c r="J7562" s="5">
        <v>18406</v>
      </c>
      <c r="K7562" s="5">
        <v>36812</v>
      </c>
      <c r="L7562" s="5">
        <v>8370.24</v>
      </c>
      <c r="M7562" s="5" t="s">
        <v>61</v>
      </c>
      <c r="N7562" s="5" t="s">
        <v>38</v>
      </c>
      <c r="O7562" s="5" t="s">
        <v>1094</v>
      </c>
    </row>
    <row r="7563" spans="1:15" x14ac:dyDescent="0.3">
      <c r="A7563" s="5" t="s">
        <v>18219</v>
      </c>
      <c r="B7563" s="6">
        <v>46029</v>
      </c>
      <c r="C7563" s="5" t="s">
        <v>8519</v>
      </c>
      <c r="D7563" s="5" t="s">
        <v>18220</v>
      </c>
      <c r="E7563" s="5" t="s">
        <v>86</v>
      </c>
      <c r="F7563" s="5" t="s">
        <v>52</v>
      </c>
      <c r="G7563" s="5" t="s">
        <v>59</v>
      </c>
      <c r="H7563" s="5" t="s">
        <v>66</v>
      </c>
      <c r="I7563" s="5">
        <v>5</v>
      </c>
      <c r="J7563" s="5">
        <v>20359</v>
      </c>
      <c r="K7563" s="5">
        <v>101795</v>
      </c>
      <c r="L7563" s="5">
        <v>18478.5</v>
      </c>
      <c r="M7563" s="5" t="s">
        <v>47</v>
      </c>
      <c r="N7563" s="5" t="s">
        <v>31</v>
      </c>
      <c r="O7563" s="5" t="s">
        <v>1708</v>
      </c>
    </row>
    <row r="7564" spans="1:15" x14ac:dyDescent="0.3">
      <c r="A7564" s="5" t="s">
        <v>18221</v>
      </c>
      <c r="B7564" s="6">
        <v>46076</v>
      </c>
      <c r="C7564" s="5" t="s">
        <v>4295</v>
      </c>
      <c r="D7564" s="5" t="s">
        <v>18222</v>
      </c>
      <c r="E7564" s="5" t="s">
        <v>86</v>
      </c>
      <c r="F7564" s="5" t="s">
        <v>19</v>
      </c>
      <c r="G7564" s="5" t="s">
        <v>45</v>
      </c>
      <c r="H7564" s="5" t="s">
        <v>138</v>
      </c>
      <c r="I7564" s="5">
        <v>1</v>
      </c>
      <c r="J7564" s="5">
        <v>9400</v>
      </c>
      <c r="K7564" s="5">
        <v>9400</v>
      </c>
      <c r="L7564" s="5">
        <v>951.19</v>
      </c>
      <c r="M7564" s="5" t="s">
        <v>47</v>
      </c>
      <c r="N7564" s="5" t="s">
        <v>67</v>
      </c>
      <c r="O7564" s="5" t="s">
        <v>462</v>
      </c>
    </row>
    <row r="7565" spans="1:15" x14ac:dyDescent="0.3">
      <c r="A7565" s="5" t="s">
        <v>18223</v>
      </c>
      <c r="B7565" s="6">
        <v>45867</v>
      </c>
      <c r="C7565" s="5" t="s">
        <v>10059</v>
      </c>
      <c r="D7565" s="5" t="s">
        <v>18224</v>
      </c>
      <c r="E7565" s="5" t="s">
        <v>18</v>
      </c>
      <c r="F7565" s="5" t="s">
        <v>19</v>
      </c>
      <c r="G7565" s="5" t="s">
        <v>59</v>
      </c>
      <c r="H7565" s="5" t="s">
        <v>66</v>
      </c>
      <c r="I7565" s="5">
        <v>4</v>
      </c>
      <c r="J7565" s="5">
        <v>1294</v>
      </c>
      <c r="K7565" s="5">
        <v>5176</v>
      </c>
      <c r="L7565" s="5">
        <v>583.16</v>
      </c>
      <c r="M7565" s="5" t="s">
        <v>22</v>
      </c>
      <c r="N7565" s="5" t="s">
        <v>23</v>
      </c>
      <c r="O7565" s="5" t="s">
        <v>2156</v>
      </c>
    </row>
    <row r="7566" spans="1:15" x14ac:dyDescent="0.3">
      <c r="A7566" s="5" t="s">
        <v>18225</v>
      </c>
      <c r="B7566" s="6">
        <v>45743</v>
      </c>
      <c r="C7566" s="5" t="s">
        <v>9652</v>
      </c>
      <c r="D7566" s="5" t="s">
        <v>15449</v>
      </c>
      <c r="E7566" s="5" t="s">
        <v>72</v>
      </c>
      <c r="F7566" s="5" t="s">
        <v>44</v>
      </c>
      <c r="G7566" s="5" t="s">
        <v>59</v>
      </c>
      <c r="H7566" s="5" t="s">
        <v>66</v>
      </c>
      <c r="I7566" s="5">
        <v>5</v>
      </c>
      <c r="J7566" s="5">
        <v>44787</v>
      </c>
      <c r="K7566" s="5">
        <v>223935</v>
      </c>
      <c r="L7566" s="5">
        <v>63480.68</v>
      </c>
      <c r="M7566" s="5" t="s">
        <v>22</v>
      </c>
      <c r="N7566" s="5" t="s">
        <v>38</v>
      </c>
      <c r="O7566" s="5" t="s">
        <v>372</v>
      </c>
    </row>
    <row r="7567" spans="1:15" x14ac:dyDescent="0.3">
      <c r="A7567" s="5" t="s">
        <v>18226</v>
      </c>
      <c r="B7567" s="6">
        <v>45887</v>
      </c>
      <c r="C7567" s="5" t="s">
        <v>6720</v>
      </c>
      <c r="D7567" s="5" t="s">
        <v>18227</v>
      </c>
      <c r="E7567" s="5" t="s">
        <v>72</v>
      </c>
      <c r="F7567" s="5" t="s">
        <v>52</v>
      </c>
      <c r="G7567" s="5" t="s">
        <v>36</v>
      </c>
      <c r="H7567" s="5" t="s">
        <v>53</v>
      </c>
      <c r="I7567" s="5">
        <v>4</v>
      </c>
      <c r="J7567" s="5">
        <v>27429</v>
      </c>
      <c r="K7567" s="5">
        <v>109716</v>
      </c>
      <c r="L7567" s="5">
        <v>23422.34</v>
      </c>
      <c r="M7567" s="5" t="s">
        <v>54</v>
      </c>
      <c r="N7567" s="5" t="s">
        <v>23</v>
      </c>
      <c r="O7567" s="5" t="s">
        <v>323</v>
      </c>
    </row>
    <row r="7568" spans="1:15" x14ac:dyDescent="0.3">
      <c r="A7568" s="5" t="s">
        <v>18228</v>
      </c>
      <c r="B7568" s="6">
        <v>45671</v>
      </c>
      <c r="C7568" s="5" t="s">
        <v>4524</v>
      </c>
      <c r="D7568" s="5" t="s">
        <v>18229</v>
      </c>
      <c r="E7568" s="5" t="s">
        <v>18</v>
      </c>
      <c r="F7568" s="5" t="s">
        <v>28</v>
      </c>
      <c r="G7568" s="5" t="s">
        <v>36</v>
      </c>
      <c r="H7568" s="5" t="s">
        <v>53</v>
      </c>
      <c r="I7568" s="5">
        <v>5</v>
      </c>
      <c r="J7568" s="5">
        <v>25562</v>
      </c>
      <c r="K7568" s="5">
        <v>127810</v>
      </c>
      <c r="L7568" s="5">
        <v>14558.06</v>
      </c>
      <c r="M7568" s="5" t="s">
        <v>47</v>
      </c>
      <c r="N7568" s="5" t="s">
        <v>67</v>
      </c>
      <c r="O7568" s="5" t="s">
        <v>586</v>
      </c>
    </row>
    <row r="7569" spans="1:15" x14ac:dyDescent="0.3">
      <c r="A7569" s="5" t="s">
        <v>18230</v>
      </c>
      <c r="B7569" s="6">
        <v>46162</v>
      </c>
      <c r="C7569" s="5" t="s">
        <v>8593</v>
      </c>
      <c r="D7569" s="5" t="s">
        <v>18231</v>
      </c>
      <c r="E7569" s="5" t="s">
        <v>18</v>
      </c>
      <c r="F7569" s="5" t="s">
        <v>52</v>
      </c>
      <c r="G7569" s="5" t="s">
        <v>45</v>
      </c>
      <c r="H7569" s="5" t="s">
        <v>46</v>
      </c>
      <c r="I7569" s="5">
        <v>2</v>
      </c>
      <c r="J7569" s="5">
        <v>15860</v>
      </c>
      <c r="K7569" s="5">
        <v>31720</v>
      </c>
      <c r="L7569" s="5">
        <v>6815.86</v>
      </c>
      <c r="M7569" s="5" t="s">
        <v>61</v>
      </c>
      <c r="N7569" s="5" t="s">
        <v>38</v>
      </c>
      <c r="O7569" s="5" t="s">
        <v>2441</v>
      </c>
    </row>
    <row r="7570" spans="1:15" x14ac:dyDescent="0.3">
      <c r="A7570" s="5" t="s">
        <v>18232</v>
      </c>
      <c r="B7570" s="6">
        <v>45963</v>
      </c>
      <c r="C7570" s="5" t="s">
        <v>6285</v>
      </c>
      <c r="D7570" s="5" t="s">
        <v>18233</v>
      </c>
      <c r="E7570" s="5" t="s">
        <v>18</v>
      </c>
      <c r="F7570" s="5" t="s">
        <v>52</v>
      </c>
      <c r="G7570" s="5" t="s">
        <v>45</v>
      </c>
      <c r="H7570" s="5" t="s">
        <v>138</v>
      </c>
      <c r="I7570" s="5">
        <v>5</v>
      </c>
      <c r="J7570" s="5">
        <v>23837</v>
      </c>
      <c r="K7570" s="5">
        <v>119185</v>
      </c>
      <c r="L7570" s="5">
        <v>18921.87</v>
      </c>
      <c r="M7570" s="5" t="s">
        <v>61</v>
      </c>
      <c r="N7570" s="5" t="s">
        <v>67</v>
      </c>
      <c r="O7570" s="5" t="s">
        <v>722</v>
      </c>
    </row>
    <row r="7571" spans="1:15" x14ac:dyDescent="0.3">
      <c r="A7571" s="5" t="s">
        <v>18234</v>
      </c>
      <c r="B7571" s="6">
        <v>45794</v>
      </c>
      <c r="C7571" s="5" t="s">
        <v>4823</v>
      </c>
      <c r="D7571" s="5" t="s">
        <v>18235</v>
      </c>
      <c r="E7571" s="5" t="s">
        <v>86</v>
      </c>
      <c r="F7571" s="5" t="s">
        <v>19</v>
      </c>
      <c r="G7571" s="5" t="s">
        <v>36</v>
      </c>
      <c r="H7571" s="5" t="s">
        <v>169</v>
      </c>
      <c r="I7571" s="5">
        <v>4</v>
      </c>
      <c r="J7571" s="5">
        <v>13341</v>
      </c>
      <c r="K7571" s="5">
        <v>53364</v>
      </c>
      <c r="L7571" s="5">
        <v>10946</v>
      </c>
      <c r="M7571" s="5" t="s">
        <v>54</v>
      </c>
      <c r="N7571" s="5" t="s">
        <v>38</v>
      </c>
      <c r="O7571" s="5" t="s">
        <v>2963</v>
      </c>
    </row>
    <row r="7572" spans="1:15" x14ac:dyDescent="0.3">
      <c r="A7572" s="5" t="s">
        <v>18236</v>
      </c>
      <c r="B7572" s="6">
        <v>45870</v>
      </c>
      <c r="C7572" s="5" t="s">
        <v>17343</v>
      </c>
      <c r="D7572" s="5" t="s">
        <v>18237</v>
      </c>
      <c r="E7572" s="5" t="s">
        <v>18</v>
      </c>
      <c r="F7572" s="5" t="s">
        <v>104</v>
      </c>
      <c r="G7572" s="5" t="s">
        <v>20</v>
      </c>
      <c r="H7572" s="5" t="s">
        <v>73</v>
      </c>
      <c r="I7572" s="5">
        <v>1</v>
      </c>
      <c r="J7572" s="5">
        <v>30101</v>
      </c>
      <c r="K7572" s="5">
        <v>30101</v>
      </c>
      <c r="L7572" s="5">
        <v>6044.22</v>
      </c>
      <c r="M7572" s="5" t="s">
        <v>61</v>
      </c>
      <c r="N7572" s="5" t="s">
        <v>38</v>
      </c>
      <c r="O7572" s="5" t="s">
        <v>62</v>
      </c>
    </row>
    <row r="7573" spans="1:15" x14ac:dyDescent="0.3">
      <c r="A7573" s="5" t="s">
        <v>18238</v>
      </c>
      <c r="B7573" s="6">
        <v>45907</v>
      </c>
      <c r="C7573" s="5" t="s">
        <v>7377</v>
      </c>
      <c r="D7573" s="5" t="s">
        <v>18239</v>
      </c>
      <c r="E7573" s="5" t="s">
        <v>43</v>
      </c>
      <c r="F7573" s="5" t="s">
        <v>104</v>
      </c>
      <c r="G7573" s="5" t="s">
        <v>59</v>
      </c>
      <c r="H7573" s="5" t="s">
        <v>126</v>
      </c>
      <c r="I7573" s="5">
        <v>4</v>
      </c>
      <c r="J7573" s="5">
        <v>16338</v>
      </c>
      <c r="K7573" s="5">
        <v>65352</v>
      </c>
      <c r="L7573" s="5">
        <v>11508.38</v>
      </c>
      <c r="M7573" s="5" t="s">
        <v>30</v>
      </c>
      <c r="N7573" s="5" t="s">
        <v>23</v>
      </c>
      <c r="O7573" s="5" t="s">
        <v>2080</v>
      </c>
    </row>
    <row r="7574" spans="1:15" x14ac:dyDescent="0.3">
      <c r="A7574" s="5" t="s">
        <v>18240</v>
      </c>
      <c r="B7574" s="6">
        <v>46130</v>
      </c>
      <c r="C7574" s="5" t="s">
        <v>4655</v>
      </c>
      <c r="D7574" s="5" t="s">
        <v>18241</v>
      </c>
      <c r="E7574" s="5" t="s">
        <v>72</v>
      </c>
      <c r="F7574" s="5" t="s">
        <v>19</v>
      </c>
      <c r="G7574" s="5" t="s">
        <v>20</v>
      </c>
      <c r="H7574" s="5" t="s">
        <v>29</v>
      </c>
      <c r="I7574" s="5">
        <v>3</v>
      </c>
      <c r="J7574" s="5">
        <v>38704</v>
      </c>
      <c r="K7574" s="5">
        <v>116112</v>
      </c>
      <c r="L7574" s="5">
        <v>11813.63</v>
      </c>
      <c r="M7574" s="5" t="s">
        <v>61</v>
      </c>
      <c r="N7574" s="5" t="s">
        <v>23</v>
      </c>
      <c r="O7574" s="5" t="s">
        <v>542</v>
      </c>
    </row>
    <row r="7575" spans="1:15" x14ac:dyDescent="0.3">
      <c r="A7575" s="5" t="s">
        <v>18242</v>
      </c>
      <c r="B7575" s="6">
        <v>45954</v>
      </c>
      <c r="C7575" s="5" t="s">
        <v>11663</v>
      </c>
      <c r="D7575" s="5" t="s">
        <v>18243</v>
      </c>
      <c r="E7575" s="5" t="s">
        <v>86</v>
      </c>
      <c r="F7575" s="5" t="s">
        <v>28</v>
      </c>
      <c r="G7575" s="5" t="s">
        <v>20</v>
      </c>
      <c r="H7575" s="5" t="s">
        <v>109</v>
      </c>
      <c r="I7575" s="5">
        <v>2</v>
      </c>
      <c r="J7575" s="5">
        <v>40491</v>
      </c>
      <c r="K7575" s="5">
        <v>80982</v>
      </c>
      <c r="L7575" s="5">
        <v>5543.95</v>
      </c>
      <c r="M7575" s="5" t="s">
        <v>47</v>
      </c>
      <c r="N7575" s="5" t="s">
        <v>67</v>
      </c>
      <c r="O7575" s="5" t="s">
        <v>15439</v>
      </c>
    </row>
    <row r="7576" spans="1:15" x14ac:dyDescent="0.3">
      <c r="A7576" s="5" t="s">
        <v>18244</v>
      </c>
      <c r="B7576" s="6">
        <v>46090</v>
      </c>
      <c r="C7576" s="5" t="s">
        <v>6854</v>
      </c>
      <c r="D7576" s="5" t="s">
        <v>18245</v>
      </c>
      <c r="E7576" s="5" t="s">
        <v>18</v>
      </c>
      <c r="F7576" s="5" t="s">
        <v>52</v>
      </c>
      <c r="G7576" s="5" t="s">
        <v>36</v>
      </c>
      <c r="H7576" s="5" t="s">
        <v>169</v>
      </c>
      <c r="I7576" s="5">
        <v>3</v>
      </c>
      <c r="J7576" s="5">
        <v>3531</v>
      </c>
      <c r="K7576" s="5">
        <v>10593</v>
      </c>
      <c r="L7576" s="5">
        <v>644.15</v>
      </c>
      <c r="M7576" s="5" t="s">
        <v>30</v>
      </c>
      <c r="N7576" s="5" t="s">
        <v>38</v>
      </c>
      <c r="O7576" s="5" t="s">
        <v>462</v>
      </c>
    </row>
    <row r="7577" spans="1:15" x14ac:dyDescent="0.3">
      <c r="A7577" s="5" t="s">
        <v>18246</v>
      </c>
      <c r="B7577" s="6">
        <v>46134</v>
      </c>
      <c r="C7577" s="5" t="s">
        <v>5149</v>
      </c>
      <c r="D7577" s="5" t="s">
        <v>18247</v>
      </c>
      <c r="E7577" s="5" t="s">
        <v>72</v>
      </c>
      <c r="F7577" s="5" t="s">
        <v>28</v>
      </c>
      <c r="G7577" s="5" t="s">
        <v>36</v>
      </c>
      <c r="H7577" s="5" t="s">
        <v>216</v>
      </c>
      <c r="I7577" s="5">
        <v>5</v>
      </c>
      <c r="J7577" s="5">
        <v>3981</v>
      </c>
      <c r="K7577" s="5">
        <v>19905</v>
      </c>
      <c r="L7577" s="5">
        <v>5184.08</v>
      </c>
      <c r="M7577" s="5" t="s">
        <v>54</v>
      </c>
      <c r="N7577" s="5" t="s">
        <v>31</v>
      </c>
      <c r="O7577" s="5" t="s">
        <v>715</v>
      </c>
    </row>
    <row r="7578" spans="1:15" x14ac:dyDescent="0.3">
      <c r="A7578" s="5" t="s">
        <v>18248</v>
      </c>
      <c r="B7578" s="6">
        <v>45887</v>
      </c>
      <c r="C7578" s="5" t="s">
        <v>13195</v>
      </c>
      <c r="D7578" s="5" t="s">
        <v>18249</v>
      </c>
      <c r="E7578" s="5" t="s">
        <v>43</v>
      </c>
      <c r="F7578" s="5" t="s">
        <v>28</v>
      </c>
      <c r="G7578" s="5" t="s">
        <v>45</v>
      </c>
      <c r="H7578" s="5" t="s">
        <v>46</v>
      </c>
      <c r="I7578" s="5">
        <v>4</v>
      </c>
      <c r="J7578" s="5">
        <v>883</v>
      </c>
      <c r="K7578" s="5">
        <v>3532</v>
      </c>
      <c r="L7578" s="5">
        <v>300.26</v>
      </c>
      <c r="M7578" s="5" t="s">
        <v>47</v>
      </c>
      <c r="N7578" s="5" t="s">
        <v>67</v>
      </c>
      <c r="O7578" s="5" t="s">
        <v>440</v>
      </c>
    </row>
    <row r="7579" spans="1:15" x14ac:dyDescent="0.3">
      <c r="A7579" s="5" t="s">
        <v>18250</v>
      </c>
      <c r="B7579" s="6">
        <v>45677</v>
      </c>
      <c r="C7579" s="5" t="s">
        <v>3821</v>
      </c>
      <c r="D7579" s="5" t="s">
        <v>18251</v>
      </c>
      <c r="E7579" s="5" t="s">
        <v>72</v>
      </c>
      <c r="F7579" s="5" t="s">
        <v>28</v>
      </c>
      <c r="G7579" s="5" t="s">
        <v>59</v>
      </c>
      <c r="H7579" s="5" t="s">
        <v>66</v>
      </c>
      <c r="I7579" s="5">
        <v>4</v>
      </c>
      <c r="J7579" s="5">
        <v>34886</v>
      </c>
      <c r="K7579" s="5">
        <v>139544</v>
      </c>
      <c r="L7579" s="5">
        <v>32643.85</v>
      </c>
      <c r="M7579" s="5" t="s">
        <v>54</v>
      </c>
      <c r="N7579" s="5" t="s">
        <v>67</v>
      </c>
      <c r="O7579" s="5" t="s">
        <v>2127</v>
      </c>
    </row>
    <row r="7580" spans="1:15" x14ac:dyDescent="0.3">
      <c r="A7580" s="5" t="s">
        <v>18252</v>
      </c>
      <c r="B7580" s="6">
        <v>46033</v>
      </c>
      <c r="C7580" s="5" t="s">
        <v>18253</v>
      </c>
      <c r="D7580" s="5" t="s">
        <v>18254</v>
      </c>
      <c r="E7580" s="5" t="s">
        <v>43</v>
      </c>
      <c r="F7580" s="5" t="s">
        <v>87</v>
      </c>
      <c r="G7580" s="5" t="s">
        <v>45</v>
      </c>
      <c r="H7580" s="5" t="s">
        <v>46</v>
      </c>
      <c r="I7580" s="5">
        <v>5</v>
      </c>
      <c r="J7580" s="5">
        <v>33744</v>
      </c>
      <c r="K7580" s="5">
        <v>168720</v>
      </c>
      <c r="L7580" s="5">
        <v>32547.98</v>
      </c>
      <c r="M7580" s="5" t="s">
        <v>54</v>
      </c>
      <c r="N7580" s="5" t="s">
        <v>31</v>
      </c>
      <c r="O7580" s="5" t="s">
        <v>711</v>
      </c>
    </row>
    <row r="7581" spans="1:15" x14ac:dyDescent="0.3">
      <c r="A7581" s="5" t="s">
        <v>18255</v>
      </c>
      <c r="B7581" s="6">
        <v>46197</v>
      </c>
      <c r="C7581" s="5" t="s">
        <v>4703</v>
      </c>
      <c r="D7581" s="5" t="s">
        <v>18256</v>
      </c>
      <c r="E7581" s="5" t="s">
        <v>43</v>
      </c>
      <c r="F7581" s="5" t="s">
        <v>52</v>
      </c>
      <c r="G7581" s="5" t="s">
        <v>36</v>
      </c>
      <c r="H7581" s="5" t="s">
        <v>216</v>
      </c>
      <c r="I7581" s="5">
        <v>4</v>
      </c>
      <c r="J7581" s="5">
        <v>34470</v>
      </c>
      <c r="K7581" s="5">
        <v>137880</v>
      </c>
      <c r="L7581" s="5">
        <v>11043.89</v>
      </c>
      <c r="M7581" s="5" t="s">
        <v>54</v>
      </c>
      <c r="N7581" s="5" t="s">
        <v>38</v>
      </c>
      <c r="O7581" s="5" t="s">
        <v>96</v>
      </c>
    </row>
    <row r="7582" spans="1:15" x14ac:dyDescent="0.3">
      <c r="A7582" s="5" t="s">
        <v>18257</v>
      </c>
      <c r="B7582" s="6">
        <v>45945</v>
      </c>
      <c r="C7582" s="5" t="s">
        <v>3091</v>
      </c>
      <c r="D7582" s="5" t="s">
        <v>18258</v>
      </c>
      <c r="E7582" s="5" t="s">
        <v>43</v>
      </c>
      <c r="F7582" s="5" t="s">
        <v>19</v>
      </c>
      <c r="G7582" s="5" t="s">
        <v>45</v>
      </c>
      <c r="H7582" s="5" t="s">
        <v>46</v>
      </c>
      <c r="I7582" s="5">
        <v>5</v>
      </c>
      <c r="J7582" s="5">
        <v>44955</v>
      </c>
      <c r="K7582" s="5">
        <v>224775</v>
      </c>
      <c r="L7582" s="5">
        <v>60133.51</v>
      </c>
      <c r="M7582" s="5" t="s">
        <v>54</v>
      </c>
      <c r="N7582" s="5" t="s">
        <v>31</v>
      </c>
      <c r="O7582" s="5" t="s">
        <v>5473</v>
      </c>
    </row>
    <row r="7583" spans="1:15" x14ac:dyDescent="0.3">
      <c r="A7583" s="5" t="s">
        <v>18259</v>
      </c>
      <c r="B7583" s="6">
        <v>46117</v>
      </c>
      <c r="C7583" s="5" t="s">
        <v>2049</v>
      </c>
      <c r="D7583" s="5" t="s">
        <v>18260</v>
      </c>
      <c r="E7583" s="5" t="s">
        <v>72</v>
      </c>
      <c r="F7583" s="5" t="s">
        <v>44</v>
      </c>
      <c r="G7583" s="5" t="s">
        <v>45</v>
      </c>
      <c r="H7583" s="5" t="s">
        <v>147</v>
      </c>
      <c r="I7583" s="5">
        <v>2</v>
      </c>
      <c r="J7583" s="5">
        <v>7091</v>
      </c>
      <c r="K7583" s="5">
        <v>14182</v>
      </c>
      <c r="L7583" s="5">
        <v>1728.63</v>
      </c>
      <c r="M7583" s="5" t="s">
        <v>47</v>
      </c>
      <c r="N7583" s="5" t="s">
        <v>67</v>
      </c>
      <c r="O7583" s="5" t="s">
        <v>236</v>
      </c>
    </row>
    <row r="7584" spans="1:15" x14ac:dyDescent="0.3">
      <c r="A7584" s="5" t="s">
        <v>18261</v>
      </c>
      <c r="B7584" s="6">
        <v>45871</v>
      </c>
      <c r="C7584" s="5" t="s">
        <v>8624</v>
      </c>
      <c r="D7584" s="5" t="s">
        <v>18262</v>
      </c>
      <c r="E7584" s="5" t="s">
        <v>18</v>
      </c>
      <c r="F7584" s="5" t="s">
        <v>28</v>
      </c>
      <c r="G7584" s="5" t="s">
        <v>59</v>
      </c>
      <c r="H7584" s="5" t="s">
        <v>66</v>
      </c>
      <c r="I7584" s="5">
        <v>2</v>
      </c>
      <c r="J7584" s="5">
        <v>14273</v>
      </c>
      <c r="K7584" s="5">
        <v>28546</v>
      </c>
      <c r="L7584" s="5">
        <v>7061.37</v>
      </c>
      <c r="M7584" s="5" t="s">
        <v>61</v>
      </c>
      <c r="N7584" s="5" t="s">
        <v>38</v>
      </c>
      <c r="O7584" s="5" t="s">
        <v>6213</v>
      </c>
    </row>
    <row r="7585" spans="1:15" x14ac:dyDescent="0.3">
      <c r="A7585" s="5" t="s">
        <v>18263</v>
      </c>
      <c r="B7585" s="6">
        <v>46059</v>
      </c>
      <c r="C7585" s="5" t="s">
        <v>15384</v>
      </c>
      <c r="D7585" s="5" t="s">
        <v>18264</v>
      </c>
      <c r="E7585" s="5" t="s">
        <v>18</v>
      </c>
      <c r="F7585" s="5" t="s">
        <v>87</v>
      </c>
      <c r="G7585" s="5" t="s">
        <v>20</v>
      </c>
      <c r="H7585" s="5" t="s">
        <v>109</v>
      </c>
      <c r="I7585" s="5">
        <v>1</v>
      </c>
      <c r="J7585" s="5">
        <v>42097</v>
      </c>
      <c r="K7585" s="5">
        <v>42097</v>
      </c>
      <c r="L7585" s="5">
        <v>10595.22</v>
      </c>
      <c r="M7585" s="5" t="s">
        <v>47</v>
      </c>
      <c r="N7585" s="5" t="s">
        <v>31</v>
      </c>
      <c r="O7585" s="5" t="s">
        <v>13016</v>
      </c>
    </row>
    <row r="7586" spans="1:15" x14ac:dyDescent="0.3">
      <c r="A7586" s="5" t="s">
        <v>18265</v>
      </c>
      <c r="B7586" s="6">
        <v>46137</v>
      </c>
      <c r="C7586" s="5" t="s">
        <v>16614</v>
      </c>
      <c r="D7586" s="5" t="s">
        <v>18266</v>
      </c>
      <c r="E7586" s="5" t="s">
        <v>86</v>
      </c>
      <c r="F7586" s="5" t="s">
        <v>28</v>
      </c>
      <c r="G7586" s="5" t="s">
        <v>59</v>
      </c>
      <c r="H7586" s="5" t="s">
        <v>66</v>
      </c>
      <c r="I7586" s="5">
        <v>5</v>
      </c>
      <c r="J7586" s="5">
        <v>3902</v>
      </c>
      <c r="K7586" s="5">
        <v>19510</v>
      </c>
      <c r="L7586" s="5">
        <v>5348.19</v>
      </c>
      <c r="M7586" s="5" t="s">
        <v>47</v>
      </c>
      <c r="N7586" s="5" t="s">
        <v>23</v>
      </c>
      <c r="O7586" s="5" t="s">
        <v>799</v>
      </c>
    </row>
    <row r="7587" spans="1:15" x14ac:dyDescent="0.3">
      <c r="A7587" s="5" t="s">
        <v>18267</v>
      </c>
      <c r="B7587" s="6">
        <v>45940</v>
      </c>
      <c r="C7587" s="5" t="s">
        <v>3906</v>
      </c>
      <c r="D7587" s="5" t="s">
        <v>18268</v>
      </c>
      <c r="E7587" s="5" t="s">
        <v>86</v>
      </c>
      <c r="F7587" s="5" t="s">
        <v>44</v>
      </c>
      <c r="G7587" s="5" t="s">
        <v>20</v>
      </c>
      <c r="H7587" s="5" t="s">
        <v>109</v>
      </c>
      <c r="I7587" s="5">
        <v>4</v>
      </c>
      <c r="J7587" s="5">
        <v>18094</v>
      </c>
      <c r="K7587" s="5">
        <v>72376</v>
      </c>
      <c r="L7587" s="5">
        <v>10059.959999999999</v>
      </c>
      <c r="M7587" s="5" t="s">
        <v>30</v>
      </c>
      <c r="N7587" s="5" t="s">
        <v>67</v>
      </c>
      <c r="O7587" s="5" t="s">
        <v>279</v>
      </c>
    </row>
    <row r="7588" spans="1:15" x14ac:dyDescent="0.3">
      <c r="A7588" s="5" t="s">
        <v>18269</v>
      </c>
      <c r="B7588" s="6">
        <v>45813</v>
      </c>
      <c r="C7588" s="5" t="s">
        <v>12653</v>
      </c>
      <c r="D7588" s="5" t="s">
        <v>18270</v>
      </c>
      <c r="E7588" s="5" t="s">
        <v>43</v>
      </c>
      <c r="F7588" s="5" t="s">
        <v>104</v>
      </c>
      <c r="G7588" s="5" t="s">
        <v>45</v>
      </c>
      <c r="H7588" s="5" t="s">
        <v>147</v>
      </c>
      <c r="I7588" s="5">
        <v>5</v>
      </c>
      <c r="J7588" s="5">
        <v>45110</v>
      </c>
      <c r="K7588" s="5">
        <v>225550</v>
      </c>
      <c r="L7588" s="5">
        <v>59223.23</v>
      </c>
      <c r="M7588" s="5" t="s">
        <v>54</v>
      </c>
      <c r="N7588" s="5" t="s">
        <v>23</v>
      </c>
      <c r="O7588" s="5" t="s">
        <v>419</v>
      </c>
    </row>
    <row r="7589" spans="1:15" x14ac:dyDescent="0.3">
      <c r="A7589" s="5" t="s">
        <v>18271</v>
      </c>
      <c r="B7589" s="6">
        <v>45688</v>
      </c>
      <c r="C7589" s="5" t="s">
        <v>6076</v>
      </c>
      <c r="D7589" s="5" t="s">
        <v>18272</v>
      </c>
      <c r="E7589" s="5" t="s">
        <v>72</v>
      </c>
      <c r="F7589" s="5" t="s">
        <v>104</v>
      </c>
      <c r="G7589" s="5" t="s">
        <v>59</v>
      </c>
      <c r="H7589" s="5" t="s">
        <v>60</v>
      </c>
      <c r="I7589" s="5">
        <v>4</v>
      </c>
      <c r="J7589" s="5">
        <v>36013</v>
      </c>
      <c r="K7589" s="5">
        <v>144052</v>
      </c>
      <c r="L7589" s="5">
        <v>16657.93</v>
      </c>
      <c r="M7589" s="5" t="s">
        <v>47</v>
      </c>
      <c r="N7589" s="5" t="s">
        <v>23</v>
      </c>
      <c r="O7589" s="5" t="s">
        <v>444</v>
      </c>
    </row>
    <row r="7590" spans="1:15" x14ac:dyDescent="0.3">
      <c r="A7590" s="5" t="s">
        <v>18273</v>
      </c>
      <c r="B7590" s="6">
        <v>45841</v>
      </c>
      <c r="C7590" s="5" t="s">
        <v>2711</v>
      </c>
      <c r="D7590" s="5" t="s">
        <v>5410</v>
      </c>
      <c r="E7590" s="5" t="s">
        <v>72</v>
      </c>
      <c r="F7590" s="5" t="s">
        <v>104</v>
      </c>
      <c r="G7590" s="5" t="s">
        <v>20</v>
      </c>
      <c r="H7590" s="5" t="s">
        <v>109</v>
      </c>
      <c r="I7590" s="5">
        <v>3</v>
      </c>
      <c r="J7590" s="5">
        <v>28116</v>
      </c>
      <c r="K7590" s="5">
        <v>84348</v>
      </c>
      <c r="L7590" s="5">
        <v>18389.14</v>
      </c>
      <c r="M7590" s="5" t="s">
        <v>54</v>
      </c>
      <c r="N7590" s="5" t="s">
        <v>23</v>
      </c>
      <c r="O7590" s="5" t="s">
        <v>10211</v>
      </c>
    </row>
    <row r="7591" spans="1:15" x14ac:dyDescent="0.3">
      <c r="A7591" s="5" t="s">
        <v>18274</v>
      </c>
      <c r="B7591" s="6">
        <v>45836</v>
      </c>
      <c r="C7591" s="5" t="s">
        <v>2548</v>
      </c>
      <c r="D7591" s="5" t="s">
        <v>18275</v>
      </c>
      <c r="E7591" s="5" t="s">
        <v>18</v>
      </c>
      <c r="F7591" s="5" t="s">
        <v>44</v>
      </c>
      <c r="G7591" s="5" t="s">
        <v>20</v>
      </c>
      <c r="H7591" s="5" t="s">
        <v>29</v>
      </c>
      <c r="I7591" s="5">
        <v>4</v>
      </c>
      <c r="J7591" s="5">
        <v>31528</v>
      </c>
      <c r="K7591" s="5">
        <v>126112</v>
      </c>
      <c r="L7591" s="5">
        <v>35989.120000000003</v>
      </c>
      <c r="M7591" s="5" t="s">
        <v>47</v>
      </c>
      <c r="N7591" s="5" t="s">
        <v>67</v>
      </c>
      <c r="O7591" s="5" t="s">
        <v>139</v>
      </c>
    </row>
    <row r="7592" spans="1:15" x14ac:dyDescent="0.3">
      <c r="A7592" s="5" t="s">
        <v>18276</v>
      </c>
      <c r="B7592" s="6">
        <v>45816</v>
      </c>
      <c r="C7592" s="5" t="s">
        <v>8823</v>
      </c>
      <c r="D7592" s="5" t="s">
        <v>18277</v>
      </c>
      <c r="E7592" s="5" t="s">
        <v>18</v>
      </c>
      <c r="F7592" s="5" t="s">
        <v>19</v>
      </c>
      <c r="G7592" s="5" t="s">
        <v>20</v>
      </c>
      <c r="H7592" s="5" t="s">
        <v>21</v>
      </c>
      <c r="I7592" s="5">
        <v>2</v>
      </c>
      <c r="J7592" s="5">
        <v>34170</v>
      </c>
      <c r="K7592" s="5">
        <v>68340</v>
      </c>
      <c r="L7592" s="5">
        <v>14330.44</v>
      </c>
      <c r="M7592" s="5" t="s">
        <v>22</v>
      </c>
      <c r="N7592" s="5" t="s">
        <v>23</v>
      </c>
      <c r="O7592" s="5" t="s">
        <v>62</v>
      </c>
    </row>
    <row r="7593" spans="1:15" x14ac:dyDescent="0.3">
      <c r="A7593" s="5" t="s">
        <v>18278</v>
      </c>
      <c r="B7593" s="6">
        <v>45729</v>
      </c>
      <c r="C7593" s="5" t="s">
        <v>9591</v>
      </c>
      <c r="D7593" s="5" t="s">
        <v>18279</v>
      </c>
      <c r="E7593" s="5" t="s">
        <v>43</v>
      </c>
      <c r="F7593" s="5" t="s">
        <v>19</v>
      </c>
      <c r="G7593" s="5" t="s">
        <v>59</v>
      </c>
      <c r="H7593" s="5" t="s">
        <v>126</v>
      </c>
      <c r="I7593" s="5">
        <v>4</v>
      </c>
      <c r="J7593" s="5">
        <v>33444</v>
      </c>
      <c r="K7593" s="5">
        <v>133776</v>
      </c>
      <c r="L7593" s="5">
        <v>20107.45</v>
      </c>
      <c r="M7593" s="5" t="s">
        <v>54</v>
      </c>
      <c r="N7593" s="5" t="s">
        <v>38</v>
      </c>
      <c r="O7593" s="5" t="s">
        <v>372</v>
      </c>
    </row>
    <row r="7594" spans="1:15" x14ac:dyDescent="0.3">
      <c r="A7594" s="5" t="s">
        <v>18280</v>
      </c>
      <c r="B7594" s="6">
        <v>45809</v>
      </c>
      <c r="C7594" s="5" t="s">
        <v>11320</v>
      </c>
      <c r="D7594" s="5" t="s">
        <v>18281</v>
      </c>
      <c r="E7594" s="5" t="s">
        <v>43</v>
      </c>
      <c r="F7594" s="5" t="s">
        <v>44</v>
      </c>
      <c r="G7594" s="5" t="s">
        <v>20</v>
      </c>
      <c r="H7594" s="5" t="s">
        <v>21</v>
      </c>
      <c r="I7594" s="5">
        <v>1</v>
      </c>
      <c r="J7594" s="5">
        <v>3176</v>
      </c>
      <c r="K7594" s="5">
        <v>3176</v>
      </c>
      <c r="L7594" s="5">
        <v>166.14</v>
      </c>
      <c r="M7594" s="5" t="s">
        <v>54</v>
      </c>
      <c r="N7594" s="5" t="s">
        <v>23</v>
      </c>
      <c r="O7594" s="5" t="s">
        <v>2812</v>
      </c>
    </row>
    <row r="7595" spans="1:15" x14ac:dyDescent="0.3">
      <c r="A7595" s="5" t="s">
        <v>18282</v>
      </c>
      <c r="B7595" s="6">
        <v>46034</v>
      </c>
      <c r="C7595" s="5" t="s">
        <v>18283</v>
      </c>
      <c r="D7595" s="5" t="s">
        <v>18284</v>
      </c>
      <c r="E7595" s="5" t="s">
        <v>86</v>
      </c>
      <c r="F7595" s="5" t="s">
        <v>44</v>
      </c>
      <c r="G7595" s="5" t="s">
        <v>45</v>
      </c>
      <c r="H7595" s="5" t="s">
        <v>138</v>
      </c>
      <c r="I7595" s="5">
        <v>3</v>
      </c>
      <c r="J7595" s="5">
        <v>37994</v>
      </c>
      <c r="K7595" s="5">
        <v>113982</v>
      </c>
      <c r="L7595" s="5">
        <v>9350.2900000000009</v>
      </c>
      <c r="M7595" s="5" t="s">
        <v>30</v>
      </c>
      <c r="N7595" s="5" t="s">
        <v>38</v>
      </c>
      <c r="O7595" s="5" t="s">
        <v>715</v>
      </c>
    </row>
    <row r="7596" spans="1:15" x14ac:dyDescent="0.3">
      <c r="A7596" s="5" t="s">
        <v>18285</v>
      </c>
      <c r="B7596" s="6">
        <v>46134</v>
      </c>
      <c r="C7596" s="5" t="s">
        <v>3139</v>
      </c>
      <c r="D7596" s="5" t="s">
        <v>18286</v>
      </c>
      <c r="E7596" s="5" t="s">
        <v>18</v>
      </c>
      <c r="F7596" s="5" t="s">
        <v>52</v>
      </c>
      <c r="G7596" s="5" t="s">
        <v>45</v>
      </c>
      <c r="H7596" s="5" t="s">
        <v>138</v>
      </c>
      <c r="I7596" s="5">
        <v>3</v>
      </c>
      <c r="J7596" s="5">
        <v>13296</v>
      </c>
      <c r="K7596" s="5">
        <v>39888</v>
      </c>
      <c r="L7596" s="5">
        <v>6518.13</v>
      </c>
      <c r="M7596" s="5" t="s">
        <v>22</v>
      </c>
      <c r="N7596" s="5" t="s">
        <v>67</v>
      </c>
      <c r="O7596" s="5" t="s">
        <v>408</v>
      </c>
    </row>
    <row r="7597" spans="1:15" x14ac:dyDescent="0.3">
      <c r="A7597" s="5" t="s">
        <v>18287</v>
      </c>
      <c r="B7597" s="6">
        <v>46074</v>
      </c>
      <c r="C7597" s="5" t="s">
        <v>18288</v>
      </c>
      <c r="D7597" s="5" t="s">
        <v>18289</v>
      </c>
      <c r="E7597" s="5" t="s">
        <v>18</v>
      </c>
      <c r="F7597" s="5" t="s">
        <v>52</v>
      </c>
      <c r="G7597" s="5" t="s">
        <v>59</v>
      </c>
      <c r="H7597" s="5" t="s">
        <v>126</v>
      </c>
      <c r="I7597" s="5">
        <v>5</v>
      </c>
      <c r="J7597" s="5">
        <v>39748</v>
      </c>
      <c r="K7597" s="5">
        <v>198740</v>
      </c>
      <c r="L7597" s="5">
        <v>39677.33</v>
      </c>
      <c r="M7597" s="5" t="s">
        <v>61</v>
      </c>
      <c r="N7597" s="5" t="s">
        <v>31</v>
      </c>
      <c r="O7597" s="5" t="s">
        <v>1708</v>
      </c>
    </row>
    <row r="7598" spans="1:15" x14ac:dyDescent="0.3">
      <c r="A7598" s="5" t="s">
        <v>18290</v>
      </c>
      <c r="B7598" s="6">
        <v>45854</v>
      </c>
      <c r="C7598" s="5" t="s">
        <v>2487</v>
      </c>
      <c r="D7598" s="5" t="s">
        <v>18291</v>
      </c>
      <c r="E7598" s="5" t="s">
        <v>72</v>
      </c>
      <c r="F7598" s="5" t="s">
        <v>87</v>
      </c>
      <c r="G7598" s="5" t="s">
        <v>36</v>
      </c>
      <c r="H7598" s="5" t="s">
        <v>216</v>
      </c>
      <c r="I7598" s="5">
        <v>4</v>
      </c>
      <c r="J7598" s="5">
        <v>42183</v>
      </c>
      <c r="K7598" s="5">
        <v>168732</v>
      </c>
      <c r="L7598" s="5">
        <v>26513.4</v>
      </c>
      <c r="M7598" s="5" t="s">
        <v>30</v>
      </c>
      <c r="N7598" s="5" t="s">
        <v>23</v>
      </c>
      <c r="O7598" s="5" t="s">
        <v>1026</v>
      </c>
    </row>
    <row r="7599" spans="1:15" x14ac:dyDescent="0.3">
      <c r="A7599" s="5" t="s">
        <v>18292</v>
      </c>
      <c r="B7599" s="6">
        <v>45733</v>
      </c>
      <c r="C7599" s="5" t="s">
        <v>1796</v>
      </c>
      <c r="D7599" s="5" t="s">
        <v>18293</v>
      </c>
      <c r="E7599" s="5" t="s">
        <v>86</v>
      </c>
      <c r="F7599" s="5" t="s">
        <v>104</v>
      </c>
      <c r="G7599" s="5" t="s">
        <v>20</v>
      </c>
      <c r="H7599" s="5" t="s">
        <v>29</v>
      </c>
      <c r="I7599" s="5">
        <v>3</v>
      </c>
      <c r="J7599" s="5">
        <v>19386</v>
      </c>
      <c r="K7599" s="5">
        <v>58158</v>
      </c>
      <c r="L7599" s="5">
        <v>14461.94</v>
      </c>
      <c r="M7599" s="5" t="s">
        <v>30</v>
      </c>
      <c r="N7599" s="5" t="s">
        <v>38</v>
      </c>
      <c r="O7599" s="5" t="s">
        <v>18294</v>
      </c>
    </row>
    <row r="7600" spans="1:15" x14ac:dyDescent="0.3">
      <c r="A7600" s="5" t="s">
        <v>18295</v>
      </c>
      <c r="B7600" s="6">
        <v>45778</v>
      </c>
      <c r="C7600" s="5" t="s">
        <v>6359</v>
      </c>
      <c r="D7600" s="5" t="s">
        <v>7804</v>
      </c>
      <c r="E7600" s="5" t="s">
        <v>86</v>
      </c>
      <c r="F7600" s="5" t="s">
        <v>28</v>
      </c>
      <c r="G7600" s="5" t="s">
        <v>59</v>
      </c>
      <c r="H7600" s="5" t="s">
        <v>66</v>
      </c>
      <c r="I7600" s="5">
        <v>5</v>
      </c>
      <c r="J7600" s="5">
        <v>20235</v>
      </c>
      <c r="K7600" s="5">
        <v>101175</v>
      </c>
      <c r="L7600" s="5">
        <v>9085.44</v>
      </c>
      <c r="M7600" s="5" t="s">
        <v>22</v>
      </c>
      <c r="N7600" s="5" t="s">
        <v>23</v>
      </c>
      <c r="O7600" s="5" t="s">
        <v>906</v>
      </c>
    </row>
    <row r="7601" spans="1:15" x14ac:dyDescent="0.3">
      <c r="A7601" s="5" t="s">
        <v>18296</v>
      </c>
      <c r="B7601" s="6">
        <v>45796</v>
      </c>
      <c r="C7601" s="5" t="s">
        <v>5756</v>
      </c>
      <c r="D7601" s="5" t="s">
        <v>18297</v>
      </c>
      <c r="E7601" s="5" t="s">
        <v>18</v>
      </c>
      <c r="F7601" s="5" t="s">
        <v>87</v>
      </c>
      <c r="G7601" s="5" t="s">
        <v>45</v>
      </c>
      <c r="H7601" s="5" t="s">
        <v>138</v>
      </c>
      <c r="I7601" s="5">
        <v>3</v>
      </c>
      <c r="J7601" s="5">
        <v>37010</v>
      </c>
      <c r="K7601" s="5">
        <v>111030</v>
      </c>
      <c r="L7601" s="5">
        <v>32785.22</v>
      </c>
      <c r="M7601" s="5" t="s">
        <v>54</v>
      </c>
      <c r="N7601" s="5" t="s">
        <v>23</v>
      </c>
      <c r="O7601" s="5" t="s">
        <v>2574</v>
      </c>
    </row>
    <row r="7602" spans="1:15" x14ac:dyDescent="0.3">
      <c r="A7602" s="5" t="s">
        <v>18298</v>
      </c>
      <c r="B7602" s="6">
        <v>45806</v>
      </c>
      <c r="C7602" s="5" t="s">
        <v>1980</v>
      </c>
      <c r="D7602" s="5" t="s">
        <v>18299</v>
      </c>
      <c r="E7602" s="5" t="s">
        <v>43</v>
      </c>
      <c r="F7602" s="5" t="s">
        <v>104</v>
      </c>
      <c r="G7602" s="5" t="s">
        <v>45</v>
      </c>
      <c r="H7602" s="5" t="s">
        <v>46</v>
      </c>
      <c r="I7602" s="5">
        <v>5</v>
      </c>
      <c r="J7602" s="5">
        <v>17523</v>
      </c>
      <c r="K7602" s="5">
        <v>87615</v>
      </c>
      <c r="L7602" s="5">
        <v>9008.18</v>
      </c>
      <c r="M7602" s="5" t="s">
        <v>47</v>
      </c>
      <c r="N7602" s="5" t="s">
        <v>23</v>
      </c>
      <c r="O7602" s="5" t="s">
        <v>365</v>
      </c>
    </row>
    <row r="7603" spans="1:15" x14ac:dyDescent="0.3">
      <c r="A7603" s="5" t="s">
        <v>18300</v>
      </c>
      <c r="B7603" s="6">
        <v>45835</v>
      </c>
      <c r="C7603" s="5" t="s">
        <v>4929</v>
      </c>
      <c r="D7603" s="5" t="s">
        <v>18301</v>
      </c>
      <c r="E7603" s="5" t="s">
        <v>72</v>
      </c>
      <c r="F7603" s="5" t="s">
        <v>104</v>
      </c>
      <c r="G7603" s="5" t="s">
        <v>36</v>
      </c>
      <c r="H7603" s="5" t="s">
        <v>37</v>
      </c>
      <c r="I7603" s="5">
        <v>4</v>
      </c>
      <c r="J7603" s="5">
        <v>46764</v>
      </c>
      <c r="K7603" s="5">
        <v>187056</v>
      </c>
      <c r="L7603" s="5">
        <v>39328.769999999997</v>
      </c>
      <c r="M7603" s="5" t="s">
        <v>47</v>
      </c>
      <c r="N7603" s="5" t="s">
        <v>23</v>
      </c>
      <c r="O7603" s="5" t="s">
        <v>778</v>
      </c>
    </row>
    <row r="7604" spans="1:15" x14ac:dyDescent="0.3">
      <c r="A7604" s="5" t="s">
        <v>18302</v>
      </c>
      <c r="B7604" s="6">
        <v>46001</v>
      </c>
      <c r="C7604" s="5" t="s">
        <v>18303</v>
      </c>
      <c r="D7604" s="5" t="s">
        <v>18304</v>
      </c>
      <c r="E7604" s="5" t="s">
        <v>43</v>
      </c>
      <c r="F7604" s="5" t="s">
        <v>104</v>
      </c>
      <c r="G7604" s="5" t="s">
        <v>45</v>
      </c>
      <c r="H7604" s="5" t="s">
        <v>147</v>
      </c>
      <c r="I7604" s="5">
        <v>2</v>
      </c>
      <c r="J7604" s="5">
        <v>43628</v>
      </c>
      <c r="K7604" s="5">
        <v>87256</v>
      </c>
      <c r="L7604" s="5">
        <v>21293.45</v>
      </c>
      <c r="M7604" s="5" t="s">
        <v>61</v>
      </c>
      <c r="N7604" s="5" t="s">
        <v>31</v>
      </c>
      <c r="O7604" s="5" t="s">
        <v>2441</v>
      </c>
    </row>
    <row r="7605" spans="1:15" x14ac:dyDescent="0.3">
      <c r="A7605" s="5" t="s">
        <v>18305</v>
      </c>
      <c r="B7605" s="6">
        <v>45989</v>
      </c>
      <c r="C7605" s="5" t="s">
        <v>2351</v>
      </c>
      <c r="D7605" s="5" t="s">
        <v>18306</v>
      </c>
      <c r="E7605" s="5" t="s">
        <v>72</v>
      </c>
      <c r="F7605" s="5" t="s">
        <v>104</v>
      </c>
      <c r="G7605" s="5" t="s">
        <v>36</v>
      </c>
      <c r="H7605" s="5" t="s">
        <v>37</v>
      </c>
      <c r="I7605" s="5">
        <v>2</v>
      </c>
      <c r="J7605" s="5">
        <v>29028</v>
      </c>
      <c r="K7605" s="5">
        <v>58056</v>
      </c>
      <c r="L7605" s="5">
        <v>16464.38</v>
      </c>
      <c r="M7605" s="5" t="s">
        <v>47</v>
      </c>
      <c r="N7605" s="5" t="s">
        <v>38</v>
      </c>
      <c r="O7605" s="5" t="s">
        <v>12413</v>
      </c>
    </row>
    <row r="7606" spans="1:15" x14ac:dyDescent="0.3">
      <c r="A7606" s="5" t="s">
        <v>18307</v>
      </c>
      <c r="B7606" s="6">
        <v>45948</v>
      </c>
      <c r="C7606" s="5" t="s">
        <v>18308</v>
      </c>
      <c r="D7606" s="5" t="s">
        <v>18309</v>
      </c>
      <c r="E7606" s="5" t="s">
        <v>72</v>
      </c>
      <c r="F7606" s="5" t="s">
        <v>52</v>
      </c>
      <c r="G7606" s="5" t="s">
        <v>45</v>
      </c>
      <c r="H7606" s="5" t="s">
        <v>46</v>
      </c>
      <c r="I7606" s="5">
        <v>1</v>
      </c>
      <c r="J7606" s="5">
        <v>11347</v>
      </c>
      <c r="K7606" s="5">
        <v>11347</v>
      </c>
      <c r="L7606" s="5">
        <v>2562.84</v>
      </c>
      <c r="M7606" s="5" t="s">
        <v>61</v>
      </c>
      <c r="N7606" s="5" t="s">
        <v>38</v>
      </c>
      <c r="O7606" s="5" t="s">
        <v>748</v>
      </c>
    </row>
    <row r="7607" spans="1:15" x14ac:dyDescent="0.3">
      <c r="A7607" s="5" t="s">
        <v>18310</v>
      </c>
      <c r="B7607" s="6">
        <v>45687</v>
      </c>
      <c r="C7607" s="5" t="s">
        <v>8997</v>
      </c>
      <c r="D7607" s="5" t="s">
        <v>18311</v>
      </c>
      <c r="E7607" s="5" t="s">
        <v>72</v>
      </c>
      <c r="F7607" s="5" t="s">
        <v>104</v>
      </c>
      <c r="G7607" s="5" t="s">
        <v>45</v>
      </c>
      <c r="H7607" s="5" t="s">
        <v>46</v>
      </c>
      <c r="I7607" s="5">
        <v>2</v>
      </c>
      <c r="J7607" s="5">
        <v>29705</v>
      </c>
      <c r="K7607" s="5">
        <v>59410</v>
      </c>
      <c r="L7607" s="5">
        <v>8207.64</v>
      </c>
      <c r="M7607" s="5" t="s">
        <v>47</v>
      </c>
      <c r="N7607" s="5" t="s">
        <v>23</v>
      </c>
      <c r="O7607" s="5" t="s">
        <v>275</v>
      </c>
    </row>
    <row r="7608" spans="1:15" x14ac:dyDescent="0.3">
      <c r="A7608" s="5" t="s">
        <v>18312</v>
      </c>
      <c r="B7608" s="6">
        <v>45931</v>
      </c>
      <c r="C7608" s="5" t="s">
        <v>17361</v>
      </c>
      <c r="D7608" s="5" t="s">
        <v>18313</v>
      </c>
      <c r="E7608" s="5" t="s">
        <v>86</v>
      </c>
      <c r="F7608" s="5" t="s">
        <v>44</v>
      </c>
      <c r="G7608" s="5" t="s">
        <v>45</v>
      </c>
      <c r="H7608" s="5" t="s">
        <v>147</v>
      </c>
      <c r="I7608" s="5">
        <v>4</v>
      </c>
      <c r="J7608" s="5">
        <v>18771</v>
      </c>
      <c r="K7608" s="5">
        <v>75084</v>
      </c>
      <c r="L7608" s="5">
        <v>15477.04</v>
      </c>
      <c r="M7608" s="5" t="s">
        <v>54</v>
      </c>
      <c r="N7608" s="5" t="s">
        <v>31</v>
      </c>
      <c r="O7608" s="5" t="s">
        <v>114</v>
      </c>
    </row>
    <row r="7609" spans="1:15" x14ac:dyDescent="0.3">
      <c r="A7609" s="5" t="s">
        <v>18314</v>
      </c>
      <c r="B7609" s="6">
        <v>45906</v>
      </c>
      <c r="C7609" s="5" t="s">
        <v>6903</v>
      </c>
      <c r="D7609" s="5" t="s">
        <v>18315</v>
      </c>
      <c r="E7609" s="5" t="s">
        <v>86</v>
      </c>
      <c r="F7609" s="5" t="s">
        <v>87</v>
      </c>
      <c r="G7609" s="5" t="s">
        <v>36</v>
      </c>
      <c r="H7609" s="5" t="s">
        <v>169</v>
      </c>
      <c r="I7609" s="5">
        <v>3</v>
      </c>
      <c r="J7609" s="5">
        <v>13000</v>
      </c>
      <c r="K7609" s="5">
        <v>39000</v>
      </c>
      <c r="L7609" s="5">
        <v>6163.56</v>
      </c>
      <c r="M7609" s="5" t="s">
        <v>61</v>
      </c>
      <c r="N7609" s="5" t="s">
        <v>38</v>
      </c>
      <c r="O7609" s="5" t="s">
        <v>1228</v>
      </c>
    </row>
    <row r="7610" spans="1:15" x14ac:dyDescent="0.3">
      <c r="A7610" s="5" t="s">
        <v>18316</v>
      </c>
      <c r="B7610" s="6">
        <v>45937</v>
      </c>
      <c r="C7610" s="5" t="s">
        <v>12099</v>
      </c>
      <c r="D7610" s="5" t="s">
        <v>18317</v>
      </c>
      <c r="E7610" s="5" t="s">
        <v>18</v>
      </c>
      <c r="F7610" s="5" t="s">
        <v>19</v>
      </c>
      <c r="G7610" s="5" t="s">
        <v>36</v>
      </c>
      <c r="H7610" s="5" t="s">
        <v>216</v>
      </c>
      <c r="I7610" s="5">
        <v>2</v>
      </c>
      <c r="J7610" s="5">
        <v>28318</v>
      </c>
      <c r="K7610" s="5">
        <v>56636</v>
      </c>
      <c r="L7610" s="5">
        <v>5290.21</v>
      </c>
      <c r="M7610" s="5" t="s">
        <v>61</v>
      </c>
      <c r="N7610" s="5" t="s">
        <v>38</v>
      </c>
      <c r="O7610" s="5" t="s">
        <v>756</v>
      </c>
    </row>
    <row r="7611" spans="1:15" x14ac:dyDescent="0.3">
      <c r="A7611" s="5" t="s">
        <v>18318</v>
      </c>
      <c r="B7611" s="6">
        <v>46020</v>
      </c>
      <c r="C7611" s="5" t="s">
        <v>1514</v>
      </c>
      <c r="D7611" s="5" t="s">
        <v>18319</v>
      </c>
      <c r="E7611" s="5" t="s">
        <v>18</v>
      </c>
      <c r="F7611" s="5" t="s">
        <v>19</v>
      </c>
      <c r="G7611" s="5" t="s">
        <v>36</v>
      </c>
      <c r="H7611" s="5" t="s">
        <v>53</v>
      </c>
      <c r="I7611" s="5">
        <v>2</v>
      </c>
      <c r="J7611" s="5">
        <v>22123</v>
      </c>
      <c r="K7611" s="5">
        <v>44246</v>
      </c>
      <c r="L7611" s="5">
        <v>6215.27</v>
      </c>
      <c r="M7611" s="5" t="s">
        <v>54</v>
      </c>
      <c r="N7611" s="5" t="s">
        <v>38</v>
      </c>
      <c r="O7611" s="5" t="s">
        <v>100</v>
      </c>
    </row>
    <row r="7612" spans="1:15" x14ac:dyDescent="0.3">
      <c r="A7612" s="5" t="s">
        <v>18320</v>
      </c>
      <c r="B7612" s="6">
        <v>45892</v>
      </c>
      <c r="C7612" s="5" t="s">
        <v>4013</v>
      </c>
      <c r="D7612" s="5" t="s">
        <v>18321</v>
      </c>
      <c r="E7612" s="5" t="s">
        <v>72</v>
      </c>
      <c r="F7612" s="5" t="s">
        <v>104</v>
      </c>
      <c r="G7612" s="5" t="s">
        <v>36</v>
      </c>
      <c r="H7612" s="5" t="s">
        <v>53</v>
      </c>
      <c r="I7612" s="5">
        <v>5</v>
      </c>
      <c r="J7612" s="5">
        <v>28782</v>
      </c>
      <c r="K7612" s="5">
        <v>143910</v>
      </c>
      <c r="L7612" s="5">
        <v>35655.15</v>
      </c>
      <c r="M7612" s="5" t="s">
        <v>47</v>
      </c>
      <c r="N7612" s="5" t="s">
        <v>67</v>
      </c>
      <c r="O7612" s="5" t="s">
        <v>256</v>
      </c>
    </row>
    <row r="7613" spans="1:15" x14ac:dyDescent="0.3">
      <c r="A7613" s="5" t="s">
        <v>18322</v>
      </c>
      <c r="B7613" s="6">
        <v>45740</v>
      </c>
      <c r="C7613" s="5" t="s">
        <v>8299</v>
      </c>
      <c r="D7613" s="5" t="s">
        <v>18323</v>
      </c>
      <c r="E7613" s="5" t="s">
        <v>72</v>
      </c>
      <c r="F7613" s="5" t="s">
        <v>19</v>
      </c>
      <c r="G7613" s="5" t="s">
        <v>59</v>
      </c>
      <c r="H7613" s="5" t="s">
        <v>126</v>
      </c>
      <c r="I7613" s="5">
        <v>5</v>
      </c>
      <c r="J7613" s="5">
        <v>42702</v>
      </c>
      <c r="K7613" s="5">
        <v>213510</v>
      </c>
      <c r="L7613" s="5">
        <v>27423.05</v>
      </c>
      <c r="M7613" s="5" t="s">
        <v>61</v>
      </c>
      <c r="N7613" s="5" t="s">
        <v>67</v>
      </c>
      <c r="O7613" s="5" t="s">
        <v>503</v>
      </c>
    </row>
    <row r="7614" spans="1:15" x14ac:dyDescent="0.3">
      <c r="A7614" s="5" t="s">
        <v>18324</v>
      </c>
      <c r="B7614" s="6">
        <v>45994</v>
      </c>
      <c r="C7614" s="5" t="s">
        <v>4363</v>
      </c>
      <c r="D7614" s="5" t="s">
        <v>18325</v>
      </c>
      <c r="E7614" s="5" t="s">
        <v>43</v>
      </c>
      <c r="F7614" s="5" t="s">
        <v>104</v>
      </c>
      <c r="G7614" s="5" t="s">
        <v>36</v>
      </c>
      <c r="H7614" s="5" t="s">
        <v>169</v>
      </c>
      <c r="I7614" s="5">
        <v>5</v>
      </c>
      <c r="J7614" s="5">
        <v>16579</v>
      </c>
      <c r="K7614" s="5">
        <v>82895</v>
      </c>
      <c r="L7614" s="5">
        <v>16512.12</v>
      </c>
      <c r="M7614" s="5" t="s">
        <v>47</v>
      </c>
      <c r="N7614" s="5" t="s">
        <v>38</v>
      </c>
      <c r="O7614" s="5" t="s">
        <v>263</v>
      </c>
    </row>
    <row r="7615" spans="1:15" x14ac:dyDescent="0.3">
      <c r="A7615" s="5" t="s">
        <v>18326</v>
      </c>
      <c r="B7615" s="6">
        <v>45972</v>
      </c>
      <c r="C7615" s="5" t="s">
        <v>218</v>
      </c>
      <c r="D7615" s="5" t="s">
        <v>18327</v>
      </c>
      <c r="E7615" s="5" t="s">
        <v>86</v>
      </c>
      <c r="F7615" s="5" t="s">
        <v>28</v>
      </c>
      <c r="G7615" s="5" t="s">
        <v>45</v>
      </c>
      <c r="H7615" s="5" t="s">
        <v>46</v>
      </c>
      <c r="I7615" s="5">
        <v>3</v>
      </c>
      <c r="J7615" s="5">
        <v>29836</v>
      </c>
      <c r="K7615" s="5">
        <v>89508</v>
      </c>
      <c r="L7615" s="5">
        <v>17214.5</v>
      </c>
      <c r="M7615" s="5" t="s">
        <v>47</v>
      </c>
      <c r="N7615" s="5" t="s">
        <v>23</v>
      </c>
      <c r="O7615" s="5" t="s">
        <v>707</v>
      </c>
    </row>
    <row r="7616" spans="1:15" x14ac:dyDescent="0.3">
      <c r="A7616" s="5" t="s">
        <v>18328</v>
      </c>
      <c r="B7616" s="6">
        <v>45783</v>
      </c>
      <c r="C7616" s="5" t="s">
        <v>13313</v>
      </c>
      <c r="D7616" s="5" t="s">
        <v>18329</v>
      </c>
      <c r="E7616" s="5" t="s">
        <v>72</v>
      </c>
      <c r="F7616" s="5" t="s">
        <v>104</v>
      </c>
      <c r="G7616" s="5" t="s">
        <v>59</v>
      </c>
      <c r="H7616" s="5" t="s">
        <v>181</v>
      </c>
      <c r="I7616" s="5">
        <v>5</v>
      </c>
      <c r="J7616" s="5">
        <v>18857</v>
      </c>
      <c r="K7616" s="5">
        <v>94285</v>
      </c>
      <c r="L7616" s="5">
        <v>17830.89</v>
      </c>
      <c r="M7616" s="5" t="s">
        <v>54</v>
      </c>
      <c r="N7616" s="5" t="s">
        <v>67</v>
      </c>
      <c r="O7616" s="5" t="s">
        <v>100</v>
      </c>
    </row>
    <row r="7617" spans="1:15" x14ac:dyDescent="0.3">
      <c r="A7617" s="5" t="s">
        <v>18330</v>
      </c>
      <c r="B7617" s="6">
        <v>46042</v>
      </c>
      <c r="C7617" s="5" t="s">
        <v>9883</v>
      </c>
      <c r="D7617" s="5" t="s">
        <v>7788</v>
      </c>
      <c r="E7617" s="5" t="s">
        <v>86</v>
      </c>
      <c r="F7617" s="5" t="s">
        <v>19</v>
      </c>
      <c r="G7617" s="5" t="s">
        <v>36</v>
      </c>
      <c r="H7617" s="5" t="s">
        <v>37</v>
      </c>
      <c r="I7617" s="5">
        <v>2</v>
      </c>
      <c r="J7617" s="5">
        <v>8919</v>
      </c>
      <c r="K7617" s="5">
        <v>17838</v>
      </c>
      <c r="L7617" s="5">
        <v>3600.14</v>
      </c>
      <c r="M7617" s="5" t="s">
        <v>30</v>
      </c>
      <c r="N7617" s="5" t="s">
        <v>38</v>
      </c>
      <c r="O7617" s="5" t="s">
        <v>2571</v>
      </c>
    </row>
    <row r="7618" spans="1:15" x14ac:dyDescent="0.3">
      <c r="A7618" s="5" t="s">
        <v>18331</v>
      </c>
      <c r="B7618" s="6">
        <v>46053</v>
      </c>
      <c r="C7618" s="5" t="s">
        <v>18332</v>
      </c>
      <c r="D7618" s="5" t="s">
        <v>18333</v>
      </c>
      <c r="E7618" s="5" t="s">
        <v>43</v>
      </c>
      <c r="F7618" s="5" t="s">
        <v>52</v>
      </c>
      <c r="G7618" s="5" t="s">
        <v>45</v>
      </c>
      <c r="H7618" s="5" t="s">
        <v>138</v>
      </c>
      <c r="I7618" s="5">
        <v>5</v>
      </c>
      <c r="J7618" s="5">
        <v>46173</v>
      </c>
      <c r="K7618" s="5">
        <v>230865</v>
      </c>
      <c r="L7618" s="5">
        <v>57727</v>
      </c>
      <c r="M7618" s="5" t="s">
        <v>22</v>
      </c>
      <c r="N7618" s="5" t="s">
        <v>31</v>
      </c>
      <c r="O7618" s="5" t="s">
        <v>740</v>
      </c>
    </row>
    <row r="7619" spans="1:15" x14ac:dyDescent="0.3">
      <c r="A7619" s="5" t="s">
        <v>18334</v>
      </c>
      <c r="B7619" s="6">
        <v>45818</v>
      </c>
      <c r="C7619" s="5" t="s">
        <v>10066</v>
      </c>
      <c r="D7619" s="5" t="s">
        <v>18335</v>
      </c>
      <c r="E7619" s="5" t="s">
        <v>18</v>
      </c>
      <c r="F7619" s="5" t="s">
        <v>104</v>
      </c>
      <c r="G7619" s="5" t="s">
        <v>59</v>
      </c>
      <c r="H7619" s="5" t="s">
        <v>181</v>
      </c>
      <c r="I7619" s="5">
        <v>5</v>
      </c>
      <c r="J7619" s="5">
        <v>33675</v>
      </c>
      <c r="K7619" s="5">
        <v>168375</v>
      </c>
      <c r="L7619" s="5">
        <v>21504.28</v>
      </c>
      <c r="M7619" s="5" t="s">
        <v>22</v>
      </c>
      <c r="N7619" s="5" t="s">
        <v>67</v>
      </c>
      <c r="O7619" s="5" t="s">
        <v>415</v>
      </c>
    </row>
    <row r="7620" spans="1:15" x14ac:dyDescent="0.3">
      <c r="A7620" s="5" t="s">
        <v>18336</v>
      </c>
      <c r="B7620" s="6">
        <v>45985</v>
      </c>
      <c r="C7620" s="5" t="s">
        <v>7621</v>
      </c>
      <c r="D7620" s="5" t="s">
        <v>18337</v>
      </c>
      <c r="E7620" s="5" t="s">
        <v>18</v>
      </c>
      <c r="F7620" s="5" t="s">
        <v>44</v>
      </c>
      <c r="G7620" s="5" t="s">
        <v>45</v>
      </c>
      <c r="H7620" s="5" t="s">
        <v>46</v>
      </c>
      <c r="I7620" s="5">
        <v>4</v>
      </c>
      <c r="J7620" s="5">
        <v>40846</v>
      </c>
      <c r="K7620" s="5">
        <v>163384</v>
      </c>
      <c r="L7620" s="5">
        <v>8410.5499999999993</v>
      </c>
      <c r="M7620" s="5" t="s">
        <v>47</v>
      </c>
      <c r="N7620" s="5" t="s">
        <v>67</v>
      </c>
      <c r="O7620" s="5" t="s">
        <v>597</v>
      </c>
    </row>
    <row r="7621" spans="1:15" x14ac:dyDescent="0.3">
      <c r="A7621" s="5" t="s">
        <v>18338</v>
      </c>
      <c r="B7621" s="6">
        <v>45856</v>
      </c>
      <c r="C7621" s="5" t="s">
        <v>750</v>
      </c>
      <c r="D7621" s="5" t="s">
        <v>18339</v>
      </c>
      <c r="E7621" s="5" t="s">
        <v>72</v>
      </c>
      <c r="F7621" s="5" t="s">
        <v>87</v>
      </c>
      <c r="G7621" s="5" t="s">
        <v>59</v>
      </c>
      <c r="H7621" s="5" t="s">
        <v>181</v>
      </c>
      <c r="I7621" s="5">
        <v>4</v>
      </c>
      <c r="J7621" s="5">
        <v>28357</v>
      </c>
      <c r="K7621" s="5">
        <v>113428</v>
      </c>
      <c r="L7621" s="5">
        <v>33356.01</v>
      </c>
      <c r="M7621" s="5" t="s">
        <v>54</v>
      </c>
      <c r="N7621" s="5" t="s">
        <v>23</v>
      </c>
      <c r="O7621" s="5" t="s">
        <v>68</v>
      </c>
    </row>
    <row r="7622" spans="1:15" x14ac:dyDescent="0.3">
      <c r="A7622" s="5" t="s">
        <v>18340</v>
      </c>
      <c r="B7622" s="6">
        <v>46122</v>
      </c>
      <c r="C7622" s="5" t="s">
        <v>9138</v>
      </c>
      <c r="D7622" s="5" t="s">
        <v>18341</v>
      </c>
      <c r="E7622" s="5" t="s">
        <v>43</v>
      </c>
      <c r="F7622" s="5" t="s">
        <v>44</v>
      </c>
      <c r="G7622" s="5" t="s">
        <v>20</v>
      </c>
      <c r="H7622" s="5" t="s">
        <v>29</v>
      </c>
      <c r="I7622" s="5">
        <v>5</v>
      </c>
      <c r="J7622" s="5">
        <v>5237</v>
      </c>
      <c r="K7622" s="5">
        <v>26185</v>
      </c>
      <c r="L7622" s="5">
        <v>5032.83</v>
      </c>
      <c r="M7622" s="5" t="s">
        <v>54</v>
      </c>
      <c r="N7622" s="5" t="s">
        <v>67</v>
      </c>
      <c r="O7622" s="5" t="s">
        <v>2026</v>
      </c>
    </row>
    <row r="7623" spans="1:15" x14ac:dyDescent="0.3">
      <c r="A7623" s="5" t="s">
        <v>18342</v>
      </c>
      <c r="B7623" s="6">
        <v>45849</v>
      </c>
      <c r="C7623" s="5" t="s">
        <v>8383</v>
      </c>
      <c r="D7623" s="5" t="s">
        <v>18343</v>
      </c>
      <c r="E7623" s="5" t="s">
        <v>18</v>
      </c>
      <c r="F7623" s="5" t="s">
        <v>87</v>
      </c>
      <c r="G7623" s="5" t="s">
        <v>36</v>
      </c>
      <c r="H7623" s="5" t="s">
        <v>37</v>
      </c>
      <c r="I7623" s="5">
        <v>5</v>
      </c>
      <c r="J7623" s="5">
        <v>17534</v>
      </c>
      <c r="K7623" s="5">
        <v>87670</v>
      </c>
      <c r="L7623" s="5">
        <v>13711.95</v>
      </c>
      <c r="M7623" s="5" t="s">
        <v>54</v>
      </c>
      <c r="N7623" s="5" t="s">
        <v>23</v>
      </c>
      <c r="O7623" s="5" t="s">
        <v>444</v>
      </c>
    </row>
    <row r="7624" spans="1:15" x14ac:dyDescent="0.3">
      <c r="A7624" s="5" t="s">
        <v>18344</v>
      </c>
      <c r="B7624" s="6">
        <v>46015</v>
      </c>
      <c r="C7624" s="5" t="s">
        <v>2160</v>
      </c>
      <c r="D7624" s="5" t="s">
        <v>18345</v>
      </c>
      <c r="E7624" s="5" t="s">
        <v>72</v>
      </c>
      <c r="F7624" s="5" t="s">
        <v>87</v>
      </c>
      <c r="G7624" s="5" t="s">
        <v>59</v>
      </c>
      <c r="H7624" s="5" t="s">
        <v>60</v>
      </c>
      <c r="I7624" s="5">
        <v>3</v>
      </c>
      <c r="J7624" s="5">
        <v>45055</v>
      </c>
      <c r="K7624" s="5">
        <v>135165</v>
      </c>
      <c r="L7624" s="5">
        <v>32735.24</v>
      </c>
      <c r="M7624" s="5" t="s">
        <v>22</v>
      </c>
      <c r="N7624" s="5" t="s">
        <v>67</v>
      </c>
      <c r="O7624" s="5" t="s">
        <v>656</v>
      </c>
    </row>
    <row r="7625" spans="1:15" x14ac:dyDescent="0.3">
      <c r="A7625" s="5" t="s">
        <v>18346</v>
      </c>
      <c r="B7625" s="6">
        <v>46121</v>
      </c>
      <c r="C7625" s="5" t="s">
        <v>10695</v>
      </c>
      <c r="D7625" s="5" t="s">
        <v>18347</v>
      </c>
      <c r="E7625" s="5" t="s">
        <v>86</v>
      </c>
      <c r="F7625" s="5" t="s">
        <v>28</v>
      </c>
      <c r="G7625" s="5" t="s">
        <v>59</v>
      </c>
      <c r="H7625" s="5" t="s">
        <v>60</v>
      </c>
      <c r="I7625" s="5">
        <v>3</v>
      </c>
      <c r="J7625" s="5">
        <v>12347</v>
      </c>
      <c r="K7625" s="5">
        <v>37041</v>
      </c>
      <c r="L7625" s="5">
        <v>5654.59</v>
      </c>
      <c r="M7625" s="5" t="s">
        <v>47</v>
      </c>
      <c r="N7625" s="5" t="s">
        <v>31</v>
      </c>
      <c r="O7625" s="5" t="s">
        <v>194</v>
      </c>
    </row>
    <row r="7626" spans="1:15" x14ac:dyDescent="0.3">
      <c r="A7626" s="5" t="s">
        <v>18348</v>
      </c>
      <c r="B7626" s="6">
        <v>45991</v>
      </c>
      <c r="C7626" s="5" t="s">
        <v>10482</v>
      </c>
      <c r="D7626" s="5" t="s">
        <v>18349</v>
      </c>
      <c r="E7626" s="5" t="s">
        <v>18</v>
      </c>
      <c r="F7626" s="5" t="s">
        <v>87</v>
      </c>
      <c r="G7626" s="5" t="s">
        <v>20</v>
      </c>
      <c r="H7626" s="5" t="s">
        <v>21</v>
      </c>
      <c r="I7626" s="5">
        <v>1</v>
      </c>
      <c r="J7626" s="5">
        <v>34254</v>
      </c>
      <c r="K7626" s="5">
        <v>34254</v>
      </c>
      <c r="L7626" s="5">
        <v>3846.01</v>
      </c>
      <c r="M7626" s="5" t="s">
        <v>30</v>
      </c>
      <c r="N7626" s="5" t="s">
        <v>23</v>
      </c>
      <c r="O7626" s="5" t="s">
        <v>15753</v>
      </c>
    </row>
    <row r="7627" spans="1:15" x14ac:dyDescent="0.3">
      <c r="A7627" s="5" t="s">
        <v>18350</v>
      </c>
      <c r="B7627" s="6">
        <v>46073</v>
      </c>
      <c r="C7627" s="5" t="s">
        <v>3735</v>
      </c>
      <c r="D7627" s="5" t="s">
        <v>18351</v>
      </c>
      <c r="E7627" s="5" t="s">
        <v>18</v>
      </c>
      <c r="F7627" s="5" t="s">
        <v>52</v>
      </c>
      <c r="G7627" s="5" t="s">
        <v>36</v>
      </c>
      <c r="H7627" s="5" t="s">
        <v>216</v>
      </c>
      <c r="I7627" s="5">
        <v>1</v>
      </c>
      <c r="J7627" s="5">
        <v>21328</v>
      </c>
      <c r="K7627" s="5">
        <v>21328</v>
      </c>
      <c r="L7627" s="5">
        <v>1607.91</v>
      </c>
      <c r="M7627" s="5" t="s">
        <v>54</v>
      </c>
      <c r="N7627" s="5" t="s">
        <v>23</v>
      </c>
      <c r="O7627" s="5" t="s">
        <v>408</v>
      </c>
    </row>
    <row r="7628" spans="1:15" x14ac:dyDescent="0.3">
      <c r="A7628" s="5" t="s">
        <v>18352</v>
      </c>
      <c r="B7628" s="6">
        <v>45748</v>
      </c>
      <c r="C7628" s="5" t="s">
        <v>5243</v>
      </c>
      <c r="D7628" s="5" t="s">
        <v>18353</v>
      </c>
      <c r="E7628" s="5" t="s">
        <v>72</v>
      </c>
      <c r="F7628" s="5" t="s">
        <v>19</v>
      </c>
      <c r="G7628" s="5" t="s">
        <v>59</v>
      </c>
      <c r="H7628" s="5" t="s">
        <v>60</v>
      </c>
      <c r="I7628" s="5">
        <v>3</v>
      </c>
      <c r="J7628" s="5">
        <v>12160</v>
      </c>
      <c r="K7628" s="5">
        <v>36480</v>
      </c>
      <c r="L7628" s="5">
        <v>10363.6</v>
      </c>
      <c r="M7628" s="5" t="s">
        <v>54</v>
      </c>
      <c r="N7628" s="5" t="s">
        <v>38</v>
      </c>
      <c r="O7628" s="5" t="s">
        <v>1786</v>
      </c>
    </row>
    <row r="7629" spans="1:15" x14ac:dyDescent="0.3">
      <c r="A7629" s="5" t="s">
        <v>18354</v>
      </c>
      <c r="B7629" s="6">
        <v>45692</v>
      </c>
      <c r="C7629" s="5" t="s">
        <v>6179</v>
      </c>
      <c r="D7629" s="5" t="s">
        <v>18355</v>
      </c>
      <c r="E7629" s="5" t="s">
        <v>86</v>
      </c>
      <c r="F7629" s="5" t="s">
        <v>44</v>
      </c>
      <c r="G7629" s="5" t="s">
        <v>59</v>
      </c>
      <c r="H7629" s="5" t="s">
        <v>66</v>
      </c>
      <c r="I7629" s="5">
        <v>4</v>
      </c>
      <c r="J7629" s="5">
        <v>24316</v>
      </c>
      <c r="K7629" s="5">
        <v>97264</v>
      </c>
      <c r="L7629" s="5">
        <v>21032.53</v>
      </c>
      <c r="M7629" s="5" t="s">
        <v>54</v>
      </c>
      <c r="N7629" s="5" t="s">
        <v>31</v>
      </c>
      <c r="O7629" s="5" t="s">
        <v>1043</v>
      </c>
    </row>
    <row r="7630" spans="1:15" x14ac:dyDescent="0.3">
      <c r="A7630" s="5" t="s">
        <v>18356</v>
      </c>
      <c r="B7630" s="6">
        <v>46174</v>
      </c>
      <c r="C7630" s="5" t="s">
        <v>6141</v>
      </c>
      <c r="D7630" s="5" t="s">
        <v>18357</v>
      </c>
      <c r="E7630" s="5" t="s">
        <v>43</v>
      </c>
      <c r="F7630" s="5" t="s">
        <v>52</v>
      </c>
      <c r="G7630" s="5" t="s">
        <v>59</v>
      </c>
      <c r="H7630" s="5" t="s">
        <v>60</v>
      </c>
      <c r="I7630" s="5">
        <v>2</v>
      </c>
      <c r="J7630" s="5">
        <v>11830</v>
      </c>
      <c r="K7630" s="5">
        <v>23660</v>
      </c>
      <c r="L7630" s="5">
        <v>6744.2</v>
      </c>
      <c r="M7630" s="5" t="s">
        <v>54</v>
      </c>
      <c r="N7630" s="5" t="s">
        <v>38</v>
      </c>
      <c r="O7630" s="5" t="s">
        <v>656</v>
      </c>
    </row>
    <row r="7631" spans="1:15" x14ac:dyDescent="0.3">
      <c r="A7631" s="5" t="s">
        <v>18358</v>
      </c>
      <c r="B7631" s="6">
        <v>45934</v>
      </c>
      <c r="C7631" s="5" t="s">
        <v>4237</v>
      </c>
      <c r="D7631" s="5" t="s">
        <v>18359</v>
      </c>
      <c r="E7631" s="5" t="s">
        <v>18</v>
      </c>
      <c r="F7631" s="5" t="s">
        <v>44</v>
      </c>
      <c r="G7631" s="5" t="s">
        <v>59</v>
      </c>
      <c r="H7631" s="5" t="s">
        <v>181</v>
      </c>
      <c r="I7631" s="5">
        <v>5</v>
      </c>
      <c r="J7631" s="5">
        <v>20300</v>
      </c>
      <c r="K7631" s="5">
        <v>101500</v>
      </c>
      <c r="L7631" s="5">
        <v>7824.3</v>
      </c>
      <c r="M7631" s="5" t="s">
        <v>54</v>
      </c>
      <c r="N7631" s="5" t="s">
        <v>38</v>
      </c>
      <c r="O7631" s="5" t="s">
        <v>2057</v>
      </c>
    </row>
    <row r="7632" spans="1:15" x14ac:dyDescent="0.3">
      <c r="A7632" s="5" t="s">
        <v>18360</v>
      </c>
      <c r="B7632" s="6">
        <v>45838</v>
      </c>
      <c r="C7632" s="5" t="s">
        <v>16486</v>
      </c>
      <c r="D7632" s="5" t="s">
        <v>18361</v>
      </c>
      <c r="E7632" s="5" t="s">
        <v>18</v>
      </c>
      <c r="F7632" s="5" t="s">
        <v>44</v>
      </c>
      <c r="G7632" s="5" t="s">
        <v>45</v>
      </c>
      <c r="H7632" s="5" t="s">
        <v>138</v>
      </c>
      <c r="I7632" s="5">
        <v>2</v>
      </c>
      <c r="J7632" s="5">
        <v>37578</v>
      </c>
      <c r="K7632" s="5">
        <v>75156</v>
      </c>
      <c r="L7632" s="5">
        <v>18258.22</v>
      </c>
      <c r="M7632" s="5" t="s">
        <v>30</v>
      </c>
      <c r="N7632" s="5" t="s">
        <v>67</v>
      </c>
      <c r="O7632" s="5" t="s">
        <v>256</v>
      </c>
    </row>
    <row r="7633" spans="1:15" x14ac:dyDescent="0.3">
      <c r="A7633" s="5" t="s">
        <v>18362</v>
      </c>
      <c r="B7633" s="6">
        <v>46013</v>
      </c>
      <c r="C7633" s="5" t="s">
        <v>10526</v>
      </c>
      <c r="D7633" s="5" t="s">
        <v>18363</v>
      </c>
      <c r="E7633" s="5" t="s">
        <v>43</v>
      </c>
      <c r="F7633" s="5" t="s">
        <v>104</v>
      </c>
      <c r="G7633" s="5" t="s">
        <v>45</v>
      </c>
      <c r="H7633" s="5" t="s">
        <v>46</v>
      </c>
      <c r="I7633" s="5">
        <v>5</v>
      </c>
      <c r="J7633" s="5">
        <v>49894</v>
      </c>
      <c r="K7633" s="5">
        <v>249470</v>
      </c>
      <c r="L7633" s="5">
        <v>58697.67</v>
      </c>
      <c r="M7633" s="5" t="s">
        <v>47</v>
      </c>
      <c r="N7633" s="5" t="s">
        <v>67</v>
      </c>
      <c r="O7633" s="5" t="s">
        <v>165</v>
      </c>
    </row>
    <row r="7634" spans="1:15" x14ac:dyDescent="0.3">
      <c r="A7634" s="5" t="s">
        <v>18364</v>
      </c>
      <c r="B7634" s="6">
        <v>45908</v>
      </c>
      <c r="C7634" s="5" t="s">
        <v>1723</v>
      </c>
      <c r="D7634" s="5" t="s">
        <v>18365</v>
      </c>
      <c r="E7634" s="5" t="s">
        <v>43</v>
      </c>
      <c r="F7634" s="5" t="s">
        <v>87</v>
      </c>
      <c r="G7634" s="5" t="s">
        <v>36</v>
      </c>
      <c r="H7634" s="5" t="s">
        <v>169</v>
      </c>
      <c r="I7634" s="5">
        <v>4</v>
      </c>
      <c r="J7634" s="5">
        <v>11529</v>
      </c>
      <c r="K7634" s="5">
        <v>46116</v>
      </c>
      <c r="L7634" s="5">
        <v>3836.31</v>
      </c>
      <c r="M7634" s="5" t="s">
        <v>54</v>
      </c>
      <c r="N7634" s="5" t="s">
        <v>23</v>
      </c>
      <c r="O7634" s="5" t="s">
        <v>14307</v>
      </c>
    </row>
    <row r="7635" spans="1:15" x14ac:dyDescent="0.3">
      <c r="A7635" s="5" t="s">
        <v>18366</v>
      </c>
      <c r="B7635" s="6">
        <v>45735</v>
      </c>
      <c r="C7635" s="5" t="s">
        <v>1096</v>
      </c>
      <c r="D7635" s="5" t="s">
        <v>18367</v>
      </c>
      <c r="E7635" s="5" t="s">
        <v>72</v>
      </c>
      <c r="F7635" s="5" t="s">
        <v>28</v>
      </c>
      <c r="G7635" s="5" t="s">
        <v>59</v>
      </c>
      <c r="H7635" s="5" t="s">
        <v>126</v>
      </c>
      <c r="I7635" s="5">
        <v>1</v>
      </c>
      <c r="J7635" s="5">
        <v>45532</v>
      </c>
      <c r="K7635" s="5">
        <v>45532</v>
      </c>
      <c r="L7635" s="5">
        <v>12352.63</v>
      </c>
      <c r="M7635" s="5" t="s">
        <v>54</v>
      </c>
      <c r="N7635" s="5" t="s">
        <v>67</v>
      </c>
      <c r="O7635" s="5" t="s">
        <v>1228</v>
      </c>
    </row>
    <row r="7636" spans="1:15" x14ac:dyDescent="0.3">
      <c r="A7636" s="5" t="s">
        <v>18368</v>
      </c>
      <c r="B7636" s="6">
        <v>46048</v>
      </c>
      <c r="C7636" s="5" t="s">
        <v>7367</v>
      </c>
      <c r="D7636" s="5" t="s">
        <v>18369</v>
      </c>
      <c r="E7636" s="5" t="s">
        <v>72</v>
      </c>
      <c r="F7636" s="5" t="s">
        <v>104</v>
      </c>
      <c r="G7636" s="5" t="s">
        <v>59</v>
      </c>
      <c r="H7636" s="5" t="s">
        <v>126</v>
      </c>
      <c r="I7636" s="5">
        <v>5</v>
      </c>
      <c r="J7636" s="5">
        <v>5681</v>
      </c>
      <c r="K7636" s="5">
        <v>28405</v>
      </c>
      <c r="L7636" s="5">
        <v>4854.07</v>
      </c>
      <c r="M7636" s="5" t="s">
        <v>61</v>
      </c>
      <c r="N7636" s="5" t="s">
        <v>38</v>
      </c>
      <c r="O7636" s="5" t="s">
        <v>440</v>
      </c>
    </row>
    <row r="7637" spans="1:15" x14ac:dyDescent="0.3">
      <c r="A7637" s="5" t="s">
        <v>18370</v>
      </c>
      <c r="B7637" s="6">
        <v>45880</v>
      </c>
      <c r="C7637" s="5" t="s">
        <v>6076</v>
      </c>
      <c r="D7637" s="5" t="s">
        <v>18371</v>
      </c>
      <c r="E7637" s="5" t="s">
        <v>72</v>
      </c>
      <c r="F7637" s="5" t="s">
        <v>28</v>
      </c>
      <c r="G7637" s="5" t="s">
        <v>20</v>
      </c>
      <c r="H7637" s="5" t="s">
        <v>109</v>
      </c>
      <c r="I7637" s="5">
        <v>3</v>
      </c>
      <c r="J7637" s="5">
        <v>42629</v>
      </c>
      <c r="K7637" s="5">
        <v>127887</v>
      </c>
      <c r="L7637" s="5">
        <v>16153.78</v>
      </c>
      <c r="M7637" s="5" t="s">
        <v>22</v>
      </c>
      <c r="N7637" s="5" t="s">
        <v>38</v>
      </c>
      <c r="O7637" s="5" t="s">
        <v>668</v>
      </c>
    </row>
    <row r="7638" spans="1:15" x14ac:dyDescent="0.3">
      <c r="A7638" s="5" t="s">
        <v>18372</v>
      </c>
      <c r="B7638" s="6">
        <v>46183</v>
      </c>
      <c r="C7638" s="5" t="s">
        <v>6577</v>
      </c>
      <c r="D7638" s="5" t="s">
        <v>18373</v>
      </c>
      <c r="E7638" s="5" t="s">
        <v>18</v>
      </c>
      <c r="F7638" s="5" t="s">
        <v>87</v>
      </c>
      <c r="G7638" s="5" t="s">
        <v>59</v>
      </c>
      <c r="H7638" s="5" t="s">
        <v>126</v>
      </c>
      <c r="I7638" s="5">
        <v>4</v>
      </c>
      <c r="J7638" s="5">
        <v>24176</v>
      </c>
      <c r="K7638" s="5">
        <v>96704</v>
      </c>
      <c r="L7638" s="5">
        <v>24830.45</v>
      </c>
      <c r="M7638" s="5" t="s">
        <v>30</v>
      </c>
      <c r="N7638" s="5" t="s">
        <v>23</v>
      </c>
      <c r="O7638" s="5" t="s">
        <v>459</v>
      </c>
    </row>
    <row r="7639" spans="1:15" x14ac:dyDescent="0.3">
      <c r="A7639" s="5" t="s">
        <v>18374</v>
      </c>
      <c r="B7639" s="6">
        <v>45742</v>
      </c>
      <c r="C7639" s="5" t="s">
        <v>6830</v>
      </c>
      <c r="D7639" s="5" t="s">
        <v>18375</v>
      </c>
      <c r="E7639" s="5" t="s">
        <v>18</v>
      </c>
      <c r="F7639" s="5" t="s">
        <v>44</v>
      </c>
      <c r="G7639" s="5" t="s">
        <v>59</v>
      </c>
      <c r="H7639" s="5" t="s">
        <v>126</v>
      </c>
      <c r="I7639" s="5">
        <v>4</v>
      </c>
      <c r="J7639" s="5">
        <v>30774</v>
      </c>
      <c r="K7639" s="5">
        <v>123096</v>
      </c>
      <c r="L7639" s="5">
        <v>13060.13</v>
      </c>
      <c r="M7639" s="5" t="s">
        <v>47</v>
      </c>
      <c r="N7639" s="5" t="s">
        <v>67</v>
      </c>
      <c r="O7639" s="5" t="s">
        <v>5528</v>
      </c>
    </row>
    <row r="7640" spans="1:15" x14ac:dyDescent="0.3">
      <c r="A7640" s="5" t="s">
        <v>18376</v>
      </c>
      <c r="B7640" s="6">
        <v>45935</v>
      </c>
      <c r="C7640" s="5" t="s">
        <v>1918</v>
      </c>
      <c r="D7640" s="5" t="s">
        <v>18377</v>
      </c>
      <c r="E7640" s="5" t="s">
        <v>18</v>
      </c>
      <c r="F7640" s="5" t="s">
        <v>104</v>
      </c>
      <c r="G7640" s="5" t="s">
        <v>36</v>
      </c>
      <c r="H7640" s="5" t="s">
        <v>216</v>
      </c>
      <c r="I7640" s="5">
        <v>3</v>
      </c>
      <c r="J7640" s="5">
        <v>46692</v>
      </c>
      <c r="K7640" s="5">
        <v>140076</v>
      </c>
      <c r="L7640" s="5">
        <v>15745.6</v>
      </c>
      <c r="M7640" s="5" t="s">
        <v>54</v>
      </c>
      <c r="N7640" s="5" t="s">
        <v>23</v>
      </c>
      <c r="O7640" s="5" t="s">
        <v>3339</v>
      </c>
    </row>
    <row r="7641" spans="1:15" x14ac:dyDescent="0.3">
      <c r="A7641" s="5" t="s">
        <v>18378</v>
      </c>
      <c r="B7641" s="6">
        <v>45989</v>
      </c>
      <c r="C7641" s="5" t="s">
        <v>1558</v>
      </c>
      <c r="D7641" s="5" t="s">
        <v>18379</v>
      </c>
      <c r="E7641" s="5" t="s">
        <v>43</v>
      </c>
      <c r="F7641" s="5" t="s">
        <v>104</v>
      </c>
      <c r="G7641" s="5" t="s">
        <v>20</v>
      </c>
      <c r="H7641" s="5" t="s">
        <v>109</v>
      </c>
      <c r="I7641" s="5">
        <v>4</v>
      </c>
      <c r="J7641" s="5">
        <v>12232</v>
      </c>
      <c r="K7641" s="5">
        <v>48928</v>
      </c>
      <c r="L7641" s="5">
        <v>2990.89</v>
      </c>
      <c r="M7641" s="5" t="s">
        <v>30</v>
      </c>
      <c r="N7641" s="5" t="s">
        <v>31</v>
      </c>
      <c r="O7641" s="5" t="s">
        <v>263</v>
      </c>
    </row>
    <row r="7642" spans="1:15" x14ac:dyDescent="0.3">
      <c r="A7642" s="5" t="s">
        <v>18380</v>
      </c>
      <c r="B7642" s="6">
        <v>45698</v>
      </c>
      <c r="C7642" s="5" t="s">
        <v>14652</v>
      </c>
      <c r="D7642" s="5" t="s">
        <v>18381</v>
      </c>
      <c r="E7642" s="5" t="s">
        <v>43</v>
      </c>
      <c r="F7642" s="5" t="s">
        <v>104</v>
      </c>
      <c r="G7642" s="5" t="s">
        <v>36</v>
      </c>
      <c r="H7642" s="5" t="s">
        <v>53</v>
      </c>
      <c r="I7642" s="5">
        <v>1</v>
      </c>
      <c r="J7642" s="5">
        <v>47899</v>
      </c>
      <c r="K7642" s="5">
        <v>47899</v>
      </c>
      <c r="L7642" s="5">
        <v>3181.41</v>
      </c>
      <c r="M7642" s="5" t="s">
        <v>47</v>
      </c>
      <c r="N7642" s="5" t="s">
        <v>67</v>
      </c>
      <c r="O7642" s="5" t="s">
        <v>224</v>
      </c>
    </row>
    <row r="7643" spans="1:15" x14ac:dyDescent="0.3">
      <c r="A7643" s="5" t="s">
        <v>18382</v>
      </c>
      <c r="B7643" s="6">
        <v>46062</v>
      </c>
      <c r="C7643" s="5" t="s">
        <v>2879</v>
      </c>
      <c r="D7643" s="5" t="s">
        <v>18383</v>
      </c>
      <c r="E7643" s="5" t="s">
        <v>72</v>
      </c>
      <c r="F7643" s="5" t="s">
        <v>52</v>
      </c>
      <c r="G7643" s="5" t="s">
        <v>45</v>
      </c>
      <c r="H7643" s="5" t="s">
        <v>138</v>
      </c>
      <c r="I7643" s="5">
        <v>3</v>
      </c>
      <c r="J7643" s="5">
        <v>11449</v>
      </c>
      <c r="K7643" s="5">
        <v>34347</v>
      </c>
      <c r="L7643" s="5">
        <v>1853.38</v>
      </c>
      <c r="M7643" s="5" t="s">
        <v>22</v>
      </c>
      <c r="N7643" s="5" t="s">
        <v>31</v>
      </c>
      <c r="O7643" s="5" t="s">
        <v>814</v>
      </c>
    </row>
    <row r="7644" spans="1:15" x14ac:dyDescent="0.3">
      <c r="A7644" s="5" t="s">
        <v>18384</v>
      </c>
      <c r="B7644" s="6">
        <v>46107</v>
      </c>
      <c r="C7644" s="5" t="s">
        <v>13893</v>
      </c>
      <c r="D7644" s="5" t="s">
        <v>18385</v>
      </c>
      <c r="E7644" s="5" t="s">
        <v>18</v>
      </c>
      <c r="F7644" s="5" t="s">
        <v>87</v>
      </c>
      <c r="G7644" s="5" t="s">
        <v>45</v>
      </c>
      <c r="H7644" s="5" t="s">
        <v>147</v>
      </c>
      <c r="I7644" s="5">
        <v>2</v>
      </c>
      <c r="J7644" s="5">
        <v>4403</v>
      </c>
      <c r="K7644" s="5">
        <v>8806</v>
      </c>
      <c r="L7644" s="5">
        <v>749.75</v>
      </c>
      <c r="M7644" s="5" t="s">
        <v>61</v>
      </c>
      <c r="N7644" s="5" t="s">
        <v>23</v>
      </c>
      <c r="O7644" s="5" t="s">
        <v>127</v>
      </c>
    </row>
    <row r="7645" spans="1:15" x14ac:dyDescent="0.3">
      <c r="A7645" s="5" t="s">
        <v>18386</v>
      </c>
      <c r="B7645" s="6">
        <v>46078</v>
      </c>
      <c r="C7645" s="5" t="s">
        <v>7748</v>
      </c>
      <c r="D7645" s="5" t="s">
        <v>15694</v>
      </c>
      <c r="E7645" s="5" t="s">
        <v>86</v>
      </c>
      <c r="F7645" s="5" t="s">
        <v>19</v>
      </c>
      <c r="G7645" s="5" t="s">
        <v>36</v>
      </c>
      <c r="H7645" s="5" t="s">
        <v>216</v>
      </c>
      <c r="I7645" s="5">
        <v>1</v>
      </c>
      <c r="J7645" s="5">
        <v>31300</v>
      </c>
      <c r="K7645" s="5">
        <v>31300</v>
      </c>
      <c r="L7645" s="5">
        <v>6976.94</v>
      </c>
      <c r="M7645" s="5" t="s">
        <v>61</v>
      </c>
      <c r="N7645" s="5" t="s">
        <v>38</v>
      </c>
      <c r="O7645" s="5" t="s">
        <v>700</v>
      </c>
    </row>
    <row r="7646" spans="1:15" x14ac:dyDescent="0.3">
      <c r="A7646" s="5" t="s">
        <v>18387</v>
      </c>
      <c r="B7646" s="6">
        <v>45856</v>
      </c>
      <c r="C7646" s="5" t="s">
        <v>281</v>
      </c>
      <c r="D7646" s="5" t="s">
        <v>2581</v>
      </c>
      <c r="E7646" s="5" t="s">
        <v>43</v>
      </c>
      <c r="F7646" s="5" t="s">
        <v>87</v>
      </c>
      <c r="G7646" s="5" t="s">
        <v>45</v>
      </c>
      <c r="H7646" s="5" t="s">
        <v>160</v>
      </c>
      <c r="I7646" s="5">
        <v>2</v>
      </c>
      <c r="J7646" s="5">
        <v>7124</v>
      </c>
      <c r="K7646" s="5">
        <v>14248</v>
      </c>
      <c r="L7646" s="5">
        <v>2693.21</v>
      </c>
      <c r="M7646" s="5" t="s">
        <v>54</v>
      </c>
      <c r="N7646" s="5" t="s">
        <v>23</v>
      </c>
      <c r="O7646" s="5" t="s">
        <v>32</v>
      </c>
    </row>
    <row r="7647" spans="1:15" x14ac:dyDescent="0.3">
      <c r="A7647" s="5" t="s">
        <v>18388</v>
      </c>
      <c r="B7647" s="6">
        <v>46134</v>
      </c>
      <c r="C7647" s="5" t="s">
        <v>1038</v>
      </c>
      <c r="D7647" s="5" t="s">
        <v>18389</v>
      </c>
      <c r="E7647" s="5" t="s">
        <v>72</v>
      </c>
      <c r="F7647" s="5" t="s">
        <v>44</v>
      </c>
      <c r="G7647" s="5" t="s">
        <v>36</v>
      </c>
      <c r="H7647" s="5" t="s">
        <v>53</v>
      </c>
      <c r="I7647" s="5">
        <v>2</v>
      </c>
      <c r="J7647" s="5">
        <v>38613</v>
      </c>
      <c r="K7647" s="5">
        <v>77226</v>
      </c>
      <c r="L7647" s="5">
        <v>21329.08</v>
      </c>
      <c r="M7647" s="5" t="s">
        <v>61</v>
      </c>
      <c r="N7647" s="5" t="s">
        <v>38</v>
      </c>
      <c r="O7647" s="5" t="s">
        <v>1528</v>
      </c>
    </row>
    <row r="7648" spans="1:15" x14ac:dyDescent="0.3">
      <c r="A7648" s="5" t="s">
        <v>18390</v>
      </c>
      <c r="B7648" s="6">
        <v>45863</v>
      </c>
      <c r="C7648" s="5" t="s">
        <v>11422</v>
      </c>
      <c r="D7648" s="5" t="s">
        <v>18391</v>
      </c>
      <c r="E7648" s="5" t="s">
        <v>18</v>
      </c>
      <c r="F7648" s="5" t="s">
        <v>104</v>
      </c>
      <c r="G7648" s="5" t="s">
        <v>45</v>
      </c>
      <c r="H7648" s="5" t="s">
        <v>46</v>
      </c>
      <c r="I7648" s="5">
        <v>1</v>
      </c>
      <c r="J7648" s="5">
        <v>22653</v>
      </c>
      <c r="K7648" s="5">
        <v>22653</v>
      </c>
      <c r="L7648" s="5">
        <v>3932.36</v>
      </c>
      <c r="M7648" s="5" t="s">
        <v>30</v>
      </c>
      <c r="N7648" s="5" t="s">
        <v>38</v>
      </c>
      <c r="O7648" s="5" t="s">
        <v>898</v>
      </c>
    </row>
    <row r="7649" spans="1:15" x14ac:dyDescent="0.3">
      <c r="A7649" s="5" t="s">
        <v>18392</v>
      </c>
      <c r="B7649" s="6">
        <v>46022</v>
      </c>
      <c r="C7649" s="5" t="s">
        <v>5346</v>
      </c>
      <c r="D7649" s="5" t="s">
        <v>18393</v>
      </c>
      <c r="E7649" s="5" t="s">
        <v>18</v>
      </c>
      <c r="F7649" s="5" t="s">
        <v>28</v>
      </c>
      <c r="G7649" s="5" t="s">
        <v>20</v>
      </c>
      <c r="H7649" s="5" t="s">
        <v>73</v>
      </c>
      <c r="I7649" s="5">
        <v>5</v>
      </c>
      <c r="J7649" s="5">
        <v>18843</v>
      </c>
      <c r="K7649" s="5">
        <v>94215</v>
      </c>
      <c r="L7649" s="5">
        <v>21762.09</v>
      </c>
      <c r="M7649" s="5" t="s">
        <v>22</v>
      </c>
      <c r="N7649" s="5" t="s">
        <v>38</v>
      </c>
      <c r="O7649" s="5" t="s">
        <v>553</v>
      </c>
    </row>
    <row r="7650" spans="1:15" x14ac:dyDescent="0.3">
      <c r="A7650" s="5" t="s">
        <v>18394</v>
      </c>
      <c r="B7650" s="6">
        <v>45971</v>
      </c>
      <c r="C7650" s="5" t="s">
        <v>10786</v>
      </c>
      <c r="D7650" s="5" t="s">
        <v>18395</v>
      </c>
      <c r="E7650" s="5" t="s">
        <v>18</v>
      </c>
      <c r="F7650" s="5" t="s">
        <v>87</v>
      </c>
      <c r="G7650" s="5" t="s">
        <v>59</v>
      </c>
      <c r="H7650" s="5" t="s">
        <v>66</v>
      </c>
      <c r="I7650" s="5">
        <v>4</v>
      </c>
      <c r="J7650" s="5">
        <v>46047</v>
      </c>
      <c r="K7650" s="5">
        <v>184188</v>
      </c>
      <c r="L7650" s="5">
        <v>36634.67</v>
      </c>
      <c r="M7650" s="5" t="s">
        <v>47</v>
      </c>
      <c r="N7650" s="5" t="s">
        <v>23</v>
      </c>
      <c r="O7650" s="5" t="s">
        <v>1871</v>
      </c>
    </row>
    <row r="7651" spans="1:15" x14ac:dyDescent="0.3">
      <c r="A7651" s="5" t="s">
        <v>18396</v>
      </c>
      <c r="B7651" s="6">
        <v>46008</v>
      </c>
      <c r="C7651" s="5" t="s">
        <v>5737</v>
      </c>
      <c r="D7651" s="5" t="s">
        <v>18397</v>
      </c>
      <c r="E7651" s="5" t="s">
        <v>86</v>
      </c>
      <c r="F7651" s="5" t="s">
        <v>19</v>
      </c>
      <c r="G7651" s="5" t="s">
        <v>59</v>
      </c>
      <c r="H7651" s="5" t="s">
        <v>126</v>
      </c>
      <c r="I7651" s="5">
        <v>3</v>
      </c>
      <c r="J7651" s="5">
        <v>26920</v>
      </c>
      <c r="K7651" s="5">
        <v>80760</v>
      </c>
      <c r="L7651" s="5">
        <v>11244.74</v>
      </c>
      <c r="M7651" s="5" t="s">
        <v>22</v>
      </c>
      <c r="N7651" s="5" t="s">
        <v>38</v>
      </c>
      <c r="O7651" s="5" t="s">
        <v>194</v>
      </c>
    </row>
    <row r="7652" spans="1:15" x14ac:dyDescent="0.3">
      <c r="A7652" s="5" t="s">
        <v>18398</v>
      </c>
      <c r="B7652" s="6">
        <v>45904</v>
      </c>
      <c r="C7652" s="5" t="s">
        <v>7942</v>
      </c>
      <c r="D7652" s="5" t="s">
        <v>18193</v>
      </c>
      <c r="E7652" s="5" t="s">
        <v>72</v>
      </c>
      <c r="F7652" s="5" t="s">
        <v>44</v>
      </c>
      <c r="G7652" s="5" t="s">
        <v>45</v>
      </c>
      <c r="H7652" s="5" t="s">
        <v>147</v>
      </c>
      <c r="I7652" s="5">
        <v>2</v>
      </c>
      <c r="J7652" s="5">
        <v>48441</v>
      </c>
      <c r="K7652" s="5">
        <v>96882</v>
      </c>
      <c r="L7652" s="5">
        <v>22930.67</v>
      </c>
      <c r="M7652" s="5" t="s">
        <v>61</v>
      </c>
      <c r="N7652" s="5" t="s">
        <v>38</v>
      </c>
      <c r="O7652" s="5" t="s">
        <v>39</v>
      </c>
    </row>
    <row r="7653" spans="1:15" x14ac:dyDescent="0.3">
      <c r="A7653" s="5" t="s">
        <v>18399</v>
      </c>
      <c r="B7653" s="6">
        <v>45822</v>
      </c>
      <c r="C7653" s="5" t="s">
        <v>10317</v>
      </c>
      <c r="D7653" s="5" t="s">
        <v>18400</v>
      </c>
      <c r="E7653" s="5" t="s">
        <v>18</v>
      </c>
      <c r="F7653" s="5" t="s">
        <v>28</v>
      </c>
      <c r="G7653" s="5" t="s">
        <v>36</v>
      </c>
      <c r="H7653" s="5" t="s">
        <v>53</v>
      </c>
      <c r="I7653" s="5">
        <v>3</v>
      </c>
      <c r="J7653" s="5">
        <v>49302</v>
      </c>
      <c r="K7653" s="5">
        <v>147906</v>
      </c>
      <c r="L7653" s="5">
        <v>32804.82</v>
      </c>
      <c r="M7653" s="5" t="s">
        <v>61</v>
      </c>
      <c r="N7653" s="5" t="s">
        <v>67</v>
      </c>
      <c r="O7653" s="5" t="s">
        <v>134</v>
      </c>
    </row>
    <row r="7654" spans="1:15" x14ac:dyDescent="0.3">
      <c r="A7654" s="5" t="s">
        <v>18401</v>
      </c>
      <c r="B7654" s="6">
        <v>46055</v>
      </c>
      <c r="C7654" s="5" t="s">
        <v>4317</v>
      </c>
      <c r="D7654" s="5" t="s">
        <v>18402</v>
      </c>
      <c r="E7654" s="5" t="s">
        <v>43</v>
      </c>
      <c r="F7654" s="5" t="s">
        <v>87</v>
      </c>
      <c r="G7654" s="5" t="s">
        <v>20</v>
      </c>
      <c r="H7654" s="5" t="s">
        <v>21</v>
      </c>
      <c r="I7654" s="5">
        <v>4</v>
      </c>
      <c r="J7654" s="5">
        <v>2510</v>
      </c>
      <c r="K7654" s="5">
        <v>10040</v>
      </c>
      <c r="L7654" s="5">
        <v>2141.0100000000002</v>
      </c>
      <c r="M7654" s="5" t="s">
        <v>47</v>
      </c>
      <c r="N7654" s="5" t="s">
        <v>23</v>
      </c>
      <c r="O7654" s="5" t="s">
        <v>527</v>
      </c>
    </row>
    <row r="7655" spans="1:15" x14ac:dyDescent="0.3">
      <c r="A7655" s="5" t="s">
        <v>18403</v>
      </c>
      <c r="B7655" s="6">
        <v>46094</v>
      </c>
      <c r="C7655" s="5" t="s">
        <v>904</v>
      </c>
      <c r="D7655" s="5" t="s">
        <v>18404</v>
      </c>
      <c r="E7655" s="5" t="s">
        <v>72</v>
      </c>
      <c r="F7655" s="5" t="s">
        <v>28</v>
      </c>
      <c r="G7655" s="5" t="s">
        <v>20</v>
      </c>
      <c r="H7655" s="5" t="s">
        <v>29</v>
      </c>
      <c r="I7655" s="5">
        <v>3</v>
      </c>
      <c r="J7655" s="5">
        <v>18942</v>
      </c>
      <c r="K7655" s="5">
        <v>56826</v>
      </c>
      <c r="L7655" s="5">
        <v>13014.86</v>
      </c>
      <c r="M7655" s="5" t="s">
        <v>54</v>
      </c>
      <c r="N7655" s="5" t="s">
        <v>38</v>
      </c>
      <c r="O7655" s="5" t="s">
        <v>440</v>
      </c>
    </row>
    <row r="7656" spans="1:15" x14ac:dyDescent="0.3">
      <c r="A7656" s="5" t="s">
        <v>18405</v>
      </c>
      <c r="B7656" s="6">
        <v>46094</v>
      </c>
      <c r="C7656" s="5" t="s">
        <v>9289</v>
      </c>
      <c r="D7656" s="5" t="s">
        <v>18406</v>
      </c>
      <c r="E7656" s="5" t="s">
        <v>72</v>
      </c>
      <c r="F7656" s="5" t="s">
        <v>104</v>
      </c>
      <c r="G7656" s="5" t="s">
        <v>45</v>
      </c>
      <c r="H7656" s="5" t="s">
        <v>46</v>
      </c>
      <c r="I7656" s="5">
        <v>4</v>
      </c>
      <c r="J7656" s="5">
        <v>6515</v>
      </c>
      <c r="K7656" s="5">
        <v>26060</v>
      </c>
      <c r="L7656" s="5">
        <v>6172.47</v>
      </c>
      <c r="M7656" s="5" t="s">
        <v>30</v>
      </c>
      <c r="N7656" s="5" t="s">
        <v>67</v>
      </c>
      <c r="O7656" s="5" t="s">
        <v>466</v>
      </c>
    </row>
    <row r="7657" spans="1:15" x14ac:dyDescent="0.3">
      <c r="A7657" s="5" t="s">
        <v>18407</v>
      </c>
      <c r="B7657" s="6">
        <v>45733</v>
      </c>
      <c r="C7657" s="5" t="s">
        <v>4616</v>
      </c>
      <c r="D7657" s="5" t="s">
        <v>18408</v>
      </c>
      <c r="E7657" s="5" t="s">
        <v>43</v>
      </c>
      <c r="F7657" s="5" t="s">
        <v>19</v>
      </c>
      <c r="G7657" s="5" t="s">
        <v>20</v>
      </c>
      <c r="H7657" s="5" t="s">
        <v>73</v>
      </c>
      <c r="I7657" s="5">
        <v>2</v>
      </c>
      <c r="J7657" s="5">
        <v>6136</v>
      </c>
      <c r="K7657" s="5">
        <v>12272</v>
      </c>
      <c r="L7657" s="5">
        <v>3585.85</v>
      </c>
      <c r="M7657" s="5" t="s">
        <v>22</v>
      </c>
      <c r="N7657" s="5" t="s">
        <v>31</v>
      </c>
      <c r="O7657" s="5" t="s">
        <v>2610</v>
      </c>
    </row>
    <row r="7658" spans="1:15" x14ac:dyDescent="0.3">
      <c r="A7658" s="5" t="s">
        <v>18409</v>
      </c>
      <c r="B7658" s="6">
        <v>45768</v>
      </c>
      <c r="C7658" s="5" t="s">
        <v>12856</v>
      </c>
      <c r="D7658" s="5" t="s">
        <v>18410</v>
      </c>
      <c r="E7658" s="5" t="s">
        <v>86</v>
      </c>
      <c r="F7658" s="5" t="s">
        <v>87</v>
      </c>
      <c r="G7658" s="5" t="s">
        <v>45</v>
      </c>
      <c r="H7658" s="5" t="s">
        <v>147</v>
      </c>
      <c r="I7658" s="5">
        <v>1</v>
      </c>
      <c r="J7658" s="5">
        <v>49313</v>
      </c>
      <c r="K7658" s="5">
        <v>49313</v>
      </c>
      <c r="L7658" s="5">
        <v>13172.18</v>
      </c>
      <c r="M7658" s="5" t="s">
        <v>22</v>
      </c>
      <c r="N7658" s="5" t="s">
        <v>23</v>
      </c>
      <c r="O7658" s="5" t="s">
        <v>337</v>
      </c>
    </row>
    <row r="7659" spans="1:15" x14ac:dyDescent="0.3">
      <c r="A7659" s="5" t="s">
        <v>18411</v>
      </c>
      <c r="B7659" s="6">
        <v>45868</v>
      </c>
      <c r="C7659" s="5" t="s">
        <v>16928</v>
      </c>
      <c r="D7659" s="5" t="s">
        <v>18412</v>
      </c>
      <c r="E7659" s="5" t="s">
        <v>43</v>
      </c>
      <c r="F7659" s="5" t="s">
        <v>28</v>
      </c>
      <c r="G7659" s="5" t="s">
        <v>36</v>
      </c>
      <c r="H7659" s="5" t="s">
        <v>53</v>
      </c>
      <c r="I7659" s="5">
        <v>4</v>
      </c>
      <c r="J7659" s="5">
        <v>18755</v>
      </c>
      <c r="K7659" s="5">
        <v>75020</v>
      </c>
      <c r="L7659" s="5">
        <v>10164.459999999999</v>
      </c>
      <c r="M7659" s="5" t="s">
        <v>30</v>
      </c>
      <c r="N7659" s="5" t="s">
        <v>23</v>
      </c>
      <c r="O7659" s="5" t="s">
        <v>275</v>
      </c>
    </row>
    <row r="7660" spans="1:15" x14ac:dyDescent="0.3">
      <c r="A7660" s="5" t="s">
        <v>18413</v>
      </c>
      <c r="B7660" s="6">
        <v>46163</v>
      </c>
      <c r="C7660" s="5" t="s">
        <v>18414</v>
      </c>
      <c r="D7660" s="5" t="s">
        <v>18415</v>
      </c>
      <c r="E7660" s="5" t="s">
        <v>43</v>
      </c>
      <c r="F7660" s="5" t="s">
        <v>44</v>
      </c>
      <c r="G7660" s="5" t="s">
        <v>20</v>
      </c>
      <c r="H7660" s="5" t="s">
        <v>109</v>
      </c>
      <c r="I7660" s="5">
        <v>2</v>
      </c>
      <c r="J7660" s="5">
        <v>6865</v>
      </c>
      <c r="K7660" s="5">
        <v>13730</v>
      </c>
      <c r="L7660" s="5">
        <v>737.41</v>
      </c>
      <c r="M7660" s="5" t="s">
        <v>30</v>
      </c>
      <c r="N7660" s="5" t="s">
        <v>31</v>
      </c>
      <c r="O7660" s="5" t="s">
        <v>1486</v>
      </c>
    </row>
    <row r="7661" spans="1:15" x14ac:dyDescent="0.3">
      <c r="A7661" s="5" t="s">
        <v>18416</v>
      </c>
      <c r="B7661" s="6">
        <v>46188</v>
      </c>
      <c r="C7661" s="5" t="s">
        <v>5154</v>
      </c>
      <c r="D7661" s="5" t="s">
        <v>18417</v>
      </c>
      <c r="E7661" s="5" t="s">
        <v>72</v>
      </c>
      <c r="F7661" s="5" t="s">
        <v>44</v>
      </c>
      <c r="G7661" s="5" t="s">
        <v>59</v>
      </c>
      <c r="H7661" s="5" t="s">
        <v>66</v>
      </c>
      <c r="I7661" s="5">
        <v>3</v>
      </c>
      <c r="J7661" s="5">
        <v>44502</v>
      </c>
      <c r="K7661" s="5">
        <v>133506</v>
      </c>
      <c r="L7661" s="5">
        <v>27529.02</v>
      </c>
      <c r="M7661" s="5" t="s">
        <v>30</v>
      </c>
      <c r="N7661" s="5" t="s">
        <v>38</v>
      </c>
      <c r="O7661" s="5" t="s">
        <v>1228</v>
      </c>
    </row>
    <row r="7662" spans="1:15" x14ac:dyDescent="0.3">
      <c r="A7662" s="5" t="s">
        <v>18418</v>
      </c>
      <c r="B7662" s="6">
        <v>45836</v>
      </c>
      <c r="C7662" s="5" t="s">
        <v>11413</v>
      </c>
      <c r="D7662" s="5" t="s">
        <v>18419</v>
      </c>
      <c r="E7662" s="5" t="s">
        <v>18</v>
      </c>
      <c r="F7662" s="5" t="s">
        <v>28</v>
      </c>
      <c r="G7662" s="5" t="s">
        <v>59</v>
      </c>
      <c r="H7662" s="5" t="s">
        <v>60</v>
      </c>
      <c r="I7662" s="5">
        <v>3</v>
      </c>
      <c r="J7662" s="5">
        <v>17331</v>
      </c>
      <c r="K7662" s="5">
        <v>51993</v>
      </c>
      <c r="L7662" s="5">
        <v>12602.4</v>
      </c>
      <c r="M7662" s="5" t="s">
        <v>22</v>
      </c>
      <c r="N7662" s="5" t="s">
        <v>67</v>
      </c>
      <c r="O7662" s="5" t="s">
        <v>1486</v>
      </c>
    </row>
    <row r="7663" spans="1:15" x14ac:dyDescent="0.3">
      <c r="A7663" s="5" t="s">
        <v>18420</v>
      </c>
      <c r="B7663" s="6">
        <v>46154</v>
      </c>
      <c r="C7663" s="5" t="s">
        <v>5206</v>
      </c>
      <c r="D7663" s="5" t="s">
        <v>18421</v>
      </c>
      <c r="E7663" s="5" t="s">
        <v>18</v>
      </c>
      <c r="F7663" s="5" t="s">
        <v>104</v>
      </c>
      <c r="G7663" s="5" t="s">
        <v>36</v>
      </c>
      <c r="H7663" s="5" t="s">
        <v>216</v>
      </c>
      <c r="I7663" s="5">
        <v>4</v>
      </c>
      <c r="J7663" s="5">
        <v>46731</v>
      </c>
      <c r="K7663" s="5">
        <v>186924</v>
      </c>
      <c r="L7663" s="5">
        <v>28285.439999999999</v>
      </c>
      <c r="M7663" s="5" t="s">
        <v>54</v>
      </c>
      <c r="N7663" s="5" t="s">
        <v>23</v>
      </c>
      <c r="O7663" s="5" t="s">
        <v>161</v>
      </c>
    </row>
    <row r="7664" spans="1:15" x14ac:dyDescent="0.3">
      <c r="A7664" s="5" t="s">
        <v>18422</v>
      </c>
      <c r="B7664" s="6">
        <v>46197</v>
      </c>
      <c r="C7664" s="5" t="s">
        <v>3776</v>
      </c>
      <c r="D7664" s="5" t="s">
        <v>18423</v>
      </c>
      <c r="E7664" s="5" t="s">
        <v>18</v>
      </c>
      <c r="F7664" s="5" t="s">
        <v>19</v>
      </c>
      <c r="G7664" s="5" t="s">
        <v>20</v>
      </c>
      <c r="H7664" s="5" t="s">
        <v>73</v>
      </c>
      <c r="I7664" s="5">
        <v>5</v>
      </c>
      <c r="J7664" s="5">
        <v>16434</v>
      </c>
      <c r="K7664" s="5">
        <v>82170</v>
      </c>
      <c r="L7664" s="5">
        <v>14571.44</v>
      </c>
      <c r="M7664" s="5" t="s">
        <v>47</v>
      </c>
      <c r="N7664" s="5" t="s">
        <v>38</v>
      </c>
      <c r="O7664" s="5" t="s">
        <v>1786</v>
      </c>
    </row>
    <row r="7665" spans="1:15" x14ac:dyDescent="0.3">
      <c r="A7665" s="5" t="s">
        <v>18424</v>
      </c>
      <c r="B7665" s="6">
        <v>45830</v>
      </c>
      <c r="C7665" s="5" t="s">
        <v>4391</v>
      </c>
      <c r="D7665" s="5" t="s">
        <v>18425</v>
      </c>
      <c r="E7665" s="5" t="s">
        <v>72</v>
      </c>
      <c r="F7665" s="5" t="s">
        <v>87</v>
      </c>
      <c r="G7665" s="5" t="s">
        <v>45</v>
      </c>
      <c r="H7665" s="5" t="s">
        <v>46</v>
      </c>
      <c r="I7665" s="5">
        <v>3</v>
      </c>
      <c r="J7665" s="5">
        <v>4186</v>
      </c>
      <c r="K7665" s="5">
        <v>12558</v>
      </c>
      <c r="L7665" s="5">
        <v>1961.43</v>
      </c>
      <c r="M7665" s="5" t="s">
        <v>54</v>
      </c>
      <c r="N7665" s="5" t="s">
        <v>67</v>
      </c>
      <c r="O7665" s="5" t="s">
        <v>212</v>
      </c>
    </row>
    <row r="7666" spans="1:15" x14ac:dyDescent="0.3">
      <c r="A7666" s="5" t="s">
        <v>18426</v>
      </c>
      <c r="B7666" s="6">
        <v>46179</v>
      </c>
      <c r="C7666" s="5" t="s">
        <v>8776</v>
      </c>
      <c r="D7666" s="5" t="s">
        <v>15514</v>
      </c>
      <c r="E7666" s="5" t="s">
        <v>72</v>
      </c>
      <c r="F7666" s="5" t="s">
        <v>104</v>
      </c>
      <c r="G7666" s="5" t="s">
        <v>36</v>
      </c>
      <c r="H7666" s="5" t="s">
        <v>169</v>
      </c>
      <c r="I7666" s="5">
        <v>1</v>
      </c>
      <c r="J7666" s="5">
        <v>24816</v>
      </c>
      <c r="K7666" s="5">
        <v>24816</v>
      </c>
      <c r="L7666" s="5">
        <v>4456.84</v>
      </c>
      <c r="M7666" s="5" t="s">
        <v>30</v>
      </c>
      <c r="N7666" s="5" t="s">
        <v>38</v>
      </c>
      <c r="O7666" s="5" t="s">
        <v>337</v>
      </c>
    </row>
    <row r="7667" spans="1:15" x14ac:dyDescent="0.3">
      <c r="A7667" s="5" t="s">
        <v>18427</v>
      </c>
      <c r="B7667" s="6">
        <v>46156</v>
      </c>
      <c r="C7667" s="5" t="s">
        <v>8322</v>
      </c>
      <c r="D7667" s="5" t="s">
        <v>18428</v>
      </c>
      <c r="E7667" s="5" t="s">
        <v>86</v>
      </c>
      <c r="F7667" s="5" t="s">
        <v>87</v>
      </c>
      <c r="G7667" s="5" t="s">
        <v>59</v>
      </c>
      <c r="H7667" s="5" t="s">
        <v>181</v>
      </c>
      <c r="I7667" s="5">
        <v>3</v>
      </c>
      <c r="J7667" s="5">
        <v>15062</v>
      </c>
      <c r="K7667" s="5">
        <v>45186</v>
      </c>
      <c r="L7667" s="5">
        <v>7011.73</v>
      </c>
      <c r="M7667" s="5" t="s">
        <v>30</v>
      </c>
      <c r="N7667" s="5" t="s">
        <v>23</v>
      </c>
      <c r="O7667" s="5" t="s">
        <v>1302</v>
      </c>
    </row>
    <row r="7668" spans="1:15" x14ac:dyDescent="0.3">
      <c r="A7668" s="5" t="s">
        <v>18429</v>
      </c>
      <c r="B7668" s="6">
        <v>45791</v>
      </c>
      <c r="C7668" s="5" t="s">
        <v>9655</v>
      </c>
      <c r="D7668" s="5" t="s">
        <v>18430</v>
      </c>
      <c r="E7668" s="5" t="s">
        <v>72</v>
      </c>
      <c r="F7668" s="5" t="s">
        <v>104</v>
      </c>
      <c r="G7668" s="5" t="s">
        <v>36</v>
      </c>
      <c r="H7668" s="5" t="s">
        <v>216</v>
      </c>
      <c r="I7668" s="5">
        <v>2</v>
      </c>
      <c r="J7668" s="5">
        <v>48724</v>
      </c>
      <c r="K7668" s="5">
        <v>97448</v>
      </c>
      <c r="L7668" s="5">
        <v>10208.94</v>
      </c>
      <c r="M7668" s="5" t="s">
        <v>22</v>
      </c>
      <c r="N7668" s="5" t="s">
        <v>31</v>
      </c>
      <c r="O7668" s="5" t="s">
        <v>5001</v>
      </c>
    </row>
    <row r="7669" spans="1:15" x14ac:dyDescent="0.3">
      <c r="A7669" s="5" t="s">
        <v>18431</v>
      </c>
      <c r="B7669" s="6">
        <v>45717</v>
      </c>
      <c r="C7669" s="5" t="s">
        <v>12987</v>
      </c>
      <c r="D7669" s="5" t="s">
        <v>18432</v>
      </c>
      <c r="E7669" s="5" t="s">
        <v>43</v>
      </c>
      <c r="F7669" s="5" t="s">
        <v>104</v>
      </c>
      <c r="G7669" s="5" t="s">
        <v>59</v>
      </c>
      <c r="H7669" s="5" t="s">
        <v>126</v>
      </c>
      <c r="I7669" s="5">
        <v>5</v>
      </c>
      <c r="J7669" s="5">
        <v>39286</v>
      </c>
      <c r="K7669" s="5">
        <v>196430</v>
      </c>
      <c r="L7669" s="5">
        <v>50547.38</v>
      </c>
      <c r="M7669" s="5" t="s">
        <v>61</v>
      </c>
      <c r="N7669" s="5" t="s">
        <v>67</v>
      </c>
      <c r="O7669" s="5" t="s">
        <v>397</v>
      </c>
    </row>
    <row r="7670" spans="1:15" x14ac:dyDescent="0.3">
      <c r="A7670" s="5" t="s">
        <v>18433</v>
      </c>
      <c r="B7670" s="6">
        <v>45864</v>
      </c>
      <c r="C7670" s="5" t="s">
        <v>8441</v>
      </c>
      <c r="D7670" s="5" t="s">
        <v>18434</v>
      </c>
      <c r="E7670" s="5" t="s">
        <v>86</v>
      </c>
      <c r="F7670" s="5" t="s">
        <v>19</v>
      </c>
      <c r="G7670" s="5" t="s">
        <v>36</v>
      </c>
      <c r="H7670" s="5" t="s">
        <v>169</v>
      </c>
      <c r="I7670" s="5">
        <v>2</v>
      </c>
      <c r="J7670" s="5">
        <v>32326</v>
      </c>
      <c r="K7670" s="5">
        <v>64652</v>
      </c>
      <c r="L7670" s="5">
        <v>16449.560000000001</v>
      </c>
      <c r="M7670" s="5" t="s">
        <v>22</v>
      </c>
      <c r="N7670" s="5" t="s">
        <v>67</v>
      </c>
      <c r="O7670" s="5" t="s">
        <v>1016</v>
      </c>
    </row>
    <row r="7671" spans="1:15" x14ac:dyDescent="0.3">
      <c r="A7671" s="5" t="s">
        <v>18435</v>
      </c>
      <c r="B7671" s="6">
        <v>45975</v>
      </c>
      <c r="C7671" s="5" t="s">
        <v>7551</v>
      </c>
      <c r="D7671" s="5" t="s">
        <v>18436</v>
      </c>
      <c r="E7671" s="5" t="s">
        <v>86</v>
      </c>
      <c r="F7671" s="5" t="s">
        <v>87</v>
      </c>
      <c r="G7671" s="5" t="s">
        <v>20</v>
      </c>
      <c r="H7671" s="5" t="s">
        <v>109</v>
      </c>
      <c r="I7671" s="5">
        <v>5</v>
      </c>
      <c r="J7671" s="5">
        <v>2837</v>
      </c>
      <c r="K7671" s="5">
        <v>14185</v>
      </c>
      <c r="L7671" s="5">
        <v>1451.82</v>
      </c>
      <c r="M7671" s="5" t="s">
        <v>47</v>
      </c>
      <c r="N7671" s="5" t="s">
        <v>38</v>
      </c>
      <c r="O7671" s="5" t="s">
        <v>224</v>
      </c>
    </row>
    <row r="7672" spans="1:15" x14ac:dyDescent="0.3">
      <c r="A7672" s="5" t="s">
        <v>18437</v>
      </c>
      <c r="B7672" s="6">
        <v>45732</v>
      </c>
      <c r="C7672" s="5" t="s">
        <v>2600</v>
      </c>
      <c r="D7672" s="5" t="s">
        <v>18438</v>
      </c>
      <c r="E7672" s="5" t="s">
        <v>72</v>
      </c>
      <c r="F7672" s="5" t="s">
        <v>104</v>
      </c>
      <c r="G7672" s="5" t="s">
        <v>45</v>
      </c>
      <c r="H7672" s="5" t="s">
        <v>160</v>
      </c>
      <c r="I7672" s="5">
        <v>3</v>
      </c>
      <c r="J7672" s="5">
        <v>35882</v>
      </c>
      <c r="K7672" s="5">
        <v>107646</v>
      </c>
      <c r="L7672" s="5">
        <v>24750.69</v>
      </c>
      <c r="M7672" s="5" t="s">
        <v>54</v>
      </c>
      <c r="N7672" s="5" t="s">
        <v>38</v>
      </c>
      <c r="O7672" s="5" t="s">
        <v>55</v>
      </c>
    </row>
    <row r="7673" spans="1:15" x14ac:dyDescent="0.3">
      <c r="A7673" s="5" t="s">
        <v>18439</v>
      </c>
      <c r="B7673" s="6">
        <v>46197</v>
      </c>
      <c r="C7673" s="5" t="s">
        <v>7559</v>
      </c>
      <c r="D7673" s="5" t="s">
        <v>18440</v>
      </c>
      <c r="E7673" s="5" t="s">
        <v>18</v>
      </c>
      <c r="F7673" s="5" t="s">
        <v>87</v>
      </c>
      <c r="G7673" s="5" t="s">
        <v>36</v>
      </c>
      <c r="H7673" s="5" t="s">
        <v>169</v>
      </c>
      <c r="I7673" s="5">
        <v>2</v>
      </c>
      <c r="J7673" s="5">
        <v>8827</v>
      </c>
      <c r="K7673" s="5">
        <v>17654</v>
      </c>
      <c r="L7673" s="5">
        <v>4102.1400000000003</v>
      </c>
      <c r="M7673" s="5" t="s">
        <v>47</v>
      </c>
      <c r="N7673" s="5" t="s">
        <v>31</v>
      </c>
      <c r="O7673" s="5" t="s">
        <v>1009</v>
      </c>
    </row>
    <row r="7674" spans="1:15" x14ac:dyDescent="0.3">
      <c r="A7674" s="5" t="s">
        <v>18441</v>
      </c>
      <c r="B7674" s="6">
        <v>46177</v>
      </c>
      <c r="C7674" s="5" t="s">
        <v>18442</v>
      </c>
      <c r="D7674" s="5" t="s">
        <v>18443</v>
      </c>
      <c r="E7674" s="5" t="s">
        <v>72</v>
      </c>
      <c r="F7674" s="5" t="s">
        <v>28</v>
      </c>
      <c r="G7674" s="5" t="s">
        <v>45</v>
      </c>
      <c r="H7674" s="5" t="s">
        <v>138</v>
      </c>
      <c r="I7674" s="5">
        <v>4</v>
      </c>
      <c r="J7674" s="5">
        <v>11983</v>
      </c>
      <c r="K7674" s="5">
        <v>47932</v>
      </c>
      <c r="L7674" s="5">
        <v>3431.3</v>
      </c>
      <c r="M7674" s="5" t="s">
        <v>47</v>
      </c>
      <c r="N7674" s="5" t="s">
        <v>23</v>
      </c>
      <c r="O7674" s="5" t="s">
        <v>345</v>
      </c>
    </row>
    <row r="7675" spans="1:15" x14ac:dyDescent="0.3">
      <c r="A7675" s="5" t="s">
        <v>18444</v>
      </c>
      <c r="B7675" s="6">
        <v>46144</v>
      </c>
      <c r="C7675" s="5" t="s">
        <v>1657</v>
      </c>
      <c r="D7675" s="5" t="s">
        <v>18445</v>
      </c>
      <c r="E7675" s="5" t="s">
        <v>18</v>
      </c>
      <c r="F7675" s="5" t="s">
        <v>28</v>
      </c>
      <c r="G7675" s="5" t="s">
        <v>45</v>
      </c>
      <c r="H7675" s="5" t="s">
        <v>147</v>
      </c>
      <c r="I7675" s="5">
        <v>5</v>
      </c>
      <c r="J7675" s="5">
        <v>1915</v>
      </c>
      <c r="K7675" s="5">
        <v>9575</v>
      </c>
      <c r="L7675" s="5">
        <v>780.32</v>
      </c>
      <c r="M7675" s="5" t="s">
        <v>30</v>
      </c>
      <c r="N7675" s="5" t="s">
        <v>67</v>
      </c>
      <c r="O7675" s="5" t="s">
        <v>244</v>
      </c>
    </row>
    <row r="7676" spans="1:15" x14ac:dyDescent="0.3">
      <c r="A7676" s="5" t="s">
        <v>18446</v>
      </c>
      <c r="B7676" s="6">
        <v>45726</v>
      </c>
      <c r="C7676" s="5" t="s">
        <v>4558</v>
      </c>
      <c r="D7676" s="5" t="s">
        <v>18447</v>
      </c>
      <c r="E7676" s="5" t="s">
        <v>43</v>
      </c>
      <c r="F7676" s="5" t="s">
        <v>104</v>
      </c>
      <c r="G7676" s="5" t="s">
        <v>59</v>
      </c>
      <c r="H7676" s="5" t="s">
        <v>66</v>
      </c>
      <c r="I7676" s="5">
        <v>1</v>
      </c>
      <c r="J7676" s="5">
        <v>36064</v>
      </c>
      <c r="K7676" s="5">
        <v>36064</v>
      </c>
      <c r="L7676" s="5">
        <v>7048.21</v>
      </c>
      <c r="M7676" s="5" t="s">
        <v>30</v>
      </c>
      <c r="N7676" s="5" t="s">
        <v>31</v>
      </c>
      <c r="O7676" s="5" t="s">
        <v>275</v>
      </c>
    </row>
    <row r="7677" spans="1:15" x14ac:dyDescent="0.3">
      <c r="A7677" s="5" t="s">
        <v>18448</v>
      </c>
      <c r="B7677" s="6">
        <v>45825</v>
      </c>
      <c r="C7677" s="5" t="s">
        <v>602</v>
      </c>
      <c r="D7677" s="5" t="s">
        <v>18449</v>
      </c>
      <c r="E7677" s="5" t="s">
        <v>86</v>
      </c>
      <c r="F7677" s="5" t="s">
        <v>52</v>
      </c>
      <c r="G7677" s="5" t="s">
        <v>20</v>
      </c>
      <c r="H7677" s="5" t="s">
        <v>21</v>
      </c>
      <c r="I7677" s="5">
        <v>4</v>
      </c>
      <c r="J7677" s="5">
        <v>30294</v>
      </c>
      <c r="K7677" s="5">
        <v>121176</v>
      </c>
      <c r="L7677" s="5">
        <v>35788.370000000003</v>
      </c>
      <c r="M7677" s="5" t="s">
        <v>47</v>
      </c>
      <c r="N7677" s="5" t="s">
        <v>23</v>
      </c>
      <c r="O7677" s="5" t="s">
        <v>32</v>
      </c>
    </row>
    <row r="7678" spans="1:15" x14ac:dyDescent="0.3">
      <c r="A7678" s="5" t="s">
        <v>18450</v>
      </c>
      <c r="B7678" s="6">
        <v>46134</v>
      </c>
      <c r="C7678" s="5" t="s">
        <v>1644</v>
      </c>
      <c r="D7678" s="5" t="s">
        <v>18451</v>
      </c>
      <c r="E7678" s="5" t="s">
        <v>86</v>
      </c>
      <c r="F7678" s="5" t="s">
        <v>19</v>
      </c>
      <c r="G7678" s="5" t="s">
        <v>45</v>
      </c>
      <c r="H7678" s="5" t="s">
        <v>160</v>
      </c>
      <c r="I7678" s="5">
        <v>1</v>
      </c>
      <c r="J7678" s="5">
        <v>12618</v>
      </c>
      <c r="K7678" s="5">
        <v>12618</v>
      </c>
      <c r="L7678" s="5">
        <v>955.63</v>
      </c>
      <c r="M7678" s="5" t="s">
        <v>61</v>
      </c>
      <c r="N7678" s="5" t="s">
        <v>31</v>
      </c>
      <c r="O7678" s="5" t="s">
        <v>2483</v>
      </c>
    </row>
    <row r="7679" spans="1:15" x14ac:dyDescent="0.3">
      <c r="A7679" s="5" t="s">
        <v>18452</v>
      </c>
      <c r="B7679" s="6">
        <v>45824</v>
      </c>
      <c r="C7679" s="5" t="s">
        <v>1031</v>
      </c>
      <c r="D7679" s="5" t="s">
        <v>1110</v>
      </c>
      <c r="E7679" s="5" t="s">
        <v>72</v>
      </c>
      <c r="F7679" s="5" t="s">
        <v>87</v>
      </c>
      <c r="G7679" s="5" t="s">
        <v>20</v>
      </c>
      <c r="H7679" s="5" t="s">
        <v>29</v>
      </c>
      <c r="I7679" s="5">
        <v>3</v>
      </c>
      <c r="J7679" s="5">
        <v>588</v>
      </c>
      <c r="K7679" s="5">
        <v>1764</v>
      </c>
      <c r="L7679" s="5">
        <v>497.33</v>
      </c>
      <c r="M7679" s="5" t="s">
        <v>47</v>
      </c>
      <c r="N7679" s="5" t="s">
        <v>31</v>
      </c>
      <c r="O7679" s="5" t="s">
        <v>2681</v>
      </c>
    </row>
    <row r="7680" spans="1:15" x14ac:dyDescent="0.3">
      <c r="A7680" s="5" t="s">
        <v>18453</v>
      </c>
      <c r="B7680" s="6">
        <v>46034</v>
      </c>
      <c r="C7680" s="5" t="s">
        <v>11872</v>
      </c>
      <c r="D7680" s="5" t="s">
        <v>18454</v>
      </c>
      <c r="E7680" s="5" t="s">
        <v>86</v>
      </c>
      <c r="F7680" s="5" t="s">
        <v>104</v>
      </c>
      <c r="G7680" s="5" t="s">
        <v>36</v>
      </c>
      <c r="H7680" s="5" t="s">
        <v>216</v>
      </c>
      <c r="I7680" s="5">
        <v>5</v>
      </c>
      <c r="J7680" s="5">
        <v>47457</v>
      </c>
      <c r="K7680" s="5">
        <v>237285</v>
      </c>
      <c r="L7680" s="5">
        <v>53314.78</v>
      </c>
      <c r="M7680" s="5" t="s">
        <v>30</v>
      </c>
      <c r="N7680" s="5" t="s">
        <v>23</v>
      </c>
      <c r="O7680" s="5" t="s">
        <v>466</v>
      </c>
    </row>
    <row r="7681" spans="1:15" x14ac:dyDescent="0.3">
      <c r="A7681" s="5" t="s">
        <v>18455</v>
      </c>
      <c r="B7681" s="6">
        <v>45710</v>
      </c>
      <c r="C7681" s="5" t="s">
        <v>7249</v>
      </c>
      <c r="D7681" s="5" t="s">
        <v>18456</v>
      </c>
      <c r="E7681" s="5" t="s">
        <v>43</v>
      </c>
      <c r="F7681" s="5" t="s">
        <v>19</v>
      </c>
      <c r="G7681" s="5" t="s">
        <v>59</v>
      </c>
      <c r="H7681" s="5" t="s">
        <v>181</v>
      </c>
      <c r="I7681" s="5">
        <v>1</v>
      </c>
      <c r="J7681" s="5">
        <v>47301</v>
      </c>
      <c r="K7681" s="5">
        <v>47301</v>
      </c>
      <c r="L7681" s="5">
        <v>5557.09</v>
      </c>
      <c r="M7681" s="5" t="s">
        <v>61</v>
      </c>
      <c r="N7681" s="5" t="s">
        <v>38</v>
      </c>
      <c r="O7681" s="5" t="s">
        <v>78</v>
      </c>
    </row>
    <row r="7682" spans="1:15" x14ac:dyDescent="0.3">
      <c r="A7682" s="5" t="s">
        <v>18457</v>
      </c>
      <c r="B7682" s="6">
        <v>45837</v>
      </c>
      <c r="C7682" s="5" t="s">
        <v>1884</v>
      </c>
      <c r="D7682" s="5" t="s">
        <v>18458</v>
      </c>
      <c r="E7682" s="5" t="s">
        <v>86</v>
      </c>
      <c r="F7682" s="5" t="s">
        <v>28</v>
      </c>
      <c r="G7682" s="5" t="s">
        <v>20</v>
      </c>
      <c r="H7682" s="5" t="s">
        <v>29</v>
      </c>
      <c r="I7682" s="5">
        <v>1</v>
      </c>
      <c r="J7682" s="5">
        <v>1638</v>
      </c>
      <c r="K7682" s="5">
        <v>1638</v>
      </c>
      <c r="L7682" s="5">
        <v>164.76</v>
      </c>
      <c r="M7682" s="5" t="s">
        <v>61</v>
      </c>
      <c r="N7682" s="5" t="s">
        <v>31</v>
      </c>
      <c r="O7682" s="5" t="s">
        <v>263</v>
      </c>
    </row>
    <row r="7683" spans="1:15" x14ac:dyDescent="0.3">
      <c r="A7683" s="5" t="s">
        <v>18459</v>
      </c>
      <c r="B7683" s="6">
        <v>45712</v>
      </c>
      <c r="C7683" s="5" t="s">
        <v>5198</v>
      </c>
      <c r="D7683" s="5" t="s">
        <v>18460</v>
      </c>
      <c r="E7683" s="5" t="s">
        <v>43</v>
      </c>
      <c r="F7683" s="5" t="s">
        <v>87</v>
      </c>
      <c r="G7683" s="5" t="s">
        <v>20</v>
      </c>
      <c r="H7683" s="5" t="s">
        <v>73</v>
      </c>
      <c r="I7683" s="5">
        <v>5</v>
      </c>
      <c r="J7683" s="5">
        <v>33306</v>
      </c>
      <c r="K7683" s="5">
        <v>166530</v>
      </c>
      <c r="L7683" s="5">
        <v>44234.69</v>
      </c>
      <c r="M7683" s="5" t="s">
        <v>61</v>
      </c>
      <c r="N7683" s="5" t="s">
        <v>67</v>
      </c>
      <c r="O7683" s="5" t="s">
        <v>1094</v>
      </c>
    </row>
    <row r="7684" spans="1:15" x14ac:dyDescent="0.3">
      <c r="A7684" s="5" t="s">
        <v>18461</v>
      </c>
      <c r="B7684" s="6">
        <v>46127</v>
      </c>
      <c r="C7684" s="5" t="s">
        <v>5165</v>
      </c>
      <c r="D7684" s="5" t="s">
        <v>18462</v>
      </c>
      <c r="E7684" s="5" t="s">
        <v>72</v>
      </c>
      <c r="F7684" s="5" t="s">
        <v>44</v>
      </c>
      <c r="G7684" s="5" t="s">
        <v>59</v>
      </c>
      <c r="H7684" s="5" t="s">
        <v>181</v>
      </c>
      <c r="I7684" s="5">
        <v>2</v>
      </c>
      <c r="J7684" s="5">
        <v>22484</v>
      </c>
      <c r="K7684" s="5">
        <v>44968</v>
      </c>
      <c r="L7684" s="5">
        <v>5555.85</v>
      </c>
      <c r="M7684" s="5" t="s">
        <v>47</v>
      </c>
      <c r="N7684" s="5" t="s">
        <v>23</v>
      </c>
      <c r="O7684" s="5" t="s">
        <v>8327</v>
      </c>
    </row>
    <row r="7685" spans="1:15" x14ac:dyDescent="0.3">
      <c r="A7685" s="5" t="s">
        <v>18463</v>
      </c>
      <c r="B7685" s="6">
        <v>45698</v>
      </c>
      <c r="C7685" s="5" t="s">
        <v>8982</v>
      </c>
      <c r="D7685" s="5" t="s">
        <v>18464</v>
      </c>
      <c r="E7685" s="5" t="s">
        <v>72</v>
      </c>
      <c r="F7685" s="5" t="s">
        <v>87</v>
      </c>
      <c r="G7685" s="5" t="s">
        <v>59</v>
      </c>
      <c r="H7685" s="5" t="s">
        <v>126</v>
      </c>
      <c r="I7685" s="5">
        <v>3</v>
      </c>
      <c r="J7685" s="5">
        <v>36328</v>
      </c>
      <c r="K7685" s="5">
        <v>108984</v>
      </c>
      <c r="L7685" s="5">
        <v>14685.63</v>
      </c>
      <c r="M7685" s="5" t="s">
        <v>22</v>
      </c>
      <c r="N7685" s="5" t="s">
        <v>31</v>
      </c>
      <c r="O7685" s="5" t="s">
        <v>1051</v>
      </c>
    </row>
    <row r="7686" spans="1:15" x14ac:dyDescent="0.3">
      <c r="A7686" s="5" t="s">
        <v>18465</v>
      </c>
      <c r="B7686" s="6">
        <v>45956</v>
      </c>
      <c r="C7686" s="5" t="s">
        <v>7569</v>
      </c>
      <c r="D7686" s="5" t="s">
        <v>18466</v>
      </c>
      <c r="E7686" s="5" t="s">
        <v>43</v>
      </c>
      <c r="F7686" s="5" t="s">
        <v>87</v>
      </c>
      <c r="G7686" s="5" t="s">
        <v>59</v>
      </c>
      <c r="H7686" s="5" t="s">
        <v>181</v>
      </c>
      <c r="I7686" s="5">
        <v>1</v>
      </c>
      <c r="J7686" s="5">
        <v>33614</v>
      </c>
      <c r="K7686" s="5">
        <v>33614</v>
      </c>
      <c r="L7686" s="5">
        <v>3978.97</v>
      </c>
      <c r="M7686" s="5" t="s">
        <v>61</v>
      </c>
      <c r="N7686" s="5" t="s">
        <v>67</v>
      </c>
      <c r="O7686" s="5" t="s">
        <v>372</v>
      </c>
    </row>
    <row r="7687" spans="1:15" x14ac:dyDescent="0.3">
      <c r="A7687" s="5" t="s">
        <v>18467</v>
      </c>
      <c r="B7687" s="6">
        <v>45698</v>
      </c>
      <c r="C7687" s="5" t="s">
        <v>8755</v>
      </c>
      <c r="D7687" s="5" t="s">
        <v>18468</v>
      </c>
      <c r="E7687" s="5" t="s">
        <v>72</v>
      </c>
      <c r="F7687" s="5" t="s">
        <v>52</v>
      </c>
      <c r="G7687" s="5" t="s">
        <v>45</v>
      </c>
      <c r="H7687" s="5" t="s">
        <v>160</v>
      </c>
      <c r="I7687" s="5">
        <v>2</v>
      </c>
      <c r="J7687" s="5">
        <v>34381</v>
      </c>
      <c r="K7687" s="5">
        <v>68762</v>
      </c>
      <c r="L7687" s="5">
        <v>16368.64</v>
      </c>
      <c r="M7687" s="5" t="s">
        <v>54</v>
      </c>
      <c r="N7687" s="5" t="s">
        <v>31</v>
      </c>
      <c r="O7687" s="5" t="s">
        <v>2468</v>
      </c>
    </row>
    <row r="7688" spans="1:15" x14ac:dyDescent="0.3">
      <c r="A7688" s="5" t="s">
        <v>18469</v>
      </c>
      <c r="B7688" s="6">
        <v>45678</v>
      </c>
      <c r="C7688" s="5" t="s">
        <v>16715</v>
      </c>
      <c r="D7688" s="5" t="s">
        <v>18470</v>
      </c>
      <c r="E7688" s="5" t="s">
        <v>72</v>
      </c>
      <c r="F7688" s="5" t="s">
        <v>44</v>
      </c>
      <c r="G7688" s="5" t="s">
        <v>45</v>
      </c>
      <c r="H7688" s="5" t="s">
        <v>46</v>
      </c>
      <c r="I7688" s="5">
        <v>4</v>
      </c>
      <c r="J7688" s="5">
        <v>23455</v>
      </c>
      <c r="K7688" s="5">
        <v>93820</v>
      </c>
      <c r="L7688" s="5">
        <v>18208.07</v>
      </c>
      <c r="M7688" s="5" t="s">
        <v>61</v>
      </c>
      <c r="N7688" s="5" t="s">
        <v>67</v>
      </c>
      <c r="O7688" s="5" t="s">
        <v>866</v>
      </c>
    </row>
    <row r="7689" spans="1:15" x14ac:dyDescent="0.3">
      <c r="A7689" s="5" t="s">
        <v>18471</v>
      </c>
      <c r="B7689" s="6">
        <v>46133</v>
      </c>
      <c r="C7689" s="5" t="s">
        <v>10184</v>
      </c>
      <c r="D7689" s="5" t="s">
        <v>18472</v>
      </c>
      <c r="E7689" s="5" t="s">
        <v>86</v>
      </c>
      <c r="F7689" s="5" t="s">
        <v>87</v>
      </c>
      <c r="G7689" s="5" t="s">
        <v>59</v>
      </c>
      <c r="H7689" s="5" t="s">
        <v>181</v>
      </c>
      <c r="I7689" s="5">
        <v>2</v>
      </c>
      <c r="J7689" s="5">
        <v>49986</v>
      </c>
      <c r="K7689" s="5">
        <v>99972</v>
      </c>
      <c r="L7689" s="5">
        <v>11465.57</v>
      </c>
      <c r="M7689" s="5" t="s">
        <v>54</v>
      </c>
      <c r="N7689" s="5" t="s">
        <v>31</v>
      </c>
      <c r="O7689" s="5" t="s">
        <v>948</v>
      </c>
    </row>
    <row r="7690" spans="1:15" x14ac:dyDescent="0.3">
      <c r="A7690" s="5" t="s">
        <v>18473</v>
      </c>
      <c r="B7690" s="6">
        <v>45958</v>
      </c>
      <c r="C7690" s="5" t="s">
        <v>9911</v>
      </c>
      <c r="D7690" s="5" t="s">
        <v>18474</v>
      </c>
      <c r="E7690" s="5" t="s">
        <v>72</v>
      </c>
      <c r="F7690" s="5" t="s">
        <v>87</v>
      </c>
      <c r="G7690" s="5" t="s">
        <v>36</v>
      </c>
      <c r="H7690" s="5" t="s">
        <v>169</v>
      </c>
      <c r="I7690" s="5">
        <v>4</v>
      </c>
      <c r="J7690" s="5">
        <v>26912</v>
      </c>
      <c r="K7690" s="5">
        <v>107648</v>
      </c>
      <c r="L7690" s="5">
        <v>10164.879999999999</v>
      </c>
      <c r="M7690" s="5" t="s">
        <v>54</v>
      </c>
      <c r="N7690" s="5" t="s">
        <v>67</v>
      </c>
      <c r="O7690" s="5" t="s">
        <v>11897</v>
      </c>
    </row>
    <row r="7691" spans="1:15" x14ac:dyDescent="0.3">
      <c r="A7691" s="5" t="s">
        <v>18475</v>
      </c>
      <c r="B7691" s="6">
        <v>45865</v>
      </c>
      <c r="C7691" s="5" t="s">
        <v>2180</v>
      </c>
      <c r="D7691" s="5" t="s">
        <v>18476</v>
      </c>
      <c r="E7691" s="5" t="s">
        <v>72</v>
      </c>
      <c r="F7691" s="5" t="s">
        <v>44</v>
      </c>
      <c r="G7691" s="5" t="s">
        <v>36</v>
      </c>
      <c r="H7691" s="5" t="s">
        <v>37</v>
      </c>
      <c r="I7691" s="5">
        <v>5</v>
      </c>
      <c r="J7691" s="5">
        <v>11964</v>
      </c>
      <c r="K7691" s="5">
        <v>59820</v>
      </c>
      <c r="L7691" s="5">
        <v>10902.03</v>
      </c>
      <c r="M7691" s="5" t="s">
        <v>47</v>
      </c>
      <c r="N7691" s="5" t="s">
        <v>67</v>
      </c>
      <c r="O7691" s="5" t="s">
        <v>3046</v>
      </c>
    </row>
    <row r="7692" spans="1:15" x14ac:dyDescent="0.3">
      <c r="A7692" s="5" t="s">
        <v>18477</v>
      </c>
      <c r="B7692" s="6">
        <v>45675</v>
      </c>
      <c r="C7692" s="5" t="s">
        <v>3545</v>
      </c>
      <c r="D7692" s="5" t="s">
        <v>18478</v>
      </c>
      <c r="E7692" s="5" t="s">
        <v>43</v>
      </c>
      <c r="F7692" s="5" t="s">
        <v>44</v>
      </c>
      <c r="G7692" s="5" t="s">
        <v>36</v>
      </c>
      <c r="H7692" s="5" t="s">
        <v>169</v>
      </c>
      <c r="I7692" s="5">
        <v>1</v>
      </c>
      <c r="J7692" s="5">
        <v>47720</v>
      </c>
      <c r="K7692" s="5">
        <v>47720</v>
      </c>
      <c r="L7692" s="5">
        <v>7004.46</v>
      </c>
      <c r="M7692" s="5" t="s">
        <v>30</v>
      </c>
      <c r="N7692" s="5" t="s">
        <v>67</v>
      </c>
      <c r="O7692" s="5" t="s">
        <v>1932</v>
      </c>
    </row>
    <row r="7693" spans="1:15" x14ac:dyDescent="0.3">
      <c r="A7693" s="5" t="s">
        <v>18479</v>
      </c>
      <c r="B7693" s="6">
        <v>45955</v>
      </c>
      <c r="C7693" s="5" t="s">
        <v>7342</v>
      </c>
      <c r="D7693" s="5" t="s">
        <v>18480</v>
      </c>
      <c r="E7693" s="5" t="s">
        <v>72</v>
      </c>
      <c r="F7693" s="5" t="s">
        <v>28</v>
      </c>
      <c r="G7693" s="5" t="s">
        <v>20</v>
      </c>
      <c r="H7693" s="5" t="s">
        <v>21</v>
      </c>
      <c r="I7693" s="5">
        <v>2</v>
      </c>
      <c r="J7693" s="5">
        <v>3696</v>
      </c>
      <c r="K7693" s="5">
        <v>7392</v>
      </c>
      <c r="L7693" s="5">
        <v>1463.86</v>
      </c>
      <c r="M7693" s="5" t="s">
        <v>47</v>
      </c>
      <c r="N7693" s="5" t="s">
        <v>38</v>
      </c>
      <c r="O7693" s="5" t="s">
        <v>161</v>
      </c>
    </row>
    <row r="7694" spans="1:15" x14ac:dyDescent="0.3">
      <c r="A7694" s="5" t="s">
        <v>18481</v>
      </c>
      <c r="B7694" s="6">
        <v>46005</v>
      </c>
      <c r="C7694" s="5" t="s">
        <v>6348</v>
      </c>
      <c r="D7694" s="5" t="s">
        <v>18482</v>
      </c>
      <c r="E7694" s="5" t="s">
        <v>72</v>
      </c>
      <c r="F7694" s="5" t="s">
        <v>19</v>
      </c>
      <c r="G7694" s="5" t="s">
        <v>45</v>
      </c>
      <c r="H7694" s="5" t="s">
        <v>138</v>
      </c>
      <c r="I7694" s="5">
        <v>5</v>
      </c>
      <c r="J7694" s="5">
        <v>6423</v>
      </c>
      <c r="K7694" s="5">
        <v>32115</v>
      </c>
      <c r="L7694" s="5">
        <v>7714.22</v>
      </c>
      <c r="M7694" s="5" t="s">
        <v>30</v>
      </c>
      <c r="N7694" s="5" t="s">
        <v>23</v>
      </c>
      <c r="O7694" s="5" t="s">
        <v>444</v>
      </c>
    </row>
    <row r="7695" spans="1:15" x14ac:dyDescent="0.3">
      <c r="A7695" s="5" t="s">
        <v>18483</v>
      </c>
      <c r="B7695" s="6">
        <v>45793</v>
      </c>
      <c r="C7695" s="5" t="s">
        <v>5994</v>
      </c>
      <c r="D7695" s="5" t="s">
        <v>18484</v>
      </c>
      <c r="E7695" s="5" t="s">
        <v>43</v>
      </c>
      <c r="F7695" s="5" t="s">
        <v>28</v>
      </c>
      <c r="G7695" s="5" t="s">
        <v>59</v>
      </c>
      <c r="H7695" s="5" t="s">
        <v>126</v>
      </c>
      <c r="I7695" s="5">
        <v>1</v>
      </c>
      <c r="J7695" s="5">
        <v>18251</v>
      </c>
      <c r="K7695" s="5">
        <v>18251</v>
      </c>
      <c r="L7695" s="5">
        <v>5022.04</v>
      </c>
      <c r="M7695" s="5" t="s">
        <v>30</v>
      </c>
      <c r="N7695" s="5" t="s">
        <v>23</v>
      </c>
      <c r="O7695" s="5" t="s">
        <v>8528</v>
      </c>
    </row>
    <row r="7696" spans="1:15" x14ac:dyDescent="0.3">
      <c r="A7696" s="5" t="s">
        <v>18485</v>
      </c>
      <c r="B7696" s="6">
        <v>46109</v>
      </c>
      <c r="C7696" s="5" t="s">
        <v>8624</v>
      </c>
      <c r="D7696" s="5" t="s">
        <v>18486</v>
      </c>
      <c r="E7696" s="5" t="s">
        <v>43</v>
      </c>
      <c r="F7696" s="5" t="s">
        <v>52</v>
      </c>
      <c r="G7696" s="5" t="s">
        <v>45</v>
      </c>
      <c r="H7696" s="5" t="s">
        <v>147</v>
      </c>
      <c r="I7696" s="5">
        <v>4</v>
      </c>
      <c r="J7696" s="5">
        <v>8084</v>
      </c>
      <c r="K7696" s="5">
        <v>32336</v>
      </c>
      <c r="L7696" s="5">
        <v>2694.36</v>
      </c>
      <c r="M7696" s="5" t="s">
        <v>61</v>
      </c>
      <c r="N7696" s="5" t="s">
        <v>23</v>
      </c>
      <c r="O7696" s="5" t="s">
        <v>240</v>
      </c>
    </row>
    <row r="7697" spans="1:15" x14ac:dyDescent="0.3">
      <c r="A7697" s="5" t="s">
        <v>18487</v>
      </c>
      <c r="B7697" s="6">
        <v>45991</v>
      </c>
      <c r="C7697" s="5" t="s">
        <v>2291</v>
      </c>
      <c r="D7697" s="5" t="s">
        <v>18488</v>
      </c>
      <c r="E7697" s="5" t="s">
        <v>72</v>
      </c>
      <c r="F7697" s="5" t="s">
        <v>44</v>
      </c>
      <c r="G7697" s="5" t="s">
        <v>20</v>
      </c>
      <c r="H7697" s="5" t="s">
        <v>21</v>
      </c>
      <c r="I7697" s="5">
        <v>2</v>
      </c>
      <c r="J7697" s="5">
        <v>6044</v>
      </c>
      <c r="K7697" s="5">
        <v>12088</v>
      </c>
      <c r="L7697" s="5">
        <v>1637.77</v>
      </c>
      <c r="M7697" s="5" t="s">
        <v>47</v>
      </c>
      <c r="N7697" s="5" t="s">
        <v>23</v>
      </c>
      <c r="O7697" s="5" t="s">
        <v>3953</v>
      </c>
    </row>
    <row r="7698" spans="1:15" x14ac:dyDescent="0.3">
      <c r="A7698" s="5" t="s">
        <v>18489</v>
      </c>
      <c r="B7698" s="6">
        <v>45904</v>
      </c>
      <c r="C7698" s="5" t="s">
        <v>309</v>
      </c>
      <c r="D7698" s="5" t="s">
        <v>18490</v>
      </c>
      <c r="E7698" s="5" t="s">
        <v>86</v>
      </c>
      <c r="F7698" s="5" t="s">
        <v>28</v>
      </c>
      <c r="G7698" s="5" t="s">
        <v>36</v>
      </c>
      <c r="H7698" s="5" t="s">
        <v>53</v>
      </c>
      <c r="I7698" s="5">
        <v>4</v>
      </c>
      <c r="J7698" s="5">
        <v>49794</v>
      </c>
      <c r="K7698" s="5">
        <v>199176</v>
      </c>
      <c r="L7698" s="5">
        <v>23887.42</v>
      </c>
      <c r="M7698" s="5" t="s">
        <v>22</v>
      </c>
      <c r="N7698" s="5" t="s">
        <v>31</v>
      </c>
      <c r="O7698" s="5" t="s">
        <v>4479</v>
      </c>
    </row>
    <row r="7699" spans="1:15" x14ac:dyDescent="0.3">
      <c r="A7699" s="5" t="s">
        <v>18491</v>
      </c>
      <c r="B7699" s="6">
        <v>45733</v>
      </c>
      <c r="C7699" s="5" t="s">
        <v>4823</v>
      </c>
      <c r="D7699" s="5" t="s">
        <v>18492</v>
      </c>
      <c r="E7699" s="5" t="s">
        <v>18</v>
      </c>
      <c r="F7699" s="5" t="s">
        <v>104</v>
      </c>
      <c r="G7699" s="5" t="s">
        <v>59</v>
      </c>
      <c r="H7699" s="5" t="s">
        <v>181</v>
      </c>
      <c r="I7699" s="5">
        <v>2</v>
      </c>
      <c r="J7699" s="5">
        <v>20645</v>
      </c>
      <c r="K7699" s="5">
        <v>41290</v>
      </c>
      <c r="L7699" s="5">
        <v>3518.31</v>
      </c>
      <c r="M7699" s="5" t="s">
        <v>54</v>
      </c>
      <c r="N7699" s="5" t="s">
        <v>38</v>
      </c>
      <c r="O7699" s="5" t="s">
        <v>194</v>
      </c>
    </row>
    <row r="7700" spans="1:15" x14ac:dyDescent="0.3">
      <c r="A7700" s="5" t="s">
        <v>18493</v>
      </c>
      <c r="B7700" s="6">
        <v>45857</v>
      </c>
      <c r="C7700" s="5" t="s">
        <v>1007</v>
      </c>
      <c r="D7700" s="5" t="s">
        <v>18494</v>
      </c>
      <c r="E7700" s="5" t="s">
        <v>86</v>
      </c>
      <c r="F7700" s="5" t="s">
        <v>87</v>
      </c>
      <c r="G7700" s="5" t="s">
        <v>36</v>
      </c>
      <c r="H7700" s="5" t="s">
        <v>169</v>
      </c>
      <c r="I7700" s="5">
        <v>4</v>
      </c>
      <c r="J7700" s="5">
        <v>2029</v>
      </c>
      <c r="K7700" s="5">
        <v>8116</v>
      </c>
      <c r="L7700" s="5">
        <v>1705.13</v>
      </c>
      <c r="M7700" s="5" t="s">
        <v>61</v>
      </c>
      <c r="N7700" s="5" t="s">
        <v>31</v>
      </c>
      <c r="O7700" s="5" t="s">
        <v>182</v>
      </c>
    </row>
    <row r="7701" spans="1:15" x14ac:dyDescent="0.3">
      <c r="A7701" s="5" t="s">
        <v>18495</v>
      </c>
      <c r="B7701" s="6">
        <v>45675</v>
      </c>
      <c r="C7701" s="5" t="s">
        <v>1199</v>
      </c>
      <c r="D7701" s="5" t="s">
        <v>18496</v>
      </c>
      <c r="E7701" s="5" t="s">
        <v>43</v>
      </c>
      <c r="F7701" s="5" t="s">
        <v>104</v>
      </c>
      <c r="G7701" s="5" t="s">
        <v>45</v>
      </c>
      <c r="H7701" s="5" t="s">
        <v>147</v>
      </c>
      <c r="I7701" s="5">
        <v>3</v>
      </c>
      <c r="J7701" s="5">
        <v>16577</v>
      </c>
      <c r="K7701" s="5">
        <v>49731</v>
      </c>
      <c r="L7701" s="5">
        <v>9832.42</v>
      </c>
      <c r="M7701" s="5" t="s">
        <v>61</v>
      </c>
      <c r="N7701" s="5" t="s">
        <v>38</v>
      </c>
      <c r="O7701" s="5" t="s">
        <v>323</v>
      </c>
    </row>
    <row r="7702" spans="1:15" x14ac:dyDescent="0.3">
      <c r="A7702" s="5" t="s">
        <v>18497</v>
      </c>
      <c r="B7702" s="6">
        <v>45954</v>
      </c>
      <c r="C7702" s="5" t="s">
        <v>13190</v>
      </c>
      <c r="D7702" s="5" t="s">
        <v>18498</v>
      </c>
      <c r="E7702" s="5" t="s">
        <v>18</v>
      </c>
      <c r="F7702" s="5" t="s">
        <v>19</v>
      </c>
      <c r="G7702" s="5" t="s">
        <v>59</v>
      </c>
      <c r="H7702" s="5" t="s">
        <v>60</v>
      </c>
      <c r="I7702" s="5">
        <v>4</v>
      </c>
      <c r="J7702" s="5">
        <v>23749</v>
      </c>
      <c r="K7702" s="5">
        <v>94996</v>
      </c>
      <c r="L7702" s="5">
        <v>15103.42</v>
      </c>
      <c r="M7702" s="5" t="s">
        <v>54</v>
      </c>
      <c r="N7702" s="5" t="s">
        <v>23</v>
      </c>
      <c r="O7702" s="5" t="s">
        <v>139</v>
      </c>
    </row>
    <row r="7703" spans="1:15" x14ac:dyDescent="0.3">
      <c r="A7703" s="5" t="s">
        <v>18499</v>
      </c>
      <c r="B7703" s="6">
        <v>45828</v>
      </c>
      <c r="C7703" s="5" t="s">
        <v>14097</v>
      </c>
      <c r="D7703" s="5" t="s">
        <v>18500</v>
      </c>
      <c r="E7703" s="5" t="s">
        <v>86</v>
      </c>
      <c r="F7703" s="5" t="s">
        <v>44</v>
      </c>
      <c r="G7703" s="5" t="s">
        <v>59</v>
      </c>
      <c r="H7703" s="5" t="s">
        <v>181</v>
      </c>
      <c r="I7703" s="5">
        <v>3</v>
      </c>
      <c r="J7703" s="5">
        <v>16308</v>
      </c>
      <c r="K7703" s="5">
        <v>48924</v>
      </c>
      <c r="L7703" s="5">
        <v>12975.66</v>
      </c>
      <c r="M7703" s="5" t="s">
        <v>22</v>
      </c>
      <c r="N7703" s="5" t="s">
        <v>31</v>
      </c>
      <c r="O7703" s="5" t="s">
        <v>9777</v>
      </c>
    </row>
    <row r="7704" spans="1:15" x14ac:dyDescent="0.3">
      <c r="A7704" s="5" t="s">
        <v>18501</v>
      </c>
      <c r="B7704" s="6">
        <v>46083</v>
      </c>
      <c r="C7704" s="5" t="s">
        <v>3996</v>
      </c>
      <c r="D7704" s="5" t="s">
        <v>18502</v>
      </c>
      <c r="E7704" s="5" t="s">
        <v>72</v>
      </c>
      <c r="F7704" s="5" t="s">
        <v>19</v>
      </c>
      <c r="G7704" s="5" t="s">
        <v>36</v>
      </c>
      <c r="H7704" s="5" t="s">
        <v>169</v>
      </c>
      <c r="I7704" s="5">
        <v>2</v>
      </c>
      <c r="J7704" s="5">
        <v>20713</v>
      </c>
      <c r="K7704" s="5">
        <v>41426</v>
      </c>
      <c r="L7704" s="5">
        <v>12360.46</v>
      </c>
      <c r="M7704" s="5" t="s">
        <v>22</v>
      </c>
      <c r="N7704" s="5" t="s">
        <v>38</v>
      </c>
      <c r="O7704" s="5" t="s">
        <v>2312</v>
      </c>
    </row>
    <row r="7705" spans="1:15" x14ac:dyDescent="0.3">
      <c r="A7705" s="5" t="s">
        <v>18503</v>
      </c>
      <c r="B7705" s="6">
        <v>45984</v>
      </c>
      <c r="C7705" s="5" t="s">
        <v>18504</v>
      </c>
      <c r="D7705" s="5" t="s">
        <v>18505</v>
      </c>
      <c r="E7705" s="5" t="s">
        <v>18</v>
      </c>
      <c r="F7705" s="5" t="s">
        <v>104</v>
      </c>
      <c r="G7705" s="5" t="s">
        <v>45</v>
      </c>
      <c r="H7705" s="5" t="s">
        <v>160</v>
      </c>
      <c r="I7705" s="5">
        <v>4</v>
      </c>
      <c r="J7705" s="5">
        <v>23580</v>
      </c>
      <c r="K7705" s="5">
        <v>94320</v>
      </c>
      <c r="L7705" s="5">
        <v>10786.6</v>
      </c>
      <c r="M7705" s="5" t="s">
        <v>47</v>
      </c>
      <c r="N7705" s="5" t="s">
        <v>31</v>
      </c>
      <c r="O7705" s="5" t="s">
        <v>1786</v>
      </c>
    </row>
    <row r="7706" spans="1:15" x14ac:dyDescent="0.3">
      <c r="A7706" s="5" t="s">
        <v>18506</v>
      </c>
      <c r="B7706" s="6">
        <v>45955</v>
      </c>
      <c r="C7706" s="5" t="s">
        <v>15117</v>
      </c>
      <c r="D7706" s="5" t="s">
        <v>18507</v>
      </c>
      <c r="E7706" s="5" t="s">
        <v>72</v>
      </c>
      <c r="F7706" s="5" t="s">
        <v>28</v>
      </c>
      <c r="G7706" s="5" t="s">
        <v>59</v>
      </c>
      <c r="H7706" s="5" t="s">
        <v>66</v>
      </c>
      <c r="I7706" s="5">
        <v>5</v>
      </c>
      <c r="J7706" s="5">
        <v>3168</v>
      </c>
      <c r="K7706" s="5">
        <v>15840</v>
      </c>
      <c r="L7706" s="5">
        <v>4226.17</v>
      </c>
      <c r="M7706" s="5" t="s">
        <v>61</v>
      </c>
      <c r="N7706" s="5" t="s">
        <v>67</v>
      </c>
      <c r="O7706" s="5" t="s">
        <v>440</v>
      </c>
    </row>
    <row r="7707" spans="1:15" x14ac:dyDescent="0.3">
      <c r="A7707" s="5" t="s">
        <v>18508</v>
      </c>
      <c r="B7707" s="6">
        <v>45892</v>
      </c>
      <c r="C7707" s="5" t="s">
        <v>11396</v>
      </c>
      <c r="D7707" s="5" t="s">
        <v>18509</v>
      </c>
      <c r="E7707" s="5" t="s">
        <v>43</v>
      </c>
      <c r="F7707" s="5" t="s">
        <v>28</v>
      </c>
      <c r="G7707" s="5" t="s">
        <v>36</v>
      </c>
      <c r="H7707" s="5" t="s">
        <v>37</v>
      </c>
      <c r="I7707" s="5">
        <v>5</v>
      </c>
      <c r="J7707" s="5">
        <v>11725</v>
      </c>
      <c r="K7707" s="5">
        <v>58625</v>
      </c>
      <c r="L7707" s="5">
        <v>7440.13</v>
      </c>
      <c r="M7707" s="5" t="s">
        <v>47</v>
      </c>
      <c r="N7707" s="5" t="s">
        <v>31</v>
      </c>
      <c r="O7707" s="5" t="s">
        <v>12516</v>
      </c>
    </row>
    <row r="7708" spans="1:15" x14ac:dyDescent="0.3">
      <c r="A7708" s="5" t="s">
        <v>18510</v>
      </c>
      <c r="B7708" s="6">
        <v>45770</v>
      </c>
      <c r="C7708" s="5" t="s">
        <v>5412</v>
      </c>
      <c r="D7708" s="5" t="s">
        <v>18511</v>
      </c>
      <c r="E7708" s="5" t="s">
        <v>72</v>
      </c>
      <c r="F7708" s="5" t="s">
        <v>104</v>
      </c>
      <c r="G7708" s="5" t="s">
        <v>59</v>
      </c>
      <c r="H7708" s="5" t="s">
        <v>60</v>
      </c>
      <c r="I7708" s="5">
        <v>4</v>
      </c>
      <c r="J7708" s="5">
        <v>20550</v>
      </c>
      <c r="K7708" s="5">
        <v>82200</v>
      </c>
      <c r="L7708" s="5">
        <v>9418.77</v>
      </c>
      <c r="M7708" s="5" t="s">
        <v>22</v>
      </c>
      <c r="N7708" s="5" t="s">
        <v>23</v>
      </c>
      <c r="O7708" s="5" t="s">
        <v>948</v>
      </c>
    </row>
    <row r="7709" spans="1:15" x14ac:dyDescent="0.3">
      <c r="A7709" s="5" t="s">
        <v>18512</v>
      </c>
      <c r="B7709" s="6">
        <v>45659</v>
      </c>
      <c r="C7709" s="5" t="s">
        <v>4700</v>
      </c>
      <c r="D7709" s="5" t="s">
        <v>18513</v>
      </c>
      <c r="E7709" s="5" t="s">
        <v>72</v>
      </c>
      <c r="F7709" s="5" t="s">
        <v>104</v>
      </c>
      <c r="G7709" s="5" t="s">
        <v>36</v>
      </c>
      <c r="H7709" s="5" t="s">
        <v>216</v>
      </c>
      <c r="I7709" s="5">
        <v>4</v>
      </c>
      <c r="J7709" s="5">
        <v>24571</v>
      </c>
      <c r="K7709" s="5">
        <v>98284</v>
      </c>
      <c r="L7709" s="5">
        <v>18167.5</v>
      </c>
      <c r="M7709" s="5" t="s">
        <v>61</v>
      </c>
      <c r="N7709" s="5" t="s">
        <v>31</v>
      </c>
      <c r="O7709" s="5" t="s">
        <v>814</v>
      </c>
    </row>
    <row r="7710" spans="1:15" x14ac:dyDescent="0.3">
      <c r="A7710" s="5" t="s">
        <v>18514</v>
      </c>
      <c r="B7710" s="6">
        <v>45807</v>
      </c>
      <c r="C7710" s="5" t="s">
        <v>13714</v>
      </c>
      <c r="D7710" s="5" t="s">
        <v>18515</v>
      </c>
      <c r="E7710" s="5" t="s">
        <v>72</v>
      </c>
      <c r="F7710" s="5" t="s">
        <v>28</v>
      </c>
      <c r="G7710" s="5" t="s">
        <v>45</v>
      </c>
      <c r="H7710" s="5" t="s">
        <v>160</v>
      </c>
      <c r="I7710" s="5">
        <v>2</v>
      </c>
      <c r="J7710" s="5">
        <v>18443</v>
      </c>
      <c r="K7710" s="5">
        <v>36886</v>
      </c>
      <c r="L7710" s="5">
        <v>1996.37</v>
      </c>
      <c r="M7710" s="5" t="s">
        <v>47</v>
      </c>
      <c r="N7710" s="5" t="s">
        <v>67</v>
      </c>
      <c r="O7710" s="5" t="s">
        <v>2057</v>
      </c>
    </row>
    <row r="7711" spans="1:15" x14ac:dyDescent="0.3">
      <c r="A7711" s="5" t="s">
        <v>18516</v>
      </c>
      <c r="B7711" s="6">
        <v>46125</v>
      </c>
      <c r="C7711" s="5" t="s">
        <v>13298</v>
      </c>
      <c r="D7711" s="5" t="s">
        <v>16527</v>
      </c>
      <c r="E7711" s="5" t="s">
        <v>72</v>
      </c>
      <c r="F7711" s="5" t="s">
        <v>52</v>
      </c>
      <c r="G7711" s="5" t="s">
        <v>59</v>
      </c>
      <c r="H7711" s="5" t="s">
        <v>126</v>
      </c>
      <c r="I7711" s="5">
        <v>1</v>
      </c>
      <c r="J7711" s="5">
        <v>5393</v>
      </c>
      <c r="K7711" s="5">
        <v>5393</v>
      </c>
      <c r="L7711" s="5">
        <v>315.52999999999997</v>
      </c>
      <c r="M7711" s="5" t="s">
        <v>30</v>
      </c>
      <c r="N7711" s="5" t="s">
        <v>38</v>
      </c>
      <c r="O7711" s="5" t="s">
        <v>459</v>
      </c>
    </row>
    <row r="7712" spans="1:15" x14ac:dyDescent="0.3">
      <c r="A7712" s="5" t="s">
        <v>18517</v>
      </c>
      <c r="B7712" s="6">
        <v>46083</v>
      </c>
      <c r="C7712" s="5" t="s">
        <v>7689</v>
      </c>
      <c r="D7712" s="5" t="s">
        <v>18518</v>
      </c>
      <c r="E7712" s="5" t="s">
        <v>86</v>
      </c>
      <c r="F7712" s="5" t="s">
        <v>28</v>
      </c>
      <c r="G7712" s="5" t="s">
        <v>59</v>
      </c>
      <c r="H7712" s="5" t="s">
        <v>66</v>
      </c>
      <c r="I7712" s="5">
        <v>2</v>
      </c>
      <c r="J7712" s="5">
        <v>43468</v>
      </c>
      <c r="K7712" s="5">
        <v>86936</v>
      </c>
      <c r="L7712" s="5">
        <v>15197.92</v>
      </c>
      <c r="M7712" s="5" t="s">
        <v>30</v>
      </c>
      <c r="N7712" s="5" t="s">
        <v>67</v>
      </c>
      <c r="O7712" s="5" t="s">
        <v>15753</v>
      </c>
    </row>
    <row r="7713" spans="1:15" x14ac:dyDescent="0.3">
      <c r="A7713" s="5" t="s">
        <v>18519</v>
      </c>
      <c r="B7713" s="6">
        <v>46157</v>
      </c>
      <c r="C7713" s="5" t="s">
        <v>7166</v>
      </c>
      <c r="D7713" s="5" t="s">
        <v>18520</v>
      </c>
      <c r="E7713" s="5" t="s">
        <v>18</v>
      </c>
      <c r="F7713" s="5" t="s">
        <v>52</v>
      </c>
      <c r="G7713" s="5" t="s">
        <v>36</v>
      </c>
      <c r="H7713" s="5" t="s">
        <v>216</v>
      </c>
      <c r="I7713" s="5">
        <v>2</v>
      </c>
      <c r="J7713" s="5">
        <v>20121</v>
      </c>
      <c r="K7713" s="5">
        <v>40242</v>
      </c>
      <c r="L7713" s="5">
        <v>9263.5300000000007</v>
      </c>
      <c r="M7713" s="5" t="s">
        <v>30</v>
      </c>
      <c r="N7713" s="5" t="s">
        <v>31</v>
      </c>
      <c r="O7713" s="5" t="s">
        <v>1171</v>
      </c>
    </row>
    <row r="7714" spans="1:15" x14ac:dyDescent="0.3">
      <c r="A7714" s="5" t="s">
        <v>18521</v>
      </c>
      <c r="B7714" s="6">
        <v>45667</v>
      </c>
      <c r="C7714" s="5" t="s">
        <v>9232</v>
      </c>
      <c r="D7714" s="5" t="s">
        <v>18522</v>
      </c>
      <c r="E7714" s="5" t="s">
        <v>43</v>
      </c>
      <c r="F7714" s="5" t="s">
        <v>104</v>
      </c>
      <c r="G7714" s="5" t="s">
        <v>36</v>
      </c>
      <c r="H7714" s="5" t="s">
        <v>169</v>
      </c>
      <c r="I7714" s="5">
        <v>2</v>
      </c>
      <c r="J7714" s="5">
        <v>14120</v>
      </c>
      <c r="K7714" s="5">
        <v>28240</v>
      </c>
      <c r="L7714" s="5">
        <v>6267.27</v>
      </c>
      <c r="M7714" s="5" t="s">
        <v>54</v>
      </c>
      <c r="N7714" s="5" t="s">
        <v>67</v>
      </c>
      <c r="O7714" s="5" t="s">
        <v>248</v>
      </c>
    </row>
    <row r="7715" spans="1:15" x14ac:dyDescent="0.3">
      <c r="A7715" s="5" t="s">
        <v>18523</v>
      </c>
      <c r="B7715" s="6">
        <v>45905</v>
      </c>
      <c r="C7715" s="5" t="s">
        <v>4051</v>
      </c>
      <c r="D7715" s="5" t="s">
        <v>18524</v>
      </c>
      <c r="E7715" s="5" t="s">
        <v>72</v>
      </c>
      <c r="F7715" s="5" t="s">
        <v>104</v>
      </c>
      <c r="G7715" s="5" t="s">
        <v>59</v>
      </c>
      <c r="H7715" s="5" t="s">
        <v>181</v>
      </c>
      <c r="I7715" s="5">
        <v>1</v>
      </c>
      <c r="J7715" s="5">
        <v>41356</v>
      </c>
      <c r="K7715" s="5">
        <v>41356</v>
      </c>
      <c r="L7715" s="5">
        <v>2796.19</v>
      </c>
      <c r="M7715" s="5" t="s">
        <v>47</v>
      </c>
      <c r="N7715" s="5" t="s">
        <v>23</v>
      </c>
      <c r="O7715" s="5" t="s">
        <v>7314</v>
      </c>
    </row>
    <row r="7716" spans="1:15" x14ac:dyDescent="0.3">
      <c r="A7716" s="5" t="s">
        <v>18525</v>
      </c>
      <c r="B7716" s="6">
        <v>45970</v>
      </c>
      <c r="C7716" s="5" t="s">
        <v>18526</v>
      </c>
      <c r="D7716" s="5" t="s">
        <v>18527</v>
      </c>
      <c r="E7716" s="5" t="s">
        <v>18</v>
      </c>
      <c r="F7716" s="5" t="s">
        <v>44</v>
      </c>
      <c r="G7716" s="5" t="s">
        <v>20</v>
      </c>
      <c r="H7716" s="5" t="s">
        <v>29</v>
      </c>
      <c r="I7716" s="5">
        <v>5</v>
      </c>
      <c r="J7716" s="5">
        <v>9766</v>
      </c>
      <c r="K7716" s="5">
        <v>48830</v>
      </c>
      <c r="L7716" s="5">
        <v>5461.48</v>
      </c>
      <c r="M7716" s="5" t="s">
        <v>22</v>
      </c>
      <c r="N7716" s="5" t="s">
        <v>23</v>
      </c>
      <c r="O7716" s="5" t="s">
        <v>3403</v>
      </c>
    </row>
    <row r="7717" spans="1:15" x14ac:dyDescent="0.3">
      <c r="A7717" s="5" t="s">
        <v>18528</v>
      </c>
      <c r="B7717" s="6">
        <v>46146</v>
      </c>
      <c r="C7717" s="5" t="s">
        <v>12110</v>
      </c>
      <c r="D7717" s="5" t="s">
        <v>18529</v>
      </c>
      <c r="E7717" s="5" t="s">
        <v>43</v>
      </c>
      <c r="F7717" s="5" t="s">
        <v>19</v>
      </c>
      <c r="G7717" s="5" t="s">
        <v>20</v>
      </c>
      <c r="H7717" s="5" t="s">
        <v>21</v>
      </c>
      <c r="I7717" s="5">
        <v>5</v>
      </c>
      <c r="J7717" s="5">
        <v>25907</v>
      </c>
      <c r="K7717" s="5">
        <v>129535</v>
      </c>
      <c r="L7717" s="5">
        <v>31992.67</v>
      </c>
      <c r="M7717" s="5" t="s">
        <v>22</v>
      </c>
      <c r="N7717" s="5" t="s">
        <v>23</v>
      </c>
      <c r="O7717" s="5" t="s">
        <v>359</v>
      </c>
    </row>
    <row r="7718" spans="1:15" x14ac:dyDescent="0.3">
      <c r="A7718" s="5" t="s">
        <v>18530</v>
      </c>
      <c r="B7718" s="6">
        <v>45796</v>
      </c>
      <c r="C7718" s="5" t="s">
        <v>302</v>
      </c>
      <c r="D7718" s="5" t="s">
        <v>18531</v>
      </c>
      <c r="E7718" s="5" t="s">
        <v>86</v>
      </c>
      <c r="F7718" s="5" t="s">
        <v>87</v>
      </c>
      <c r="G7718" s="5" t="s">
        <v>59</v>
      </c>
      <c r="H7718" s="5" t="s">
        <v>126</v>
      </c>
      <c r="I7718" s="5">
        <v>1</v>
      </c>
      <c r="J7718" s="5">
        <v>39108</v>
      </c>
      <c r="K7718" s="5">
        <v>39108</v>
      </c>
      <c r="L7718" s="5">
        <v>7944.91</v>
      </c>
      <c r="M7718" s="5" t="s">
        <v>54</v>
      </c>
      <c r="N7718" s="5" t="s">
        <v>23</v>
      </c>
      <c r="O7718" s="5" t="s">
        <v>177</v>
      </c>
    </row>
    <row r="7719" spans="1:15" x14ac:dyDescent="0.3">
      <c r="A7719" s="5" t="s">
        <v>18532</v>
      </c>
      <c r="B7719" s="6">
        <v>45984</v>
      </c>
      <c r="C7719" s="5" t="s">
        <v>5343</v>
      </c>
      <c r="D7719" s="5" t="s">
        <v>18533</v>
      </c>
      <c r="E7719" s="5" t="s">
        <v>86</v>
      </c>
      <c r="F7719" s="5" t="s">
        <v>104</v>
      </c>
      <c r="G7719" s="5" t="s">
        <v>20</v>
      </c>
      <c r="H7719" s="5" t="s">
        <v>109</v>
      </c>
      <c r="I7719" s="5">
        <v>1</v>
      </c>
      <c r="J7719" s="5">
        <v>936</v>
      </c>
      <c r="K7719" s="5">
        <v>936</v>
      </c>
      <c r="L7719" s="5">
        <v>130.19</v>
      </c>
      <c r="M7719" s="5" t="s">
        <v>61</v>
      </c>
      <c r="N7719" s="5" t="s">
        <v>38</v>
      </c>
      <c r="O7719" s="5" t="s">
        <v>503</v>
      </c>
    </row>
    <row r="7720" spans="1:15" x14ac:dyDescent="0.3">
      <c r="A7720" s="5" t="s">
        <v>18534</v>
      </c>
      <c r="B7720" s="6">
        <v>45906</v>
      </c>
      <c r="C7720" s="5" t="s">
        <v>7033</v>
      </c>
      <c r="D7720" s="5" t="s">
        <v>18535</v>
      </c>
      <c r="E7720" s="5" t="s">
        <v>72</v>
      </c>
      <c r="F7720" s="5" t="s">
        <v>44</v>
      </c>
      <c r="G7720" s="5" t="s">
        <v>59</v>
      </c>
      <c r="H7720" s="5" t="s">
        <v>60</v>
      </c>
      <c r="I7720" s="5">
        <v>1</v>
      </c>
      <c r="J7720" s="5">
        <v>23107</v>
      </c>
      <c r="K7720" s="5">
        <v>23107</v>
      </c>
      <c r="L7720" s="5">
        <v>6591.34</v>
      </c>
      <c r="M7720" s="5" t="s">
        <v>54</v>
      </c>
      <c r="N7720" s="5" t="s">
        <v>31</v>
      </c>
      <c r="O7720" s="5" t="s">
        <v>707</v>
      </c>
    </row>
    <row r="7721" spans="1:15" x14ac:dyDescent="0.3">
      <c r="A7721" s="5" t="s">
        <v>18536</v>
      </c>
      <c r="B7721" s="6">
        <v>46170</v>
      </c>
      <c r="C7721" s="5" t="s">
        <v>4898</v>
      </c>
      <c r="D7721" s="5" t="s">
        <v>18537</v>
      </c>
      <c r="E7721" s="5" t="s">
        <v>43</v>
      </c>
      <c r="F7721" s="5" t="s">
        <v>44</v>
      </c>
      <c r="G7721" s="5" t="s">
        <v>20</v>
      </c>
      <c r="H7721" s="5" t="s">
        <v>109</v>
      </c>
      <c r="I7721" s="5">
        <v>2</v>
      </c>
      <c r="J7721" s="5">
        <v>18118</v>
      </c>
      <c r="K7721" s="5">
        <v>36236</v>
      </c>
      <c r="L7721" s="5">
        <v>10309</v>
      </c>
      <c r="M7721" s="5" t="s">
        <v>61</v>
      </c>
      <c r="N7721" s="5" t="s">
        <v>31</v>
      </c>
      <c r="O7721" s="5" t="s">
        <v>359</v>
      </c>
    </row>
    <row r="7722" spans="1:15" x14ac:dyDescent="0.3">
      <c r="A7722" s="5" t="s">
        <v>18538</v>
      </c>
      <c r="B7722" s="6">
        <v>46127</v>
      </c>
      <c r="C7722" s="5" t="s">
        <v>2951</v>
      </c>
      <c r="D7722" s="5" t="s">
        <v>18539</v>
      </c>
      <c r="E7722" s="5" t="s">
        <v>86</v>
      </c>
      <c r="F7722" s="5" t="s">
        <v>19</v>
      </c>
      <c r="G7722" s="5" t="s">
        <v>20</v>
      </c>
      <c r="H7722" s="5" t="s">
        <v>29</v>
      </c>
      <c r="I7722" s="5">
        <v>3</v>
      </c>
      <c r="J7722" s="5">
        <v>10740</v>
      </c>
      <c r="K7722" s="5">
        <v>32220</v>
      </c>
      <c r="L7722" s="5">
        <v>2674.36</v>
      </c>
      <c r="M7722" s="5" t="s">
        <v>30</v>
      </c>
      <c r="N7722" s="5" t="s">
        <v>38</v>
      </c>
      <c r="O7722" s="5" t="s">
        <v>165</v>
      </c>
    </row>
    <row r="7723" spans="1:15" x14ac:dyDescent="0.3">
      <c r="A7723" s="5" t="s">
        <v>18540</v>
      </c>
      <c r="B7723" s="6">
        <v>45674</v>
      </c>
      <c r="C7723" s="5" t="s">
        <v>8853</v>
      </c>
      <c r="D7723" s="5" t="s">
        <v>18541</v>
      </c>
      <c r="E7723" s="5" t="s">
        <v>72</v>
      </c>
      <c r="F7723" s="5" t="s">
        <v>19</v>
      </c>
      <c r="G7723" s="5" t="s">
        <v>20</v>
      </c>
      <c r="H7723" s="5" t="s">
        <v>29</v>
      </c>
      <c r="I7723" s="5">
        <v>5</v>
      </c>
      <c r="J7723" s="5">
        <v>29126</v>
      </c>
      <c r="K7723" s="5">
        <v>145630</v>
      </c>
      <c r="L7723" s="5">
        <v>23859.08</v>
      </c>
      <c r="M7723" s="5" t="s">
        <v>61</v>
      </c>
      <c r="N7723" s="5" t="s">
        <v>23</v>
      </c>
      <c r="O7723" s="5" t="s">
        <v>32</v>
      </c>
    </row>
    <row r="7724" spans="1:15" x14ac:dyDescent="0.3">
      <c r="A7724" s="5" t="s">
        <v>18542</v>
      </c>
      <c r="B7724" s="6">
        <v>45707</v>
      </c>
      <c r="C7724" s="5" t="s">
        <v>18543</v>
      </c>
      <c r="D7724" s="5" t="s">
        <v>18544</v>
      </c>
      <c r="E7724" s="5" t="s">
        <v>43</v>
      </c>
      <c r="F7724" s="5" t="s">
        <v>52</v>
      </c>
      <c r="G7724" s="5" t="s">
        <v>59</v>
      </c>
      <c r="H7724" s="5" t="s">
        <v>181</v>
      </c>
      <c r="I7724" s="5">
        <v>4</v>
      </c>
      <c r="J7724" s="5">
        <v>10860</v>
      </c>
      <c r="K7724" s="5">
        <v>43440</v>
      </c>
      <c r="L7724" s="5">
        <v>10403.57</v>
      </c>
      <c r="M7724" s="5" t="s">
        <v>54</v>
      </c>
      <c r="N7724" s="5" t="s">
        <v>38</v>
      </c>
      <c r="O7724" s="5" t="s">
        <v>170</v>
      </c>
    </row>
    <row r="7725" spans="1:15" x14ac:dyDescent="0.3">
      <c r="A7725" s="5" t="s">
        <v>18545</v>
      </c>
      <c r="B7725" s="6">
        <v>45690</v>
      </c>
      <c r="C7725" s="5" t="s">
        <v>3856</v>
      </c>
      <c r="D7725" s="5" t="s">
        <v>18546</v>
      </c>
      <c r="E7725" s="5" t="s">
        <v>86</v>
      </c>
      <c r="F7725" s="5" t="s">
        <v>52</v>
      </c>
      <c r="G7725" s="5" t="s">
        <v>36</v>
      </c>
      <c r="H7725" s="5" t="s">
        <v>216</v>
      </c>
      <c r="I7725" s="5">
        <v>5</v>
      </c>
      <c r="J7725" s="5">
        <v>28763</v>
      </c>
      <c r="K7725" s="5">
        <v>143815</v>
      </c>
      <c r="L7725" s="5">
        <v>28521.77</v>
      </c>
      <c r="M7725" s="5" t="s">
        <v>30</v>
      </c>
      <c r="N7725" s="5" t="s">
        <v>31</v>
      </c>
      <c r="O7725" s="5" t="s">
        <v>275</v>
      </c>
    </row>
    <row r="7726" spans="1:15" x14ac:dyDescent="0.3">
      <c r="A7726" s="5" t="s">
        <v>18547</v>
      </c>
      <c r="B7726" s="6">
        <v>45725</v>
      </c>
      <c r="C7726" s="5" t="s">
        <v>2090</v>
      </c>
      <c r="D7726" s="5" t="s">
        <v>18548</v>
      </c>
      <c r="E7726" s="5" t="s">
        <v>72</v>
      </c>
      <c r="F7726" s="5" t="s">
        <v>52</v>
      </c>
      <c r="G7726" s="5" t="s">
        <v>20</v>
      </c>
      <c r="H7726" s="5" t="s">
        <v>21</v>
      </c>
      <c r="I7726" s="5">
        <v>3</v>
      </c>
      <c r="J7726" s="5">
        <v>18153</v>
      </c>
      <c r="K7726" s="5">
        <v>54459</v>
      </c>
      <c r="L7726" s="5">
        <v>10554.56</v>
      </c>
      <c r="M7726" s="5" t="s">
        <v>54</v>
      </c>
      <c r="N7726" s="5" t="s">
        <v>23</v>
      </c>
      <c r="O7726" s="5" t="s">
        <v>134</v>
      </c>
    </row>
    <row r="7727" spans="1:15" x14ac:dyDescent="0.3">
      <c r="A7727" s="5" t="s">
        <v>18549</v>
      </c>
      <c r="B7727" s="6">
        <v>45742</v>
      </c>
      <c r="C7727" s="5" t="s">
        <v>14283</v>
      </c>
      <c r="D7727" s="5" t="s">
        <v>18550</v>
      </c>
      <c r="E7727" s="5" t="s">
        <v>86</v>
      </c>
      <c r="F7727" s="5" t="s">
        <v>52</v>
      </c>
      <c r="G7727" s="5" t="s">
        <v>45</v>
      </c>
      <c r="H7727" s="5" t="s">
        <v>46</v>
      </c>
      <c r="I7727" s="5">
        <v>3</v>
      </c>
      <c r="J7727" s="5">
        <v>21325</v>
      </c>
      <c r="K7727" s="5">
        <v>63975</v>
      </c>
      <c r="L7727" s="5">
        <v>13662.12</v>
      </c>
      <c r="M7727" s="5" t="s">
        <v>22</v>
      </c>
      <c r="N7727" s="5" t="s">
        <v>23</v>
      </c>
      <c r="O7727" s="5" t="s">
        <v>4224</v>
      </c>
    </row>
    <row r="7728" spans="1:15" x14ac:dyDescent="0.3">
      <c r="A7728" s="5" t="s">
        <v>18551</v>
      </c>
      <c r="B7728" s="6">
        <v>45741</v>
      </c>
      <c r="C7728" s="5" t="s">
        <v>9693</v>
      </c>
      <c r="D7728" s="5" t="s">
        <v>18552</v>
      </c>
      <c r="E7728" s="5" t="s">
        <v>18</v>
      </c>
      <c r="F7728" s="5" t="s">
        <v>44</v>
      </c>
      <c r="G7728" s="5" t="s">
        <v>59</v>
      </c>
      <c r="H7728" s="5" t="s">
        <v>181</v>
      </c>
      <c r="I7728" s="5">
        <v>1</v>
      </c>
      <c r="J7728" s="5">
        <v>31298</v>
      </c>
      <c r="K7728" s="5">
        <v>31298</v>
      </c>
      <c r="L7728" s="5">
        <v>9319.0300000000007</v>
      </c>
      <c r="M7728" s="5" t="s">
        <v>30</v>
      </c>
      <c r="N7728" s="5" t="s">
        <v>67</v>
      </c>
      <c r="O7728" s="5" t="s">
        <v>110</v>
      </c>
    </row>
    <row r="7729" spans="1:15" x14ac:dyDescent="0.3">
      <c r="A7729" s="5" t="s">
        <v>18553</v>
      </c>
      <c r="B7729" s="6">
        <v>46163</v>
      </c>
      <c r="C7729" s="5" t="s">
        <v>7483</v>
      </c>
      <c r="D7729" s="5" t="s">
        <v>17357</v>
      </c>
      <c r="E7729" s="5" t="s">
        <v>18</v>
      </c>
      <c r="F7729" s="5" t="s">
        <v>87</v>
      </c>
      <c r="G7729" s="5" t="s">
        <v>20</v>
      </c>
      <c r="H7729" s="5" t="s">
        <v>109</v>
      </c>
      <c r="I7729" s="5">
        <v>3</v>
      </c>
      <c r="J7729" s="5">
        <v>43313</v>
      </c>
      <c r="K7729" s="5">
        <v>129939</v>
      </c>
      <c r="L7729" s="5">
        <v>13760.49</v>
      </c>
      <c r="M7729" s="5" t="s">
        <v>61</v>
      </c>
      <c r="N7729" s="5" t="s">
        <v>67</v>
      </c>
      <c r="O7729" s="5" t="s">
        <v>707</v>
      </c>
    </row>
    <row r="7730" spans="1:15" x14ac:dyDescent="0.3">
      <c r="A7730" s="5" t="s">
        <v>18554</v>
      </c>
      <c r="B7730" s="6">
        <v>45961</v>
      </c>
      <c r="C7730" s="5" t="s">
        <v>14209</v>
      </c>
      <c r="D7730" s="5" t="s">
        <v>18555</v>
      </c>
      <c r="E7730" s="5" t="s">
        <v>72</v>
      </c>
      <c r="F7730" s="5" t="s">
        <v>87</v>
      </c>
      <c r="G7730" s="5" t="s">
        <v>20</v>
      </c>
      <c r="H7730" s="5" t="s">
        <v>29</v>
      </c>
      <c r="I7730" s="5">
        <v>2</v>
      </c>
      <c r="J7730" s="5">
        <v>29542</v>
      </c>
      <c r="K7730" s="5">
        <v>59084</v>
      </c>
      <c r="L7730" s="5">
        <v>17029.04</v>
      </c>
      <c r="M7730" s="5" t="s">
        <v>61</v>
      </c>
      <c r="N7730" s="5" t="s">
        <v>23</v>
      </c>
      <c r="O7730" s="5" t="s">
        <v>6731</v>
      </c>
    </row>
    <row r="7731" spans="1:15" x14ac:dyDescent="0.3">
      <c r="A7731" s="5" t="s">
        <v>18556</v>
      </c>
      <c r="B7731" s="6">
        <v>45917</v>
      </c>
      <c r="C7731" s="5" t="s">
        <v>1846</v>
      </c>
      <c r="D7731" s="5" t="s">
        <v>18557</v>
      </c>
      <c r="E7731" s="5" t="s">
        <v>86</v>
      </c>
      <c r="F7731" s="5" t="s">
        <v>19</v>
      </c>
      <c r="G7731" s="5" t="s">
        <v>20</v>
      </c>
      <c r="H7731" s="5" t="s">
        <v>109</v>
      </c>
      <c r="I7731" s="5">
        <v>3</v>
      </c>
      <c r="J7731" s="5">
        <v>19325</v>
      </c>
      <c r="K7731" s="5">
        <v>57975</v>
      </c>
      <c r="L7731" s="5">
        <v>11025.76</v>
      </c>
      <c r="M7731" s="5" t="s">
        <v>54</v>
      </c>
      <c r="N7731" s="5" t="s">
        <v>31</v>
      </c>
      <c r="O7731" s="5" t="s">
        <v>808</v>
      </c>
    </row>
    <row r="7732" spans="1:15" x14ac:dyDescent="0.3">
      <c r="A7732" s="5" t="s">
        <v>18558</v>
      </c>
      <c r="B7732" s="6">
        <v>45833</v>
      </c>
      <c r="C7732" s="5" t="s">
        <v>17948</v>
      </c>
      <c r="D7732" s="5" t="s">
        <v>18559</v>
      </c>
      <c r="E7732" s="5" t="s">
        <v>72</v>
      </c>
      <c r="F7732" s="5" t="s">
        <v>44</v>
      </c>
      <c r="G7732" s="5" t="s">
        <v>59</v>
      </c>
      <c r="H7732" s="5" t="s">
        <v>60</v>
      </c>
      <c r="I7732" s="5">
        <v>5</v>
      </c>
      <c r="J7732" s="5">
        <v>17641</v>
      </c>
      <c r="K7732" s="5">
        <v>88205</v>
      </c>
      <c r="L7732" s="5">
        <v>21918.66</v>
      </c>
      <c r="M7732" s="5" t="s">
        <v>22</v>
      </c>
      <c r="N7732" s="5" t="s">
        <v>31</v>
      </c>
      <c r="O7732" s="5" t="s">
        <v>2877</v>
      </c>
    </row>
    <row r="7733" spans="1:15" x14ac:dyDescent="0.3">
      <c r="A7733" s="5" t="s">
        <v>18560</v>
      </c>
      <c r="B7733" s="6">
        <v>45736</v>
      </c>
      <c r="C7733" s="5" t="s">
        <v>9634</v>
      </c>
      <c r="D7733" s="5" t="s">
        <v>18561</v>
      </c>
      <c r="E7733" s="5" t="s">
        <v>18</v>
      </c>
      <c r="F7733" s="5" t="s">
        <v>19</v>
      </c>
      <c r="G7733" s="5" t="s">
        <v>45</v>
      </c>
      <c r="H7733" s="5" t="s">
        <v>160</v>
      </c>
      <c r="I7733" s="5">
        <v>3</v>
      </c>
      <c r="J7733" s="5">
        <v>34445</v>
      </c>
      <c r="K7733" s="5">
        <v>103335</v>
      </c>
      <c r="L7733" s="5">
        <v>10419.969999999999</v>
      </c>
      <c r="M7733" s="5" t="s">
        <v>54</v>
      </c>
      <c r="N7733" s="5" t="s">
        <v>23</v>
      </c>
      <c r="O7733" s="5" t="s">
        <v>799</v>
      </c>
    </row>
    <row r="7734" spans="1:15" x14ac:dyDescent="0.3">
      <c r="A7734" s="5" t="s">
        <v>18562</v>
      </c>
      <c r="B7734" s="6">
        <v>45727</v>
      </c>
      <c r="C7734" s="5" t="s">
        <v>3063</v>
      </c>
      <c r="D7734" s="5" t="s">
        <v>18563</v>
      </c>
      <c r="E7734" s="5" t="s">
        <v>72</v>
      </c>
      <c r="F7734" s="5" t="s">
        <v>19</v>
      </c>
      <c r="G7734" s="5" t="s">
        <v>36</v>
      </c>
      <c r="H7734" s="5" t="s">
        <v>37</v>
      </c>
      <c r="I7734" s="5">
        <v>4</v>
      </c>
      <c r="J7734" s="5">
        <v>12296</v>
      </c>
      <c r="K7734" s="5">
        <v>49184</v>
      </c>
      <c r="L7734" s="5">
        <v>8814.5499999999993</v>
      </c>
      <c r="M7734" s="5" t="s">
        <v>54</v>
      </c>
      <c r="N7734" s="5" t="s">
        <v>31</v>
      </c>
      <c r="O7734" s="5" t="s">
        <v>260</v>
      </c>
    </row>
    <row r="7735" spans="1:15" x14ac:dyDescent="0.3">
      <c r="A7735" s="5" t="s">
        <v>18564</v>
      </c>
      <c r="B7735" s="6">
        <v>45681</v>
      </c>
      <c r="C7735" s="5" t="s">
        <v>9235</v>
      </c>
      <c r="D7735" s="5" t="s">
        <v>4029</v>
      </c>
      <c r="E7735" s="5" t="s">
        <v>72</v>
      </c>
      <c r="F7735" s="5" t="s">
        <v>104</v>
      </c>
      <c r="G7735" s="5" t="s">
        <v>59</v>
      </c>
      <c r="H7735" s="5" t="s">
        <v>181</v>
      </c>
      <c r="I7735" s="5">
        <v>1</v>
      </c>
      <c r="J7735" s="5">
        <v>40862</v>
      </c>
      <c r="K7735" s="5">
        <v>40862</v>
      </c>
      <c r="L7735" s="5">
        <v>8044.19</v>
      </c>
      <c r="M7735" s="5" t="s">
        <v>54</v>
      </c>
      <c r="N7735" s="5" t="s">
        <v>38</v>
      </c>
      <c r="O7735" s="5" t="s">
        <v>415</v>
      </c>
    </row>
    <row r="7736" spans="1:15" x14ac:dyDescent="0.3">
      <c r="A7736" s="5" t="s">
        <v>18565</v>
      </c>
      <c r="B7736" s="6">
        <v>46063</v>
      </c>
      <c r="C7736" s="5" t="s">
        <v>5038</v>
      </c>
      <c r="D7736" s="5" t="s">
        <v>18566</v>
      </c>
      <c r="E7736" s="5" t="s">
        <v>18</v>
      </c>
      <c r="F7736" s="5" t="s">
        <v>28</v>
      </c>
      <c r="G7736" s="5" t="s">
        <v>20</v>
      </c>
      <c r="H7736" s="5" t="s">
        <v>29</v>
      </c>
      <c r="I7736" s="5">
        <v>4</v>
      </c>
      <c r="J7736" s="5">
        <v>17521</v>
      </c>
      <c r="K7736" s="5">
        <v>70084</v>
      </c>
      <c r="L7736" s="5">
        <v>13816.51</v>
      </c>
      <c r="M7736" s="5" t="s">
        <v>54</v>
      </c>
      <c r="N7736" s="5" t="s">
        <v>67</v>
      </c>
      <c r="O7736" s="5" t="s">
        <v>232</v>
      </c>
    </row>
    <row r="7737" spans="1:15" x14ac:dyDescent="0.3">
      <c r="A7737" s="5" t="s">
        <v>18567</v>
      </c>
      <c r="B7737" s="6">
        <v>45689</v>
      </c>
      <c r="C7737" s="5" t="s">
        <v>8952</v>
      </c>
      <c r="D7737" s="5" t="s">
        <v>18568</v>
      </c>
      <c r="E7737" s="5" t="s">
        <v>72</v>
      </c>
      <c r="F7737" s="5" t="s">
        <v>87</v>
      </c>
      <c r="G7737" s="5" t="s">
        <v>59</v>
      </c>
      <c r="H7737" s="5" t="s">
        <v>126</v>
      </c>
      <c r="I7737" s="5">
        <v>2</v>
      </c>
      <c r="J7737" s="5">
        <v>16791</v>
      </c>
      <c r="K7737" s="5">
        <v>33582</v>
      </c>
      <c r="L7737" s="5">
        <v>8480.61</v>
      </c>
      <c r="M7737" s="5" t="s">
        <v>61</v>
      </c>
      <c r="N7737" s="5" t="s">
        <v>31</v>
      </c>
      <c r="O7737" s="5" t="s">
        <v>6273</v>
      </c>
    </row>
    <row r="7738" spans="1:15" x14ac:dyDescent="0.3">
      <c r="A7738" s="5" t="s">
        <v>18569</v>
      </c>
      <c r="B7738" s="6">
        <v>46054</v>
      </c>
      <c r="C7738" s="5" t="s">
        <v>3168</v>
      </c>
      <c r="D7738" s="5" t="s">
        <v>18570</v>
      </c>
      <c r="E7738" s="5" t="s">
        <v>72</v>
      </c>
      <c r="F7738" s="5" t="s">
        <v>104</v>
      </c>
      <c r="G7738" s="5" t="s">
        <v>45</v>
      </c>
      <c r="H7738" s="5" t="s">
        <v>147</v>
      </c>
      <c r="I7738" s="5">
        <v>2</v>
      </c>
      <c r="J7738" s="5">
        <v>38684</v>
      </c>
      <c r="K7738" s="5">
        <v>77368</v>
      </c>
      <c r="L7738" s="5">
        <v>21418.11</v>
      </c>
      <c r="M7738" s="5" t="s">
        <v>61</v>
      </c>
      <c r="N7738" s="5" t="s">
        <v>31</v>
      </c>
      <c r="O7738" s="5" t="s">
        <v>633</v>
      </c>
    </row>
    <row r="7739" spans="1:15" x14ac:dyDescent="0.3">
      <c r="A7739" s="5" t="s">
        <v>18571</v>
      </c>
      <c r="B7739" s="6">
        <v>46062</v>
      </c>
      <c r="C7739" s="5" t="s">
        <v>12110</v>
      </c>
      <c r="D7739" s="5" t="s">
        <v>18572</v>
      </c>
      <c r="E7739" s="5" t="s">
        <v>72</v>
      </c>
      <c r="F7739" s="5" t="s">
        <v>52</v>
      </c>
      <c r="G7739" s="5" t="s">
        <v>59</v>
      </c>
      <c r="H7739" s="5" t="s">
        <v>66</v>
      </c>
      <c r="I7739" s="5">
        <v>5</v>
      </c>
      <c r="J7739" s="5">
        <v>9200</v>
      </c>
      <c r="K7739" s="5">
        <v>46000</v>
      </c>
      <c r="L7739" s="5">
        <v>5915.1</v>
      </c>
      <c r="M7739" s="5" t="s">
        <v>61</v>
      </c>
      <c r="N7739" s="5" t="s">
        <v>23</v>
      </c>
      <c r="O7739" s="5" t="s">
        <v>586</v>
      </c>
    </row>
    <row r="7740" spans="1:15" x14ac:dyDescent="0.3">
      <c r="A7740" s="5" t="s">
        <v>18573</v>
      </c>
      <c r="B7740" s="6">
        <v>45767</v>
      </c>
      <c r="C7740" s="5" t="s">
        <v>4647</v>
      </c>
      <c r="D7740" s="5" t="s">
        <v>18574</v>
      </c>
      <c r="E7740" s="5" t="s">
        <v>72</v>
      </c>
      <c r="F7740" s="5" t="s">
        <v>44</v>
      </c>
      <c r="G7740" s="5" t="s">
        <v>45</v>
      </c>
      <c r="H7740" s="5" t="s">
        <v>46</v>
      </c>
      <c r="I7740" s="5">
        <v>1</v>
      </c>
      <c r="J7740" s="5">
        <v>21236</v>
      </c>
      <c r="K7740" s="5">
        <v>21236</v>
      </c>
      <c r="L7740" s="5">
        <v>4901.1000000000004</v>
      </c>
      <c r="M7740" s="5" t="s">
        <v>47</v>
      </c>
      <c r="N7740" s="5" t="s">
        <v>67</v>
      </c>
      <c r="O7740" s="5" t="s">
        <v>88</v>
      </c>
    </row>
    <row r="7741" spans="1:15" x14ac:dyDescent="0.3">
      <c r="A7741" s="5" t="s">
        <v>18575</v>
      </c>
      <c r="B7741" s="6">
        <v>45924</v>
      </c>
      <c r="C7741" s="5" t="s">
        <v>10200</v>
      </c>
      <c r="D7741" s="5" t="s">
        <v>18576</v>
      </c>
      <c r="E7741" s="5" t="s">
        <v>18</v>
      </c>
      <c r="F7741" s="5" t="s">
        <v>104</v>
      </c>
      <c r="G7741" s="5" t="s">
        <v>36</v>
      </c>
      <c r="H7741" s="5" t="s">
        <v>37</v>
      </c>
      <c r="I7741" s="5">
        <v>2</v>
      </c>
      <c r="J7741" s="5">
        <v>11944</v>
      </c>
      <c r="K7741" s="5">
        <v>23888</v>
      </c>
      <c r="L7741" s="5">
        <v>6795.5</v>
      </c>
      <c r="M7741" s="5" t="s">
        <v>47</v>
      </c>
      <c r="N7741" s="5" t="s">
        <v>67</v>
      </c>
      <c r="O7741" s="5" t="s">
        <v>1009</v>
      </c>
    </row>
    <row r="7742" spans="1:15" x14ac:dyDescent="0.3">
      <c r="A7742" s="5" t="s">
        <v>18577</v>
      </c>
      <c r="B7742" s="6">
        <v>45671</v>
      </c>
      <c r="C7742" s="5" t="s">
        <v>2148</v>
      </c>
      <c r="D7742" s="5" t="s">
        <v>18578</v>
      </c>
      <c r="E7742" s="5" t="s">
        <v>86</v>
      </c>
      <c r="F7742" s="5" t="s">
        <v>28</v>
      </c>
      <c r="G7742" s="5" t="s">
        <v>36</v>
      </c>
      <c r="H7742" s="5" t="s">
        <v>53</v>
      </c>
      <c r="I7742" s="5">
        <v>3</v>
      </c>
      <c r="J7742" s="5">
        <v>32163</v>
      </c>
      <c r="K7742" s="5">
        <v>96489</v>
      </c>
      <c r="L7742" s="5">
        <v>12535.57</v>
      </c>
      <c r="M7742" s="5" t="s">
        <v>61</v>
      </c>
      <c r="N7742" s="5" t="s">
        <v>31</v>
      </c>
      <c r="O7742" s="5" t="s">
        <v>182</v>
      </c>
    </row>
    <row r="7743" spans="1:15" x14ac:dyDescent="0.3">
      <c r="A7743" s="5" t="s">
        <v>18579</v>
      </c>
      <c r="B7743" s="6">
        <v>45704</v>
      </c>
      <c r="C7743" s="5" t="s">
        <v>2502</v>
      </c>
      <c r="D7743" s="5" t="s">
        <v>18580</v>
      </c>
      <c r="E7743" s="5" t="s">
        <v>43</v>
      </c>
      <c r="F7743" s="5" t="s">
        <v>19</v>
      </c>
      <c r="G7743" s="5" t="s">
        <v>59</v>
      </c>
      <c r="H7743" s="5" t="s">
        <v>181</v>
      </c>
      <c r="I7743" s="5">
        <v>4</v>
      </c>
      <c r="J7743" s="5">
        <v>12012</v>
      </c>
      <c r="K7743" s="5">
        <v>48048</v>
      </c>
      <c r="L7743" s="5">
        <v>8690.7999999999993</v>
      </c>
      <c r="M7743" s="5" t="s">
        <v>47</v>
      </c>
      <c r="N7743" s="5" t="s">
        <v>31</v>
      </c>
      <c r="O7743" s="5" t="s">
        <v>1094</v>
      </c>
    </row>
    <row r="7744" spans="1:15" x14ac:dyDescent="0.3">
      <c r="A7744" s="5" t="s">
        <v>18581</v>
      </c>
      <c r="B7744" s="6">
        <v>45752</v>
      </c>
      <c r="C7744" s="5" t="s">
        <v>124</v>
      </c>
      <c r="D7744" s="5" t="s">
        <v>18582</v>
      </c>
      <c r="E7744" s="5" t="s">
        <v>86</v>
      </c>
      <c r="F7744" s="5" t="s">
        <v>104</v>
      </c>
      <c r="G7744" s="5" t="s">
        <v>59</v>
      </c>
      <c r="H7744" s="5" t="s">
        <v>181</v>
      </c>
      <c r="I7744" s="5">
        <v>4</v>
      </c>
      <c r="J7744" s="5">
        <v>17293</v>
      </c>
      <c r="K7744" s="5">
        <v>69172</v>
      </c>
      <c r="L7744" s="5">
        <v>14216.46</v>
      </c>
      <c r="M7744" s="5" t="s">
        <v>22</v>
      </c>
      <c r="N7744" s="5" t="s">
        <v>38</v>
      </c>
      <c r="O7744" s="5" t="s">
        <v>906</v>
      </c>
    </row>
    <row r="7745" spans="1:15" x14ac:dyDescent="0.3">
      <c r="A7745" s="5" t="s">
        <v>18583</v>
      </c>
      <c r="B7745" s="6">
        <v>46158</v>
      </c>
      <c r="C7745" s="5" t="s">
        <v>9420</v>
      </c>
      <c r="D7745" s="5" t="s">
        <v>18584</v>
      </c>
      <c r="E7745" s="5" t="s">
        <v>86</v>
      </c>
      <c r="F7745" s="5" t="s">
        <v>44</v>
      </c>
      <c r="G7745" s="5" t="s">
        <v>20</v>
      </c>
      <c r="H7745" s="5" t="s">
        <v>73</v>
      </c>
      <c r="I7745" s="5">
        <v>2</v>
      </c>
      <c r="J7745" s="5">
        <v>2009</v>
      </c>
      <c r="K7745" s="5">
        <v>4018</v>
      </c>
      <c r="L7745" s="5">
        <v>562.16</v>
      </c>
      <c r="M7745" s="5" t="s">
        <v>30</v>
      </c>
      <c r="N7745" s="5" t="s">
        <v>67</v>
      </c>
      <c r="O7745" s="5" t="s">
        <v>5792</v>
      </c>
    </row>
    <row r="7746" spans="1:15" x14ac:dyDescent="0.3">
      <c r="A7746" s="5" t="s">
        <v>18585</v>
      </c>
      <c r="B7746" s="6">
        <v>46127</v>
      </c>
      <c r="C7746" s="5" t="s">
        <v>3234</v>
      </c>
      <c r="D7746" s="5" t="s">
        <v>18586</v>
      </c>
      <c r="E7746" s="5" t="s">
        <v>43</v>
      </c>
      <c r="F7746" s="5" t="s">
        <v>104</v>
      </c>
      <c r="G7746" s="5" t="s">
        <v>59</v>
      </c>
      <c r="H7746" s="5" t="s">
        <v>126</v>
      </c>
      <c r="I7746" s="5">
        <v>1</v>
      </c>
      <c r="J7746" s="5">
        <v>42418</v>
      </c>
      <c r="K7746" s="5">
        <v>42418</v>
      </c>
      <c r="L7746" s="5">
        <v>9424.64</v>
      </c>
      <c r="M7746" s="5" t="s">
        <v>54</v>
      </c>
      <c r="N7746" s="5" t="s">
        <v>23</v>
      </c>
      <c r="O7746" s="5" t="s">
        <v>1582</v>
      </c>
    </row>
    <row r="7747" spans="1:15" x14ac:dyDescent="0.3">
      <c r="A7747" s="5" t="s">
        <v>18587</v>
      </c>
      <c r="B7747" s="6">
        <v>46141</v>
      </c>
      <c r="C7747" s="5" t="s">
        <v>188</v>
      </c>
      <c r="D7747" s="5" t="s">
        <v>18588</v>
      </c>
      <c r="E7747" s="5" t="s">
        <v>86</v>
      </c>
      <c r="F7747" s="5" t="s">
        <v>87</v>
      </c>
      <c r="G7747" s="5" t="s">
        <v>45</v>
      </c>
      <c r="H7747" s="5" t="s">
        <v>46</v>
      </c>
      <c r="I7747" s="5">
        <v>4</v>
      </c>
      <c r="J7747" s="5">
        <v>7333</v>
      </c>
      <c r="K7747" s="5">
        <v>29332</v>
      </c>
      <c r="L7747" s="5">
        <v>2271.13</v>
      </c>
      <c r="M7747" s="5" t="s">
        <v>22</v>
      </c>
      <c r="N7747" s="5" t="s">
        <v>31</v>
      </c>
      <c r="O7747" s="5" t="s">
        <v>190</v>
      </c>
    </row>
    <row r="7748" spans="1:15" x14ac:dyDescent="0.3">
      <c r="A7748" s="5" t="s">
        <v>18589</v>
      </c>
      <c r="B7748" s="6">
        <v>45667</v>
      </c>
      <c r="C7748" s="5" t="s">
        <v>16117</v>
      </c>
      <c r="D7748" s="5" t="s">
        <v>18590</v>
      </c>
      <c r="E7748" s="5" t="s">
        <v>72</v>
      </c>
      <c r="F7748" s="5" t="s">
        <v>44</v>
      </c>
      <c r="G7748" s="5" t="s">
        <v>59</v>
      </c>
      <c r="H7748" s="5" t="s">
        <v>126</v>
      </c>
      <c r="I7748" s="5">
        <v>5</v>
      </c>
      <c r="J7748" s="5">
        <v>47572</v>
      </c>
      <c r="K7748" s="5">
        <v>237860</v>
      </c>
      <c r="L7748" s="5">
        <v>66869.94</v>
      </c>
      <c r="M7748" s="5" t="s">
        <v>30</v>
      </c>
      <c r="N7748" s="5" t="s">
        <v>38</v>
      </c>
      <c r="O7748" s="5" t="s">
        <v>4224</v>
      </c>
    </row>
    <row r="7749" spans="1:15" x14ac:dyDescent="0.3">
      <c r="A7749" s="5" t="s">
        <v>18591</v>
      </c>
      <c r="B7749" s="6">
        <v>45729</v>
      </c>
      <c r="C7749" s="5" t="s">
        <v>18592</v>
      </c>
      <c r="D7749" s="5" t="s">
        <v>18593</v>
      </c>
      <c r="E7749" s="5" t="s">
        <v>18</v>
      </c>
      <c r="F7749" s="5" t="s">
        <v>104</v>
      </c>
      <c r="G7749" s="5" t="s">
        <v>36</v>
      </c>
      <c r="H7749" s="5" t="s">
        <v>53</v>
      </c>
      <c r="I7749" s="5">
        <v>1</v>
      </c>
      <c r="J7749" s="5">
        <v>29153</v>
      </c>
      <c r="K7749" s="5">
        <v>29153</v>
      </c>
      <c r="L7749" s="5">
        <v>2585.3200000000002</v>
      </c>
      <c r="M7749" s="5" t="s">
        <v>30</v>
      </c>
      <c r="N7749" s="5" t="s">
        <v>38</v>
      </c>
      <c r="O7749" s="5" t="s">
        <v>597</v>
      </c>
    </row>
    <row r="7750" spans="1:15" x14ac:dyDescent="0.3">
      <c r="A7750" s="5" t="s">
        <v>18594</v>
      </c>
      <c r="B7750" s="6">
        <v>46100</v>
      </c>
      <c r="C7750" s="5" t="s">
        <v>15786</v>
      </c>
      <c r="D7750" s="5" t="s">
        <v>18595</v>
      </c>
      <c r="E7750" s="5" t="s">
        <v>43</v>
      </c>
      <c r="F7750" s="5" t="s">
        <v>44</v>
      </c>
      <c r="G7750" s="5" t="s">
        <v>59</v>
      </c>
      <c r="H7750" s="5" t="s">
        <v>126</v>
      </c>
      <c r="I7750" s="5">
        <v>4</v>
      </c>
      <c r="J7750" s="5">
        <v>22137</v>
      </c>
      <c r="K7750" s="5">
        <v>88548</v>
      </c>
      <c r="L7750" s="5">
        <v>19883.400000000001</v>
      </c>
      <c r="M7750" s="5" t="s">
        <v>22</v>
      </c>
      <c r="N7750" s="5" t="s">
        <v>23</v>
      </c>
      <c r="O7750" s="5" t="s">
        <v>866</v>
      </c>
    </row>
    <row r="7751" spans="1:15" x14ac:dyDescent="0.3">
      <c r="A7751" s="5" t="s">
        <v>18596</v>
      </c>
      <c r="B7751" s="6">
        <v>45962</v>
      </c>
      <c r="C7751" s="5" t="s">
        <v>4802</v>
      </c>
      <c r="D7751" s="5" t="s">
        <v>18597</v>
      </c>
      <c r="E7751" s="5" t="s">
        <v>86</v>
      </c>
      <c r="F7751" s="5" t="s">
        <v>28</v>
      </c>
      <c r="G7751" s="5" t="s">
        <v>20</v>
      </c>
      <c r="H7751" s="5" t="s">
        <v>73</v>
      </c>
      <c r="I7751" s="5">
        <v>3</v>
      </c>
      <c r="J7751" s="5">
        <v>8708</v>
      </c>
      <c r="K7751" s="5">
        <v>26124</v>
      </c>
      <c r="L7751" s="5">
        <v>4227.5</v>
      </c>
      <c r="M7751" s="5" t="s">
        <v>47</v>
      </c>
      <c r="N7751" s="5" t="s">
        <v>31</v>
      </c>
      <c r="O7751" s="5" t="s">
        <v>323</v>
      </c>
    </row>
    <row r="7752" spans="1:15" x14ac:dyDescent="0.3">
      <c r="A7752" s="5" t="s">
        <v>18598</v>
      </c>
      <c r="B7752" s="6">
        <v>45904</v>
      </c>
      <c r="C7752" s="5" t="s">
        <v>2256</v>
      </c>
      <c r="D7752" s="5" t="s">
        <v>18599</v>
      </c>
      <c r="E7752" s="5" t="s">
        <v>43</v>
      </c>
      <c r="F7752" s="5" t="s">
        <v>44</v>
      </c>
      <c r="G7752" s="5" t="s">
        <v>20</v>
      </c>
      <c r="H7752" s="5" t="s">
        <v>21</v>
      </c>
      <c r="I7752" s="5">
        <v>4</v>
      </c>
      <c r="J7752" s="5">
        <v>39185</v>
      </c>
      <c r="K7752" s="5">
        <v>156740</v>
      </c>
      <c r="L7752" s="5">
        <v>19741.400000000001</v>
      </c>
      <c r="M7752" s="5" t="s">
        <v>61</v>
      </c>
      <c r="N7752" s="5" t="s">
        <v>31</v>
      </c>
      <c r="O7752" s="5" t="s">
        <v>440</v>
      </c>
    </row>
    <row r="7753" spans="1:15" x14ac:dyDescent="0.3">
      <c r="A7753" s="5" t="s">
        <v>18600</v>
      </c>
      <c r="B7753" s="6">
        <v>45764</v>
      </c>
      <c r="C7753" s="5" t="s">
        <v>7435</v>
      </c>
      <c r="D7753" s="5" t="s">
        <v>18601</v>
      </c>
      <c r="E7753" s="5" t="s">
        <v>18</v>
      </c>
      <c r="F7753" s="5" t="s">
        <v>104</v>
      </c>
      <c r="G7753" s="5" t="s">
        <v>36</v>
      </c>
      <c r="H7753" s="5" t="s">
        <v>216</v>
      </c>
      <c r="I7753" s="5">
        <v>2</v>
      </c>
      <c r="J7753" s="5">
        <v>31519</v>
      </c>
      <c r="K7753" s="5">
        <v>63038</v>
      </c>
      <c r="L7753" s="5">
        <v>15257.37</v>
      </c>
      <c r="M7753" s="5" t="s">
        <v>54</v>
      </c>
      <c r="N7753" s="5" t="s">
        <v>67</v>
      </c>
      <c r="O7753" s="5" t="s">
        <v>1026</v>
      </c>
    </row>
    <row r="7754" spans="1:15" x14ac:dyDescent="0.3">
      <c r="A7754" s="5" t="s">
        <v>18602</v>
      </c>
      <c r="B7754" s="6">
        <v>45906</v>
      </c>
      <c r="C7754" s="5" t="s">
        <v>14799</v>
      </c>
      <c r="D7754" s="5" t="s">
        <v>18603</v>
      </c>
      <c r="E7754" s="5" t="s">
        <v>86</v>
      </c>
      <c r="F7754" s="5" t="s">
        <v>28</v>
      </c>
      <c r="G7754" s="5" t="s">
        <v>36</v>
      </c>
      <c r="H7754" s="5" t="s">
        <v>216</v>
      </c>
      <c r="I7754" s="5">
        <v>3</v>
      </c>
      <c r="J7754" s="5">
        <v>6934</v>
      </c>
      <c r="K7754" s="5">
        <v>20802</v>
      </c>
      <c r="L7754" s="5">
        <v>5813.99</v>
      </c>
      <c r="M7754" s="5" t="s">
        <v>54</v>
      </c>
      <c r="N7754" s="5" t="s">
        <v>67</v>
      </c>
      <c r="O7754" s="5" t="s">
        <v>110</v>
      </c>
    </row>
    <row r="7755" spans="1:15" x14ac:dyDescent="0.3">
      <c r="A7755" s="5" t="s">
        <v>18604</v>
      </c>
      <c r="B7755" s="6">
        <v>45726</v>
      </c>
      <c r="C7755" s="5" t="s">
        <v>2433</v>
      </c>
      <c r="D7755" s="5" t="s">
        <v>18605</v>
      </c>
      <c r="E7755" s="5" t="s">
        <v>18</v>
      </c>
      <c r="F7755" s="5" t="s">
        <v>104</v>
      </c>
      <c r="G7755" s="5" t="s">
        <v>20</v>
      </c>
      <c r="H7755" s="5" t="s">
        <v>29</v>
      </c>
      <c r="I7755" s="5">
        <v>1</v>
      </c>
      <c r="J7755" s="5">
        <v>11860</v>
      </c>
      <c r="K7755" s="5">
        <v>11860</v>
      </c>
      <c r="L7755" s="5">
        <v>799.25</v>
      </c>
      <c r="M7755" s="5" t="s">
        <v>61</v>
      </c>
      <c r="N7755" s="5" t="s">
        <v>67</v>
      </c>
      <c r="O7755" s="5" t="s">
        <v>927</v>
      </c>
    </row>
    <row r="7756" spans="1:15" x14ac:dyDescent="0.3">
      <c r="A7756" s="5" t="s">
        <v>18606</v>
      </c>
      <c r="B7756" s="6">
        <v>45924</v>
      </c>
      <c r="C7756" s="5" t="s">
        <v>4691</v>
      </c>
      <c r="D7756" s="5" t="s">
        <v>18607</v>
      </c>
      <c r="E7756" s="5" t="s">
        <v>86</v>
      </c>
      <c r="F7756" s="5" t="s">
        <v>104</v>
      </c>
      <c r="G7756" s="5" t="s">
        <v>36</v>
      </c>
      <c r="H7756" s="5" t="s">
        <v>53</v>
      </c>
      <c r="I7756" s="5">
        <v>5</v>
      </c>
      <c r="J7756" s="5">
        <v>26865</v>
      </c>
      <c r="K7756" s="5">
        <v>134325</v>
      </c>
      <c r="L7756" s="5">
        <v>35966.18</v>
      </c>
      <c r="M7756" s="5" t="s">
        <v>54</v>
      </c>
      <c r="N7756" s="5" t="s">
        <v>23</v>
      </c>
      <c r="O7756" s="5" t="s">
        <v>4940</v>
      </c>
    </row>
    <row r="7757" spans="1:15" x14ac:dyDescent="0.3">
      <c r="A7757" s="5" t="s">
        <v>18608</v>
      </c>
      <c r="B7757" s="6">
        <v>45767</v>
      </c>
      <c r="C7757" s="5" t="s">
        <v>2328</v>
      </c>
      <c r="D7757" s="5" t="s">
        <v>18609</v>
      </c>
      <c r="E7757" s="5" t="s">
        <v>86</v>
      </c>
      <c r="F7757" s="5" t="s">
        <v>87</v>
      </c>
      <c r="G7757" s="5" t="s">
        <v>59</v>
      </c>
      <c r="H7757" s="5" t="s">
        <v>126</v>
      </c>
      <c r="I7757" s="5">
        <v>3</v>
      </c>
      <c r="J7757" s="5">
        <v>4960</v>
      </c>
      <c r="K7757" s="5">
        <v>14880</v>
      </c>
      <c r="L7757" s="5">
        <v>2529.98</v>
      </c>
      <c r="M7757" s="5" t="s">
        <v>54</v>
      </c>
      <c r="N7757" s="5" t="s">
        <v>31</v>
      </c>
      <c r="O7757" s="5" t="s">
        <v>337</v>
      </c>
    </row>
    <row r="7758" spans="1:15" x14ac:dyDescent="0.3">
      <c r="A7758" s="5" t="s">
        <v>18610</v>
      </c>
      <c r="B7758" s="6">
        <v>45963</v>
      </c>
      <c r="C7758" s="5" t="s">
        <v>15579</v>
      </c>
      <c r="D7758" s="5" t="s">
        <v>18611</v>
      </c>
      <c r="E7758" s="5" t="s">
        <v>86</v>
      </c>
      <c r="F7758" s="5" t="s">
        <v>87</v>
      </c>
      <c r="G7758" s="5" t="s">
        <v>59</v>
      </c>
      <c r="H7758" s="5" t="s">
        <v>181</v>
      </c>
      <c r="I7758" s="5">
        <v>5</v>
      </c>
      <c r="J7758" s="5">
        <v>28239</v>
      </c>
      <c r="K7758" s="5">
        <v>141195</v>
      </c>
      <c r="L7758" s="5">
        <v>11947.61</v>
      </c>
      <c r="M7758" s="5" t="s">
        <v>54</v>
      </c>
      <c r="N7758" s="5" t="s">
        <v>23</v>
      </c>
      <c r="O7758" s="5" t="s">
        <v>323</v>
      </c>
    </row>
    <row r="7759" spans="1:15" x14ac:dyDescent="0.3">
      <c r="A7759" s="5" t="s">
        <v>18612</v>
      </c>
      <c r="B7759" s="6">
        <v>45691</v>
      </c>
      <c r="C7759" s="5" t="s">
        <v>7723</v>
      </c>
      <c r="D7759" s="5" t="s">
        <v>18613</v>
      </c>
      <c r="E7759" s="5" t="s">
        <v>86</v>
      </c>
      <c r="F7759" s="5" t="s">
        <v>19</v>
      </c>
      <c r="G7759" s="5" t="s">
        <v>45</v>
      </c>
      <c r="H7759" s="5" t="s">
        <v>147</v>
      </c>
      <c r="I7759" s="5">
        <v>3</v>
      </c>
      <c r="J7759" s="5">
        <v>48691</v>
      </c>
      <c r="K7759" s="5">
        <v>146073</v>
      </c>
      <c r="L7759" s="5">
        <v>40037.440000000002</v>
      </c>
      <c r="M7759" s="5" t="s">
        <v>61</v>
      </c>
      <c r="N7759" s="5" t="s">
        <v>67</v>
      </c>
      <c r="O7759" s="5" t="s">
        <v>879</v>
      </c>
    </row>
    <row r="7760" spans="1:15" x14ac:dyDescent="0.3">
      <c r="A7760" s="5" t="s">
        <v>18614</v>
      </c>
      <c r="B7760" s="6">
        <v>45678</v>
      </c>
      <c r="C7760" s="5" t="s">
        <v>8222</v>
      </c>
      <c r="D7760" s="5" t="s">
        <v>18615</v>
      </c>
      <c r="E7760" s="5" t="s">
        <v>86</v>
      </c>
      <c r="F7760" s="5" t="s">
        <v>52</v>
      </c>
      <c r="G7760" s="5" t="s">
        <v>45</v>
      </c>
      <c r="H7760" s="5" t="s">
        <v>147</v>
      </c>
      <c r="I7760" s="5">
        <v>2</v>
      </c>
      <c r="J7760" s="5">
        <v>46607</v>
      </c>
      <c r="K7760" s="5">
        <v>93214</v>
      </c>
      <c r="L7760" s="5">
        <v>24182.240000000002</v>
      </c>
      <c r="M7760" s="5" t="s">
        <v>30</v>
      </c>
      <c r="N7760" s="5" t="s">
        <v>23</v>
      </c>
      <c r="O7760" s="5" t="s">
        <v>345</v>
      </c>
    </row>
    <row r="7761" spans="1:15" x14ac:dyDescent="0.3">
      <c r="A7761" s="5" t="s">
        <v>18616</v>
      </c>
      <c r="B7761" s="6">
        <v>45949</v>
      </c>
      <c r="C7761" s="5" t="s">
        <v>13125</v>
      </c>
      <c r="D7761" s="5" t="s">
        <v>18617</v>
      </c>
      <c r="E7761" s="5" t="s">
        <v>18</v>
      </c>
      <c r="F7761" s="5" t="s">
        <v>19</v>
      </c>
      <c r="G7761" s="5" t="s">
        <v>20</v>
      </c>
      <c r="H7761" s="5" t="s">
        <v>109</v>
      </c>
      <c r="I7761" s="5">
        <v>3</v>
      </c>
      <c r="J7761" s="5">
        <v>10443</v>
      </c>
      <c r="K7761" s="5">
        <v>31329</v>
      </c>
      <c r="L7761" s="5">
        <v>2887.41</v>
      </c>
      <c r="M7761" s="5" t="s">
        <v>47</v>
      </c>
      <c r="N7761" s="5" t="s">
        <v>23</v>
      </c>
      <c r="O7761" s="5" t="s">
        <v>748</v>
      </c>
    </row>
    <row r="7762" spans="1:15" x14ac:dyDescent="0.3">
      <c r="A7762" s="5" t="s">
        <v>18618</v>
      </c>
      <c r="B7762" s="6">
        <v>45801</v>
      </c>
      <c r="C7762" s="5" t="s">
        <v>2412</v>
      </c>
      <c r="D7762" s="5" t="s">
        <v>18619</v>
      </c>
      <c r="E7762" s="5" t="s">
        <v>18</v>
      </c>
      <c r="F7762" s="5" t="s">
        <v>28</v>
      </c>
      <c r="G7762" s="5" t="s">
        <v>45</v>
      </c>
      <c r="H7762" s="5" t="s">
        <v>46</v>
      </c>
      <c r="I7762" s="5">
        <v>1</v>
      </c>
      <c r="J7762" s="5">
        <v>1759</v>
      </c>
      <c r="K7762" s="5">
        <v>1759</v>
      </c>
      <c r="L7762" s="5">
        <v>243.46</v>
      </c>
      <c r="M7762" s="5" t="s">
        <v>30</v>
      </c>
      <c r="N7762" s="5" t="s">
        <v>67</v>
      </c>
      <c r="O7762" s="5" t="s">
        <v>9921</v>
      </c>
    </row>
    <row r="7763" spans="1:15" x14ac:dyDescent="0.3">
      <c r="A7763" s="5" t="s">
        <v>18620</v>
      </c>
      <c r="B7763" s="6">
        <v>46003</v>
      </c>
      <c r="C7763" s="5" t="s">
        <v>2314</v>
      </c>
      <c r="D7763" s="5" t="s">
        <v>18621</v>
      </c>
      <c r="E7763" s="5" t="s">
        <v>72</v>
      </c>
      <c r="F7763" s="5" t="s">
        <v>52</v>
      </c>
      <c r="G7763" s="5" t="s">
        <v>59</v>
      </c>
      <c r="H7763" s="5" t="s">
        <v>126</v>
      </c>
      <c r="I7763" s="5">
        <v>4</v>
      </c>
      <c r="J7763" s="5">
        <v>36671</v>
      </c>
      <c r="K7763" s="5">
        <v>146684</v>
      </c>
      <c r="L7763" s="5">
        <v>42871.51</v>
      </c>
      <c r="M7763" s="5" t="s">
        <v>54</v>
      </c>
      <c r="N7763" s="5" t="s">
        <v>23</v>
      </c>
      <c r="O7763" s="5" t="s">
        <v>2585</v>
      </c>
    </row>
    <row r="7764" spans="1:15" x14ac:dyDescent="0.3">
      <c r="A7764" s="5" t="s">
        <v>18622</v>
      </c>
      <c r="B7764" s="6">
        <v>46109</v>
      </c>
      <c r="C7764" s="5" t="s">
        <v>9138</v>
      </c>
      <c r="D7764" s="5" t="s">
        <v>18623</v>
      </c>
      <c r="E7764" s="5" t="s">
        <v>72</v>
      </c>
      <c r="F7764" s="5" t="s">
        <v>52</v>
      </c>
      <c r="G7764" s="5" t="s">
        <v>45</v>
      </c>
      <c r="H7764" s="5" t="s">
        <v>160</v>
      </c>
      <c r="I7764" s="5">
        <v>3</v>
      </c>
      <c r="J7764" s="5">
        <v>47719</v>
      </c>
      <c r="K7764" s="5">
        <v>143157</v>
      </c>
      <c r="L7764" s="5">
        <v>24080.22</v>
      </c>
      <c r="M7764" s="5" t="s">
        <v>47</v>
      </c>
      <c r="N7764" s="5" t="s">
        <v>38</v>
      </c>
      <c r="O7764" s="5" t="s">
        <v>1228</v>
      </c>
    </row>
    <row r="7765" spans="1:15" x14ac:dyDescent="0.3">
      <c r="A7765" s="5" t="s">
        <v>18624</v>
      </c>
      <c r="B7765" s="6">
        <v>45658</v>
      </c>
      <c r="C7765" s="5" t="s">
        <v>7827</v>
      </c>
      <c r="D7765" s="5" t="s">
        <v>18625</v>
      </c>
      <c r="E7765" s="5" t="s">
        <v>86</v>
      </c>
      <c r="F7765" s="5" t="s">
        <v>44</v>
      </c>
      <c r="G7765" s="5" t="s">
        <v>59</v>
      </c>
      <c r="H7765" s="5" t="s">
        <v>66</v>
      </c>
      <c r="I7765" s="5">
        <v>1</v>
      </c>
      <c r="J7765" s="5">
        <v>30130</v>
      </c>
      <c r="K7765" s="5">
        <v>30130</v>
      </c>
      <c r="L7765" s="5">
        <v>2798.09</v>
      </c>
      <c r="M7765" s="5" t="s">
        <v>54</v>
      </c>
      <c r="N7765" s="5" t="s">
        <v>23</v>
      </c>
      <c r="O7765" s="5" t="s">
        <v>32</v>
      </c>
    </row>
    <row r="7766" spans="1:15" x14ac:dyDescent="0.3">
      <c r="A7766" s="5" t="s">
        <v>18626</v>
      </c>
      <c r="B7766" s="6">
        <v>45890</v>
      </c>
      <c r="C7766" s="5" t="s">
        <v>6141</v>
      </c>
      <c r="D7766" s="5" t="s">
        <v>18627</v>
      </c>
      <c r="E7766" s="5" t="s">
        <v>18</v>
      </c>
      <c r="F7766" s="5" t="s">
        <v>87</v>
      </c>
      <c r="G7766" s="5" t="s">
        <v>20</v>
      </c>
      <c r="H7766" s="5" t="s">
        <v>29</v>
      </c>
      <c r="I7766" s="5">
        <v>1</v>
      </c>
      <c r="J7766" s="5">
        <v>22467</v>
      </c>
      <c r="K7766" s="5">
        <v>22467</v>
      </c>
      <c r="L7766" s="5">
        <v>1695.99</v>
      </c>
      <c r="M7766" s="5" t="s">
        <v>54</v>
      </c>
      <c r="N7766" s="5" t="s">
        <v>23</v>
      </c>
      <c r="O7766" s="5" t="s">
        <v>620</v>
      </c>
    </row>
    <row r="7767" spans="1:15" x14ac:dyDescent="0.3">
      <c r="A7767" s="5" t="s">
        <v>18628</v>
      </c>
      <c r="B7767" s="6">
        <v>45725</v>
      </c>
      <c r="C7767" s="5" t="s">
        <v>4544</v>
      </c>
      <c r="D7767" s="5" t="s">
        <v>18629</v>
      </c>
      <c r="E7767" s="5" t="s">
        <v>43</v>
      </c>
      <c r="F7767" s="5" t="s">
        <v>19</v>
      </c>
      <c r="G7767" s="5" t="s">
        <v>20</v>
      </c>
      <c r="H7767" s="5" t="s">
        <v>21</v>
      </c>
      <c r="I7767" s="5">
        <v>3</v>
      </c>
      <c r="J7767" s="5">
        <v>32309</v>
      </c>
      <c r="K7767" s="5">
        <v>96927</v>
      </c>
      <c r="L7767" s="5">
        <v>28624.53</v>
      </c>
      <c r="M7767" s="5" t="s">
        <v>47</v>
      </c>
      <c r="N7767" s="5" t="s">
        <v>23</v>
      </c>
      <c r="O7767" s="5" t="s">
        <v>3403</v>
      </c>
    </row>
    <row r="7768" spans="1:15" x14ac:dyDescent="0.3">
      <c r="A7768" s="5" t="s">
        <v>18630</v>
      </c>
      <c r="B7768" s="6">
        <v>45713</v>
      </c>
      <c r="C7768" s="5" t="s">
        <v>13655</v>
      </c>
      <c r="D7768" s="5" t="s">
        <v>2419</v>
      </c>
      <c r="E7768" s="5" t="s">
        <v>43</v>
      </c>
      <c r="F7768" s="5" t="s">
        <v>104</v>
      </c>
      <c r="G7768" s="5" t="s">
        <v>20</v>
      </c>
      <c r="H7768" s="5" t="s">
        <v>29</v>
      </c>
      <c r="I7768" s="5">
        <v>5</v>
      </c>
      <c r="J7768" s="5">
        <v>38137</v>
      </c>
      <c r="K7768" s="5">
        <v>190685</v>
      </c>
      <c r="L7768" s="5">
        <v>31901.34</v>
      </c>
      <c r="M7768" s="5" t="s">
        <v>30</v>
      </c>
      <c r="N7768" s="5" t="s">
        <v>31</v>
      </c>
      <c r="O7768" s="5" t="s">
        <v>3535</v>
      </c>
    </row>
    <row r="7769" spans="1:15" x14ac:dyDescent="0.3">
      <c r="A7769" s="5" t="s">
        <v>18631</v>
      </c>
      <c r="B7769" s="6">
        <v>45826</v>
      </c>
      <c r="C7769" s="5" t="s">
        <v>6774</v>
      </c>
      <c r="D7769" s="5" t="s">
        <v>18632</v>
      </c>
      <c r="E7769" s="5" t="s">
        <v>86</v>
      </c>
      <c r="F7769" s="5" t="s">
        <v>44</v>
      </c>
      <c r="G7769" s="5" t="s">
        <v>20</v>
      </c>
      <c r="H7769" s="5" t="s">
        <v>109</v>
      </c>
      <c r="I7769" s="5">
        <v>3</v>
      </c>
      <c r="J7769" s="5">
        <v>28151</v>
      </c>
      <c r="K7769" s="5">
        <v>84453</v>
      </c>
      <c r="L7769" s="5">
        <v>7782.61</v>
      </c>
      <c r="M7769" s="5" t="s">
        <v>47</v>
      </c>
      <c r="N7769" s="5" t="s">
        <v>23</v>
      </c>
      <c r="O7769" s="5" t="s">
        <v>656</v>
      </c>
    </row>
    <row r="7770" spans="1:15" x14ac:dyDescent="0.3">
      <c r="A7770" s="5" t="s">
        <v>18633</v>
      </c>
      <c r="B7770" s="6">
        <v>45878</v>
      </c>
      <c r="C7770" s="5" t="s">
        <v>1063</v>
      </c>
      <c r="D7770" s="5" t="s">
        <v>3449</v>
      </c>
      <c r="E7770" s="5" t="s">
        <v>86</v>
      </c>
      <c r="F7770" s="5" t="s">
        <v>87</v>
      </c>
      <c r="G7770" s="5" t="s">
        <v>45</v>
      </c>
      <c r="H7770" s="5" t="s">
        <v>46</v>
      </c>
      <c r="I7770" s="5">
        <v>4</v>
      </c>
      <c r="J7770" s="5">
        <v>48299</v>
      </c>
      <c r="K7770" s="5">
        <v>193196</v>
      </c>
      <c r="L7770" s="5">
        <v>23311.64</v>
      </c>
      <c r="M7770" s="5" t="s">
        <v>22</v>
      </c>
      <c r="N7770" s="5" t="s">
        <v>23</v>
      </c>
      <c r="O7770" s="5" t="s">
        <v>16525</v>
      </c>
    </row>
    <row r="7771" spans="1:15" x14ac:dyDescent="0.3">
      <c r="A7771" s="5" t="s">
        <v>18634</v>
      </c>
      <c r="B7771" s="6">
        <v>45947</v>
      </c>
      <c r="C7771" s="5" t="s">
        <v>3237</v>
      </c>
      <c r="D7771" s="5" t="s">
        <v>18635</v>
      </c>
      <c r="E7771" s="5" t="s">
        <v>18</v>
      </c>
      <c r="F7771" s="5" t="s">
        <v>28</v>
      </c>
      <c r="G7771" s="5" t="s">
        <v>59</v>
      </c>
      <c r="H7771" s="5" t="s">
        <v>66</v>
      </c>
      <c r="I7771" s="5">
        <v>3</v>
      </c>
      <c r="J7771" s="5">
        <v>49402</v>
      </c>
      <c r="K7771" s="5">
        <v>148206</v>
      </c>
      <c r="L7771" s="5">
        <v>19698.32</v>
      </c>
      <c r="M7771" s="5" t="s">
        <v>54</v>
      </c>
      <c r="N7771" s="5" t="s">
        <v>38</v>
      </c>
      <c r="O7771" s="5" t="s">
        <v>263</v>
      </c>
    </row>
    <row r="7772" spans="1:15" x14ac:dyDescent="0.3">
      <c r="A7772" s="5" t="s">
        <v>18636</v>
      </c>
      <c r="B7772" s="6">
        <v>46017</v>
      </c>
      <c r="C7772" s="5" t="s">
        <v>4363</v>
      </c>
      <c r="D7772" s="5" t="s">
        <v>18637</v>
      </c>
      <c r="E7772" s="5" t="s">
        <v>18</v>
      </c>
      <c r="F7772" s="5" t="s">
        <v>52</v>
      </c>
      <c r="G7772" s="5" t="s">
        <v>20</v>
      </c>
      <c r="H7772" s="5" t="s">
        <v>73</v>
      </c>
      <c r="I7772" s="5">
        <v>5</v>
      </c>
      <c r="J7772" s="5">
        <v>28266</v>
      </c>
      <c r="K7772" s="5">
        <v>141330</v>
      </c>
      <c r="L7772" s="5">
        <v>37544.480000000003</v>
      </c>
      <c r="M7772" s="5" t="s">
        <v>61</v>
      </c>
      <c r="N7772" s="5" t="s">
        <v>23</v>
      </c>
      <c r="O7772" s="5" t="s">
        <v>1486</v>
      </c>
    </row>
    <row r="7773" spans="1:15" x14ac:dyDescent="0.3">
      <c r="A7773" s="5" t="s">
        <v>18638</v>
      </c>
      <c r="B7773" s="6">
        <v>45782</v>
      </c>
      <c r="C7773" s="5" t="s">
        <v>3291</v>
      </c>
      <c r="D7773" s="5" t="s">
        <v>18639</v>
      </c>
      <c r="E7773" s="5" t="s">
        <v>72</v>
      </c>
      <c r="F7773" s="5" t="s">
        <v>28</v>
      </c>
      <c r="G7773" s="5" t="s">
        <v>59</v>
      </c>
      <c r="H7773" s="5" t="s">
        <v>181</v>
      </c>
      <c r="I7773" s="5">
        <v>4</v>
      </c>
      <c r="J7773" s="5">
        <v>28330</v>
      </c>
      <c r="K7773" s="5">
        <v>113320</v>
      </c>
      <c r="L7773" s="5">
        <v>25539.18</v>
      </c>
      <c r="M7773" s="5" t="s">
        <v>54</v>
      </c>
      <c r="N7773" s="5" t="s">
        <v>67</v>
      </c>
      <c r="O7773" s="5" t="s">
        <v>1932</v>
      </c>
    </row>
    <row r="7774" spans="1:15" x14ac:dyDescent="0.3">
      <c r="A7774" s="5" t="s">
        <v>18640</v>
      </c>
      <c r="B7774" s="6">
        <v>45686</v>
      </c>
      <c r="C7774" s="5" t="s">
        <v>1352</v>
      </c>
      <c r="D7774" s="5" t="s">
        <v>18641</v>
      </c>
      <c r="E7774" s="5" t="s">
        <v>18</v>
      </c>
      <c r="F7774" s="5" t="s">
        <v>87</v>
      </c>
      <c r="G7774" s="5" t="s">
        <v>36</v>
      </c>
      <c r="H7774" s="5" t="s">
        <v>169</v>
      </c>
      <c r="I7774" s="5">
        <v>3</v>
      </c>
      <c r="J7774" s="5">
        <v>48067</v>
      </c>
      <c r="K7774" s="5">
        <v>144201</v>
      </c>
      <c r="L7774" s="5">
        <v>8982.39</v>
      </c>
      <c r="M7774" s="5" t="s">
        <v>54</v>
      </c>
      <c r="N7774" s="5" t="s">
        <v>23</v>
      </c>
      <c r="O7774" s="5" t="s">
        <v>440</v>
      </c>
    </row>
    <row r="7775" spans="1:15" x14ac:dyDescent="0.3">
      <c r="A7775" s="5" t="s">
        <v>18642</v>
      </c>
      <c r="B7775" s="6">
        <v>45904</v>
      </c>
      <c r="C7775" s="5" t="s">
        <v>6830</v>
      </c>
      <c r="D7775" s="5" t="s">
        <v>18643</v>
      </c>
      <c r="E7775" s="5" t="s">
        <v>18</v>
      </c>
      <c r="F7775" s="5" t="s">
        <v>44</v>
      </c>
      <c r="G7775" s="5" t="s">
        <v>20</v>
      </c>
      <c r="H7775" s="5" t="s">
        <v>21</v>
      </c>
      <c r="I7775" s="5">
        <v>3</v>
      </c>
      <c r="J7775" s="5">
        <v>48514</v>
      </c>
      <c r="K7775" s="5">
        <v>145542</v>
      </c>
      <c r="L7775" s="5">
        <v>34926.129999999997</v>
      </c>
      <c r="M7775" s="5" t="s">
        <v>61</v>
      </c>
      <c r="N7775" s="5" t="s">
        <v>38</v>
      </c>
      <c r="O7775" s="5" t="s">
        <v>232</v>
      </c>
    </row>
    <row r="7776" spans="1:15" x14ac:dyDescent="0.3">
      <c r="A7776" s="5" t="s">
        <v>18644</v>
      </c>
      <c r="B7776" s="6">
        <v>45846</v>
      </c>
      <c r="C7776" s="5" t="s">
        <v>18645</v>
      </c>
      <c r="D7776" s="5" t="s">
        <v>18646</v>
      </c>
      <c r="E7776" s="5" t="s">
        <v>72</v>
      </c>
      <c r="F7776" s="5" t="s">
        <v>87</v>
      </c>
      <c r="G7776" s="5" t="s">
        <v>20</v>
      </c>
      <c r="H7776" s="5" t="s">
        <v>109</v>
      </c>
      <c r="I7776" s="5">
        <v>1</v>
      </c>
      <c r="J7776" s="5">
        <v>31448</v>
      </c>
      <c r="K7776" s="5">
        <v>31448</v>
      </c>
      <c r="L7776" s="5">
        <v>2149.84</v>
      </c>
      <c r="M7776" s="5" t="s">
        <v>54</v>
      </c>
      <c r="N7776" s="5" t="s">
        <v>23</v>
      </c>
      <c r="O7776" s="5" t="s">
        <v>161</v>
      </c>
    </row>
    <row r="7777" spans="1:15" x14ac:dyDescent="0.3">
      <c r="A7777" s="5" t="s">
        <v>18647</v>
      </c>
      <c r="B7777" s="6">
        <v>45698</v>
      </c>
      <c r="C7777" s="5" t="s">
        <v>3408</v>
      </c>
      <c r="D7777" s="5" t="s">
        <v>18648</v>
      </c>
      <c r="E7777" s="5" t="s">
        <v>43</v>
      </c>
      <c r="F7777" s="5" t="s">
        <v>52</v>
      </c>
      <c r="G7777" s="5" t="s">
        <v>59</v>
      </c>
      <c r="H7777" s="5" t="s">
        <v>66</v>
      </c>
      <c r="I7777" s="5">
        <v>5</v>
      </c>
      <c r="J7777" s="5">
        <v>24640</v>
      </c>
      <c r="K7777" s="5">
        <v>123200</v>
      </c>
      <c r="L7777" s="5">
        <v>32806.33</v>
      </c>
      <c r="M7777" s="5" t="s">
        <v>54</v>
      </c>
      <c r="N7777" s="5" t="s">
        <v>31</v>
      </c>
      <c r="O7777" s="5" t="s">
        <v>700</v>
      </c>
    </row>
    <row r="7778" spans="1:15" x14ac:dyDescent="0.3">
      <c r="A7778" s="5" t="s">
        <v>18649</v>
      </c>
      <c r="B7778" s="6">
        <v>46183</v>
      </c>
      <c r="C7778" s="5" t="s">
        <v>2635</v>
      </c>
      <c r="D7778" s="5" t="s">
        <v>18650</v>
      </c>
      <c r="E7778" s="5" t="s">
        <v>86</v>
      </c>
      <c r="F7778" s="5" t="s">
        <v>87</v>
      </c>
      <c r="G7778" s="5" t="s">
        <v>20</v>
      </c>
      <c r="H7778" s="5" t="s">
        <v>29</v>
      </c>
      <c r="I7778" s="5">
        <v>5</v>
      </c>
      <c r="J7778" s="5">
        <v>49346</v>
      </c>
      <c r="K7778" s="5">
        <v>246730</v>
      </c>
      <c r="L7778" s="5">
        <v>56737.65</v>
      </c>
      <c r="M7778" s="5" t="s">
        <v>22</v>
      </c>
      <c r="N7778" s="5" t="s">
        <v>67</v>
      </c>
      <c r="O7778" s="5" t="s">
        <v>134</v>
      </c>
    </row>
    <row r="7779" spans="1:15" x14ac:dyDescent="0.3">
      <c r="A7779" s="5" t="s">
        <v>18651</v>
      </c>
      <c r="B7779" s="6">
        <v>46133</v>
      </c>
      <c r="C7779" s="5" t="s">
        <v>3475</v>
      </c>
      <c r="D7779" s="5" t="s">
        <v>18652</v>
      </c>
      <c r="E7779" s="5" t="s">
        <v>86</v>
      </c>
      <c r="F7779" s="5" t="s">
        <v>87</v>
      </c>
      <c r="G7779" s="5" t="s">
        <v>45</v>
      </c>
      <c r="H7779" s="5" t="s">
        <v>147</v>
      </c>
      <c r="I7779" s="5">
        <v>4</v>
      </c>
      <c r="J7779" s="5">
        <v>1640</v>
      </c>
      <c r="K7779" s="5">
        <v>6560</v>
      </c>
      <c r="L7779" s="5">
        <v>1831.5</v>
      </c>
      <c r="M7779" s="5" t="s">
        <v>61</v>
      </c>
      <c r="N7779" s="5" t="s">
        <v>67</v>
      </c>
      <c r="O7779" s="5" t="s">
        <v>546</v>
      </c>
    </row>
    <row r="7780" spans="1:15" x14ac:dyDescent="0.3">
      <c r="A7780" s="5" t="s">
        <v>18653</v>
      </c>
      <c r="B7780" s="6">
        <v>45886</v>
      </c>
      <c r="C7780" s="5" t="s">
        <v>14437</v>
      </c>
      <c r="D7780" s="5" t="s">
        <v>18654</v>
      </c>
      <c r="E7780" s="5" t="s">
        <v>86</v>
      </c>
      <c r="F7780" s="5" t="s">
        <v>44</v>
      </c>
      <c r="G7780" s="5" t="s">
        <v>36</v>
      </c>
      <c r="H7780" s="5" t="s">
        <v>169</v>
      </c>
      <c r="I7780" s="5">
        <v>1</v>
      </c>
      <c r="J7780" s="5">
        <v>6553</v>
      </c>
      <c r="K7780" s="5">
        <v>6553</v>
      </c>
      <c r="L7780" s="5">
        <v>376.51</v>
      </c>
      <c r="M7780" s="5" t="s">
        <v>54</v>
      </c>
      <c r="N7780" s="5" t="s">
        <v>67</v>
      </c>
      <c r="O7780" s="5" t="s">
        <v>4401</v>
      </c>
    </row>
    <row r="7781" spans="1:15" x14ac:dyDescent="0.3">
      <c r="A7781" s="5" t="s">
        <v>18655</v>
      </c>
      <c r="B7781" s="6">
        <v>46106</v>
      </c>
      <c r="C7781" s="5" t="s">
        <v>2203</v>
      </c>
      <c r="D7781" s="5" t="s">
        <v>18656</v>
      </c>
      <c r="E7781" s="5" t="s">
        <v>86</v>
      </c>
      <c r="F7781" s="5" t="s">
        <v>44</v>
      </c>
      <c r="G7781" s="5" t="s">
        <v>36</v>
      </c>
      <c r="H7781" s="5" t="s">
        <v>216</v>
      </c>
      <c r="I7781" s="5">
        <v>3</v>
      </c>
      <c r="J7781" s="5">
        <v>35056</v>
      </c>
      <c r="K7781" s="5">
        <v>105168</v>
      </c>
      <c r="L7781" s="5">
        <v>22097.9</v>
      </c>
      <c r="M7781" s="5" t="s">
        <v>61</v>
      </c>
      <c r="N7781" s="5" t="s">
        <v>31</v>
      </c>
      <c r="O7781" s="5" t="s">
        <v>286</v>
      </c>
    </row>
    <row r="7782" spans="1:15" x14ac:dyDescent="0.3">
      <c r="A7782" s="5" t="s">
        <v>18657</v>
      </c>
      <c r="B7782" s="6">
        <v>45908</v>
      </c>
      <c r="C7782" s="5" t="s">
        <v>4394</v>
      </c>
      <c r="D7782" s="5" t="s">
        <v>18658</v>
      </c>
      <c r="E7782" s="5" t="s">
        <v>86</v>
      </c>
      <c r="F7782" s="5" t="s">
        <v>52</v>
      </c>
      <c r="G7782" s="5" t="s">
        <v>36</v>
      </c>
      <c r="H7782" s="5" t="s">
        <v>216</v>
      </c>
      <c r="I7782" s="5">
        <v>5</v>
      </c>
      <c r="J7782" s="5">
        <v>1557</v>
      </c>
      <c r="K7782" s="5">
        <v>7785</v>
      </c>
      <c r="L7782" s="5">
        <v>512.63</v>
      </c>
      <c r="M7782" s="5" t="s">
        <v>30</v>
      </c>
      <c r="N7782" s="5" t="s">
        <v>67</v>
      </c>
      <c r="O7782" s="5" t="s">
        <v>1528</v>
      </c>
    </row>
    <row r="7783" spans="1:15" x14ac:dyDescent="0.3">
      <c r="A7783" s="5" t="s">
        <v>18659</v>
      </c>
      <c r="B7783" s="6">
        <v>45959</v>
      </c>
      <c r="C7783" s="5" t="s">
        <v>8507</v>
      </c>
      <c r="D7783" s="5" t="s">
        <v>18660</v>
      </c>
      <c r="E7783" s="5" t="s">
        <v>72</v>
      </c>
      <c r="F7783" s="5" t="s">
        <v>87</v>
      </c>
      <c r="G7783" s="5" t="s">
        <v>36</v>
      </c>
      <c r="H7783" s="5" t="s">
        <v>169</v>
      </c>
      <c r="I7783" s="5">
        <v>4</v>
      </c>
      <c r="J7783" s="5">
        <v>35698</v>
      </c>
      <c r="K7783" s="5">
        <v>142792</v>
      </c>
      <c r="L7783" s="5">
        <v>34932.800000000003</v>
      </c>
      <c r="M7783" s="5" t="s">
        <v>30</v>
      </c>
      <c r="N7783" s="5" t="s">
        <v>23</v>
      </c>
      <c r="O7783" s="5" t="s">
        <v>3077</v>
      </c>
    </row>
    <row r="7784" spans="1:15" x14ac:dyDescent="0.3">
      <c r="A7784" s="5" t="s">
        <v>18661</v>
      </c>
      <c r="B7784" s="6">
        <v>46102</v>
      </c>
      <c r="C7784" s="5" t="s">
        <v>15884</v>
      </c>
      <c r="D7784" s="5" t="s">
        <v>18662</v>
      </c>
      <c r="E7784" s="5" t="s">
        <v>72</v>
      </c>
      <c r="F7784" s="5" t="s">
        <v>44</v>
      </c>
      <c r="G7784" s="5" t="s">
        <v>59</v>
      </c>
      <c r="H7784" s="5" t="s">
        <v>66</v>
      </c>
      <c r="I7784" s="5">
        <v>1</v>
      </c>
      <c r="J7784" s="5">
        <v>18673</v>
      </c>
      <c r="K7784" s="5">
        <v>18673</v>
      </c>
      <c r="L7784" s="5">
        <v>3909.3</v>
      </c>
      <c r="M7784" s="5" t="s">
        <v>54</v>
      </c>
      <c r="N7784" s="5" t="s">
        <v>38</v>
      </c>
      <c r="O7784" s="5" t="s">
        <v>637</v>
      </c>
    </row>
    <row r="7785" spans="1:15" x14ac:dyDescent="0.3">
      <c r="A7785" s="5" t="s">
        <v>18663</v>
      </c>
      <c r="B7785" s="6">
        <v>45666</v>
      </c>
      <c r="C7785" s="5" t="s">
        <v>18664</v>
      </c>
      <c r="D7785" s="5" t="s">
        <v>15580</v>
      </c>
      <c r="E7785" s="5" t="s">
        <v>18</v>
      </c>
      <c r="F7785" s="5" t="s">
        <v>52</v>
      </c>
      <c r="G7785" s="5" t="s">
        <v>36</v>
      </c>
      <c r="H7785" s="5" t="s">
        <v>169</v>
      </c>
      <c r="I7785" s="5">
        <v>2</v>
      </c>
      <c r="J7785" s="5">
        <v>18987</v>
      </c>
      <c r="K7785" s="5">
        <v>37974</v>
      </c>
      <c r="L7785" s="5">
        <v>9301.59</v>
      </c>
      <c r="M7785" s="5" t="s">
        <v>22</v>
      </c>
      <c r="N7785" s="5" t="s">
        <v>23</v>
      </c>
      <c r="O7785" s="5" t="s">
        <v>2483</v>
      </c>
    </row>
    <row r="7786" spans="1:15" x14ac:dyDescent="0.3">
      <c r="A7786" s="5" t="s">
        <v>18665</v>
      </c>
      <c r="B7786" s="6">
        <v>45830</v>
      </c>
      <c r="C7786" s="5" t="s">
        <v>3789</v>
      </c>
      <c r="D7786" s="5" t="s">
        <v>18666</v>
      </c>
      <c r="E7786" s="5" t="s">
        <v>43</v>
      </c>
      <c r="F7786" s="5" t="s">
        <v>44</v>
      </c>
      <c r="G7786" s="5" t="s">
        <v>59</v>
      </c>
      <c r="H7786" s="5" t="s">
        <v>181</v>
      </c>
      <c r="I7786" s="5">
        <v>4</v>
      </c>
      <c r="J7786" s="5">
        <v>17088</v>
      </c>
      <c r="K7786" s="5">
        <v>68352</v>
      </c>
      <c r="L7786" s="5">
        <v>11734.96</v>
      </c>
      <c r="M7786" s="5" t="s">
        <v>54</v>
      </c>
      <c r="N7786" s="5" t="s">
        <v>67</v>
      </c>
      <c r="O7786" s="5" t="s">
        <v>372</v>
      </c>
    </row>
    <row r="7787" spans="1:15" x14ac:dyDescent="0.3">
      <c r="A7787" s="5" t="s">
        <v>18667</v>
      </c>
      <c r="B7787" s="6">
        <v>45971</v>
      </c>
      <c r="C7787" s="5" t="s">
        <v>3481</v>
      </c>
      <c r="D7787" s="5" t="s">
        <v>18668</v>
      </c>
      <c r="E7787" s="5" t="s">
        <v>18</v>
      </c>
      <c r="F7787" s="5" t="s">
        <v>87</v>
      </c>
      <c r="G7787" s="5" t="s">
        <v>20</v>
      </c>
      <c r="H7787" s="5" t="s">
        <v>109</v>
      </c>
      <c r="I7787" s="5">
        <v>3</v>
      </c>
      <c r="J7787" s="5">
        <v>46937</v>
      </c>
      <c r="K7787" s="5">
        <v>140811</v>
      </c>
      <c r="L7787" s="5">
        <v>31028.93</v>
      </c>
      <c r="M7787" s="5" t="s">
        <v>22</v>
      </c>
      <c r="N7787" s="5" t="s">
        <v>38</v>
      </c>
      <c r="O7787" s="5" t="s">
        <v>372</v>
      </c>
    </row>
    <row r="7788" spans="1:15" x14ac:dyDescent="0.3">
      <c r="A7788" s="5" t="s">
        <v>18669</v>
      </c>
      <c r="B7788" s="6">
        <v>45943</v>
      </c>
      <c r="C7788" s="5" t="s">
        <v>2795</v>
      </c>
      <c r="D7788" s="5" t="s">
        <v>18670</v>
      </c>
      <c r="E7788" s="5" t="s">
        <v>72</v>
      </c>
      <c r="F7788" s="5" t="s">
        <v>19</v>
      </c>
      <c r="G7788" s="5" t="s">
        <v>59</v>
      </c>
      <c r="H7788" s="5" t="s">
        <v>60</v>
      </c>
      <c r="I7788" s="5">
        <v>3</v>
      </c>
      <c r="J7788" s="5">
        <v>4932</v>
      </c>
      <c r="K7788" s="5">
        <v>14796</v>
      </c>
      <c r="L7788" s="5">
        <v>1666.39</v>
      </c>
      <c r="M7788" s="5" t="s">
        <v>54</v>
      </c>
      <c r="N7788" s="5" t="s">
        <v>23</v>
      </c>
      <c r="O7788" s="5" t="s">
        <v>55</v>
      </c>
    </row>
    <row r="7789" spans="1:15" x14ac:dyDescent="0.3">
      <c r="A7789" s="5" t="s">
        <v>18671</v>
      </c>
      <c r="B7789" s="6">
        <v>45883</v>
      </c>
      <c r="C7789" s="5" t="s">
        <v>6803</v>
      </c>
      <c r="D7789" s="5" t="s">
        <v>18672</v>
      </c>
      <c r="E7789" s="5" t="s">
        <v>86</v>
      </c>
      <c r="F7789" s="5" t="s">
        <v>28</v>
      </c>
      <c r="G7789" s="5" t="s">
        <v>45</v>
      </c>
      <c r="H7789" s="5" t="s">
        <v>138</v>
      </c>
      <c r="I7789" s="5">
        <v>4</v>
      </c>
      <c r="J7789" s="5">
        <v>4867</v>
      </c>
      <c r="K7789" s="5">
        <v>19468</v>
      </c>
      <c r="L7789" s="5">
        <v>3974.91</v>
      </c>
      <c r="M7789" s="5" t="s">
        <v>30</v>
      </c>
      <c r="N7789" s="5" t="s">
        <v>38</v>
      </c>
      <c r="O7789" s="5" t="s">
        <v>13470</v>
      </c>
    </row>
    <row r="7790" spans="1:15" x14ac:dyDescent="0.3">
      <c r="A7790" s="5" t="s">
        <v>18673</v>
      </c>
      <c r="B7790" s="6">
        <v>45691</v>
      </c>
      <c r="C7790" s="5" t="s">
        <v>2141</v>
      </c>
      <c r="D7790" s="5" t="s">
        <v>18674</v>
      </c>
      <c r="E7790" s="5" t="s">
        <v>18</v>
      </c>
      <c r="F7790" s="5" t="s">
        <v>19</v>
      </c>
      <c r="G7790" s="5" t="s">
        <v>59</v>
      </c>
      <c r="H7790" s="5" t="s">
        <v>181</v>
      </c>
      <c r="I7790" s="5">
        <v>4</v>
      </c>
      <c r="J7790" s="5">
        <v>32220</v>
      </c>
      <c r="K7790" s="5">
        <v>128880</v>
      </c>
      <c r="L7790" s="5">
        <v>14556.68</v>
      </c>
      <c r="M7790" s="5" t="s">
        <v>22</v>
      </c>
      <c r="N7790" s="5" t="s">
        <v>38</v>
      </c>
      <c r="O7790" s="5" t="s">
        <v>337</v>
      </c>
    </row>
    <row r="7791" spans="1:15" x14ac:dyDescent="0.3">
      <c r="A7791" s="5" t="s">
        <v>18675</v>
      </c>
      <c r="B7791" s="6">
        <v>45688</v>
      </c>
      <c r="C7791" s="5" t="s">
        <v>12298</v>
      </c>
      <c r="D7791" s="5" t="s">
        <v>18676</v>
      </c>
      <c r="E7791" s="5" t="s">
        <v>18</v>
      </c>
      <c r="F7791" s="5" t="s">
        <v>104</v>
      </c>
      <c r="G7791" s="5" t="s">
        <v>45</v>
      </c>
      <c r="H7791" s="5" t="s">
        <v>147</v>
      </c>
      <c r="I7791" s="5">
        <v>3</v>
      </c>
      <c r="J7791" s="5">
        <v>40543</v>
      </c>
      <c r="K7791" s="5">
        <v>121629</v>
      </c>
      <c r="L7791" s="5">
        <v>18422.91</v>
      </c>
      <c r="M7791" s="5" t="s">
        <v>47</v>
      </c>
      <c r="N7791" s="5" t="s">
        <v>31</v>
      </c>
      <c r="O7791" s="5" t="s">
        <v>9746</v>
      </c>
    </row>
    <row r="7792" spans="1:15" x14ac:dyDescent="0.3">
      <c r="A7792" s="5" t="s">
        <v>18677</v>
      </c>
      <c r="B7792" s="6">
        <v>45985</v>
      </c>
      <c r="C7792" s="5" t="s">
        <v>6761</v>
      </c>
      <c r="D7792" s="5" t="s">
        <v>18678</v>
      </c>
      <c r="E7792" s="5" t="s">
        <v>43</v>
      </c>
      <c r="F7792" s="5" t="s">
        <v>87</v>
      </c>
      <c r="G7792" s="5" t="s">
        <v>59</v>
      </c>
      <c r="H7792" s="5" t="s">
        <v>126</v>
      </c>
      <c r="I7792" s="5">
        <v>4</v>
      </c>
      <c r="J7792" s="5">
        <v>12499</v>
      </c>
      <c r="K7792" s="5">
        <v>49996</v>
      </c>
      <c r="L7792" s="5">
        <v>13919.08</v>
      </c>
      <c r="M7792" s="5" t="s">
        <v>30</v>
      </c>
      <c r="N7792" s="5" t="s">
        <v>31</v>
      </c>
      <c r="O7792" s="5" t="s">
        <v>927</v>
      </c>
    </row>
    <row r="7793" spans="1:15" x14ac:dyDescent="0.3">
      <c r="A7793" s="5" t="s">
        <v>18679</v>
      </c>
      <c r="B7793" s="6">
        <v>46026</v>
      </c>
      <c r="C7793" s="5" t="s">
        <v>4700</v>
      </c>
      <c r="D7793" s="5" t="s">
        <v>18680</v>
      </c>
      <c r="E7793" s="5" t="s">
        <v>86</v>
      </c>
      <c r="F7793" s="5" t="s">
        <v>28</v>
      </c>
      <c r="G7793" s="5" t="s">
        <v>59</v>
      </c>
      <c r="H7793" s="5" t="s">
        <v>181</v>
      </c>
      <c r="I7793" s="5">
        <v>3</v>
      </c>
      <c r="J7793" s="5">
        <v>38844</v>
      </c>
      <c r="K7793" s="5">
        <v>116532</v>
      </c>
      <c r="L7793" s="5">
        <v>27790.799999999999</v>
      </c>
      <c r="M7793" s="5" t="s">
        <v>54</v>
      </c>
      <c r="N7793" s="5" t="s">
        <v>23</v>
      </c>
      <c r="O7793" s="5" t="s">
        <v>244</v>
      </c>
    </row>
    <row r="7794" spans="1:15" x14ac:dyDescent="0.3">
      <c r="A7794" s="5" t="s">
        <v>18681</v>
      </c>
      <c r="B7794" s="6">
        <v>45883</v>
      </c>
      <c r="C7794" s="5" t="s">
        <v>4602</v>
      </c>
      <c r="D7794" s="5" t="s">
        <v>18682</v>
      </c>
      <c r="E7794" s="5" t="s">
        <v>72</v>
      </c>
      <c r="F7794" s="5" t="s">
        <v>87</v>
      </c>
      <c r="G7794" s="5" t="s">
        <v>20</v>
      </c>
      <c r="H7794" s="5" t="s">
        <v>29</v>
      </c>
      <c r="I7794" s="5">
        <v>1</v>
      </c>
      <c r="J7794" s="5">
        <v>7391</v>
      </c>
      <c r="K7794" s="5">
        <v>7391</v>
      </c>
      <c r="L7794" s="5">
        <v>1455.66</v>
      </c>
      <c r="M7794" s="5" t="s">
        <v>61</v>
      </c>
      <c r="N7794" s="5" t="s">
        <v>31</v>
      </c>
      <c r="O7794" s="5" t="s">
        <v>7517</v>
      </c>
    </row>
    <row r="7795" spans="1:15" x14ac:dyDescent="0.3">
      <c r="A7795" s="5" t="s">
        <v>18683</v>
      </c>
      <c r="B7795" s="6">
        <v>45671</v>
      </c>
      <c r="C7795" s="5" t="s">
        <v>18684</v>
      </c>
      <c r="D7795" s="5" t="s">
        <v>18685</v>
      </c>
      <c r="E7795" s="5" t="s">
        <v>43</v>
      </c>
      <c r="F7795" s="5" t="s">
        <v>52</v>
      </c>
      <c r="G7795" s="5" t="s">
        <v>20</v>
      </c>
      <c r="H7795" s="5" t="s">
        <v>73</v>
      </c>
      <c r="I7795" s="5">
        <v>4</v>
      </c>
      <c r="J7795" s="5">
        <v>3225</v>
      </c>
      <c r="K7795" s="5">
        <v>12900</v>
      </c>
      <c r="L7795" s="5">
        <v>2337.54</v>
      </c>
      <c r="M7795" s="5" t="s">
        <v>54</v>
      </c>
      <c r="N7795" s="5" t="s">
        <v>38</v>
      </c>
      <c r="O7795" s="5" t="s">
        <v>4214</v>
      </c>
    </row>
    <row r="7796" spans="1:15" x14ac:dyDescent="0.3">
      <c r="A7796" s="5" t="s">
        <v>18686</v>
      </c>
      <c r="B7796" s="6">
        <v>45791</v>
      </c>
      <c r="C7796" s="5" t="s">
        <v>4467</v>
      </c>
      <c r="D7796" s="5" t="s">
        <v>18687</v>
      </c>
      <c r="E7796" s="5" t="s">
        <v>43</v>
      </c>
      <c r="F7796" s="5" t="s">
        <v>44</v>
      </c>
      <c r="G7796" s="5" t="s">
        <v>45</v>
      </c>
      <c r="H7796" s="5" t="s">
        <v>46</v>
      </c>
      <c r="I7796" s="5">
        <v>5</v>
      </c>
      <c r="J7796" s="5">
        <v>27801</v>
      </c>
      <c r="K7796" s="5">
        <v>139005</v>
      </c>
      <c r="L7796" s="5">
        <v>21026.44</v>
      </c>
      <c r="M7796" s="5" t="s">
        <v>30</v>
      </c>
      <c r="N7796" s="5" t="s">
        <v>67</v>
      </c>
      <c r="O7796" s="5" t="s">
        <v>1043</v>
      </c>
    </row>
    <row r="7797" spans="1:15" x14ac:dyDescent="0.3">
      <c r="A7797" s="5" t="s">
        <v>18688</v>
      </c>
      <c r="B7797" s="6">
        <v>45780</v>
      </c>
      <c r="C7797" s="5" t="s">
        <v>4270</v>
      </c>
      <c r="D7797" s="5" t="s">
        <v>18689</v>
      </c>
      <c r="E7797" s="5" t="s">
        <v>72</v>
      </c>
      <c r="F7797" s="5" t="s">
        <v>104</v>
      </c>
      <c r="G7797" s="5" t="s">
        <v>20</v>
      </c>
      <c r="H7797" s="5" t="s">
        <v>21</v>
      </c>
      <c r="I7797" s="5">
        <v>1</v>
      </c>
      <c r="J7797" s="5">
        <v>30637</v>
      </c>
      <c r="K7797" s="5">
        <v>30637</v>
      </c>
      <c r="L7797" s="5">
        <v>4047.72</v>
      </c>
      <c r="M7797" s="5" t="s">
        <v>30</v>
      </c>
      <c r="N7797" s="5" t="s">
        <v>31</v>
      </c>
      <c r="O7797" s="5" t="s">
        <v>1935</v>
      </c>
    </row>
    <row r="7798" spans="1:15" x14ac:dyDescent="0.3">
      <c r="A7798" s="5" t="s">
        <v>18690</v>
      </c>
      <c r="B7798" s="6">
        <v>45780</v>
      </c>
      <c r="C7798" s="5" t="s">
        <v>784</v>
      </c>
      <c r="D7798" s="5" t="s">
        <v>18691</v>
      </c>
      <c r="E7798" s="5" t="s">
        <v>72</v>
      </c>
      <c r="F7798" s="5" t="s">
        <v>19</v>
      </c>
      <c r="G7798" s="5" t="s">
        <v>20</v>
      </c>
      <c r="H7798" s="5" t="s">
        <v>21</v>
      </c>
      <c r="I7798" s="5">
        <v>1</v>
      </c>
      <c r="J7798" s="5">
        <v>2430</v>
      </c>
      <c r="K7798" s="5">
        <v>2430</v>
      </c>
      <c r="L7798" s="5">
        <v>706.16</v>
      </c>
      <c r="M7798" s="5" t="s">
        <v>30</v>
      </c>
      <c r="N7798" s="5" t="s">
        <v>67</v>
      </c>
      <c r="O7798" s="5" t="s">
        <v>752</v>
      </c>
    </row>
    <row r="7799" spans="1:15" x14ac:dyDescent="0.3">
      <c r="A7799" s="5" t="s">
        <v>18692</v>
      </c>
      <c r="B7799" s="6">
        <v>46192</v>
      </c>
      <c r="C7799" s="5" t="s">
        <v>3993</v>
      </c>
      <c r="D7799" s="5" t="s">
        <v>18693</v>
      </c>
      <c r="E7799" s="5" t="s">
        <v>86</v>
      </c>
      <c r="F7799" s="5" t="s">
        <v>52</v>
      </c>
      <c r="G7799" s="5" t="s">
        <v>36</v>
      </c>
      <c r="H7799" s="5" t="s">
        <v>169</v>
      </c>
      <c r="I7799" s="5">
        <v>1</v>
      </c>
      <c r="J7799" s="5">
        <v>15129</v>
      </c>
      <c r="K7799" s="5">
        <v>15129</v>
      </c>
      <c r="L7799" s="5">
        <v>2104.48</v>
      </c>
      <c r="M7799" s="5" t="s">
        <v>47</v>
      </c>
      <c r="N7799" s="5" t="s">
        <v>31</v>
      </c>
      <c r="O7799" s="5" t="s">
        <v>567</v>
      </c>
    </row>
    <row r="7800" spans="1:15" x14ac:dyDescent="0.3">
      <c r="A7800" s="5" t="s">
        <v>18694</v>
      </c>
      <c r="B7800" s="6">
        <v>45843</v>
      </c>
      <c r="C7800" s="5" t="s">
        <v>7349</v>
      </c>
      <c r="D7800" s="5" t="s">
        <v>18695</v>
      </c>
      <c r="E7800" s="5" t="s">
        <v>86</v>
      </c>
      <c r="F7800" s="5" t="s">
        <v>19</v>
      </c>
      <c r="G7800" s="5" t="s">
        <v>36</v>
      </c>
      <c r="H7800" s="5" t="s">
        <v>169</v>
      </c>
      <c r="I7800" s="5">
        <v>3</v>
      </c>
      <c r="J7800" s="5">
        <v>1190</v>
      </c>
      <c r="K7800" s="5">
        <v>3570</v>
      </c>
      <c r="L7800" s="5">
        <v>625.38</v>
      </c>
      <c r="M7800" s="5" t="s">
        <v>22</v>
      </c>
      <c r="N7800" s="5" t="s">
        <v>31</v>
      </c>
      <c r="O7800" s="5" t="s">
        <v>700</v>
      </c>
    </row>
    <row r="7801" spans="1:15" x14ac:dyDescent="0.3">
      <c r="A7801" s="5" t="s">
        <v>18696</v>
      </c>
      <c r="B7801" s="6">
        <v>45880</v>
      </c>
      <c r="C7801" s="5" t="s">
        <v>5128</v>
      </c>
      <c r="D7801" s="5" t="s">
        <v>18697</v>
      </c>
      <c r="E7801" s="5" t="s">
        <v>18</v>
      </c>
      <c r="F7801" s="5" t="s">
        <v>104</v>
      </c>
      <c r="G7801" s="5" t="s">
        <v>36</v>
      </c>
      <c r="H7801" s="5" t="s">
        <v>216</v>
      </c>
      <c r="I7801" s="5">
        <v>5</v>
      </c>
      <c r="J7801" s="5">
        <v>22318</v>
      </c>
      <c r="K7801" s="5">
        <v>111590</v>
      </c>
      <c r="L7801" s="5">
        <v>10247.549999999999</v>
      </c>
      <c r="M7801" s="5" t="s">
        <v>22</v>
      </c>
      <c r="N7801" s="5" t="s">
        <v>67</v>
      </c>
      <c r="O7801" s="5" t="s">
        <v>14536</v>
      </c>
    </row>
    <row r="7802" spans="1:15" x14ac:dyDescent="0.3">
      <c r="A7802" s="5" t="s">
        <v>18698</v>
      </c>
      <c r="B7802" s="6">
        <v>45730</v>
      </c>
      <c r="C7802" s="5" t="s">
        <v>4751</v>
      </c>
      <c r="D7802" s="5" t="s">
        <v>18699</v>
      </c>
      <c r="E7802" s="5" t="s">
        <v>18</v>
      </c>
      <c r="F7802" s="5" t="s">
        <v>52</v>
      </c>
      <c r="G7802" s="5" t="s">
        <v>36</v>
      </c>
      <c r="H7802" s="5" t="s">
        <v>37</v>
      </c>
      <c r="I7802" s="5">
        <v>5</v>
      </c>
      <c r="J7802" s="5">
        <v>5954</v>
      </c>
      <c r="K7802" s="5">
        <v>29770</v>
      </c>
      <c r="L7802" s="5">
        <v>3162.06</v>
      </c>
      <c r="M7802" s="5" t="s">
        <v>22</v>
      </c>
      <c r="N7802" s="5" t="s">
        <v>23</v>
      </c>
      <c r="O7802" s="5" t="s">
        <v>870</v>
      </c>
    </row>
    <row r="7803" spans="1:15" x14ac:dyDescent="0.3">
      <c r="A7803" s="5" t="s">
        <v>18700</v>
      </c>
      <c r="B7803" s="6">
        <v>45973</v>
      </c>
      <c r="C7803" s="5" t="s">
        <v>3663</v>
      </c>
      <c r="D7803" s="5" t="s">
        <v>18701</v>
      </c>
      <c r="E7803" s="5" t="s">
        <v>72</v>
      </c>
      <c r="F7803" s="5" t="s">
        <v>52</v>
      </c>
      <c r="G7803" s="5" t="s">
        <v>45</v>
      </c>
      <c r="H7803" s="5" t="s">
        <v>147</v>
      </c>
      <c r="I7803" s="5">
        <v>4</v>
      </c>
      <c r="J7803" s="5">
        <v>12885</v>
      </c>
      <c r="K7803" s="5">
        <v>51540</v>
      </c>
      <c r="L7803" s="5">
        <v>2981.9</v>
      </c>
      <c r="M7803" s="5" t="s">
        <v>30</v>
      </c>
      <c r="N7803" s="5" t="s">
        <v>67</v>
      </c>
      <c r="O7803" s="5" t="s">
        <v>879</v>
      </c>
    </row>
    <row r="7804" spans="1:15" x14ac:dyDescent="0.3">
      <c r="A7804" s="5" t="s">
        <v>18702</v>
      </c>
      <c r="B7804" s="6">
        <v>45661</v>
      </c>
      <c r="C7804" s="5" t="s">
        <v>1209</v>
      </c>
      <c r="D7804" s="5" t="s">
        <v>18703</v>
      </c>
      <c r="E7804" s="5" t="s">
        <v>18</v>
      </c>
      <c r="F7804" s="5" t="s">
        <v>19</v>
      </c>
      <c r="G7804" s="5" t="s">
        <v>59</v>
      </c>
      <c r="H7804" s="5" t="s">
        <v>181</v>
      </c>
      <c r="I7804" s="5">
        <v>2</v>
      </c>
      <c r="J7804" s="5">
        <v>34048</v>
      </c>
      <c r="K7804" s="5">
        <v>68096</v>
      </c>
      <c r="L7804" s="5">
        <v>7784.8</v>
      </c>
      <c r="M7804" s="5" t="s">
        <v>22</v>
      </c>
      <c r="N7804" s="5" t="s">
        <v>31</v>
      </c>
      <c r="O7804" s="5" t="s">
        <v>604</v>
      </c>
    </row>
    <row r="7805" spans="1:15" x14ac:dyDescent="0.3">
      <c r="A7805" s="5" t="s">
        <v>18704</v>
      </c>
      <c r="B7805" s="6">
        <v>45895</v>
      </c>
      <c r="C7805" s="5" t="s">
        <v>4920</v>
      </c>
      <c r="D7805" s="5" t="s">
        <v>18705</v>
      </c>
      <c r="E7805" s="5" t="s">
        <v>72</v>
      </c>
      <c r="F7805" s="5" t="s">
        <v>104</v>
      </c>
      <c r="G7805" s="5" t="s">
        <v>45</v>
      </c>
      <c r="H7805" s="5" t="s">
        <v>46</v>
      </c>
      <c r="I7805" s="5">
        <v>5</v>
      </c>
      <c r="J7805" s="5">
        <v>37555</v>
      </c>
      <c r="K7805" s="5">
        <v>187775</v>
      </c>
      <c r="L7805" s="5">
        <v>29191.56</v>
      </c>
      <c r="M7805" s="5" t="s">
        <v>54</v>
      </c>
      <c r="N7805" s="5" t="s">
        <v>67</v>
      </c>
      <c r="O7805" s="5" t="s">
        <v>597</v>
      </c>
    </row>
    <row r="7806" spans="1:15" x14ac:dyDescent="0.3">
      <c r="A7806" s="5" t="s">
        <v>18706</v>
      </c>
      <c r="B7806" s="6">
        <v>46044</v>
      </c>
      <c r="C7806" s="5" t="s">
        <v>18707</v>
      </c>
      <c r="D7806" s="5" t="s">
        <v>18708</v>
      </c>
      <c r="E7806" s="5" t="s">
        <v>86</v>
      </c>
      <c r="F7806" s="5" t="s">
        <v>87</v>
      </c>
      <c r="G7806" s="5" t="s">
        <v>36</v>
      </c>
      <c r="H7806" s="5" t="s">
        <v>53</v>
      </c>
      <c r="I7806" s="5">
        <v>1</v>
      </c>
      <c r="J7806" s="5">
        <v>46876</v>
      </c>
      <c r="K7806" s="5">
        <v>46876</v>
      </c>
      <c r="L7806" s="5">
        <v>10447.39</v>
      </c>
      <c r="M7806" s="5" t="s">
        <v>30</v>
      </c>
      <c r="N7806" s="5" t="s">
        <v>38</v>
      </c>
      <c r="O7806" s="5" t="s">
        <v>15753</v>
      </c>
    </row>
    <row r="7807" spans="1:15" x14ac:dyDescent="0.3">
      <c r="A7807" s="5" t="s">
        <v>18709</v>
      </c>
      <c r="B7807" s="6">
        <v>46138</v>
      </c>
      <c r="C7807" s="5" t="s">
        <v>4487</v>
      </c>
      <c r="D7807" s="5" t="s">
        <v>18710</v>
      </c>
      <c r="E7807" s="5" t="s">
        <v>18</v>
      </c>
      <c r="F7807" s="5" t="s">
        <v>19</v>
      </c>
      <c r="G7807" s="5" t="s">
        <v>20</v>
      </c>
      <c r="H7807" s="5" t="s">
        <v>109</v>
      </c>
      <c r="I7807" s="5">
        <v>5</v>
      </c>
      <c r="J7807" s="5">
        <v>38729</v>
      </c>
      <c r="K7807" s="5">
        <v>193645</v>
      </c>
      <c r="L7807" s="5">
        <v>35660.660000000003</v>
      </c>
      <c r="M7807" s="5" t="s">
        <v>30</v>
      </c>
      <c r="N7807" s="5" t="s">
        <v>31</v>
      </c>
      <c r="O7807" s="5" t="s">
        <v>1016</v>
      </c>
    </row>
    <row r="7808" spans="1:15" x14ac:dyDescent="0.3">
      <c r="A7808" s="5" t="s">
        <v>18711</v>
      </c>
      <c r="B7808" s="6">
        <v>46006</v>
      </c>
      <c r="C7808" s="5" t="s">
        <v>10391</v>
      </c>
      <c r="D7808" s="5" t="s">
        <v>18712</v>
      </c>
      <c r="E7808" s="5" t="s">
        <v>72</v>
      </c>
      <c r="F7808" s="5" t="s">
        <v>44</v>
      </c>
      <c r="G7808" s="5" t="s">
        <v>36</v>
      </c>
      <c r="H7808" s="5" t="s">
        <v>37</v>
      </c>
      <c r="I7808" s="5">
        <v>3</v>
      </c>
      <c r="J7808" s="5">
        <v>16381</v>
      </c>
      <c r="K7808" s="5">
        <v>49143</v>
      </c>
      <c r="L7808" s="5">
        <v>8893.81</v>
      </c>
      <c r="M7808" s="5" t="s">
        <v>61</v>
      </c>
      <c r="N7808" s="5" t="s">
        <v>67</v>
      </c>
      <c r="O7808" s="5" t="s">
        <v>1528</v>
      </c>
    </row>
    <row r="7809" spans="1:15" x14ac:dyDescent="0.3">
      <c r="A7809" s="5" t="s">
        <v>18713</v>
      </c>
      <c r="B7809" s="6">
        <v>45882</v>
      </c>
      <c r="C7809" s="5" t="s">
        <v>3162</v>
      </c>
      <c r="D7809" s="5" t="s">
        <v>18714</v>
      </c>
      <c r="E7809" s="5" t="s">
        <v>72</v>
      </c>
      <c r="F7809" s="5" t="s">
        <v>87</v>
      </c>
      <c r="G7809" s="5" t="s">
        <v>59</v>
      </c>
      <c r="H7809" s="5" t="s">
        <v>60</v>
      </c>
      <c r="I7809" s="5">
        <v>2</v>
      </c>
      <c r="J7809" s="5">
        <v>12052</v>
      </c>
      <c r="K7809" s="5">
        <v>24104</v>
      </c>
      <c r="L7809" s="5">
        <v>3995.31</v>
      </c>
      <c r="M7809" s="5" t="s">
        <v>30</v>
      </c>
      <c r="N7809" s="5" t="s">
        <v>31</v>
      </c>
      <c r="O7809" s="5" t="s">
        <v>2400</v>
      </c>
    </row>
    <row r="7810" spans="1:15" x14ac:dyDescent="0.3">
      <c r="A7810" s="5" t="s">
        <v>18715</v>
      </c>
      <c r="B7810" s="6">
        <v>45865</v>
      </c>
      <c r="C7810" s="5" t="s">
        <v>6130</v>
      </c>
      <c r="D7810" s="5" t="s">
        <v>18716</v>
      </c>
      <c r="E7810" s="5" t="s">
        <v>18</v>
      </c>
      <c r="F7810" s="5" t="s">
        <v>19</v>
      </c>
      <c r="G7810" s="5" t="s">
        <v>59</v>
      </c>
      <c r="H7810" s="5" t="s">
        <v>66</v>
      </c>
      <c r="I7810" s="5">
        <v>3</v>
      </c>
      <c r="J7810" s="5">
        <v>20168</v>
      </c>
      <c r="K7810" s="5">
        <v>60504</v>
      </c>
      <c r="L7810" s="5">
        <v>16917.54</v>
      </c>
      <c r="M7810" s="5" t="s">
        <v>61</v>
      </c>
      <c r="N7810" s="5" t="s">
        <v>31</v>
      </c>
      <c r="O7810" s="5" t="s">
        <v>870</v>
      </c>
    </row>
    <row r="7811" spans="1:15" x14ac:dyDescent="0.3">
      <c r="A7811" s="5" t="s">
        <v>18717</v>
      </c>
      <c r="B7811" s="6">
        <v>46000</v>
      </c>
      <c r="C7811" s="5" t="s">
        <v>10909</v>
      </c>
      <c r="D7811" s="5" t="s">
        <v>18718</v>
      </c>
      <c r="E7811" s="5" t="s">
        <v>43</v>
      </c>
      <c r="F7811" s="5" t="s">
        <v>104</v>
      </c>
      <c r="G7811" s="5" t="s">
        <v>36</v>
      </c>
      <c r="H7811" s="5" t="s">
        <v>169</v>
      </c>
      <c r="I7811" s="5">
        <v>1</v>
      </c>
      <c r="J7811" s="5">
        <v>30170</v>
      </c>
      <c r="K7811" s="5">
        <v>30170</v>
      </c>
      <c r="L7811" s="5">
        <v>7271.89</v>
      </c>
      <c r="M7811" s="5" t="s">
        <v>54</v>
      </c>
      <c r="N7811" s="5" t="s">
        <v>67</v>
      </c>
      <c r="O7811" s="5" t="s">
        <v>156</v>
      </c>
    </row>
    <row r="7812" spans="1:15" x14ac:dyDescent="0.3">
      <c r="A7812" s="5" t="s">
        <v>18719</v>
      </c>
      <c r="B7812" s="6">
        <v>45792</v>
      </c>
      <c r="C7812" s="5" t="s">
        <v>544</v>
      </c>
      <c r="D7812" s="5" t="s">
        <v>11211</v>
      </c>
      <c r="E7812" s="5" t="s">
        <v>43</v>
      </c>
      <c r="F7812" s="5" t="s">
        <v>104</v>
      </c>
      <c r="G7812" s="5" t="s">
        <v>45</v>
      </c>
      <c r="H7812" s="5" t="s">
        <v>138</v>
      </c>
      <c r="I7812" s="5">
        <v>4</v>
      </c>
      <c r="J7812" s="5">
        <v>45093</v>
      </c>
      <c r="K7812" s="5">
        <v>180372</v>
      </c>
      <c r="L7812" s="5">
        <v>39057.699999999997</v>
      </c>
      <c r="M7812" s="5" t="s">
        <v>47</v>
      </c>
      <c r="N7812" s="5" t="s">
        <v>38</v>
      </c>
      <c r="O7812" s="5" t="s">
        <v>604</v>
      </c>
    </row>
    <row r="7813" spans="1:15" x14ac:dyDescent="0.3">
      <c r="A7813" s="5" t="s">
        <v>18720</v>
      </c>
      <c r="B7813" s="6">
        <v>46055</v>
      </c>
      <c r="C7813" s="5" t="s">
        <v>12492</v>
      </c>
      <c r="D7813" s="5" t="s">
        <v>18721</v>
      </c>
      <c r="E7813" s="5" t="s">
        <v>18</v>
      </c>
      <c r="F7813" s="5" t="s">
        <v>19</v>
      </c>
      <c r="G7813" s="5" t="s">
        <v>20</v>
      </c>
      <c r="H7813" s="5" t="s">
        <v>21</v>
      </c>
      <c r="I7813" s="5">
        <v>4</v>
      </c>
      <c r="J7813" s="5">
        <v>42878</v>
      </c>
      <c r="K7813" s="5">
        <v>171512</v>
      </c>
      <c r="L7813" s="5">
        <v>33641.79</v>
      </c>
      <c r="M7813" s="5" t="s">
        <v>47</v>
      </c>
      <c r="N7813" s="5" t="s">
        <v>23</v>
      </c>
      <c r="O7813" s="5" t="s">
        <v>2191</v>
      </c>
    </row>
    <row r="7814" spans="1:15" x14ac:dyDescent="0.3">
      <c r="A7814" s="5" t="s">
        <v>18722</v>
      </c>
      <c r="B7814" s="6">
        <v>45869</v>
      </c>
      <c r="C7814" s="5" t="s">
        <v>4169</v>
      </c>
      <c r="D7814" s="5" t="s">
        <v>18723</v>
      </c>
      <c r="E7814" s="5" t="s">
        <v>18</v>
      </c>
      <c r="F7814" s="5" t="s">
        <v>19</v>
      </c>
      <c r="G7814" s="5" t="s">
        <v>36</v>
      </c>
      <c r="H7814" s="5" t="s">
        <v>37</v>
      </c>
      <c r="I7814" s="5">
        <v>3</v>
      </c>
      <c r="J7814" s="5">
        <v>26462</v>
      </c>
      <c r="K7814" s="5">
        <v>79386</v>
      </c>
      <c r="L7814" s="5">
        <v>13057.38</v>
      </c>
      <c r="M7814" s="5" t="s">
        <v>61</v>
      </c>
      <c r="N7814" s="5" t="s">
        <v>31</v>
      </c>
      <c r="O7814" s="5" t="s">
        <v>503</v>
      </c>
    </row>
    <row r="7815" spans="1:15" x14ac:dyDescent="0.3">
      <c r="A7815" s="5" t="s">
        <v>18724</v>
      </c>
      <c r="B7815" s="6">
        <v>45999</v>
      </c>
      <c r="C7815" s="5" t="s">
        <v>192</v>
      </c>
      <c r="D7815" s="5" t="s">
        <v>18725</v>
      </c>
      <c r="E7815" s="5" t="s">
        <v>86</v>
      </c>
      <c r="F7815" s="5" t="s">
        <v>44</v>
      </c>
      <c r="G7815" s="5" t="s">
        <v>20</v>
      </c>
      <c r="H7815" s="5" t="s">
        <v>21</v>
      </c>
      <c r="I7815" s="5">
        <v>3</v>
      </c>
      <c r="J7815" s="5">
        <v>34552</v>
      </c>
      <c r="K7815" s="5">
        <v>103656</v>
      </c>
      <c r="L7815" s="5">
        <v>15284.05</v>
      </c>
      <c r="M7815" s="5" t="s">
        <v>30</v>
      </c>
      <c r="N7815" s="5" t="s">
        <v>38</v>
      </c>
      <c r="O7815" s="5" t="s">
        <v>122</v>
      </c>
    </row>
    <row r="7816" spans="1:15" x14ac:dyDescent="0.3">
      <c r="A7816" s="5" t="s">
        <v>18726</v>
      </c>
      <c r="B7816" s="6">
        <v>45664</v>
      </c>
      <c r="C7816" s="5" t="s">
        <v>18727</v>
      </c>
      <c r="D7816" s="5" t="s">
        <v>18728</v>
      </c>
      <c r="E7816" s="5" t="s">
        <v>72</v>
      </c>
      <c r="F7816" s="5" t="s">
        <v>44</v>
      </c>
      <c r="G7816" s="5" t="s">
        <v>20</v>
      </c>
      <c r="H7816" s="5" t="s">
        <v>73</v>
      </c>
      <c r="I7816" s="5">
        <v>2</v>
      </c>
      <c r="J7816" s="5">
        <v>35875</v>
      </c>
      <c r="K7816" s="5">
        <v>71750</v>
      </c>
      <c r="L7816" s="5">
        <v>19267.349999999999</v>
      </c>
      <c r="M7816" s="5" t="s">
        <v>47</v>
      </c>
      <c r="N7816" s="5" t="s">
        <v>67</v>
      </c>
      <c r="O7816" s="5" t="s">
        <v>1975</v>
      </c>
    </row>
    <row r="7817" spans="1:15" x14ac:dyDescent="0.3">
      <c r="A7817" s="5" t="s">
        <v>18729</v>
      </c>
      <c r="B7817" s="6">
        <v>45737</v>
      </c>
      <c r="C7817" s="5" t="s">
        <v>13987</v>
      </c>
      <c r="D7817" s="5" t="s">
        <v>14844</v>
      </c>
      <c r="E7817" s="5" t="s">
        <v>86</v>
      </c>
      <c r="F7817" s="5" t="s">
        <v>19</v>
      </c>
      <c r="G7817" s="5" t="s">
        <v>59</v>
      </c>
      <c r="H7817" s="5" t="s">
        <v>60</v>
      </c>
      <c r="I7817" s="5">
        <v>5</v>
      </c>
      <c r="J7817" s="5">
        <v>7598</v>
      </c>
      <c r="K7817" s="5">
        <v>37990</v>
      </c>
      <c r="L7817" s="5">
        <v>3930.84</v>
      </c>
      <c r="M7817" s="5" t="s">
        <v>54</v>
      </c>
      <c r="N7817" s="5" t="s">
        <v>31</v>
      </c>
      <c r="O7817" s="5" t="s">
        <v>733</v>
      </c>
    </row>
    <row r="7818" spans="1:15" x14ac:dyDescent="0.3">
      <c r="A7818" s="5" t="s">
        <v>18730</v>
      </c>
      <c r="B7818" s="6">
        <v>45873</v>
      </c>
      <c r="C7818" s="5" t="s">
        <v>2661</v>
      </c>
      <c r="D7818" s="5" t="s">
        <v>5908</v>
      </c>
      <c r="E7818" s="5" t="s">
        <v>18</v>
      </c>
      <c r="F7818" s="5" t="s">
        <v>87</v>
      </c>
      <c r="G7818" s="5" t="s">
        <v>59</v>
      </c>
      <c r="H7818" s="5" t="s">
        <v>60</v>
      </c>
      <c r="I7818" s="5">
        <v>5</v>
      </c>
      <c r="J7818" s="5">
        <v>16337</v>
      </c>
      <c r="K7818" s="5">
        <v>81685</v>
      </c>
      <c r="L7818" s="5">
        <v>8708.74</v>
      </c>
      <c r="M7818" s="5" t="s">
        <v>22</v>
      </c>
      <c r="N7818" s="5" t="s">
        <v>31</v>
      </c>
      <c r="O7818" s="5" t="s">
        <v>248</v>
      </c>
    </row>
    <row r="7819" spans="1:15" x14ac:dyDescent="0.3">
      <c r="A7819" s="5" t="s">
        <v>18731</v>
      </c>
      <c r="B7819" s="6">
        <v>46057</v>
      </c>
      <c r="C7819" s="5" t="s">
        <v>10071</v>
      </c>
      <c r="D7819" s="5" t="s">
        <v>1220</v>
      </c>
      <c r="E7819" s="5" t="s">
        <v>18</v>
      </c>
      <c r="F7819" s="5" t="s">
        <v>52</v>
      </c>
      <c r="G7819" s="5" t="s">
        <v>59</v>
      </c>
      <c r="H7819" s="5" t="s">
        <v>126</v>
      </c>
      <c r="I7819" s="5">
        <v>4</v>
      </c>
      <c r="J7819" s="5">
        <v>28365</v>
      </c>
      <c r="K7819" s="5">
        <v>113460</v>
      </c>
      <c r="L7819" s="5">
        <v>28065.32</v>
      </c>
      <c r="M7819" s="5" t="s">
        <v>47</v>
      </c>
      <c r="N7819" s="5" t="s">
        <v>23</v>
      </c>
      <c r="O7819" s="5" t="s">
        <v>1149</v>
      </c>
    </row>
    <row r="7820" spans="1:15" x14ac:dyDescent="0.3">
      <c r="A7820" s="5" t="s">
        <v>18732</v>
      </c>
      <c r="B7820" s="6">
        <v>46088</v>
      </c>
      <c r="C7820" s="5" t="s">
        <v>13502</v>
      </c>
      <c r="D7820" s="5" t="s">
        <v>18733</v>
      </c>
      <c r="E7820" s="5" t="s">
        <v>18</v>
      </c>
      <c r="F7820" s="5" t="s">
        <v>52</v>
      </c>
      <c r="G7820" s="5" t="s">
        <v>45</v>
      </c>
      <c r="H7820" s="5" t="s">
        <v>160</v>
      </c>
      <c r="I7820" s="5">
        <v>1</v>
      </c>
      <c r="J7820" s="5">
        <v>15903</v>
      </c>
      <c r="K7820" s="5">
        <v>15903</v>
      </c>
      <c r="L7820" s="5">
        <v>4357.76</v>
      </c>
      <c r="M7820" s="5" t="s">
        <v>61</v>
      </c>
      <c r="N7820" s="5" t="s">
        <v>31</v>
      </c>
      <c r="O7820" s="5" t="s">
        <v>32</v>
      </c>
    </row>
    <row r="7821" spans="1:15" x14ac:dyDescent="0.3">
      <c r="A7821" s="5" t="s">
        <v>18734</v>
      </c>
      <c r="B7821" s="6">
        <v>45665</v>
      </c>
      <c r="C7821" s="5" t="s">
        <v>6372</v>
      </c>
      <c r="D7821" s="5" t="s">
        <v>18735</v>
      </c>
      <c r="E7821" s="5" t="s">
        <v>86</v>
      </c>
      <c r="F7821" s="5" t="s">
        <v>52</v>
      </c>
      <c r="G7821" s="5" t="s">
        <v>36</v>
      </c>
      <c r="H7821" s="5" t="s">
        <v>216</v>
      </c>
      <c r="I7821" s="5">
        <v>4</v>
      </c>
      <c r="J7821" s="5">
        <v>35694</v>
      </c>
      <c r="K7821" s="5">
        <v>142776</v>
      </c>
      <c r="L7821" s="5">
        <v>10868.71</v>
      </c>
      <c r="M7821" s="5" t="s">
        <v>30</v>
      </c>
      <c r="N7821" s="5" t="s">
        <v>38</v>
      </c>
      <c r="O7821" s="5" t="s">
        <v>2468</v>
      </c>
    </row>
    <row r="7822" spans="1:15" x14ac:dyDescent="0.3">
      <c r="A7822" s="5" t="s">
        <v>18736</v>
      </c>
      <c r="B7822" s="6">
        <v>45751</v>
      </c>
      <c r="C7822" s="5" t="s">
        <v>7414</v>
      </c>
      <c r="D7822" s="5" t="s">
        <v>18737</v>
      </c>
      <c r="E7822" s="5" t="s">
        <v>72</v>
      </c>
      <c r="F7822" s="5" t="s">
        <v>44</v>
      </c>
      <c r="G7822" s="5" t="s">
        <v>59</v>
      </c>
      <c r="H7822" s="5" t="s">
        <v>66</v>
      </c>
      <c r="I7822" s="5">
        <v>3</v>
      </c>
      <c r="J7822" s="5">
        <v>41205</v>
      </c>
      <c r="K7822" s="5">
        <v>123615</v>
      </c>
      <c r="L7822" s="5">
        <v>22361.46</v>
      </c>
      <c r="M7822" s="5" t="s">
        <v>54</v>
      </c>
      <c r="N7822" s="5" t="s">
        <v>31</v>
      </c>
      <c r="O7822" s="5" t="s">
        <v>3223</v>
      </c>
    </row>
    <row r="7823" spans="1:15" x14ac:dyDescent="0.3">
      <c r="A7823" s="5" t="s">
        <v>18738</v>
      </c>
      <c r="B7823" s="6">
        <v>45829</v>
      </c>
      <c r="C7823" s="5" t="s">
        <v>385</v>
      </c>
      <c r="D7823" s="5" t="s">
        <v>9737</v>
      </c>
      <c r="E7823" s="5" t="s">
        <v>18</v>
      </c>
      <c r="F7823" s="5" t="s">
        <v>28</v>
      </c>
      <c r="G7823" s="5" t="s">
        <v>36</v>
      </c>
      <c r="H7823" s="5" t="s">
        <v>53</v>
      </c>
      <c r="I7823" s="5">
        <v>4</v>
      </c>
      <c r="J7823" s="5">
        <v>15620</v>
      </c>
      <c r="K7823" s="5">
        <v>62480</v>
      </c>
      <c r="L7823" s="5">
        <v>16887.740000000002</v>
      </c>
      <c r="M7823" s="5" t="s">
        <v>54</v>
      </c>
      <c r="N7823" s="5" t="s">
        <v>38</v>
      </c>
      <c r="O7823" s="5" t="s">
        <v>1094</v>
      </c>
    </row>
    <row r="7824" spans="1:15" x14ac:dyDescent="0.3">
      <c r="A7824" s="5" t="s">
        <v>18739</v>
      </c>
      <c r="B7824" s="6">
        <v>45700</v>
      </c>
      <c r="C7824" s="5" t="s">
        <v>11945</v>
      </c>
      <c r="D7824" s="5" t="s">
        <v>18740</v>
      </c>
      <c r="E7824" s="5" t="s">
        <v>86</v>
      </c>
      <c r="F7824" s="5" t="s">
        <v>104</v>
      </c>
      <c r="G7824" s="5" t="s">
        <v>45</v>
      </c>
      <c r="H7824" s="5" t="s">
        <v>160</v>
      </c>
      <c r="I7824" s="5">
        <v>4</v>
      </c>
      <c r="J7824" s="5">
        <v>17891</v>
      </c>
      <c r="K7824" s="5">
        <v>71564</v>
      </c>
      <c r="L7824" s="5">
        <v>9924.7999999999993</v>
      </c>
      <c r="M7824" s="5" t="s">
        <v>22</v>
      </c>
      <c r="N7824" s="5" t="s">
        <v>67</v>
      </c>
      <c r="O7824" s="5" t="s">
        <v>4214</v>
      </c>
    </row>
    <row r="7825" spans="1:15" x14ac:dyDescent="0.3">
      <c r="A7825" s="5" t="s">
        <v>18741</v>
      </c>
      <c r="B7825" s="6">
        <v>46000</v>
      </c>
      <c r="C7825" s="5" t="s">
        <v>8557</v>
      </c>
      <c r="D7825" s="5" t="s">
        <v>18742</v>
      </c>
      <c r="E7825" s="5" t="s">
        <v>18</v>
      </c>
      <c r="F7825" s="5" t="s">
        <v>19</v>
      </c>
      <c r="G7825" s="5" t="s">
        <v>45</v>
      </c>
      <c r="H7825" s="5" t="s">
        <v>46</v>
      </c>
      <c r="I7825" s="5">
        <v>3</v>
      </c>
      <c r="J7825" s="5">
        <v>33099</v>
      </c>
      <c r="K7825" s="5">
        <v>99297</v>
      </c>
      <c r="L7825" s="5">
        <v>18351.310000000001</v>
      </c>
      <c r="M7825" s="5" t="s">
        <v>47</v>
      </c>
      <c r="N7825" s="5" t="s">
        <v>31</v>
      </c>
      <c r="O7825" s="5" t="s">
        <v>1701</v>
      </c>
    </row>
    <row r="7826" spans="1:15" x14ac:dyDescent="0.3">
      <c r="A7826" s="5" t="s">
        <v>18743</v>
      </c>
      <c r="B7826" s="6">
        <v>45787</v>
      </c>
      <c r="C7826" s="5" t="s">
        <v>16249</v>
      </c>
      <c r="D7826" s="5" t="s">
        <v>18744</v>
      </c>
      <c r="E7826" s="5" t="s">
        <v>86</v>
      </c>
      <c r="F7826" s="5" t="s">
        <v>87</v>
      </c>
      <c r="G7826" s="5" t="s">
        <v>45</v>
      </c>
      <c r="H7826" s="5" t="s">
        <v>46</v>
      </c>
      <c r="I7826" s="5">
        <v>2</v>
      </c>
      <c r="J7826" s="5">
        <v>35261</v>
      </c>
      <c r="K7826" s="5">
        <v>70522</v>
      </c>
      <c r="L7826" s="5">
        <v>10023.370000000001</v>
      </c>
      <c r="M7826" s="5" t="s">
        <v>30</v>
      </c>
      <c r="N7826" s="5" t="s">
        <v>67</v>
      </c>
      <c r="O7826" s="5" t="s">
        <v>440</v>
      </c>
    </row>
    <row r="7827" spans="1:15" x14ac:dyDescent="0.3">
      <c r="A7827" s="5" t="s">
        <v>18745</v>
      </c>
      <c r="B7827" s="6">
        <v>46166</v>
      </c>
      <c r="C7827" s="5" t="s">
        <v>4993</v>
      </c>
      <c r="D7827" s="5" t="s">
        <v>8864</v>
      </c>
      <c r="E7827" s="5" t="s">
        <v>18</v>
      </c>
      <c r="F7827" s="5" t="s">
        <v>87</v>
      </c>
      <c r="G7827" s="5" t="s">
        <v>59</v>
      </c>
      <c r="H7827" s="5" t="s">
        <v>126</v>
      </c>
      <c r="I7827" s="5">
        <v>4</v>
      </c>
      <c r="J7827" s="5">
        <v>2320</v>
      </c>
      <c r="K7827" s="5">
        <v>9280</v>
      </c>
      <c r="L7827" s="5">
        <v>2515.84</v>
      </c>
      <c r="M7827" s="5" t="s">
        <v>54</v>
      </c>
      <c r="N7827" s="5" t="s">
        <v>38</v>
      </c>
      <c r="O7827" s="5" t="s">
        <v>484</v>
      </c>
    </row>
    <row r="7828" spans="1:15" x14ac:dyDescent="0.3">
      <c r="A7828" s="5" t="s">
        <v>18746</v>
      </c>
      <c r="B7828" s="6">
        <v>45974</v>
      </c>
      <c r="C7828" s="5" t="s">
        <v>1946</v>
      </c>
      <c r="D7828" s="5" t="s">
        <v>18747</v>
      </c>
      <c r="E7828" s="5" t="s">
        <v>43</v>
      </c>
      <c r="F7828" s="5" t="s">
        <v>87</v>
      </c>
      <c r="G7828" s="5" t="s">
        <v>45</v>
      </c>
      <c r="H7828" s="5" t="s">
        <v>160</v>
      </c>
      <c r="I7828" s="5">
        <v>1</v>
      </c>
      <c r="J7828" s="5">
        <v>746</v>
      </c>
      <c r="K7828" s="5">
        <v>746</v>
      </c>
      <c r="L7828" s="5">
        <v>64.61</v>
      </c>
      <c r="M7828" s="5" t="s">
        <v>54</v>
      </c>
      <c r="N7828" s="5" t="s">
        <v>31</v>
      </c>
      <c r="O7828" s="5" t="s">
        <v>134</v>
      </c>
    </row>
    <row r="7829" spans="1:15" x14ac:dyDescent="0.3">
      <c r="A7829" s="5" t="s">
        <v>18748</v>
      </c>
      <c r="B7829" s="6">
        <v>45966</v>
      </c>
      <c r="C7829" s="5" t="s">
        <v>18749</v>
      </c>
      <c r="D7829" s="5" t="s">
        <v>18750</v>
      </c>
      <c r="E7829" s="5" t="s">
        <v>86</v>
      </c>
      <c r="F7829" s="5" t="s">
        <v>104</v>
      </c>
      <c r="G7829" s="5" t="s">
        <v>45</v>
      </c>
      <c r="H7829" s="5" t="s">
        <v>46</v>
      </c>
      <c r="I7829" s="5">
        <v>2</v>
      </c>
      <c r="J7829" s="5">
        <v>48930</v>
      </c>
      <c r="K7829" s="5">
        <v>97860</v>
      </c>
      <c r="L7829" s="5">
        <v>10514.71</v>
      </c>
      <c r="M7829" s="5" t="s">
        <v>22</v>
      </c>
      <c r="N7829" s="5" t="s">
        <v>67</v>
      </c>
      <c r="O7829" s="5" t="s">
        <v>68</v>
      </c>
    </row>
    <row r="7830" spans="1:15" x14ac:dyDescent="0.3">
      <c r="A7830" s="5" t="s">
        <v>18751</v>
      </c>
      <c r="B7830" s="6">
        <v>45998</v>
      </c>
      <c r="C7830" s="5" t="s">
        <v>242</v>
      </c>
      <c r="D7830" s="5" t="s">
        <v>18752</v>
      </c>
      <c r="E7830" s="5" t="s">
        <v>43</v>
      </c>
      <c r="F7830" s="5" t="s">
        <v>44</v>
      </c>
      <c r="G7830" s="5" t="s">
        <v>20</v>
      </c>
      <c r="H7830" s="5" t="s">
        <v>109</v>
      </c>
      <c r="I7830" s="5">
        <v>2</v>
      </c>
      <c r="J7830" s="5">
        <v>22591</v>
      </c>
      <c r="K7830" s="5">
        <v>45182</v>
      </c>
      <c r="L7830" s="5">
        <v>9144.9699999999993</v>
      </c>
      <c r="M7830" s="5" t="s">
        <v>61</v>
      </c>
      <c r="N7830" s="5" t="s">
        <v>38</v>
      </c>
      <c r="O7830" s="5" t="s">
        <v>1094</v>
      </c>
    </row>
    <row r="7831" spans="1:15" x14ac:dyDescent="0.3">
      <c r="A7831" s="5" t="s">
        <v>18753</v>
      </c>
      <c r="B7831" s="6">
        <v>45701</v>
      </c>
      <c r="C7831" s="5" t="s">
        <v>18754</v>
      </c>
      <c r="D7831" s="5" t="s">
        <v>18755</v>
      </c>
      <c r="E7831" s="5" t="s">
        <v>18</v>
      </c>
      <c r="F7831" s="5" t="s">
        <v>44</v>
      </c>
      <c r="G7831" s="5" t="s">
        <v>20</v>
      </c>
      <c r="H7831" s="5" t="s">
        <v>109</v>
      </c>
      <c r="I7831" s="5">
        <v>3</v>
      </c>
      <c r="J7831" s="5">
        <v>21276</v>
      </c>
      <c r="K7831" s="5">
        <v>63828</v>
      </c>
      <c r="L7831" s="5">
        <v>7407.46</v>
      </c>
      <c r="M7831" s="5" t="s">
        <v>22</v>
      </c>
      <c r="N7831" s="5" t="s">
        <v>67</v>
      </c>
      <c r="O7831" s="5" t="s">
        <v>1094</v>
      </c>
    </row>
    <row r="7832" spans="1:15" x14ac:dyDescent="0.3">
      <c r="A7832" s="5" t="s">
        <v>18756</v>
      </c>
      <c r="B7832" s="6">
        <v>45667</v>
      </c>
      <c r="C7832" s="5" t="s">
        <v>3261</v>
      </c>
      <c r="D7832" s="5" t="s">
        <v>18757</v>
      </c>
      <c r="E7832" s="5" t="s">
        <v>18</v>
      </c>
      <c r="F7832" s="5" t="s">
        <v>28</v>
      </c>
      <c r="G7832" s="5" t="s">
        <v>59</v>
      </c>
      <c r="H7832" s="5" t="s">
        <v>181</v>
      </c>
      <c r="I7832" s="5">
        <v>3</v>
      </c>
      <c r="J7832" s="5">
        <v>26885</v>
      </c>
      <c r="K7832" s="5">
        <v>80655</v>
      </c>
      <c r="L7832" s="5">
        <v>17976.57</v>
      </c>
      <c r="M7832" s="5" t="s">
        <v>54</v>
      </c>
      <c r="N7832" s="5" t="s">
        <v>67</v>
      </c>
      <c r="O7832" s="5" t="s">
        <v>906</v>
      </c>
    </row>
    <row r="7833" spans="1:15" x14ac:dyDescent="0.3">
      <c r="A7833" s="5" t="s">
        <v>18758</v>
      </c>
      <c r="B7833" s="6">
        <v>45880</v>
      </c>
      <c r="C7833" s="5" t="s">
        <v>18759</v>
      </c>
      <c r="D7833" s="5" t="s">
        <v>18760</v>
      </c>
      <c r="E7833" s="5" t="s">
        <v>18</v>
      </c>
      <c r="F7833" s="5" t="s">
        <v>104</v>
      </c>
      <c r="G7833" s="5" t="s">
        <v>59</v>
      </c>
      <c r="H7833" s="5" t="s">
        <v>181</v>
      </c>
      <c r="I7833" s="5">
        <v>4</v>
      </c>
      <c r="J7833" s="5">
        <v>12022</v>
      </c>
      <c r="K7833" s="5">
        <v>48088</v>
      </c>
      <c r="L7833" s="5">
        <v>5253.74</v>
      </c>
      <c r="M7833" s="5" t="s">
        <v>22</v>
      </c>
      <c r="N7833" s="5" t="s">
        <v>38</v>
      </c>
      <c r="O7833" s="5" t="s">
        <v>6731</v>
      </c>
    </row>
    <row r="7834" spans="1:15" x14ac:dyDescent="0.3">
      <c r="A7834" s="5" t="s">
        <v>18761</v>
      </c>
      <c r="B7834" s="6">
        <v>46064</v>
      </c>
      <c r="C7834" s="5" t="s">
        <v>12394</v>
      </c>
      <c r="D7834" s="5" t="s">
        <v>18762</v>
      </c>
      <c r="E7834" s="5" t="s">
        <v>86</v>
      </c>
      <c r="F7834" s="5" t="s">
        <v>52</v>
      </c>
      <c r="G7834" s="5" t="s">
        <v>59</v>
      </c>
      <c r="H7834" s="5" t="s">
        <v>181</v>
      </c>
      <c r="I7834" s="5">
        <v>1</v>
      </c>
      <c r="J7834" s="5">
        <v>34135</v>
      </c>
      <c r="K7834" s="5">
        <v>34135</v>
      </c>
      <c r="L7834" s="5">
        <v>4221</v>
      </c>
      <c r="M7834" s="5" t="s">
        <v>54</v>
      </c>
      <c r="N7834" s="5" t="s">
        <v>23</v>
      </c>
      <c r="O7834" s="5" t="s">
        <v>553</v>
      </c>
    </row>
    <row r="7835" spans="1:15" x14ac:dyDescent="0.3">
      <c r="A7835" s="5" t="s">
        <v>18763</v>
      </c>
      <c r="B7835" s="6">
        <v>45811</v>
      </c>
      <c r="C7835" s="5" t="s">
        <v>4932</v>
      </c>
      <c r="D7835" s="5" t="s">
        <v>18764</v>
      </c>
      <c r="E7835" s="5" t="s">
        <v>72</v>
      </c>
      <c r="F7835" s="5" t="s">
        <v>44</v>
      </c>
      <c r="G7835" s="5" t="s">
        <v>45</v>
      </c>
      <c r="H7835" s="5" t="s">
        <v>138</v>
      </c>
      <c r="I7835" s="5">
        <v>4</v>
      </c>
      <c r="J7835" s="5">
        <v>47506</v>
      </c>
      <c r="K7835" s="5">
        <v>190024</v>
      </c>
      <c r="L7835" s="5">
        <v>13139.7</v>
      </c>
      <c r="M7835" s="5" t="s">
        <v>54</v>
      </c>
      <c r="N7835" s="5" t="s">
        <v>31</v>
      </c>
      <c r="O7835" s="5" t="s">
        <v>503</v>
      </c>
    </row>
    <row r="7836" spans="1:15" x14ac:dyDescent="0.3">
      <c r="A7836" s="5" t="s">
        <v>18765</v>
      </c>
      <c r="B7836" s="6">
        <v>46063</v>
      </c>
      <c r="C7836" s="5" t="s">
        <v>18766</v>
      </c>
      <c r="D7836" s="5" t="s">
        <v>18767</v>
      </c>
      <c r="E7836" s="5" t="s">
        <v>86</v>
      </c>
      <c r="F7836" s="5" t="s">
        <v>104</v>
      </c>
      <c r="G7836" s="5" t="s">
        <v>45</v>
      </c>
      <c r="H7836" s="5" t="s">
        <v>147</v>
      </c>
      <c r="I7836" s="5">
        <v>5</v>
      </c>
      <c r="J7836" s="5">
        <v>26286</v>
      </c>
      <c r="K7836" s="5">
        <v>131430</v>
      </c>
      <c r="L7836" s="5">
        <v>21414.54</v>
      </c>
      <c r="M7836" s="5" t="s">
        <v>61</v>
      </c>
      <c r="N7836" s="5" t="s">
        <v>31</v>
      </c>
      <c r="O7836" s="5" t="s">
        <v>3910</v>
      </c>
    </row>
    <row r="7837" spans="1:15" x14ac:dyDescent="0.3">
      <c r="A7837" s="5" t="s">
        <v>18768</v>
      </c>
      <c r="B7837" s="6">
        <v>46037</v>
      </c>
      <c r="C7837" s="5" t="s">
        <v>10200</v>
      </c>
      <c r="D7837" s="5" t="s">
        <v>18769</v>
      </c>
      <c r="E7837" s="5" t="s">
        <v>86</v>
      </c>
      <c r="F7837" s="5" t="s">
        <v>104</v>
      </c>
      <c r="G7837" s="5" t="s">
        <v>59</v>
      </c>
      <c r="H7837" s="5" t="s">
        <v>60</v>
      </c>
      <c r="I7837" s="5">
        <v>4</v>
      </c>
      <c r="J7837" s="5">
        <v>5207</v>
      </c>
      <c r="K7837" s="5">
        <v>20828</v>
      </c>
      <c r="L7837" s="5">
        <v>1244.3699999999999</v>
      </c>
      <c r="M7837" s="5" t="s">
        <v>54</v>
      </c>
      <c r="N7837" s="5" t="s">
        <v>23</v>
      </c>
      <c r="O7837" s="5" t="s">
        <v>359</v>
      </c>
    </row>
    <row r="7838" spans="1:15" x14ac:dyDescent="0.3">
      <c r="A7838" s="5" t="s">
        <v>18770</v>
      </c>
      <c r="B7838" s="6">
        <v>45699</v>
      </c>
      <c r="C7838" s="5" t="s">
        <v>70</v>
      </c>
      <c r="D7838" s="5" t="s">
        <v>18771</v>
      </c>
      <c r="E7838" s="5" t="s">
        <v>43</v>
      </c>
      <c r="F7838" s="5" t="s">
        <v>104</v>
      </c>
      <c r="G7838" s="5" t="s">
        <v>59</v>
      </c>
      <c r="H7838" s="5" t="s">
        <v>126</v>
      </c>
      <c r="I7838" s="5">
        <v>4</v>
      </c>
      <c r="J7838" s="5">
        <v>1967</v>
      </c>
      <c r="K7838" s="5">
        <v>7868</v>
      </c>
      <c r="L7838" s="5">
        <v>1952.85</v>
      </c>
      <c r="M7838" s="5" t="s">
        <v>61</v>
      </c>
      <c r="N7838" s="5" t="s">
        <v>31</v>
      </c>
      <c r="O7838" s="5" t="s">
        <v>567</v>
      </c>
    </row>
    <row r="7839" spans="1:15" x14ac:dyDescent="0.3">
      <c r="A7839" s="5" t="s">
        <v>18772</v>
      </c>
      <c r="B7839" s="6">
        <v>45673</v>
      </c>
      <c r="C7839" s="5" t="s">
        <v>17141</v>
      </c>
      <c r="D7839" s="5" t="s">
        <v>18773</v>
      </c>
      <c r="E7839" s="5" t="s">
        <v>43</v>
      </c>
      <c r="F7839" s="5" t="s">
        <v>52</v>
      </c>
      <c r="G7839" s="5" t="s">
        <v>20</v>
      </c>
      <c r="H7839" s="5" t="s">
        <v>21</v>
      </c>
      <c r="I7839" s="5">
        <v>5</v>
      </c>
      <c r="J7839" s="5">
        <v>3890</v>
      </c>
      <c r="K7839" s="5">
        <v>19450</v>
      </c>
      <c r="L7839" s="5">
        <v>3193.56</v>
      </c>
      <c r="M7839" s="5" t="s">
        <v>61</v>
      </c>
      <c r="N7839" s="5" t="s">
        <v>23</v>
      </c>
      <c r="O7839" s="5" t="s">
        <v>55</v>
      </c>
    </row>
    <row r="7840" spans="1:15" x14ac:dyDescent="0.3">
      <c r="A7840" s="5" t="s">
        <v>18774</v>
      </c>
      <c r="B7840" s="6">
        <v>45968</v>
      </c>
      <c r="C7840" s="5" t="s">
        <v>3470</v>
      </c>
      <c r="D7840" s="5" t="s">
        <v>18775</v>
      </c>
      <c r="E7840" s="5" t="s">
        <v>72</v>
      </c>
      <c r="F7840" s="5" t="s">
        <v>19</v>
      </c>
      <c r="G7840" s="5" t="s">
        <v>20</v>
      </c>
      <c r="H7840" s="5" t="s">
        <v>109</v>
      </c>
      <c r="I7840" s="5">
        <v>2</v>
      </c>
      <c r="J7840" s="5">
        <v>11900</v>
      </c>
      <c r="K7840" s="5">
        <v>23800</v>
      </c>
      <c r="L7840" s="5">
        <v>1864.26</v>
      </c>
      <c r="M7840" s="5" t="s">
        <v>47</v>
      </c>
      <c r="N7840" s="5" t="s">
        <v>31</v>
      </c>
      <c r="O7840" s="5" t="s">
        <v>232</v>
      </c>
    </row>
    <row r="7841" spans="1:15" x14ac:dyDescent="0.3">
      <c r="A7841" s="5" t="s">
        <v>18776</v>
      </c>
      <c r="B7841" s="6">
        <v>45685</v>
      </c>
      <c r="C7841" s="5" t="s">
        <v>18777</v>
      </c>
      <c r="D7841" s="5" t="s">
        <v>18778</v>
      </c>
      <c r="E7841" s="5" t="s">
        <v>86</v>
      </c>
      <c r="F7841" s="5" t="s">
        <v>19</v>
      </c>
      <c r="G7841" s="5" t="s">
        <v>59</v>
      </c>
      <c r="H7841" s="5" t="s">
        <v>181</v>
      </c>
      <c r="I7841" s="5">
        <v>1</v>
      </c>
      <c r="J7841" s="5">
        <v>26501</v>
      </c>
      <c r="K7841" s="5">
        <v>26501</v>
      </c>
      <c r="L7841" s="5">
        <v>2866.13</v>
      </c>
      <c r="M7841" s="5" t="s">
        <v>61</v>
      </c>
      <c r="N7841" s="5" t="s">
        <v>31</v>
      </c>
      <c r="O7841" s="5" t="s">
        <v>2912</v>
      </c>
    </row>
    <row r="7842" spans="1:15" x14ac:dyDescent="0.3">
      <c r="A7842" s="5" t="s">
        <v>18779</v>
      </c>
      <c r="B7842" s="6">
        <v>46141</v>
      </c>
      <c r="C7842" s="5" t="s">
        <v>2898</v>
      </c>
      <c r="D7842" s="5" t="s">
        <v>18780</v>
      </c>
      <c r="E7842" s="5" t="s">
        <v>86</v>
      </c>
      <c r="F7842" s="5" t="s">
        <v>52</v>
      </c>
      <c r="G7842" s="5" t="s">
        <v>45</v>
      </c>
      <c r="H7842" s="5" t="s">
        <v>147</v>
      </c>
      <c r="I7842" s="5">
        <v>1</v>
      </c>
      <c r="J7842" s="5">
        <v>27574</v>
      </c>
      <c r="K7842" s="5">
        <v>27574</v>
      </c>
      <c r="L7842" s="5">
        <v>2959.56</v>
      </c>
      <c r="M7842" s="5" t="s">
        <v>54</v>
      </c>
      <c r="N7842" s="5" t="s">
        <v>23</v>
      </c>
      <c r="O7842" s="5" t="s">
        <v>194</v>
      </c>
    </row>
    <row r="7843" spans="1:15" x14ac:dyDescent="0.3">
      <c r="A7843" s="5" t="s">
        <v>18781</v>
      </c>
      <c r="B7843" s="6">
        <v>45858</v>
      </c>
      <c r="C7843" s="5" t="s">
        <v>9036</v>
      </c>
      <c r="D7843" s="5" t="s">
        <v>18782</v>
      </c>
      <c r="E7843" s="5" t="s">
        <v>43</v>
      </c>
      <c r="F7843" s="5" t="s">
        <v>87</v>
      </c>
      <c r="G7843" s="5" t="s">
        <v>36</v>
      </c>
      <c r="H7843" s="5" t="s">
        <v>53</v>
      </c>
      <c r="I7843" s="5">
        <v>4</v>
      </c>
      <c r="J7843" s="5">
        <v>7077</v>
      </c>
      <c r="K7843" s="5">
        <v>28308</v>
      </c>
      <c r="L7843" s="5">
        <v>2214.9499999999998</v>
      </c>
      <c r="M7843" s="5" t="s">
        <v>30</v>
      </c>
      <c r="N7843" s="5" t="s">
        <v>31</v>
      </c>
      <c r="O7843" s="5" t="s">
        <v>2022</v>
      </c>
    </row>
    <row r="7844" spans="1:15" x14ac:dyDescent="0.3">
      <c r="A7844" s="5" t="s">
        <v>18783</v>
      </c>
      <c r="B7844" s="6">
        <v>46047</v>
      </c>
      <c r="C7844" s="5" t="s">
        <v>3852</v>
      </c>
      <c r="D7844" s="5" t="s">
        <v>18784</v>
      </c>
      <c r="E7844" s="5" t="s">
        <v>72</v>
      </c>
      <c r="F7844" s="5" t="s">
        <v>104</v>
      </c>
      <c r="G7844" s="5" t="s">
        <v>20</v>
      </c>
      <c r="H7844" s="5" t="s">
        <v>109</v>
      </c>
      <c r="I7844" s="5">
        <v>1</v>
      </c>
      <c r="J7844" s="5">
        <v>17454</v>
      </c>
      <c r="K7844" s="5">
        <v>17454</v>
      </c>
      <c r="L7844" s="5">
        <v>906.89</v>
      </c>
      <c r="M7844" s="5" t="s">
        <v>47</v>
      </c>
      <c r="N7844" s="5" t="s">
        <v>23</v>
      </c>
      <c r="O7844" s="5" t="s">
        <v>1524</v>
      </c>
    </row>
    <row r="7845" spans="1:15" x14ac:dyDescent="0.3">
      <c r="A7845" s="5" t="s">
        <v>18785</v>
      </c>
      <c r="B7845" s="6">
        <v>45793</v>
      </c>
      <c r="C7845" s="5" t="s">
        <v>9661</v>
      </c>
      <c r="D7845" s="5" t="s">
        <v>18786</v>
      </c>
      <c r="E7845" s="5" t="s">
        <v>72</v>
      </c>
      <c r="F7845" s="5" t="s">
        <v>19</v>
      </c>
      <c r="G7845" s="5" t="s">
        <v>45</v>
      </c>
      <c r="H7845" s="5" t="s">
        <v>147</v>
      </c>
      <c r="I7845" s="5">
        <v>2</v>
      </c>
      <c r="J7845" s="5">
        <v>8391</v>
      </c>
      <c r="K7845" s="5">
        <v>16782</v>
      </c>
      <c r="L7845" s="5">
        <v>1076.72</v>
      </c>
      <c r="M7845" s="5" t="s">
        <v>30</v>
      </c>
      <c r="N7845" s="5" t="s">
        <v>38</v>
      </c>
      <c r="O7845" s="5" t="s">
        <v>1153</v>
      </c>
    </row>
    <row r="7846" spans="1:15" x14ac:dyDescent="0.3">
      <c r="A7846" s="5" t="s">
        <v>18787</v>
      </c>
      <c r="B7846" s="6">
        <v>46021</v>
      </c>
      <c r="C7846" s="5" t="s">
        <v>1668</v>
      </c>
      <c r="D7846" s="5" t="s">
        <v>18788</v>
      </c>
      <c r="E7846" s="5" t="s">
        <v>72</v>
      </c>
      <c r="F7846" s="5" t="s">
        <v>19</v>
      </c>
      <c r="G7846" s="5" t="s">
        <v>59</v>
      </c>
      <c r="H7846" s="5" t="s">
        <v>66</v>
      </c>
      <c r="I7846" s="5">
        <v>1</v>
      </c>
      <c r="J7846" s="5">
        <v>7477</v>
      </c>
      <c r="K7846" s="5">
        <v>7477</v>
      </c>
      <c r="L7846" s="5">
        <v>1760.51</v>
      </c>
      <c r="M7846" s="5" t="s">
        <v>30</v>
      </c>
      <c r="N7846" s="5" t="s">
        <v>23</v>
      </c>
      <c r="O7846" s="5" t="s">
        <v>6213</v>
      </c>
    </row>
    <row r="7847" spans="1:15" x14ac:dyDescent="0.3">
      <c r="A7847" s="5" t="s">
        <v>18789</v>
      </c>
      <c r="B7847" s="6">
        <v>45836</v>
      </c>
      <c r="C7847" s="5" t="s">
        <v>1147</v>
      </c>
      <c r="D7847" s="5" t="s">
        <v>16802</v>
      </c>
      <c r="E7847" s="5" t="s">
        <v>72</v>
      </c>
      <c r="F7847" s="5" t="s">
        <v>104</v>
      </c>
      <c r="G7847" s="5" t="s">
        <v>45</v>
      </c>
      <c r="H7847" s="5" t="s">
        <v>147</v>
      </c>
      <c r="I7847" s="5">
        <v>2</v>
      </c>
      <c r="J7847" s="5">
        <v>26152</v>
      </c>
      <c r="K7847" s="5">
        <v>52304</v>
      </c>
      <c r="L7847" s="5">
        <v>14299.94</v>
      </c>
      <c r="M7847" s="5" t="s">
        <v>30</v>
      </c>
      <c r="N7847" s="5" t="s">
        <v>31</v>
      </c>
      <c r="O7847" s="5" t="s">
        <v>968</v>
      </c>
    </row>
    <row r="7848" spans="1:15" x14ac:dyDescent="0.3">
      <c r="A7848" s="5" t="s">
        <v>18790</v>
      </c>
      <c r="B7848" s="6">
        <v>45961</v>
      </c>
      <c r="C7848" s="5" t="s">
        <v>3808</v>
      </c>
      <c r="D7848" s="5" t="s">
        <v>18791</v>
      </c>
      <c r="E7848" s="5" t="s">
        <v>86</v>
      </c>
      <c r="F7848" s="5" t="s">
        <v>52</v>
      </c>
      <c r="G7848" s="5" t="s">
        <v>45</v>
      </c>
      <c r="H7848" s="5" t="s">
        <v>46</v>
      </c>
      <c r="I7848" s="5">
        <v>5</v>
      </c>
      <c r="J7848" s="5">
        <v>25301</v>
      </c>
      <c r="K7848" s="5">
        <v>126505</v>
      </c>
      <c r="L7848" s="5">
        <v>14197.88</v>
      </c>
      <c r="M7848" s="5" t="s">
        <v>22</v>
      </c>
      <c r="N7848" s="5" t="s">
        <v>67</v>
      </c>
      <c r="O7848" s="5" t="s">
        <v>323</v>
      </c>
    </row>
    <row r="7849" spans="1:15" x14ac:dyDescent="0.3">
      <c r="A7849" s="5" t="s">
        <v>18792</v>
      </c>
      <c r="B7849" s="6">
        <v>45662</v>
      </c>
      <c r="C7849" s="5" t="s">
        <v>8013</v>
      </c>
      <c r="D7849" s="5" t="s">
        <v>18793</v>
      </c>
      <c r="E7849" s="5" t="s">
        <v>43</v>
      </c>
      <c r="F7849" s="5" t="s">
        <v>104</v>
      </c>
      <c r="G7849" s="5" t="s">
        <v>45</v>
      </c>
      <c r="H7849" s="5" t="s">
        <v>46</v>
      </c>
      <c r="I7849" s="5">
        <v>4</v>
      </c>
      <c r="J7849" s="5">
        <v>8318</v>
      </c>
      <c r="K7849" s="5">
        <v>33272</v>
      </c>
      <c r="L7849" s="5">
        <v>4629</v>
      </c>
      <c r="M7849" s="5" t="s">
        <v>61</v>
      </c>
      <c r="N7849" s="5" t="s">
        <v>67</v>
      </c>
      <c r="O7849" s="5" t="s">
        <v>586</v>
      </c>
    </row>
    <row r="7850" spans="1:15" x14ac:dyDescent="0.3">
      <c r="A7850" s="5" t="s">
        <v>18794</v>
      </c>
      <c r="B7850" s="6">
        <v>46039</v>
      </c>
      <c r="C7850" s="5" t="s">
        <v>2145</v>
      </c>
      <c r="D7850" s="5" t="s">
        <v>18795</v>
      </c>
      <c r="E7850" s="5" t="s">
        <v>18</v>
      </c>
      <c r="F7850" s="5" t="s">
        <v>19</v>
      </c>
      <c r="G7850" s="5" t="s">
        <v>59</v>
      </c>
      <c r="H7850" s="5" t="s">
        <v>66</v>
      </c>
      <c r="I7850" s="5">
        <v>2</v>
      </c>
      <c r="J7850" s="5">
        <v>30398</v>
      </c>
      <c r="K7850" s="5">
        <v>60796</v>
      </c>
      <c r="L7850" s="5">
        <v>3681.74</v>
      </c>
      <c r="M7850" s="5" t="s">
        <v>30</v>
      </c>
      <c r="N7850" s="5" t="s">
        <v>38</v>
      </c>
      <c r="O7850" s="5" t="s">
        <v>1016</v>
      </c>
    </row>
    <row r="7851" spans="1:15" x14ac:dyDescent="0.3">
      <c r="A7851" s="5" t="s">
        <v>18796</v>
      </c>
      <c r="B7851" s="6">
        <v>46117</v>
      </c>
      <c r="C7851" s="5" t="s">
        <v>4711</v>
      </c>
      <c r="D7851" s="5" t="s">
        <v>18797</v>
      </c>
      <c r="E7851" s="5" t="s">
        <v>72</v>
      </c>
      <c r="F7851" s="5" t="s">
        <v>104</v>
      </c>
      <c r="G7851" s="5" t="s">
        <v>45</v>
      </c>
      <c r="H7851" s="5" t="s">
        <v>46</v>
      </c>
      <c r="I7851" s="5">
        <v>2</v>
      </c>
      <c r="J7851" s="5">
        <v>2482</v>
      </c>
      <c r="K7851" s="5">
        <v>4964</v>
      </c>
      <c r="L7851" s="5">
        <v>400.9</v>
      </c>
      <c r="M7851" s="5" t="s">
        <v>61</v>
      </c>
      <c r="N7851" s="5" t="s">
        <v>67</v>
      </c>
      <c r="O7851" s="5" t="s">
        <v>484</v>
      </c>
    </row>
    <row r="7852" spans="1:15" x14ac:dyDescent="0.3">
      <c r="A7852" s="5" t="s">
        <v>18798</v>
      </c>
      <c r="B7852" s="6">
        <v>45735</v>
      </c>
      <c r="C7852" s="5" t="s">
        <v>8497</v>
      </c>
      <c r="D7852" s="5" t="s">
        <v>18799</v>
      </c>
      <c r="E7852" s="5" t="s">
        <v>86</v>
      </c>
      <c r="F7852" s="5" t="s">
        <v>52</v>
      </c>
      <c r="G7852" s="5" t="s">
        <v>36</v>
      </c>
      <c r="H7852" s="5" t="s">
        <v>53</v>
      </c>
      <c r="I7852" s="5">
        <v>3</v>
      </c>
      <c r="J7852" s="5">
        <v>40121</v>
      </c>
      <c r="K7852" s="5">
        <v>120363</v>
      </c>
      <c r="L7852" s="5">
        <v>22335.19</v>
      </c>
      <c r="M7852" s="5" t="s">
        <v>30</v>
      </c>
      <c r="N7852" s="5" t="s">
        <v>31</v>
      </c>
      <c r="O7852" s="5" t="s">
        <v>3708</v>
      </c>
    </row>
    <row r="7853" spans="1:15" x14ac:dyDescent="0.3">
      <c r="A7853" s="5" t="s">
        <v>18800</v>
      </c>
      <c r="B7853" s="6">
        <v>45704</v>
      </c>
      <c r="C7853" s="5" t="s">
        <v>9634</v>
      </c>
      <c r="D7853" s="5" t="s">
        <v>18801</v>
      </c>
      <c r="E7853" s="5" t="s">
        <v>18</v>
      </c>
      <c r="F7853" s="5" t="s">
        <v>44</v>
      </c>
      <c r="G7853" s="5" t="s">
        <v>20</v>
      </c>
      <c r="H7853" s="5" t="s">
        <v>109</v>
      </c>
      <c r="I7853" s="5">
        <v>4</v>
      </c>
      <c r="J7853" s="5">
        <v>15930</v>
      </c>
      <c r="K7853" s="5">
        <v>63720</v>
      </c>
      <c r="L7853" s="5">
        <v>12177.55</v>
      </c>
      <c r="M7853" s="5" t="s">
        <v>61</v>
      </c>
      <c r="N7853" s="5" t="s">
        <v>31</v>
      </c>
      <c r="O7853" s="5" t="s">
        <v>2877</v>
      </c>
    </row>
    <row r="7854" spans="1:15" x14ac:dyDescent="0.3">
      <c r="A7854" s="5" t="s">
        <v>18802</v>
      </c>
      <c r="B7854" s="6">
        <v>45696</v>
      </c>
      <c r="C7854" s="5" t="s">
        <v>6846</v>
      </c>
      <c r="D7854" s="5" t="s">
        <v>18803</v>
      </c>
      <c r="E7854" s="5" t="s">
        <v>86</v>
      </c>
      <c r="F7854" s="5" t="s">
        <v>87</v>
      </c>
      <c r="G7854" s="5" t="s">
        <v>45</v>
      </c>
      <c r="H7854" s="5" t="s">
        <v>138</v>
      </c>
      <c r="I7854" s="5">
        <v>2</v>
      </c>
      <c r="J7854" s="5">
        <v>12613</v>
      </c>
      <c r="K7854" s="5">
        <v>25226</v>
      </c>
      <c r="L7854" s="5">
        <v>7125.56</v>
      </c>
      <c r="M7854" s="5" t="s">
        <v>47</v>
      </c>
      <c r="N7854" s="5" t="s">
        <v>31</v>
      </c>
      <c r="O7854" s="5" t="s">
        <v>323</v>
      </c>
    </row>
    <row r="7855" spans="1:15" x14ac:dyDescent="0.3">
      <c r="A7855" s="5" t="s">
        <v>18804</v>
      </c>
      <c r="B7855" s="6">
        <v>45926</v>
      </c>
      <c r="C7855" s="5" t="s">
        <v>3846</v>
      </c>
      <c r="D7855" s="5" t="s">
        <v>18805</v>
      </c>
      <c r="E7855" s="5" t="s">
        <v>72</v>
      </c>
      <c r="F7855" s="5" t="s">
        <v>44</v>
      </c>
      <c r="G7855" s="5" t="s">
        <v>59</v>
      </c>
      <c r="H7855" s="5" t="s">
        <v>66</v>
      </c>
      <c r="I7855" s="5">
        <v>1</v>
      </c>
      <c r="J7855" s="5">
        <v>47904</v>
      </c>
      <c r="K7855" s="5">
        <v>47904</v>
      </c>
      <c r="L7855" s="5">
        <v>10480.99</v>
      </c>
      <c r="M7855" s="5" t="s">
        <v>22</v>
      </c>
      <c r="N7855" s="5" t="s">
        <v>31</v>
      </c>
      <c r="O7855" s="5" t="s">
        <v>1080</v>
      </c>
    </row>
    <row r="7856" spans="1:15" x14ac:dyDescent="0.3">
      <c r="A7856" s="5" t="s">
        <v>18806</v>
      </c>
      <c r="B7856" s="6">
        <v>45756</v>
      </c>
      <c r="C7856" s="5" t="s">
        <v>11801</v>
      </c>
      <c r="D7856" s="5" t="s">
        <v>18807</v>
      </c>
      <c r="E7856" s="5" t="s">
        <v>43</v>
      </c>
      <c r="F7856" s="5" t="s">
        <v>52</v>
      </c>
      <c r="G7856" s="5" t="s">
        <v>20</v>
      </c>
      <c r="H7856" s="5" t="s">
        <v>21</v>
      </c>
      <c r="I7856" s="5">
        <v>3</v>
      </c>
      <c r="J7856" s="5">
        <v>30293</v>
      </c>
      <c r="K7856" s="5">
        <v>90879</v>
      </c>
      <c r="L7856" s="5">
        <v>22460.560000000001</v>
      </c>
      <c r="M7856" s="5" t="s">
        <v>54</v>
      </c>
      <c r="N7856" s="5" t="s">
        <v>67</v>
      </c>
      <c r="O7856" s="5" t="s">
        <v>870</v>
      </c>
    </row>
    <row r="7857" spans="1:15" x14ac:dyDescent="0.3">
      <c r="A7857" s="5" t="s">
        <v>18808</v>
      </c>
      <c r="B7857" s="6">
        <v>46010</v>
      </c>
      <c r="C7857" s="5" t="s">
        <v>5019</v>
      </c>
      <c r="D7857" s="5" t="s">
        <v>16601</v>
      </c>
      <c r="E7857" s="5" t="s">
        <v>86</v>
      </c>
      <c r="F7857" s="5" t="s">
        <v>44</v>
      </c>
      <c r="G7857" s="5" t="s">
        <v>36</v>
      </c>
      <c r="H7857" s="5" t="s">
        <v>169</v>
      </c>
      <c r="I7857" s="5">
        <v>2</v>
      </c>
      <c r="J7857" s="5">
        <v>42249</v>
      </c>
      <c r="K7857" s="5">
        <v>84498</v>
      </c>
      <c r="L7857" s="5">
        <v>8304.83</v>
      </c>
      <c r="M7857" s="5" t="s">
        <v>22</v>
      </c>
      <c r="N7857" s="5" t="s">
        <v>23</v>
      </c>
      <c r="O7857" s="5" t="s">
        <v>740</v>
      </c>
    </row>
    <row r="7858" spans="1:15" x14ac:dyDescent="0.3">
      <c r="A7858" s="5" t="s">
        <v>18809</v>
      </c>
      <c r="B7858" s="6">
        <v>45926</v>
      </c>
      <c r="C7858" s="5" t="s">
        <v>18810</v>
      </c>
      <c r="D7858" s="5" t="s">
        <v>18811</v>
      </c>
      <c r="E7858" s="5" t="s">
        <v>86</v>
      </c>
      <c r="F7858" s="5" t="s">
        <v>19</v>
      </c>
      <c r="G7858" s="5" t="s">
        <v>20</v>
      </c>
      <c r="H7858" s="5" t="s">
        <v>21</v>
      </c>
      <c r="I7858" s="5">
        <v>1</v>
      </c>
      <c r="J7858" s="5">
        <v>4704</v>
      </c>
      <c r="K7858" s="5">
        <v>4704</v>
      </c>
      <c r="L7858" s="5">
        <v>1038.48</v>
      </c>
      <c r="M7858" s="5" t="s">
        <v>30</v>
      </c>
      <c r="N7858" s="5" t="s">
        <v>23</v>
      </c>
      <c r="O7858" s="5" t="s">
        <v>668</v>
      </c>
    </row>
    <row r="7859" spans="1:15" x14ac:dyDescent="0.3">
      <c r="A7859" s="5" t="s">
        <v>18812</v>
      </c>
      <c r="B7859" s="6">
        <v>46150</v>
      </c>
      <c r="C7859" s="5" t="s">
        <v>10729</v>
      </c>
      <c r="D7859" s="5" t="s">
        <v>18813</v>
      </c>
      <c r="E7859" s="5" t="s">
        <v>18</v>
      </c>
      <c r="F7859" s="5" t="s">
        <v>19</v>
      </c>
      <c r="G7859" s="5" t="s">
        <v>59</v>
      </c>
      <c r="H7859" s="5" t="s">
        <v>60</v>
      </c>
      <c r="I7859" s="5">
        <v>5</v>
      </c>
      <c r="J7859" s="5">
        <v>49979</v>
      </c>
      <c r="K7859" s="5">
        <v>249895</v>
      </c>
      <c r="L7859" s="5">
        <v>41652.879999999997</v>
      </c>
      <c r="M7859" s="5" t="s">
        <v>61</v>
      </c>
      <c r="N7859" s="5" t="s">
        <v>38</v>
      </c>
      <c r="O7859" s="5" t="s">
        <v>96</v>
      </c>
    </row>
    <row r="7860" spans="1:15" x14ac:dyDescent="0.3">
      <c r="A7860" s="5" t="s">
        <v>18814</v>
      </c>
      <c r="B7860" s="6">
        <v>45772</v>
      </c>
      <c r="C7860" s="5" t="s">
        <v>12661</v>
      </c>
      <c r="D7860" s="5" t="s">
        <v>18815</v>
      </c>
      <c r="E7860" s="5" t="s">
        <v>86</v>
      </c>
      <c r="F7860" s="5" t="s">
        <v>104</v>
      </c>
      <c r="G7860" s="5" t="s">
        <v>59</v>
      </c>
      <c r="H7860" s="5" t="s">
        <v>126</v>
      </c>
      <c r="I7860" s="5">
        <v>5</v>
      </c>
      <c r="J7860" s="5">
        <v>25904</v>
      </c>
      <c r="K7860" s="5">
        <v>129520</v>
      </c>
      <c r="L7860" s="5">
        <v>32921.96</v>
      </c>
      <c r="M7860" s="5" t="s">
        <v>61</v>
      </c>
      <c r="N7860" s="5" t="s">
        <v>23</v>
      </c>
      <c r="O7860" s="5" t="s">
        <v>866</v>
      </c>
    </row>
    <row r="7861" spans="1:15" x14ac:dyDescent="0.3">
      <c r="A7861" s="5" t="s">
        <v>18816</v>
      </c>
      <c r="B7861" s="6">
        <v>45766</v>
      </c>
      <c r="C7861" s="5" t="s">
        <v>11215</v>
      </c>
      <c r="D7861" s="5" t="s">
        <v>18817</v>
      </c>
      <c r="E7861" s="5" t="s">
        <v>43</v>
      </c>
      <c r="F7861" s="5" t="s">
        <v>104</v>
      </c>
      <c r="G7861" s="5" t="s">
        <v>45</v>
      </c>
      <c r="H7861" s="5" t="s">
        <v>138</v>
      </c>
      <c r="I7861" s="5">
        <v>4</v>
      </c>
      <c r="J7861" s="5">
        <v>5834</v>
      </c>
      <c r="K7861" s="5">
        <v>23336</v>
      </c>
      <c r="L7861" s="5">
        <v>1480.9</v>
      </c>
      <c r="M7861" s="5" t="s">
        <v>61</v>
      </c>
      <c r="N7861" s="5" t="s">
        <v>38</v>
      </c>
      <c r="O7861" s="5" t="s">
        <v>127</v>
      </c>
    </row>
    <row r="7862" spans="1:15" x14ac:dyDescent="0.3">
      <c r="A7862" s="5" t="s">
        <v>18818</v>
      </c>
      <c r="B7862" s="6">
        <v>45836</v>
      </c>
      <c r="C7862" s="5" t="s">
        <v>13838</v>
      </c>
      <c r="D7862" s="5" t="s">
        <v>18819</v>
      </c>
      <c r="E7862" s="5" t="s">
        <v>18</v>
      </c>
      <c r="F7862" s="5" t="s">
        <v>28</v>
      </c>
      <c r="G7862" s="5" t="s">
        <v>36</v>
      </c>
      <c r="H7862" s="5" t="s">
        <v>53</v>
      </c>
      <c r="I7862" s="5">
        <v>1</v>
      </c>
      <c r="J7862" s="5">
        <v>26765</v>
      </c>
      <c r="K7862" s="5">
        <v>26765</v>
      </c>
      <c r="L7862" s="5">
        <v>7974.48</v>
      </c>
      <c r="M7862" s="5" t="s">
        <v>54</v>
      </c>
      <c r="N7862" s="5" t="s">
        <v>67</v>
      </c>
      <c r="O7862" s="5" t="s">
        <v>390</v>
      </c>
    </row>
    <row r="7863" spans="1:15" x14ac:dyDescent="0.3">
      <c r="A7863" s="5" t="s">
        <v>18820</v>
      </c>
      <c r="B7863" s="6">
        <v>45760</v>
      </c>
      <c r="C7863" s="5" t="s">
        <v>10687</v>
      </c>
      <c r="D7863" s="5" t="s">
        <v>18821</v>
      </c>
      <c r="E7863" s="5" t="s">
        <v>86</v>
      </c>
      <c r="F7863" s="5" t="s">
        <v>44</v>
      </c>
      <c r="G7863" s="5" t="s">
        <v>36</v>
      </c>
      <c r="H7863" s="5" t="s">
        <v>37</v>
      </c>
      <c r="I7863" s="5">
        <v>2</v>
      </c>
      <c r="J7863" s="5">
        <v>47158</v>
      </c>
      <c r="K7863" s="5">
        <v>94316</v>
      </c>
      <c r="L7863" s="5">
        <v>8573.1</v>
      </c>
      <c r="M7863" s="5" t="s">
        <v>54</v>
      </c>
      <c r="N7863" s="5" t="s">
        <v>23</v>
      </c>
      <c r="O7863" s="5" t="s">
        <v>814</v>
      </c>
    </row>
    <row r="7864" spans="1:15" x14ac:dyDescent="0.3">
      <c r="A7864" s="5" t="s">
        <v>18822</v>
      </c>
      <c r="B7864" s="6">
        <v>45937</v>
      </c>
      <c r="C7864" s="5" t="s">
        <v>15248</v>
      </c>
      <c r="D7864" s="5" t="s">
        <v>18823</v>
      </c>
      <c r="E7864" s="5" t="s">
        <v>18</v>
      </c>
      <c r="F7864" s="5" t="s">
        <v>52</v>
      </c>
      <c r="G7864" s="5" t="s">
        <v>36</v>
      </c>
      <c r="H7864" s="5" t="s">
        <v>216</v>
      </c>
      <c r="I7864" s="5">
        <v>3</v>
      </c>
      <c r="J7864" s="5">
        <v>7467</v>
      </c>
      <c r="K7864" s="5">
        <v>22401</v>
      </c>
      <c r="L7864" s="5">
        <v>3406.03</v>
      </c>
      <c r="M7864" s="5" t="s">
        <v>61</v>
      </c>
      <c r="N7864" s="5" t="s">
        <v>38</v>
      </c>
      <c r="O7864" s="5" t="s">
        <v>304</v>
      </c>
    </row>
    <row r="7865" spans="1:15" x14ac:dyDescent="0.3">
      <c r="A7865" s="5" t="s">
        <v>18824</v>
      </c>
      <c r="B7865" s="6">
        <v>45681</v>
      </c>
      <c r="C7865" s="5" t="s">
        <v>11708</v>
      </c>
      <c r="D7865" s="5" t="s">
        <v>18825</v>
      </c>
      <c r="E7865" s="5" t="s">
        <v>86</v>
      </c>
      <c r="F7865" s="5" t="s">
        <v>52</v>
      </c>
      <c r="G7865" s="5" t="s">
        <v>45</v>
      </c>
      <c r="H7865" s="5" t="s">
        <v>138</v>
      </c>
      <c r="I7865" s="5">
        <v>2</v>
      </c>
      <c r="J7865" s="5">
        <v>31282</v>
      </c>
      <c r="K7865" s="5">
        <v>62564</v>
      </c>
      <c r="L7865" s="5">
        <v>17979.650000000001</v>
      </c>
      <c r="M7865" s="5" t="s">
        <v>61</v>
      </c>
      <c r="N7865" s="5" t="s">
        <v>23</v>
      </c>
      <c r="O7865" s="5" t="s">
        <v>165</v>
      </c>
    </row>
    <row r="7866" spans="1:15" x14ac:dyDescent="0.3">
      <c r="A7866" s="5" t="s">
        <v>18826</v>
      </c>
      <c r="B7866" s="6">
        <v>45710</v>
      </c>
      <c r="C7866" s="5" t="s">
        <v>9591</v>
      </c>
      <c r="D7866" s="5" t="s">
        <v>18827</v>
      </c>
      <c r="E7866" s="5" t="s">
        <v>86</v>
      </c>
      <c r="F7866" s="5" t="s">
        <v>44</v>
      </c>
      <c r="G7866" s="5" t="s">
        <v>36</v>
      </c>
      <c r="H7866" s="5" t="s">
        <v>216</v>
      </c>
      <c r="I7866" s="5">
        <v>2</v>
      </c>
      <c r="J7866" s="5">
        <v>6943</v>
      </c>
      <c r="K7866" s="5">
        <v>13886</v>
      </c>
      <c r="L7866" s="5">
        <v>2335.0500000000002</v>
      </c>
      <c r="M7866" s="5" t="s">
        <v>30</v>
      </c>
      <c r="N7866" s="5" t="s">
        <v>67</v>
      </c>
      <c r="O7866" s="5" t="s">
        <v>2956</v>
      </c>
    </row>
    <row r="7867" spans="1:15" x14ac:dyDescent="0.3">
      <c r="A7867" s="5" t="s">
        <v>18828</v>
      </c>
      <c r="B7867" s="6">
        <v>45718</v>
      </c>
      <c r="C7867" s="5" t="s">
        <v>18829</v>
      </c>
      <c r="D7867" s="5" t="s">
        <v>18830</v>
      </c>
      <c r="E7867" s="5" t="s">
        <v>72</v>
      </c>
      <c r="F7867" s="5" t="s">
        <v>44</v>
      </c>
      <c r="G7867" s="5" t="s">
        <v>45</v>
      </c>
      <c r="H7867" s="5" t="s">
        <v>160</v>
      </c>
      <c r="I7867" s="5">
        <v>3</v>
      </c>
      <c r="J7867" s="5">
        <v>37839</v>
      </c>
      <c r="K7867" s="5">
        <v>113517</v>
      </c>
      <c r="L7867" s="5">
        <v>28198.73</v>
      </c>
      <c r="M7867" s="5" t="s">
        <v>22</v>
      </c>
      <c r="N7867" s="5" t="s">
        <v>31</v>
      </c>
      <c r="O7867" s="5" t="s">
        <v>676</v>
      </c>
    </row>
    <row r="7868" spans="1:15" x14ac:dyDescent="0.3">
      <c r="A7868" s="5" t="s">
        <v>18831</v>
      </c>
      <c r="B7868" s="6">
        <v>46004</v>
      </c>
      <c r="C7868" s="5" t="s">
        <v>7439</v>
      </c>
      <c r="D7868" s="5" t="s">
        <v>18832</v>
      </c>
      <c r="E7868" s="5" t="s">
        <v>43</v>
      </c>
      <c r="F7868" s="5" t="s">
        <v>44</v>
      </c>
      <c r="G7868" s="5" t="s">
        <v>45</v>
      </c>
      <c r="H7868" s="5" t="s">
        <v>138</v>
      </c>
      <c r="I7868" s="5">
        <v>4</v>
      </c>
      <c r="J7868" s="5">
        <v>44252</v>
      </c>
      <c r="K7868" s="5">
        <v>177008</v>
      </c>
      <c r="L7868" s="5">
        <v>17462.54</v>
      </c>
      <c r="M7868" s="5" t="s">
        <v>22</v>
      </c>
      <c r="N7868" s="5" t="s">
        <v>23</v>
      </c>
      <c r="O7868" s="5" t="s">
        <v>676</v>
      </c>
    </row>
    <row r="7869" spans="1:15" x14ac:dyDescent="0.3">
      <c r="A7869" s="5" t="s">
        <v>18833</v>
      </c>
      <c r="B7869" s="6">
        <v>45811</v>
      </c>
      <c r="C7869" s="5" t="s">
        <v>10487</v>
      </c>
      <c r="D7869" s="5" t="s">
        <v>18834</v>
      </c>
      <c r="E7869" s="5" t="s">
        <v>18</v>
      </c>
      <c r="F7869" s="5" t="s">
        <v>28</v>
      </c>
      <c r="G7869" s="5" t="s">
        <v>59</v>
      </c>
      <c r="H7869" s="5" t="s">
        <v>126</v>
      </c>
      <c r="I7869" s="5">
        <v>4</v>
      </c>
      <c r="J7869" s="5">
        <v>34241</v>
      </c>
      <c r="K7869" s="5">
        <v>136964</v>
      </c>
      <c r="L7869" s="5">
        <v>34152.19</v>
      </c>
      <c r="M7869" s="5" t="s">
        <v>30</v>
      </c>
      <c r="N7869" s="5" t="s">
        <v>38</v>
      </c>
      <c r="O7869" s="5" t="s">
        <v>359</v>
      </c>
    </row>
    <row r="7870" spans="1:15" x14ac:dyDescent="0.3">
      <c r="A7870" s="5" t="s">
        <v>18835</v>
      </c>
      <c r="B7870" s="6">
        <v>46114</v>
      </c>
      <c r="C7870" s="5" t="s">
        <v>2090</v>
      </c>
      <c r="D7870" s="5" t="s">
        <v>18836</v>
      </c>
      <c r="E7870" s="5" t="s">
        <v>86</v>
      </c>
      <c r="F7870" s="5" t="s">
        <v>28</v>
      </c>
      <c r="G7870" s="5" t="s">
        <v>45</v>
      </c>
      <c r="H7870" s="5" t="s">
        <v>138</v>
      </c>
      <c r="I7870" s="5">
        <v>2</v>
      </c>
      <c r="J7870" s="5">
        <v>26167</v>
      </c>
      <c r="K7870" s="5">
        <v>52334</v>
      </c>
      <c r="L7870" s="5">
        <v>4273.01</v>
      </c>
      <c r="M7870" s="5" t="s">
        <v>54</v>
      </c>
      <c r="N7870" s="5" t="s">
        <v>31</v>
      </c>
      <c r="O7870" s="5" t="s">
        <v>694</v>
      </c>
    </row>
    <row r="7871" spans="1:15" x14ac:dyDescent="0.3">
      <c r="A7871" s="5" t="s">
        <v>18837</v>
      </c>
      <c r="B7871" s="6">
        <v>45934</v>
      </c>
      <c r="C7871" s="5" t="s">
        <v>18838</v>
      </c>
      <c r="D7871" s="5" t="s">
        <v>18839</v>
      </c>
      <c r="E7871" s="5" t="s">
        <v>86</v>
      </c>
      <c r="F7871" s="5" t="s">
        <v>44</v>
      </c>
      <c r="G7871" s="5" t="s">
        <v>45</v>
      </c>
      <c r="H7871" s="5" t="s">
        <v>46</v>
      </c>
      <c r="I7871" s="5">
        <v>4</v>
      </c>
      <c r="J7871" s="5">
        <v>24199</v>
      </c>
      <c r="K7871" s="5">
        <v>96796</v>
      </c>
      <c r="L7871" s="5">
        <v>19014.38</v>
      </c>
      <c r="M7871" s="5" t="s">
        <v>47</v>
      </c>
      <c r="N7871" s="5" t="s">
        <v>67</v>
      </c>
      <c r="O7871" s="5" t="s">
        <v>415</v>
      </c>
    </row>
    <row r="7872" spans="1:15" x14ac:dyDescent="0.3">
      <c r="A7872" s="5" t="s">
        <v>18840</v>
      </c>
      <c r="B7872" s="6">
        <v>46190</v>
      </c>
      <c r="C7872" s="5" t="s">
        <v>17202</v>
      </c>
      <c r="D7872" s="5" t="s">
        <v>18841</v>
      </c>
      <c r="E7872" s="5" t="s">
        <v>86</v>
      </c>
      <c r="F7872" s="5" t="s">
        <v>19</v>
      </c>
      <c r="G7872" s="5" t="s">
        <v>45</v>
      </c>
      <c r="H7872" s="5" t="s">
        <v>138</v>
      </c>
      <c r="I7872" s="5">
        <v>1</v>
      </c>
      <c r="J7872" s="5">
        <v>24125</v>
      </c>
      <c r="K7872" s="5">
        <v>24125</v>
      </c>
      <c r="L7872" s="5">
        <v>1743.11</v>
      </c>
      <c r="M7872" s="5" t="s">
        <v>54</v>
      </c>
      <c r="N7872" s="5" t="s">
        <v>23</v>
      </c>
      <c r="O7872" s="5" t="s">
        <v>415</v>
      </c>
    </row>
    <row r="7873" spans="1:15" x14ac:dyDescent="0.3">
      <c r="A7873" s="5" t="s">
        <v>18842</v>
      </c>
      <c r="B7873" s="6">
        <v>46087</v>
      </c>
      <c r="C7873" s="5" t="s">
        <v>762</v>
      </c>
      <c r="D7873" s="5" t="s">
        <v>18843</v>
      </c>
      <c r="E7873" s="5" t="s">
        <v>86</v>
      </c>
      <c r="F7873" s="5" t="s">
        <v>28</v>
      </c>
      <c r="G7873" s="5" t="s">
        <v>20</v>
      </c>
      <c r="H7873" s="5" t="s">
        <v>109</v>
      </c>
      <c r="I7873" s="5">
        <v>2</v>
      </c>
      <c r="J7873" s="5">
        <v>41633</v>
      </c>
      <c r="K7873" s="5">
        <v>83266</v>
      </c>
      <c r="L7873" s="5">
        <v>24313.11</v>
      </c>
      <c r="M7873" s="5" t="s">
        <v>61</v>
      </c>
      <c r="N7873" s="5" t="s">
        <v>31</v>
      </c>
      <c r="O7873" s="5" t="s">
        <v>6793</v>
      </c>
    </row>
    <row r="7874" spans="1:15" x14ac:dyDescent="0.3">
      <c r="A7874" s="5" t="s">
        <v>18844</v>
      </c>
      <c r="B7874" s="6">
        <v>45757</v>
      </c>
      <c r="C7874" s="5" t="s">
        <v>7842</v>
      </c>
      <c r="D7874" s="5" t="s">
        <v>18845</v>
      </c>
      <c r="E7874" s="5" t="s">
        <v>18</v>
      </c>
      <c r="F7874" s="5" t="s">
        <v>87</v>
      </c>
      <c r="G7874" s="5" t="s">
        <v>45</v>
      </c>
      <c r="H7874" s="5" t="s">
        <v>160</v>
      </c>
      <c r="I7874" s="5">
        <v>4</v>
      </c>
      <c r="J7874" s="5">
        <v>2971</v>
      </c>
      <c r="K7874" s="5">
        <v>11884</v>
      </c>
      <c r="L7874" s="5">
        <v>2104.46</v>
      </c>
      <c r="M7874" s="5" t="s">
        <v>47</v>
      </c>
      <c r="N7874" s="5" t="s">
        <v>31</v>
      </c>
      <c r="O7874" s="5" t="s">
        <v>14384</v>
      </c>
    </row>
    <row r="7875" spans="1:15" x14ac:dyDescent="0.3">
      <c r="A7875" s="5" t="s">
        <v>18846</v>
      </c>
      <c r="B7875" s="6">
        <v>45816</v>
      </c>
      <c r="C7875" s="5" t="s">
        <v>7992</v>
      </c>
      <c r="D7875" s="5" t="s">
        <v>18847</v>
      </c>
      <c r="E7875" s="5" t="s">
        <v>18</v>
      </c>
      <c r="F7875" s="5" t="s">
        <v>52</v>
      </c>
      <c r="G7875" s="5" t="s">
        <v>36</v>
      </c>
      <c r="H7875" s="5" t="s">
        <v>216</v>
      </c>
      <c r="I7875" s="5">
        <v>3</v>
      </c>
      <c r="J7875" s="5">
        <v>22616</v>
      </c>
      <c r="K7875" s="5">
        <v>67848</v>
      </c>
      <c r="L7875" s="5">
        <v>17497.16</v>
      </c>
      <c r="M7875" s="5" t="s">
        <v>22</v>
      </c>
      <c r="N7875" s="5" t="s">
        <v>23</v>
      </c>
      <c r="O7875" s="5" t="s">
        <v>620</v>
      </c>
    </row>
    <row r="7876" spans="1:15" x14ac:dyDescent="0.3">
      <c r="A7876" s="5" t="s">
        <v>18848</v>
      </c>
      <c r="B7876" s="6">
        <v>45990</v>
      </c>
      <c r="C7876" s="5" t="s">
        <v>17077</v>
      </c>
      <c r="D7876" s="5" t="s">
        <v>18849</v>
      </c>
      <c r="E7876" s="5" t="s">
        <v>86</v>
      </c>
      <c r="F7876" s="5" t="s">
        <v>28</v>
      </c>
      <c r="G7876" s="5" t="s">
        <v>20</v>
      </c>
      <c r="H7876" s="5" t="s">
        <v>21</v>
      </c>
      <c r="I7876" s="5">
        <v>4</v>
      </c>
      <c r="J7876" s="5">
        <v>3907</v>
      </c>
      <c r="K7876" s="5">
        <v>15628</v>
      </c>
      <c r="L7876" s="5">
        <v>3848.54</v>
      </c>
      <c r="M7876" s="5" t="s">
        <v>22</v>
      </c>
      <c r="N7876" s="5" t="s">
        <v>67</v>
      </c>
      <c r="O7876" s="5" t="s">
        <v>1160</v>
      </c>
    </row>
    <row r="7877" spans="1:15" x14ac:dyDescent="0.3">
      <c r="A7877" s="5" t="s">
        <v>18850</v>
      </c>
      <c r="B7877" s="6">
        <v>46090</v>
      </c>
      <c r="C7877" s="5" t="s">
        <v>8648</v>
      </c>
      <c r="D7877" s="5" t="s">
        <v>18851</v>
      </c>
      <c r="E7877" s="5" t="s">
        <v>86</v>
      </c>
      <c r="F7877" s="5" t="s">
        <v>104</v>
      </c>
      <c r="G7877" s="5" t="s">
        <v>36</v>
      </c>
      <c r="H7877" s="5" t="s">
        <v>53</v>
      </c>
      <c r="I7877" s="5">
        <v>4</v>
      </c>
      <c r="J7877" s="5">
        <v>2099</v>
      </c>
      <c r="K7877" s="5">
        <v>8396</v>
      </c>
      <c r="L7877" s="5">
        <v>2404.9899999999998</v>
      </c>
      <c r="M7877" s="5" t="s">
        <v>61</v>
      </c>
      <c r="N7877" s="5" t="s">
        <v>67</v>
      </c>
      <c r="O7877" s="5" t="s">
        <v>359</v>
      </c>
    </row>
    <row r="7878" spans="1:15" x14ac:dyDescent="0.3">
      <c r="A7878" s="5" t="s">
        <v>18852</v>
      </c>
      <c r="B7878" s="6">
        <v>45735</v>
      </c>
      <c r="C7878" s="5" t="s">
        <v>7019</v>
      </c>
      <c r="D7878" s="5" t="s">
        <v>18853</v>
      </c>
      <c r="E7878" s="5" t="s">
        <v>43</v>
      </c>
      <c r="F7878" s="5" t="s">
        <v>28</v>
      </c>
      <c r="G7878" s="5" t="s">
        <v>59</v>
      </c>
      <c r="H7878" s="5" t="s">
        <v>60</v>
      </c>
      <c r="I7878" s="5">
        <v>5</v>
      </c>
      <c r="J7878" s="5">
        <v>37784</v>
      </c>
      <c r="K7878" s="5">
        <v>188920</v>
      </c>
      <c r="L7878" s="5">
        <v>32146.959999999999</v>
      </c>
      <c r="M7878" s="5" t="s">
        <v>54</v>
      </c>
      <c r="N7878" s="5" t="s">
        <v>23</v>
      </c>
      <c r="O7878" s="5" t="s">
        <v>404</v>
      </c>
    </row>
    <row r="7879" spans="1:15" x14ac:dyDescent="0.3">
      <c r="A7879" s="5" t="s">
        <v>18854</v>
      </c>
      <c r="B7879" s="6">
        <v>46048</v>
      </c>
      <c r="C7879" s="5" t="s">
        <v>6176</v>
      </c>
      <c r="D7879" s="5" t="s">
        <v>18855</v>
      </c>
      <c r="E7879" s="5" t="s">
        <v>18</v>
      </c>
      <c r="F7879" s="5" t="s">
        <v>28</v>
      </c>
      <c r="G7879" s="5" t="s">
        <v>20</v>
      </c>
      <c r="H7879" s="5" t="s">
        <v>109</v>
      </c>
      <c r="I7879" s="5">
        <v>5</v>
      </c>
      <c r="J7879" s="5">
        <v>15369</v>
      </c>
      <c r="K7879" s="5">
        <v>76845</v>
      </c>
      <c r="L7879" s="5">
        <v>11410.84</v>
      </c>
      <c r="M7879" s="5" t="s">
        <v>47</v>
      </c>
      <c r="N7879" s="5" t="s">
        <v>67</v>
      </c>
      <c r="O7879" s="5" t="s">
        <v>870</v>
      </c>
    </row>
    <row r="7880" spans="1:15" x14ac:dyDescent="0.3">
      <c r="A7880" s="5" t="s">
        <v>18856</v>
      </c>
      <c r="B7880" s="6">
        <v>46059</v>
      </c>
      <c r="C7880" s="5" t="s">
        <v>2766</v>
      </c>
      <c r="D7880" s="5" t="s">
        <v>18857</v>
      </c>
      <c r="E7880" s="5" t="s">
        <v>43</v>
      </c>
      <c r="F7880" s="5" t="s">
        <v>87</v>
      </c>
      <c r="G7880" s="5" t="s">
        <v>36</v>
      </c>
      <c r="H7880" s="5" t="s">
        <v>53</v>
      </c>
      <c r="I7880" s="5">
        <v>5</v>
      </c>
      <c r="J7880" s="5">
        <v>22503</v>
      </c>
      <c r="K7880" s="5">
        <v>112515</v>
      </c>
      <c r="L7880" s="5">
        <v>10109.66</v>
      </c>
      <c r="M7880" s="5" t="s">
        <v>47</v>
      </c>
      <c r="N7880" s="5" t="s">
        <v>23</v>
      </c>
      <c r="O7880" s="5" t="s">
        <v>649</v>
      </c>
    </row>
    <row r="7881" spans="1:15" x14ac:dyDescent="0.3">
      <c r="A7881" s="5" t="s">
        <v>18858</v>
      </c>
      <c r="B7881" s="6">
        <v>46120</v>
      </c>
      <c r="C7881" s="5" t="s">
        <v>6060</v>
      </c>
      <c r="D7881" s="5" t="s">
        <v>18859</v>
      </c>
      <c r="E7881" s="5" t="s">
        <v>43</v>
      </c>
      <c r="F7881" s="5" t="s">
        <v>19</v>
      </c>
      <c r="G7881" s="5" t="s">
        <v>45</v>
      </c>
      <c r="H7881" s="5" t="s">
        <v>160</v>
      </c>
      <c r="I7881" s="5">
        <v>5</v>
      </c>
      <c r="J7881" s="5">
        <v>26114</v>
      </c>
      <c r="K7881" s="5">
        <v>130570</v>
      </c>
      <c r="L7881" s="5">
        <v>30628.41</v>
      </c>
      <c r="M7881" s="5" t="s">
        <v>30</v>
      </c>
      <c r="N7881" s="5" t="s">
        <v>67</v>
      </c>
      <c r="O7881" s="5" t="s">
        <v>275</v>
      </c>
    </row>
    <row r="7882" spans="1:15" x14ac:dyDescent="0.3">
      <c r="A7882" s="5" t="s">
        <v>18860</v>
      </c>
      <c r="B7882" s="6">
        <v>45908</v>
      </c>
      <c r="C7882" s="5" t="s">
        <v>18861</v>
      </c>
      <c r="D7882" s="5" t="s">
        <v>18862</v>
      </c>
      <c r="E7882" s="5" t="s">
        <v>43</v>
      </c>
      <c r="F7882" s="5" t="s">
        <v>52</v>
      </c>
      <c r="G7882" s="5" t="s">
        <v>59</v>
      </c>
      <c r="H7882" s="5" t="s">
        <v>66</v>
      </c>
      <c r="I7882" s="5">
        <v>3</v>
      </c>
      <c r="J7882" s="5">
        <v>2105</v>
      </c>
      <c r="K7882" s="5">
        <v>6315</v>
      </c>
      <c r="L7882" s="5">
        <v>742.98</v>
      </c>
      <c r="M7882" s="5" t="s">
        <v>47</v>
      </c>
      <c r="N7882" s="5" t="s">
        <v>67</v>
      </c>
      <c r="O7882" s="5" t="s">
        <v>100</v>
      </c>
    </row>
    <row r="7883" spans="1:15" x14ac:dyDescent="0.3">
      <c r="A7883" s="5" t="s">
        <v>18863</v>
      </c>
      <c r="B7883" s="6">
        <v>45806</v>
      </c>
      <c r="C7883" s="5" t="s">
        <v>13868</v>
      </c>
      <c r="D7883" s="5" t="s">
        <v>18864</v>
      </c>
      <c r="E7883" s="5" t="s">
        <v>43</v>
      </c>
      <c r="F7883" s="5" t="s">
        <v>52</v>
      </c>
      <c r="G7883" s="5" t="s">
        <v>59</v>
      </c>
      <c r="H7883" s="5" t="s">
        <v>66</v>
      </c>
      <c r="I7883" s="5">
        <v>2</v>
      </c>
      <c r="J7883" s="5">
        <v>4942</v>
      </c>
      <c r="K7883" s="5">
        <v>9884</v>
      </c>
      <c r="L7883" s="5">
        <v>2950.11</v>
      </c>
      <c r="M7883" s="5" t="s">
        <v>47</v>
      </c>
      <c r="N7883" s="5" t="s">
        <v>23</v>
      </c>
      <c r="O7883" s="5" t="s">
        <v>139</v>
      </c>
    </row>
    <row r="7884" spans="1:15" x14ac:dyDescent="0.3">
      <c r="A7884" s="5" t="s">
        <v>18865</v>
      </c>
      <c r="B7884" s="6">
        <v>45718</v>
      </c>
      <c r="C7884" s="5" t="s">
        <v>3029</v>
      </c>
      <c r="D7884" s="5" t="s">
        <v>18866</v>
      </c>
      <c r="E7884" s="5" t="s">
        <v>43</v>
      </c>
      <c r="F7884" s="5" t="s">
        <v>28</v>
      </c>
      <c r="G7884" s="5" t="s">
        <v>36</v>
      </c>
      <c r="H7884" s="5" t="s">
        <v>216</v>
      </c>
      <c r="I7884" s="5">
        <v>1</v>
      </c>
      <c r="J7884" s="5">
        <v>7872</v>
      </c>
      <c r="K7884" s="5">
        <v>7872</v>
      </c>
      <c r="L7884" s="5">
        <v>528.38</v>
      </c>
      <c r="M7884" s="5" t="s">
        <v>30</v>
      </c>
      <c r="N7884" s="5" t="s">
        <v>23</v>
      </c>
      <c r="O7884" s="5" t="s">
        <v>1228</v>
      </c>
    </row>
    <row r="7885" spans="1:15" x14ac:dyDescent="0.3">
      <c r="A7885" s="5" t="s">
        <v>18867</v>
      </c>
      <c r="B7885" s="6">
        <v>46104</v>
      </c>
      <c r="C7885" s="5" t="s">
        <v>10262</v>
      </c>
      <c r="D7885" s="5" t="s">
        <v>18868</v>
      </c>
      <c r="E7885" s="5" t="s">
        <v>72</v>
      </c>
      <c r="F7885" s="5" t="s">
        <v>44</v>
      </c>
      <c r="G7885" s="5" t="s">
        <v>20</v>
      </c>
      <c r="H7885" s="5" t="s">
        <v>21</v>
      </c>
      <c r="I7885" s="5">
        <v>1</v>
      </c>
      <c r="J7885" s="5">
        <v>25395</v>
      </c>
      <c r="K7885" s="5">
        <v>25395</v>
      </c>
      <c r="L7885" s="5">
        <v>2748.08</v>
      </c>
      <c r="M7885" s="5" t="s">
        <v>30</v>
      </c>
      <c r="N7885" s="5" t="s">
        <v>67</v>
      </c>
      <c r="O7885" s="5" t="s">
        <v>190</v>
      </c>
    </row>
    <row r="7886" spans="1:15" x14ac:dyDescent="0.3">
      <c r="A7886" s="5" t="s">
        <v>18869</v>
      </c>
      <c r="B7886" s="6">
        <v>45958</v>
      </c>
      <c r="C7886" s="5" t="s">
        <v>1359</v>
      </c>
      <c r="D7886" s="5" t="s">
        <v>18870</v>
      </c>
      <c r="E7886" s="5" t="s">
        <v>18</v>
      </c>
      <c r="F7886" s="5" t="s">
        <v>104</v>
      </c>
      <c r="G7886" s="5" t="s">
        <v>45</v>
      </c>
      <c r="H7886" s="5" t="s">
        <v>46</v>
      </c>
      <c r="I7886" s="5">
        <v>3</v>
      </c>
      <c r="J7886" s="5">
        <v>14921</v>
      </c>
      <c r="K7886" s="5">
        <v>44763</v>
      </c>
      <c r="L7886" s="5">
        <v>8037.89</v>
      </c>
      <c r="M7886" s="5" t="s">
        <v>22</v>
      </c>
      <c r="N7886" s="5" t="s">
        <v>23</v>
      </c>
      <c r="O7886" s="5" t="s">
        <v>404</v>
      </c>
    </row>
    <row r="7887" spans="1:15" x14ac:dyDescent="0.3">
      <c r="A7887" s="5" t="s">
        <v>18871</v>
      </c>
      <c r="B7887" s="6">
        <v>45708</v>
      </c>
      <c r="C7887" s="5" t="s">
        <v>12264</v>
      </c>
      <c r="D7887" s="5" t="s">
        <v>18872</v>
      </c>
      <c r="E7887" s="5" t="s">
        <v>43</v>
      </c>
      <c r="F7887" s="5" t="s">
        <v>19</v>
      </c>
      <c r="G7887" s="5" t="s">
        <v>59</v>
      </c>
      <c r="H7887" s="5" t="s">
        <v>66</v>
      </c>
      <c r="I7887" s="5">
        <v>5</v>
      </c>
      <c r="J7887" s="5">
        <v>393</v>
      </c>
      <c r="K7887" s="5">
        <v>1965</v>
      </c>
      <c r="L7887" s="5">
        <v>496.78</v>
      </c>
      <c r="M7887" s="5" t="s">
        <v>22</v>
      </c>
      <c r="N7887" s="5" t="s">
        <v>23</v>
      </c>
      <c r="O7887" s="5" t="s">
        <v>55</v>
      </c>
    </row>
    <row r="7888" spans="1:15" x14ac:dyDescent="0.3">
      <c r="A7888" s="5" t="s">
        <v>18873</v>
      </c>
      <c r="B7888" s="6">
        <v>46188</v>
      </c>
      <c r="C7888" s="5" t="s">
        <v>11708</v>
      </c>
      <c r="D7888" s="5" t="s">
        <v>18874</v>
      </c>
      <c r="E7888" s="5" t="s">
        <v>72</v>
      </c>
      <c r="F7888" s="5" t="s">
        <v>44</v>
      </c>
      <c r="G7888" s="5" t="s">
        <v>36</v>
      </c>
      <c r="H7888" s="5" t="s">
        <v>37</v>
      </c>
      <c r="I7888" s="5">
        <v>1</v>
      </c>
      <c r="J7888" s="5">
        <v>18824</v>
      </c>
      <c r="K7888" s="5">
        <v>18824</v>
      </c>
      <c r="L7888" s="5">
        <v>3971.12</v>
      </c>
      <c r="M7888" s="5" t="s">
        <v>54</v>
      </c>
      <c r="N7888" s="5" t="s">
        <v>67</v>
      </c>
      <c r="O7888" s="5" t="s">
        <v>319</v>
      </c>
    </row>
    <row r="7889" spans="1:15" x14ac:dyDescent="0.3">
      <c r="A7889" s="5" t="s">
        <v>18875</v>
      </c>
      <c r="B7889" s="6">
        <v>45896</v>
      </c>
      <c r="C7889" s="5" t="s">
        <v>4778</v>
      </c>
      <c r="D7889" s="5" t="s">
        <v>18876</v>
      </c>
      <c r="E7889" s="5" t="s">
        <v>18</v>
      </c>
      <c r="F7889" s="5" t="s">
        <v>52</v>
      </c>
      <c r="G7889" s="5" t="s">
        <v>45</v>
      </c>
      <c r="H7889" s="5" t="s">
        <v>138</v>
      </c>
      <c r="I7889" s="5">
        <v>5</v>
      </c>
      <c r="J7889" s="5">
        <v>20257</v>
      </c>
      <c r="K7889" s="5">
        <v>101285</v>
      </c>
      <c r="L7889" s="5">
        <v>22661.23</v>
      </c>
      <c r="M7889" s="5" t="s">
        <v>61</v>
      </c>
      <c r="N7889" s="5" t="s">
        <v>31</v>
      </c>
      <c r="O7889" s="5" t="s">
        <v>4401</v>
      </c>
    </row>
    <row r="7890" spans="1:15" x14ac:dyDescent="0.3">
      <c r="A7890" s="5" t="s">
        <v>18877</v>
      </c>
      <c r="B7890" s="6">
        <v>46063</v>
      </c>
      <c r="C7890" s="5" t="s">
        <v>18878</v>
      </c>
      <c r="D7890" s="5" t="s">
        <v>12296</v>
      </c>
      <c r="E7890" s="5" t="s">
        <v>43</v>
      </c>
      <c r="F7890" s="5" t="s">
        <v>44</v>
      </c>
      <c r="G7890" s="5" t="s">
        <v>36</v>
      </c>
      <c r="H7890" s="5" t="s">
        <v>216</v>
      </c>
      <c r="I7890" s="5">
        <v>4</v>
      </c>
      <c r="J7890" s="5">
        <v>44454</v>
      </c>
      <c r="K7890" s="5">
        <v>177816</v>
      </c>
      <c r="L7890" s="5">
        <v>40399.26</v>
      </c>
      <c r="M7890" s="5" t="s">
        <v>61</v>
      </c>
      <c r="N7890" s="5" t="s">
        <v>38</v>
      </c>
      <c r="O7890" s="5" t="s">
        <v>78</v>
      </c>
    </row>
    <row r="7891" spans="1:15" x14ac:dyDescent="0.3">
      <c r="A7891" s="5" t="s">
        <v>18879</v>
      </c>
      <c r="B7891" s="6">
        <v>45955</v>
      </c>
      <c r="C7891" s="5" t="s">
        <v>13434</v>
      </c>
      <c r="D7891" s="5" t="s">
        <v>18880</v>
      </c>
      <c r="E7891" s="5" t="s">
        <v>86</v>
      </c>
      <c r="F7891" s="5" t="s">
        <v>52</v>
      </c>
      <c r="G7891" s="5" t="s">
        <v>36</v>
      </c>
      <c r="H7891" s="5" t="s">
        <v>216</v>
      </c>
      <c r="I7891" s="5">
        <v>4</v>
      </c>
      <c r="J7891" s="5">
        <v>2488</v>
      </c>
      <c r="K7891" s="5">
        <v>9952</v>
      </c>
      <c r="L7891" s="5">
        <v>2245.0700000000002</v>
      </c>
      <c r="M7891" s="5" t="s">
        <v>54</v>
      </c>
      <c r="N7891" s="5" t="s">
        <v>31</v>
      </c>
      <c r="O7891" s="5" t="s">
        <v>1864</v>
      </c>
    </row>
    <row r="7892" spans="1:15" x14ac:dyDescent="0.3">
      <c r="A7892" s="5" t="s">
        <v>18881</v>
      </c>
      <c r="B7892" s="6">
        <v>46052</v>
      </c>
      <c r="C7892" s="5" t="s">
        <v>5954</v>
      </c>
      <c r="D7892" s="5" t="s">
        <v>18882</v>
      </c>
      <c r="E7892" s="5" t="s">
        <v>72</v>
      </c>
      <c r="F7892" s="5" t="s">
        <v>28</v>
      </c>
      <c r="G7892" s="5" t="s">
        <v>36</v>
      </c>
      <c r="H7892" s="5" t="s">
        <v>37</v>
      </c>
      <c r="I7892" s="5">
        <v>3</v>
      </c>
      <c r="J7892" s="5">
        <v>16571</v>
      </c>
      <c r="K7892" s="5">
        <v>49713</v>
      </c>
      <c r="L7892" s="5">
        <v>8405.27</v>
      </c>
      <c r="M7892" s="5" t="s">
        <v>47</v>
      </c>
      <c r="N7892" s="5" t="s">
        <v>67</v>
      </c>
      <c r="O7892" s="5" t="s">
        <v>3223</v>
      </c>
    </row>
    <row r="7893" spans="1:15" x14ac:dyDescent="0.3">
      <c r="A7893" s="5" t="s">
        <v>18883</v>
      </c>
      <c r="B7893" s="6">
        <v>46118</v>
      </c>
      <c r="C7893" s="5" t="s">
        <v>2394</v>
      </c>
      <c r="D7893" s="5" t="s">
        <v>18884</v>
      </c>
      <c r="E7893" s="5" t="s">
        <v>18</v>
      </c>
      <c r="F7893" s="5" t="s">
        <v>52</v>
      </c>
      <c r="G7893" s="5" t="s">
        <v>59</v>
      </c>
      <c r="H7893" s="5" t="s">
        <v>126</v>
      </c>
      <c r="I7893" s="5">
        <v>3</v>
      </c>
      <c r="J7893" s="5">
        <v>11004</v>
      </c>
      <c r="K7893" s="5">
        <v>33012</v>
      </c>
      <c r="L7893" s="5">
        <v>7541.98</v>
      </c>
      <c r="M7893" s="5" t="s">
        <v>47</v>
      </c>
      <c r="N7893" s="5" t="s">
        <v>38</v>
      </c>
      <c r="O7893" s="5" t="s">
        <v>134</v>
      </c>
    </row>
    <row r="7894" spans="1:15" x14ac:dyDescent="0.3">
      <c r="A7894" s="5" t="s">
        <v>18885</v>
      </c>
      <c r="B7894" s="6">
        <v>45999</v>
      </c>
      <c r="C7894" s="5" t="s">
        <v>1911</v>
      </c>
      <c r="D7894" s="5" t="s">
        <v>18886</v>
      </c>
      <c r="E7894" s="5" t="s">
        <v>18</v>
      </c>
      <c r="F7894" s="5" t="s">
        <v>28</v>
      </c>
      <c r="G7894" s="5" t="s">
        <v>59</v>
      </c>
      <c r="H7894" s="5" t="s">
        <v>181</v>
      </c>
      <c r="I7894" s="5">
        <v>2</v>
      </c>
      <c r="J7894" s="5">
        <v>9870</v>
      </c>
      <c r="K7894" s="5">
        <v>19740</v>
      </c>
      <c r="L7894" s="5">
        <v>3060.76</v>
      </c>
      <c r="M7894" s="5" t="s">
        <v>30</v>
      </c>
      <c r="N7894" s="5" t="s">
        <v>67</v>
      </c>
      <c r="O7894" s="5" t="s">
        <v>1493</v>
      </c>
    </row>
    <row r="7895" spans="1:15" x14ac:dyDescent="0.3">
      <c r="A7895" s="5" t="s">
        <v>18887</v>
      </c>
      <c r="B7895" s="6">
        <v>45771</v>
      </c>
      <c r="C7895" s="5" t="s">
        <v>6035</v>
      </c>
      <c r="D7895" s="5" t="s">
        <v>18888</v>
      </c>
      <c r="E7895" s="5" t="s">
        <v>72</v>
      </c>
      <c r="F7895" s="5" t="s">
        <v>52</v>
      </c>
      <c r="G7895" s="5" t="s">
        <v>36</v>
      </c>
      <c r="H7895" s="5" t="s">
        <v>216</v>
      </c>
      <c r="I7895" s="5">
        <v>3</v>
      </c>
      <c r="J7895" s="5">
        <v>1375</v>
      </c>
      <c r="K7895" s="5">
        <v>4125</v>
      </c>
      <c r="L7895" s="5">
        <v>1125.79</v>
      </c>
      <c r="M7895" s="5" t="s">
        <v>30</v>
      </c>
      <c r="N7895" s="5" t="s">
        <v>23</v>
      </c>
      <c r="O7895" s="5" t="s">
        <v>604</v>
      </c>
    </row>
    <row r="7896" spans="1:15" x14ac:dyDescent="0.3">
      <c r="A7896" s="5" t="s">
        <v>18889</v>
      </c>
      <c r="B7896" s="6">
        <v>45994</v>
      </c>
      <c r="C7896" s="5" t="s">
        <v>682</v>
      </c>
      <c r="D7896" s="5" t="s">
        <v>18890</v>
      </c>
      <c r="E7896" s="5" t="s">
        <v>18</v>
      </c>
      <c r="F7896" s="5" t="s">
        <v>19</v>
      </c>
      <c r="G7896" s="5" t="s">
        <v>59</v>
      </c>
      <c r="H7896" s="5" t="s">
        <v>66</v>
      </c>
      <c r="I7896" s="5">
        <v>5</v>
      </c>
      <c r="J7896" s="5">
        <v>10476</v>
      </c>
      <c r="K7896" s="5">
        <v>52380</v>
      </c>
      <c r="L7896" s="5">
        <v>8393.2800000000007</v>
      </c>
      <c r="M7896" s="5" t="s">
        <v>30</v>
      </c>
      <c r="N7896" s="5" t="s">
        <v>31</v>
      </c>
      <c r="O7896" s="5" t="s">
        <v>152</v>
      </c>
    </row>
    <row r="7897" spans="1:15" x14ac:dyDescent="0.3">
      <c r="A7897" s="5" t="s">
        <v>18891</v>
      </c>
      <c r="B7897" s="6">
        <v>45691</v>
      </c>
      <c r="C7897" s="5" t="s">
        <v>11663</v>
      </c>
      <c r="D7897" s="5" t="s">
        <v>18892</v>
      </c>
      <c r="E7897" s="5" t="s">
        <v>18</v>
      </c>
      <c r="F7897" s="5" t="s">
        <v>19</v>
      </c>
      <c r="G7897" s="5" t="s">
        <v>59</v>
      </c>
      <c r="H7897" s="5" t="s">
        <v>60</v>
      </c>
      <c r="I7897" s="5">
        <v>4</v>
      </c>
      <c r="J7897" s="5">
        <v>25876</v>
      </c>
      <c r="K7897" s="5">
        <v>103504</v>
      </c>
      <c r="L7897" s="5">
        <v>9918.9599999999991</v>
      </c>
      <c r="M7897" s="5" t="s">
        <v>30</v>
      </c>
      <c r="N7897" s="5" t="s">
        <v>23</v>
      </c>
      <c r="O7897" s="5" t="s">
        <v>668</v>
      </c>
    </row>
    <row r="7898" spans="1:15" x14ac:dyDescent="0.3">
      <c r="A7898" s="5" t="s">
        <v>18893</v>
      </c>
      <c r="B7898" s="6">
        <v>46154</v>
      </c>
      <c r="C7898" s="5" t="s">
        <v>9243</v>
      </c>
      <c r="D7898" s="5" t="s">
        <v>18894</v>
      </c>
      <c r="E7898" s="5" t="s">
        <v>86</v>
      </c>
      <c r="F7898" s="5" t="s">
        <v>19</v>
      </c>
      <c r="G7898" s="5" t="s">
        <v>59</v>
      </c>
      <c r="H7898" s="5" t="s">
        <v>181</v>
      </c>
      <c r="I7898" s="5">
        <v>5</v>
      </c>
      <c r="J7898" s="5">
        <v>20225</v>
      </c>
      <c r="K7898" s="5">
        <v>101125</v>
      </c>
      <c r="L7898" s="5">
        <v>21218.87</v>
      </c>
      <c r="M7898" s="5" t="s">
        <v>61</v>
      </c>
      <c r="N7898" s="5" t="s">
        <v>23</v>
      </c>
      <c r="O7898" s="5" t="s">
        <v>55</v>
      </c>
    </row>
    <row r="7899" spans="1:15" x14ac:dyDescent="0.3">
      <c r="A7899" s="5" t="s">
        <v>18895</v>
      </c>
      <c r="B7899" s="6">
        <v>46146</v>
      </c>
      <c r="C7899" s="5" t="s">
        <v>18896</v>
      </c>
      <c r="D7899" s="5" t="s">
        <v>14643</v>
      </c>
      <c r="E7899" s="5" t="s">
        <v>86</v>
      </c>
      <c r="F7899" s="5" t="s">
        <v>19</v>
      </c>
      <c r="G7899" s="5" t="s">
        <v>45</v>
      </c>
      <c r="H7899" s="5" t="s">
        <v>138</v>
      </c>
      <c r="I7899" s="5">
        <v>3</v>
      </c>
      <c r="J7899" s="5">
        <v>46700</v>
      </c>
      <c r="K7899" s="5">
        <v>140100</v>
      </c>
      <c r="L7899" s="5">
        <v>16787.759999999998</v>
      </c>
      <c r="M7899" s="5" t="s">
        <v>30</v>
      </c>
      <c r="N7899" s="5" t="s">
        <v>31</v>
      </c>
      <c r="O7899" s="5" t="s">
        <v>910</v>
      </c>
    </row>
    <row r="7900" spans="1:15" x14ac:dyDescent="0.3">
      <c r="A7900" s="5" t="s">
        <v>18897</v>
      </c>
      <c r="B7900" s="6">
        <v>45767</v>
      </c>
      <c r="C7900" s="5" t="s">
        <v>15010</v>
      </c>
      <c r="D7900" s="5" t="s">
        <v>18898</v>
      </c>
      <c r="E7900" s="5" t="s">
        <v>86</v>
      </c>
      <c r="F7900" s="5" t="s">
        <v>87</v>
      </c>
      <c r="G7900" s="5" t="s">
        <v>59</v>
      </c>
      <c r="H7900" s="5" t="s">
        <v>181</v>
      </c>
      <c r="I7900" s="5">
        <v>2</v>
      </c>
      <c r="J7900" s="5">
        <v>24365</v>
      </c>
      <c r="K7900" s="5">
        <v>48730</v>
      </c>
      <c r="L7900" s="5">
        <v>4576.8900000000003</v>
      </c>
      <c r="M7900" s="5" t="s">
        <v>61</v>
      </c>
      <c r="N7900" s="5" t="s">
        <v>67</v>
      </c>
      <c r="O7900" s="5" t="s">
        <v>419</v>
      </c>
    </row>
    <row r="7901" spans="1:15" x14ac:dyDescent="0.3">
      <c r="A7901" s="5" t="s">
        <v>18899</v>
      </c>
      <c r="B7901" s="6">
        <v>45735</v>
      </c>
      <c r="C7901" s="5" t="s">
        <v>7135</v>
      </c>
      <c r="D7901" s="5" t="s">
        <v>18900</v>
      </c>
      <c r="E7901" s="5" t="s">
        <v>72</v>
      </c>
      <c r="F7901" s="5" t="s">
        <v>19</v>
      </c>
      <c r="G7901" s="5" t="s">
        <v>45</v>
      </c>
      <c r="H7901" s="5" t="s">
        <v>160</v>
      </c>
      <c r="I7901" s="5">
        <v>1</v>
      </c>
      <c r="J7901" s="5">
        <v>5338</v>
      </c>
      <c r="K7901" s="5">
        <v>5338</v>
      </c>
      <c r="L7901" s="5">
        <v>634.04</v>
      </c>
      <c r="M7901" s="5" t="s">
        <v>22</v>
      </c>
      <c r="N7901" s="5" t="s">
        <v>67</v>
      </c>
      <c r="O7901" s="5" t="s">
        <v>110</v>
      </c>
    </row>
    <row r="7902" spans="1:15" x14ac:dyDescent="0.3">
      <c r="A7902" s="5" t="s">
        <v>18901</v>
      </c>
      <c r="B7902" s="6">
        <v>45963</v>
      </c>
      <c r="C7902" s="5" t="s">
        <v>606</v>
      </c>
      <c r="D7902" s="5" t="s">
        <v>18902</v>
      </c>
      <c r="E7902" s="5" t="s">
        <v>72</v>
      </c>
      <c r="F7902" s="5" t="s">
        <v>104</v>
      </c>
      <c r="G7902" s="5" t="s">
        <v>36</v>
      </c>
      <c r="H7902" s="5" t="s">
        <v>53</v>
      </c>
      <c r="I7902" s="5">
        <v>4</v>
      </c>
      <c r="J7902" s="5">
        <v>10938</v>
      </c>
      <c r="K7902" s="5">
        <v>43752</v>
      </c>
      <c r="L7902" s="5">
        <v>11633.68</v>
      </c>
      <c r="M7902" s="5" t="s">
        <v>47</v>
      </c>
      <c r="N7902" s="5" t="s">
        <v>38</v>
      </c>
      <c r="O7902" s="5" t="s">
        <v>553</v>
      </c>
    </row>
    <row r="7903" spans="1:15" x14ac:dyDescent="0.3">
      <c r="A7903" s="5" t="s">
        <v>18903</v>
      </c>
      <c r="B7903" s="6">
        <v>46108</v>
      </c>
      <c r="C7903" s="5" t="s">
        <v>18904</v>
      </c>
      <c r="D7903" s="5" t="s">
        <v>18256</v>
      </c>
      <c r="E7903" s="5" t="s">
        <v>86</v>
      </c>
      <c r="F7903" s="5" t="s">
        <v>28</v>
      </c>
      <c r="G7903" s="5" t="s">
        <v>45</v>
      </c>
      <c r="H7903" s="5" t="s">
        <v>160</v>
      </c>
      <c r="I7903" s="5">
        <v>5</v>
      </c>
      <c r="J7903" s="5">
        <v>19465</v>
      </c>
      <c r="K7903" s="5">
        <v>97325</v>
      </c>
      <c r="L7903" s="5">
        <v>11173.05</v>
      </c>
      <c r="M7903" s="5" t="s">
        <v>22</v>
      </c>
      <c r="N7903" s="5" t="s">
        <v>38</v>
      </c>
      <c r="O7903" s="5" t="s">
        <v>13733</v>
      </c>
    </row>
    <row r="7904" spans="1:15" x14ac:dyDescent="0.3">
      <c r="A7904" s="5" t="s">
        <v>18905</v>
      </c>
      <c r="B7904" s="6">
        <v>45822</v>
      </c>
      <c r="C7904" s="5" t="s">
        <v>12627</v>
      </c>
      <c r="D7904" s="5" t="s">
        <v>18906</v>
      </c>
      <c r="E7904" s="5" t="s">
        <v>43</v>
      </c>
      <c r="F7904" s="5" t="s">
        <v>52</v>
      </c>
      <c r="G7904" s="5" t="s">
        <v>59</v>
      </c>
      <c r="H7904" s="5" t="s">
        <v>181</v>
      </c>
      <c r="I7904" s="5">
        <v>5</v>
      </c>
      <c r="J7904" s="5">
        <v>4188</v>
      </c>
      <c r="K7904" s="5">
        <v>20940</v>
      </c>
      <c r="L7904" s="5">
        <v>3790.98</v>
      </c>
      <c r="M7904" s="5" t="s">
        <v>22</v>
      </c>
      <c r="N7904" s="5" t="s">
        <v>31</v>
      </c>
      <c r="O7904" s="5" t="s">
        <v>2438</v>
      </c>
    </row>
    <row r="7905" spans="1:15" x14ac:dyDescent="0.3">
      <c r="A7905" s="5" t="s">
        <v>18907</v>
      </c>
      <c r="B7905" s="6">
        <v>46036</v>
      </c>
      <c r="C7905" s="5" t="s">
        <v>8633</v>
      </c>
      <c r="D7905" s="5" t="s">
        <v>18908</v>
      </c>
      <c r="E7905" s="5" t="s">
        <v>72</v>
      </c>
      <c r="F7905" s="5" t="s">
        <v>52</v>
      </c>
      <c r="G7905" s="5" t="s">
        <v>20</v>
      </c>
      <c r="H7905" s="5" t="s">
        <v>73</v>
      </c>
      <c r="I7905" s="5">
        <v>1</v>
      </c>
      <c r="J7905" s="5">
        <v>35900</v>
      </c>
      <c r="K7905" s="5">
        <v>35900</v>
      </c>
      <c r="L7905" s="5">
        <v>9900.74</v>
      </c>
      <c r="M7905" s="5" t="s">
        <v>54</v>
      </c>
      <c r="N7905" s="5" t="s">
        <v>31</v>
      </c>
      <c r="O7905" s="5" t="s">
        <v>459</v>
      </c>
    </row>
    <row r="7906" spans="1:15" x14ac:dyDescent="0.3">
      <c r="A7906" s="5" t="s">
        <v>18909</v>
      </c>
      <c r="B7906" s="6">
        <v>45811</v>
      </c>
      <c r="C7906" s="5" t="s">
        <v>1949</v>
      </c>
      <c r="D7906" s="5" t="s">
        <v>18910</v>
      </c>
      <c r="E7906" s="5" t="s">
        <v>86</v>
      </c>
      <c r="F7906" s="5" t="s">
        <v>104</v>
      </c>
      <c r="G7906" s="5" t="s">
        <v>45</v>
      </c>
      <c r="H7906" s="5" t="s">
        <v>46</v>
      </c>
      <c r="I7906" s="5">
        <v>2</v>
      </c>
      <c r="J7906" s="5">
        <v>24465</v>
      </c>
      <c r="K7906" s="5">
        <v>48930</v>
      </c>
      <c r="L7906" s="5">
        <v>4856.82</v>
      </c>
      <c r="M7906" s="5" t="s">
        <v>47</v>
      </c>
      <c r="N7906" s="5" t="s">
        <v>67</v>
      </c>
      <c r="O7906" s="5" t="s">
        <v>722</v>
      </c>
    </row>
    <row r="7907" spans="1:15" x14ac:dyDescent="0.3">
      <c r="A7907" s="5" t="s">
        <v>18911</v>
      </c>
      <c r="B7907" s="6">
        <v>46164</v>
      </c>
      <c r="C7907" s="5" t="s">
        <v>11741</v>
      </c>
      <c r="D7907" s="5" t="s">
        <v>18912</v>
      </c>
      <c r="E7907" s="5" t="s">
        <v>86</v>
      </c>
      <c r="F7907" s="5" t="s">
        <v>44</v>
      </c>
      <c r="G7907" s="5" t="s">
        <v>20</v>
      </c>
      <c r="H7907" s="5" t="s">
        <v>73</v>
      </c>
      <c r="I7907" s="5">
        <v>4</v>
      </c>
      <c r="J7907" s="5">
        <v>18192</v>
      </c>
      <c r="K7907" s="5">
        <v>72768</v>
      </c>
      <c r="L7907" s="5">
        <v>7846.86</v>
      </c>
      <c r="M7907" s="5" t="s">
        <v>47</v>
      </c>
      <c r="N7907" s="5" t="s">
        <v>38</v>
      </c>
      <c r="O7907" s="5" t="s">
        <v>32</v>
      </c>
    </row>
    <row r="7908" spans="1:15" x14ac:dyDescent="0.3">
      <c r="A7908" s="5" t="s">
        <v>18913</v>
      </c>
      <c r="B7908" s="6">
        <v>46114</v>
      </c>
      <c r="C7908" s="5" t="s">
        <v>1661</v>
      </c>
      <c r="D7908" s="5" t="s">
        <v>18914</v>
      </c>
      <c r="E7908" s="5" t="s">
        <v>86</v>
      </c>
      <c r="F7908" s="5" t="s">
        <v>19</v>
      </c>
      <c r="G7908" s="5" t="s">
        <v>59</v>
      </c>
      <c r="H7908" s="5" t="s">
        <v>66</v>
      </c>
      <c r="I7908" s="5">
        <v>1</v>
      </c>
      <c r="J7908" s="5">
        <v>49715</v>
      </c>
      <c r="K7908" s="5">
        <v>49715</v>
      </c>
      <c r="L7908" s="5">
        <v>2510.52</v>
      </c>
      <c r="M7908" s="5" t="s">
        <v>22</v>
      </c>
      <c r="N7908" s="5" t="s">
        <v>67</v>
      </c>
      <c r="O7908" s="5" t="s">
        <v>2382</v>
      </c>
    </row>
    <row r="7909" spans="1:15" x14ac:dyDescent="0.3">
      <c r="A7909" s="5" t="s">
        <v>18915</v>
      </c>
      <c r="B7909" s="6">
        <v>46157</v>
      </c>
      <c r="C7909" s="5" t="s">
        <v>18332</v>
      </c>
      <c r="D7909" s="5" t="s">
        <v>18916</v>
      </c>
      <c r="E7909" s="5" t="s">
        <v>43</v>
      </c>
      <c r="F7909" s="5" t="s">
        <v>52</v>
      </c>
      <c r="G7909" s="5" t="s">
        <v>20</v>
      </c>
      <c r="H7909" s="5" t="s">
        <v>21</v>
      </c>
      <c r="I7909" s="5">
        <v>5</v>
      </c>
      <c r="J7909" s="5">
        <v>40222</v>
      </c>
      <c r="K7909" s="5">
        <v>201110</v>
      </c>
      <c r="L7909" s="5">
        <v>13530.29</v>
      </c>
      <c r="M7909" s="5" t="s">
        <v>47</v>
      </c>
      <c r="N7909" s="5" t="s">
        <v>31</v>
      </c>
      <c r="O7909" s="5" t="s">
        <v>224</v>
      </c>
    </row>
    <row r="7910" spans="1:15" x14ac:dyDescent="0.3">
      <c r="A7910" s="5" t="s">
        <v>18917</v>
      </c>
      <c r="B7910" s="6">
        <v>45751</v>
      </c>
      <c r="C7910" s="5" t="s">
        <v>6824</v>
      </c>
      <c r="D7910" s="5" t="s">
        <v>18918</v>
      </c>
      <c r="E7910" s="5" t="s">
        <v>72</v>
      </c>
      <c r="F7910" s="5" t="s">
        <v>104</v>
      </c>
      <c r="G7910" s="5" t="s">
        <v>45</v>
      </c>
      <c r="H7910" s="5" t="s">
        <v>160</v>
      </c>
      <c r="I7910" s="5">
        <v>2</v>
      </c>
      <c r="J7910" s="5">
        <v>31282</v>
      </c>
      <c r="K7910" s="5">
        <v>62564</v>
      </c>
      <c r="L7910" s="5">
        <v>9822.32</v>
      </c>
      <c r="M7910" s="5" t="s">
        <v>61</v>
      </c>
      <c r="N7910" s="5" t="s">
        <v>23</v>
      </c>
      <c r="O7910" s="5" t="s">
        <v>11847</v>
      </c>
    </row>
    <row r="7911" spans="1:15" x14ac:dyDescent="0.3">
      <c r="A7911" s="5" t="s">
        <v>18919</v>
      </c>
      <c r="B7911" s="6">
        <v>45951</v>
      </c>
      <c r="C7911" s="5" t="s">
        <v>18920</v>
      </c>
      <c r="D7911" s="5" t="s">
        <v>5618</v>
      </c>
      <c r="E7911" s="5" t="s">
        <v>43</v>
      </c>
      <c r="F7911" s="5" t="s">
        <v>44</v>
      </c>
      <c r="G7911" s="5" t="s">
        <v>59</v>
      </c>
      <c r="H7911" s="5" t="s">
        <v>66</v>
      </c>
      <c r="I7911" s="5">
        <v>4</v>
      </c>
      <c r="J7911" s="5">
        <v>26261</v>
      </c>
      <c r="K7911" s="5">
        <v>105044</v>
      </c>
      <c r="L7911" s="5">
        <v>17851.04</v>
      </c>
      <c r="M7911" s="5" t="s">
        <v>54</v>
      </c>
      <c r="N7911" s="5" t="s">
        <v>38</v>
      </c>
      <c r="O7911" s="5" t="s">
        <v>459</v>
      </c>
    </row>
    <row r="7912" spans="1:15" x14ac:dyDescent="0.3">
      <c r="A7912" s="5" t="s">
        <v>18921</v>
      </c>
      <c r="B7912" s="6">
        <v>45747</v>
      </c>
      <c r="C7912" s="5" t="s">
        <v>18922</v>
      </c>
      <c r="D7912" s="5" t="s">
        <v>18923</v>
      </c>
      <c r="E7912" s="5" t="s">
        <v>18</v>
      </c>
      <c r="F7912" s="5" t="s">
        <v>28</v>
      </c>
      <c r="G7912" s="5" t="s">
        <v>20</v>
      </c>
      <c r="H7912" s="5" t="s">
        <v>29</v>
      </c>
      <c r="I7912" s="5">
        <v>3</v>
      </c>
      <c r="J7912" s="5">
        <v>28678</v>
      </c>
      <c r="K7912" s="5">
        <v>86034</v>
      </c>
      <c r="L7912" s="5">
        <v>23826.51</v>
      </c>
      <c r="M7912" s="5" t="s">
        <v>54</v>
      </c>
      <c r="N7912" s="5" t="s">
        <v>67</v>
      </c>
      <c r="O7912" s="5" t="s">
        <v>11973</v>
      </c>
    </row>
    <row r="7913" spans="1:15" x14ac:dyDescent="0.3">
      <c r="A7913" s="5" t="s">
        <v>18924</v>
      </c>
      <c r="B7913" s="6">
        <v>45937</v>
      </c>
      <c r="C7913" s="5" t="s">
        <v>14610</v>
      </c>
      <c r="D7913" s="5" t="s">
        <v>18925</v>
      </c>
      <c r="E7913" s="5" t="s">
        <v>43</v>
      </c>
      <c r="F7913" s="5" t="s">
        <v>52</v>
      </c>
      <c r="G7913" s="5" t="s">
        <v>59</v>
      </c>
      <c r="H7913" s="5" t="s">
        <v>126</v>
      </c>
      <c r="I7913" s="5">
        <v>4</v>
      </c>
      <c r="J7913" s="5">
        <v>8606</v>
      </c>
      <c r="K7913" s="5">
        <v>34424</v>
      </c>
      <c r="L7913" s="5">
        <v>5383.46</v>
      </c>
      <c r="M7913" s="5" t="s">
        <v>61</v>
      </c>
      <c r="N7913" s="5" t="s">
        <v>67</v>
      </c>
      <c r="O7913" s="5" t="s">
        <v>1221</v>
      </c>
    </row>
    <row r="7914" spans="1:15" x14ac:dyDescent="0.3">
      <c r="A7914" s="5" t="s">
        <v>18926</v>
      </c>
      <c r="B7914" s="6">
        <v>45937</v>
      </c>
      <c r="C7914" s="5" t="s">
        <v>5801</v>
      </c>
      <c r="D7914" s="5" t="s">
        <v>18927</v>
      </c>
      <c r="E7914" s="5" t="s">
        <v>86</v>
      </c>
      <c r="F7914" s="5" t="s">
        <v>19</v>
      </c>
      <c r="G7914" s="5" t="s">
        <v>20</v>
      </c>
      <c r="H7914" s="5" t="s">
        <v>109</v>
      </c>
      <c r="I7914" s="5">
        <v>5</v>
      </c>
      <c r="J7914" s="5">
        <v>36061</v>
      </c>
      <c r="K7914" s="5">
        <v>180305</v>
      </c>
      <c r="L7914" s="5">
        <v>26683.24</v>
      </c>
      <c r="M7914" s="5" t="s">
        <v>30</v>
      </c>
      <c r="N7914" s="5" t="s">
        <v>67</v>
      </c>
      <c r="O7914" s="5" t="s">
        <v>740</v>
      </c>
    </row>
    <row r="7915" spans="1:15" x14ac:dyDescent="0.3">
      <c r="A7915" s="5" t="s">
        <v>18928</v>
      </c>
      <c r="B7915" s="6">
        <v>45762</v>
      </c>
      <c r="C7915" s="5" t="s">
        <v>5848</v>
      </c>
      <c r="D7915" s="5" t="s">
        <v>18929</v>
      </c>
      <c r="E7915" s="5" t="s">
        <v>18</v>
      </c>
      <c r="F7915" s="5" t="s">
        <v>104</v>
      </c>
      <c r="G7915" s="5" t="s">
        <v>20</v>
      </c>
      <c r="H7915" s="5" t="s">
        <v>21</v>
      </c>
      <c r="I7915" s="5">
        <v>5</v>
      </c>
      <c r="J7915" s="5">
        <v>31782</v>
      </c>
      <c r="K7915" s="5">
        <v>158910</v>
      </c>
      <c r="L7915" s="5">
        <v>36991.089999999997</v>
      </c>
      <c r="M7915" s="5" t="s">
        <v>54</v>
      </c>
      <c r="N7915" s="5" t="s">
        <v>31</v>
      </c>
      <c r="O7915" s="5" t="s">
        <v>39</v>
      </c>
    </row>
    <row r="7916" spans="1:15" x14ac:dyDescent="0.3">
      <c r="A7916" s="5" t="s">
        <v>18930</v>
      </c>
      <c r="B7916" s="6">
        <v>45921</v>
      </c>
      <c r="C7916" s="5" t="s">
        <v>10427</v>
      </c>
      <c r="D7916" s="5" t="s">
        <v>17560</v>
      </c>
      <c r="E7916" s="5" t="s">
        <v>18</v>
      </c>
      <c r="F7916" s="5" t="s">
        <v>104</v>
      </c>
      <c r="G7916" s="5" t="s">
        <v>20</v>
      </c>
      <c r="H7916" s="5" t="s">
        <v>21</v>
      </c>
      <c r="I7916" s="5">
        <v>5</v>
      </c>
      <c r="J7916" s="5">
        <v>16474</v>
      </c>
      <c r="K7916" s="5">
        <v>82370</v>
      </c>
      <c r="L7916" s="5">
        <v>14254.27</v>
      </c>
      <c r="M7916" s="5" t="s">
        <v>30</v>
      </c>
      <c r="N7916" s="5" t="s">
        <v>31</v>
      </c>
      <c r="O7916" s="5" t="s">
        <v>1055</v>
      </c>
    </row>
    <row r="7917" spans="1:15" x14ac:dyDescent="0.3">
      <c r="A7917" s="5" t="s">
        <v>18931</v>
      </c>
      <c r="B7917" s="6">
        <v>45868</v>
      </c>
      <c r="C7917" s="5" t="s">
        <v>8792</v>
      </c>
      <c r="D7917" s="5" t="s">
        <v>18932</v>
      </c>
      <c r="E7917" s="5" t="s">
        <v>43</v>
      </c>
      <c r="F7917" s="5" t="s">
        <v>104</v>
      </c>
      <c r="G7917" s="5" t="s">
        <v>59</v>
      </c>
      <c r="H7917" s="5" t="s">
        <v>66</v>
      </c>
      <c r="I7917" s="5">
        <v>1</v>
      </c>
      <c r="J7917" s="5">
        <v>27238</v>
      </c>
      <c r="K7917" s="5">
        <v>27238</v>
      </c>
      <c r="L7917" s="5">
        <v>6466.69</v>
      </c>
      <c r="M7917" s="5" t="s">
        <v>61</v>
      </c>
      <c r="N7917" s="5" t="s">
        <v>23</v>
      </c>
      <c r="O7917" s="5" t="s">
        <v>1528</v>
      </c>
    </row>
    <row r="7918" spans="1:15" x14ac:dyDescent="0.3">
      <c r="A7918" s="5" t="s">
        <v>18933</v>
      </c>
      <c r="B7918" s="6">
        <v>45972</v>
      </c>
      <c r="C7918" s="5" t="s">
        <v>3672</v>
      </c>
      <c r="D7918" s="5" t="s">
        <v>18934</v>
      </c>
      <c r="E7918" s="5" t="s">
        <v>72</v>
      </c>
      <c r="F7918" s="5" t="s">
        <v>19</v>
      </c>
      <c r="G7918" s="5" t="s">
        <v>20</v>
      </c>
      <c r="H7918" s="5" t="s">
        <v>109</v>
      </c>
      <c r="I7918" s="5">
        <v>1</v>
      </c>
      <c r="J7918" s="5">
        <v>31805</v>
      </c>
      <c r="K7918" s="5">
        <v>31805</v>
      </c>
      <c r="L7918" s="5">
        <v>8642.4</v>
      </c>
      <c r="M7918" s="5" t="s">
        <v>22</v>
      </c>
      <c r="N7918" s="5" t="s">
        <v>67</v>
      </c>
      <c r="O7918" s="5" t="s">
        <v>408</v>
      </c>
    </row>
    <row r="7919" spans="1:15" x14ac:dyDescent="0.3">
      <c r="A7919" s="5" t="s">
        <v>18935</v>
      </c>
      <c r="B7919" s="6">
        <v>45767</v>
      </c>
      <c r="C7919" s="5" t="s">
        <v>9243</v>
      </c>
      <c r="D7919" s="5" t="s">
        <v>18936</v>
      </c>
      <c r="E7919" s="5" t="s">
        <v>43</v>
      </c>
      <c r="F7919" s="5" t="s">
        <v>44</v>
      </c>
      <c r="G7919" s="5" t="s">
        <v>20</v>
      </c>
      <c r="H7919" s="5" t="s">
        <v>73</v>
      </c>
      <c r="I7919" s="5">
        <v>2</v>
      </c>
      <c r="J7919" s="5">
        <v>28092</v>
      </c>
      <c r="K7919" s="5">
        <v>56184</v>
      </c>
      <c r="L7919" s="5">
        <v>8784.9599999999991</v>
      </c>
      <c r="M7919" s="5" t="s">
        <v>61</v>
      </c>
      <c r="N7919" s="5" t="s">
        <v>67</v>
      </c>
      <c r="O7919" s="5" t="s">
        <v>1047</v>
      </c>
    </row>
    <row r="7920" spans="1:15" x14ac:dyDescent="0.3">
      <c r="A7920" s="5" t="s">
        <v>18937</v>
      </c>
      <c r="B7920" s="6">
        <v>45730</v>
      </c>
      <c r="C7920" s="5" t="s">
        <v>6477</v>
      </c>
      <c r="D7920" s="5" t="s">
        <v>18938</v>
      </c>
      <c r="E7920" s="5" t="s">
        <v>72</v>
      </c>
      <c r="F7920" s="5" t="s">
        <v>19</v>
      </c>
      <c r="G7920" s="5" t="s">
        <v>59</v>
      </c>
      <c r="H7920" s="5" t="s">
        <v>126</v>
      </c>
      <c r="I7920" s="5">
        <v>1</v>
      </c>
      <c r="J7920" s="5">
        <v>39749</v>
      </c>
      <c r="K7920" s="5">
        <v>39749</v>
      </c>
      <c r="L7920" s="5">
        <v>11370.92</v>
      </c>
      <c r="M7920" s="5" t="s">
        <v>61</v>
      </c>
      <c r="N7920" s="5" t="s">
        <v>67</v>
      </c>
      <c r="O7920" s="5" t="s">
        <v>700</v>
      </c>
    </row>
    <row r="7921" spans="1:15" x14ac:dyDescent="0.3">
      <c r="A7921" s="5" t="s">
        <v>18939</v>
      </c>
      <c r="B7921" s="6">
        <v>46120</v>
      </c>
      <c r="C7921" s="5" t="s">
        <v>5717</v>
      </c>
      <c r="D7921" s="5" t="s">
        <v>13482</v>
      </c>
      <c r="E7921" s="5" t="s">
        <v>86</v>
      </c>
      <c r="F7921" s="5" t="s">
        <v>52</v>
      </c>
      <c r="G7921" s="5" t="s">
        <v>59</v>
      </c>
      <c r="H7921" s="5" t="s">
        <v>66</v>
      </c>
      <c r="I7921" s="5">
        <v>3</v>
      </c>
      <c r="J7921" s="5">
        <v>13280</v>
      </c>
      <c r="K7921" s="5">
        <v>39840</v>
      </c>
      <c r="L7921" s="5">
        <v>3145.73</v>
      </c>
      <c r="M7921" s="5" t="s">
        <v>47</v>
      </c>
      <c r="N7921" s="5" t="s">
        <v>67</v>
      </c>
      <c r="O7921" s="5" t="s">
        <v>4322</v>
      </c>
    </row>
    <row r="7922" spans="1:15" x14ac:dyDescent="0.3">
      <c r="A7922" s="5" t="s">
        <v>18940</v>
      </c>
      <c r="B7922" s="6">
        <v>46069</v>
      </c>
      <c r="C7922" s="5" t="s">
        <v>3485</v>
      </c>
      <c r="D7922" s="5" t="s">
        <v>18941</v>
      </c>
      <c r="E7922" s="5" t="s">
        <v>18</v>
      </c>
      <c r="F7922" s="5" t="s">
        <v>44</v>
      </c>
      <c r="G7922" s="5" t="s">
        <v>45</v>
      </c>
      <c r="H7922" s="5" t="s">
        <v>46</v>
      </c>
      <c r="I7922" s="5">
        <v>5</v>
      </c>
      <c r="J7922" s="5">
        <v>22970</v>
      </c>
      <c r="K7922" s="5">
        <v>114850</v>
      </c>
      <c r="L7922" s="5">
        <v>29278.93</v>
      </c>
      <c r="M7922" s="5" t="s">
        <v>47</v>
      </c>
      <c r="N7922" s="5" t="s">
        <v>23</v>
      </c>
      <c r="O7922" s="5" t="s">
        <v>3547</v>
      </c>
    </row>
    <row r="7923" spans="1:15" x14ac:dyDescent="0.3">
      <c r="A7923" s="5" t="s">
        <v>18942</v>
      </c>
      <c r="B7923" s="6">
        <v>46055</v>
      </c>
      <c r="C7923" s="5" t="s">
        <v>2933</v>
      </c>
      <c r="D7923" s="5" t="s">
        <v>18943</v>
      </c>
      <c r="E7923" s="5" t="s">
        <v>18</v>
      </c>
      <c r="F7923" s="5" t="s">
        <v>52</v>
      </c>
      <c r="G7923" s="5" t="s">
        <v>45</v>
      </c>
      <c r="H7923" s="5" t="s">
        <v>147</v>
      </c>
      <c r="I7923" s="5">
        <v>1</v>
      </c>
      <c r="J7923" s="5">
        <v>40233</v>
      </c>
      <c r="K7923" s="5">
        <v>40233</v>
      </c>
      <c r="L7923" s="5">
        <v>9166.86</v>
      </c>
      <c r="M7923" s="5" t="s">
        <v>47</v>
      </c>
      <c r="N7923" s="5" t="s">
        <v>31</v>
      </c>
      <c r="O7923" s="5" t="s">
        <v>3326</v>
      </c>
    </row>
    <row r="7924" spans="1:15" x14ac:dyDescent="0.3">
      <c r="A7924" s="5" t="s">
        <v>18944</v>
      </c>
      <c r="B7924" s="6">
        <v>45718</v>
      </c>
      <c r="C7924" s="5" t="s">
        <v>6672</v>
      </c>
      <c r="D7924" s="5" t="s">
        <v>18945</v>
      </c>
      <c r="E7924" s="5" t="s">
        <v>18</v>
      </c>
      <c r="F7924" s="5" t="s">
        <v>19</v>
      </c>
      <c r="G7924" s="5" t="s">
        <v>36</v>
      </c>
      <c r="H7924" s="5" t="s">
        <v>53</v>
      </c>
      <c r="I7924" s="5">
        <v>5</v>
      </c>
      <c r="J7924" s="5">
        <v>1431</v>
      </c>
      <c r="K7924" s="5">
        <v>7155</v>
      </c>
      <c r="L7924" s="5">
        <v>629.29999999999995</v>
      </c>
      <c r="M7924" s="5" t="s">
        <v>22</v>
      </c>
      <c r="N7924" s="5" t="s">
        <v>31</v>
      </c>
      <c r="O7924" s="5" t="s">
        <v>232</v>
      </c>
    </row>
    <row r="7925" spans="1:15" x14ac:dyDescent="0.3">
      <c r="A7925" s="5" t="s">
        <v>18946</v>
      </c>
      <c r="B7925" s="6">
        <v>46187</v>
      </c>
      <c r="C7925" s="5" t="s">
        <v>5440</v>
      </c>
      <c r="D7925" s="5" t="s">
        <v>18947</v>
      </c>
      <c r="E7925" s="5" t="s">
        <v>72</v>
      </c>
      <c r="F7925" s="5" t="s">
        <v>28</v>
      </c>
      <c r="G7925" s="5" t="s">
        <v>20</v>
      </c>
      <c r="H7925" s="5" t="s">
        <v>109</v>
      </c>
      <c r="I7925" s="5">
        <v>4</v>
      </c>
      <c r="J7925" s="5">
        <v>17541</v>
      </c>
      <c r="K7925" s="5">
        <v>70164</v>
      </c>
      <c r="L7925" s="5">
        <v>5815.09</v>
      </c>
      <c r="M7925" s="5" t="s">
        <v>54</v>
      </c>
      <c r="N7925" s="5" t="s">
        <v>67</v>
      </c>
      <c r="O7925" s="5" t="s">
        <v>553</v>
      </c>
    </row>
    <row r="7926" spans="1:15" x14ac:dyDescent="0.3">
      <c r="A7926" s="5" t="s">
        <v>18948</v>
      </c>
      <c r="B7926" s="6">
        <v>46044</v>
      </c>
      <c r="C7926" s="5" t="s">
        <v>4868</v>
      </c>
      <c r="D7926" s="5" t="s">
        <v>6725</v>
      </c>
      <c r="E7926" s="5" t="s">
        <v>43</v>
      </c>
      <c r="F7926" s="5" t="s">
        <v>87</v>
      </c>
      <c r="G7926" s="5" t="s">
        <v>59</v>
      </c>
      <c r="H7926" s="5" t="s">
        <v>66</v>
      </c>
      <c r="I7926" s="5">
        <v>1</v>
      </c>
      <c r="J7926" s="5">
        <v>18680</v>
      </c>
      <c r="K7926" s="5">
        <v>18680</v>
      </c>
      <c r="L7926" s="5">
        <v>5225.28</v>
      </c>
      <c r="M7926" s="5" t="s">
        <v>30</v>
      </c>
      <c r="N7926" s="5" t="s">
        <v>23</v>
      </c>
      <c r="O7926" s="5" t="s">
        <v>711</v>
      </c>
    </row>
    <row r="7927" spans="1:15" x14ac:dyDescent="0.3">
      <c r="A7927" s="5" t="s">
        <v>18949</v>
      </c>
      <c r="B7927" s="6">
        <v>45912</v>
      </c>
      <c r="C7927" s="5" t="s">
        <v>15857</v>
      </c>
      <c r="D7927" s="5" t="s">
        <v>18950</v>
      </c>
      <c r="E7927" s="5" t="s">
        <v>86</v>
      </c>
      <c r="F7927" s="5" t="s">
        <v>87</v>
      </c>
      <c r="G7927" s="5" t="s">
        <v>20</v>
      </c>
      <c r="H7927" s="5" t="s">
        <v>21</v>
      </c>
      <c r="I7927" s="5">
        <v>5</v>
      </c>
      <c r="J7927" s="5">
        <v>43591</v>
      </c>
      <c r="K7927" s="5">
        <v>217955</v>
      </c>
      <c r="L7927" s="5">
        <v>22960.22</v>
      </c>
      <c r="M7927" s="5" t="s">
        <v>61</v>
      </c>
      <c r="N7927" s="5" t="s">
        <v>38</v>
      </c>
      <c r="O7927" s="5" t="s">
        <v>1365</v>
      </c>
    </row>
    <row r="7928" spans="1:15" x14ac:dyDescent="0.3">
      <c r="A7928" s="5" t="s">
        <v>18951</v>
      </c>
      <c r="B7928" s="6">
        <v>45661</v>
      </c>
      <c r="C7928" s="5" t="s">
        <v>12373</v>
      </c>
      <c r="D7928" s="5" t="s">
        <v>18952</v>
      </c>
      <c r="E7928" s="5" t="s">
        <v>86</v>
      </c>
      <c r="F7928" s="5" t="s">
        <v>44</v>
      </c>
      <c r="G7928" s="5" t="s">
        <v>45</v>
      </c>
      <c r="H7928" s="5" t="s">
        <v>138</v>
      </c>
      <c r="I7928" s="5">
        <v>1</v>
      </c>
      <c r="J7928" s="5">
        <v>31371</v>
      </c>
      <c r="K7928" s="5">
        <v>31371</v>
      </c>
      <c r="L7928" s="5">
        <v>9311.0400000000009</v>
      </c>
      <c r="M7928" s="5" t="s">
        <v>54</v>
      </c>
      <c r="N7928" s="5" t="s">
        <v>67</v>
      </c>
      <c r="O7928" s="5" t="s">
        <v>1094</v>
      </c>
    </row>
    <row r="7929" spans="1:15" x14ac:dyDescent="0.3">
      <c r="A7929" s="5" t="s">
        <v>18953</v>
      </c>
      <c r="B7929" s="6">
        <v>45900</v>
      </c>
      <c r="C7929" s="5" t="s">
        <v>388</v>
      </c>
      <c r="D7929" s="5" t="s">
        <v>18954</v>
      </c>
      <c r="E7929" s="5" t="s">
        <v>86</v>
      </c>
      <c r="F7929" s="5" t="s">
        <v>28</v>
      </c>
      <c r="G7929" s="5" t="s">
        <v>20</v>
      </c>
      <c r="H7929" s="5" t="s">
        <v>73</v>
      </c>
      <c r="I7929" s="5">
        <v>1</v>
      </c>
      <c r="J7929" s="5">
        <v>23609</v>
      </c>
      <c r="K7929" s="5">
        <v>23609</v>
      </c>
      <c r="L7929" s="5">
        <v>3164.98</v>
      </c>
      <c r="M7929" s="5" t="s">
        <v>30</v>
      </c>
      <c r="N7929" s="5" t="s">
        <v>38</v>
      </c>
      <c r="O7929" s="5" t="s">
        <v>1164</v>
      </c>
    </row>
    <row r="7930" spans="1:15" x14ac:dyDescent="0.3">
      <c r="A7930" s="5" t="s">
        <v>18955</v>
      </c>
      <c r="B7930" s="6">
        <v>45765</v>
      </c>
      <c r="C7930" s="5" t="s">
        <v>12463</v>
      </c>
      <c r="D7930" s="5" t="s">
        <v>18956</v>
      </c>
      <c r="E7930" s="5" t="s">
        <v>18</v>
      </c>
      <c r="F7930" s="5" t="s">
        <v>44</v>
      </c>
      <c r="G7930" s="5" t="s">
        <v>59</v>
      </c>
      <c r="H7930" s="5" t="s">
        <v>60</v>
      </c>
      <c r="I7930" s="5">
        <v>3</v>
      </c>
      <c r="J7930" s="5">
        <v>12875</v>
      </c>
      <c r="K7930" s="5">
        <v>38625</v>
      </c>
      <c r="L7930" s="5">
        <v>10837.54</v>
      </c>
      <c r="M7930" s="5" t="s">
        <v>22</v>
      </c>
      <c r="N7930" s="5" t="s">
        <v>23</v>
      </c>
      <c r="O7930" s="5" t="s">
        <v>1094</v>
      </c>
    </row>
    <row r="7931" spans="1:15" x14ac:dyDescent="0.3">
      <c r="A7931" s="5" t="s">
        <v>18957</v>
      </c>
      <c r="B7931" s="6">
        <v>45663</v>
      </c>
      <c r="C7931" s="5" t="s">
        <v>575</v>
      </c>
      <c r="D7931" s="5" t="s">
        <v>18958</v>
      </c>
      <c r="E7931" s="5" t="s">
        <v>43</v>
      </c>
      <c r="F7931" s="5" t="s">
        <v>19</v>
      </c>
      <c r="G7931" s="5" t="s">
        <v>45</v>
      </c>
      <c r="H7931" s="5" t="s">
        <v>160</v>
      </c>
      <c r="I7931" s="5">
        <v>5</v>
      </c>
      <c r="J7931" s="5">
        <v>9835</v>
      </c>
      <c r="K7931" s="5">
        <v>49175</v>
      </c>
      <c r="L7931" s="5">
        <v>8185.77</v>
      </c>
      <c r="M7931" s="5" t="s">
        <v>30</v>
      </c>
      <c r="N7931" s="5" t="s">
        <v>38</v>
      </c>
      <c r="O7931" s="5" t="s">
        <v>700</v>
      </c>
    </row>
    <row r="7932" spans="1:15" x14ac:dyDescent="0.3">
      <c r="A7932" s="5" t="s">
        <v>18959</v>
      </c>
      <c r="B7932" s="6">
        <v>45739</v>
      </c>
      <c r="C7932" s="5" t="s">
        <v>5243</v>
      </c>
      <c r="D7932" s="5" t="s">
        <v>18960</v>
      </c>
      <c r="E7932" s="5" t="s">
        <v>86</v>
      </c>
      <c r="F7932" s="5" t="s">
        <v>52</v>
      </c>
      <c r="G7932" s="5" t="s">
        <v>59</v>
      </c>
      <c r="H7932" s="5" t="s">
        <v>181</v>
      </c>
      <c r="I7932" s="5">
        <v>1</v>
      </c>
      <c r="J7932" s="5">
        <v>2384</v>
      </c>
      <c r="K7932" s="5">
        <v>2384</v>
      </c>
      <c r="L7932" s="5">
        <v>143.55000000000001</v>
      </c>
      <c r="M7932" s="5" t="s">
        <v>47</v>
      </c>
      <c r="N7932" s="5" t="s">
        <v>23</v>
      </c>
      <c r="O7932" s="5" t="s">
        <v>715</v>
      </c>
    </row>
    <row r="7933" spans="1:15" x14ac:dyDescent="0.3">
      <c r="A7933" s="5" t="s">
        <v>18961</v>
      </c>
      <c r="B7933" s="6">
        <v>45734</v>
      </c>
      <c r="C7933" s="5" t="s">
        <v>8410</v>
      </c>
      <c r="D7933" s="5" t="s">
        <v>18962</v>
      </c>
      <c r="E7933" s="5" t="s">
        <v>86</v>
      </c>
      <c r="F7933" s="5" t="s">
        <v>52</v>
      </c>
      <c r="G7933" s="5" t="s">
        <v>45</v>
      </c>
      <c r="H7933" s="5" t="s">
        <v>160</v>
      </c>
      <c r="I7933" s="5">
        <v>1</v>
      </c>
      <c r="J7933" s="5">
        <v>47518</v>
      </c>
      <c r="K7933" s="5">
        <v>47518</v>
      </c>
      <c r="L7933" s="5">
        <v>11504.64</v>
      </c>
      <c r="M7933" s="5" t="s">
        <v>61</v>
      </c>
      <c r="N7933" s="5" t="s">
        <v>67</v>
      </c>
      <c r="O7933" s="5" t="s">
        <v>752</v>
      </c>
    </row>
    <row r="7934" spans="1:15" x14ac:dyDescent="0.3">
      <c r="A7934" s="5" t="s">
        <v>18963</v>
      </c>
      <c r="B7934" s="6">
        <v>46173</v>
      </c>
      <c r="C7934" s="5" t="s">
        <v>163</v>
      </c>
      <c r="D7934" s="5" t="s">
        <v>18964</v>
      </c>
      <c r="E7934" s="5" t="s">
        <v>18</v>
      </c>
      <c r="F7934" s="5" t="s">
        <v>28</v>
      </c>
      <c r="G7934" s="5" t="s">
        <v>20</v>
      </c>
      <c r="H7934" s="5" t="s">
        <v>73</v>
      </c>
      <c r="I7934" s="5">
        <v>4</v>
      </c>
      <c r="J7934" s="5">
        <v>19210</v>
      </c>
      <c r="K7934" s="5">
        <v>76840</v>
      </c>
      <c r="L7934" s="5">
        <v>9775.8799999999992</v>
      </c>
      <c r="M7934" s="5" t="s">
        <v>47</v>
      </c>
      <c r="N7934" s="5" t="s">
        <v>31</v>
      </c>
      <c r="O7934" s="5" t="s">
        <v>62</v>
      </c>
    </row>
    <row r="7935" spans="1:15" x14ac:dyDescent="0.3">
      <c r="A7935" s="5" t="s">
        <v>18965</v>
      </c>
      <c r="B7935" s="6">
        <v>45660</v>
      </c>
      <c r="C7935" s="5" t="s">
        <v>7666</v>
      </c>
      <c r="D7935" s="5" t="s">
        <v>18966</v>
      </c>
      <c r="E7935" s="5" t="s">
        <v>72</v>
      </c>
      <c r="F7935" s="5" t="s">
        <v>44</v>
      </c>
      <c r="G7935" s="5" t="s">
        <v>45</v>
      </c>
      <c r="H7935" s="5" t="s">
        <v>46</v>
      </c>
      <c r="I7935" s="5">
        <v>4</v>
      </c>
      <c r="J7935" s="5">
        <v>35966</v>
      </c>
      <c r="K7935" s="5">
        <v>143864</v>
      </c>
      <c r="L7935" s="5">
        <v>26950.42</v>
      </c>
      <c r="M7935" s="5" t="s">
        <v>47</v>
      </c>
      <c r="N7935" s="5" t="s">
        <v>23</v>
      </c>
      <c r="O7935" s="5" t="s">
        <v>263</v>
      </c>
    </row>
    <row r="7936" spans="1:15" x14ac:dyDescent="0.3">
      <c r="A7936" s="5" t="s">
        <v>18967</v>
      </c>
      <c r="B7936" s="6">
        <v>46042</v>
      </c>
      <c r="C7936" s="5" t="s">
        <v>7033</v>
      </c>
      <c r="D7936" s="5" t="s">
        <v>18968</v>
      </c>
      <c r="E7936" s="5" t="s">
        <v>86</v>
      </c>
      <c r="F7936" s="5" t="s">
        <v>104</v>
      </c>
      <c r="G7936" s="5" t="s">
        <v>59</v>
      </c>
      <c r="H7936" s="5" t="s">
        <v>181</v>
      </c>
      <c r="I7936" s="5">
        <v>4</v>
      </c>
      <c r="J7936" s="5">
        <v>49418</v>
      </c>
      <c r="K7936" s="5">
        <v>197672</v>
      </c>
      <c r="L7936" s="5">
        <v>25651.88</v>
      </c>
      <c r="M7936" s="5" t="s">
        <v>30</v>
      </c>
      <c r="N7936" s="5" t="s">
        <v>38</v>
      </c>
      <c r="O7936" s="5" t="s">
        <v>345</v>
      </c>
    </row>
    <row r="7937" spans="1:15" x14ac:dyDescent="0.3">
      <c r="A7937" s="5" t="s">
        <v>18969</v>
      </c>
      <c r="B7937" s="6">
        <v>45757</v>
      </c>
      <c r="C7937" s="5" t="s">
        <v>15199</v>
      </c>
      <c r="D7937" s="5" t="s">
        <v>18970</v>
      </c>
      <c r="E7937" s="5" t="s">
        <v>72</v>
      </c>
      <c r="F7937" s="5" t="s">
        <v>52</v>
      </c>
      <c r="G7937" s="5" t="s">
        <v>36</v>
      </c>
      <c r="H7937" s="5" t="s">
        <v>169</v>
      </c>
      <c r="I7937" s="5">
        <v>1</v>
      </c>
      <c r="J7937" s="5">
        <v>24233</v>
      </c>
      <c r="K7937" s="5">
        <v>24233</v>
      </c>
      <c r="L7937" s="5">
        <v>2096.89</v>
      </c>
      <c r="M7937" s="5" t="s">
        <v>30</v>
      </c>
      <c r="N7937" s="5" t="s">
        <v>38</v>
      </c>
      <c r="O7937" s="5" t="s">
        <v>1848</v>
      </c>
    </row>
    <row r="7938" spans="1:15" x14ac:dyDescent="0.3">
      <c r="A7938" s="5" t="s">
        <v>18971</v>
      </c>
      <c r="B7938" s="6">
        <v>45813</v>
      </c>
      <c r="C7938" s="5" t="s">
        <v>9583</v>
      </c>
      <c r="D7938" s="5" t="s">
        <v>18972</v>
      </c>
      <c r="E7938" s="5" t="s">
        <v>43</v>
      </c>
      <c r="F7938" s="5" t="s">
        <v>44</v>
      </c>
      <c r="G7938" s="5" t="s">
        <v>59</v>
      </c>
      <c r="H7938" s="5" t="s">
        <v>126</v>
      </c>
      <c r="I7938" s="5">
        <v>2</v>
      </c>
      <c r="J7938" s="5">
        <v>41802</v>
      </c>
      <c r="K7938" s="5">
        <v>83604</v>
      </c>
      <c r="L7938" s="5">
        <v>13913.89</v>
      </c>
      <c r="M7938" s="5" t="s">
        <v>30</v>
      </c>
      <c r="N7938" s="5" t="s">
        <v>23</v>
      </c>
      <c r="O7938" s="5" t="s">
        <v>256</v>
      </c>
    </row>
    <row r="7939" spans="1:15" x14ac:dyDescent="0.3">
      <c r="A7939" s="5" t="s">
        <v>18973</v>
      </c>
      <c r="B7939" s="6">
        <v>45923</v>
      </c>
      <c r="C7939" s="5" t="s">
        <v>13007</v>
      </c>
      <c r="D7939" s="5" t="s">
        <v>12566</v>
      </c>
      <c r="E7939" s="5" t="s">
        <v>72</v>
      </c>
      <c r="F7939" s="5" t="s">
        <v>87</v>
      </c>
      <c r="G7939" s="5" t="s">
        <v>45</v>
      </c>
      <c r="H7939" s="5" t="s">
        <v>160</v>
      </c>
      <c r="I7939" s="5">
        <v>4</v>
      </c>
      <c r="J7939" s="5">
        <v>37492</v>
      </c>
      <c r="K7939" s="5">
        <v>149968</v>
      </c>
      <c r="L7939" s="5">
        <v>18112.43</v>
      </c>
      <c r="M7939" s="5" t="s">
        <v>54</v>
      </c>
      <c r="N7939" s="5" t="s">
        <v>67</v>
      </c>
      <c r="O7939" s="5" t="s">
        <v>480</v>
      </c>
    </row>
    <row r="7940" spans="1:15" x14ac:dyDescent="0.3">
      <c r="A7940" s="5" t="s">
        <v>18974</v>
      </c>
      <c r="B7940" s="6">
        <v>46126</v>
      </c>
      <c r="C7940" s="5" t="s">
        <v>17361</v>
      </c>
      <c r="D7940" s="5" t="s">
        <v>18975</v>
      </c>
      <c r="E7940" s="5" t="s">
        <v>72</v>
      </c>
      <c r="F7940" s="5" t="s">
        <v>104</v>
      </c>
      <c r="G7940" s="5" t="s">
        <v>20</v>
      </c>
      <c r="H7940" s="5" t="s">
        <v>21</v>
      </c>
      <c r="I7940" s="5">
        <v>1</v>
      </c>
      <c r="J7940" s="5">
        <v>3436</v>
      </c>
      <c r="K7940" s="5">
        <v>3436</v>
      </c>
      <c r="L7940" s="5">
        <v>203.45</v>
      </c>
      <c r="M7940" s="5" t="s">
        <v>30</v>
      </c>
      <c r="N7940" s="5" t="s">
        <v>38</v>
      </c>
      <c r="O7940" s="5" t="s">
        <v>2571</v>
      </c>
    </row>
    <row r="7941" spans="1:15" x14ac:dyDescent="0.3">
      <c r="A7941" s="5" t="s">
        <v>18976</v>
      </c>
      <c r="B7941" s="6">
        <v>46110</v>
      </c>
      <c r="C7941" s="5" t="s">
        <v>645</v>
      </c>
      <c r="D7941" s="5" t="s">
        <v>18977</v>
      </c>
      <c r="E7941" s="5" t="s">
        <v>72</v>
      </c>
      <c r="F7941" s="5" t="s">
        <v>44</v>
      </c>
      <c r="G7941" s="5" t="s">
        <v>36</v>
      </c>
      <c r="H7941" s="5" t="s">
        <v>169</v>
      </c>
      <c r="I7941" s="5">
        <v>3</v>
      </c>
      <c r="J7941" s="5">
        <v>28006</v>
      </c>
      <c r="K7941" s="5">
        <v>84018</v>
      </c>
      <c r="L7941" s="5">
        <v>7603.89</v>
      </c>
      <c r="M7941" s="5" t="s">
        <v>61</v>
      </c>
      <c r="N7941" s="5" t="s">
        <v>31</v>
      </c>
      <c r="O7941" s="5" t="s">
        <v>161</v>
      </c>
    </row>
    <row r="7942" spans="1:15" x14ac:dyDescent="0.3">
      <c r="A7942" s="5" t="s">
        <v>18978</v>
      </c>
      <c r="B7942" s="6">
        <v>45795</v>
      </c>
      <c r="C7942" s="5" t="s">
        <v>13125</v>
      </c>
      <c r="D7942" s="5" t="s">
        <v>18979</v>
      </c>
      <c r="E7942" s="5" t="s">
        <v>43</v>
      </c>
      <c r="F7942" s="5" t="s">
        <v>104</v>
      </c>
      <c r="G7942" s="5" t="s">
        <v>36</v>
      </c>
      <c r="H7942" s="5" t="s">
        <v>169</v>
      </c>
      <c r="I7942" s="5">
        <v>4</v>
      </c>
      <c r="J7942" s="5">
        <v>32576</v>
      </c>
      <c r="K7942" s="5">
        <v>130304</v>
      </c>
      <c r="L7942" s="5">
        <v>15025.36</v>
      </c>
      <c r="M7942" s="5" t="s">
        <v>47</v>
      </c>
      <c r="N7942" s="5" t="s">
        <v>23</v>
      </c>
      <c r="O7942" s="5" t="s">
        <v>503</v>
      </c>
    </row>
    <row r="7943" spans="1:15" x14ac:dyDescent="0.3">
      <c r="A7943" s="5" t="s">
        <v>18980</v>
      </c>
      <c r="B7943" s="6">
        <v>46143</v>
      </c>
      <c r="C7943" s="5" t="s">
        <v>15980</v>
      </c>
      <c r="D7943" s="5" t="s">
        <v>18981</v>
      </c>
      <c r="E7943" s="5" t="s">
        <v>86</v>
      </c>
      <c r="F7943" s="5" t="s">
        <v>28</v>
      </c>
      <c r="G7943" s="5" t="s">
        <v>20</v>
      </c>
      <c r="H7943" s="5" t="s">
        <v>29</v>
      </c>
      <c r="I7943" s="5">
        <v>5</v>
      </c>
      <c r="J7943" s="5">
        <v>19339</v>
      </c>
      <c r="K7943" s="5">
        <v>96695</v>
      </c>
      <c r="L7943" s="5">
        <v>21191.79</v>
      </c>
      <c r="M7943" s="5" t="s">
        <v>22</v>
      </c>
      <c r="N7943" s="5" t="s">
        <v>23</v>
      </c>
      <c r="O7943" s="5" t="s">
        <v>182</v>
      </c>
    </row>
    <row r="7944" spans="1:15" x14ac:dyDescent="0.3">
      <c r="A7944" s="5" t="s">
        <v>18982</v>
      </c>
      <c r="B7944" s="6">
        <v>45665</v>
      </c>
      <c r="C7944" s="5" t="s">
        <v>11416</v>
      </c>
      <c r="D7944" s="5" t="s">
        <v>18983</v>
      </c>
      <c r="E7944" s="5" t="s">
        <v>86</v>
      </c>
      <c r="F7944" s="5" t="s">
        <v>104</v>
      </c>
      <c r="G7944" s="5" t="s">
        <v>45</v>
      </c>
      <c r="H7944" s="5" t="s">
        <v>160</v>
      </c>
      <c r="I7944" s="5">
        <v>2</v>
      </c>
      <c r="J7944" s="5">
        <v>12259</v>
      </c>
      <c r="K7944" s="5">
        <v>24518</v>
      </c>
      <c r="L7944" s="5">
        <v>1816.13</v>
      </c>
      <c r="M7944" s="5" t="s">
        <v>47</v>
      </c>
      <c r="N7944" s="5" t="s">
        <v>38</v>
      </c>
      <c r="O7944" s="5" t="s">
        <v>110</v>
      </c>
    </row>
    <row r="7945" spans="1:15" x14ac:dyDescent="0.3">
      <c r="A7945" s="5" t="s">
        <v>18984</v>
      </c>
      <c r="B7945" s="6">
        <v>46071</v>
      </c>
      <c r="C7945" s="5" t="s">
        <v>18985</v>
      </c>
      <c r="D7945" s="5" t="s">
        <v>18986</v>
      </c>
      <c r="E7945" s="5" t="s">
        <v>86</v>
      </c>
      <c r="F7945" s="5" t="s">
        <v>19</v>
      </c>
      <c r="G7945" s="5" t="s">
        <v>36</v>
      </c>
      <c r="H7945" s="5" t="s">
        <v>216</v>
      </c>
      <c r="I7945" s="5">
        <v>4</v>
      </c>
      <c r="J7945" s="5">
        <v>44973</v>
      </c>
      <c r="K7945" s="5">
        <v>179892</v>
      </c>
      <c r="L7945" s="5">
        <v>37244.74</v>
      </c>
      <c r="M7945" s="5" t="s">
        <v>22</v>
      </c>
      <c r="N7945" s="5" t="s">
        <v>31</v>
      </c>
      <c r="O7945" s="5" t="s">
        <v>62</v>
      </c>
    </row>
    <row r="7946" spans="1:15" x14ac:dyDescent="0.3">
      <c r="A7946" s="5" t="s">
        <v>18987</v>
      </c>
      <c r="B7946" s="6">
        <v>45687</v>
      </c>
      <c r="C7946" s="5" t="s">
        <v>3029</v>
      </c>
      <c r="D7946" s="5" t="s">
        <v>18988</v>
      </c>
      <c r="E7946" s="5" t="s">
        <v>86</v>
      </c>
      <c r="F7946" s="5" t="s">
        <v>44</v>
      </c>
      <c r="G7946" s="5" t="s">
        <v>59</v>
      </c>
      <c r="H7946" s="5" t="s">
        <v>181</v>
      </c>
      <c r="I7946" s="5">
        <v>4</v>
      </c>
      <c r="J7946" s="5">
        <v>15463</v>
      </c>
      <c r="K7946" s="5">
        <v>61852</v>
      </c>
      <c r="L7946" s="5">
        <v>11077.12</v>
      </c>
      <c r="M7946" s="5" t="s">
        <v>22</v>
      </c>
      <c r="N7946" s="5" t="s">
        <v>31</v>
      </c>
      <c r="O7946" s="5" t="s">
        <v>937</v>
      </c>
    </row>
    <row r="7947" spans="1:15" x14ac:dyDescent="0.3">
      <c r="A7947" s="5" t="s">
        <v>18989</v>
      </c>
      <c r="B7947" s="6">
        <v>46046</v>
      </c>
      <c r="C7947" s="5" t="s">
        <v>8972</v>
      </c>
      <c r="D7947" s="5" t="s">
        <v>18990</v>
      </c>
      <c r="E7947" s="5" t="s">
        <v>72</v>
      </c>
      <c r="F7947" s="5" t="s">
        <v>104</v>
      </c>
      <c r="G7947" s="5" t="s">
        <v>45</v>
      </c>
      <c r="H7947" s="5" t="s">
        <v>147</v>
      </c>
      <c r="I7947" s="5">
        <v>5</v>
      </c>
      <c r="J7947" s="5">
        <v>14877</v>
      </c>
      <c r="K7947" s="5">
        <v>74385</v>
      </c>
      <c r="L7947" s="5">
        <v>7837.25</v>
      </c>
      <c r="M7947" s="5" t="s">
        <v>61</v>
      </c>
      <c r="N7947" s="5" t="s">
        <v>31</v>
      </c>
      <c r="O7947" s="5" t="s">
        <v>927</v>
      </c>
    </row>
    <row r="7948" spans="1:15" x14ac:dyDescent="0.3">
      <c r="A7948" s="5" t="s">
        <v>18991</v>
      </c>
      <c r="B7948" s="6">
        <v>45989</v>
      </c>
      <c r="C7948" s="5" t="s">
        <v>5308</v>
      </c>
      <c r="D7948" s="5" t="s">
        <v>18992</v>
      </c>
      <c r="E7948" s="5" t="s">
        <v>43</v>
      </c>
      <c r="F7948" s="5" t="s">
        <v>104</v>
      </c>
      <c r="G7948" s="5" t="s">
        <v>59</v>
      </c>
      <c r="H7948" s="5" t="s">
        <v>126</v>
      </c>
      <c r="I7948" s="5">
        <v>5</v>
      </c>
      <c r="J7948" s="5">
        <v>36592</v>
      </c>
      <c r="K7948" s="5">
        <v>182960</v>
      </c>
      <c r="L7948" s="5">
        <v>34515.410000000003</v>
      </c>
      <c r="M7948" s="5" t="s">
        <v>22</v>
      </c>
      <c r="N7948" s="5" t="s">
        <v>38</v>
      </c>
      <c r="O7948" s="5" t="s">
        <v>134</v>
      </c>
    </row>
    <row r="7949" spans="1:15" x14ac:dyDescent="0.3">
      <c r="A7949" s="5" t="s">
        <v>18993</v>
      </c>
      <c r="B7949" s="6">
        <v>45765</v>
      </c>
      <c r="C7949" s="5" t="s">
        <v>14883</v>
      </c>
      <c r="D7949" s="5" t="s">
        <v>18994</v>
      </c>
      <c r="E7949" s="5" t="s">
        <v>86</v>
      </c>
      <c r="F7949" s="5" t="s">
        <v>104</v>
      </c>
      <c r="G7949" s="5" t="s">
        <v>59</v>
      </c>
      <c r="H7949" s="5" t="s">
        <v>66</v>
      </c>
      <c r="I7949" s="5">
        <v>5</v>
      </c>
      <c r="J7949" s="5">
        <v>3572</v>
      </c>
      <c r="K7949" s="5">
        <v>17860</v>
      </c>
      <c r="L7949" s="5">
        <v>3224.77</v>
      </c>
      <c r="M7949" s="5" t="s">
        <v>22</v>
      </c>
      <c r="N7949" s="5" t="s">
        <v>23</v>
      </c>
      <c r="O7949" s="5" t="s">
        <v>6062</v>
      </c>
    </row>
    <row r="7950" spans="1:15" x14ac:dyDescent="0.3">
      <c r="A7950" s="5" t="s">
        <v>18995</v>
      </c>
      <c r="B7950" s="6">
        <v>45803</v>
      </c>
      <c r="C7950" s="5" t="s">
        <v>1955</v>
      </c>
      <c r="D7950" s="5" t="s">
        <v>18996</v>
      </c>
      <c r="E7950" s="5" t="s">
        <v>43</v>
      </c>
      <c r="F7950" s="5" t="s">
        <v>28</v>
      </c>
      <c r="G7950" s="5" t="s">
        <v>59</v>
      </c>
      <c r="H7950" s="5" t="s">
        <v>60</v>
      </c>
      <c r="I7950" s="5">
        <v>2</v>
      </c>
      <c r="J7950" s="5">
        <v>42767</v>
      </c>
      <c r="K7950" s="5">
        <v>85534</v>
      </c>
      <c r="L7950" s="5">
        <v>23003.89</v>
      </c>
      <c r="M7950" s="5" t="s">
        <v>54</v>
      </c>
      <c r="N7950" s="5" t="s">
        <v>67</v>
      </c>
      <c r="O7950" s="5" t="s">
        <v>134</v>
      </c>
    </row>
    <row r="7951" spans="1:15" x14ac:dyDescent="0.3">
      <c r="A7951" s="5" t="s">
        <v>18997</v>
      </c>
      <c r="B7951" s="6">
        <v>46040</v>
      </c>
      <c r="C7951" s="5" t="s">
        <v>11856</v>
      </c>
      <c r="D7951" s="5" t="s">
        <v>18998</v>
      </c>
      <c r="E7951" s="5" t="s">
        <v>18</v>
      </c>
      <c r="F7951" s="5" t="s">
        <v>104</v>
      </c>
      <c r="G7951" s="5" t="s">
        <v>36</v>
      </c>
      <c r="H7951" s="5" t="s">
        <v>53</v>
      </c>
      <c r="I7951" s="5">
        <v>2</v>
      </c>
      <c r="J7951" s="5">
        <v>27833</v>
      </c>
      <c r="K7951" s="5">
        <v>55666</v>
      </c>
      <c r="L7951" s="5">
        <v>14834.09</v>
      </c>
      <c r="M7951" s="5" t="s">
        <v>54</v>
      </c>
      <c r="N7951" s="5" t="s">
        <v>31</v>
      </c>
      <c r="O7951" s="5" t="s">
        <v>323</v>
      </c>
    </row>
    <row r="7952" spans="1:15" x14ac:dyDescent="0.3">
      <c r="A7952" s="5" t="s">
        <v>18999</v>
      </c>
      <c r="B7952" s="6">
        <v>45893</v>
      </c>
      <c r="C7952" s="5" t="s">
        <v>7875</v>
      </c>
      <c r="D7952" s="5" t="s">
        <v>17341</v>
      </c>
      <c r="E7952" s="5" t="s">
        <v>43</v>
      </c>
      <c r="F7952" s="5" t="s">
        <v>87</v>
      </c>
      <c r="G7952" s="5" t="s">
        <v>59</v>
      </c>
      <c r="H7952" s="5" t="s">
        <v>60</v>
      </c>
      <c r="I7952" s="5">
        <v>3</v>
      </c>
      <c r="J7952" s="5">
        <v>16516</v>
      </c>
      <c r="K7952" s="5">
        <v>49548</v>
      </c>
      <c r="L7952" s="5">
        <v>8163.2</v>
      </c>
      <c r="M7952" s="5" t="s">
        <v>61</v>
      </c>
      <c r="N7952" s="5" t="s">
        <v>31</v>
      </c>
      <c r="O7952" s="5" t="s">
        <v>814</v>
      </c>
    </row>
    <row r="7953" spans="1:15" x14ac:dyDescent="0.3">
      <c r="A7953" s="5" t="s">
        <v>19000</v>
      </c>
      <c r="B7953" s="6">
        <v>45933</v>
      </c>
      <c r="C7953" s="5" t="s">
        <v>4848</v>
      </c>
      <c r="D7953" s="5" t="s">
        <v>19001</v>
      </c>
      <c r="E7953" s="5" t="s">
        <v>18</v>
      </c>
      <c r="F7953" s="5" t="s">
        <v>87</v>
      </c>
      <c r="G7953" s="5" t="s">
        <v>36</v>
      </c>
      <c r="H7953" s="5" t="s">
        <v>216</v>
      </c>
      <c r="I7953" s="5">
        <v>2</v>
      </c>
      <c r="J7953" s="5">
        <v>5508</v>
      </c>
      <c r="K7953" s="5">
        <v>11016</v>
      </c>
      <c r="L7953" s="5">
        <v>1203.07</v>
      </c>
      <c r="M7953" s="5" t="s">
        <v>30</v>
      </c>
      <c r="N7953" s="5" t="s">
        <v>23</v>
      </c>
      <c r="O7953" s="5" t="s">
        <v>3226</v>
      </c>
    </row>
    <row r="7954" spans="1:15" x14ac:dyDescent="0.3">
      <c r="A7954" s="5" t="s">
        <v>19002</v>
      </c>
      <c r="B7954" s="6">
        <v>46005</v>
      </c>
      <c r="C7954" s="5" t="s">
        <v>2121</v>
      </c>
      <c r="D7954" s="5" t="s">
        <v>19003</v>
      </c>
      <c r="E7954" s="5" t="s">
        <v>18</v>
      </c>
      <c r="F7954" s="5" t="s">
        <v>19</v>
      </c>
      <c r="G7954" s="5" t="s">
        <v>59</v>
      </c>
      <c r="H7954" s="5" t="s">
        <v>60</v>
      </c>
      <c r="I7954" s="5">
        <v>3</v>
      </c>
      <c r="J7954" s="5">
        <v>11892</v>
      </c>
      <c r="K7954" s="5">
        <v>35676</v>
      </c>
      <c r="L7954" s="5">
        <v>6137.41</v>
      </c>
      <c r="M7954" s="5" t="s">
        <v>54</v>
      </c>
      <c r="N7954" s="5" t="s">
        <v>67</v>
      </c>
      <c r="O7954" s="5" t="s">
        <v>455</v>
      </c>
    </row>
    <row r="7955" spans="1:15" x14ac:dyDescent="0.3">
      <c r="A7955" s="5" t="s">
        <v>19004</v>
      </c>
      <c r="B7955" s="6">
        <v>45977</v>
      </c>
      <c r="C7955" s="5" t="s">
        <v>4768</v>
      </c>
      <c r="D7955" s="5" t="s">
        <v>19005</v>
      </c>
      <c r="E7955" s="5" t="s">
        <v>43</v>
      </c>
      <c r="F7955" s="5" t="s">
        <v>44</v>
      </c>
      <c r="G7955" s="5" t="s">
        <v>20</v>
      </c>
      <c r="H7955" s="5" t="s">
        <v>109</v>
      </c>
      <c r="I7955" s="5">
        <v>1</v>
      </c>
      <c r="J7955" s="5">
        <v>23942</v>
      </c>
      <c r="K7955" s="5">
        <v>23942</v>
      </c>
      <c r="L7955" s="5">
        <v>2908.56</v>
      </c>
      <c r="M7955" s="5" t="s">
        <v>30</v>
      </c>
      <c r="N7955" s="5" t="s">
        <v>38</v>
      </c>
      <c r="O7955" s="5" t="s">
        <v>2468</v>
      </c>
    </row>
    <row r="7956" spans="1:15" x14ac:dyDescent="0.3">
      <c r="A7956" s="5" t="s">
        <v>19006</v>
      </c>
      <c r="B7956" s="6">
        <v>45831</v>
      </c>
      <c r="C7956" s="5" t="s">
        <v>925</v>
      </c>
      <c r="D7956" s="5" t="s">
        <v>19007</v>
      </c>
      <c r="E7956" s="5" t="s">
        <v>18</v>
      </c>
      <c r="F7956" s="5" t="s">
        <v>44</v>
      </c>
      <c r="G7956" s="5" t="s">
        <v>45</v>
      </c>
      <c r="H7956" s="5" t="s">
        <v>46</v>
      </c>
      <c r="I7956" s="5">
        <v>2</v>
      </c>
      <c r="J7956" s="5">
        <v>16655</v>
      </c>
      <c r="K7956" s="5">
        <v>33310</v>
      </c>
      <c r="L7956" s="5">
        <v>4205.3900000000003</v>
      </c>
      <c r="M7956" s="5" t="s">
        <v>61</v>
      </c>
      <c r="N7956" s="5" t="s">
        <v>67</v>
      </c>
      <c r="O7956" s="5" t="s">
        <v>170</v>
      </c>
    </row>
    <row r="7957" spans="1:15" x14ac:dyDescent="0.3">
      <c r="A7957" s="5" t="s">
        <v>19008</v>
      </c>
      <c r="B7957" s="6">
        <v>45808</v>
      </c>
      <c r="C7957" s="5" t="s">
        <v>15801</v>
      </c>
      <c r="D7957" s="5" t="s">
        <v>19009</v>
      </c>
      <c r="E7957" s="5" t="s">
        <v>72</v>
      </c>
      <c r="F7957" s="5" t="s">
        <v>52</v>
      </c>
      <c r="G7957" s="5" t="s">
        <v>20</v>
      </c>
      <c r="H7957" s="5" t="s">
        <v>109</v>
      </c>
      <c r="I7957" s="5">
        <v>4</v>
      </c>
      <c r="J7957" s="5">
        <v>23059</v>
      </c>
      <c r="K7957" s="5">
        <v>92236</v>
      </c>
      <c r="L7957" s="5">
        <v>17473.7</v>
      </c>
      <c r="M7957" s="5" t="s">
        <v>30</v>
      </c>
      <c r="N7957" s="5" t="s">
        <v>23</v>
      </c>
      <c r="O7957" s="5" t="s">
        <v>733</v>
      </c>
    </row>
    <row r="7958" spans="1:15" x14ac:dyDescent="0.3">
      <c r="A7958" s="5" t="s">
        <v>19010</v>
      </c>
      <c r="B7958" s="6">
        <v>45663</v>
      </c>
      <c r="C7958" s="5" t="s">
        <v>5981</v>
      </c>
      <c r="D7958" s="5" t="s">
        <v>19011</v>
      </c>
      <c r="E7958" s="5" t="s">
        <v>72</v>
      </c>
      <c r="F7958" s="5" t="s">
        <v>44</v>
      </c>
      <c r="G7958" s="5" t="s">
        <v>36</v>
      </c>
      <c r="H7958" s="5" t="s">
        <v>37</v>
      </c>
      <c r="I7958" s="5">
        <v>3</v>
      </c>
      <c r="J7958" s="5">
        <v>35579</v>
      </c>
      <c r="K7958" s="5">
        <v>106737</v>
      </c>
      <c r="L7958" s="5">
        <v>27583.33</v>
      </c>
      <c r="M7958" s="5" t="s">
        <v>54</v>
      </c>
      <c r="N7958" s="5" t="s">
        <v>23</v>
      </c>
      <c r="O7958" s="5" t="s">
        <v>2877</v>
      </c>
    </row>
    <row r="7959" spans="1:15" x14ac:dyDescent="0.3">
      <c r="A7959" s="5" t="s">
        <v>19012</v>
      </c>
      <c r="B7959" s="6">
        <v>45997</v>
      </c>
      <c r="C7959" s="5" t="s">
        <v>8383</v>
      </c>
      <c r="D7959" s="5" t="s">
        <v>19013</v>
      </c>
      <c r="E7959" s="5" t="s">
        <v>43</v>
      </c>
      <c r="F7959" s="5" t="s">
        <v>28</v>
      </c>
      <c r="G7959" s="5" t="s">
        <v>36</v>
      </c>
      <c r="H7959" s="5" t="s">
        <v>53</v>
      </c>
      <c r="I7959" s="5">
        <v>5</v>
      </c>
      <c r="J7959" s="5">
        <v>29576</v>
      </c>
      <c r="K7959" s="5">
        <v>147880</v>
      </c>
      <c r="L7959" s="5">
        <v>24900.01</v>
      </c>
      <c r="M7959" s="5" t="s">
        <v>61</v>
      </c>
      <c r="N7959" s="5" t="s">
        <v>67</v>
      </c>
      <c r="O7959" s="5" t="s">
        <v>870</v>
      </c>
    </row>
    <row r="7960" spans="1:15" x14ac:dyDescent="0.3">
      <c r="A7960" s="5" t="s">
        <v>19014</v>
      </c>
      <c r="B7960" s="6">
        <v>45678</v>
      </c>
      <c r="C7960" s="5" t="s">
        <v>10763</v>
      </c>
      <c r="D7960" s="5" t="s">
        <v>19015</v>
      </c>
      <c r="E7960" s="5" t="s">
        <v>86</v>
      </c>
      <c r="F7960" s="5" t="s">
        <v>28</v>
      </c>
      <c r="G7960" s="5" t="s">
        <v>59</v>
      </c>
      <c r="H7960" s="5" t="s">
        <v>60</v>
      </c>
      <c r="I7960" s="5">
        <v>2</v>
      </c>
      <c r="J7960" s="5">
        <v>23399</v>
      </c>
      <c r="K7960" s="5">
        <v>46798</v>
      </c>
      <c r="L7960" s="5">
        <v>13628.81</v>
      </c>
      <c r="M7960" s="5" t="s">
        <v>54</v>
      </c>
      <c r="N7960" s="5" t="s">
        <v>38</v>
      </c>
      <c r="O7960" s="5" t="s">
        <v>531</v>
      </c>
    </row>
    <row r="7961" spans="1:15" x14ac:dyDescent="0.3">
      <c r="A7961" s="5" t="s">
        <v>19016</v>
      </c>
      <c r="B7961" s="6">
        <v>45867</v>
      </c>
      <c r="C7961" s="5" t="s">
        <v>10396</v>
      </c>
      <c r="D7961" s="5" t="s">
        <v>19017</v>
      </c>
      <c r="E7961" s="5" t="s">
        <v>72</v>
      </c>
      <c r="F7961" s="5" t="s">
        <v>19</v>
      </c>
      <c r="G7961" s="5" t="s">
        <v>45</v>
      </c>
      <c r="H7961" s="5" t="s">
        <v>160</v>
      </c>
      <c r="I7961" s="5">
        <v>2</v>
      </c>
      <c r="J7961" s="5">
        <v>43434</v>
      </c>
      <c r="K7961" s="5">
        <v>86868</v>
      </c>
      <c r="L7961" s="5">
        <v>14091.89</v>
      </c>
      <c r="M7961" s="5" t="s">
        <v>61</v>
      </c>
      <c r="N7961" s="5" t="s">
        <v>38</v>
      </c>
      <c r="O7961" s="5" t="s">
        <v>341</v>
      </c>
    </row>
    <row r="7962" spans="1:15" x14ac:dyDescent="0.3">
      <c r="A7962" s="5" t="s">
        <v>19018</v>
      </c>
      <c r="B7962" s="6">
        <v>46186</v>
      </c>
      <c r="C7962" s="5" t="s">
        <v>3445</v>
      </c>
      <c r="D7962" s="5" t="s">
        <v>19019</v>
      </c>
      <c r="E7962" s="5" t="s">
        <v>18</v>
      </c>
      <c r="F7962" s="5" t="s">
        <v>104</v>
      </c>
      <c r="G7962" s="5" t="s">
        <v>45</v>
      </c>
      <c r="H7962" s="5" t="s">
        <v>160</v>
      </c>
      <c r="I7962" s="5">
        <v>2</v>
      </c>
      <c r="J7962" s="5">
        <v>38196</v>
      </c>
      <c r="K7962" s="5">
        <v>76392</v>
      </c>
      <c r="L7962" s="5">
        <v>22325.439999999999</v>
      </c>
      <c r="M7962" s="5" t="s">
        <v>22</v>
      </c>
      <c r="N7962" s="5" t="s">
        <v>31</v>
      </c>
      <c r="O7962" s="5" t="s">
        <v>1266</v>
      </c>
    </row>
    <row r="7963" spans="1:15" x14ac:dyDescent="0.3">
      <c r="A7963" s="5" t="s">
        <v>19020</v>
      </c>
      <c r="B7963" s="6">
        <v>45777</v>
      </c>
      <c r="C7963" s="5" t="s">
        <v>7849</v>
      </c>
      <c r="D7963" s="5" t="s">
        <v>19021</v>
      </c>
      <c r="E7963" s="5" t="s">
        <v>43</v>
      </c>
      <c r="F7963" s="5" t="s">
        <v>104</v>
      </c>
      <c r="G7963" s="5" t="s">
        <v>20</v>
      </c>
      <c r="H7963" s="5" t="s">
        <v>21</v>
      </c>
      <c r="I7963" s="5">
        <v>3</v>
      </c>
      <c r="J7963" s="5">
        <v>19642</v>
      </c>
      <c r="K7963" s="5">
        <v>58926</v>
      </c>
      <c r="L7963" s="5">
        <v>14481.41</v>
      </c>
      <c r="M7963" s="5" t="s">
        <v>54</v>
      </c>
      <c r="N7963" s="5" t="s">
        <v>38</v>
      </c>
      <c r="O7963" s="5" t="s">
        <v>359</v>
      </c>
    </row>
    <row r="7964" spans="1:15" x14ac:dyDescent="0.3">
      <c r="A7964" s="5" t="s">
        <v>19022</v>
      </c>
      <c r="B7964" s="6">
        <v>46112</v>
      </c>
      <c r="C7964" s="5" t="s">
        <v>6952</v>
      </c>
      <c r="D7964" s="5" t="s">
        <v>19023</v>
      </c>
      <c r="E7964" s="5" t="s">
        <v>43</v>
      </c>
      <c r="F7964" s="5" t="s">
        <v>52</v>
      </c>
      <c r="G7964" s="5" t="s">
        <v>36</v>
      </c>
      <c r="H7964" s="5" t="s">
        <v>53</v>
      </c>
      <c r="I7964" s="5">
        <v>2</v>
      </c>
      <c r="J7964" s="5">
        <v>40254</v>
      </c>
      <c r="K7964" s="5">
        <v>80508</v>
      </c>
      <c r="L7964" s="5">
        <v>12633.85</v>
      </c>
      <c r="M7964" s="5" t="s">
        <v>47</v>
      </c>
      <c r="N7964" s="5" t="s">
        <v>67</v>
      </c>
      <c r="O7964" s="5" t="s">
        <v>122</v>
      </c>
    </row>
    <row r="7965" spans="1:15" x14ac:dyDescent="0.3">
      <c r="A7965" s="5" t="s">
        <v>19024</v>
      </c>
      <c r="B7965" s="6">
        <v>45921</v>
      </c>
      <c r="C7965" s="5" t="s">
        <v>7963</v>
      </c>
      <c r="D7965" s="5" t="s">
        <v>19025</v>
      </c>
      <c r="E7965" s="5" t="s">
        <v>86</v>
      </c>
      <c r="F7965" s="5" t="s">
        <v>19</v>
      </c>
      <c r="G7965" s="5" t="s">
        <v>36</v>
      </c>
      <c r="H7965" s="5" t="s">
        <v>37</v>
      </c>
      <c r="I7965" s="5">
        <v>1</v>
      </c>
      <c r="J7965" s="5">
        <v>33511</v>
      </c>
      <c r="K7965" s="5">
        <v>33511</v>
      </c>
      <c r="L7965" s="5">
        <v>6914.71</v>
      </c>
      <c r="M7965" s="5" t="s">
        <v>30</v>
      </c>
      <c r="N7965" s="5" t="s">
        <v>31</v>
      </c>
      <c r="O7965" s="5" t="s">
        <v>5419</v>
      </c>
    </row>
    <row r="7966" spans="1:15" x14ac:dyDescent="0.3">
      <c r="A7966" s="5" t="s">
        <v>19026</v>
      </c>
      <c r="B7966" s="6">
        <v>45891</v>
      </c>
      <c r="C7966" s="5" t="s">
        <v>7483</v>
      </c>
      <c r="D7966" s="5" t="s">
        <v>19027</v>
      </c>
      <c r="E7966" s="5" t="s">
        <v>86</v>
      </c>
      <c r="F7966" s="5" t="s">
        <v>87</v>
      </c>
      <c r="G7966" s="5" t="s">
        <v>59</v>
      </c>
      <c r="H7966" s="5" t="s">
        <v>181</v>
      </c>
      <c r="I7966" s="5">
        <v>5</v>
      </c>
      <c r="J7966" s="5">
        <v>32715</v>
      </c>
      <c r="K7966" s="5">
        <v>163575</v>
      </c>
      <c r="L7966" s="5">
        <v>21436.11</v>
      </c>
      <c r="M7966" s="5" t="s">
        <v>30</v>
      </c>
      <c r="N7966" s="5" t="s">
        <v>38</v>
      </c>
      <c r="O7966" s="5" t="s">
        <v>567</v>
      </c>
    </row>
    <row r="7967" spans="1:15" x14ac:dyDescent="0.3">
      <c r="A7967" s="5" t="s">
        <v>19028</v>
      </c>
      <c r="B7967" s="6">
        <v>45963</v>
      </c>
      <c r="C7967" s="5" t="s">
        <v>8949</v>
      </c>
      <c r="D7967" s="5" t="s">
        <v>19029</v>
      </c>
      <c r="E7967" s="5" t="s">
        <v>86</v>
      </c>
      <c r="F7967" s="5" t="s">
        <v>19</v>
      </c>
      <c r="G7967" s="5" t="s">
        <v>59</v>
      </c>
      <c r="H7967" s="5" t="s">
        <v>181</v>
      </c>
      <c r="I7967" s="5">
        <v>2</v>
      </c>
      <c r="J7967" s="5">
        <v>18163</v>
      </c>
      <c r="K7967" s="5">
        <v>36326</v>
      </c>
      <c r="L7967" s="5">
        <v>2929.02</v>
      </c>
      <c r="M7967" s="5" t="s">
        <v>54</v>
      </c>
      <c r="N7967" s="5" t="s">
        <v>23</v>
      </c>
      <c r="O7967" s="5" t="s">
        <v>55</v>
      </c>
    </row>
    <row r="7968" spans="1:15" x14ac:dyDescent="0.3">
      <c r="A7968" s="5" t="s">
        <v>19030</v>
      </c>
      <c r="B7968" s="6">
        <v>46045</v>
      </c>
      <c r="C7968" s="5" t="s">
        <v>4641</v>
      </c>
      <c r="D7968" s="5" t="s">
        <v>19031</v>
      </c>
      <c r="E7968" s="5" t="s">
        <v>86</v>
      </c>
      <c r="F7968" s="5" t="s">
        <v>28</v>
      </c>
      <c r="G7968" s="5" t="s">
        <v>45</v>
      </c>
      <c r="H7968" s="5" t="s">
        <v>138</v>
      </c>
      <c r="I7968" s="5">
        <v>4</v>
      </c>
      <c r="J7968" s="5">
        <v>40581</v>
      </c>
      <c r="K7968" s="5">
        <v>162324</v>
      </c>
      <c r="L7968" s="5">
        <v>25003.56</v>
      </c>
      <c r="M7968" s="5" t="s">
        <v>61</v>
      </c>
      <c r="N7968" s="5" t="s">
        <v>67</v>
      </c>
      <c r="O7968" s="5" t="s">
        <v>1701</v>
      </c>
    </row>
    <row r="7969" spans="1:15" x14ac:dyDescent="0.3">
      <c r="A7969" s="5" t="s">
        <v>19032</v>
      </c>
      <c r="B7969" s="6">
        <v>46013</v>
      </c>
      <c r="C7969" s="5" t="s">
        <v>5463</v>
      </c>
      <c r="D7969" s="5" t="s">
        <v>19033</v>
      </c>
      <c r="E7969" s="5" t="s">
        <v>86</v>
      </c>
      <c r="F7969" s="5" t="s">
        <v>28</v>
      </c>
      <c r="G7969" s="5" t="s">
        <v>59</v>
      </c>
      <c r="H7969" s="5" t="s">
        <v>126</v>
      </c>
      <c r="I7969" s="5">
        <v>4</v>
      </c>
      <c r="J7969" s="5">
        <v>4135</v>
      </c>
      <c r="K7969" s="5">
        <v>16540</v>
      </c>
      <c r="L7969" s="5">
        <v>3251.08</v>
      </c>
      <c r="M7969" s="5" t="s">
        <v>30</v>
      </c>
      <c r="N7969" s="5" t="s">
        <v>31</v>
      </c>
      <c r="O7969" s="5" t="s">
        <v>668</v>
      </c>
    </row>
    <row r="7970" spans="1:15" x14ac:dyDescent="0.3">
      <c r="A7970" s="5" t="s">
        <v>19034</v>
      </c>
      <c r="B7970" s="6">
        <v>45993</v>
      </c>
      <c r="C7970" s="5" t="s">
        <v>7855</v>
      </c>
      <c r="D7970" s="5" t="s">
        <v>19035</v>
      </c>
      <c r="E7970" s="5" t="s">
        <v>72</v>
      </c>
      <c r="F7970" s="5" t="s">
        <v>104</v>
      </c>
      <c r="G7970" s="5" t="s">
        <v>59</v>
      </c>
      <c r="H7970" s="5" t="s">
        <v>60</v>
      </c>
      <c r="I7970" s="5">
        <v>5</v>
      </c>
      <c r="J7970" s="5">
        <v>35266</v>
      </c>
      <c r="K7970" s="5">
        <v>176330</v>
      </c>
      <c r="L7970" s="5">
        <v>9309.61</v>
      </c>
      <c r="M7970" s="5" t="s">
        <v>47</v>
      </c>
      <c r="N7970" s="5" t="s">
        <v>23</v>
      </c>
      <c r="O7970" s="5" t="s">
        <v>359</v>
      </c>
    </row>
    <row r="7971" spans="1:15" x14ac:dyDescent="0.3">
      <c r="A7971" s="5" t="s">
        <v>19036</v>
      </c>
      <c r="B7971" s="6">
        <v>46191</v>
      </c>
      <c r="C7971" s="5" t="s">
        <v>15709</v>
      </c>
      <c r="D7971" s="5" t="s">
        <v>19037</v>
      </c>
      <c r="E7971" s="5" t="s">
        <v>43</v>
      </c>
      <c r="F7971" s="5" t="s">
        <v>28</v>
      </c>
      <c r="G7971" s="5" t="s">
        <v>45</v>
      </c>
      <c r="H7971" s="5" t="s">
        <v>160</v>
      </c>
      <c r="I7971" s="5">
        <v>5</v>
      </c>
      <c r="J7971" s="5">
        <v>8919</v>
      </c>
      <c r="K7971" s="5">
        <v>44595</v>
      </c>
      <c r="L7971" s="5">
        <v>3663.88</v>
      </c>
      <c r="M7971" s="5" t="s">
        <v>30</v>
      </c>
      <c r="N7971" s="5" t="s">
        <v>67</v>
      </c>
      <c r="O7971" s="5" t="s">
        <v>55</v>
      </c>
    </row>
    <row r="7972" spans="1:15" x14ac:dyDescent="0.3">
      <c r="A7972" s="5" t="s">
        <v>19038</v>
      </c>
      <c r="B7972" s="6">
        <v>46080</v>
      </c>
      <c r="C7972" s="5" t="s">
        <v>19039</v>
      </c>
      <c r="D7972" s="5" t="s">
        <v>19040</v>
      </c>
      <c r="E7972" s="5" t="s">
        <v>43</v>
      </c>
      <c r="F7972" s="5" t="s">
        <v>28</v>
      </c>
      <c r="G7972" s="5" t="s">
        <v>20</v>
      </c>
      <c r="H7972" s="5" t="s">
        <v>21</v>
      </c>
      <c r="I7972" s="5">
        <v>1</v>
      </c>
      <c r="J7972" s="5">
        <v>35765</v>
      </c>
      <c r="K7972" s="5">
        <v>35765</v>
      </c>
      <c r="L7972" s="5">
        <v>8397.1</v>
      </c>
      <c r="M7972" s="5" t="s">
        <v>61</v>
      </c>
      <c r="N7972" s="5" t="s">
        <v>23</v>
      </c>
      <c r="O7972" s="5" t="s">
        <v>2571</v>
      </c>
    </row>
    <row r="7973" spans="1:15" x14ac:dyDescent="0.3">
      <c r="A7973" s="5" t="s">
        <v>19041</v>
      </c>
      <c r="B7973" s="6">
        <v>45751</v>
      </c>
      <c r="C7973" s="5" t="s">
        <v>13190</v>
      </c>
      <c r="D7973" s="5" t="s">
        <v>19042</v>
      </c>
      <c r="E7973" s="5" t="s">
        <v>86</v>
      </c>
      <c r="F7973" s="5" t="s">
        <v>28</v>
      </c>
      <c r="G7973" s="5" t="s">
        <v>45</v>
      </c>
      <c r="H7973" s="5" t="s">
        <v>138</v>
      </c>
      <c r="I7973" s="5">
        <v>2</v>
      </c>
      <c r="J7973" s="5">
        <v>23007</v>
      </c>
      <c r="K7973" s="5">
        <v>46014</v>
      </c>
      <c r="L7973" s="5">
        <v>3665.92</v>
      </c>
      <c r="M7973" s="5" t="s">
        <v>54</v>
      </c>
      <c r="N7973" s="5" t="s">
        <v>23</v>
      </c>
      <c r="O7973" s="5" t="s">
        <v>1009</v>
      </c>
    </row>
    <row r="7974" spans="1:15" x14ac:dyDescent="0.3">
      <c r="A7974" s="5" t="s">
        <v>19043</v>
      </c>
      <c r="B7974" s="6">
        <v>45907</v>
      </c>
      <c r="C7974" s="5" t="s">
        <v>4169</v>
      </c>
      <c r="D7974" s="5" t="s">
        <v>19044</v>
      </c>
      <c r="E7974" s="5" t="s">
        <v>86</v>
      </c>
      <c r="F7974" s="5" t="s">
        <v>44</v>
      </c>
      <c r="G7974" s="5" t="s">
        <v>20</v>
      </c>
      <c r="H7974" s="5" t="s">
        <v>73</v>
      </c>
      <c r="I7974" s="5">
        <v>1</v>
      </c>
      <c r="J7974" s="5">
        <v>14686</v>
      </c>
      <c r="K7974" s="5">
        <v>14686</v>
      </c>
      <c r="L7974" s="5">
        <v>3774.64</v>
      </c>
      <c r="M7974" s="5" t="s">
        <v>30</v>
      </c>
      <c r="N7974" s="5" t="s">
        <v>23</v>
      </c>
      <c r="O7974" s="5" t="s">
        <v>19045</v>
      </c>
    </row>
    <row r="7975" spans="1:15" x14ac:dyDescent="0.3">
      <c r="A7975" s="5" t="s">
        <v>19046</v>
      </c>
      <c r="B7975" s="6">
        <v>45788</v>
      </c>
      <c r="C7975" s="5" t="s">
        <v>16356</v>
      </c>
      <c r="D7975" s="5" t="s">
        <v>19047</v>
      </c>
      <c r="E7975" s="5" t="s">
        <v>18</v>
      </c>
      <c r="F7975" s="5" t="s">
        <v>87</v>
      </c>
      <c r="G7975" s="5" t="s">
        <v>20</v>
      </c>
      <c r="H7975" s="5" t="s">
        <v>109</v>
      </c>
      <c r="I7975" s="5">
        <v>1</v>
      </c>
      <c r="J7975" s="5">
        <v>9551</v>
      </c>
      <c r="K7975" s="5">
        <v>9551</v>
      </c>
      <c r="L7975" s="5">
        <v>1316.37</v>
      </c>
      <c r="M7975" s="5" t="s">
        <v>61</v>
      </c>
      <c r="N7975" s="5" t="s">
        <v>23</v>
      </c>
      <c r="O7975" s="5" t="s">
        <v>311</v>
      </c>
    </row>
    <row r="7976" spans="1:15" x14ac:dyDescent="0.3">
      <c r="A7976" s="5" t="s">
        <v>19048</v>
      </c>
      <c r="B7976" s="6">
        <v>45802</v>
      </c>
      <c r="C7976" s="5" t="s">
        <v>1414</v>
      </c>
      <c r="D7976" s="5" t="s">
        <v>19049</v>
      </c>
      <c r="E7976" s="5" t="s">
        <v>43</v>
      </c>
      <c r="F7976" s="5" t="s">
        <v>104</v>
      </c>
      <c r="G7976" s="5" t="s">
        <v>45</v>
      </c>
      <c r="H7976" s="5" t="s">
        <v>138</v>
      </c>
      <c r="I7976" s="5">
        <v>4</v>
      </c>
      <c r="J7976" s="5">
        <v>43103</v>
      </c>
      <c r="K7976" s="5">
        <v>172412</v>
      </c>
      <c r="L7976" s="5">
        <v>47097.120000000003</v>
      </c>
      <c r="M7976" s="5" t="s">
        <v>22</v>
      </c>
      <c r="N7976" s="5" t="s">
        <v>67</v>
      </c>
      <c r="O7976" s="5" t="s">
        <v>194</v>
      </c>
    </row>
    <row r="7977" spans="1:15" x14ac:dyDescent="0.3">
      <c r="A7977" s="5" t="s">
        <v>19050</v>
      </c>
      <c r="B7977" s="6">
        <v>46076</v>
      </c>
      <c r="C7977" s="5" t="s">
        <v>3370</v>
      </c>
      <c r="D7977" s="5" t="s">
        <v>19051</v>
      </c>
      <c r="E7977" s="5" t="s">
        <v>72</v>
      </c>
      <c r="F7977" s="5" t="s">
        <v>44</v>
      </c>
      <c r="G7977" s="5" t="s">
        <v>45</v>
      </c>
      <c r="H7977" s="5" t="s">
        <v>138</v>
      </c>
      <c r="I7977" s="5">
        <v>1</v>
      </c>
      <c r="J7977" s="5">
        <v>21308</v>
      </c>
      <c r="K7977" s="5">
        <v>21308</v>
      </c>
      <c r="L7977" s="5">
        <v>4065.85</v>
      </c>
      <c r="M7977" s="5" t="s">
        <v>54</v>
      </c>
      <c r="N7977" s="5" t="s">
        <v>23</v>
      </c>
      <c r="O7977" s="5" t="s">
        <v>32</v>
      </c>
    </row>
    <row r="7978" spans="1:15" x14ac:dyDescent="0.3">
      <c r="A7978" s="5" t="s">
        <v>19052</v>
      </c>
      <c r="B7978" s="6">
        <v>45726</v>
      </c>
      <c r="C7978" s="5" t="s">
        <v>5100</v>
      </c>
      <c r="D7978" s="5" t="s">
        <v>19053</v>
      </c>
      <c r="E7978" s="5" t="s">
        <v>18</v>
      </c>
      <c r="F7978" s="5" t="s">
        <v>28</v>
      </c>
      <c r="G7978" s="5" t="s">
        <v>45</v>
      </c>
      <c r="H7978" s="5" t="s">
        <v>147</v>
      </c>
      <c r="I7978" s="5">
        <v>4</v>
      </c>
      <c r="J7978" s="5">
        <v>2817</v>
      </c>
      <c r="K7978" s="5">
        <v>11268</v>
      </c>
      <c r="L7978" s="5">
        <v>3187.21</v>
      </c>
      <c r="M7978" s="5" t="s">
        <v>61</v>
      </c>
      <c r="N7978" s="5" t="s">
        <v>38</v>
      </c>
      <c r="O7978" s="5" t="s">
        <v>700</v>
      </c>
    </row>
    <row r="7979" spans="1:15" x14ac:dyDescent="0.3">
      <c r="A7979" s="5" t="s">
        <v>19054</v>
      </c>
      <c r="B7979" s="6">
        <v>45824</v>
      </c>
      <c r="C7979" s="5" t="s">
        <v>19055</v>
      </c>
      <c r="D7979" s="5" t="s">
        <v>19056</v>
      </c>
      <c r="E7979" s="5" t="s">
        <v>43</v>
      </c>
      <c r="F7979" s="5" t="s">
        <v>19</v>
      </c>
      <c r="G7979" s="5" t="s">
        <v>59</v>
      </c>
      <c r="H7979" s="5" t="s">
        <v>126</v>
      </c>
      <c r="I7979" s="5">
        <v>2</v>
      </c>
      <c r="J7979" s="5">
        <v>8159</v>
      </c>
      <c r="K7979" s="5">
        <v>16318</v>
      </c>
      <c r="L7979" s="5">
        <v>1989.2</v>
      </c>
      <c r="M7979" s="5" t="s">
        <v>61</v>
      </c>
      <c r="N7979" s="5" t="s">
        <v>31</v>
      </c>
      <c r="O7979" s="5" t="s">
        <v>6065</v>
      </c>
    </row>
    <row r="7980" spans="1:15" x14ac:dyDescent="0.3">
      <c r="A7980" s="5" t="s">
        <v>19057</v>
      </c>
      <c r="B7980" s="6">
        <v>46174</v>
      </c>
      <c r="C7980" s="5" t="s">
        <v>7414</v>
      </c>
      <c r="D7980" s="5" t="s">
        <v>19058</v>
      </c>
      <c r="E7980" s="5" t="s">
        <v>72</v>
      </c>
      <c r="F7980" s="5" t="s">
        <v>52</v>
      </c>
      <c r="G7980" s="5" t="s">
        <v>59</v>
      </c>
      <c r="H7980" s="5" t="s">
        <v>126</v>
      </c>
      <c r="I7980" s="5">
        <v>4</v>
      </c>
      <c r="J7980" s="5">
        <v>24409</v>
      </c>
      <c r="K7980" s="5">
        <v>97636</v>
      </c>
      <c r="L7980" s="5">
        <v>16014.26</v>
      </c>
      <c r="M7980" s="5" t="s">
        <v>47</v>
      </c>
      <c r="N7980" s="5" t="s">
        <v>31</v>
      </c>
      <c r="O7980" s="5" t="s">
        <v>2057</v>
      </c>
    </row>
    <row r="7981" spans="1:15" x14ac:dyDescent="0.3">
      <c r="A7981" s="5" t="s">
        <v>19059</v>
      </c>
      <c r="B7981" s="6">
        <v>46065</v>
      </c>
      <c r="C7981" s="5" t="s">
        <v>7094</v>
      </c>
      <c r="D7981" s="5" t="s">
        <v>19060</v>
      </c>
      <c r="E7981" s="5" t="s">
        <v>18</v>
      </c>
      <c r="F7981" s="5" t="s">
        <v>44</v>
      </c>
      <c r="G7981" s="5" t="s">
        <v>36</v>
      </c>
      <c r="H7981" s="5" t="s">
        <v>37</v>
      </c>
      <c r="I7981" s="5">
        <v>1</v>
      </c>
      <c r="J7981" s="5">
        <v>21076</v>
      </c>
      <c r="K7981" s="5">
        <v>21076</v>
      </c>
      <c r="L7981" s="5">
        <v>3265.66</v>
      </c>
      <c r="M7981" s="5" t="s">
        <v>22</v>
      </c>
      <c r="N7981" s="5" t="s">
        <v>23</v>
      </c>
      <c r="O7981" s="5" t="s">
        <v>12436</v>
      </c>
    </row>
    <row r="7982" spans="1:15" x14ac:dyDescent="0.3">
      <c r="A7982" s="5" t="s">
        <v>19061</v>
      </c>
      <c r="B7982" s="6">
        <v>45992</v>
      </c>
      <c r="C7982" s="5" t="s">
        <v>1367</v>
      </c>
      <c r="D7982" s="5" t="s">
        <v>19062</v>
      </c>
      <c r="E7982" s="5" t="s">
        <v>86</v>
      </c>
      <c r="F7982" s="5" t="s">
        <v>28</v>
      </c>
      <c r="G7982" s="5" t="s">
        <v>45</v>
      </c>
      <c r="H7982" s="5" t="s">
        <v>160</v>
      </c>
      <c r="I7982" s="5">
        <v>5</v>
      </c>
      <c r="J7982" s="5">
        <v>26946</v>
      </c>
      <c r="K7982" s="5">
        <v>134730</v>
      </c>
      <c r="L7982" s="5">
        <v>20597.740000000002</v>
      </c>
      <c r="M7982" s="5" t="s">
        <v>61</v>
      </c>
      <c r="N7982" s="5" t="s">
        <v>23</v>
      </c>
      <c r="O7982" s="5" t="s">
        <v>981</v>
      </c>
    </row>
    <row r="7983" spans="1:15" x14ac:dyDescent="0.3">
      <c r="A7983" s="5" t="s">
        <v>19063</v>
      </c>
      <c r="B7983" s="6">
        <v>45915</v>
      </c>
      <c r="C7983" s="5" t="s">
        <v>1908</v>
      </c>
      <c r="D7983" s="5" t="s">
        <v>19064</v>
      </c>
      <c r="E7983" s="5" t="s">
        <v>43</v>
      </c>
      <c r="F7983" s="5" t="s">
        <v>87</v>
      </c>
      <c r="G7983" s="5" t="s">
        <v>36</v>
      </c>
      <c r="H7983" s="5" t="s">
        <v>169</v>
      </c>
      <c r="I7983" s="5">
        <v>1</v>
      </c>
      <c r="J7983" s="5">
        <v>4574</v>
      </c>
      <c r="K7983" s="5">
        <v>4574</v>
      </c>
      <c r="L7983" s="5">
        <v>893.57</v>
      </c>
      <c r="M7983" s="5" t="s">
        <v>54</v>
      </c>
      <c r="N7983" s="5" t="s">
        <v>31</v>
      </c>
      <c r="O7983" s="5" t="s">
        <v>267</v>
      </c>
    </row>
    <row r="7984" spans="1:15" x14ac:dyDescent="0.3">
      <c r="A7984" s="5" t="s">
        <v>19065</v>
      </c>
      <c r="B7984" s="6">
        <v>45948</v>
      </c>
      <c r="C7984" s="5" t="s">
        <v>2310</v>
      </c>
      <c r="D7984" s="5" t="s">
        <v>19066</v>
      </c>
      <c r="E7984" s="5" t="s">
        <v>18</v>
      </c>
      <c r="F7984" s="5" t="s">
        <v>52</v>
      </c>
      <c r="G7984" s="5" t="s">
        <v>45</v>
      </c>
      <c r="H7984" s="5" t="s">
        <v>138</v>
      </c>
      <c r="I7984" s="5">
        <v>4</v>
      </c>
      <c r="J7984" s="5">
        <v>16087</v>
      </c>
      <c r="K7984" s="5">
        <v>64348</v>
      </c>
      <c r="L7984" s="5">
        <v>7513.83</v>
      </c>
      <c r="M7984" s="5" t="s">
        <v>61</v>
      </c>
      <c r="N7984" s="5" t="s">
        <v>31</v>
      </c>
      <c r="O7984" s="5" t="s">
        <v>3708</v>
      </c>
    </row>
    <row r="7985" spans="1:15" x14ac:dyDescent="0.3">
      <c r="A7985" s="5" t="s">
        <v>19067</v>
      </c>
      <c r="B7985" s="6">
        <v>45820</v>
      </c>
      <c r="C7985" s="5" t="s">
        <v>2141</v>
      </c>
      <c r="D7985" s="5" t="s">
        <v>15262</v>
      </c>
      <c r="E7985" s="5" t="s">
        <v>43</v>
      </c>
      <c r="F7985" s="5" t="s">
        <v>87</v>
      </c>
      <c r="G7985" s="5" t="s">
        <v>20</v>
      </c>
      <c r="H7985" s="5" t="s">
        <v>109</v>
      </c>
      <c r="I7985" s="5">
        <v>1</v>
      </c>
      <c r="J7985" s="5">
        <v>7158</v>
      </c>
      <c r="K7985" s="5">
        <v>7158</v>
      </c>
      <c r="L7985" s="5">
        <v>1781.42</v>
      </c>
      <c r="M7985" s="5" t="s">
        <v>54</v>
      </c>
      <c r="N7985" s="5" t="s">
        <v>31</v>
      </c>
      <c r="O7985" s="5" t="s">
        <v>722</v>
      </c>
    </row>
    <row r="7986" spans="1:15" x14ac:dyDescent="0.3">
      <c r="A7986" s="5" t="s">
        <v>19068</v>
      </c>
      <c r="B7986" s="6">
        <v>46004</v>
      </c>
      <c r="C7986" s="5" t="s">
        <v>5813</v>
      </c>
      <c r="D7986" s="5" t="s">
        <v>19069</v>
      </c>
      <c r="E7986" s="5" t="s">
        <v>18</v>
      </c>
      <c r="F7986" s="5" t="s">
        <v>52</v>
      </c>
      <c r="G7986" s="5" t="s">
        <v>36</v>
      </c>
      <c r="H7986" s="5" t="s">
        <v>37</v>
      </c>
      <c r="I7986" s="5">
        <v>2</v>
      </c>
      <c r="J7986" s="5">
        <v>17041</v>
      </c>
      <c r="K7986" s="5">
        <v>34082</v>
      </c>
      <c r="L7986" s="5">
        <v>9550.9500000000007</v>
      </c>
      <c r="M7986" s="5" t="s">
        <v>22</v>
      </c>
      <c r="N7986" s="5" t="s">
        <v>31</v>
      </c>
      <c r="O7986" s="5" t="s">
        <v>134</v>
      </c>
    </row>
    <row r="7987" spans="1:15" x14ac:dyDescent="0.3">
      <c r="A7987" s="5" t="s">
        <v>19070</v>
      </c>
      <c r="B7987" s="6">
        <v>45736</v>
      </c>
      <c r="C7987" s="5" t="s">
        <v>8755</v>
      </c>
      <c r="D7987" s="5" t="s">
        <v>19071</v>
      </c>
      <c r="E7987" s="5" t="s">
        <v>43</v>
      </c>
      <c r="F7987" s="5" t="s">
        <v>104</v>
      </c>
      <c r="G7987" s="5" t="s">
        <v>45</v>
      </c>
      <c r="H7987" s="5" t="s">
        <v>160</v>
      </c>
      <c r="I7987" s="5">
        <v>1</v>
      </c>
      <c r="J7987" s="5">
        <v>18158</v>
      </c>
      <c r="K7987" s="5">
        <v>18158</v>
      </c>
      <c r="L7987" s="5">
        <v>2969.65</v>
      </c>
      <c r="M7987" s="5" t="s">
        <v>30</v>
      </c>
      <c r="N7987" s="5" t="s">
        <v>67</v>
      </c>
      <c r="O7987" s="5" t="s">
        <v>252</v>
      </c>
    </row>
    <row r="7988" spans="1:15" x14ac:dyDescent="0.3">
      <c r="A7988" s="5" t="s">
        <v>19072</v>
      </c>
      <c r="B7988" s="6">
        <v>45701</v>
      </c>
      <c r="C7988" s="5" t="s">
        <v>13140</v>
      </c>
      <c r="D7988" s="5" t="s">
        <v>19073</v>
      </c>
      <c r="E7988" s="5" t="s">
        <v>43</v>
      </c>
      <c r="F7988" s="5" t="s">
        <v>52</v>
      </c>
      <c r="G7988" s="5" t="s">
        <v>59</v>
      </c>
      <c r="H7988" s="5" t="s">
        <v>181</v>
      </c>
      <c r="I7988" s="5">
        <v>3</v>
      </c>
      <c r="J7988" s="5">
        <v>23262</v>
      </c>
      <c r="K7988" s="5">
        <v>69786</v>
      </c>
      <c r="L7988" s="5">
        <v>20103.68</v>
      </c>
      <c r="M7988" s="5" t="s">
        <v>61</v>
      </c>
      <c r="N7988" s="5" t="s">
        <v>67</v>
      </c>
      <c r="O7988" s="5" t="s">
        <v>1221</v>
      </c>
    </row>
    <row r="7989" spans="1:15" x14ac:dyDescent="0.3">
      <c r="A7989" s="5" t="s">
        <v>19074</v>
      </c>
      <c r="B7989" s="6">
        <v>46137</v>
      </c>
      <c r="C7989" s="5" t="s">
        <v>19075</v>
      </c>
      <c r="D7989" s="5" t="s">
        <v>19076</v>
      </c>
      <c r="E7989" s="5" t="s">
        <v>86</v>
      </c>
      <c r="F7989" s="5" t="s">
        <v>44</v>
      </c>
      <c r="G7989" s="5" t="s">
        <v>36</v>
      </c>
      <c r="H7989" s="5" t="s">
        <v>169</v>
      </c>
      <c r="I7989" s="5">
        <v>2</v>
      </c>
      <c r="J7989" s="5">
        <v>34330</v>
      </c>
      <c r="K7989" s="5">
        <v>68660</v>
      </c>
      <c r="L7989" s="5">
        <v>9688.2800000000007</v>
      </c>
      <c r="M7989" s="5" t="s">
        <v>47</v>
      </c>
      <c r="N7989" s="5" t="s">
        <v>31</v>
      </c>
      <c r="O7989" s="5" t="s">
        <v>927</v>
      </c>
    </row>
    <row r="7990" spans="1:15" x14ac:dyDescent="0.3">
      <c r="A7990" s="5" t="s">
        <v>19077</v>
      </c>
      <c r="B7990" s="6">
        <v>46120</v>
      </c>
      <c r="C7990" s="5" t="s">
        <v>11013</v>
      </c>
      <c r="D7990" s="5" t="s">
        <v>19078</v>
      </c>
      <c r="E7990" s="5" t="s">
        <v>18</v>
      </c>
      <c r="F7990" s="5" t="s">
        <v>87</v>
      </c>
      <c r="G7990" s="5" t="s">
        <v>36</v>
      </c>
      <c r="H7990" s="5" t="s">
        <v>216</v>
      </c>
      <c r="I7990" s="5">
        <v>4</v>
      </c>
      <c r="J7990" s="5">
        <v>21794</v>
      </c>
      <c r="K7990" s="5">
        <v>87176</v>
      </c>
      <c r="L7990" s="5">
        <v>11611.88</v>
      </c>
      <c r="M7990" s="5" t="s">
        <v>22</v>
      </c>
      <c r="N7990" s="5" t="s">
        <v>38</v>
      </c>
      <c r="O7990" s="5" t="s">
        <v>1712</v>
      </c>
    </row>
    <row r="7991" spans="1:15" x14ac:dyDescent="0.3">
      <c r="A7991" s="5" t="s">
        <v>19079</v>
      </c>
      <c r="B7991" s="6">
        <v>45762</v>
      </c>
      <c r="C7991" s="5" t="s">
        <v>19080</v>
      </c>
      <c r="D7991" s="5" t="s">
        <v>19081</v>
      </c>
      <c r="E7991" s="5" t="s">
        <v>86</v>
      </c>
      <c r="F7991" s="5" t="s">
        <v>104</v>
      </c>
      <c r="G7991" s="5" t="s">
        <v>20</v>
      </c>
      <c r="H7991" s="5" t="s">
        <v>29</v>
      </c>
      <c r="I7991" s="5">
        <v>4</v>
      </c>
      <c r="J7991" s="5">
        <v>20048</v>
      </c>
      <c r="K7991" s="5">
        <v>80192</v>
      </c>
      <c r="L7991" s="5">
        <v>21004.86</v>
      </c>
      <c r="M7991" s="5" t="s">
        <v>61</v>
      </c>
      <c r="N7991" s="5" t="s">
        <v>31</v>
      </c>
      <c r="O7991" s="5" t="s">
        <v>16092</v>
      </c>
    </row>
    <row r="7992" spans="1:15" x14ac:dyDescent="0.3">
      <c r="A7992" s="5" t="s">
        <v>19082</v>
      </c>
      <c r="B7992" s="6">
        <v>45671</v>
      </c>
      <c r="C7992" s="5" t="s">
        <v>7921</v>
      </c>
      <c r="D7992" s="5" t="s">
        <v>19083</v>
      </c>
      <c r="E7992" s="5" t="s">
        <v>18</v>
      </c>
      <c r="F7992" s="5" t="s">
        <v>28</v>
      </c>
      <c r="G7992" s="5" t="s">
        <v>36</v>
      </c>
      <c r="H7992" s="5" t="s">
        <v>53</v>
      </c>
      <c r="I7992" s="5">
        <v>1</v>
      </c>
      <c r="J7992" s="5">
        <v>10233</v>
      </c>
      <c r="K7992" s="5">
        <v>10233</v>
      </c>
      <c r="L7992" s="5">
        <v>1170.21</v>
      </c>
      <c r="M7992" s="5" t="s">
        <v>47</v>
      </c>
      <c r="N7992" s="5" t="s">
        <v>38</v>
      </c>
      <c r="O7992" s="5" t="s">
        <v>62</v>
      </c>
    </row>
    <row r="7993" spans="1:15" x14ac:dyDescent="0.3">
      <c r="A7993" s="5" t="s">
        <v>19084</v>
      </c>
      <c r="B7993" s="6">
        <v>45978</v>
      </c>
      <c r="C7993" s="5" t="s">
        <v>5813</v>
      </c>
      <c r="D7993" s="5" t="s">
        <v>15212</v>
      </c>
      <c r="E7993" s="5" t="s">
        <v>43</v>
      </c>
      <c r="F7993" s="5" t="s">
        <v>19</v>
      </c>
      <c r="G7993" s="5" t="s">
        <v>45</v>
      </c>
      <c r="H7993" s="5" t="s">
        <v>138</v>
      </c>
      <c r="I7993" s="5">
        <v>5</v>
      </c>
      <c r="J7993" s="5">
        <v>13676</v>
      </c>
      <c r="K7993" s="5">
        <v>68380</v>
      </c>
      <c r="L7993" s="5">
        <v>10233.64</v>
      </c>
      <c r="M7993" s="5" t="s">
        <v>61</v>
      </c>
      <c r="N7993" s="5" t="s">
        <v>67</v>
      </c>
      <c r="O7993" s="5" t="s">
        <v>17821</v>
      </c>
    </row>
    <row r="7994" spans="1:15" x14ac:dyDescent="0.3">
      <c r="A7994" s="5" t="s">
        <v>19085</v>
      </c>
      <c r="B7994" s="6">
        <v>46184</v>
      </c>
      <c r="C7994" s="5" t="s">
        <v>4818</v>
      </c>
      <c r="D7994" s="5" t="s">
        <v>19086</v>
      </c>
      <c r="E7994" s="5" t="s">
        <v>86</v>
      </c>
      <c r="F7994" s="5" t="s">
        <v>19</v>
      </c>
      <c r="G7994" s="5" t="s">
        <v>36</v>
      </c>
      <c r="H7994" s="5" t="s">
        <v>37</v>
      </c>
      <c r="I7994" s="5">
        <v>5</v>
      </c>
      <c r="J7994" s="5">
        <v>32866</v>
      </c>
      <c r="K7994" s="5">
        <v>164330</v>
      </c>
      <c r="L7994" s="5">
        <v>39563.660000000003</v>
      </c>
      <c r="M7994" s="5" t="s">
        <v>61</v>
      </c>
      <c r="N7994" s="5" t="s">
        <v>31</v>
      </c>
      <c r="O7994" s="5" t="s">
        <v>232</v>
      </c>
    </row>
    <row r="7995" spans="1:15" x14ac:dyDescent="0.3">
      <c r="A7995" s="5" t="s">
        <v>19087</v>
      </c>
      <c r="B7995" s="6">
        <v>45912</v>
      </c>
      <c r="C7995" s="5" t="s">
        <v>1788</v>
      </c>
      <c r="D7995" s="5" t="s">
        <v>19088</v>
      </c>
      <c r="E7995" s="5" t="s">
        <v>72</v>
      </c>
      <c r="F7995" s="5" t="s">
        <v>104</v>
      </c>
      <c r="G7995" s="5" t="s">
        <v>59</v>
      </c>
      <c r="H7995" s="5" t="s">
        <v>60</v>
      </c>
      <c r="I7995" s="5">
        <v>4</v>
      </c>
      <c r="J7995" s="5">
        <v>30228</v>
      </c>
      <c r="K7995" s="5">
        <v>120912</v>
      </c>
      <c r="L7995" s="5">
        <v>26673.13</v>
      </c>
      <c r="M7995" s="5" t="s">
        <v>22</v>
      </c>
      <c r="N7995" s="5" t="s">
        <v>23</v>
      </c>
      <c r="O7995" s="5" t="s">
        <v>62</v>
      </c>
    </row>
    <row r="7996" spans="1:15" x14ac:dyDescent="0.3">
      <c r="A7996" s="5" t="s">
        <v>19089</v>
      </c>
      <c r="B7996" s="6">
        <v>45873</v>
      </c>
      <c r="C7996" s="5" t="s">
        <v>3276</v>
      </c>
      <c r="D7996" s="5" t="s">
        <v>19090</v>
      </c>
      <c r="E7996" s="5" t="s">
        <v>72</v>
      </c>
      <c r="F7996" s="5" t="s">
        <v>19</v>
      </c>
      <c r="G7996" s="5" t="s">
        <v>59</v>
      </c>
      <c r="H7996" s="5" t="s">
        <v>60</v>
      </c>
      <c r="I7996" s="5">
        <v>3</v>
      </c>
      <c r="J7996" s="5">
        <v>19213</v>
      </c>
      <c r="K7996" s="5">
        <v>57639</v>
      </c>
      <c r="L7996" s="5">
        <v>15818.72</v>
      </c>
      <c r="M7996" s="5" t="s">
        <v>22</v>
      </c>
      <c r="N7996" s="5" t="s">
        <v>31</v>
      </c>
      <c r="O7996" s="5" t="s">
        <v>263</v>
      </c>
    </row>
    <row r="7997" spans="1:15" x14ac:dyDescent="0.3">
      <c r="A7997" s="5" t="s">
        <v>19091</v>
      </c>
      <c r="B7997" s="6">
        <v>45830</v>
      </c>
      <c r="C7997" s="5" t="s">
        <v>4397</v>
      </c>
      <c r="D7997" s="5" t="s">
        <v>19092</v>
      </c>
      <c r="E7997" s="5" t="s">
        <v>43</v>
      </c>
      <c r="F7997" s="5" t="s">
        <v>19</v>
      </c>
      <c r="G7997" s="5" t="s">
        <v>36</v>
      </c>
      <c r="H7997" s="5" t="s">
        <v>37</v>
      </c>
      <c r="I7997" s="5">
        <v>5</v>
      </c>
      <c r="J7997" s="5">
        <v>26384</v>
      </c>
      <c r="K7997" s="5">
        <v>131920</v>
      </c>
      <c r="L7997" s="5">
        <v>19016.509999999998</v>
      </c>
      <c r="M7997" s="5" t="s">
        <v>61</v>
      </c>
      <c r="N7997" s="5" t="s">
        <v>23</v>
      </c>
      <c r="O7997" s="5" t="s">
        <v>3910</v>
      </c>
    </row>
    <row r="7998" spans="1:15" x14ac:dyDescent="0.3">
      <c r="A7998" s="5" t="s">
        <v>19093</v>
      </c>
      <c r="B7998" s="6">
        <v>46022</v>
      </c>
      <c r="C7998" s="5" t="s">
        <v>11157</v>
      </c>
      <c r="D7998" s="5" t="s">
        <v>19094</v>
      </c>
      <c r="E7998" s="5" t="s">
        <v>72</v>
      </c>
      <c r="F7998" s="5" t="s">
        <v>87</v>
      </c>
      <c r="G7998" s="5" t="s">
        <v>59</v>
      </c>
      <c r="H7998" s="5" t="s">
        <v>126</v>
      </c>
      <c r="I7998" s="5">
        <v>5</v>
      </c>
      <c r="J7998" s="5">
        <v>22503</v>
      </c>
      <c r="K7998" s="5">
        <v>112515</v>
      </c>
      <c r="L7998" s="5">
        <v>25597.63</v>
      </c>
      <c r="M7998" s="5" t="s">
        <v>61</v>
      </c>
      <c r="N7998" s="5" t="s">
        <v>23</v>
      </c>
      <c r="O7998" s="5" t="s">
        <v>232</v>
      </c>
    </row>
    <row r="7999" spans="1:15" x14ac:dyDescent="0.3">
      <c r="A7999" s="5" t="s">
        <v>19095</v>
      </c>
      <c r="B7999" s="6">
        <v>46172</v>
      </c>
      <c r="C7999" s="5" t="s">
        <v>1119</v>
      </c>
      <c r="D7999" s="5" t="s">
        <v>19096</v>
      </c>
      <c r="E7999" s="5" t="s">
        <v>18</v>
      </c>
      <c r="F7999" s="5" t="s">
        <v>104</v>
      </c>
      <c r="G7999" s="5" t="s">
        <v>45</v>
      </c>
      <c r="H7999" s="5" t="s">
        <v>46</v>
      </c>
      <c r="I7999" s="5">
        <v>4</v>
      </c>
      <c r="J7999" s="5">
        <v>12147</v>
      </c>
      <c r="K7999" s="5">
        <v>48588</v>
      </c>
      <c r="L7999" s="5">
        <v>12390.46</v>
      </c>
      <c r="M7999" s="5" t="s">
        <v>47</v>
      </c>
      <c r="N7999" s="5" t="s">
        <v>31</v>
      </c>
      <c r="O7999" s="5" t="s">
        <v>866</v>
      </c>
    </row>
    <row r="8000" spans="1:15" x14ac:dyDescent="0.3">
      <c r="A8000" s="5" t="s">
        <v>19097</v>
      </c>
      <c r="B8000" s="6">
        <v>45751</v>
      </c>
      <c r="C8000" s="5" t="s">
        <v>1177</v>
      </c>
      <c r="D8000" s="5" t="s">
        <v>19098</v>
      </c>
      <c r="E8000" s="5" t="s">
        <v>43</v>
      </c>
      <c r="F8000" s="5" t="s">
        <v>28</v>
      </c>
      <c r="G8000" s="5" t="s">
        <v>45</v>
      </c>
      <c r="H8000" s="5" t="s">
        <v>46</v>
      </c>
      <c r="I8000" s="5">
        <v>4</v>
      </c>
      <c r="J8000" s="5">
        <v>28081</v>
      </c>
      <c r="K8000" s="5">
        <v>112324</v>
      </c>
      <c r="L8000" s="5">
        <v>24282.58</v>
      </c>
      <c r="M8000" s="5" t="s">
        <v>54</v>
      </c>
      <c r="N8000" s="5" t="s">
        <v>31</v>
      </c>
      <c r="O8000" s="5" t="s">
        <v>553</v>
      </c>
    </row>
    <row r="8001" spans="1:15" x14ac:dyDescent="0.3">
      <c r="A8001" s="5" t="s">
        <v>19099</v>
      </c>
      <c r="B8001" s="6">
        <v>45885</v>
      </c>
      <c r="C8001" s="5" t="s">
        <v>2040</v>
      </c>
      <c r="D8001" s="5" t="s">
        <v>19100</v>
      </c>
      <c r="E8001" s="5" t="s">
        <v>43</v>
      </c>
      <c r="F8001" s="5" t="s">
        <v>19</v>
      </c>
      <c r="G8001" s="5" t="s">
        <v>45</v>
      </c>
      <c r="H8001" s="5" t="s">
        <v>138</v>
      </c>
      <c r="I8001" s="5">
        <v>5</v>
      </c>
      <c r="J8001" s="5">
        <v>35735</v>
      </c>
      <c r="K8001" s="5">
        <v>178675</v>
      </c>
      <c r="L8001" s="5">
        <v>34531.61</v>
      </c>
      <c r="M8001" s="5" t="s">
        <v>30</v>
      </c>
      <c r="N8001" s="5" t="s">
        <v>38</v>
      </c>
      <c r="O8001" s="5" t="s">
        <v>194</v>
      </c>
    </row>
    <row r="8002" spans="1:15" x14ac:dyDescent="0.3">
      <c r="A8002" s="5" t="s">
        <v>19101</v>
      </c>
      <c r="B8002" s="6">
        <v>45803</v>
      </c>
      <c r="C8002" s="5" t="s">
        <v>4938</v>
      </c>
      <c r="D8002" s="5" t="s">
        <v>19102</v>
      </c>
      <c r="E8002" s="5" t="s">
        <v>43</v>
      </c>
      <c r="F8002" s="5" t="s">
        <v>52</v>
      </c>
      <c r="G8002" s="5" t="s">
        <v>45</v>
      </c>
      <c r="H8002" s="5" t="s">
        <v>138</v>
      </c>
      <c r="I8002" s="5">
        <v>5</v>
      </c>
      <c r="J8002" s="5">
        <v>25058</v>
      </c>
      <c r="K8002" s="5">
        <v>125290</v>
      </c>
      <c r="L8002" s="5">
        <v>12649.52</v>
      </c>
      <c r="M8002" s="5" t="s">
        <v>22</v>
      </c>
      <c r="N8002" s="5" t="s">
        <v>31</v>
      </c>
      <c r="O8002" s="5" t="s">
        <v>415</v>
      </c>
    </row>
    <row r="8003" spans="1:15" x14ac:dyDescent="0.3">
      <c r="A8003" s="5" t="s">
        <v>19103</v>
      </c>
      <c r="B8003" s="6">
        <v>45960</v>
      </c>
      <c r="C8003" s="5" t="s">
        <v>12397</v>
      </c>
      <c r="D8003" s="5" t="s">
        <v>19104</v>
      </c>
      <c r="E8003" s="5" t="s">
        <v>86</v>
      </c>
      <c r="F8003" s="5" t="s">
        <v>44</v>
      </c>
      <c r="G8003" s="5" t="s">
        <v>45</v>
      </c>
      <c r="H8003" s="5" t="s">
        <v>46</v>
      </c>
      <c r="I8003" s="5">
        <v>3</v>
      </c>
      <c r="J8003" s="5">
        <v>1215</v>
      </c>
      <c r="K8003" s="5">
        <v>3645</v>
      </c>
      <c r="L8003" s="5">
        <v>780.36</v>
      </c>
      <c r="M8003" s="5" t="s">
        <v>54</v>
      </c>
      <c r="N8003" s="5" t="s">
        <v>23</v>
      </c>
      <c r="O8003" s="5" t="s">
        <v>68</v>
      </c>
    </row>
    <row r="8004" spans="1:15" x14ac:dyDescent="0.3">
      <c r="A8004" s="5" t="s">
        <v>19105</v>
      </c>
      <c r="B8004" s="6">
        <v>46026</v>
      </c>
      <c r="C8004" s="5" t="s">
        <v>120</v>
      </c>
      <c r="D8004" s="5" t="s">
        <v>19106</v>
      </c>
      <c r="E8004" s="5" t="s">
        <v>72</v>
      </c>
      <c r="F8004" s="5" t="s">
        <v>52</v>
      </c>
      <c r="G8004" s="5" t="s">
        <v>45</v>
      </c>
      <c r="H8004" s="5" t="s">
        <v>46</v>
      </c>
      <c r="I8004" s="5">
        <v>1</v>
      </c>
      <c r="J8004" s="5">
        <v>23410</v>
      </c>
      <c r="K8004" s="5">
        <v>23410</v>
      </c>
      <c r="L8004" s="5">
        <v>6007.67</v>
      </c>
      <c r="M8004" s="5" t="s">
        <v>61</v>
      </c>
      <c r="N8004" s="5" t="s">
        <v>31</v>
      </c>
      <c r="O8004" s="5" t="s">
        <v>1284</v>
      </c>
    </row>
    <row r="8005" spans="1:15" x14ac:dyDescent="0.3">
      <c r="A8005" s="5" t="s">
        <v>19107</v>
      </c>
      <c r="B8005" s="6">
        <v>45774</v>
      </c>
      <c r="C8005" s="5" t="s">
        <v>3057</v>
      </c>
      <c r="D8005" s="5" t="s">
        <v>19108</v>
      </c>
      <c r="E8005" s="5" t="s">
        <v>18</v>
      </c>
      <c r="F8005" s="5" t="s">
        <v>87</v>
      </c>
      <c r="G8005" s="5" t="s">
        <v>45</v>
      </c>
      <c r="H8005" s="5" t="s">
        <v>147</v>
      </c>
      <c r="I8005" s="5">
        <v>4</v>
      </c>
      <c r="J8005" s="5">
        <v>45910</v>
      </c>
      <c r="K8005" s="5">
        <v>183640</v>
      </c>
      <c r="L8005" s="5">
        <v>35880.480000000003</v>
      </c>
      <c r="M8005" s="5" t="s">
        <v>61</v>
      </c>
      <c r="N8005" s="5" t="s">
        <v>67</v>
      </c>
      <c r="O8005" s="5" t="s">
        <v>1916</v>
      </c>
    </row>
    <row r="8006" spans="1:15" x14ac:dyDescent="0.3">
      <c r="A8006" s="5" t="s">
        <v>19109</v>
      </c>
      <c r="B8006" s="6">
        <v>45958</v>
      </c>
      <c r="C8006" s="5" t="s">
        <v>13868</v>
      </c>
      <c r="D8006" s="5" t="s">
        <v>19110</v>
      </c>
      <c r="E8006" s="5" t="s">
        <v>18</v>
      </c>
      <c r="F8006" s="5" t="s">
        <v>52</v>
      </c>
      <c r="G8006" s="5" t="s">
        <v>45</v>
      </c>
      <c r="H8006" s="5" t="s">
        <v>46</v>
      </c>
      <c r="I8006" s="5">
        <v>2</v>
      </c>
      <c r="J8006" s="5">
        <v>38156</v>
      </c>
      <c r="K8006" s="5">
        <v>76312</v>
      </c>
      <c r="L8006" s="5">
        <v>16580.419999999998</v>
      </c>
      <c r="M8006" s="5" t="s">
        <v>47</v>
      </c>
      <c r="N8006" s="5" t="s">
        <v>67</v>
      </c>
      <c r="O8006" s="5" t="s">
        <v>1712</v>
      </c>
    </row>
    <row r="8007" spans="1:15" x14ac:dyDescent="0.3">
      <c r="A8007" s="5" t="s">
        <v>19111</v>
      </c>
      <c r="B8007" s="6">
        <v>45949</v>
      </c>
      <c r="C8007" s="5" t="s">
        <v>12526</v>
      </c>
      <c r="D8007" s="5" t="s">
        <v>19112</v>
      </c>
      <c r="E8007" s="5" t="s">
        <v>72</v>
      </c>
      <c r="F8007" s="5" t="s">
        <v>87</v>
      </c>
      <c r="G8007" s="5" t="s">
        <v>59</v>
      </c>
      <c r="H8007" s="5" t="s">
        <v>66</v>
      </c>
      <c r="I8007" s="5">
        <v>3</v>
      </c>
      <c r="J8007" s="5">
        <v>33600</v>
      </c>
      <c r="K8007" s="5">
        <v>100800</v>
      </c>
      <c r="L8007" s="5">
        <v>11471.28</v>
      </c>
      <c r="M8007" s="5" t="s">
        <v>30</v>
      </c>
      <c r="N8007" s="5" t="s">
        <v>38</v>
      </c>
      <c r="O8007" s="5" t="s">
        <v>32</v>
      </c>
    </row>
    <row r="8008" spans="1:15" x14ac:dyDescent="0.3">
      <c r="A8008" s="5" t="s">
        <v>19113</v>
      </c>
      <c r="B8008" s="6">
        <v>45899</v>
      </c>
      <c r="C8008" s="5" t="s">
        <v>5832</v>
      </c>
      <c r="D8008" s="5" t="s">
        <v>19114</v>
      </c>
      <c r="E8008" s="5" t="s">
        <v>43</v>
      </c>
      <c r="F8008" s="5" t="s">
        <v>28</v>
      </c>
      <c r="G8008" s="5" t="s">
        <v>45</v>
      </c>
      <c r="H8008" s="5" t="s">
        <v>147</v>
      </c>
      <c r="I8008" s="5">
        <v>1</v>
      </c>
      <c r="J8008" s="5">
        <v>34776</v>
      </c>
      <c r="K8008" s="5">
        <v>34776</v>
      </c>
      <c r="L8008" s="5">
        <v>5410.03</v>
      </c>
      <c r="M8008" s="5" t="s">
        <v>30</v>
      </c>
      <c r="N8008" s="5" t="s">
        <v>67</v>
      </c>
      <c r="O8008" s="5" t="s">
        <v>1446</v>
      </c>
    </row>
    <row r="8009" spans="1:15" x14ac:dyDescent="0.3">
      <c r="A8009" s="5" t="s">
        <v>19115</v>
      </c>
      <c r="B8009" s="6">
        <v>45771</v>
      </c>
      <c r="C8009" s="5" t="s">
        <v>8797</v>
      </c>
      <c r="D8009" s="5" t="s">
        <v>19116</v>
      </c>
      <c r="E8009" s="5" t="s">
        <v>72</v>
      </c>
      <c r="F8009" s="5" t="s">
        <v>19</v>
      </c>
      <c r="G8009" s="5" t="s">
        <v>20</v>
      </c>
      <c r="H8009" s="5" t="s">
        <v>73</v>
      </c>
      <c r="I8009" s="5">
        <v>2</v>
      </c>
      <c r="J8009" s="5">
        <v>48803</v>
      </c>
      <c r="K8009" s="5">
        <v>97606</v>
      </c>
      <c r="L8009" s="5">
        <v>21590.89</v>
      </c>
      <c r="M8009" s="5" t="s">
        <v>54</v>
      </c>
      <c r="N8009" s="5" t="s">
        <v>67</v>
      </c>
      <c r="O8009" s="5" t="s">
        <v>7579</v>
      </c>
    </row>
    <row r="8010" spans="1:15" x14ac:dyDescent="0.3">
      <c r="A8010" s="5" t="s">
        <v>19117</v>
      </c>
      <c r="B8010" s="6">
        <v>46194</v>
      </c>
      <c r="C8010" s="5" t="s">
        <v>19118</v>
      </c>
      <c r="D8010" s="5" t="s">
        <v>19119</v>
      </c>
      <c r="E8010" s="5" t="s">
        <v>86</v>
      </c>
      <c r="F8010" s="5" t="s">
        <v>28</v>
      </c>
      <c r="G8010" s="5" t="s">
        <v>45</v>
      </c>
      <c r="H8010" s="5" t="s">
        <v>46</v>
      </c>
      <c r="I8010" s="5">
        <v>4</v>
      </c>
      <c r="J8010" s="5">
        <v>1046</v>
      </c>
      <c r="K8010" s="5">
        <v>4184</v>
      </c>
      <c r="L8010" s="5">
        <v>1199.8699999999999</v>
      </c>
      <c r="M8010" s="5" t="s">
        <v>47</v>
      </c>
      <c r="N8010" s="5" t="s">
        <v>23</v>
      </c>
      <c r="O8010" s="5" t="s">
        <v>1016</v>
      </c>
    </row>
    <row r="8011" spans="1:15" x14ac:dyDescent="0.3">
      <c r="A8011" s="5" t="s">
        <v>19120</v>
      </c>
      <c r="B8011" s="6">
        <v>46143</v>
      </c>
      <c r="C8011" s="5" t="s">
        <v>7875</v>
      </c>
      <c r="D8011" s="5" t="s">
        <v>19121</v>
      </c>
      <c r="E8011" s="5" t="s">
        <v>18</v>
      </c>
      <c r="F8011" s="5" t="s">
        <v>28</v>
      </c>
      <c r="G8011" s="5" t="s">
        <v>20</v>
      </c>
      <c r="H8011" s="5" t="s">
        <v>21</v>
      </c>
      <c r="I8011" s="5">
        <v>3</v>
      </c>
      <c r="J8011" s="5">
        <v>21833</v>
      </c>
      <c r="K8011" s="5">
        <v>65499</v>
      </c>
      <c r="L8011" s="5">
        <v>14604.89</v>
      </c>
      <c r="M8011" s="5" t="s">
        <v>47</v>
      </c>
      <c r="N8011" s="5" t="s">
        <v>31</v>
      </c>
      <c r="O8011" s="5" t="s">
        <v>232</v>
      </c>
    </row>
    <row r="8012" spans="1:15" x14ac:dyDescent="0.3">
      <c r="A8012" s="5" t="s">
        <v>19122</v>
      </c>
      <c r="B8012" s="6">
        <v>46054</v>
      </c>
      <c r="C8012" s="5" t="s">
        <v>5664</v>
      </c>
      <c r="D8012" s="5" t="s">
        <v>19123</v>
      </c>
      <c r="E8012" s="5" t="s">
        <v>86</v>
      </c>
      <c r="F8012" s="5" t="s">
        <v>87</v>
      </c>
      <c r="G8012" s="5" t="s">
        <v>36</v>
      </c>
      <c r="H8012" s="5" t="s">
        <v>169</v>
      </c>
      <c r="I8012" s="5">
        <v>2</v>
      </c>
      <c r="J8012" s="5">
        <v>48685</v>
      </c>
      <c r="K8012" s="5">
        <v>97370</v>
      </c>
      <c r="L8012" s="5">
        <v>18168.919999999998</v>
      </c>
      <c r="M8012" s="5" t="s">
        <v>61</v>
      </c>
      <c r="N8012" s="5" t="s">
        <v>31</v>
      </c>
      <c r="O8012" s="5" t="s">
        <v>3118</v>
      </c>
    </row>
    <row r="8013" spans="1:15" x14ac:dyDescent="0.3">
      <c r="A8013" s="5" t="s">
        <v>19124</v>
      </c>
      <c r="B8013" s="6">
        <v>45974</v>
      </c>
      <c r="C8013" s="5" t="s">
        <v>7759</v>
      </c>
      <c r="D8013" s="5" t="s">
        <v>6658</v>
      </c>
      <c r="E8013" s="5" t="s">
        <v>86</v>
      </c>
      <c r="F8013" s="5" t="s">
        <v>87</v>
      </c>
      <c r="G8013" s="5" t="s">
        <v>45</v>
      </c>
      <c r="H8013" s="5" t="s">
        <v>147</v>
      </c>
      <c r="I8013" s="5">
        <v>1</v>
      </c>
      <c r="J8013" s="5">
        <v>47174</v>
      </c>
      <c r="K8013" s="5">
        <v>47174</v>
      </c>
      <c r="L8013" s="5">
        <v>12315.04</v>
      </c>
      <c r="M8013" s="5" t="s">
        <v>30</v>
      </c>
      <c r="N8013" s="5" t="s">
        <v>31</v>
      </c>
      <c r="O8013" s="5" t="s">
        <v>232</v>
      </c>
    </row>
    <row r="8014" spans="1:15" x14ac:dyDescent="0.3">
      <c r="A8014" s="5" t="s">
        <v>19125</v>
      </c>
      <c r="B8014" s="6">
        <v>46129</v>
      </c>
      <c r="C8014" s="5" t="s">
        <v>5823</v>
      </c>
      <c r="D8014" s="5" t="s">
        <v>19126</v>
      </c>
      <c r="E8014" s="5" t="s">
        <v>18</v>
      </c>
      <c r="F8014" s="5" t="s">
        <v>104</v>
      </c>
      <c r="G8014" s="5" t="s">
        <v>59</v>
      </c>
      <c r="H8014" s="5" t="s">
        <v>66</v>
      </c>
      <c r="I8014" s="5">
        <v>1</v>
      </c>
      <c r="J8014" s="5">
        <v>27276</v>
      </c>
      <c r="K8014" s="5">
        <v>27276</v>
      </c>
      <c r="L8014" s="5">
        <v>2063.4699999999998</v>
      </c>
      <c r="M8014" s="5" t="s">
        <v>22</v>
      </c>
      <c r="N8014" s="5" t="s">
        <v>38</v>
      </c>
      <c r="O8014" s="5" t="s">
        <v>4745</v>
      </c>
    </row>
    <row r="8015" spans="1:15" x14ac:dyDescent="0.3">
      <c r="A8015" s="5" t="s">
        <v>19127</v>
      </c>
      <c r="B8015" s="6">
        <v>45995</v>
      </c>
      <c r="C8015" s="5" t="s">
        <v>3642</v>
      </c>
      <c r="D8015" s="5" t="s">
        <v>19128</v>
      </c>
      <c r="E8015" s="5" t="s">
        <v>86</v>
      </c>
      <c r="F8015" s="5" t="s">
        <v>28</v>
      </c>
      <c r="G8015" s="5" t="s">
        <v>59</v>
      </c>
      <c r="H8015" s="5" t="s">
        <v>126</v>
      </c>
      <c r="I8015" s="5">
        <v>4</v>
      </c>
      <c r="J8015" s="5">
        <v>9704</v>
      </c>
      <c r="K8015" s="5">
        <v>38816</v>
      </c>
      <c r="L8015" s="5">
        <v>5367.96</v>
      </c>
      <c r="M8015" s="5" t="s">
        <v>54</v>
      </c>
      <c r="N8015" s="5" t="s">
        <v>23</v>
      </c>
      <c r="O8015" s="5" t="s">
        <v>2012</v>
      </c>
    </row>
    <row r="8016" spans="1:15" x14ac:dyDescent="0.3">
      <c r="A8016" s="5" t="s">
        <v>19129</v>
      </c>
      <c r="B8016" s="6">
        <v>46187</v>
      </c>
      <c r="C8016" s="5" t="s">
        <v>3898</v>
      </c>
      <c r="D8016" s="5" t="s">
        <v>19130</v>
      </c>
      <c r="E8016" s="5" t="s">
        <v>43</v>
      </c>
      <c r="F8016" s="5" t="s">
        <v>52</v>
      </c>
      <c r="G8016" s="5" t="s">
        <v>45</v>
      </c>
      <c r="H8016" s="5" t="s">
        <v>160</v>
      </c>
      <c r="I8016" s="5">
        <v>5</v>
      </c>
      <c r="J8016" s="5">
        <v>24098</v>
      </c>
      <c r="K8016" s="5">
        <v>120490</v>
      </c>
      <c r="L8016" s="5">
        <v>15236.32</v>
      </c>
      <c r="M8016" s="5" t="s">
        <v>30</v>
      </c>
      <c r="N8016" s="5" t="s">
        <v>38</v>
      </c>
      <c r="O8016" s="5" t="s">
        <v>2293</v>
      </c>
    </row>
    <row r="8017" spans="1:15" x14ac:dyDescent="0.3">
      <c r="A8017" s="5" t="s">
        <v>19131</v>
      </c>
      <c r="B8017" s="6">
        <v>45939</v>
      </c>
      <c r="C8017" s="5" t="s">
        <v>12125</v>
      </c>
      <c r="D8017" s="5" t="s">
        <v>19132</v>
      </c>
      <c r="E8017" s="5" t="s">
        <v>72</v>
      </c>
      <c r="F8017" s="5" t="s">
        <v>28</v>
      </c>
      <c r="G8017" s="5" t="s">
        <v>45</v>
      </c>
      <c r="H8017" s="5" t="s">
        <v>46</v>
      </c>
      <c r="I8017" s="5">
        <v>2</v>
      </c>
      <c r="J8017" s="5">
        <v>30616</v>
      </c>
      <c r="K8017" s="5">
        <v>61232</v>
      </c>
      <c r="L8017" s="5">
        <v>8372.9699999999993</v>
      </c>
      <c r="M8017" s="5" t="s">
        <v>61</v>
      </c>
      <c r="N8017" s="5" t="s">
        <v>31</v>
      </c>
      <c r="O8017" s="5" t="s">
        <v>39</v>
      </c>
    </row>
    <row r="8018" spans="1:15" x14ac:dyDescent="0.3">
      <c r="A8018" s="5" t="s">
        <v>19133</v>
      </c>
      <c r="B8018" s="6">
        <v>45662</v>
      </c>
      <c r="C8018" s="5" t="s">
        <v>19134</v>
      </c>
      <c r="D8018" s="5" t="s">
        <v>19135</v>
      </c>
      <c r="E8018" s="5" t="s">
        <v>72</v>
      </c>
      <c r="F8018" s="5" t="s">
        <v>104</v>
      </c>
      <c r="G8018" s="5" t="s">
        <v>20</v>
      </c>
      <c r="H8018" s="5" t="s">
        <v>73</v>
      </c>
      <c r="I8018" s="5">
        <v>4</v>
      </c>
      <c r="J8018" s="5">
        <v>9963</v>
      </c>
      <c r="K8018" s="5">
        <v>39852</v>
      </c>
      <c r="L8018" s="5">
        <v>9348.7199999999993</v>
      </c>
      <c r="M8018" s="5" t="s">
        <v>47</v>
      </c>
      <c r="N8018" s="5" t="s">
        <v>38</v>
      </c>
      <c r="O8018" s="5" t="s">
        <v>359</v>
      </c>
    </row>
    <row r="8019" spans="1:15" x14ac:dyDescent="0.3">
      <c r="A8019" s="5" t="s">
        <v>19136</v>
      </c>
      <c r="B8019" s="6">
        <v>45734</v>
      </c>
      <c r="C8019" s="5" t="s">
        <v>5965</v>
      </c>
      <c r="D8019" s="5" t="s">
        <v>15946</v>
      </c>
      <c r="E8019" s="5" t="s">
        <v>18</v>
      </c>
      <c r="F8019" s="5" t="s">
        <v>28</v>
      </c>
      <c r="G8019" s="5" t="s">
        <v>20</v>
      </c>
      <c r="H8019" s="5" t="s">
        <v>29</v>
      </c>
      <c r="I8019" s="5">
        <v>1</v>
      </c>
      <c r="J8019" s="5">
        <v>5446</v>
      </c>
      <c r="K8019" s="5">
        <v>5446</v>
      </c>
      <c r="L8019" s="5">
        <v>519.66999999999996</v>
      </c>
      <c r="M8019" s="5" t="s">
        <v>61</v>
      </c>
      <c r="N8019" s="5" t="s">
        <v>38</v>
      </c>
      <c r="O8019" s="5" t="s">
        <v>194</v>
      </c>
    </row>
    <row r="8020" spans="1:15" x14ac:dyDescent="0.3">
      <c r="A8020" s="5" t="s">
        <v>19137</v>
      </c>
      <c r="B8020" s="6">
        <v>46010</v>
      </c>
      <c r="C8020" s="5" t="s">
        <v>3859</v>
      </c>
      <c r="D8020" s="5" t="s">
        <v>19138</v>
      </c>
      <c r="E8020" s="5" t="s">
        <v>72</v>
      </c>
      <c r="F8020" s="5" t="s">
        <v>52</v>
      </c>
      <c r="G8020" s="5" t="s">
        <v>45</v>
      </c>
      <c r="H8020" s="5" t="s">
        <v>160</v>
      </c>
      <c r="I8020" s="5">
        <v>2</v>
      </c>
      <c r="J8020" s="5">
        <v>19587</v>
      </c>
      <c r="K8020" s="5">
        <v>39174</v>
      </c>
      <c r="L8020" s="5">
        <v>5205.6099999999997</v>
      </c>
      <c r="M8020" s="5" t="s">
        <v>54</v>
      </c>
      <c r="N8020" s="5" t="s">
        <v>67</v>
      </c>
      <c r="O8020" s="5" t="s">
        <v>1786</v>
      </c>
    </row>
    <row r="8021" spans="1:15" x14ac:dyDescent="0.3">
      <c r="A8021" s="5" t="s">
        <v>19139</v>
      </c>
      <c r="B8021" s="6">
        <v>46001</v>
      </c>
      <c r="C8021" s="5" t="s">
        <v>4834</v>
      </c>
      <c r="D8021" s="5" t="s">
        <v>19140</v>
      </c>
      <c r="E8021" s="5" t="s">
        <v>43</v>
      </c>
      <c r="F8021" s="5" t="s">
        <v>44</v>
      </c>
      <c r="G8021" s="5" t="s">
        <v>36</v>
      </c>
      <c r="H8021" s="5" t="s">
        <v>216</v>
      </c>
      <c r="I8021" s="5">
        <v>1</v>
      </c>
      <c r="J8021" s="5">
        <v>36793</v>
      </c>
      <c r="K8021" s="5">
        <v>36793</v>
      </c>
      <c r="L8021" s="5">
        <v>4801.05</v>
      </c>
      <c r="M8021" s="5" t="s">
        <v>47</v>
      </c>
      <c r="N8021" s="5" t="s">
        <v>31</v>
      </c>
      <c r="O8021" s="5" t="s">
        <v>480</v>
      </c>
    </row>
    <row r="8022" spans="1:15" x14ac:dyDescent="0.3">
      <c r="A8022" s="5" t="s">
        <v>19141</v>
      </c>
      <c r="B8022" s="6">
        <v>45922</v>
      </c>
      <c r="C8022" s="5" t="s">
        <v>3730</v>
      </c>
      <c r="D8022" s="5" t="s">
        <v>19142</v>
      </c>
      <c r="E8022" s="5" t="s">
        <v>86</v>
      </c>
      <c r="F8022" s="5" t="s">
        <v>87</v>
      </c>
      <c r="G8022" s="5" t="s">
        <v>59</v>
      </c>
      <c r="H8022" s="5" t="s">
        <v>126</v>
      </c>
      <c r="I8022" s="5">
        <v>2</v>
      </c>
      <c r="J8022" s="5">
        <v>32698</v>
      </c>
      <c r="K8022" s="5">
        <v>65396</v>
      </c>
      <c r="L8022" s="5">
        <v>17398.48</v>
      </c>
      <c r="M8022" s="5" t="s">
        <v>22</v>
      </c>
      <c r="N8022" s="5" t="s">
        <v>38</v>
      </c>
      <c r="O8022" s="5" t="s">
        <v>440</v>
      </c>
    </row>
    <row r="8023" spans="1:15" x14ac:dyDescent="0.3">
      <c r="A8023" s="5" t="s">
        <v>19143</v>
      </c>
      <c r="B8023" s="6">
        <v>45792</v>
      </c>
      <c r="C8023" s="5" t="s">
        <v>8755</v>
      </c>
      <c r="D8023" s="5" t="s">
        <v>19144</v>
      </c>
      <c r="E8023" s="5" t="s">
        <v>43</v>
      </c>
      <c r="F8023" s="5" t="s">
        <v>104</v>
      </c>
      <c r="G8023" s="5" t="s">
        <v>59</v>
      </c>
      <c r="H8023" s="5" t="s">
        <v>66</v>
      </c>
      <c r="I8023" s="5">
        <v>4</v>
      </c>
      <c r="J8023" s="5">
        <v>12271</v>
      </c>
      <c r="K8023" s="5">
        <v>49084</v>
      </c>
      <c r="L8023" s="5">
        <v>13986.6</v>
      </c>
      <c r="M8023" s="5" t="s">
        <v>47</v>
      </c>
      <c r="N8023" s="5" t="s">
        <v>31</v>
      </c>
      <c r="O8023" s="5" t="s">
        <v>722</v>
      </c>
    </row>
    <row r="8024" spans="1:15" x14ac:dyDescent="0.3">
      <c r="A8024" s="5" t="s">
        <v>19145</v>
      </c>
      <c r="B8024" s="6">
        <v>45952</v>
      </c>
      <c r="C8024" s="5" t="s">
        <v>11138</v>
      </c>
      <c r="D8024" s="5" t="s">
        <v>19146</v>
      </c>
      <c r="E8024" s="5" t="s">
        <v>18</v>
      </c>
      <c r="F8024" s="5" t="s">
        <v>44</v>
      </c>
      <c r="G8024" s="5" t="s">
        <v>45</v>
      </c>
      <c r="H8024" s="5" t="s">
        <v>147</v>
      </c>
      <c r="I8024" s="5">
        <v>1</v>
      </c>
      <c r="J8024" s="5">
        <v>2291</v>
      </c>
      <c r="K8024" s="5">
        <v>2291</v>
      </c>
      <c r="L8024" s="5">
        <v>179.79</v>
      </c>
      <c r="M8024" s="5" t="s">
        <v>61</v>
      </c>
      <c r="N8024" s="5" t="s">
        <v>23</v>
      </c>
      <c r="O8024" s="5" t="s">
        <v>323</v>
      </c>
    </row>
    <row r="8025" spans="1:15" x14ac:dyDescent="0.3">
      <c r="A8025" s="5" t="s">
        <v>19147</v>
      </c>
      <c r="B8025" s="6">
        <v>46110</v>
      </c>
      <c r="C8025" s="5" t="s">
        <v>17565</v>
      </c>
      <c r="D8025" s="5" t="s">
        <v>19148</v>
      </c>
      <c r="E8025" s="5" t="s">
        <v>72</v>
      </c>
      <c r="F8025" s="5" t="s">
        <v>44</v>
      </c>
      <c r="G8025" s="5" t="s">
        <v>45</v>
      </c>
      <c r="H8025" s="5" t="s">
        <v>147</v>
      </c>
      <c r="I8025" s="5">
        <v>4</v>
      </c>
      <c r="J8025" s="5">
        <v>13426</v>
      </c>
      <c r="K8025" s="5">
        <v>53704</v>
      </c>
      <c r="L8025" s="5">
        <v>13226.03</v>
      </c>
      <c r="M8025" s="5" t="s">
        <v>22</v>
      </c>
      <c r="N8025" s="5" t="s">
        <v>23</v>
      </c>
      <c r="O8025" s="5" t="s">
        <v>1753</v>
      </c>
    </row>
    <row r="8026" spans="1:15" x14ac:dyDescent="0.3">
      <c r="A8026" s="5" t="s">
        <v>19149</v>
      </c>
      <c r="B8026" s="6">
        <v>46038</v>
      </c>
      <c r="C8026" s="5" t="s">
        <v>3725</v>
      </c>
      <c r="D8026" s="5" t="s">
        <v>19150</v>
      </c>
      <c r="E8026" s="5" t="s">
        <v>72</v>
      </c>
      <c r="F8026" s="5" t="s">
        <v>28</v>
      </c>
      <c r="G8026" s="5" t="s">
        <v>36</v>
      </c>
      <c r="H8026" s="5" t="s">
        <v>216</v>
      </c>
      <c r="I8026" s="5">
        <v>4</v>
      </c>
      <c r="J8026" s="5">
        <v>4550</v>
      </c>
      <c r="K8026" s="5">
        <v>18200</v>
      </c>
      <c r="L8026" s="5">
        <v>3865.15</v>
      </c>
      <c r="M8026" s="5" t="s">
        <v>22</v>
      </c>
      <c r="N8026" s="5" t="s">
        <v>31</v>
      </c>
      <c r="O8026" s="5" t="s">
        <v>212</v>
      </c>
    </row>
    <row r="8027" spans="1:15" x14ac:dyDescent="0.3">
      <c r="A8027" s="5" t="s">
        <v>19151</v>
      </c>
      <c r="B8027" s="6">
        <v>46089</v>
      </c>
      <c r="C8027" s="5" t="s">
        <v>3895</v>
      </c>
      <c r="D8027" s="5" t="s">
        <v>19152</v>
      </c>
      <c r="E8027" s="5" t="s">
        <v>86</v>
      </c>
      <c r="F8027" s="5" t="s">
        <v>104</v>
      </c>
      <c r="G8027" s="5" t="s">
        <v>45</v>
      </c>
      <c r="H8027" s="5" t="s">
        <v>160</v>
      </c>
      <c r="I8027" s="5">
        <v>5</v>
      </c>
      <c r="J8027" s="5">
        <v>2766</v>
      </c>
      <c r="K8027" s="5">
        <v>13830</v>
      </c>
      <c r="L8027" s="5">
        <v>823.63</v>
      </c>
      <c r="M8027" s="5" t="s">
        <v>47</v>
      </c>
      <c r="N8027" s="5" t="s">
        <v>31</v>
      </c>
      <c r="O8027" s="5" t="s">
        <v>5571</v>
      </c>
    </row>
    <row r="8028" spans="1:15" x14ac:dyDescent="0.3">
      <c r="A8028" s="5" t="s">
        <v>19153</v>
      </c>
      <c r="B8028" s="6">
        <v>46174</v>
      </c>
      <c r="C8028" s="5" t="s">
        <v>12638</v>
      </c>
      <c r="D8028" s="5" t="s">
        <v>19154</v>
      </c>
      <c r="E8028" s="5" t="s">
        <v>43</v>
      </c>
      <c r="F8028" s="5" t="s">
        <v>87</v>
      </c>
      <c r="G8028" s="5" t="s">
        <v>20</v>
      </c>
      <c r="H8028" s="5" t="s">
        <v>21</v>
      </c>
      <c r="I8028" s="5">
        <v>2</v>
      </c>
      <c r="J8028" s="5">
        <v>9867</v>
      </c>
      <c r="K8028" s="5">
        <v>19734</v>
      </c>
      <c r="L8028" s="5">
        <v>2026.9</v>
      </c>
      <c r="M8028" s="5" t="s">
        <v>61</v>
      </c>
      <c r="N8028" s="5" t="s">
        <v>38</v>
      </c>
      <c r="O8028" s="5" t="s">
        <v>593</v>
      </c>
    </row>
    <row r="8029" spans="1:15" x14ac:dyDescent="0.3">
      <c r="A8029" s="5" t="s">
        <v>19155</v>
      </c>
      <c r="B8029" s="6">
        <v>45777</v>
      </c>
      <c r="C8029" s="5" t="s">
        <v>8880</v>
      </c>
      <c r="D8029" s="5" t="s">
        <v>19156</v>
      </c>
      <c r="E8029" s="5" t="s">
        <v>86</v>
      </c>
      <c r="F8029" s="5" t="s">
        <v>87</v>
      </c>
      <c r="G8029" s="5" t="s">
        <v>36</v>
      </c>
      <c r="H8029" s="5" t="s">
        <v>169</v>
      </c>
      <c r="I8029" s="5">
        <v>5</v>
      </c>
      <c r="J8029" s="5">
        <v>12245</v>
      </c>
      <c r="K8029" s="5">
        <v>61225</v>
      </c>
      <c r="L8029" s="5">
        <v>8977.52</v>
      </c>
      <c r="M8029" s="5" t="s">
        <v>47</v>
      </c>
      <c r="N8029" s="5" t="s">
        <v>38</v>
      </c>
      <c r="O8029" s="5" t="s">
        <v>906</v>
      </c>
    </row>
    <row r="8030" spans="1:15" x14ac:dyDescent="0.3">
      <c r="A8030" s="5" t="s">
        <v>19157</v>
      </c>
      <c r="B8030" s="6">
        <v>45680</v>
      </c>
      <c r="C8030" s="5" t="s">
        <v>7041</v>
      </c>
      <c r="D8030" s="5" t="s">
        <v>19158</v>
      </c>
      <c r="E8030" s="5" t="s">
        <v>72</v>
      </c>
      <c r="F8030" s="5" t="s">
        <v>28</v>
      </c>
      <c r="G8030" s="5" t="s">
        <v>36</v>
      </c>
      <c r="H8030" s="5" t="s">
        <v>216</v>
      </c>
      <c r="I8030" s="5">
        <v>4</v>
      </c>
      <c r="J8030" s="5">
        <v>42820</v>
      </c>
      <c r="K8030" s="5">
        <v>171280</v>
      </c>
      <c r="L8030" s="5">
        <v>40837.49</v>
      </c>
      <c r="M8030" s="5" t="s">
        <v>22</v>
      </c>
      <c r="N8030" s="5" t="s">
        <v>67</v>
      </c>
      <c r="O8030" s="5" t="s">
        <v>2080</v>
      </c>
    </row>
    <row r="8031" spans="1:15" x14ac:dyDescent="0.3">
      <c r="A8031" s="5" t="s">
        <v>19159</v>
      </c>
      <c r="B8031" s="6">
        <v>45935</v>
      </c>
      <c r="C8031" s="5" t="s">
        <v>12492</v>
      </c>
      <c r="D8031" s="5" t="s">
        <v>19160</v>
      </c>
      <c r="E8031" s="5" t="s">
        <v>18</v>
      </c>
      <c r="F8031" s="5" t="s">
        <v>28</v>
      </c>
      <c r="G8031" s="5" t="s">
        <v>36</v>
      </c>
      <c r="H8031" s="5" t="s">
        <v>37</v>
      </c>
      <c r="I8031" s="5">
        <v>2</v>
      </c>
      <c r="J8031" s="5">
        <v>9935</v>
      </c>
      <c r="K8031" s="5">
        <v>19870</v>
      </c>
      <c r="L8031" s="5">
        <v>3844.1</v>
      </c>
      <c r="M8031" s="5" t="s">
        <v>30</v>
      </c>
      <c r="N8031" s="5" t="s">
        <v>38</v>
      </c>
      <c r="O8031" s="5" t="s">
        <v>32</v>
      </c>
    </row>
    <row r="8032" spans="1:15" x14ac:dyDescent="0.3">
      <c r="A8032" s="5" t="s">
        <v>19161</v>
      </c>
      <c r="B8032" s="6">
        <v>46065</v>
      </c>
      <c r="C8032" s="5" t="s">
        <v>8490</v>
      </c>
      <c r="D8032" s="5" t="s">
        <v>19162</v>
      </c>
      <c r="E8032" s="5" t="s">
        <v>72</v>
      </c>
      <c r="F8032" s="5" t="s">
        <v>52</v>
      </c>
      <c r="G8032" s="5" t="s">
        <v>20</v>
      </c>
      <c r="H8032" s="5" t="s">
        <v>21</v>
      </c>
      <c r="I8032" s="5">
        <v>2</v>
      </c>
      <c r="J8032" s="5">
        <v>20031</v>
      </c>
      <c r="K8032" s="5">
        <v>40062</v>
      </c>
      <c r="L8032" s="5">
        <v>10347.049999999999</v>
      </c>
      <c r="M8032" s="5" t="s">
        <v>30</v>
      </c>
      <c r="N8032" s="5" t="s">
        <v>31</v>
      </c>
      <c r="O8032" s="5" t="s">
        <v>372</v>
      </c>
    </row>
    <row r="8033" spans="1:15" x14ac:dyDescent="0.3">
      <c r="A8033" s="5" t="s">
        <v>19163</v>
      </c>
      <c r="B8033" s="6">
        <v>45755</v>
      </c>
      <c r="C8033" s="5" t="s">
        <v>10607</v>
      </c>
      <c r="D8033" s="5" t="s">
        <v>19164</v>
      </c>
      <c r="E8033" s="5" t="s">
        <v>72</v>
      </c>
      <c r="F8033" s="5" t="s">
        <v>104</v>
      </c>
      <c r="G8033" s="5" t="s">
        <v>59</v>
      </c>
      <c r="H8033" s="5" t="s">
        <v>60</v>
      </c>
      <c r="I8033" s="5">
        <v>4</v>
      </c>
      <c r="J8033" s="5">
        <v>25781</v>
      </c>
      <c r="K8033" s="5">
        <v>103124</v>
      </c>
      <c r="L8033" s="5">
        <v>30929.24</v>
      </c>
      <c r="M8033" s="5" t="s">
        <v>22</v>
      </c>
      <c r="N8033" s="5" t="s">
        <v>23</v>
      </c>
      <c r="O8033" s="5" t="s">
        <v>256</v>
      </c>
    </row>
    <row r="8034" spans="1:15" x14ac:dyDescent="0.3">
      <c r="A8034" s="5" t="s">
        <v>19165</v>
      </c>
      <c r="B8034" s="6">
        <v>46069</v>
      </c>
      <c r="C8034" s="5" t="s">
        <v>15003</v>
      </c>
      <c r="D8034" s="5" t="s">
        <v>19166</v>
      </c>
      <c r="E8034" s="5" t="s">
        <v>86</v>
      </c>
      <c r="F8034" s="5" t="s">
        <v>52</v>
      </c>
      <c r="G8034" s="5" t="s">
        <v>59</v>
      </c>
      <c r="H8034" s="5" t="s">
        <v>66</v>
      </c>
      <c r="I8034" s="5">
        <v>3</v>
      </c>
      <c r="J8034" s="5">
        <v>16508</v>
      </c>
      <c r="K8034" s="5">
        <v>49524</v>
      </c>
      <c r="L8034" s="5">
        <v>9509.16</v>
      </c>
      <c r="M8034" s="5" t="s">
        <v>22</v>
      </c>
      <c r="N8034" s="5" t="s">
        <v>38</v>
      </c>
      <c r="O8034" s="5" t="s">
        <v>2681</v>
      </c>
    </row>
    <row r="8035" spans="1:15" x14ac:dyDescent="0.3">
      <c r="A8035" s="5" t="s">
        <v>19167</v>
      </c>
      <c r="B8035" s="6">
        <v>46015</v>
      </c>
      <c r="C8035" s="5" t="s">
        <v>8109</v>
      </c>
      <c r="D8035" s="5" t="s">
        <v>19168</v>
      </c>
      <c r="E8035" s="5" t="s">
        <v>86</v>
      </c>
      <c r="F8035" s="5" t="s">
        <v>104</v>
      </c>
      <c r="G8035" s="5" t="s">
        <v>59</v>
      </c>
      <c r="H8035" s="5" t="s">
        <v>181</v>
      </c>
      <c r="I8035" s="5">
        <v>2</v>
      </c>
      <c r="J8035" s="5">
        <v>29275</v>
      </c>
      <c r="K8035" s="5">
        <v>58550</v>
      </c>
      <c r="L8035" s="5">
        <v>12616.49</v>
      </c>
      <c r="M8035" s="5" t="s">
        <v>54</v>
      </c>
      <c r="N8035" s="5" t="s">
        <v>23</v>
      </c>
      <c r="O8035" s="5" t="s">
        <v>337</v>
      </c>
    </row>
    <row r="8036" spans="1:15" x14ac:dyDescent="0.3">
      <c r="A8036" s="5" t="s">
        <v>19169</v>
      </c>
      <c r="B8036" s="6">
        <v>46192</v>
      </c>
      <c r="C8036" s="5" t="s">
        <v>2384</v>
      </c>
      <c r="D8036" s="5" t="s">
        <v>19170</v>
      </c>
      <c r="E8036" s="5" t="s">
        <v>18</v>
      </c>
      <c r="F8036" s="5" t="s">
        <v>28</v>
      </c>
      <c r="G8036" s="5" t="s">
        <v>36</v>
      </c>
      <c r="H8036" s="5" t="s">
        <v>169</v>
      </c>
      <c r="I8036" s="5">
        <v>1</v>
      </c>
      <c r="J8036" s="5">
        <v>41831</v>
      </c>
      <c r="K8036" s="5">
        <v>41831</v>
      </c>
      <c r="L8036" s="5">
        <v>4133.74</v>
      </c>
      <c r="M8036" s="5" t="s">
        <v>54</v>
      </c>
      <c r="N8036" s="5" t="s">
        <v>38</v>
      </c>
      <c r="O8036" s="5" t="s">
        <v>165</v>
      </c>
    </row>
    <row r="8037" spans="1:15" x14ac:dyDescent="0.3">
      <c r="A8037" s="5" t="s">
        <v>19171</v>
      </c>
      <c r="B8037" s="6">
        <v>46181</v>
      </c>
      <c r="C8037" s="5" t="s">
        <v>4422</v>
      </c>
      <c r="D8037" s="5" t="s">
        <v>19172</v>
      </c>
      <c r="E8037" s="5" t="s">
        <v>43</v>
      </c>
      <c r="F8037" s="5" t="s">
        <v>87</v>
      </c>
      <c r="G8037" s="5" t="s">
        <v>20</v>
      </c>
      <c r="H8037" s="5" t="s">
        <v>29</v>
      </c>
      <c r="I8037" s="5">
        <v>2</v>
      </c>
      <c r="J8037" s="5">
        <v>48500</v>
      </c>
      <c r="K8037" s="5">
        <v>97000</v>
      </c>
      <c r="L8037" s="5">
        <v>25801.64</v>
      </c>
      <c r="M8037" s="5" t="s">
        <v>47</v>
      </c>
      <c r="N8037" s="5" t="s">
        <v>67</v>
      </c>
      <c r="O8037" s="5" t="s">
        <v>1524</v>
      </c>
    </row>
    <row r="8038" spans="1:15" x14ac:dyDescent="0.3">
      <c r="A8038" s="5" t="s">
        <v>19173</v>
      </c>
      <c r="B8038" s="6">
        <v>45936</v>
      </c>
      <c r="C8038" s="5" t="s">
        <v>10595</v>
      </c>
      <c r="D8038" s="5" t="s">
        <v>19174</v>
      </c>
      <c r="E8038" s="5" t="s">
        <v>43</v>
      </c>
      <c r="F8038" s="5" t="s">
        <v>28</v>
      </c>
      <c r="G8038" s="5" t="s">
        <v>20</v>
      </c>
      <c r="H8038" s="5" t="s">
        <v>21</v>
      </c>
      <c r="I8038" s="5">
        <v>2</v>
      </c>
      <c r="J8038" s="5">
        <v>35055</v>
      </c>
      <c r="K8038" s="5">
        <v>70110</v>
      </c>
      <c r="L8038" s="5">
        <v>14863.6</v>
      </c>
      <c r="M8038" s="5" t="s">
        <v>22</v>
      </c>
      <c r="N8038" s="5" t="s">
        <v>67</v>
      </c>
      <c r="O8038" s="5" t="s">
        <v>668</v>
      </c>
    </row>
    <row r="8039" spans="1:15" x14ac:dyDescent="0.3">
      <c r="A8039" s="5" t="s">
        <v>19175</v>
      </c>
      <c r="B8039" s="6">
        <v>46087</v>
      </c>
      <c r="C8039" s="5" t="s">
        <v>2310</v>
      </c>
      <c r="D8039" s="5" t="s">
        <v>19176</v>
      </c>
      <c r="E8039" s="5" t="s">
        <v>43</v>
      </c>
      <c r="F8039" s="5" t="s">
        <v>52</v>
      </c>
      <c r="G8039" s="5" t="s">
        <v>59</v>
      </c>
      <c r="H8039" s="5" t="s">
        <v>60</v>
      </c>
      <c r="I8039" s="5">
        <v>4</v>
      </c>
      <c r="J8039" s="5">
        <v>17532</v>
      </c>
      <c r="K8039" s="5">
        <v>70128</v>
      </c>
      <c r="L8039" s="5">
        <v>4895.51</v>
      </c>
      <c r="M8039" s="5" t="s">
        <v>61</v>
      </c>
      <c r="N8039" s="5" t="s">
        <v>31</v>
      </c>
      <c r="O8039" s="5" t="s">
        <v>1171</v>
      </c>
    </row>
    <row r="8040" spans="1:15" x14ac:dyDescent="0.3">
      <c r="A8040" s="5" t="s">
        <v>19177</v>
      </c>
      <c r="B8040" s="6">
        <v>46072</v>
      </c>
      <c r="C8040" s="5" t="s">
        <v>1484</v>
      </c>
      <c r="D8040" s="5" t="s">
        <v>19178</v>
      </c>
      <c r="E8040" s="5" t="s">
        <v>43</v>
      </c>
      <c r="F8040" s="5" t="s">
        <v>44</v>
      </c>
      <c r="G8040" s="5" t="s">
        <v>36</v>
      </c>
      <c r="H8040" s="5" t="s">
        <v>37</v>
      </c>
      <c r="I8040" s="5">
        <v>2</v>
      </c>
      <c r="J8040" s="5">
        <v>30960</v>
      </c>
      <c r="K8040" s="5">
        <v>61920</v>
      </c>
      <c r="L8040" s="5">
        <v>9286</v>
      </c>
      <c r="M8040" s="5" t="s">
        <v>61</v>
      </c>
      <c r="N8040" s="5" t="s">
        <v>38</v>
      </c>
      <c r="O8040" s="5" t="s">
        <v>359</v>
      </c>
    </row>
    <row r="8041" spans="1:15" x14ac:dyDescent="0.3">
      <c r="A8041" s="5" t="s">
        <v>19179</v>
      </c>
      <c r="B8041" s="6">
        <v>45692</v>
      </c>
      <c r="C8041" s="5" t="s">
        <v>11719</v>
      </c>
      <c r="D8041" s="5" t="s">
        <v>8134</v>
      </c>
      <c r="E8041" s="5" t="s">
        <v>72</v>
      </c>
      <c r="F8041" s="5" t="s">
        <v>19</v>
      </c>
      <c r="G8041" s="5" t="s">
        <v>45</v>
      </c>
      <c r="H8041" s="5" t="s">
        <v>160</v>
      </c>
      <c r="I8041" s="5">
        <v>1</v>
      </c>
      <c r="J8041" s="5">
        <v>40792</v>
      </c>
      <c r="K8041" s="5">
        <v>40792</v>
      </c>
      <c r="L8041" s="5">
        <v>3990.7</v>
      </c>
      <c r="M8041" s="5" t="s">
        <v>30</v>
      </c>
      <c r="N8041" s="5" t="s">
        <v>67</v>
      </c>
      <c r="O8041" s="5" t="s">
        <v>3098</v>
      </c>
    </row>
    <row r="8042" spans="1:15" x14ac:dyDescent="0.3">
      <c r="A8042" s="5" t="s">
        <v>19180</v>
      </c>
      <c r="B8042" s="6">
        <v>46006</v>
      </c>
      <c r="C8042" s="5" t="s">
        <v>2148</v>
      </c>
      <c r="D8042" s="5" t="s">
        <v>3256</v>
      </c>
      <c r="E8042" s="5" t="s">
        <v>18</v>
      </c>
      <c r="F8042" s="5" t="s">
        <v>44</v>
      </c>
      <c r="G8042" s="5" t="s">
        <v>36</v>
      </c>
      <c r="H8042" s="5" t="s">
        <v>53</v>
      </c>
      <c r="I8042" s="5">
        <v>2</v>
      </c>
      <c r="J8042" s="5">
        <v>46552</v>
      </c>
      <c r="K8042" s="5">
        <v>93104</v>
      </c>
      <c r="L8042" s="5">
        <v>5200.07</v>
      </c>
      <c r="M8042" s="5" t="s">
        <v>47</v>
      </c>
      <c r="N8042" s="5" t="s">
        <v>23</v>
      </c>
      <c r="O8042" s="5" t="s">
        <v>4940</v>
      </c>
    </row>
    <row r="8043" spans="1:15" x14ac:dyDescent="0.3">
      <c r="A8043" s="5" t="s">
        <v>19181</v>
      </c>
      <c r="B8043" s="6">
        <v>46051</v>
      </c>
      <c r="C8043" s="5" t="s">
        <v>4135</v>
      </c>
      <c r="D8043" s="5" t="s">
        <v>19182</v>
      </c>
      <c r="E8043" s="5" t="s">
        <v>18</v>
      </c>
      <c r="F8043" s="5" t="s">
        <v>19</v>
      </c>
      <c r="G8043" s="5" t="s">
        <v>20</v>
      </c>
      <c r="H8043" s="5" t="s">
        <v>29</v>
      </c>
      <c r="I8043" s="5">
        <v>3</v>
      </c>
      <c r="J8043" s="5">
        <v>34820</v>
      </c>
      <c r="K8043" s="5">
        <v>104460</v>
      </c>
      <c r="L8043" s="5">
        <v>14980.77</v>
      </c>
      <c r="M8043" s="5" t="s">
        <v>47</v>
      </c>
      <c r="N8043" s="5" t="s">
        <v>67</v>
      </c>
      <c r="O8043" s="5" t="s">
        <v>553</v>
      </c>
    </row>
    <row r="8044" spans="1:15" x14ac:dyDescent="0.3">
      <c r="A8044" s="5" t="s">
        <v>19183</v>
      </c>
      <c r="B8044" s="6">
        <v>45927</v>
      </c>
      <c r="C8044" s="5" t="s">
        <v>609</v>
      </c>
      <c r="D8044" s="5" t="s">
        <v>19184</v>
      </c>
      <c r="E8044" s="5" t="s">
        <v>72</v>
      </c>
      <c r="F8044" s="5" t="s">
        <v>19</v>
      </c>
      <c r="G8044" s="5" t="s">
        <v>20</v>
      </c>
      <c r="H8044" s="5" t="s">
        <v>29</v>
      </c>
      <c r="I8044" s="5">
        <v>3</v>
      </c>
      <c r="J8044" s="5">
        <v>14182</v>
      </c>
      <c r="K8044" s="5">
        <v>42546</v>
      </c>
      <c r="L8044" s="5">
        <v>2967.95</v>
      </c>
      <c r="M8044" s="5" t="s">
        <v>61</v>
      </c>
      <c r="N8044" s="5" t="s">
        <v>31</v>
      </c>
      <c r="O8044" s="5" t="s">
        <v>459</v>
      </c>
    </row>
    <row r="8045" spans="1:15" x14ac:dyDescent="0.3">
      <c r="A8045" s="5" t="s">
        <v>19185</v>
      </c>
      <c r="B8045" s="6">
        <v>45807</v>
      </c>
      <c r="C8045" s="5" t="s">
        <v>4058</v>
      </c>
      <c r="D8045" s="5" t="s">
        <v>19186</v>
      </c>
      <c r="E8045" s="5" t="s">
        <v>72</v>
      </c>
      <c r="F8045" s="5" t="s">
        <v>87</v>
      </c>
      <c r="G8045" s="5" t="s">
        <v>45</v>
      </c>
      <c r="H8045" s="5" t="s">
        <v>147</v>
      </c>
      <c r="I8045" s="5">
        <v>2</v>
      </c>
      <c r="J8045" s="5">
        <v>5816</v>
      </c>
      <c r="K8045" s="5">
        <v>11632</v>
      </c>
      <c r="L8045" s="5">
        <v>2774.05</v>
      </c>
      <c r="M8045" s="5" t="s">
        <v>54</v>
      </c>
      <c r="N8045" s="5" t="s">
        <v>67</v>
      </c>
      <c r="O8045" s="5" t="s">
        <v>275</v>
      </c>
    </row>
    <row r="8046" spans="1:15" x14ac:dyDescent="0.3">
      <c r="A8046" s="5" t="s">
        <v>19187</v>
      </c>
      <c r="B8046" s="6">
        <v>45783</v>
      </c>
      <c r="C8046" s="5" t="s">
        <v>5764</v>
      </c>
      <c r="D8046" s="5" t="s">
        <v>19188</v>
      </c>
      <c r="E8046" s="5" t="s">
        <v>86</v>
      </c>
      <c r="F8046" s="5" t="s">
        <v>44</v>
      </c>
      <c r="G8046" s="5" t="s">
        <v>20</v>
      </c>
      <c r="H8046" s="5" t="s">
        <v>21</v>
      </c>
      <c r="I8046" s="5">
        <v>3</v>
      </c>
      <c r="J8046" s="5">
        <v>8912</v>
      </c>
      <c r="K8046" s="5">
        <v>26736</v>
      </c>
      <c r="L8046" s="5">
        <v>7954.04</v>
      </c>
      <c r="M8046" s="5" t="s">
        <v>61</v>
      </c>
      <c r="N8046" s="5" t="s">
        <v>38</v>
      </c>
      <c r="O8046" s="5" t="s">
        <v>110</v>
      </c>
    </row>
    <row r="8047" spans="1:15" x14ac:dyDescent="0.3">
      <c r="A8047" s="5" t="s">
        <v>19189</v>
      </c>
      <c r="B8047" s="6">
        <v>45727</v>
      </c>
      <c r="C8047" s="5" t="s">
        <v>7921</v>
      </c>
      <c r="D8047" s="5" t="s">
        <v>16718</v>
      </c>
      <c r="E8047" s="5" t="s">
        <v>43</v>
      </c>
      <c r="F8047" s="5" t="s">
        <v>104</v>
      </c>
      <c r="G8047" s="5" t="s">
        <v>36</v>
      </c>
      <c r="H8047" s="5" t="s">
        <v>216</v>
      </c>
      <c r="I8047" s="5">
        <v>3</v>
      </c>
      <c r="J8047" s="5">
        <v>46355</v>
      </c>
      <c r="K8047" s="5">
        <v>139065</v>
      </c>
      <c r="L8047" s="5">
        <v>16108.34</v>
      </c>
      <c r="M8047" s="5" t="s">
        <v>47</v>
      </c>
      <c r="N8047" s="5" t="s">
        <v>38</v>
      </c>
      <c r="O8047" s="5" t="s">
        <v>4940</v>
      </c>
    </row>
    <row r="8048" spans="1:15" x14ac:dyDescent="0.3">
      <c r="A8048" s="5" t="s">
        <v>19190</v>
      </c>
      <c r="B8048" s="6">
        <v>45952</v>
      </c>
      <c r="C8048" s="5" t="s">
        <v>848</v>
      </c>
      <c r="D8048" s="5" t="s">
        <v>19191</v>
      </c>
      <c r="E8048" s="5" t="s">
        <v>43</v>
      </c>
      <c r="F8048" s="5" t="s">
        <v>52</v>
      </c>
      <c r="G8048" s="5" t="s">
        <v>45</v>
      </c>
      <c r="H8048" s="5" t="s">
        <v>138</v>
      </c>
      <c r="I8048" s="5">
        <v>2</v>
      </c>
      <c r="J8048" s="5">
        <v>35966</v>
      </c>
      <c r="K8048" s="5">
        <v>71932</v>
      </c>
      <c r="L8048" s="5">
        <v>17989.990000000002</v>
      </c>
      <c r="M8048" s="5" t="s">
        <v>54</v>
      </c>
      <c r="N8048" s="5" t="s">
        <v>67</v>
      </c>
      <c r="O8048" s="5" t="s">
        <v>408</v>
      </c>
    </row>
    <row r="8049" spans="1:15" x14ac:dyDescent="0.3">
      <c r="A8049" s="5" t="s">
        <v>19192</v>
      </c>
      <c r="B8049" s="6">
        <v>45955</v>
      </c>
      <c r="C8049" s="5" t="s">
        <v>1703</v>
      </c>
      <c r="D8049" s="5" t="s">
        <v>19193</v>
      </c>
      <c r="E8049" s="5" t="s">
        <v>18</v>
      </c>
      <c r="F8049" s="5" t="s">
        <v>104</v>
      </c>
      <c r="G8049" s="5" t="s">
        <v>20</v>
      </c>
      <c r="H8049" s="5" t="s">
        <v>73</v>
      </c>
      <c r="I8049" s="5">
        <v>4</v>
      </c>
      <c r="J8049" s="5">
        <v>49137</v>
      </c>
      <c r="K8049" s="5">
        <v>196548</v>
      </c>
      <c r="L8049" s="5">
        <v>48753.64</v>
      </c>
      <c r="M8049" s="5" t="s">
        <v>47</v>
      </c>
      <c r="N8049" s="5" t="s">
        <v>23</v>
      </c>
      <c r="O8049" s="5" t="s">
        <v>1926</v>
      </c>
    </row>
    <row r="8050" spans="1:15" x14ac:dyDescent="0.3">
      <c r="A8050" s="5" t="s">
        <v>19194</v>
      </c>
      <c r="B8050" s="6">
        <v>45817</v>
      </c>
      <c r="C8050" s="5" t="s">
        <v>16134</v>
      </c>
      <c r="D8050" s="5" t="s">
        <v>19195</v>
      </c>
      <c r="E8050" s="5" t="s">
        <v>72</v>
      </c>
      <c r="F8050" s="5" t="s">
        <v>28</v>
      </c>
      <c r="G8050" s="5" t="s">
        <v>36</v>
      </c>
      <c r="H8050" s="5" t="s">
        <v>37</v>
      </c>
      <c r="I8050" s="5">
        <v>2</v>
      </c>
      <c r="J8050" s="5">
        <v>39693</v>
      </c>
      <c r="K8050" s="5">
        <v>79386</v>
      </c>
      <c r="L8050" s="5">
        <v>19590.66</v>
      </c>
      <c r="M8050" s="5" t="s">
        <v>54</v>
      </c>
      <c r="N8050" s="5" t="s">
        <v>67</v>
      </c>
      <c r="O8050" s="5" t="s">
        <v>604</v>
      </c>
    </row>
    <row r="8051" spans="1:15" x14ac:dyDescent="0.3">
      <c r="A8051" s="5" t="s">
        <v>19196</v>
      </c>
      <c r="B8051" s="6">
        <v>45751</v>
      </c>
      <c r="C8051" s="5" t="s">
        <v>12982</v>
      </c>
      <c r="D8051" s="5" t="s">
        <v>19197</v>
      </c>
      <c r="E8051" s="5" t="s">
        <v>18</v>
      </c>
      <c r="F8051" s="5" t="s">
        <v>104</v>
      </c>
      <c r="G8051" s="5" t="s">
        <v>36</v>
      </c>
      <c r="H8051" s="5" t="s">
        <v>53</v>
      </c>
      <c r="I8051" s="5">
        <v>4</v>
      </c>
      <c r="J8051" s="5">
        <v>18836</v>
      </c>
      <c r="K8051" s="5">
        <v>75344</v>
      </c>
      <c r="L8051" s="5">
        <v>20542.53</v>
      </c>
      <c r="M8051" s="5" t="s">
        <v>54</v>
      </c>
      <c r="N8051" s="5" t="s">
        <v>23</v>
      </c>
      <c r="O8051" s="5" t="s">
        <v>2757</v>
      </c>
    </row>
    <row r="8052" spans="1:15" x14ac:dyDescent="0.3">
      <c r="A8052" s="5" t="s">
        <v>19198</v>
      </c>
      <c r="B8052" s="6">
        <v>46149</v>
      </c>
      <c r="C8052" s="5" t="s">
        <v>1491</v>
      </c>
      <c r="D8052" s="5" t="s">
        <v>19199</v>
      </c>
      <c r="E8052" s="5" t="s">
        <v>43</v>
      </c>
      <c r="F8052" s="5" t="s">
        <v>87</v>
      </c>
      <c r="G8052" s="5" t="s">
        <v>59</v>
      </c>
      <c r="H8052" s="5" t="s">
        <v>60</v>
      </c>
      <c r="I8052" s="5">
        <v>2</v>
      </c>
      <c r="J8052" s="5">
        <v>48205</v>
      </c>
      <c r="K8052" s="5">
        <v>96410</v>
      </c>
      <c r="L8052" s="5">
        <v>25558.84</v>
      </c>
      <c r="M8052" s="5" t="s">
        <v>61</v>
      </c>
      <c r="N8052" s="5" t="s">
        <v>67</v>
      </c>
      <c r="O8052" s="5" t="s">
        <v>182</v>
      </c>
    </row>
    <row r="8053" spans="1:15" x14ac:dyDescent="0.3">
      <c r="A8053" s="5" t="s">
        <v>19200</v>
      </c>
      <c r="B8053" s="6">
        <v>46141</v>
      </c>
      <c r="C8053" s="5" t="s">
        <v>19201</v>
      </c>
      <c r="D8053" s="5" t="s">
        <v>19202</v>
      </c>
      <c r="E8053" s="5" t="s">
        <v>18</v>
      </c>
      <c r="F8053" s="5" t="s">
        <v>104</v>
      </c>
      <c r="G8053" s="5" t="s">
        <v>45</v>
      </c>
      <c r="H8053" s="5" t="s">
        <v>160</v>
      </c>
      <c r="I8053" s="5">
        <v>3</v>
      </c>
      <c r="J8053" s="5">
        <v>29074</v>
      </c>
      <c r="K8053" s="5">
        <v>87222</v>
      </c>
      <c r="L8053" s="5">
        <v>20122.57</v>
      </c>
      <c r="M8053" s="5" t="s">
        <v>22</v>
      </c>
      <c r="N8053" s="5" t="s">
        <v>31</v>
      </c>
      <c r="O8053" s="5" t="s">
        <v>1043</v>
      </c>
    </row>
    <row r="8054" spans="1:15" x14ac:dyDescent="0.3">
      <c r="A8054" s="5" t="s">
        <v>19203</v>
      </c>
      <c r="B8054" s="6">
        <v>45695</v>
      </c>
      <c r="C8054" s="5" t="s">
        <v>8891</v>
      </c>
      <c r="D8054" s="5" t="s">
        <v>19204</v>
      </c>
      <c r="E8054" s="5" t="s">
        <v>18</v>
      </c>
      <c r="F8054" s="5" t="s">
        <v>104</v>
      </c>
      <c r="G8054" s="5" t="s">
        <v>59</v>
      </c>
      <c r="H8054" s="5" t="s">
        <v>126</v>
      </c>
      <c r="I8054" s="5">
        <v>3</v>
      </c>
      <c r="J8054" s="5">
        <v>10042</v>
      </c>
      <c r="K8054" s="5">
        <v>30126</v>
      </c>
      <c r="L8054" s="5">
        <v>7772.9</v>
      </c>
      <c r="M8054" s="5" t="s">
        <v>47</v>
      </c>
      <c r="N8054" s="5" t="s">
        <v>67</v>
      </c>
      <c r="O8054" s="5" t="s">
        <v>906</v>
      </c>
    </row>
    <row r="8055" spans="1:15" x14ac:dyDescent="0.3">
      <c r="A8055" s="5" t="s">
        <v>19205</v>
      </c>
      <c r="B8055" s="6">
        <v>46088</v>
      </c>
      <c r="C8055" s="5" t="s">
        <v>5447</v>
      </c>
      <c r="D8055" s="5" t="s">
        <v>19206</v>
      </c>
      <c r="E8055" s="5" t="s">
        <v>18</v>
      </c>
      <c r="F8055" s="5" t="s">
        <v>87</v>
      </c>
      <c r="G8055" s="5" t="s">
        <v>36</v>
      </c>
      <c r="H8055" s="5" t="s">
        <v>53</v>
      </c>
      <c r="I8055" s="5">
        <v>3</v>
      </c>
      <c r="J8055" s="5">
        <v>33166</v>
      </c>
      <c r="K8055" s="5">
        <v>99498</v>
      </c>
      <c r="L8055" s="5">
        <v>28604.31</v>
      </c>
      <c r="M8055" s="5" t="s">
        <v>47</v>
      </c>
      <c r="N8055" s="5" t="s">
        <v>31</v>
      </c>
      <c r="O8055" s="5" t="s">
        <v>604</v>
      </c>
    </row>
    <row r="8056" spans="1:15" x14ac:dyDescent="0.3">
      <c r="A8056" s="5" t="s">
        <v>19207</v>
      </c>
      <c r="B8056" s="6">
        <v>46062</v>
      </c>
      <c r="C8056" s="5" t="s">
        <v>6160</v>
      </c>
      <c r="D8056" s="5" t="s">
        <v>19208</v>
      </c>
      <c r="E8056" s="5" t="s">
        <v>86</v>
      </c>
      <c r="F8056" s="5" t="s">
        <v>104</v>
      </c>
      <c r="G8056" s="5" t="s">
        <v>45</v>
      </c>
      <c r="H8056" s="5" t="s">
        <v>160</v>
      </c>
      <c r="I8056" s="5">
        <v>2</v>
      </c>
      <c r="J8056" s="5">
        <v>11110</v>
      </c>
      <c r="K8056" s="5">
        <v>22220</v>
      </c>
      <c r="L8056" s="5">
        <v>3308.89</v>
      </c>
      <c r="M8056" s="5" t="s">
        <v>61</v>
      </c>
      <c r="N8056" s="5" t="s">
        <v>67</v>
      </c>
      <c r="O8056" s="5" t="s">
        <v>68</v>
      </c>
    </row>
    <row r="8057" spans="1:15" x14ac:dyDescent="0.3">
      <c r="A8057" s="5" t="s">
        <v>19209</v>
      </c>
      <c r="B8057" s="6">
        <v>45910</v>
      </c>
      <c r="C8057" s="5" t="s">
        <v>742</v>
      </c>
      <c r="D8057" s="5" t="s">
        <v>19210</v>
      </c>
      <c r="E8057" s="5" t="s">
        <v>72</v>
      </c>
      <c r="F8057" s="5" t="s">
        <v>87</v>
      </c>
      <c r="G8057" s="5" t="s">
        <v>20</v>
      </c>
      <c r="H8057" s="5" t="s">
        <v>73</v>
      </c>
      <c r="I8057" s="5">
        <v>4</v>
      </c>
      <c r="J8057" s="5">
        <v>3962</v>
      </c>
      <c r="K8057" s="5">
        <v>15848</v>
      </c>
      <c r="L8057" s="5">
        <v>1244.3599999999999</v>
      </c>
      <c r="M8057" s="5" t="s">
        <v>54</v>
      </c>
      <c r="N8057" s="5" t="s">
        <v>23</v>
      </c>
      <c r="O8057" s="5" t="s">
        <v>14231</v>
      </c>
    </row>
    <row r="8058" spans="1:15" x14ac:dyDescent="0.3">
      <c r="A8058" s="5" t="s">
        <v>19211</v>
      </c>
      <c r="B8058" s="6">
        <v>45782</v>
      </c>
      <c r="C8058" s="5" t="s">
        <v>19212</v>
      </c>
      <c r="D8058" s="5" t="s">
        <v>255</v>
      </c>
      <c r="E8058" s="5" t="s">
        <v>86</v>
      </c>
      <c r="F8058" s="5" t="s">
        <v>52</v>
      </c>
      <c r="G8058" s="5" t="s">
        <v>36</v>
      </c>
      <c r="H8058" s="5" t="s">
        <v>216</v>
      </c>
      <c r="I8058" s="5">
        <v>5</v>
      </c>
      <c r="J8058" s="5">
        <v>32550</v>
      </c>
      <c r="K8058" s="5">
        <v>162750</v>
      </c>
      <c r="L8058" s="5">
        <v>14160.62</v>
      </c>
      <c r="M8058" s="5" t="s">
        <v>30</v>
      </c>
      <c r="N8058" s="5" t="s">
        <v>38</v>
      </c>
      <c r="O8058" s="5" t="s">
        <v>1153</v>
      </c>
    </row>
    <row r="8059" spans="1:15" x14ac:dyDescent="0.3">
      <c r="A8059" s="5" t="s">
        <v>19213</v>
      </c>
      <c r="B8059" s="6">
        <v>45916</v>
      </c>
      <c r="C8059" s="5" t="s">
        <v>8062</v>
      </c>
      <c r="D8059" s="5" t="s">
        <v>19214</v>
      </c>
      <c r="E8059" s="5" t="s">
        <v>86</v>
      </c>
      <c r="F8059" s="5" t="s">
        <v>28</v>
      </c>
      <c r="G8059" s="5" t="s">
        <v>45</v>
      </c>
      <c r="H8059" s="5" t="s">
        <v>147</v>
      </c>
      <c r="I8059" s="5">
        <v>1</v>
      </c>
      <c r="J8059" s="5">
        <v>9813</v>
      </c>
      <c r="K8059" s="5">
        <v>9813</v>
      </c>
      <c r="L8059" s="5">
        <v>1733.2</v>
      </c>
      <c r="M8059" s="5" t="s">
        <v>54</v>
      </c>
      <c r="N8059" s="5" t="s">
        <v>23</v>
      </c>
      <c r="O8059" s="5" t="s">
        <v>62</v>
      </c>
    </row>
    <row r="8060" spans="1:15" x14ac:dyDescent="0.3">
      <c r="A8060" s="5" t="s">
        <v>19215</v>
      </c>
      <c r="B8060" s="6">
        <v>45826</v>
      </c>
      <c r="C8060" s="5" t="s">
        <v>5275</v>
      </c>
      <c r="D8060" s="5" t="s">
        <v>159</v>
      </c>
      <c r="E8060" s="5" t="s">
        <v>72</v>
      </c>
      <c r="F8060" s="5" t="s">
        <v>87</v>
      </c>
      <c r="G8060" s="5" t="s">
        <v>36</v>
      </c>
      <c r="H8060" s="5" t="s">
        <v>216</v>
      </c>
      <c r="I8060" s="5">
        <v>1</v>
      </c>
      <c r="J8060" s="5">
        <v>26541</v>
      </c>
      <c r="K8060" s="5">
        <v>26541</v>
      </c>
      <c r="L8060" s="5">
        <v>2993.7</v>
      </c>
      <c r="M8060" s="5" t="s">
        <v>61</v>
      </c>
      <c r="N8060" s="5" t="s">
        <v>67</v>
      </c>
      <c r="O8060" s="5" t="s">
        <v>4457</v>
      </c>
    </row>
    <row r="8061" spans="1:15" x14ac:dyDescent="0.3">
      <c r="A8061" s="5" t="s">
        <v>19216</v>
      </c>
      <c r="B8061" s="6">
        <v>46148</v>
      </c>
      <c r="C8061" s="5" t="s">
        <v>9019</v>
      </c>
      <c r="D8061" s="5" t="s">
        <v>19217</v>
      </c>
      <c r="E8061" s="5" t="s">
        <v>72</v>
      </c>
      <c r="F8061" s="5" t="s">
        <v>44</v>
      </c>
      <c r="G8061" s="5" t="s">
        <v>45</v>
      </c>
      <c r="H8061" s="5" t="s">
        <v>147</v>
      </c>
      <c r="I8061" s="5">
        <v>1</v>
      </c>
      <c r="J8061" s="5">
        <v>43046</v>
      </c>
      <c r="K8061" s="5">
        <v>43046</v>
      </c>
      <c r="L8061" s="5">
        <v>3997.14</v>
      </c>
      <c r="M8061" s="5" t="s">
        <v>30</v>
      </c>
      <c r="N8061" s="5" t="s">
        <v>67</v>
      </c>
      <c r="O8061" s="5" t="s">
        <v>633</v>
      </c>
    </row>
    <row r="8062" spans="1:15" x14ac:dyDescent="0.3">
      <c r="A8062" s="5" t="s">
        <v>19218</v>
      </c>
      <c r="B8062" s="6">
        <v>45929</v>
      </c>
      <c r="C8062" s="5" t="s">
        <v>13910</v>
      </c>
      <c r="D8062" s="5" t="s">
        <v>19219</v>
      </c>
      <c r="E8062" s="5" t="s">
        <v>86</v>
      </c>
      <c r="F8062" s="5" t="s">
        <v>104</v>
      </c>
      <c r="G8062" s="5" t="s">
        <v>36</v>
      </c>
      <c r="H8062" s="5" t="s">
        <v>53</v>
      </c>
      <c r="I8062" s="5">
        <v>3</v>
      </c>
      <c r="J8062" s="5">
        <v>26141</v>
      </c>
      <c r="K8062" s="5">
        <v>78423</v>
      </c>
      <c r="L8062" s="5">
        <v>18575.29</v>
      </c>
      <c r="M8062" s="5" t="s">
        <v>54</v>
      </c>
      <c r="N8062" s="5" t="s">
        <v>38</v>
      </c>
      <c r="O8062" s="5" t="s">
        <v>319</v>
      </c>
    </row>
    <row r="8063" spans="1:15" x14ac:dyDescent="0.3">
      <c r="A8063" s="5" t="s">
        <v>19220</v>
      </c>
      <c r="B8063" s="6">
        <v>45900</v>
      </c>
      <c r="C8063" s="5" t="s">
        <v>19221</v>
      </c>
      <c r="D8063" s="5" t="s">
        <v>19222</v>
      </c>
      <c r="E8063" s="5" t="s">
        <v>86</v>
      </c>
      <c r="F8063" s="5" t="s">
        <v>28</v>
      </c>
      <c r="G8063" s="5" t="s">
        <v>20</v>
      </c>
      <c r="H8063" s="5" t="s">
        <v>73</v>
      </c>
      <c r="I8063" s="5">
        <v>2</v>
      </c>
      <c r="J8063" s="5">
        <v>12336</v>
      </c>
      <c r="K8063" s="5">
        <v>24672</v>
      </c>
      <c r="L8063" s="5">
        <v>3242.72</v>
      </c>
      <c r="M8063" s="5" t="s">
        <v>61</v>
      </c>
      <c r="N8063" s="5" t="s">
        <v>38</v>
      </c>
      <c r="O8063" s="5" t="s">
        <v>275</v>
      </c>
    </row>
    <row r="8064" spans="1:15" x14ac:dyDescent="0.3">
      <c r="A8064" s="5" t="s">
        <v>19223</v>
      </c>
      <c r="B8064" s="6">
        <v>45759</v>
      </c>
      <c r="C8064" s="5" t="s">
        <v>1742</v>
      </c>
      <c r="D8064" s="5" t="s">
        <v>19224</v>
      </c>
      <c r="E8064" s="5" t="s">
        <v>18</v>
      </c>
      <c r="F8064" s="5" t="s">
        <v>44</v>
      </c>
      <c r="G8064" s="5" t="s">
        <v>45</v>
      </c>
      <c r="H8064" s="5" t="s">
        <v>160</v>
      </c>
      <c r="I8064" s="5">
        <v>1</v>
      </c>
      <c r="J8064" s="5">
        <v>3808</v>
      </c>
      <c r="K8064" s="5">
        <v>3808</v>
      </c>
      <c r="L8064" s="5">
        <v>522.36</v>
      </c>
      <c r="M8064" s="5" t="s">
        <v>54</v>
      </c>
      <c r="N8064" s="5" t="s">
        <v>67</v>
      </c>
      <c r="O8064" s="5" t="s">
        <v>14384</v>
      </c>
    </row>
    <row r="8065" spans="1:15" x14ac:dyDescent="0.3">
      <c r="A8065" s="5" t="s">
        <v>19225</v>
      </c>
      <c r="B8065" s="6">
        <v>45853</v>
      </c>
      <c r="C8065" s="5" t="s">
        <v>5068</v>
      </c>
      <c r="D8065" s="5" t="s">
        <v>19226</v>
      </c>
      <c r="E8065" s="5" t="s">
        <v>43</v>
      </c>
      <c r="F8065" s="5" t="s">
        <v>52</v>
      </c>
      <c r="G8065" s="5" t="s">
        <v>36</v>
      </c>
      <c r="H8065" s="5" t="s">
        <v>37</v>
      </c>
      <c r="I8065" s="5">
        <v>5</v>
      </c>
      <c r="J8065" s="5">
        <v>4335</v>
      </c>
      <c r="K8065" s="5">
        <v>21675</v>
      </c>
      <c r="L8065" s="5">
        <v>1925.24</v>
      </c>
      <c r="M8065" s="5" t="s">
        <v>22</v>
      </c>
      <c r="N8065" s="5" t="s">
        <v>31</v>
      </c>
      <c r="O8065" s="5" t="s">
        <v>275</v>
      </c>
    </row>
    <row r="8066" spans="1:15" x14ac:dyDescent="0.3">
      <c r="A8066" s="5" t="s">
        <v>19227</v>
      </c>
      <c r="B8066" s="6">
        <v>45739</v>
      </c>
      <c r="C8066" s="5" t="s">
        <v>3936</v>
      </c>
      <c r="D8066" s="5" t="s">
        <v>19228</v>
      </c>
      <c r="E8066" s="5" t="s">
        <v>43</v>
      </c>
      <c r="F8066" s="5" t="s">
        <v>52</v>
      </c>
      <c r="G8066" s="5" t="s">
        <v>20</v>
      </c>
      <c r="H8066" s="5" t="s">
        <v>29</v>
      </c>
      <c r="I8066" s="5">
        <v>5</v>
      </c>
      <c r="J8066" s="5">
        <v>42571</v>
      </c>
      <c r="K8066" s="5">
        <v>212855</v>
      </c>
      <c r="L8066" s="5">
        <v>31679.45</v>
      </c>
      <c r="M8066" s="5" t="s">
        <v>54</v>
      </c>
      <c r="N8066" s="5" t="s">
        <v>31</v>
      </c>
      <c r="O8066" s="5" t="s">
        <v>14759</v>
      </c>
    </row>
    <row r="8067" spans="1:15" x14ac:dyDescent="0.3">
      <c r="A8067" s="5" t="s">
        <v>19229</v>
      </c>
      <c r="B8067" s="6">
        <v>45926</v>
      </c>
      <c r="C8067" s="5" t="s">
        <v>1764</v>
      </c>
      <c r="D8067" s="5" t="s">
        <v>19230</v>
      </c>
      <c r="E8067" s="5" t="s">
        <v>86</v>
      </c>
      <c r="F8067" s="5" t="s">
        <v>19</v>
      </c>
      <c r="G8067" s="5" t="s">
        <v>20</v>
      </c>
      <c r="H8067" s="5" t="s">
        <v>29</v>
      </c>
      <c r="I8067" s="5">
        <v>2</v>
      </c>
      <c r="J8067" s="5">
        <v>48236</v>
      </c>
      <c r="K8067" s="5">
        <v>96472</v>
      </c>
      <c r="L8067" s="5">
        <v>6506.14</v>
      </c>
      <c r="M8067" s="5" t="s">
        <v>30</v>
      </c>
      <c r="N8067" s="5" t="s">
        <v>31</v>
      </c>
      <c r="O8067" s="5" t="s">
        <v>17821</v>
      </c>
    </row>
    <row r="8068" spans="1:15" x14ac:dyDescent="0.3">
      <c r="A8068" s="5" t="s">
        <v>19231</v>
      </c>
      <c r="B8068" s="6">
        <v>45711</v>
      </c>
      <c r="C8068" s="5" t="s">
        <v>6441</v>
      </c>
      <c r="D8068" s="5" t="s">
        <v>19232</v>
      </c>
      <c r="E8068" s="5" t="s">
        <v>43</v>
      </c>
      <c r="F8068" s="5" t="s">
        <v>104</v>
      </c>
      <c r="G8068" s="5" t="s">
        <v>45</v>
      </c>
      <c r="H8068" s="5" t="s">
        <v>138</v>
      </c>
      <c r="I8068" s="5">
        <v>1</v>
      </c>
      <c r="J8068" s="5">
        <v>36173</v>
      </c>
      <c r="K8068" s="5">
        <v>36173</v>
      </c>
      <c r="L8068" s="5">
        <v>5189.5600000000004</v>
      </c>
      <c r="M8068" s="5" t="s">
        <v>54</v>
      </c>
      <c r="N8068" s="5" t="s">
        <v>38</v>
      </c>
      <c r="O8068" s="5" t="s">
        <v>3791</v>
      </c>
    </row>
    <row r="8069" spans="1:15" x14ac:dyDescent="0.3">
      <c r="A8069" s="5" t="s">
        <v>19233</v>
      </c>
      <c r="B8069" s="6">
        <v>45736</v>
      </c>
      <c r="C8069" s="5" t="s">
        <v>6593</v>
      </c>
      <c r="D8069" s="5" t="s">
        <v>19234</v>
      </c>
      <c r="E8069" s="5" t="s">
        <v>18</v>
      </c>
      <c r="F8069" s="5" t="s">
        <v>28</v>
      </c>
      <c r="G8069" s="5" t="s">
        <v>59</v>
      </c>
      <c r="H8069" s="5" t="s">
        <v>181</v>
      </c>
      <c r="I8069" s="5">
        <v>3</v>
      </c>
      <c r="J8069" s="5">
        <v>21344</v>
      </c>
      <c r="K8069" s="5">
        <v>64032</v>
      </c>
      <c r="L8069" s="5">
        <v>9338.73</v>
      </c>
      <c r="M8069" s="5" t="s">
        <v>61</v>
      </c>
      <c r="N8069" s="5" t="s">
        <v>38</v>
      </c>
      <c r="O8069" s="5" t="s">
        <v>244</v>
      </c>
    </row>
    <row r="8070" spans="1:15" x14ac:dyDescent="0.3">
      <c r="A8070" s="5" t="s">
        <v>19235</v>
      </c>
      <c r="B8070" s="6">
        <v>45861</v>
      </c>
      <c r="C8070" s="5" t="s">
        <v>1764</v>
      </c>
      <c r="D8070" s="5" t="s">
        <v>19236</v>
      </c>
      <c r="E8070" s="5" t="s">
        <v>43</v>
      </c>
      <c r="F8070" s="5" t="s">
        <v>19</v>
      </c>
      <c r="G8070" s="5" t="s">
        <v>20</v>
      </c>
      <c r="H8070" s="5" t="s">
        <v>21</v>
      </c>
      <c r="I8070" s="5">
        <v>3</v>
      </c>
      <c r="J8070" s="5">
        <v>45666</v>
      </c>
      <c r="K8070" s="5">
        <v>136998</v>
      </c>
      <c r="L8070" s="5">
        <v>16366.63</v>
      </c>
      <c r="M8070" s="5" t="s">
        <v>30</v>
      </c>
      <c r="N8070" s="5" t="s">
        <v>23</v>
      </c>
      <c r="O8070" s="5" t="s">
        <v>2464</v>
      </c>
    </row>
    <row r="8071" spans="1:15" x14ac:dyDescent="0.3">
      <c r="A8071" s="5" t="s">
        <v>19237</v>
      </c>
      <c r="B8071" s="6">
        <v>45731</v>
      </c>
      <c r="C8071" s="5" t="s">
        <v>9642</v>
      </c>
      <c r="D8071" s="5" t="s">
        <v>19238</v>
      </c>
      <c r="E8071" s="5" t="s">
        <v>86</v>
      </c>
      <c r="F8071" s="5" t="s">
        <v>104</v>
      </c>
      <c r="G8071" s="5" t="s">
        <v>45</v>
      </c>
      <c r="H8071" s="5" t="s">
        <v>147</v>
      </c>
      <c r="I8071" s="5">
        <v>1</v>
      </c>
      <c r="J8071" s="5">
        <v>47280</v>
      </c>
      <c r="K8071" s="5">
        <v>47280</v>
      </c>
      <c r="L8071" s="5">
        <v>5561.54</v>
      </c>
      <c r="M8071" s="5" t="s">
        <v>47</v>
      </c>
      <c r="N8071" s="5" t="s">
        <v>23</v>
      </c>
      <c r="O8071" s="5" t="s">
        <v>32</v>
      </c>
    </row>
    <row r="8072" spans="1:15" x14ac:dyDescent="0.3">
      <c r="A8072" s="5" t="s">
        <v>19239</v>
      </c>
      <c r="B8072" s="6">
        <v>45892</v>
      </c>
      <c r="C8072" s="5" t="s">
        <v>10729</v>
      </c>
      <c r="D8072" s="5" t="s">
        <v>19240</v>
      </c>
      <c r="E8072" s="5" t="s">
        <v>86</v>
      </c>
      <c r="F8072" s="5" t="s">
        <v>104</v>
      </c>
      <c r="G8072" s="5" t="s">
        <v>59</v>
      </c>
      <c r="H8072" s="5" t="s">
        <v>181</v>
      </c>
      <c r="I8072" s="5">
        <v>3</v>
      </c>
      <c r="J8072" s="5">
        <v>42878</v>
      </c>
      <c r="K8072" s="5">
        <v>128634</v>
      </c>
      <c r="L8072" s="5">
        <v>16269.34</v>
      </c>
      <c r="M8072" s="5" t="s">
        <v>47</v>
      </c>
      <c r="N8072" s="5" t="s">
        <v>38</v>
      </c>
      <c r="O8072" s="5" t="s">
        <v>3440</v>
      </c>
    </row>
    <row r="8073" spans="1:15" x14ac:dyDescent="0.3">
      <c r="A8073" s="5" t="s">
        <v>19241</v>
      </c>
      <c r="B8073" s="6">
        <v>45765</v>
      </c>
      <c r="C8073" s="5" t="s">
        <v>10945</v>
      </c>
      <c r="D8073" s="5" t="s">
        <v>2403</v>
      </c>
      <c r="E8073" s="5" t="s">
        <v>86</v>
      </c>
      <c r="F8073" s="5" t="s">
        <v>28</v>
      </c>
      <c r="G8073" s="5" t="s">
        <v>45</v>
      </c>
      <c r="H8073" s="5" t="s">
        <v>160</v>
      </c>
      <c r="I8073" s="5">
        <v>2</v>
      </c>
      <c r="J8073" s="5">
        <v>5842</v>
      </c>
      <c r="K8073" s="5">
        <v>11684</v>
      </c>
      <c r="L8073" s="5">
        <v>2697.22</v>
      </c>
      <c r="M8073" s="5" t="s">
        <v>30</v>
      </c>
      <c r="N8073" s="5" t="s">
        <v>38</v>
      </c>
      <c r="O8073" s="5" t="s">
        <v>19242</v>
      </c>
    </row>
    <row r="8074" spans="1:15" x14ac:dyDescent="0.3">
      <c r="A8074" s="5" t="s">
        <v>19243</v>
      </c>
      <c r="B8074" s="6">
        <v>45966</v>
      </c>
      <c r="C8074" s="5" t="s">
        <v>1072</v>
      </c>
      <c r="D8074" s="5" t="s">
        <v>19244</v>
      </c>
      <c r="E8074" s="5" t="s">
        <v>86</v>
      </c>
      <c r="F8074" s="5" t="s">
        <v>104</v>
      </c>
      <c r="G8074" s="5" t="s">
        <v>45</v>
      </c>
      <c r="H8074" s="5" t="s">
        <v>147</v>
      </c>
      <c r="I8074" s="5">
        <v>4</v>
      </c>
      <c r="J8074" s="5">
        <v>48507</v>
      </c>
      <c r="K8074" s="5">
        <v>194028</v>
      </c>
      <c r="L8074" s="5">
        <v>42145.29</v>
      </c>
      <c r="M8074" s="5" t="s">
        <v>22</v>
      </c>
      <c r="N8074" s="5" t="s">
        <v>23</v>
      </c>
      <c r="O8074" s="5" t="s">
        <v>2681</v>
      </c>
    </row>
    <row r="8075" spans="1:15" x14ac:dyDescent="0.3">
      <c r="A8075" s="5" t="s">
        <v>19245</v>
      </c>
      <c r="B8075" s="6">
        <v>46033</v>
      </c>
      <c r="C8075" s="5" t="s">
        <v>9464</v>
      </c>
      <c r="D8075" s="5" t="s">
        <v>19246</v>
      </c>
      <c r="E8075" s="5" t="s">
        <v>43</v>
      </c>
      <c r="F8075" s="5" t="s">
        <v>104</v>
      </c>
      <c r="G8075" s="5" t="s">
        <v>20</v>
      </c>
      <c r="H8075" s="5" t="s">
        <v>21</v>
      </c>
      <c r="I8075" s="5">
        <v>1</v>
      </c>
      <c r="J8075" s="5">
        <v>11802</v>
      </c>
      <c r="K8075" s="5">
        <v>11802</v>
      </c>
      <c r="L8075" s="5">
        <v>2534.21</v>
      </c>
      <c r="M8075" s="5" t="s">
        <v>54</v>
      </c>
      <c r="N8075" s="5" t="s">
        <v>67</v>
      </c>
      <c r="O8075" s="5" t="s">
        <v>201</v>
      </c>
    </row>
    <row r="8076" spans="1:15" x14ac:dyDescent="0.3">
      <c r="A8076" s="5" t="s">
        <v>19247</v>
      </c>
      <c r="B8076" s="6">
        <v>45888</v>
      </c>
      <c r="C8076" s="5" t="s">
        <v>246</v>
      </c>
      <c r="D8076" s="5" t="s">
        <v>19248</v>
      </c>
      <c r="E8076" s="5" t="s">
        <v>86</v>
      </c>
      <c r="F8076" s="5" t="s">
        <v>52</v>
      </c>
      <c r="G8076" s="5" t="s">
        <v>36</v>
      </c>
      <c r="H8076" s="5" t="s">
        <v>53</v>
      </c>
      <c r="I8076" s="5">
        <v>5</v>
      </c>
      <c r="J8076" s="5">
        <v>47887</v>
      </c>
      <c r="K8076" s="5">
        <v>239435</v>
      </c>
      <c r="L8076" s="5">
        <v>53412.31</v>
      </c>
      <c r="M8076" s="5" t="s">
        <v>54</v>
      </c>
      <c r="N8076" s="5" t="s">
        <v>67</v>
      </c>
      <c r="O8076" s="5" t="s">
        <v>408</v>
      </c>
    </row>
    <row r="8077" spans="1:15" x14ac:dyDescent="0.3">
      <c r="A8077" s="5" t="s">
        <v>19249</v>
      </c>
      <c r="B8077" s="6">
        <v>45937</v>
      </c>
      <c r="C8077" s="5" t="s">
        <v>10374</v>
      </c>
      <c r="D8077" s="5" t="s">
        <v>19250</v>
      </c>
      <c r="E8077" s="5" t="s">
        <v>18</v>
      </c>
      <c r="F8077" s="5" t="s">
        <v>28</v>
      </c>
      <c r="G8077" s="5" t="s">
        <v>59</v>
      </c>
      <c r="H8077" s="5" t="s">
        <v>60</v>
      </c>
      <c r="I8077" s="5">
        <v>3</v>
      </c>
      <c r="J8077" s="5">
        <v>34265</v>
      </c>
      <c r="K8077" s="5">
        <v>102795</v>
      </c>
      <c r="L8077" s="5">
        <v>27455.8</v>
      </c>
      <c r="M8077" s="5" t="s">
        <v>47</v>
      </c>
      <c r="N8077" s="5" t="s">
        <v>23</v>
      </c>
      <c r="O8077" s="5" t="s">
        <v>2057</v>
      </c>
    </row>
    <row r="8078" spans="1:15" x14ac:dyDescent="0.3">
      <c r="A8078" s="5" t="s">
        <v>19251</v>
      </c>
      <c r="B8078" s="6">
        <v>45818</v>
      </c>
      <c r="C8078" s="5" t="s">
        <v>13132</v>
      </c>
      <c r="D8078" s="5" t="s">
        <v>19252</v>
      </c>
      <c r="E8078" s="5" t="s">
        <v>72</v>
      </c>
      <c r="F8078" s="5" t="s">
        <v>28</v>
      </c>
      <c r="G8078" s="5" t="s">
        <v>20</v>
      </c>
      <c r="H8078" s="5" t="s">
        <v>29</v>
      </c>
      <c r="I8078" s="5">
        <v>2</v>
      </c>
      <c r="J8078" s="5">
        <v>31408</v>
      </c>
      <c r="K8078" s="5">
        <v>62816</v>
      </c>
      <c r="L8078" s="5">
        <v>13397.69</v>
      </c>
      <c r="M8078" s="5" t="s">
        <v>30</v>
      </c>
      <c r="N8078" s="5" t="s">
        <v>67</v>
      </c>
      <c r="O8078" s="5" t="s">
        <v>165</v>
      </c>
    </row>
    <row r="8079" spans="1:15" x14ac:dyDescent="0.3">
      <c r="A8079" s="5" t="s">
        <v>19253</v>
      </c>
      <c r="B8079" s="6">
        <v>45858</v>
      </c>
      <c r="C8079" s="5" t="s">
        <v>16960</v>
      </c>
      <c r="D8079" s="5" t="s">
        <v>19254</v>
      </c>
      <c r="E8079" s="5" t="s">
        <v>72</v>
      </c>
      <c r="F8079" s="5" t="s">
        <v>87</v>
      </c>
      <c r="G8079" s="5" t="s">
        <v>45</v>
      </c>
      <c r="H8079" s="5" t="s">
        <v>160</v>
      </c>
      <c r="I8079" s="5">
        <v>3</v>
      </c>
      <c r="J8079" s="5">
        <v>27033</v>
      </c>
      <c r="K8079" s="5">
        <v>81099</v>
      </c>
      <c r="L8079" s="5">
        <v>20472.310000000001</v>
      </c>
      <c r="M8079" s="5" t="s">
        <v>30</v>
      </c>
      <c r="N8079" s="5" t="s">
        <v>23</v>
      </c>
      <c r="O8079" s="5" t="s">
        <v>6203</v>
      </c>
    </row>
    <row r="8080" spans="1:15" x14ac:dyDescent="0.3">
      <c r="A8080" s="5" t="s">
        <v>19255</v>
      </c>
      <c r="B8080" s="6">
        <v>45774</v>
      </c>
      <c r="C8080" s="5" t="s">
        <v>15248</v>
      </c>
      <c r="D8080" s="5" t="s">
        <v>19256</v>
      </c>
      <c r="E8080" s="5" t="s">
        <v>43</v>
      </c>
      <c r="F8080" s="5" t="s">
        <v>44</v>
      </c>
      <c r="G8080" s="5" t="s">
        <v>36</v>
      </c>
      <c r="H8080" s="5" t="s">
        <v>169</v>
      </c>
      <c r="I8080" s="5">
        <v>5</v>
      </c>
      <c r="J8080" s="5">
        <v>32603</v>
      </c>
      <c r="K8080" s="5">
        <v>163015</v>
      </c>
      <c r="L8080" s="5">
        <v>10799.89</v>
      </c>
      <c r="M8080" s="5" t="s">
        <v>22</v>
      </c>
      <c r="N8080" s="5" t="s">
        <v>67</v>
      </c>
      <c r="O8080" s="5" t="s">
        <v>5074</v>
      </c>
    </row>
    <row r="8081" spans="1:15" x14ac:dyDescent="0.3">
      <c r="A8081" s="5" t="s">
        <v>19257</v>
      </c>
      <c r="B8081" s="6">
        <v>45729</v>
      </c>
      <c r="C8081" s="5" t="s">
        <v>6549</v>
      </c>
      <c r="D8081" s="5" t="s">
        <v>19258</v>
      </c>
      <c r="E8081" s="5" t="s">
        <v>72</v>
      </c>
      <c r="F8081" s="5" t="s">
        <v>19</v>
      </c>
      <c r="G8081" s="5" t="s">
        <v>20</v>
      </c>
      <c r="H8081" s="5" t="s">
        <v>109</v>
      </c>
      <c r="I8081" s="5">
        <v>1</v>
      </c>
      <c r="J8081" s="5">
        <v>29551</v>
      </c>
      <c r="K8081" s="5">
        <v>29551</v>
      </c>
      <c r="L8081" s="5">
        <v>5603.22</v>
      </c>
      <c r="M8081" s="5" t="s">
        <v>47</v>
      </c>
      <c r="N8081" s="5" t="s">
        <v>38</v>
      </c>
      <c r="O8081" s="5" t="s">
        <v>2900</v>
      </c>
    </row>
    <row r="8082" spans="1:15" x14ac:dyDescent="0.3">
      <c r="A8082" s="5" t="s">
        <v>19259</v>
      </c>
      <c r="B8082" s="6">
        <v>45675</v>
      </c>
      <c r="C8082" s="5" t="s">
        <v>19260</v>
      </c>
      <c r="D8082" s="5" t="s">
        <v>1274</v>
      </c>
      <c r="E8082" s="5" t="s">
        <v>43</v>
      </c>
      <c r="F8082" s="5" t="s">
        <v>28</v>
      </c>
      <c r="G8082" s="5" t="s">
        <v>36</v>
      </c>
      <c r="H8082" s="5" t="s">
        <v>169</v>
      </c>
      <c r="I8082" s="5">
        <v>3</v>
      </c>
      <c r="J8082" s="5">
        <v>10508</v>
      </c>
      <c r="K8082" s="5">
        <v>31524</v>
      </c>
      <c r="L8082" s="5">
        <v>8869.69</v>
      </c>
      <c r="M8082" s="5" t="s">
        <v>47</v>
      </c>
      <c r="N8082" s="5" t="s">
        <v>31</v>
      </c>
      <c r="O8082" s="5" t="s">
        <v>2571</v>
      </c>
    </row>
    <row r="8083" spans="1:15" x14ac:dyDescent="0.3">
      <c r="A8083" s="5" t="s">
        <v>19261</v>
      </c>
      <c r="B8083" s="6">
        <v>45857</v>
      </c>
      <c r="C8083" s="5" t="s">
        <v>1532</v>
      </c>
      <c r="D8083" s="5" t="s">
        <v>19262</v>
      </c>
      <c r="E8083" s="5" t="s">
        <v>43</v>
      </c>
      <c r="F8083" s="5" t="s">
        <v>44</v>
      </c>
      <c r="G8083" s="5" t="s">
        <v>59</v>
      </c>
      <c r="H8083" s="5" t="s">
        <v>181</v>
      </c>
      <c r="I8083" s="5">
        <v>3</v>
      </c>
      <c r="J8083" s="5">
        <v>6010</v>
      </c>
      <c r="K8083" s="5">
        <v>18030</v>
      </c>
      <c r="L8083" s="5">
        <v>5079.3500000000004</v>
      </c>
      <c r="M8083" s="5" t="s">
        <v>22</v>
      </c>
      <c r="N8083" s="5" t="s">
        <v>67</v>
      </c>
      <c r="O8083" s="5" t="s">
        <v>55</v>
      </c>
    </row>
    <row r="8084" spans="1:15" x14ac:dyDescent="0.3">
      <c r="A8084" s="5" t="s">
        <v>19263</v>
      </c>
      <c r="B8084" s="6">
        <v>45743</v>
      </c>
      <c r="C8084" s="5" t="s">
        <v>2415</v>
      </c>
      <c r="D8084" s="5" t="s">
        <v>19264</v>
      </c>
      <c r="E8084" s="5" t="s">
        <v>43</v>
      </c>
      <c r="F8084" s="5" t="s">
        <v>19</v>
      </c>
      <c r="G8084" s="5" t="s">
        <v>45</v>
      </c>
      <c r="H8084" s="5" t="s">
        <v>147</v>
      </c>
      <c r="I8084" s="5">
        <v>2</v>
      </c>
      <c r="J8084" s="5">
        <v>17589</v>
      </c>
      <c r="K8084" s="5">
        <v>35178</v>
      </c>
      <c r="L8084" s="5">
        <v>6845.23</v>
      </c>
      <c r="M8084" s="5" t="s">
        <v>54</v>
      </c>
      <c r="N8084" s="5" t="s">
        <v>38</v>
      </c>
      <c r="O8084" s="5" t="s">
        <v>11238</v>
      </c>
    </row>
    <row r="8085" spans="1:15" x14ac:dyDescent="0.3">
      <c r="A8085" s="5" t="s">
        <v>19265</v>
      </c>
      <c r="B8085" s="6">
        <v>46097</v>
      </c>
      <c r="C8085" s="5" t="s">
        <v>16037</v>
      </c>
      <c r="D8085" s="5" t="s">
        <v>19266</v>
      </c>
      <c r="E8085" s="5" t="s">
        <v>18</v>
      </c>
      <c r="F8085" s="5" t="s">
        <v>28</v>
      </c>
      <c r="G8085" s="5" t="s">
        <v>59</v>
      </c>
      <c r="H8085" s="5" t="s">
        <v>181</v>
      </c>
      <c r="I8085" s="5">
        <v>2</v>
      </c>
      <c r="J8085" s="5">
        <v>10971</v>
      </c>
      <c r="K8085" s="5">
        <v>21942</v>
      </c>
      <c r="L8085" s="5">
        <v>1243.47</v>
      </c>
      <c r="M8085" s="5" t="s">
        <v>47</v>
      </c>
      <c r="N8085" s="5" t="s">
        <v>67</v>
      </c>
      <c r="O8085" s="5" t="s">
        <v>444</v>
      </c>
    </row>
    <row r="8086" spans="1:15" x14ac:dyDescent="0.3">
      <c r="A8086" s="5" t="s">
        <v>19267</v>
      </c>
      <c r="B8086" s="6">
        <v>45732</v>
      </c>
      <c r="C8086" s="5" t="s">
        <v>57</v>
      </c>
      <c r="D8086" s="5" t="s">
        <v>19268</v>
      </c>
      <c r="E8086" s="5" t="s">
        <v>72</v>
      </c>
      <c r="F8086" s="5" t="s">
        <v>52</v>
      </c>
      <c r="G8086" s="5" t="s">
        <v>45</v>
      </c>
      <c r="H8086" s="5" t="s">
        <v>147</v>
      </c>
      <c r="I8086" s="5">
        <v>1</v>
      </c>
      <c r="J8086" s="5">
        <v>18891</v>
      </c>
      <c r="K8086" s="5">
        <v>18891</v>
      </c>
      <c r="L8086" s="5">
        <v>3548.21</v>
      </c>
      <c r="M8086" s="5" t="s">
        <v>22</v>
      </c>
      <c r="N8086" s="5" t="s">
        <v>67</v>
      </c>
      <c r="O8086" s="5" t="s">
        <v>1926</v>
      </c>
    </row>
    <row r="8087" spans="1:15" x14ac:dyDescent="0.3">
      <c r="A8087" s="5" t="s">
        <v>19269</v>
      </c>
      <c r="B8087" s="6">
        <v>45898</v>
      </c>
      <c r="C8087" s="5" t="s">
        <v>16269</v>
      </c>
      <c r="D8087" s="5" t="s">
        <v>19270</v>
      </c>
      <c r="E8087" s="5" t="s">
        <v>18</v>
      </c>
      <c r="F8087" s="5" t="s">
        <v>52</v>
      </c>
      <c r="G8087" s="5" t="s">
        <v>20</v>
      </c>
      <c r="H8087" s="5" t="s">
        <v>73</v>
      </c>
      <c r="I8087" s="5">
        <v>1</v>
      </c>
      <c r="J8087" s="5">
        <v>14809</v>
      </c>
      <c r="K8087" s="5">
        <v>14809</v>
      </c>
      <c r="L8087" s="5">
        <v>1635.69</v>
      </c>
      <c r="M8087" s="5" t="s">
        <v>61</v>
      </c>
      <c r="N8087" s="5" t="s">
        <v>31</v>
      </c>
      <c r="O8087" s="5" t="s">
        <v>139</v>
      </c>
    </row>
    <row r="8088" spans="1:15" x14ac:dyDescent="0.3">
      <c r="A8088" s="5" t="s">
        <v>19271</v>
      </c>
      <c r="B8088" s="6">
        <v>45840</v>
      </c>
      <c r="C8088" s="5" t="s">
        <v>9420</v>
      </c>
      <c r="D8088" s="5" t="s">
        <v>19272</v>
      </c>
      <c r="E8088" s="5" t="s">
        <v>18</v>
      </c>
      <c r="F8088" s="5" t="s">
        <v>44</v>
      </c>
      <c r="G8088" s="5" t="s">
        <v>36</v>
      </c>
      <c r="H8088" s="5" t="s">
        <v>53</v>
      </c>
      <c r="I8088" s="5">
        <v>5</v>
      </c>
      <c r="J8088" s="5">
        <v>6927</v>
      </c>
      <c r="K8088" s="5">
        <v>34635</v>
      </c>
      <c r="L8088" s="5">
        <v>9697.77</v>
      </c>
      <c r="M8088" s="5" t="s">
        <v>22</v>
      </c>
      <c r="N8088" s="5" t="s">
        <v>31</v>
      </c>
      <c r="O8088" s="5" t="s">
        <v>286</v>
      </c>
    </row>
    <row r="8089" spans="1:15" x14ac:dyDescent="0.3">
      <c r="A8089" s="5" t="s">
        <v>19273</v>
      </c>
      <c r="B8089" s="6">
        <v>45766</v>
      </c>
      <c r="C8089" s="5" t="s">
        <v>1144</v>
      </c>
      <c r="D8089" s="5" t="s">
        <v>19274</v>
      </c>
      <c r="E8089" s="5" t="s">
        <v>86</v>
      </c>
      <c r="F8089" s="5" t="s">
        <v>52</v>
      </c>
      <c r="G8089" s="5" t="s">
        <v>45</v>
      </c>
      <c r="H8089" s="5" t="s">
        <v>160</v>
      </c>
      <c r="I8089" s="5">
        <v>3</v>
      </c>
      <c r="J8089" s="5">
        <v>22039</v>
      </c>
      <c r="K8089" s="5">
        <v>66117</v>
      </c>
      <c r="L8089" s="5">
        <v>18142.03</v>
      </c>
      <c r="M8089" s="5" t="s">
        <v>22</v>
      </c>
      <c r="N8089" s="5" t="s">
        <v>67</v>
      </c>
      <c r="O8089" s="5" t="s">
        <v>100</v>
      </c>
    </row>
    <row r="8090" spans="1:15" x14ac:dyDescent="0.3">
      <c r="A8090" s="5" t="s">
        <v>19275</v>
      </c>
      <c r="B8090" s="6">
        <v>45768</v>
      </c>
      <c r="C8090" s="5" t="s">
        <v>5904</v>
      </c>
      <c r="D8090" s="5" t="s">
        <v>13432</v>
      </c>
      <c r="E8090" s="5" t="s">
        <v>18</v>
      </c>
      <c r="F8090" s="5" t="s">
        <v>19</v>
      </c>
      <c r="G8090" s="5" t="s">
        <v>59</v>
      </c>
      <c r="H8090" s="5" t="s">
        <v>60</v>
      </c>
      <c r="I8090" s="5">
        <v>5</v>
      </c>
      <c r="J8090" s="5">
        <v>30610</v>
      </c>
      <c r="K8090" s="5">
        <v>153050</v>
      </c>
      <c r="L8090" s="5">
        <v>8926.19</v>
      </c>
      <c r="M8090" s="5" t="s">
        <v>30</v>
      </c>
      <c r="N8090" s="5" t="s">
        <v>23</v>
      </c>
      <c r="O8090" s="5" t="s">
        <v>740</v>
      </c>
    </row>
    <row r="8091" spans="1:15" x14ac:dyDescent="0.3">
      <c r="A8091" s="5" t="s">
        <v>19276</v>
      </c>
      <c r="B8091" s="6">
        <v>46142</v>
      </c>
      <c r="C8091" s="5" t="s">
        <v>8979</v>
      </c>
      <c r="D8091" s="5" t="s">
        <v>13440</v>
      </c>
      <c r="E8091" s="5" t="s">
        <v>86</v>
      </c>
      <c r="F8091" s="5" t="s">
        <v>19</v>
      </c>
      <c r="G8091" s="5" t="s">
        <v>45</v>
      </c>
      <c r="H8091" s="5" t="s">
        <v>138</v>
      </c>
      <c r="I8091" s="5">
        <v>4</v>
      </c>
      <c r="J8091" s="5">
        <v>36654</v>
      </c>
      <c r="K8091" s="5">
        <v>146616</v>
      </c>
      <c r="L8091" s="5">
        <v>22320.82</v>
      </c>
      <c r="M8091" s="5" t="s">
        <v>47</v>
      </c>
      <c r="N8091" s="5" t="s">
        <v>67</v>
      </c>
      <c r="O8091" s="5" t="s">
        <v>808</v>
      </c>
    </row>
    <row r="8092" spans="1:15" x14ac:dyDescent="0.3">
      <c r="A8092" s="5" t="s">
        <v>19277</v>
      </c>
      <c r="B8092" s="6">
        <v>45925</v>
      </c>
      <c r="C8092" s="5" t="s">
        <v>8596</v>
      </c>
      <c r="D8092" s="5" t="s">
        <v>19278</v>
      </c>
      <c r="E8092" s="5" t="s">
        <v>72</v>
      </c>
      <c r="F8092" s="5" t="s">
        <v>44</v>
      </c>
      <c r="G8092" s="5" t="s">
        <v>20</v>
      </c>
      <c r="H8092" s="5" t="s">
        <v>73</v>
      </c>
      <c r="I8092" s="5">
        <v>5</v>
      </c>
      <c r="J8092" s="5">
        <v>43376</v>
      </c>
      <c r="K8092" s="5">
        <v>216880</v>
      </c>
      <c r="L8092" s="5">
        <v>16076.61</v>
      </c>
      <c r="M8092" s="5" t="s">
        <v>54</v>
      </c>
      <c r="N8092" s="5" t="s">
        <v>38</v>
      </c>
      <c r="O8092" s="5" t="s">
        <v>134</v>
      </c>
    </row>
    <row r="8093" spans="1:15" x14ac:dyDescent="0.3">
      <c r="A8093" s="5" t="s">
        <v>19279</v>
      </c>
      <c r="B8093" s="6">
        <v>46192</v>
      </c>
      <c r="C8093" s="5" t="s">
        <v>8593</v>
      </c>
      <c r="D8093" s="5" t="s">
        <v>19280</v>
      </c>
      <c r="E8093" s="5" t="s">
        <v>18</v>
      </c>
      <c r="F8093" s="5" t="s">
        <v>104</v>
      </c>
      <c r="G8093" s="5" t="s">
        <v>20</v>
      </c>
      <c r="H8093" s="5" t="s">
        <v>109</v>
      </c>
      <c r="I8093" s="5">
        <v>5</v>
      </c>
      <c r="J8093" s="5">
        <v>13134</v>
      </c>
      <c r="K8093" s="5">
        <v>65670</v>
      </c>
      <c r="L8093" s="5">
        <v>14781.24</v>
      </c>
      <c r="M8093" s="5" t="s">
        <v>61</v>
      </c>
      <c r="N8093" s="5" t="s">
        <v>38</v>
      </c>
      <c r="O8093" s="5" t="s">
        <v>39</v>
      </c>
    </row>
    <row r="8094" spans="1:15" x14ac:dyDescent="0.3">
      <c r="A8094" s="5" t="s">
        <v>19281</v>
      </c>
      <c r="B8094" s="6">
        <v>45996</v>
      </c>
      <c r="C8094" s="5" t="s">
        <v>19282</v>
      </c>
      <c r="D8094" s="5" t="s">
        <v>19283</v>
      </c>
      <c r="E8094" s="5" t="s">
        <v>72</v>
      </c>
      <c r="F8094" s="5" t="s">
        <v>104</v>
      </c>
      <c r="G8094" s="5" t="s">
        <v>59</v>
      </c>
      <c r="H8094" s="5" t="s">
        <v>60</v>
      </c>
      <c r="I8094" s="5">
        <v>3</v>
      </c>
      <c r="J8094" s="5">
        <v>35888</v>
      </c>
      <c r="K8094" s="5">
        <v>107664</v>
      </c>
      <c r="L8094" s="5">
        <v>26191.47</v>
      </c>
      <c r="M8094" s="5" t="s">
        <v>30</v>
      </c>
      <c r="N8094" s="5" t="s">
        <v>31</v>
      </c>
      <c r="O8094" s="5" t="s">
        <v>7296</v>
      </c>
    </row>
    <row r="8095" spans="1:15" x14ac:dyDescent="0.3">
      <c r="A8095" s="5" t="s">
        <v>19284</v>
      </c>
      <c r="B8095" s="6">
        <v>45885</v>
      </c>
      <c r="C8095" s="5" t="s">
        <v>19285</v>
      </c>
      <c r="D8095" s="5" t="s">
        <v>13666</v>
      </c>
      <c r="E8095" s="5" t="s">
        <v>43</v>
      </c>
      <c r="F8095" s="5" t="s">
        <v>44</v>
      </c>
      <c r="G8095" s="5" t="s">
        <v>59</v>
      </c>
      <c r="H8095" s="5" t="s">
        <v>66</v>
      </c>
      <c r="I8095" s="5">
        <v>5</v>
      </c>
      <c r="J8095" s="5">
        <v>45419</v>
      </c>
      <c r="K8095" s="5">
        <v>227095</v>
      </c>
      <c r="L8095" s="5">
        <v>63655.98</v>
      </c>
      <c r="M8095" s="5" t="s">
        <v>47</v>
      </c>
      <c r="N8095" s="5" t="s">
        <v>38</v>
      </c>
      <c r="O8095" s="5" t="s">
        <v>748</v>
      </c>
    </row>
    <row r="8096" spans="1:15" x14ac:dyDescent="0.3">
      <c r="A8096" s="5" t="s">
        <v>19286</v>
      </c>
      <c r="B8096" s="6">
        <v>46082</v>
      </c>
      <c r="C8096" s="5" t="s">
        <v>5588</v>
      </c>
      <c r="D8096" s="5" t="s">
        <v>19287</v>
      </c>
      <c r="E8096" s="5" t="s">
        <v>43</v>
      </c>
      <c r="F8096" s="5" t="s">
        <v>28</v>
      </c>
      <c r="G8096" s="5" t="s">
        <v>45</v>
      </c>
      <c r="H8096" s="5" t="s">
        <v>46</v>
      </c>
      <c r="I8096" s="5">
        <v>4</v>
      </c>
      <c r="J8096" s="5">
        <v>31555</v>
      </c>
      <c r="K8096" s="5">
        <v>126220</v>
      </c>
      <c r="L8096" s="5">
        <v>24150.37</v>
      </c>
      <c r="M8096" s="5" t="s">
        <v>22</v>
      </c>
      <c r="N8096" s="5" t="s">
        <v>38</v>
      </c>
      <c r="O8096" s="5" t="s">
        <v>660</v>
      </c>
    </row>
    <row r="8097" spans="1:15" x14ac:dyDescent="0.3">
      <c r="A8097" s="5" t="s">
        <v>19288</v>
      </c>
      <c r="B8097" s="6">
        <v>45904</v>
      </c>
      <c r="C8097" s="5" t="s">
        <v>5702</v>
      </c>
      <c r="D8097" s="5" t="s">
        <v>19289</v>
      </c>
      <c r="E8097" s="5" t="s">
        <v>43</v>
      </c>
      <c r="F8097" s="5" t="s">
        <v>19</v>
      </c>
      <c r="G8097" s="5" t="s">
        <v>45</v>
      </c>
      <c r="H8097" s="5" t="s">
        <v>147</v>
      </c>
      <c r="I8097" s="5">
        <v>1</v>
      </c>
      <c r="J8097" s="5">
        <v>14460</v>
      </c>
      <c r="K8097" s="5">
        <v>14460</v>
      </c>
      <c r="L8097" s="5">
        <v>3637.11</v>
      </c>
      <c r="M8097" s="5" t="s">
        <v>30</v>
      </c>
      <c r="N8097" s="5" t="s">
        <v>23</v>
      </c>
      <c r="O8097" s="5" t="s">
        <v>408</v>
      </c>
    </row>
    <row r="8098" spans="1:15" x14ac:dyDescent="0.3">
      <c r="A8098" s="5" t="s">
        <v>19290</v>
      </c>
      <c r="B8098" s="6">
        <v>45660</v>
      </c>
      <c r="C8098" s="5" t="s">
        <v>5737</v>
      </c>
      <c r="D8098" s="5" t="s">
        <v>19291</v>
      </c>
      <c r="E8098" s="5" t="s">
        <v>86</v>
      </c>
      <c r="F8098" s="5" t="s">
        <v>104</v>
      </c>
      <c r="G8098" s="5" t="s">
        <v>20</v>
      </c>
      <c r="H8098" s="5" t="s">
        <v>109</v>
      </c>
      <c r="I8098" s="5">
        <v>5</v>
      </c>
      <c r="J8098" s="5">
        <v>26031</v>
      </c>
      <c r="K8098" s="5">
        <v>130155</v>
      </c>
      <c r="L8098" s="5">
        <v>28094.23</v>
      </c>
      <c r="M8098" s="5" t="s">
        <v>54</v>
      </c>
      <c r="N8098" s="5" t="s">
        <v>67</v>
      </c>
      <c r="O8098" s="5" t="s">
        <v>279</v>
      </c>
    </row>
    <row r="8099" spans="1:15" x14ac:dyDescent="0.3">
      <c r="A8099" s="5" t="s">
        <v>19292</v>
      </c>
      <c r="B8099" s="6">
        <v>45719</v>
      </c>
      <c r="C8099" s="5" t="s">
        <v>3986</v>
      </c>
      <c r="D8099" s="5" t="s">
        <v>19293</v>
      </c>
      <c r="E8099" s="5" t="s">
        <v>72</v>
      </c>
      <c r="F8099" s="5" t="s">
        <v>52</v>
      </c>
      <c r="G8099" s="5" t="s">
        <v>45</v>
      </c>
      <c r="H8099" s="5" t="s">
        <v>147</v>
      </c>
      <c r="I8099" s="5">
        <v>3</v>
      </c>
      <c r="J8099" s="5">
        <v>31776</v>
      </c>
      <c r="K8099" s="5">
        <v>95328</v>
      </c>
      <c r="L8099" s="5">
        <v>8594.17</v>
      </c>
      <c r="M8099" s="5" t="s">
        <v>61</v>
      </c>
      <c r="N8099" s="5" t="s">
        <v>23</v>
      </c>
      <c r="O8099" s="5" t="s">
        <v>1016</v>
      </c>
    </row>
    <row r="8100" spans="1:15" x14ac:dyDescent="0.3">
      <c r="A8100" s="5" t="s">
        <v>19294</v>
      </c>
      <c r="B8100" s="6">
        <v>45731</v>
      </c>
      <c r="C8100" s="5" t="s">
        <v>19295</v>
      </c>
      <c r="D8100" s="5" t="s">
        <v>19296</v>
      </c>
      <c r="E8100" s="5" t="s">
        <v>86</v>
      </c>
      <c r="F8100" s="5" t="s">
        <v>19</v>
      </c>
      <c r="G8100" s="5" t="s">
        <v>36</v>
      </c>
      <c r="H8100" s="5" t="s">
        <v>169</v>
      </c>
      <c r="I8100" s="5">
        <v>1</v>
      </c>
      <c r="J8100" s="5">
        <v>3614</v>
      </c>
      <c r="K8100" s="5">
        <v>3614</v>
      </c>
      <c r="L8100" s="5">
        <v>629.26</v>
      </c>
      <c r="M8100" s="5" t="s">
        <v>54</v>
      </c>
      <c r="N8100" s="5" t="s">
        <v>31</v>
      </c>
      <c r="O8100" s="5" t="s">
        <v>55</v>
      </c>
    </row>
    <row r="8101" spans="1:15" x14ac:dyDescent="0.3">
      <c r="A8101" s="5" t="s">
        <v>19297</v>
      </c>
      <c r="B8101" s="6">
        <v>45744</v>
      </c>
      <c r="C8101" s="5" t="s">
        <v>9091</v>
      </c>
      <c r="D8101" s="5" t="s">
        <v>19298</v>
      </c>
      <c r="E8101" s="5" t="s">
        <v>86</v>
      </c>
      <c r="F8101" s="5" t="s">
        <v>44</v>
      </c>
      <c r="G8101" s="5" t="s">
        <v>36</v>
      </c>
      <c r="H8101" s="5" t="s">
        <v>37</v>
      </c>
      <c r="I8101" s="5">
        <v>1</v>
      </c>
      <c r="J8101" s="5">
        <v>40120</v>
      </c>
      <c r="K8101" s="5">
        <v>40120</v>
      </c>
      <c r="L8101" s="5">
        <v>11014.41</v>
      </c>
      <c r="M8101" s="5" t="s">
        <v>30</v>
      </c>
      <c r="N8101" s="5" t="s">
        <v>31</v>
      </c>
      <c r="O8101" s="5" t="s">
        <v>134</v>
      </c>
    </row>
    <row r="8102" spans="1:15" x14ac:dyDescent="0.3">
      <c r="A8102" s="5" t="s">
        <v>19299</v>
      </c>
      <c r="B8102" s="6">
        <v>45888</v>
      </c>
      <c r="C8102" s="5" t="s">
        <v>15387</v>
      </c>
      <c r="D8102" s="5" t="s">
        <v>19300</v>
      </c>
      <c r="E8102" s="5" t="s">
        <v>72</v>
      </c>
      <c r="F8102" s="5" t="s">
        <v>104</v>
      </c>
      <c r="G8102" s="5" t="s">
        <v>45</v>
      </c>
      <c r="H8102" s="5" t="s">
        <v>46</v>
      </c>
      <c r="I8102" s="5">
        <v>4</v>
      </c>
      <c r="J8102" s="5">
        <v>43064</v>
      </c>
      <c r="K8102" s="5">
        <v>172256</v>
      </c>
      <c r="L8102" s="5">
        <v>51504.58</v>
      </c>
      <c r="M8102" s="5" t="s">
        <v>54</v>
      </c>
      <c r="N8102" s="5" t="s">
        <v>31</v>
      </c>
      <c r="O8102" s="5" t="s">
        <v>1055</v>
      </c>
    </row>
    <row r="8103" spans="1:15" x14ac:dyDescent="0.3">
      <c r="A8103" s="5" t="s">
        <v>19301</v>
      </c>
      <c r="B8103" s="6">
        <v>46101</v>
      </c>
      <c r="C8103" s="5" t="s">
        <v>19302</v>
      </c>
      <c r="D8103" s="5" t="s">
        <v>19303</v>
      </c>
      <c r="E8103" s="5" t="s">
        <v>72</v>
      </c>
      <c r="F8103" s="5" t="s">
        <v>28</v>
      </c>
      <c r="G8103" s="5" t="s">
        <v>36</v>
      </c>
      <c r="H8103" s="5" t="s">
        <v>37</v>
      </c>
      <c r="I8103" s="5">
        <v>3</v>
      </c>
      <c r="J8103" s="5">
        <v>31220</v>
      </c>
      <c r="K8103" s="5">
        <v>93660</v>
      </c>
      <c r="L8103" s="5">
        <v>12336.42</v>
      </c>
      <c r="M8103" s="5" t="s">
        <v>30</v>
      </c>
      <c r="N8103" s="5" t="s">
        <v>67</v>
      </c>
      <c r="O8103" s="5" t="s">
        <v>649</v>
      </c>
    </row>
    <row r="8104" spans="1:15" x14ac:dyDescent="0.3">
      <c r="A8104" s="5" t="s">
        <v>19304</v>
      </c>
      <c r="B8104" s="6">
        <v>45761</v>
      </c>
      <c r="C8104" s="5" t="s">
        <v>12911</v>
      </c>
      <c r="D8104" s="5" t="s">
        <v>7059</v>
      </c>
      <c r="E8104" s="5" t="s">
        <v>18</v>
      </c>
      <c r="F8104" s="5" t="s">
        <v>87</v>
      </c>
      <c r="G8104" s="5" t="s">
        <v>45</v>
      </c>
      <c r="H8104" s="5" t="s">
        <v>138</v>
      </c>
      <c r="I8104" s="5">
        <v>5</v>
      </c>
      <c r="J8104" s="5">
        <v>32451</v>
      </c>
      <c r="K8104" s="5">
        <v>162255</v>
      </c>
      <c r="L8104" s="5">
        <v>18709.34</v>
      </c>
      <c r="M8104" s="5" t="s">
        <v>22</v>
      </c>
      <c r="N8104" s="5" t="s">
        <v>23</v>
      </c>
      <c r="O8104" s="5" t="s">
        <v>515</v>
      </c>
    </row>
    <row r="8105" spans="1:15" x14ac:dyDescent="0.3">
      <c r="A8105" s="5" t="s">
        <v>19305</v>
      </c>
      <c r="B8105" s="6">
        <v>45875</v>
      </c>
      <c r="C8105" s="5" t="s">
        <v>4708</v>
      </c>
      <c r="D8105" s="5" t="s">
        <v>19306</v>
      </c>
      <c r="E8105" s="5" t="s">
        <v>72</v>
      </c>
      <c r="F8105" s="5" t="s">
        <v>104</v>
      </c>
      <c r="G8105" s="5" t="s">
        <v>20</v>
      </c>
      <c r="H8105" s="5" t="s">
        <v>21</v>
      </c>
      <c r="I8105" s="5">
        <v>5</v>
      </c>
      <c r="J8105" s="5">
        <v>45022</v>
      </c>
      <c r="K8105" s="5">
        <v>225110</v>
      </c>
      <c r="L8105" s="5">
        <v>41933.24</v>
      </c>
      <c r="M8105" s="5" t="s">
        <v>30</v>
      </c>
      <c r="N8105" s="5" t="s">
        <v>38</v>
      </c>
      <c r="O8105" s="5" t="s">
        <v>531</v>
      </c>
    </row>
    <row r="8106" spans="1:15" x14ac:dyDescent="0.3">
      <c r="A8106" s="5" t="s">
        <v>19307</v>
      </c>
      <c r="B8106" s="6">
        <v>46176</v>
      </c>
      <c r="C8106" s="5" t="s">
        <v>2421</v>
      </c>
      <c r="D8106" s="5" t="s">
        <v>2146</v>
      </c>
      <c r="E8106" s="5" t="s">
        <v>72</v>
      </c>
      <c r="F8106" s="5" t="s">
        <v>28</v>
      </c>
      <c r="G8106" s="5" t="s">
        <v>59</v>
      </c>
      <c r="H8106" s="5" t="s">
        <v>181</v>
      </c>
      <c r="I8106" s="5">
        <v>3</v>
      </c>
      <c r="J8106" s="5">
        <v>4494</v>
      </c>
      <c r="K8106" s="5">
        <v>13482</v>
      </c>
      <c r="L8106" s="5">
        <v>3895.22</v>
      </c>
      <c r="M8106" s="5" t="s">
        <v>47</v>
      </c>
      <c r="N8106" s="5" t="s">
        <v>67</v>
      </c>
      <c r="O8106" s="5" t="s">
        <v>419</v>
      </c>
    </row>
    <row r="8107" spans="1:15" x14ac:dyDescent="0.3">
      <c r="A8107" s="5" t="s">
        <v>19308</v>
      </c>
      <c r="B8107" s="6">
        <v>45659</v>
      </c>
      <c r="C8107" s="5" t="s">
        <v>1911</v>
      </c>
      <c r="D8107" s="5" t="s">
        <v>19309</v>
      </c>
      <c r="E8107" s="5" t="s">
        <v>43</v>
      </c>
      <c r="F8107" s="5" t="s">
        <v>104</v>
      </c>
      <c r="G8107" s="5" t="s">
        <v>45</v>
      </c>
      <c r="H8107" s="5" t="s">
        <v>138</v>
      </c>
      <c r="I8107" s="5">
        <v>5</v>
      </c>
      <c r="J8107" s="5">
        <v>47021</v>
      </c>
      <c r="K8107" s="5">
        <v>235105</v>
      </c>
      <c r="L8107" s="5">
        <v>32570.5</v>
      </c>
      <c r="M8107" s="5" t="s">
        <v>47</v>
      </c>
      <c r="N8107" s="5" t="s">
        <v>31</v>
      </c>
      <c r="O8107" s="5" t="s">
        <v>1456</v>
      </c>
    </row>
    <row r="8108" spans="1:15" x14ac:dyDescent="0.3">
      <c r="A8108" s="5" t="s">
        <v>19310</v>
      </c>
      <c r="B8108" s="6">
        <v>46050</v>
      </c>
      <c r="C8108" s="5" t="s">
        <v>946</v>
      </c>
      <c r="D8108" s="5" t="s">
        <v>19311</v>
      </c>
      <c r="E8108" s="5" t="s">
        <v>43</v>
      </c>
      <c r="F8108" s="5" t="s">
        <v>28</v>
      </c>
      <c r="G8108" s="5" t="s">
        <v>45</v>
      </c>
      <c r="H8108" s="5" t="s">
        <v>46</v>
      </c>
      <c r="I8108" s="5">
        <v>5</v>
      </c>
      <c r="J8108" s="5">
        <v>33359</v>
      </c>
      <c r="K8108" s="5">
        <v>166795</v>
      </c>
      <c r="L8108" s="5">
        <v>29920.87</v>
      </c>
      <c r="M8108" s="5" t="s">
        <v>22</v>
      </c>
      <c r="N8108" s="5" t="s">
        <v>38</v>
      </c>
      <c r="O8108" s="5" t="s">
        <v>694</v>
      </c>
    </row>
    <row r="8109" spans="1:15" x14ac:dyDescent="0.3">
      <c r="A8109" s="5" t="s">
        <v>19312</v>
      </c>
      <c r="B8109" s="6">
        <v>46068</v>
      </c>
      <c r="C8109" s="5" t="s">
        <v>3488</v>
      </c>
      <c r="D8109" s="5" t="s">
        <v>7375</v>
      </c>
      <c r="E8109" s="5" t="s">
        <v>18</v>
      </c>
      <c r="F8109" s="5" t="s">
        <v>28</v>
      </c>
      <c r="G8109" s="5" t="s">
        <v>59</v>
      </c>
      <c r="H8109" s="5" t="s">
        <v>181</v>
      </c>
      <c r="I8109" s="5">
        <v>5</v>
      </c>
      <c r="J8109" s="5">
        <v>43797</v>
      </c>
      <c r="K8109" s="5">
        <v>218985</v>
      </c>
      <c r="L8109" s="5">
        <v>11197.98</v>
      </c>
      <c r="M8109" s="5" t="s">
        <v>61</v>
      </c>
      <c r="N8109" s="5" t="s">
        <v>23</v>
      </c>
      <c r="O8109" s="5" t="s">
        <v>194</v>
      </c>
    </row>
    <row r="8110" spans="1:15" x14ac:dyDescent="0.3">
      <c r="A8110" s="5" t="s">
        <v>19313</v>
      </c>
      <c r="B8110" s="6">
        <v>45955</v>
      </c>
      <c r="C8110" s="5" t="s">
        <v>1438</v>
      </c>
      <c r="D8110" s="5" t="s">
        <v>19314</v>
      </c>
      <c r="E8110" s="5" t="s">
        <v>18</v>
      </c>
      <c r="F8110" s="5" t="s">
        <v>87</v>
      </c>
      <c r="G8110" s="5" t="s">
        <v>59</v>
      </c>
      <c r="H8110" s="5" t="s">
        <v>66</v>
      </c>
      <c r="I8110" s="5">
        <v>1</v>
      </c>
      <c r="J8110" s="5">
        <v>45306</v>
      </c>
      <c r="K8110" s="5">
        <v>45306</v>
      </c>
      <c r="L8110" s="5">
        <v>3092.59</v>
      </c>
      <c r="M8110" s="5" t="s">
        <v>61</v>
      </c>
      <c r="N8110" s="5" t="s">
        <v>67</v>
      </c>
      <c r="O8110" s="5" t="s">
        <v>6003</v>
      </c>
    </row>
    <row r="8111" spans="1:15" x14ac:dyDescent="0.3">
      <c r="A8111" s="5" t="s">
        <v>19315</v>
      </c>
      <c r="B8111" s="6">
        <v>45732</v>
      </c>
      <c r="C8111" s="5" t="s">
        <v>1565</v>
      </c>
      <c r="D8111" s="5" t="s">
        <v>19316</v>
      </c>
      <c r="E8111" s="5" t="s">
        <v>43</v>
      </c>
      <c r="F8111" s="5" t="s">
        <v>19</v>
      </c>
      <c r="G8111" s="5" t="s">
        <v>20</v>
      </c>
      <c r="H8111" s="5" t="s">
        <v>73</v>
      </c>
      <c r="I8111" s="5">
        <v>4</v>
      </c>
      <c r="J8111" s="5">
        <v>32717</v>
      </c>
      <c r="K8111" s="5">
        <v>130868</v>
      </c>
      <c r="L8111" s="5">
        <v>30518.92</v>
      </c>
      <c r="M8111" s="5" t="s">
        <v>47</v>
      </c>
      <c r="N8111" s="5" t="s">
        <v>38</v>
      </c>
      <c r="O8111" s="5" t="s">
        <v>480</v>
      </c>
    </row>
    <row r="8112" spans="1:15" x14ac:dyDescent="0.3">
      <c r="A8112" s="5" t="s">
        <v>19317</v>
      </c>
      <c r="B8112" s="6">
        <v>46013</v>
      </c>
      <c r="C8112" s="5" t="s">
        <v>15615</v>
      </c>
      <c r="D8112" s="5" t="s">
        <v>19318</v>
      </c>
      <c r="E8112" s="5" t="s">
        <v>43</v>
      </c>
      <c r="F8112" s="5" t="s">
        <v>19</v>
      </c>
      <c r="G8112" s="5" t="s">
        <v>45</v>
      </c>
      <c r="H8112" s="5" t="s">
        <v>46</v>
      </c>
      <c r="I8112" s="5">
        <v>3</v>
      </c>
      <c r="J8112" s="5">
        <v>49919</v>
      </c>
      <c r="K8112" s="5">
        <v>149757</v>
      </c>
      <c r="L8112" s="5">
        <v>16079.72</v>
      </c>
      <c r="M8112" s="5" t="s">
        <v>30</v>
      </c>
      <c r="N8112" s="5" t="s">
        <v>23</v>
      </c>
      <c r="O8112" s="5" t="s">
        <v>1016</v>
      </c>
    </row>
    <row r="8113" spans="1:15" x14ac:dyDescent="0.3">
      <c r="A8113" s="5" t="s">
        <v>19319</v>
      </c>
      <c r="B8113" s="6">
        <v>46100</v>
      </c>
      <c r="C8113" s="5" t="s">
        <v>8227</v>
      </c>
      <c r="D8113" s="5" t="s">
        <v>19320</v>
      </c>
      <c r="E8113" s="5" t="s">
        <v>18</v>
      </c>
      <c r="F8113" s="5" t="s">
        <v>28</v>
      </c>
      <c r="G8113" s="5" t="s">
        <v>36</v>
      </c>
      <c r="H8113" s="5" t="s">
        <v>37</v>
      </c>
      <c r="I8113" s="5">
        <v>1</v>
      </c>
      <c r="J8113" s="5">
        <v>26040</v>
      </c>
      <c r="K8113" s="5">
        <v>26040</v>
      </c>
      <c r="L8113" s="5">
        <v>3617.94</v>
      </c>
      <c r="M8113" s="5" t="s">
        <v>22</v>
      </c>
      <c r="N8113" s="5" t="s">
        <v>67</v>
      </c>
      <c r="O8113" s="5" t="s">
        <v>1051</v>
      </c>
    </row>
    <row r="8114" spans="1:15" x14ac:dyDescent="0.3">
      <c r="A8114" s="5" t="s">
        <v>19321</v>
      </c>
      <c r="B8114" s="6">
        <v>45992</v>
      </c>
      <c r="C8114" s="5" t="s">
        <v>19322</v>
      </c>
      <c r="D8114" s="5" t="s">
        <v>19323</v>
      </c>
      <c r="E8114" s="5" t="s">
        <v>43</v>
      </c>
      <c r="F8114" s="5" t="s">
        <v>28</v>
      </c>
      <c r="G8114" s="5" t="s">
        <v>36</v>
      </c>
      <c r="H8114" s="5" t="s">
        <v>216</v>
      </c>
      <c r="I8114" s="5">
        <v>2</v>
      </c>
      <c r="J8114" s="5">
        <v>26692</v>
      </c>
      <c r="K8114" s="5">
        <v>53384</v>
      </c>
      <c r="L8114" s="5">
        <v>4483.17</v>
      </c>
      <c r="M8114" s="5" t="s">
        <v>61</v>
      </c>
      <c r="N8114" s="5" t="s">
        <v>67</v>
      </c>
      <c r="O8114" s="5" t="s">
        <v>170</v>
      </c>
    </row>
    <row r="8115" spans="1:15" x14ac:dyDescent="0.3">
      <c r="A8115" s="5" t="s">
        <v>19324</v>
      </c>
      <c r="B8115" s="6">
        <v>45959</v>
      </c>
      <c r="C8115" s="5" t="s">
        <v>6926</v>
      </c>
      <c r="D8115" s="5" t="s">
        <v>19325</v>
      </c>
      <c r="E8115" s="5" t="s">
        <v>43</v>
      </c>
      <c r="F8115" s="5" t="s">
        <v>52</v>
      </c>
      <c r="G8115" s="5" t="s">
        <v>45</v>
      </c>
      <c r="H8115" s="5" t="s">
        <v>138</v>
      </c>
      <c r="I8115" s="5">
        <v>4</v>
      </c>
      <c r="J8115" s="5">
        <v>41727</v>
      </c>
      <c r="K8115" s="5">
        <v>166908</v>
      </c>
      <c r="L8115" s="5">
        <v>44848.12</v>
      </c>
      <c r="M8115" s="5" t="s">
        <v>30</v>
      </c>
      <c r="N8115" s="5" t="s">
        <v>31</v>
      </c>
      <c r="O8115" s="5" t="s">
        <v>96</v>
      </c>
    </row>
    <row r="8116" spans="1:15" x14ac:dyDescent="0.3">
      <c r="A8116" s="5" t="s">
        <v>19326</v>
      </c>
      <c r="B8116" s="6">
        <v>45975</v>
      </c>
      <c r="C8116" s="5" t="s">
        <v>1370</v>
      </c>
      <c r="D8116" s="5" t="s">
        <v>19327</v>
      </c>
      <c r="E8116" s="5" t="s">
        <v>43</v>
      </c>
      <c r="F8116" s="5" t="s">
        <v>87</v>
      </c>
      <c r="G8116" s="5" t="s">
        <v>45</v>
      </c>
      <c r="H8116" s="5" t="s">
        <v>147</v>
      </c>
      <c r="I8116" s="5">
        <v>2</v>
      </c>
      <c r="J8116" s="5">
        <v>25964</v>
      </c>
      <c r="K8116" s="5">
        <v>51928</v>
      </c>
      <c r="L8116" s="5">
        <v>5886</v>
      </c>
      <c r="M8116" s="5" t="s">
        <v>22</v>
      </c>
      <c r="N8116" s="5" t="s">
        <v>67</v>
      </c>
      <c r="O8116" s="5" t="s">
        <v>1916</v>
      </c>
    </row>
    <row r="8117" spans="1:15" x14ac:dyDescent="0.3">
      <c r="A8117" s="5" t="s">
        <v>19328</v>
      </c>
      <c r="B8117" s="6">
        <v>45696</v>
      </c>
      <c r="C8117" s="5" t="s">
        <v>4613</v>
      </c>
      <c r="D8117" s="5" t="s">
        <v>19329</v>
      </c>
      <c r="E8117" s="5" t="s">
        <v>86</v>
      </c>
      <c r="F8117" s="5" t="s">
        <v>52</v>
      </c>
      <c r="G8117" s="5" t="s">
        <v>36</v>
      </c>
      <c r="H8117" s="5" t="s">
        <v>53</v>
      </c>
      <c r="I8117" s="5">
        <v>2</v>
      </c>
      <c r="J8117" s="5">
        <v>47899</v>
      </c>
      <c r="K8117" s="5">
        <v>95798</v>
      </c>
      <c r="L8117" s="5">
        <v>26276.39</v>
      </c>
      <c r="M8117" s="5" t="s">
        <v>30</v>
      </c>
      <c r="N8117" s="5" t="s">
        <v>67</v>
      </c>
      <c r="O8117" s="5" t="s">
        <v>2529</v>
      </c>
    </row>
    <row r="8118" spans="1:15" x14ac:dyDescent="0.3">
      <c r="A8118" s="5" t="s">
        <v>19330</v>
      </c>
      <c r="B8118" s="6">
        <v>45746</v>
      </c>
      <c r="C8118" s="5" t="s">
        <v>4187</v>
      </c>
      <c r="D8118" s="5" t="s">
        <v>19331</v>
      </c>
      <c r="E8118" s="5" t="s">
        <v>43</v>
      </c>
      <c r="F8118" s="5" t="s">
        <v>44</v>
      </c>
      <c r="G8118" s="5" t="s">
        <v>20</v>
      </c>
      <c r="H8118" s="5" t="s">
        <v>109</v>
      </c>
      <c r="I8118" s="5">
        <v>4</v>
      </c>
      <c r="J8118" s="5">
        <v>21519</v>
      </c>
      <c r="K8118" s="5">
        <v>86076</v>
      </c>
      <c r="L8118" s="5">
        <v>21770.33</v>
      </c>
      <c r="M8118" s="5" t="s">
        <v>22</v>
      </c>
      <c r="N8118" s="5" t="s">
        <v>38</v>
      </c>
      <c r="O8118" s="5" t="s">
        <v>1271</v>
      </c>
    </row>
    <row r="8119" spans="1:15" x14ac:dyDescent="0.3">
      <c r="A8119" s="5" t="s">
        <v>19332</v>
      </c>
      <c r="B8119" s="6">
        <v>46198</v>
      </c>
      <c r="C8119" s="5" t="s">
        <v>2160</v>
      </c>
      <c r="D8119" s="5" t="s">
        <v>19333</v>
      </c>
      <c r="E8119" s="5" t="s">
        <v>72</v>
      </c>
      <c r="F8119" s="5" t="s">
        <v>19</v>
      </c>
      <c r="G8119" s="5" t="s">
        <v>36</v>
      </c>
      <c r="H8119" s="5" t="s">
        <v>169</v>
      </c>
      <c r="I8119" s="5">
        <v>5</v>
      </c>
      <c r="J8119" s="5">
        <v>44611</v>
      </c>
      <c r="K8119" s="5">
        <v>223055</v>
      </c>
      <c r="L8119" s="5">
        <v>55719.54</v>
      </c>
      <c r="M8119" s="5" t="s">
        <v>30</v>
      </c>
      <c r="N8119" s="5" t="s">
        <v>31</v>
      </c>
      <c r="O8119" s="5" t="s">
        <v>740</v>
      </c>
    </row>
    <row r="8120" spans="1:15" x14ac:dyDescent="0.3">
      <c r="A8120" s="5" t="s">
        <v>19334</v>
      </c>
      <c r="B8120" s="6">
        <v>46063</v>
      </c>
      <c r="C8120" s="5" t="s">
        <v>7135</v>
      </c>
      <c r="D8120" s="5" t="s">
        <v>19335</v>
      </c>
      <c r="E8120" s="5" t="s">
        <v>18</v>
      </c>
      <c r="F8120" s="5" t="s">
        <v>104</v>
      </c>
      <c r="G8120" s="5" t="s">
        <v>59</v>
      </c>
      <c r="H8120" s="5" t="s">
        <v>181</v>
      </c>
      <c r="I8120" s="5">
        <v>4</v>
      </c>
      <c r="J8120" s="5">
        <v>44817</v>
      </c>
      <c r="K8120" s="5">
        <v>179268</v>
      </c>
      <c r="L8120" s="5">
        <v>52255.74</v>
      </c>
      <c r="M8120" s="5" t="s">
        <v>22</v>
      </c>
      <c r="N8120" s="5" t="s">
        <v>31</v>
      </c>
      <c r="O8120" s="5" t="s">
        <v>3971</v>
      </c>
    </row>
    <row r="8121" spans="1:15" x14ac:dyDescent="0.3">
      <c r="A8121" s="5" t="s">
        <v>19336</v>
      </c>
      <c r="B8121" s="6">
        <v>46042</v>
      </c>
      <c r="C8121" s="5" t="s">
        <v>6288</v>
      </c>
      <c r="D8121" s="5" t="s">
        <v>19337</v>
      </c>
      <c r="E8121" s="5" t="s">
        <v>43</v>
      </c>
      <c r="F8121" s="5" t="s">
        <v>104</v>
      </c>
      <c r="G8121" s="5" t="s">
        <v>45</v>
      </c>
      <c r="H8121" s="5" t="s">
        <v>147</v>
      </c>
      <c r="I8121" s="5">
        <v>5</v>
      </c>
      <c r="J8121" s="5">
        <v>23592</v>
      </c>
      <c r="K8121" s="5">
        <v>117960</v>
      </c>
      <c r="L8121" s="5">
        <v>23656.59</v>
      </c>
      <c r="M8121" s="5" t="s">
        <v>30</v>
      </c>
      <c r="N8121" s="5" t="s">
        <v>67</v>
      </c>
      <c r="O8121" s="5" t="s">
        <v>1975</v>
      </c>
    </row>
    <row r="8122" spans="1:15" x14ac:dyDescent="0.3">
      <c r="A8122" s="5" t="s">
        <v>19338</v>
      </c>
      <c r="B8122" s="6">
        <v>46175</v>
      </c>
      <c r="C8122" s="5" t="s">
        <v>15813</v>
      </c>
      <c r="D8122" s="5" t="s">
        <v>19339</v>
      </c>
      <c r="E8122" s="5" t="s">
        <v>43</v>
      </c>
      <c r="F8122" s="5" t="s">
        <v>28</v>
      </c>
      <c r="G8122" s="5" t="s">
        <v>20</v>
      </c>
      <c r="H8122" s="5" t="s">
        <v>21</v>
      </c>
      <c r="I8122" s="5">
        <v>3</v>
      </c>
      <c r="J8122" s="5">
        <v>32661</v>
      </c>
      <c r="K8122" s="5">
        <v>97983</v>
      </c>
      <c r="L8122" s="5">
        <v>16476.12</v>
      </c>
      <c r="M8122" s="5" t="s">
        <v>61</v>
      </c>
      <c r="N8122" s="5" t="s">
        <v>38</v>
      </c>
      <c r="O8122" s="5" t="s">
        <v>3910</v>
      </c>
    </row>
    <row r="8123" spans="1:15" x14ac:dyDescent="0.3">
      <c r="A8123" s="5" t="s">
        <v>19340</v>
      </c>
      <c r="B8123" s="6">
        <v>46100</v>
      </c>
      <c r="C8123" s="5" t="s">
        <v>513</v>
      </c>
      <c r="D8123" s="5" t="s">
        <v>19341</v>
      </c>
      <c r="E8123" s="5" t="s">
        <v>43</v>
      </c>
      <c r="F8123" s="5" t="s">
        <v>87</v>
      </c>
      <c r="G8123" s="5" t="s">
        <v>20</v>
      </c>
      <c r="H8123" s="5" t="s">
        <v>109</v>
      </c>
      <c r="I8123" s="5">
        <v>1</v>
      </c>
      <c r="J8123" s="5">
        <v>8710</v>
      </c>
      <c r="K8123" s="5">
        <v>8710</v>
      </c>
      <c r="L8123" s="5">
        <v>1904.81</v>
      </c>
      <c r="M8123" s="5" t="s">
        <v>30</v>
      </c>
      <c r="N8123" s="5" t="s">
        <v>67</v>
      </c>
      <c r="O8123" s="5" t="s">
        <v>567</v>
      </c>
    </row>
    <row r="8124" spans="1:15" x14ac:dyDescent="0.3">
      <c r="A8124" s="5" t="s">
        <v>19342</v>
      </c>
      <c r="B8124" s="6">
        <v>46187</v>
      </c>
      <c r="C8124" s="5" t="s">
        <v>6894</v>
      </c>
      <c r="D8124" s="5" t="s">
        <v>19343</v>
      </c>
      <c r="E8124" s="5" t="s">
        <v>72</v>
      </c>
      <c r="F8124" s="5" t="s">
        <v>87</v>
      </c>
      <c r="G8124" s="5" t="s">
        <v>20</v>
      </c>
      <c r="H8124" s="5" t="s">
        <v>73</v>
      </c>
      <c r="I8124" s="5">
        <v>4</v>
      </c>
      <c r="J8124" s="5">
        <v>39416</v>
      </c>
      <c r="K8124" s="5">
        <v>157664</v>
      </c>
      <c r="L8124" s="5">
        <v>14639.44</v>
      </c>
      <c r="M8124" s="5" t="s">
        <v>30</v>
      </c>
      <c r="N8124" s="5" t="s">
        <v>67</v>
      </c>
      <c r="O8124" s="5" t="s">
        <v>62</v>
      </c>
    </row>
    <row r="8125" spans="1:15" x14ac:dyDescent="0.3">
      <c r="A8125" s="5" t="s">
        <v>19344</v>
      </c>
      <c r="B8125" s="6">
        <v>45875</v>
      </c>
      <c r="C8125" s="5" t="s">
        <v>3990</v>
      </c>
      <c r="D8125" s="5" t="s">
        <v>19345</v>
      </c>
      <c r="E8125" s="5" t="s">
        <v>43</v>
      </c>
      <c r="F8125" s="5" t="s">
        <v>52</v>
      </c>
      <c r="G8125" s="5" t="s">
        <v>36</v>
      </c>
      <c r="H8125" s="5" t="s">
        <v>216</v>
      </c>
      <c r="I8125" s="5">
        <v>2</v>
      </c>
      <c r="J8125" s="5">
        <v>32607</v>
      </c>
      <c r="K8125" s="5">
        <v>65214</v>
      </c>
      <c r="L8125" s="5">
        <v>6075.55</v>
      </c>
      <c r="M8125" s="5" t="s">
        <v>61</v>
      </c>
      <c r="N8125" s="5" t="s">
        <v>38</v>
      </c>
      <c r="O8125" s="5" t="s">
        <v>372</v>
      </c>
    </row>
    <row r="8126" spans="1:15" x14ac:dyDescent="0.3">
      <c r="A8126" s="5" t="s">
        <v>19346</v>
      </c>
      <c r="B8126" s="6">
        <v>45799</v>
      </c>
      <c r="C8126" s="5" t="s">
        <v>10854</v>
      </c>
      <c r="D8126" s="5" t="s">
        <v>19347</v>
      </c>
      <c r="E8126" s="5" t="s">
        <v>72</v>
      </c>
      <c r="F8126" s="5" t="s">
        <v>28</v>
      </c>
      <c r="G8126" s="5" t="s">
        <v>36</v>
      </c>
      <c r="H8126" s="5" t="s">
        <v>169</v>
      </c>
      <c r="I8126" s="5">
        <v>1</v>
      </c>
      <c r="J8126" s="5">
        <v>22740</v>
      </c>
      <c r="K8126" s="5">
        <v>22740</v>
      </c>
      <c r="L8126" s="5">
        <v>5439.47</v>
      </c>
      <c r="M8126" s="5" t="s">
        <v>54</v>
      </c>
      <c r="N8126" s="5" t="s">
        <v>38</v>
      </c>
      <c r="O8126" s="5" t="s">
        <v>1047</v>
      </c>
    </row>
    <row r="8127" spans="1:15" x14ac:dyDescent="0.3">
      <c r="A8127" s="5" t="s">
        <v>19348</v>
      </c>
      <c r="B8127" s="6">
        <v>46112</v>
      </c>
      <c r="C8127" s="5" t="s">
        <v>4234</v>
      </c>
      <c r="D8127" s="5" t="s">
        <v>19349</v>
      </c>
      <c r="E8127" s="5" t="s">
        <v>18</v>
      </c>
      <c r="F8127" s="5" t="s">
        <v>104</v>
      </c>
      <c r="G8127" s="5" t="s">
        <v>45</v>
      </c>
      <c r="H8127" s="5" t="s">
        <v>147</v>
      </c>
      <c r="I8127" s="5">
        <v>1</v>
      </c>
      <c r="J8127" s="5">
        <v>17165</v>
      </c>
      <c r="K8127" s="5">
        <v>17165</v>
      </c>
      <c r="L8127" s="5">
        <v>869.45</v>
      </c>
      <c r="M8127" s="5" t="s">
        <v>54</v>
      </c>
      <c r="N8127" s="5" t="s">
        <v>23</v>
      </c>
      <c r="O8127" s="5" t="s">
        <v>715</v>
      </c>
    </row>
    <row r="8128" spans="1:15" x14ac:dyDescent="0.3">
      <c r="A8128" s="5" t="s">
        <v>19350</v>
      </c>
      <c r="B8128" s="6">
        <v>45883</v>
      </c>
      <c r="C8128" s="5" t="s">
        <v>15199</v>
      </c>
      <c r="D8128" s="5" t="s">
        <v>19351</v>
      </c>
      <c r="E8128" s="5" t="s">
        <v>43</v>
      </c>
      <c r="F8128" s="5" t="s">
        <v>44</v>
      </c>
      <c r="G8128" s="5" t="s">
        <v>45</v>
      </c>
      <c r="H8128" s="5" t="s">
        <v>160</v>
      </c>
      <c r="I8128" s="5">
        <v>5</v>
      </c>
      <c r="J8128" s="5">
        <v>39015</v>
      </c>
      <c r="K8128" s="5">
        <v>195075</v>
      </c>
      <c r="L8128" s="5">
        <v>31751.119999999999</v>
      </c>
      <c r="M8128" s="5" t="s">
        <v>22</v>
      </c>
      <c r="N8128" s="5" t="s">
        <v>67</v>
      </c>
      <c r="O8128" s="5" t="s">
        <v>8804</v>
      </c>
    </row>
    <row r="8129" spans="1:15" x14ac:dyDescent="0.3">
      <c r="A8129" s="5" t="s">
        <v>19352</v>
      </c>
      <c r="B8129" s="6">
        <v>46159</v>
      </c>
      <c r="C8129" s="5" t="s">
        <v>4667</v>
      </c>
      <c r="D8129" s="5" t="s">
        <v>19353</v>
      </c>
      <c r="E8129" s="5" t="s">
        <v>72</v>
      </c>
      <c r="F8129" s="5" t="s">
        <v>44</v>
      </c>
      <c r="G8129" s="5" t="s">
        <v>45</v>
      </c>
      <c r="H8129" s="5" t="s">
        <v>138</v>
      </c>
      <c r="I8129" s="5">
        <v>4</v>
      </c>
      <c r="J8129" s="5">
        <v>35781</v>
      </c>
      <c r="K8129" s="5">
        <v>143124</v>
      </c>
      <c r="L8129" s="5">
        <v>16492.650000000001</v>
      </c>
      <c r="M8129" s="5" t="s">
        <v>30</v>
      </c>
      <c r="N8129" s="5" t="s">
        <v>38</v>
      </c>
      <c r="O8129" s="5" t="s">
        <v>114</v>
      </c>
    </row>
    <row r="8130" spans="1:15" x14ac:dyDescent="0.3">
      <c r="A8130" s="5" t="s">
        <v>19354</v>
      </c>
      <c r="B8130" s="6">
        <v>45945</v>
      </c>
      <c r="C8130" s="5" t="s">
        <v>5810</v>
      </c>
      <c r="D8130" s="5" t="s">
        <v>19355</v>
      </c>
      <c r="E8130" s="5" t="s">
        <v>43</v>
      </c>
      <c r="F8130" s="5" t="s">
        <v>19</v>
      </c>
      <c r="G8130" s="5" t="s">
        <v>20</v>
      </c>
      <c r="H8130" s="5" t="s">
        <v>109</v>
      </c>
      <c r="I8130" s="5">
        <v>3</v>
      </c>
      <c r="J8130" s="5">
        <v>32476</v>
      </c>
      <c r="K8130" s="5">
        <v>97428</v>
      </c>
      <c r="L8130" s="5">
        <v>9380.48</v>
      </c>
      <c r="M8130" s="5" t="s">
        <v>61</v>
      </c>
      <c r="N8130" s="5" t="s">
        <v>67</v>
      </c>
      <c r="O8130" s="5" t="s">
        <v>68</v>
      </c>
    </row>
    <row r="8131" spans="1:15" x14ac:dyDescent="0.3">
      <c r="A8131" s="5" t="s">
        <v>19356</v>
      </c>
      <c r="B8131" s="6">
        <v>45789</v>
      </c>
      <c r="C8131" s="5" t="s">
        <v>14495</v>
      </c>
      <c r="D8131" s="5" t="s">
        <v>19357</v>
      </c>
      <c r="E8131" s="5" t="s">
        <v>18</v>
      </c>
      <c r="F8131" s="5" t="s">
        <v>87</v>
      </c>
      <c r="G8131" s="5" t="s">
        <v>36</v>
      </c>
      <c r="H8131" s="5" t="s">
        <v>37</v>
      </c>
      <c r="I8131" s="5">
        <v>4</v>
      </c>
      <c r="J8131" s="5">
        <v>47147</v>
      </c>
      <c r="K8131" s="5">
        <v>188588</v>
      </c>
      <c r="L8131" s="5">
        <v>15776.69</v>
      </c>
      <c r="M8131" s="5" t="s">
        <v>30</v>
      </c>
      <c r="N8131" s="5" t="s">
        <v>67</v>
      </c>
      <c r="O8131" s="5" t="s">
        <v>182</v>
      </c>
    </row>
    <row r="8132" spans="1:15" x14ac:dyDescent="0.3">
      <c r="A8132" s="5" t="s">
        <v>19358</v>
      </c>
      <c r="B8132" s="6">
        <v>45728</v>
      </c>
      <c r="C8132" s="5" t="s">
        <v>578</v>
      </c>
      <c r="D8132" s="5" t="s">
        <v>18286</v>
      </c>
      <c r="E8132" s="5" t="s">
        <v>86</v>
      </c>
      <c r="F8132" s="5" t="s">
        <v>19</v>
      </c>
      <c r="G8132" s="5" t="s">
        <v>20</v>
      </c>
      <c r="H8132" s="5" t="s">
        <v>109</v>
      </c>
      <c r="I8132" s="5">
        <v>5</v>
      </c>
      <c r="J8132" s="5">
        <v>19347</v>
      </c>
      <c r="K8132" s="5">
        <v>96735</v>
      </c>
      <c r="L8132" s="5">
        <v>17837.29</v>
      </c>
      <c r="M8132" s="5" t="s">
        <v>47</v>
      </c>
      <c r="N8132" s="5" t="s">
        <v>67</v>
      </c>
      <c r="O8132" s="5" t="s">
        <v>39</v>
      </c>
    </row>
    <row r="8133" spans="1:15" x14ac:dyDescent="0.3">
      <c r="A8133" s="5" t="s">
        <v>19359</v>
      </c>
      <c r="B8133" s="6">
        <v>45759</v>
      </c>
      <c r="C8133" s="5" t="s">
        <v>1169</v>
      </c>
      <c r="D8133" s="5" t="s">
        <v>19360</v>
      </c>
      <c r="E8133" s="5" t="s">
        <v>43</v>
      </c>
      <c r="F8133" s="5" t="s">
        <v>104</v>
      </c>
      <c r="G8133" s="5" t="s">
        <v>36</v>
      </c>
      <c r="H8133" s="5" t="s">
        <v>169</v>
      </c>
      <c r="I8133" s="5">
        <v>1</v>
      </c>
      <c r="J8133" s="5">
        <v>9087</v>
      </c>
      <c r="K8133" s="5">
        <v>9087</v>
      </c>
      <c r="L8133" s="5">
        <v>2463.37</v>
      </c>
      <c r="M8133" s="5" t="s">
        <v>47</v>
      </c>
      <c r="N8133" s="5" t="s">
        <v>38</v>
      </c>
      <c r="O8133" s="5" t="s">
        <v>110</v>
      </c>
    </row>
    <row r="8134" spans="1:15" x14ac:dyDescent="0.3">
      <c r="A8134" s="5" t="s">
        <v>19361</v>
      </c>
      <c r="B8134" s="6">
        <v>45796</v>
      </c>
      <c r="C8134" s="5" t="s">
        <v>17730</v>
      </c>
      <c r="D8134" s="5" t="s">
        <v>19362</v>
      </c>
      <c r="E8134" s="5" t="s">
        <v>43</v>
      </c>
      <c r="F8134" s="5" t="s">
        <v>28</v>
      </c>
      <c r="G8134" s="5" t="s">
        <v>36</v>
      </c>
      <c r="H8134" s="5" t="s">
        <v>53</v>
      </c>
      <c r="I8134" s="5">
        <v>1</v>
      </c>
      <c r="J8134" s="5">
        <v>5854</v>
      </c>
      <c r="K8134" s="5">
        <v>5854</v>
      </c>
      <c r="L8134" s="5">
        <v>316.57</v>
      </c>
      <c r="M8134" s="5" t="s">
        <v>61</v>
      </c>
      <c r="N8134" s="5" t="s">
        <v>67</v>
      </c>
      <c r="O8134" s="5" t="s">
        <v>68</v>
      </c>
    </row>
    <row r="8135" spans="1:15" x14ac:dyDescent="0.3">
      <c r="A8135" s="5" t="s">
        <v>19363</v>
      </c>
      <c r="B8135" s="6">
        <v>46148</v>
      </c>
      <c r="C8135" s="5" t="s">
        <v>2409</v>
      </c>
      <c r="D8135" s="5" t="s">
        <v>13415</v>
      </c>
      <c r="E8135" s="5" t="s">
        <v>86</v>
      </c>
      <c r="F8135" s="5" t="s">
        <v>44</v>
      </c>
      <c r="G8135" s="5" t="s">
        <v>59</v>
      </c>
      <c r="H8135" s="5" t="s">
        <v>126</v>
      </c>
      <c r="I8135" s="5">
        <v>3</v>
      </c>
      <c r="J8135" s="5">
        <v>17493</v>
      </c>
      <c r="K8135" s="5">
        <v>52479</v>
      </c>
      <c r="L8135" s="5">
        <v>9413.9699999999993</v>
      </c>
      <c r="M8135" s="5" t="s">
        <v>22</v>
      </c>
      <c r="N8135" s="5" t="s">
        <v>67</v>
      </c>
      <c r="O8135" s="5" t="s">
        <v>62</v>
      </c>
    </row>
    <row r="8136" spans="1:15" x14ac:dyDescent="0.3">
      <c r="A8136" s="5" t="s">
        <v>19364</v>
      </c>
      <c r="B8136" s="6">
        <v>45821</v>
      </c>
      <c r="C8136" s="5" t="s">
        <v>4834</v>
      </c>
      <c r="D8136" s="5" t="s">
        <v>19365</v>
      </c>
      <c r="E8136" s="5" t="s">
        <v>18</v>
      </c>
      <c r="F8136" s="5" t="s">
        <v>28</v>
      </c>
      <c r="G8136" s="5" t="s">
        <v>59</v>
      </c>
      <c r="H8136" s="5" t="s">
        <v>181</v>
      </c>
      <c r="I8136" s="5">
        <v>2</v>
      </c>
      <c r="J8136" s="5">
        <v>19678</v>
      </c>
      <c r="K8136" s="5">
        <v>39356</v>
      </c>
      <c r="L8136" s="5">
        <v>8169.12</v>
      </c>
      <c r="M8136" s="5" t="s">
        <v>54</v>
      </c>
      <c r="N8136" s="5" t="s">
        <v>23</v>
      </c>
      <c r="O8136" s="5" t="s">
        <v>32</v>
      </c>
    </row>
    <row r="8137" spans="1:15" x14ac:dyDescent="0.3">
      <c r="A8137" s="5" t="s">
        <v>19366</v>
      </c>
      <c r="B8137" s="6">
        <v>45969</v>
      </c>
      <c r="C8137" s="5" t="s">
        <v>2436</v>
      </c>
      <c r="D8137" s="5" t="s">
        <v>19367</v>
      </c>
      <c r="E8137" s="5" t="s">
        <v>86</v>
      </c>
      <c r="F8137" s="5" t="s">
        <v>52</v>
      </c>
      <c r="G8137" s="5" t="s">
        <v>45</v>
      </c>
      <c r="H8137" s="5" t="s">
        <v>147</v>
      </c>
      <c r="I8137" s="5">
        <v>3</v>
      </c>
      <c r="J8137" s="5">
        <v>21284</v>
      </c>
      <c r="K8137" s="5">
        <v>63852</v>
      </c>
      <c r="L8137" s="5">
        <v>9454.91</v>
      </c>
      <c r="M8137" s="5" t="s">
        <v>47</v>
      </c>
      <c r="N8137" s="5" t="s">
        <v>38</v>
      </c>
      <c r="O8137" s="5" t="s">
        <v>16694</v>
      </c>
    </row>
    <row r="8138" spans="1:15" x14ac:dyDescent="0.3">
      <c r="A8138" s="5" t="s">
        <v>19368</v>
      </c>
      <c r="B8138" s="6">
        <v>45772</v>
      </c>
      <c r="C8138" s="5" t="s">
        <v>3958</v>
      </c>
      <c r="D8138" s="5" t="s">
        <v>19369</v>
      </c>
      <c r="E8138" s="5" t="s">
        <v>86</v>
      </c>
      <c r="F8138" s="5" t="s">
        <v>52</v>
      </c>
      <c r="G8138" s="5" t="s">
        <v>45</v>
      </c>
      <c r="H8138" s="5" t="s">
        <v>160</v>
      </c>
      <c r="I8138" s="5">
        <v>5</v>
      </c>
      <c r="J8138" s="5">
        <v>30903</v>
      </c>
      <c r="K8138" s="5">
        <v>154515</v>
      </c>
      <c r="L8138" s="5">
        <v>45108.57</v>
      </c>
      <c r="M8138" s="5" t="s">
        <v>30</v>
      </c>
      <c r="N8138" s="5" t="s">
        <v>67</v>
      </c>
      <c r="O8138" s="5" t="s">
        <v>359</v>
      </c>
    </row>
    <row r="8139" spans="1:15" x14ac:dyDescent="0.3">
      <c r="A8139" s="5" t="s">
        <v>19370</v>
      </c>
      <c r="B8139" s="6">
        <v>46150</v>
      </c>
      <c r="C8139" s="5" t="s">
        <v>5256</v>
      </c>
      <c r="D8139" s="5" t="s">
        <v>19371</v>
      </c>
      <c r="E8139" s="5" t="s">
        <v>72</v>
      </c>
      <c r="F8139" s="5" t="s">
        <v>104</v>
      </c>
      <c r="G8139" s="5" t="s">
        <v>20</v>
      </c>
      <c r="H8139" s="5" t="s">
        <v>73</v>
      </c>
      <c r="I8139" s="5">
        <v>1</v>
      </c>
      <c r="J8139" s="5">
        <v>49567</v>
      </c>
      <c r="K8139" s="5">
        <v>49567</v>
      </c>
      <c r="L8139" s="5">
        <v>13920.37</v>
      </c>
      <c r="M8139" s="5" t="s">
        <v>61</v>
      </c>
      <c r="N8139" s="5" t="s">
        <v>31</v>
      </c>
      <c r="O8139" s="5" t="s">
        <v>3146</v>
      </c>
    </row>
    <row r="8140" spans="1:15" x14ac:dyDescent="0.3">
      <c r="A8140" s="5" t="s">
        <v>19372</v>
      </c>
      <c r="B8140" s="6">
        <v>45760</v>
      </c>
      <c r="C8140" s="5" t="s">
        <v>367</v>
      </c>
      <c r="D8140" s="5" t="s">
        <v>19373</v>
      </c>
      <c r="E8140" s="5" t="s">
        <v>86</v>
      </c>
      <c r="F8140" s="5" t="s">
        <v>52</v>
      </c>
      <c r="G8140" s="5" t="s">
        <v>36</v>
      </c>
      <c r="H8140" s="5" t="s">
        <v>37</v>
      </c>
      <c r="I8140" s="5">
        <v>1</v>
      </c>
      <c r="J8140" s="5">
        <v>47664</v>
      </c>
      <c r="K8140" s="5">
        <v>47664</v>
      </c>
      <c r="L8140" s="5">
        <v>8445.09</v>
      </c>
      <c r="M8140" s="5" t="s">
        <v>30</v>
      </c>
      <c r="N8140" s="5" t="s">
        <v>31</v>
      </c>
      <c r="O8140" s="5" t="s">
        <v>323</v>
      </c>
    </row>
    <row r="8141" spans="1:15" x14ac:dyDescent="0.3">
      <c r="A8141" s="5" t="s">
        <v>19374</v>
      </c>
      <c r="B8141" s="6">
        <v>46095</v>
      </c>
      <c r="C8141" s="5" t="s">
        <v>11434</v>
      </c>
      <c r="D8141" s="5" t="s">
        <v>16493</v>
      </c>
      <c r="E8141" s="5" t="s">
        <v>43</v>
      </c>
      <c r="F8141" s="5" t="s">
        <v>87</v>
      </c>
      <c r="G8141" s="5" t="s">
        <v>59</v>
      </c>
      <c r="H8141" s="5" t="s">
        <v>126</v>
      </c>
      <c r="I8141" s="5">
        <v>3</v>
      </c>
      <c r="J8141" s="5">
        <v>25420</v>
      </c>
      <c r="K8141" s="5">
        <v>76260</v>
      </c>
      <c r="L8141" s="5">
        <v>12451.76</v>
      </c>
      <c r="M8141" s="5" t="s">
        <v>54</v>
      </c>
      <c r="N8141" s="5" t="s">
        <v>23</v>
      </c>
      <c r="O8141" s="5" t="s">
        <v>62</v>
      </c>
    </row>
    <row r="8142" spans="1:15" x14ac:dyDescent="0.3">
      <c r="A8142" s="5" t="s">
        <v>19375</v>
      </c>
      <c r="B8142" s="6">
        <v>45674</v>
      </c>
      <c r="C8142" s="5" t="s">
        <v>1887</v>
      </c>
      <c r="D8142" s="5" t="s">
        <v>19376</v>
      </c>
      <c r="E8142" s="5" t="s">
        <v>86</v>
      </c>
      <c r="F8142" s="5" t="s">
        <v>28</v>
      </c>
      <c r="G8142" s="5" t="s">
        <v>45</v>
      </c>
      <c r="H8142" s="5" t="s">
        <v>138</v>
      </c>
      <c r="I8142" s="5">
        <v>3</v>
      </c>
      <c r="J8142" s="5">
        <v>46510</v>
      </c>
      <c r="K8142" s="5">
        <v>139530</v>
      </c>
      <c r="L8142" s="5">
        <v>37415.910000000003</v>
      </c>
      <c r="M8142" s="5" t="s">
        <v>61</v>
      </c>
      <c r="N8142" s="5" t="s">
        <v>31</v>
      </c>
      <c r="O8142" s="5" t="s">
        <v>2984</v>
      </c>
    </row>
    <row r="8143" spans="1:15" x14ac:dyDescent="0.3">
      <c r="A8143" s="5" t="s">
        <v>19377</v>
      </c>
      <c r="B8143" s="6">
        <v>46178</v>
      </c>
      <c r="C8143" s="5" t="s">
        <v>939</v>
      </c>
      <c r="D8143" s="5" t="s">
        <v>8726</v>
      </c>
      <c r="E8143" s="5" t="s">
        <v>43</v>
      </c>
      <c r="F8143" s="5" t="s">
        <v>104</v>
      </c>
      <c r="G8143" s="5" t="s">
        <v>59</v>
      </c>
      <c r="H8143" s="5" t="s">
        <v>60</v>
      </c>
      <c r="I8143" s="5">
        <v>4</v>
      </c>
      <c r="J8143" s="5">
        <v>10548</v>
      </c>
      <c r="K8143" s="5">
        <v>42192</v>
      </c>
      <c r="L8143" s="5">
        <v>4632.18</v>
      </c>
      <c r="M8143" s="5" t="s">
        <v>30</v>
      </c>
      <c r="N8143" s="5" t="s">
        <v>23</v>
      </c>
      <c r="O8143" s="5" t="s">
        <v>408</v>
      </c>
    </row>
    <row r="8144" spans="1:15" x14ac:dyDescent="0.3">
      <c r="A8144" s="5" t="s">
        <v>19378</v>
      </c>
      <c r="B8144" s="6">
        <v>46042</v>
      </c>
      <c r="C8144" s="5" t="s">
        <v>3136</v>
      </c>
      <c r="D8144" s="5" t="s">
        <v>19379</v>
      </c>
      <c r="E8144" s="5" t="s">
        <v>18</v>
      </c>
      <c r="F8144" s="5" t="s">
        <v>87</v>
      </c>
      <c r="G8144" s="5" t="s">
        <v>59</v>
      </c>
      <c r="H8144" s="5" t="s">
        <v>66</v>
      </c>
      <c r="I8144" s="5">
        <v>4</v>
      </c>
      <c r="J8144" s="5">
        <v>37881</v>
      </c>
      <c r="K8144" s="5">
        <v>151524</v>
      </c>
      <c r="L8144" s="5">
        <v>19746.240000000002</v>
      </c>
      <c r="M8144" s="5" t="s">
        <v>61</v>
      </c>
      <c r="N8144" s="5" t="s">
        <v>67</v>
      </c>
      <c r="O8144" s="5" t="s">
        <v>177</v>
      </c>
    </row>
    <row r="8145" spans="1:15" x14ac:dyDescent="0.3">
      <c r="A8145" s="5" t="s">
        <v>19380</v>
      </c>
      <c r="B8145" s="6">
        <v>45928</v>
      </c>
      <c r="C8145" s="5" t="s">
        <v>8771</v>
      </c>
      <c r="D8145" s="5" t="s">
        <v>19381</v>
      </c>
      <c r="E8145" s="5" t="s">
        <v>43</v>
      </c>
      <c r="F8145" s="5" t="s">
        <v>87</v>
      </c>
      <c r="G8145" s="5" t="s">
        <v>45</v>
      </c>
      <c r="H8145" s="5" t="s">
        <v>138</v>
      </c>
      <c r="I8145" s="5">
        <v>2</v>
      </c>
      <c r="J8145" s="5">
        <v>18524</v>
      </c>
      <c r="K8145" s="5">
        <v>37048</v>
      </c>
      <c r="L8145" s="5">
        <v>7226.98</v>
      </c>
      <c r="M8145" s="5" t="s">
        <v>47</v>
      </c>
      <c r="N8145" s="5" t="s">
        <v>38</v>
      </c>
      <c r="O8145" s="5" t="s">
        <v>165</v>
      </c>
    </row>
    <row r="8146" spans="1:15" x14ac:dyDescent="0.3">
      <c r="A8146" s="5" t="s">
        <v>19382</v>
      </c>
      <c r="B8146" s="6">
        <v>45706</v>
      </c>
      <c r="C8146" s="5" t="s">
        <v>5497</v>
      </c>
      <c r="D8146" s="5" t="s">
        <v>19383</v>
      </c>
      <c r="E8146" s="5" t="s">
        <v>18</v>
      </c>
      <c r="F8146" s="5" t="s">
        <v>28</v>
      </c>
      <c r="G8146" s="5" t="s">
        <v>45</v>
      </c>
      <c r="H8146" s="5" t="s">
        <v>46</v>
      </c>
      <c r="I8146" s="5">
        <v>3</v>
      </c>
      <c r="J8146" s="5">
        <v>35828</v>
      </c>
      <c r="K8146" s="5">
        <v>107484</v>
      </c>
      <c r="L8146" s="5">
        <v>29720.84</v>
      </c>
      <c r="M8146" s="5" t="s">
        <v>30</v>
      </c>
      <c r="N8146" s="5" t="s">
        <v>67</v>
      </c>
      <c r="O8146" s="5" t="s">
        <v>8147</v>
      </c>
    </row>
    <row r="8147" spans="1:15" x14ac:dyDescent="0.3">
      <c r="A8147" s="5" t="s">
        <v>19384</v>
      </c>
      <c r="B8147" s="6">
        <v>45755</v>
      </c>
      <c r="C8147" s="5" t="s">
        <v>3120</v>
      </c>
      <c r="D8147" s="5" t="s">
        <v>19385</v>
      </c>
      <c r="E8147" s="5" t="s">
        <v>86</v>
      </c>
      <c r="F8147" s="5" t="s">
        <v>44</v>
      </c>
      <c r="G8147" s="5" t="s">
        <v>20</v>
      </c>
      <c r="H8147" s="5" t="s">
        <v>109</v>
      </c>
      <c r="I8147" s="5">
        <v>5</v>
      </c>
      <c r="J8147" s="5">
        <v>31787</v>
      </c>
      <c r="K8147" s="5">
        <v>158935</v>
      </c>
      <c r="L8147" s="5">
        <v>41532.97</v>
      </c>
      <c r="M8147" s="5" t="s">
        <v>22</v>
      </c>
      <c r="N8147" s="5" t="s">
        <v>31</v>
      </c>
      <c r="O8147" s="5" t="s">
        <v>1871</v>
      </c>
    </row>
    <row r="8148" spans="1:15" x14ac:dyDescent="0.3">
      <c r="A8148" s="5" t="s">
        <v>19386</v>
      </c>
      <c r="B8148" s="6">
        <v>45815</v>
      </c>
      <c r="C8148" s="5" t="s">
        <v>7041</v>
      </c>
      <c r="D8148" s="5" t="s">
        <v>19387</v>
      </c>
      <c r="E8148" s="5" t="s">
        <v>18</v>
      </c>
      <c r="F8148" s="5" t="s">
        <v>104</v>
      </c>
      <c r="G8148" s="5" t="s">
        <v>59</v>
      </c>
      <c r="H8148" s="5" t="s">
        <v>60</v>
      </c>
      <c r="I8148" s="5">
        <v>5</v>
      </c>
      <c r="J8148" s="5">
        <v>15783</v>
      </c>
      <c r="K8148" s="5">
        <v>78915</v>
      </c>
      <c r="L8148" s="5">
        <v>7238.86</v>
      </c>
      <c r="M8148" s="5" t="s">
        <v>22</v>
      </c>
      <c r="N8148" s="5" t="s">
        <v>31</v>
      </c>
      <c r="O8148" s="5" t="s">
        <v>531</v>
      </c>
    </row>
    <row r="8149" spans="1:15" x14ac:dyDescent="0.3">
      <c r="A8149" s="5" t="s">
        <v>19388</v>
      </c>
      <c r="B8149" s="6">
        <v>45952</v>
      </c>
      <c r="C8149" s="5" t="s">
        <v>10100</v>
      </c>
      <c r="D8149" s="5" t="s">
        <v>19389</v>
      </c>
      <c r="E8149" s="5" t="s">
        <v>43</v>
      </c>
      <c r="F8149" s="5" t="s">
        <v>44</v>
      </c>
      <c r="G8149" s="5" t="s">
        <v>59</v>
      </c>
      <c r="H8149" s="5" t="s">
        <v>126</v>
      </c>
      <c r="I8149" s="5">
        <v>2</v>
      </c>
      <c r="J8149" s="5">
        <v>9137</v>
      </c>
      <c r="K8149" s="5">
        <v>18274</v>
      </c>
      <c r="L8149" s="5">
        <v>2773.71</v>
      </c>
      <c r="M8149" s="5" t="s">
        <v>30</v>
      </c>
      <c r="N8149" s="5" t="s">
        <v>67</v>
      </c>
      <c r="O8149" s="5" t="s">
        <v>523</v>
      </c>
    </row>
    <row r="8150" spans="1:15" x14ac:dyDescent="0.3">
      <c r="A8150" s="5" t="s">
        <v>19390</v>
      </c>
      <c r="B8150" s="6">
        <v>46061</v>
      </c>
      <c r="C8150" s="5" t="s">
        <v>2274</v>
      </c>
      <c r="D8150" s="5" t="s">
        <v>19391</v>
      </c>
      <c r="E8150" s="5" t="s">
        <v>72</v>
      </c>
      <c r="F8150" s="5" t="s">
        <v>28</v>
      </c>
      <c r="G8150" s="5" t="s">
        <v>20</v>
      </c>
      <c r="H8150" s="5" t="s">
        <v>109</v>
      </c>
      <c r="I8150" s="5">
        <v>5</v>
      </c>
      <c r="J8150" s="5">
        <v>17064</v>
      </c>
      <c r="K8150" s="5">
        <v>85320</v>
      </c>
      <c r="L8150" s="5">
        <v>9373.01</v>
      </c>
      <c r="M8150" s="5" t="s">
        <v>47</v>
      </c>
      <c r="N8150" s="5" t="s">
        <v>23</v>
      </c>
      <c r="O8150" s="5" t="s">
        <v>1298</v>
      </c>
    </row>
    <row r="8151" spans="1:15" x14ac:dyDescent="0.3">
      <c r="A8151" s="5" t="s">
        <v>19392</v>
      </c>
      <c r="B8151" s="6">
        <v>46191</v>
      </c>
      <c r="C8151" s="5" t="s">
        <v>1965</v>
      </c>
      <c r="D8151" s="5" t="s">
        <v>19393</v>
      </c>
      <c r="E8151" s="5" t="s">
        <v>18</v>
      </c>
      <c r="F8151" s="5" t="s">
        <v>52</v>
      </c>
      <c r="G8151" s="5" t="s">
        <v>36</v>
      </c>
      <c r="H8151" s="5" t="s">
        <v>169</v>
      </c>
      <c r="I8151" s="5">
        <v>3</v>
      </c>
      <c r="J8151" s="5">
        <v>29710</v>
      </c>
      <c r="K8151" s="5">
        <v>89130</v>
      </c>
      <c r="L8151" s="5">
        <v>15146.11</v>
      </c>
      <c r="M8151" s="5" t="s">
        <v>61</v>
      </c>
      <c r="N8151" s="5" t="s">
        <v>38</v>
      </c>
      <c r="O8151" s="5" t="s">
        <v>190</v>
      </c>
    </row>
    <row r="8152" spans="1:15" x14ac:dyDescent="0.3">
      <c r="A8152" s="5" t="s">
        <v>19394</v>
      </c>
      <c r="B8152" s="6">
        <v>45789</v>
      </c>
      <c r="C8152" s="5" t="s">
        <v>14645</v>
      </c>
      <c r="D8152" s="5" t="s">
        <v>19395</v>
      </c>
      <c r="E8152" s="5" t="s">
        <v>43</v>
      </c>
      <c r="F8152" s="5" t="s">
        <v>19</v>
      </c>
      <c r="G8152" s="5" t="s">
        <v>36</v>
      </c>
      <c r="H8152" s="5" t="s">
        <v>216</v>
      </c>
      <c r="I8152" s="5">
        <v>3</v>
      </c>
      <c r="J8152" s="5">
        <v>23005</v>
      </c>
      <c r="K8152" s="5">
        <v>69015</v>
      </c>
      <c r="L8152" s="5">
        <v>14560.21</v>
      </c>
      <c r="M8152" s="5" t="s">
        <v>61</v>
      </c>
      <c r="N8152" s="5" t="s">
        <v>31</v>
      </c>
      <c r="O8152" s="5" t="s">
        <v>279</v>
      </c>
    </row>
    <row r="8153" spans="1:15" x14ac:dyDescent="0.3">
      <c r="A8153" s="5" t="s">
        <v>19396</v>
      </c>
      <c r="B8153" s="6">
        <v>46117</v>
      </c>
      <c r="C8153" s="5" t="s">
        <v>2264</v>
      </c>
      <c r="D8153" s="5" t="s">
        <v>19397</v>
      </c>
      <c r="E8153" s="5" t="s">
        <v>18</v>
      </c>
      <c r="F8153" s="5" t="s">
        <v>19</v>
      </c>
      <c r="G8153" s="5" t="s">
        <v>36</v>
      </c>
      <c r="H8153" s="5" t="s">
        <v>37</v>
      </c>
      <c r="I8153" s="5">
        <v>4</v>
      </c>
      <c r="J8153" s="5">
        <v>25485</v>
      </c>
      <c r="K8153" s="5">
        <v>101940</v>
      </c>
      <c r="L8153" s="5">
        <v>20774.63</v>
      </c>
      <c r="M8153" s="5" t="s">
        <v>47</v>
      </c>
      <c r="N8153" s="5" t="s">
        <v>31</v>
      </c>
      <c r="O8153" s="5" t="s">
        <v>182</v>
      </c>
    </row>
    <row r="8154" spans="1:15" x14ac:dyDescent="0.3">
      <c r="A8154" s="5" t="s">
        <v>19398</v>
      </c>
      <c r="B8154" s="6">
        <v>45873</v>
      </c>
      <c r="C8154" s="5" t="s">
        <v>19399</v>
      </c>
      <c r="D8154" s="5" t="s">
        <v>19400</v>
      </c>
      <c r="E8154" s="5" t="s">
        <v>18</v>
      </c>
      <c r="F8154" s="5" t="s">
        <v>104</v>
      </c>
      <c r="G8154" s="5" t="s">
        <v>45</v>
      </c>
      <c r="H8154" s="5" t="s">
        <v>160</v>
      </c>
      <c r="I8154" s="5">
        <v>4</v>
      </c>
      <c r="J8154" s="5">
        <v>9780</v>
      </c>
      <c r="K8154" s="5">
        <v>39120</v>
      </c>
      <c r="L8154" s="5">
        <v>7760.34</v>
      </c>
      <c r="M8154" s="5" t="s">
        <v>22</v>
      </c>
      <c r="N8154" s="5" t="s">
        <v>23</v>
      </c>
      <c r="O8154" s="5" t="s">
        <v>127</v>
      </c>
    </row>
    <row r="8155" spans="1:15" x14ac:dyDescent="0.3">
      <c r="A8155" s="5" t="s">
        <v>19401</v>
      </c>
      <c r="B8155" s="6">
        <v>45700</v>
      </c>
      <c r="C8155" s="5" t="s">
        <v>163</v>
      </c>
      <c r="D8155" s="5" t="s">
        <v>19402</v>
      </c>
      <c r="E8155" s="5" t="s">
        <v>18</v>
      </c>
      <c r="F8155" s="5" t="s">
        <v>52</v>
      </c>
      <c r="G8155" s="5" t="s">
        <v>20</v>
      </c>
      <c r="H8155" s="5" t="s">
        <v>29</v>
      </c>
      <c r="I8155" s="5">
        <v>5</v>
      </c>
      <c r="J8155" s="5">
        <v>26880</v>
      </c>
      <c r="K8155" s="5">
        <v>134400</v>
      </c>
      <c r="L8155" s="5">
        <v>34908.339999999997</v>
      </c>
      <c r="M8155" s="5" t="s">
        <v>30</v>
      </c>
      <c r="N8155" s="5" t="s">
        <v>23</v>
      </c>
      <c r="O8155" s="5" t="s">
        <v>1233</v>
      </c>
    </row>
    <row r="8156" spans="1:15" x14ac:dyDescent="0.3">
      <c r="A8156" s="5" t="s">
        <v>19403</v>
      </c>
      <c r="B8156" s="6">
        <v>46028</v>
      </c>
      <c r="C8156" s="5" t="s">
        <v>15117</v>
      </c>
      <c r="D8156" s="5" t="s">
        <v>19404</v>
      </c>
      <c r="E8156" s="5" t="s">
        <v>18</v>
      </c>
      <c r="F8156" s="5" t="s">
        <v>44</v>
      </c>
      <c r="G8156" s="5" t="s">
        <v>59</v>
      </c>
      <c r="H8156" s="5" t="s">
        <v>66</v>
      </c>
      <c r="I8156" s="5">
        <v>4</v>
      </c>
      <c r="J8156" s="5">
        <v>2122</v>
      </c>
      <c r="K8156" s="5">
        <v>8488</v>
      </c>
      <c r="L8156" s="5">
        <v>2268.9699999999998</v>
      </c>
      <c r="M8156" s="5" t="s">
        <v>61</v>
      </c>
      <c r="N8156" s="5" t="s">
        <v>31</v>
      </c>
      <c r="O8156" s="5" t="s">
        <v>567</v>
      </c>
    </row>
    <row r="8157" spans="1:15" x14ac:dyDescent="0.3">
      <c r="A8157" s="5" t="s">
        <v>19405</v>
      </c>
      <c r="B8157" s="6">
        <v>46074</v>
      </c>
      <c r="C8157" s="5" t="s">
        <v>13223</v>
      </c>
      <c r="D8157" s="5" t="s">
        <v>19406</v>
      </c>
      <c r="E8157" s="5" t="s">
        <v>18</v>
      </c>
      <c r="F8157" s="5" t="s">
        <v>19</v>
      </c>
      <c r="G8157" s="5" t="s">
        <v>59</v>
      </c>
      <c r="H8157" s="5" t="s">
        <v>66</v>
      </c>
      <c r="I8157" s="5">
        <v>5</v>
      </c>
      <c r="J8157" s="5">
        <v>48362</v>
      </c>
      <c r="K8157" s="5">
        <v>241810</v>
      </c>
      <c r="L8157" s="5">
        <v>26180.720000000001</v>
      </c>
      <c r="M8157" s="5" t="s">
        <v>61</v>
      </c>
      <c r="N8157" s="5" t="s">
        <v>38</v>
      </c>
      <c r="O8157" s="5" t="s">
        <v>2984</v>
      </c>
    </row>
    <row r="8158" spans="1:15" x14ac:dyDescent="0.3">
      <c r="A8158" s="5" t="s">
        <v>19407</v>
      </c>
      <c r="B8158" s="6">
        <v>46128</v>
      </c>
      <c r="C8158" s="5" t="s">
        <v>9235</v>
      </c>
      <c r="D8158" s="5" t="s">
        <v>19408</v>
      </c>
      <c r="E8158" s="5" t="s">
        <v>43</v>
      </c>
      <c r="F8158" s="5" t="s">
        <v>87</v>
      </c>
      <c r="G8158" s="5" t="s">
        <v>45</v>
      </c>
      <c r="H8158" s="5" t="s">
        <v>147</v>
      </c>
      <c r="I8158" s="5">
        <v>3</v>
      </c>
      <c r="J8158" s="5">
        <v>45933</v>
      </c>
      <c r="K8158" s="5">
        <v>137799</v>
      </c>
      <c r="L8158" s="5">
        <v>17290.7</v>
      </c>
      <c r="M8158" s="5" t="s">
        <v>30</v>
      </c>
      <c r="N8158" s="5" t="s">
        <v>23</v>
      </c>
      <c r="O8158" s="5" t="s">
        <v>4374</v>
      </c>
    </row>
    <row r="8159" spans="1:15" x14ac:dyDescent="0.3">
      <c r="A8159" s="5" t="s">
        <v>19409</v>
      </c>
      <c r="B8159" s="6">
        <v>45822</v>
      </c>
      <c r="C8159" s="5" t="s">
        <v>1028</v>
      </c>
      <c r="D8159" s="5" t="s">
        <v>19410</v>
      </c>
      <c r="E8159" s="5" t="s">
        <v>86</v>
      </c>
      <c r="F8159" s="5" t="s">
        <v>52</v>
      </c>
      <c r="G8159" s="5" t="s">
        <v>20</v>
      </c>
      <c r="H8159" s="5" t="s">
        <v>29</v>
      </c>
      <c r="I8159" s="5">
        <v>3</v>
      </c>
      <c r="J8159" s="5">
        <v>32829</v>
      </c>
      <c r="K8159" s="5">
        <v>98487</v>
      </c>
      <c r="L8159" s="5">
        <v>5839.87</v>
      </c>
      <c r="M8159" s="5" t="s">
        <v>30</v>
      </c>
      <c r="N8159" s="5" t="s">
        <v>38</v>
      </c>
      <c r="O8159" s="5" t="s">
        <v>7517</v>
      </c>
    </row>
    <row r="8160" spans="1:15" x14ac:dyDescent="0.3">
      <c r="A8160" s="5" t="s">
        <v>19411</v>
      </c>
      <c r="B8160" s="6">
        <v>46157</v>
      </c>
      <c r="C8160" s="5" t="s">
        <v>294</v>
      </c>
      <c r="D8160" s="5" t="s">
        <v>19412</v>
      </c>
      <c r="E8160" s="5" t="s">
        <v>18</v>
      </c>
      <c r="F8160" s="5" t="s">
        <v>104</v>
      </c>
      <c r="G8160" s="5" t="s">
        <v>36</v>
      </c>
      <c r="H8160" s="5" t="s">
        <v>169</v>
      </c>
      <c r="I8160" s="5">
        <v>2</v>
      </c>
      <c r="J8160" s="5">
        <v>12575</v>
      </c>
      <c r="K8160" s="5">
        <v>25150</v>
      </c>
      <c r="L8160" s="5">
        <v>3987.29</v>
      </c>
      <c r="M8160" s="5" t="s">
        <v>30</v>
      </c>
      <c r="N8160" s="5" t="s">
        <v>38</v>
      </c>
      <c r="O8160" s="5" t="s">
        <v>263</v>
      </c>
    </row>
    <row r="8161" spans="1:15" x14ac:dyDescent="0.3">
      <c r="A8161" s="5" t="s">
        <v>19413</v>
      </c>
      <c r="B8161" s="6">
        <v>45789</v>
      </c>
      <c r="C8161" s="5" t="s">
        <v>14364</v>
      </c>
      <c r="D8161" s="5" t="s">
        <v>19414</v>
      </c>
      <c r="E8161" s="5" t="s">
        <v>72</v>
      </c>
      <c r="F8161" s="5" t="s">
        <v>87</v>
      </c>
      <c r="G8161" s="5" t="s">
        <v>20</v>
      </c>
      <c r="H8161" s="5" t="s">
        <v>29</v>
      </c>
      <c r="I8161" s="5">
        <v>2</v>
      </c>
      <c r="J8161" s="5">
        <v>21100</v>
      </c>
      <c r="K8161" s="5">
        <v>42200</v>
      </c>
      <c r="L8161" s="5">
        <v>8755.66</v>
      </c>
      <c r="M8161" s="5" t="s">
        <v>30</v>
      </c>
      <c r="N8161" s="5" t="s">
        <v>23</v>
      </c>
      <c r="O8161" s="5" t="s">
        <v>1975</v>
      </c>
    </row>
    <row r="8162" spans="1:15" x14ac:dyDescent="0.3">
      <c r="A8162" s="5" t="s">
        <v>19415</v>
      </c>
      <c r="B8162" s="6">
        <v>46126</v>
      </c>
      <c r="C8162" s="5" t="s">
        <v>19416</v>
      </c>
      <c r="D8162" s="5" t="s">
        <v>19417</v>
      </c>
      <c r="E8162" s="5" t="s">
        <v>72</v>
      </c>
      <c r="F8162" s="5" t="s">
        <v>52</v>
      </c>
      <c r="G8162" s="5" t="s">
        <v>36</v>
      </c>
      <c r="H8162" s="5" t="s">
        <v>216</v>
      </c>
      <c r="I8162" s="5">
        <v>4</v>
      </c>
      <c r="J8162" s="5">
        <v>33490</v>
      </c>
      <c r="K8162" s="5">
        <v>133960</v>
      </c>
      <c r="L8162" s="5">
        <v>13988.06</v>
      </c>
      <c r="M8162" s="5" t="s">
        <v>54</v>
      </c>
      <c r="N8162" s="5" t="s">
        <v>23</v>
      </c>
      <c r="O8162" s="5" t="s">
        <v>715</v>
      </c>
    </row>
    <row r="8163" spans="1:15" x14ac:dyDescent="0.3">
      <c r="A8163" s="5" t="s">
        <v>19418</v>
      </c>
      <c r="B8163" s="6">
        <v>45697</v>
      </c>
      <c r="C8163" s="5" t="s">
        <v>5545</v>
      </c>
      <c r="D8163" s="5" t="s">
        <v>1156</v>
      </c>
      <c r="E8163" s="5" t="s">
        <v>43</v>
      </c>
      <c r="F8163" s="5" t="s">
        <v>52</v>
      </c>
      <c r="G8163" s="5" t="s">
        <v>59</v>
      </c>
      <c r="H8163" s="5" t="s">
        <v>126</v>
      </c>
      <c r="I8163" s="5">
        <v>2</v>
      </c>
      <c r="J8163" s="5">
        <v>20263</v>
      </c>
      <c r="K8163" s="5">
        <v>40526</v>
      </c>
      <c r="L8163" s="5">
        <v>2285.35</v>
      </c>
      <c r="M8163" s="5" t="s">
        <v>47</v>
      </c>
      <c r="N8163" s="5" t="s">
        <v>67</v>
      </c>
      <c r="O8163" s="5" t="s">
        <v>1733</v>
      </c>
    </row>
    <row r="8164" spans="1:15" x14ac:dyDescent="0.3">
      <c r="A8164" s="5" t="s">
        <v>19419</v>
      </c>
      <c r="B8164" s="6">
        <v>45890</v>
      </c>
      <c r="C8164" s="5" t="s">
        <v>8092</v>
      </c>
      <c r="D8164" s="5" t="s">
        <v>19420</v>
      </c>
      <c r="E8164" s="5" t="s">
        <v>72</v>
      </c>
      <c r="F8164" s="5" t="s">
        <v>104</v>
      </c>
      <c r="G8164" s="5" t="s">
        <v>36</v>
      </c>
      <c r="H8164" s="5" t="s">
        <v>37</v>
      </c>
      <c r="I8164" s="5">
        <v>3</v>
      </c>
      <c r="J8164" s="5">
        <v>8668</v>
      </c>
      <c r="K8164" s="5">
        <v>26004</v>
      </c>
      <c r="L8164" s="5">
        <v>5679.94</v>
      </c>
      <c r="M8164" s="5" t="s">
        <v>22</v>
      </c>
      <c r="N8164" s="5" t="s">
        <v>23</v>
      </c>
      <c r="O8164" s="5" t="s">
        <v>105</v>
      </c>
    </row>
    <row r="8165" spans="1:15" x14ac:dyDescent="0.3">
      <c r="A8165" s="5" t="s">
        <v>19421</v>
      </c>
      <c r="B8165" s="6">
        <v>46049</v>
      </c>
      <c r="C8165" s="5" t="s">
        <v>3126</v>
      </c>
      <c r="D8165" s="5" t="s">
        <v>19422</v>
      </c>
      <c r="E8165" s="5" t="s">
        <v>86</v>
      </c>
      <c r="F8165" s="5" t="s">
        <v>28</v>
      </c>
      <c r="G8165" s="5" t="s">
        <v>59</v>
      </c>
      <c r="H8165" s="5" t="s">
        <v>181</v>
      </c>
      <c r="I8165" s="5">
        <v>4</v>
      </c>
      <c r="J8165" s="5">
        <v>1728</v>
      </c>
      <c r="K8165" s="5">
        <v>6912</v>
      </c>
      <c r="L8165" s="5">
        <v>2003.96</v>
      </c>
      <c r="M8165" s="5" t="s">
        <v>22</v>
      </c>
      <c r="N8165" s="5" t="s">
        <v>67</v>
      </c>
      <c r="O8165" s="5" t="s">
        <v>3226</v>
      </c>
    </row>
    <row r="8166" spans="1:15" x14ac:dyDescent="0.3">
      <c r="A8166" s="5" t="s">
        <v>19423</v>
      </c>
      <c r="B8166" s="6">
        <v>45988</v>
      </c>
      <c r="C8166" s="5" t="s">
        <v>1970</v>
      </c>
      <c r="D8166" s="5" t="s">
        <v>10896</v>
      </c>
      <c r="E8166" s="5" t="s">
        <v>43</v>
      </c>
      <c r="F8166" s="5" t="s">
        <v>19</v>
      </c>
      <c r="G8166" s="5" t="s">
        <v>20</v>
      </c>
      <c r="H8166" s="5" t="s">
        <v>29</v>
      </c>
      <c r="I8166" s="5">
        <v>2</v>
      </c>
      <c r="J8166" s="5">
        <v>16556</v>
      </c>
      <c r="K8166" s="5">
        <v>33112</v>
      </c>
      <c r="L8166" s="5">
        <v>8126.11</v>
      </c>
      <c r="M8166" s="5" t="s">
        <v>22</v>
      </c>
      <c r="N8166" s="5" t="s">
        <v>31</v>
      </c>
      <c r="O8166" s="5" t="s">
        <v>707</v>
      </c>
    </row>
    <row r="8167" spans="1:15" x14ac:dyDescent="0.3">
      <c r="A8167" s="5" t="s">
        <v>19424</v>
      </c>
      <c r="B8167" s="6">
        <v>46011</v>
      </c>
      <c r="C8167" s="5" t="s">
        <v>885</v>
      </c>
      <c r="D8167" s="5" t="s">
        <v>19425</v>
      </c>
      <c r="E8167" s="5" t="s">
        <v>72</v>
      </c>
      <c r="F8167" s="5" t="s">
        <v>104</v>
      </c>
      <c r="G8167" s="5" t="s">
        <v>20</v>
      </c>
      <c r="H8167" s="5" t="s">
        <v>29</v>
      </c>
      <c r="I8167" s="5">
        <v>5</v>
      </c>
      <c r="J8167" s="5">
        <v>7682</v>
      </c>
      <c r="K8167" s="5">
        <v>38410</v>
      </c>
      <c r="L8167" s="5">
        <v>4550.13</v>
      </c>
      <c r="M8167" s="5" t="s">
        <v>61</v>
      </c>
      <c r="N8167" s="5" t="s">
        <v>31</v>
      </c>
      <c r="O8167" s="5" t="s">
        <v>5001</v>
      </c>
    </row>
    <row r="8168" spans="1:15" x14ac:dyDescent="0.3">
      <c r="A8168" s="5" t="s">
        <v>19426</v>
      </c>
      <c r="B8168" s="6">
        <v>45818</v>
      </c>
      <c r="C8168" s="5" t="s">
        <v>2852</v>
      </c>
      <c r="D8168" s="5" t="s">
        <v>19427</v>
      </c>
      <c r="E8168" s="5" t="s">
        <v>72</v>
      </c>
      <c r="F8168" s="5" t="s">
        <v>19</v>
      </c>
      <c r="G8168" s="5" t="s">
        <v>36</v>
      </c>
      <c r="H8168" s="5" t="s">
        <v>169</v>
      </c>
      <c r="I8168" s="5">
        <v>4</v>
      </c>
      <c r="J8168" s="5">
        <v>32216</v>
      </c>
      <c r="K8168" s="5">
        <v>128864</v>
      </c>
      <c r="L8168" s="5">
        <v>36385.14</v>
      </c>
      <c r="M8168" s="5" t="s">
        <v>22</v>
      </c>
      <c r="N8168" s="5" t="s">
        <v>67</v>
      </c>
      <c r="O8168" s="5" t="s">
        <v>1400</v>
      </c>
    </row>
    <row r="8169" spans="1:15" x14ac:dyDescent="0.3">
      <c r="A8169" s="5" t="s">
        <v>19428</v>
      </c>
      <c r="B8169" s="6">
        <v>46026</v>
      </c>
      <c r="C8169" s="5" t="s">
        <v>3779</v>
      </c>
      <c r="D8169" s="5" t="s">
        <v>9618</v>
      </c>
      <c r="E8169" s="5" t="s">
        <v>18</v>
      </c>
      <c r="F8169" s="5" t="s">
        <v>52</v>
      </c>
      <c r="G8169" s="5" t="s">
        <v>59</v>
      </c>
      <c r="H8169" s="5" t="s">
        <v>60</v>
      </c>
      <c r="I8169" s="5">
        <v>1</v>
      </c>
      <c r="J8169" s="5">
        <v>6252</v>
      </c>
      <c r="K8169" s="5">
        <v>6252</v>
      </c>
      <c r="L8169" s="5">
        <v>1591.75</v>
      </c>
      <c r="M8169" s="5" t="s">
        <v>47</v>
      </c>
      <c r="N8169" s="5" t="s">
        <v>31</v>
      </c>
      <c r="O8169" s="5" t="s">
        <v>2127</v>
      </c>
    </row>
    <row r="8170" spans="1:15" x14ac:dyDescent="0.3">
      <c r="A8170" s="5" t="s">
        <v>19429</v>
      </c>
      <c r="B8170" s="6">
        <v>45672</v>
      </c>
      <c r="C8170" s="5" t="s">
        <v>13508</v>
      </c>
      <c r="D8170" s="5" t="s">
        <v>19430</v>
      </c>
      <c r="E8170" s="5" t="s">
        <v>86</v>
      </c>
      <c r="F8170" s="5" t="s">
        <v>19</v>
      </c>
      <c r="G8170" s="5" t="s">
        <v>20</v>
      </c>
      <c r="H8170" s="5" t="s">
        <v>109</v>
      </c>
      <c r="I8170" s="5">
        <v>5</v>
      </c>
      <c r="J8170" s="5">
        <v>3686</v>
      </c>
      <c r="K8170" s="5">
        <v>18430</v>
      </c>
      <c r="L8170" s="5">
        <v>3842.75</v>
      </c>
      <c r="M8170" s="5" t="s">
        <v>54</v>
      </c>
      <c r="N8170" s="5" t="s">
        <v>23</v>
      </c>
      <c r="O8170" s="5" t="s">
        <v>715</v>
      </c>
    </row>
    <row r="8171" spans="1:15" x14ac:dyDescent="0.3">
      <c r="A8171" s="5" t="s">
        <v>19431</v>
      </c>
      <c r="B8171" s="6">
        <v>46134</v>
      </c>
      <c r="C8171" s="5" t="s">
        <v>19432</v>
      </c>
      <c r="D8171" s="5" t="s">
        <v>19433</v>
      </c>
      <c r="E8171" s="5" t="s">
        <v>72</v>
      </c>
      <c r="F8171" s="5" t="s">
        <v>87</v>
      </c>
      <c r="G8171" s="5" t="s">
        <v>45</v>
      </c>
      <c r="H8171" s="5" t="s">
        <v>138</v>
      </c>
      <c r="I8171" s="5">
        <v>1</v>
      </c>
      <c r="J8171" s="5">
        <v>21066</v>
      </c>
      <c r="K8171" s="5">
        <v>21066</v>
      </c>
      <c r="L8171" s="5">
        <v>1585.07</v>
      </c>
      <c r="M8171" s="5" t="s">
        <v>22</v>
      </c>
      <c r="N8171" s="5" t="s">
        <v>23</v>
      </c>
      <c r="O8171" s="5" t="s">
        <v>134</v>
      </c>
    </row>
    <row r="8172" spans="1:15" x14ac:dyDescent="0.3">
      <c r="A8172" s="5" t="s">
        <v>19434</v>
      </c>
      <c r="B8172" s="6">
        <v>45881</v>
      </c>
      <c r="C8172" s="5" t="s">
        <v>9444</v>
      </c>
      <c r="D8172" s="5" t="s">
        <v>19435</v>
      </c>
      <c r="E8172" s="5" t="s">
        <v>72</v>
      </c>
      <c r="F8172" s="5" t="s">
        <v>87</v>
      </c>
      <c r="G8172" s="5" t="s">
        <v>36</v>
      </c>
      <c r="H8172" s="5" t="s">
        <v>53</v>
      </c>
      <c r="I8172" s="5">
        <v>2</v>
      </c>
      <c r="J8172" s="5">
        <v>16423</v>
      </c>
      <c r="K8172" s="5">
        <v>32846</v>
      </c>
      <c r="L8172" s="5">
        <v>8140.71</v>
      </c>
      <c r="M8172" s="5" t="s">
        <v>61</v>
      </c>
      <c r="N8172" s="5" t="s">
        <v>23</v>
      </c>
      <c r="O8172" s="5" t="s">
        <v>1228</v>
      </c>
    </row>
    <row r="8173" spans="1:15" x14ac:dyDescent="0.3">
      <c r="A8173" s="5" t="s">
        <v>19436</v>
      </c>
      <c r="B8173" s="6">
        <v>46022</v>
      </c>
      <c r="C8173" s="5" t="s">
        <v>5683</v>
      </c>
      <c r="D8173" s="5" t="s">
        <v>19437</v>
      </c>
      <c r="E8173" s="5" t="s">
        <v>18</v>
      </c>
      <c r="F8173" s="5" t="s">
        <v>87</v>
      </c>
      <c r="G8173" s="5" t="s">
        <v>20</v>
      </c>
      <c r="H8173" s="5" t="s">
        <v>29</v>
      </c>
      <c r="I8173" s="5">
        <v>4</v>
      </c>
      <c r="J8173" s="5">
        <v>16203</v>
      </c>
      <c r="K8173" s="5">
        <v>64812</v>
      </c>
      <c r="L8173" s="5">
        <v>16612.09</v>
      </c>
      <c r="M8173" s="5" t="s">
        <v>47</v>
      </c>
      <c r="N8173" s="5" t="s">
        <v>23</v>
      </c>
      <c r="O8173" s="5" t="s">
        <v>419</v>
      </c>
    </row>
    <row r="8174" spans="1:15" x14ac:dyDescent="0.3">
      <c r="A8174" s="5" t="s">
        <v>19438</v>
      </c>
      <c r="B8174" s="6">
        <v>46171</v>
      </c>
      <c r="C8174" s="5" t="s">
        <v>14291</v>
      </c>
      <c r="D8174" s="5" t="s">
        <v>19439</v>
      </c>
      <c r="E8174" s="5" t="s">
        <v>18</v>
      </c>
      <c r="F8174" s="5" t="s">
        <v>87</v>
      </c>
      <c r="G8174" s="5" t="s">
        <v>45</v>
      </c>
      <c r="H8174" s="5" t="s">
        <v>138</v>
      </c>
      <c r="I8174" s="5">
        <v>3</v>
      </c>
      <c r="J8174" s="5">
        <v>27671</v>
      </c>
      <c r="K8174" s="5">
        <v>83013</v>
      </c>
      <c r="L8174" s="5">
        <v>24205.24</v>
      </c>
      <c r="M8174" s="5" t="s">
        <v>22</v>
      </c>
      <c r="N8174" s="5" t="s">
        <v>31</v>
      </c>
      <c r="O8174" s="5" t="s">
        <v>604</v>
      </c>
    </row>
    <row r="8175" spans="1:15" x14ac:dyDescent="0.3">
      <c r="A8175" s="5" t="s">
        <v>19440</v>
      </c>
      <c r="B8175" s="6">
        <v>45851</v>
      </c>
      <c r="C8175" s="5" t="s">
        <v>5009</v>
      </c>
      <c r="D8175" s="5" t="s">
        <v>11490</v>
      </c>
      <c r="E8175" s="5" t="s">
        <v>86</v>
      </c>
      <c r="F8175" s="5" t="s">
        <v>104</v>
      </c>
      <c r="G8175" s="5" t="s">
        <v>20</v>
      </c>
      <c r="H8175" s="5" t="s">
        <v>73</v>
      </c>
      <c r="I8175" s="5">
        <v>1</v>
      </c>
      <c r="J8175" s="5">
        <v>554</v>
      </c>
      <c r="K8175" s="5">
        <v>554</v>
      </c>
      <c r="L8175" s="5">
        <v>89.8</v>
      </c>
      <c r="M8175" s="5" t="s">
        <v>47</v>
      </c>
      <c r="N8175" s="5" t="s">
        <v>31</v>
      </c>
      <c r="O8175" s="5" t="s">
        <v>546</v>
      </c>
    </row>
    <row r="8176" spans="1:15" x14ac:dyDescent="0.3">
      <c r="A8176" s="5" t="s">
        <v>19441</v>
      </c>
      <c r="B8176" s="6">
        <v>46030</v>
      </c>
      <c r="C8176" s="5" t="s">
        <v>4532</v>
      </c>
      <c r="D8176" s="5" t="s">
        <v>19442</v>
      </c>
      <c r="E8176" s="5" t="s">
        <v>43</v>
      </c>
      <c r="F8176" s="5" t="s">
        <v>52</v>
      </c>
      <c r="G8176" s="5" t="s">
        <v>36</v>
      </c>
      <c r="H8176" s="5" t="s">
        <v>169</v>
      </c>
      <c r="I8176" s="5">
        <v>4</v>
      </c>
      <c r="J8176" s="5">
        <v>15165</v>
      </c>
      <c r="K8176" s="5">
        <v>60660</v>
      </c>
      <c r="L8176" s="5">
        <v>6066.4</v>
      </c>
      <c r="M8176" s="5" t="s">
        <v>22</v>
      </c>
      <c r="N8176" s="5" t="s">
        <v>38</v>
      </c>
      <c r="O8176" s="5" t="s">
        <v>668</v>
      </c>
    </row>
    <row r="8177" spans="1:15" x14ac:dyDescent="0.3">
      <c r="A8177" s="5" t="s">
        <v>19443</v>
      </c>
      <c r="B8177" s="6">
        <v>45782</v>
      </c>
      <c r="C8177" s="5" t="s">
        <v>4676</v>
      </c>
      <c r="D8177" s="5" t="s">
        <v>17676</v>
      </c>
      <c r="E8177" s="5" t="s">
        <v>72</v>
      </c>
      <c r="F8177" s="5" t="s">
        <v>28</v>
      </c>
      <c r="G8177" s="5" t="s">
        <v>36</v>
      </c>
      <c r="H8177" s="5" t="s">
        <v>169</v>
      </c>
      <c r="I8177" s="5">
        <v>4</v>
      </c>
      <c r="J8177" s="5">
        <v>22944</v>
      </c>
      <c r="K8177" s="5">
        <v>91776</v>
      </c>
      <c r="L8177" s="5">
        <v>19899.53</v>
      </c>
      <c r="M8177" s="5" t="s">
        <v>54</v>
      </c>
      <c r="N8177" s="5" t="s">
        <v>31</v>
      </c>
      <c r="O8177" s="5" t="s">
        <v>3403</v>
      </c>
    </row>
    <row r="8178" spans="1:15" x14ac:dyDescent="0.3">
      <c r="A8178" s="5" t="s">
        <v>19444</v>
      </c>
      <c r="B8178" s="6">
        <v>45937</v>
      </c>
      <c r="C8178" s="5" t="s">
        <v>11519</v>
      </c>
      <c r="D8178" s="5" t="s">
        <v>19445</v>
      </c>
      <c r="E8178" s="5" t="s">
        <v>43</v>
      </c>
      <c r="F8178" s="5" t="s">
        <v>44</v>
      </c>
      <c r="G8178" s="5" t="s">
        <v>20</v>
      </c>
      <c r="H8178" s="5" t="s">
        <v>73</v>
      </c>
      <c r="I8178" s="5">
        <v>4</v>
      </c>
      <c r="J8178" s="5">
        <v>49626</v>
      </c>
      <c r="K8178" s="5">
        <v>198504</v>
      </c>
      <c r="L8178" s="5">
        <v>47700.86</v>
      </c>
      <c r="M8178" s="5" t="s">
        <v>22</v>
      </c>
      <c r="N8178" s="5" t="s">
        <v>31</v>
      </c>
      <c r="O8178" s="5" t="s">
        <v>2571</v>
      </c>
    </row>
    <row r="8179" spans="1:15" x14ac:dyDescent="0.3">
      <c r="A8179" s="5" t="s">
        <v>19446</v>
      </c>
      <c r="B8179" s="6">
        <v>46110</v>
      </c>
      <c r="C8179" s="5" t="s">
        <v>16234</v>
      </c>
      <c r="D8179" s="5" t="s">
        <v>19447</v>
      </c>
      <c r="E8179" s="5" t="s">
        <v>43</v>
      </c>
      <c r="F8179" s="5" t="s">
        <v>19</v>
      </c>
      <c r="G8179" s="5" t="s">
        <v>45</v>
      </c>
      <c r="H8179" s="5" t="s">
        <v>147</v>
      </c>
      <c r="I8179" s="5">
        <v>3</v>
      </c>
      <c r="J8179" s="5">
        <v>47404</v>
      </c>
      <c r="K8179" s="5">
        <v>142212</v>
      </c>
      <c r="L8179" s="5">
        <v>9217.99</v>
      </c>
      <c r="M8179" s="5" t="s">
        <v>22</v>
      </c>
      <c r="N8179" s="5" t="s">
        <v>23</v>
      </c>
      <c r="O8179" s="5" t="s">
        <v>1932</v>
      </c>
    </row>
    <row r="8180" spans="1:15" x14ac:dyDescent="0.3">
      <c r="A8180" s="5" t="s">
        <v>19448</v>
      </c>
      <c r="B8180" s="6">
        <v>46135</v>
      </c>
      <c r="C8180" s="5" t="s">
        <v>8997</v>
      </c>
      <c r="D8180" s="5" t="s">
        <v>19449</v>
      </c>
      <c r="E8180" s="5" t="s">
        <v>18</v>
      </c>
      <c r="F8180" s="5" t="s">
        <v>87</v>
      </c>
      <c r="G8180" s="5" t="s">
        <v>59</v>
      </c>
      <c r="H8180" s="5" t="s">
        <v>66</v>
      </c>
      <c r="I8180" s="5">
        <v>4</v>
      </c>
      <c r="J8180" s="5">
        <v>23561</v>
      </c>
      <c r="K8180" s="5">
        <v>94244</v>
      </c>
      <c r="L8180" s="5">
        <v>14619.24</v>
      </c>
      <c r="M8180" s="5" t="s">
        <v>54</v>
      </c>
      <c r="N8180" s="5" t="s">
        <v>23</v>
      </c>
      <c r="O8180" s="5" t="s">
        <v>419</v>
      </c>
    </row>
    <row r="8181" spans="1:15" x14ac:dyDescent="0.3">
      <c r="A8181" s="5" t="s">
        <v>19450</v>
      </c>
      <c r="B8181" s="6">
        <v>45753</v>
      </c>
      <c r="C8181" s="5" t="s">
        <v>4083</v>
      </c>
      <c r="D8181" s="5" t="s">
        <v>19451</v>
      </c>
      <c r="E8181" s="5" t="s">
        <v>86</v>
      </c>
      <c r="F8181" s="5" t="s">
        <v>104</v>
      </c>
      <c r="G8181" s="5" t="s">
        <v>59</v>
      </c>
      <c r="H8181" s="5" t="s">
        <v>60</v>
      </c>
      <c r="I8181" s="5">
        <v>4</v>
      </c>
      <c r="J8181" s="5">
        <v>11668</v>
      </c>
      <c r="K8181" s="5">
        <v>46672</v>
      </c>
      <c r="L8181" s="5">
        <v>8904.8799999999992</v>
      </c>
      <c r="M8181" s="5" t="s">
        <v>30</v>
      </c>
      <c r="N8181" s="5" t="s">
        <v>31</v>
      </c>
      <c r="O8181" s="5" t="s">
        <v>676</v>
      </c>
    </row>
    <row r="8182" spans="1:15" x14ac:dyDescent="0.3">
      <c r="A8182" s="5" t="s">
        <v>19452</v>
      </c>
      <c r="B8182" s="6">
        <v>45681</v>
      </c>
      <c r="C8182" s="5" t="s">
        <v>14550</v>
      </c>
      <c r="D8182" s="5" t="s">
        <v>19453</v>
      </c>
      <c r="E8182" s="5" t="s">
        <v>72</v>
      </c>
      <c r="F8182" s="5" t="s">
        <v>44</v>
      </c>
      <c r="G8182" s="5" t="s">
        <v>20</v>
      </c>
      <c r="H8182" s="5" t="s">
        <v>21</v>
      </c>
      <c r="I8182" s="5">
        <v>3</v>
      </c>
      <c r="J8182" s="5">
        <v>33673</v>
      </c>
      <c r="K8182" s="5">
        <v>101019</v>
      </c>
      <c r="L8182" s="5">
        <v>21344.639999999999</v>
      </c>
      <c r="M8182" s="5" t="s">
        <v>30</v>
      </c>
      <c r="N8182" s="5" t="s">
        <v>31</v>
      </c>
      <c r="O8182" s="5" t="s">
        <v>778</v>
      </c>
    </row>
    <row r="8183" spans="1:15" x14ac:dyDescent="0.3">
      <c r="A8183" s="5" t="s">
        <v>19454</v>
      </c>
      <c r="B8183" s="6">
        <v>46118</v>
      </c>
      <c r="C8183" s="5" t="s">
        <v>4909</v>
      </c>
      <c r="D8183" s="5" t="s">
        <v>19455</v>
      </c>
      <c r="E8183" s="5" t="s">
        <v>72</v>
      </c>
      <c r="F8183" s="5" t="s">
        <v>52</v>
      </c>
      <c r="G8183" s="5" t="s">
        <v>45</v>
      </c>
      <c r="H8183" s="5" t="s">
        <v>46</v>
      </c>
      <c r="I8183" s="5">
        <v>1</v>
      </c>
      <c r="J8183" s="5">
        <v>18640</v>
      </c>
      <c r="K8183" s="5">
        <v>18640</v>
      </c>
      <c r="L8183" s="5">
        <v>1322.71</v>
      </c>
      <c r="M8183" s="5" t="s">
        <v>54</v>
      </c>
      <c r="N8183" s="5" t="s">
        <v>67</v>
      </c>
      <c r="O8183" s="5" t="s">
        <v>32</v>
      </c>
    </row>
    <row r="8184" spans="1:15" x14ac:dyDescent="0.3">
      <c r="A8184" s="5" t="s">
        <v>19456</v>
      </c>
      <c r="B8184" s="6">
        <v>45726</v>
      </c>
      <c r="C8184" s="5" t="s">
        <v>15898</v>
      </c>
      <c r="D8184" s="5" t="s">
        <v>19457</v>
      </c>
      <c r="E8184" s="5" t="s">
        <v>18</v>
      </c>
      <c r="F8184" s="5" t="s">
        <v>19</v>
      </c>
      <c r="G8184" s="5" t="s">
        <v>45</v>
      </c>
      <c r="H8184" s="5" t="s">
        <v>147</v>
      </c>
      <c r="I8184" s="5">
        <v>1</v>
      </c>
      <c r="J8184" s="5">
        <v>34738</v>
      </c>
      <c r="K8184" s="5">
        <v>34738</v>
      </c>
      <c r="L8184" s="5">
        <v>2826.49</v>
      </c>
      <c r="M8184" s="5" t="s">
        <v>61</v>
      </c>
      <c r="N8184" s="5" t="s">
        <v>31</v>
      </c>
      <c r="O8184" s="5" t="s">
        <v>165</v>
      </c>
    </row>
    <row r="8185" spans="1:15" x14ac:dyDescent="0.3">
      <c r="A8185" s="5" t="s">
        <v>19458</v>
      </c>
      <c r="B8185" s="6">
        <v>45776</v>
      </c>
      <c r="C8185" s="5" t="s">
        <v>8441</v>
      </c>
      <c r="D8185" s="5" t="s">
        <v>19459</v>
      </c>
      <c r="E8185" s="5" t="s">
        <v>18</v>
      </c>
      <c r="F8185" s="5" t="s">
        <v>52</v>
      </c>
      <c r="G8185" s="5" t="s">
        <v>45</v>
      </c>
      <c r="H8185" s="5" t="s">
        <v>160</v>
      </c>
      <c r="I8185" s="5">
        <v>5</v>
      </c>
      <c r="J8185" s="5">
        <v>21768</v>
      </c>
      <c r="K8185" s="5">
        <v>108840</v>
      </c>
      <c r="L8185" s="5">
        <v>16496.84</v>
      </c>
      <c r="M8185" s="5" t="s">
        <v>54</v>
      </c>
      <c r="N8185" s="5" t="s">
        <v>38</v>
      </c>
      <c r="O8185" s="5" t="s">
        <v>1171</v>
      </c>
    </row>
    <row r="8186" spans="1:15" x14ac:dyDescent="0.3">
      <c r="A8186" s="5" t="s">
        <v>19460</v>
      </c>
      <c r="B8186" s="6">
        <v>46175</v>
      </c>
      <c r="C8186" s="5" t="s">
        <v>6378</v>
      </c>
      <c r="D8186" s="5" t="s">
        <v>19461</v>
      </c>
      <c r="E8186" s="5" t="s">
        <v>72</v>
      </c>
      <c r="F8186" s="5" t="s">
        <v>52</v>
      </c>
      <c r="G8186" s="5" t="s">
        <v>20</v>
      </c>
      <c r="H8186" s="5" t="s">
        <v>21</v>
      </c>
      <c r="I8186" s="5">
        <v>4</v>
      </c>
      <c r="J8186" s="5">
        <v>49025</v>
      </c>
      <c r="K8186" s="5">
        <v>196100</v>
      </c>
      <c r="L8186" s="5">
        <v>16712.009999999998</v>
      </c>
      <c r="M8186" s="5" t="s">
        <v>30</v>
      </c>
      <c r="N8186" s="5" t="s">
        <v>67</v>
      </c>
      <c r="O8186" s="5" t="s">
        <v>2571</v>
      </c>
    </row>
    <row r="8187" spans="1:15" x14ac:dyDescent="0.3">
      <c r="A8187" s="5" t="s">
        <v>19462</v>
      </c>
      <c r="B8187" s="6">
        <v>45936</v>
      </c>
      <c r="C8187" s="5" t="s">
        <v>4069</v>
      </c>
      <c r="D8187" s="5" t="s">
        <v>19463</v>
      </c>
      <c r="E8187" s="5" t="s">
        <v>86</v>
      </c>
      <c r="F8187" s="5" t="s">
        <v>19</v>
      </c>
      <c r="G8187" s="5" t="s">
        <v>45</v>
      </c>
      <c r="H8187" s="5" t="s">
        <v>138</v>
      </c>
      <c r="I8187" s="5">
        <v>3</v>
      </c>
      <c r="J8187" s="5">
        <v>12856</v>
      </c>
      <c r="K8187" s="5">
        <v>38568</v>
      </c>
      <c r="L8187" s="5">
        <v>10691.63</v>
      </c>
      <c r="M8187" s="5" t="s">
        <v>30</v>
      </c>
      <c r="N8187" s="5" t="s">
        <v>23</v>
      </c>
      <c r="O8187" s="5" t="s">
        <v>408</v>
      </c>
    </row>
    <row r="8188" spans="1:15" x14ac:dyDescent="0.3">
      <c r="A8188" s="5" t="s">
        <v>19464</v>
      </c>
      <c r="B8188" s="6">
        <v>46057</v>
      </c>
      <c r="C8188" s="5" t="s">
        <v>7011</v>
      </c>
      <c r="D8188" s="5" t="s">
        <v>13018</v>
      </c>
      <c r="E8188" s="5" t="s">
        <v>43</v>
      </c>
      <c r="F8188" s="5" t="s">
        <v>104</v>
      </c>
      <c r="G8188" s="5" t="s">
        <v>45</v>
      </c>
      <c r="H8188" s="5" t="s">
        <v>160</v>
      </c>
      <c r="I8188" s="5">
        <v>2</v>
      </c>
      <c r="J8188" s="5">
        <v>44262</v>
      </c>
      <c r="K8188" s="5">
        <v>88524</v>
      </c>
      <c r="L8188" s="5">
        <v>16511.23</v>
      </c>
      <c r="M8188" s="5" t="s">
        <v>54</v>
      </c>
      <c r="N8188" s="5" t="s">
        <v>31</v>
      </c>
      <c r="O8188" s="5" t="s">
        <v>503</v>
      </c>
    </row>
    <row r="8189" spans="1:15" x14ac:dyDescent="0.3">
      <c r="A8189" s="5" t="s">
        <v>19465</v>
      </c>
      <c r="B8189" s="6">
        <v>46055</v>
      </c>
      <c r="C8189" s="5" t="s">
        <v>4391</v>
      </c>
      <c r="D8189" s="5" t="s">
        <v>19466</v>
      </c>
      <c r="E8189" s="5" t="s">
        <v>43</v>
      </c>
      <c r="F8189" s="5" t="s">
        <v>52</v>
      </c>
      <c r="G8189" s="5" t="s">
        <v>20</v>
      </c>
      <c r="H8189" s="5" t="s">
        <v>109</v>
      </c>
      <c r="I8189" s="5">
        <v>4</v>
      </c>
      <c r="J8189" s="5">
        <v>22102</v>
      </c>
      <c r="K8189" s="5">
        <v>88408</v>
      </c>
      <c r="L8189" s="5">
        <v>22524.62</v>
      </c>
      <c r="M8189" s="5" t="s">
        <v>30</v>
      </c>
      <c r="N8189" s="5" t="s">
        <v>38</v>
      </c>
      <c r="O8189" s="5" t="s">
        <v>275</v>
      </c>
    </row>
    <row r="8190" spans="1:15" x14ac:dyDescent="0.3">
      <c r="A8190" s="5" t="s">
        <v>19467</v>
      </c>
      <c r="B8190" s="6">
        <v>46159</v>
      </c>
      <c r="C8190" s="5" t="s">
        <v>8883</v>
      </c>
      <c r="D8190" s="5" t="s">
        <v>19468</v>
      </c>
      <c r="E8190" s="5" t="s">
        <v>86</v>
      </c>
      <c r="F8190" s="5" t="s">
        <v>52</v>
      </c>
      <c r="G8190" s="5" t="s">
        <v>59</v>
      </c>
      <c r="H8190" s="5" t="s">
        <v>126</v>
      </c>
      <c r="I8190" s="5">
        <v>3</v>
      </c>
      <c r="J8190" s="5">
        <v>13123</v>
      </c>
      <c r="K8190" s="5">
        <v>39369</v>
      </c>
      <c r="L8190" s="5">
        <v>2018.34</v>
      </c>
      <c r="M8190" s="5" t="s">
        <v>22</v>
      </c>
      <c r="N8190" s="5" t="s">
        <v>31</v>
      </c>
      <c r="O8190" s="5" t="s">
        <v>3791</v>
      </c>
    </row>
    <row r="8191" spans="1:15" x14ac:dyDescent="0.3">
      <c r="A8191" s="5" t="s">
        <v>19469</v>
      </c>
      <c r="B8191" s="6">
        <v>45669</v>
      </c>
      <c r="C8191" s="5" t="s">
        <v>12617</v>
      </c>
      <c r="D8191" s="5" t="s">
        <v>12692</v>
      </c>
      <c r="E8191" s="5" t="s">
        <v>72</v>
      </c>
      <c r="F8191" s="5" t="s">
        <v>52</v>
      </c>
      <c r="G8191" s="5" t="s">
        <v>36</v>
      </c>
      <c r="H8191" s="5" t="s">
        <v>216</v>
      </c>
      <c r="I8191" s="5">
        <v>5</v>
      </c>
      <c r="J8191" s="5">
        <v>14222</v>
      </c>
      <c r="K8191" s="5">
        <v>71110</v>
      </c>
      <c r="L8191" s="5">
        <v>10669.2</v>
      </c>
      <c r="M8191" s="5" t="s">
        <v>30</v>
      </c>
      <c r="N8191" s="5" t="s">
        <v>67</v>
      </c>
      <c r="O8191" s="5" t="s">
        <v>459</v>
      </c>
    </row>
    <row r="8192" spans="1:15" x14ac:dyDescent="0.3">
      <c r="A8192" s="5" t="s">
        <v>19470</v>
      </c>
      <c r="B8192" s="6">
        <v>46052</v>
      </c>
      <c r="C8192" s="5" t="s">
        <v>5237</v>
      </c>
      <c r="D8192" s="5" t="s">
        <v>19471</v>
      </c>
      <c r="E8192" s="5" t="s">
        <v>43</v>
      </c>
      <c r="F8192" s="5" t="s">
        <v>44</v>
      </c>
      <c r="G8192" s="5" t="s">
        <v>36</v>
      </c>
      <c r="H8192" s="5" t="s">
        <v>216</v>
      </c>
      <c r="I8192" s="5">
        <v>2</v>
      </c>
      <c r="J8192" s="5">
        <v>18413</v>
      </c>
      <c r="K8192" s="5">
        <v>36826</v>
      </c>
      <c r="L8192" s="5">
        <v>9989.19</v>
      </c>
      <c r="M8192" s="5" t="s">
        <v>61</v>
      </c>
      <c r="N8192" s="5" t="s">
        <v>31</v>
      </c>
      <c r="O8192" s="5" t="s">
        <v>359</v>
      </c>
    </row>
    <row r="8193" spans="1:15" x14ac:dyDescent="0.3">
      <c r="A8193" s="5" t="s">
        <v>19472</v>
      </c>
      <c r="B8193" s="6">
        <v>45933</v>
      </c>
      <c r="C8193" s="5" t="s">
        <v>10635</v>
      </c>
      <c r="D8193" s="5" t="s">
        <v>19473</v>
      </c>
      <c r="E8193" s="5" t="s">
        <v>72</v>
      </c>
      <c r="F8193" s="5" t="s">
        <v>104</v>
      </c>
      <c r="G8193" s="5" t="s">
        <v>20</v>
      </c>
      <c r="H8193" s="5" t="s">
        <v>21</v>
      </c>
      <c r="I8193" s="5">
        <v>5</v>
      </c>
      <c r="J8193" s="5">
        <v>9608</v>
      </c>
      <c r="K8193" s="5">
        <v>48040</v>
      </c>
      <c r="L8193" s="5">
        <v>13777.03</v>
      </c>
      <c r="M8193" s="5" t="s">
        <v>30</v>
      </c>
      <c r="N8193" s="5" t="s">
        <v>67</v>
      </c>
      <c r="O8193" s="5" t="s">
        <v>2468</v>
      </c>
    </row>
    <row r="8194" spans="1:15" x14ac:dyDescent="0.3">
      <c r="A8194" s="5" t="s">
        <v>19474</v>
      </c>
      <c r="B8194" s="6">
        <v>46041</v>
      </c>
      <c r="C8194" s="5" t="s">
        <v>3296</v>
      </c>
      <c r="D8194" s="5" t="s">
        <v>17910</v>
      </c>
      <c r="E8194" s="5" t="s">
        <v>86</v>
      </c>
      <c r="F8194" s="5" t="s">
        <v>52</v>
      </c>
      <c r="G8194" s="5" t="s">
        <v>20</v>
      </c>
      <c r="H8194" s="5" t="s">
        <v>109</v>
      </c>
      <c r="I8194" s="5">
        <v>2</v>
      </c>
      <c r="J8194" s="5">
        <v>48379</v>
      </c>
      <c r="K8194" s="5">
        <v>96758</v>
      </c>
      <c r="L8194" s="5">
        <v>11733.73</v>
      </c>
      <c r="M8194" s="5" t="s">
        <v>22</v>
      </c>
      <c r="N8194" s="5" t="s">
        <v>31</v>
      </c>
      <c r="O8194" s="5" t="s">
        <v>1957</v>
      </c>
    </row>
    <row r="8195" spans="1:15" x14ac:dyDescent="0.3">
      <c r="A8195" s="5" t="s">
        <v>19475</v>
      </c>
      <c r="B8195" s="6">
        <v>45866</v>
      </c>
      <c r="C8195" s="5" t="s">
        <v>14465</v>
      </c>
      <c r="D8195" s="5" t="s">
        <v>19476</v>
      </c>
      <c r="E8195" s="5" t="s">
        <v>43</v>
      </c>
      <c r="F8195" s="5" t="s">
        <v>87</v>
      </c>
      <c r="G8195" s="5" t="s">
        <v>36</v>
      </c>
      <c r="H8195" s="5" t="s">
        <v>216</v>
      </c>
      <c r="I8195" s="5">
        <v>1</v>
      </c>
      <c r="J8195" s="5">
        <v>15893</v>
      </c>
      <c r="K8195" s="5">
        <v>15893</v>
      </c>
      <c r="L8195" s="5">
        <v>2802.27</v>
      </c>
      <c r="M8195" s="5" t="s">
        <v>30</v>
      </c>
      <c r="N8195" s="5" t="s">
        <v>67</v>
      </c>
      <c r="O8195" s="5" t="s">
        <v>1528</v>
      </c>
    </row>
    <row r="8196" spans="1:15" x14ac:dyDescent="0.3">
      <c r="A8196" s="5" t="s">
        <v>19477</v>
      </c>
      <c r="B8196" s="6">
        <v>46039</v>
      </c>
      <c r="C8196" s="5" t="s">
        <v>2078</v>
      </c>
      <c r="D8196" s="5" t="s">
        <v>19478</v>
      </c>
      <c r="E8196" s="5" t="s">
        <v>43</v>
      </c>
      <c r="F8196" s="5" t="s">
        <v>19</v>
      </c>
      <c r="G8196" s="5" t="s">
        <v>45</v>
      </c>
      <c r="H8196" s="5" t="s">
        <v>138</v>
      </c>
      <c r="I8196" s="5">
        <v>3</v>
      </c>
      <c r="J8196" s="5">
        <v>1750</v>
      </c>
      <c r="K8196" s="5">
        <v>5250</v>
      </c>
      <c r="L8196" s="5">
        <v>628.33000000000004</v>
      </c>
      <c r="M8196" s="5" t="s">
        <v>30</v>
      </c>
      <c r="N8196" s="5" t="s">
        <v>23</v>
      </c>
      <c r="O8196" s="5" t="s">
        <v>2468</v>
      </c>
    </row>
    <row r="8197" spans="1:15" x14ac:dyDescent="0.3">
      <c r="A8197" s="5" t="s">
        <v>19479</v>
      </c>
      <c r="B8197" s="6">
        <v>45977</v>
      </c>
      <c r="C8197" s="5" t="s">
        <v>5346</v>
      </c>
      <c r="D8197" s="5" t="s">
        <v>19480</v>
      </c>
      <c r="E8197" s="5" t="s">
        <v>72</v>
      </c>
      <c r="F8197" s="5" t="s">
        <v>19</v>
      </c>
      <c r="G8197" s="5" t="s">
        <v>45</v>
      </c>
      <c r="H8197" s="5" t="s">
        <v>138</v>
      </c>
      <c r="I8197" s="5">
        <v>2</v>
      </c>
      <c r="J8197" s="5">
        <v>25331</v>
      </c>
      <c r="K8197" s="5">
        <v>50662</v>
      </c>
      <c r="L8197" s="5">
        <v>4960.99</v>
      </c>
      <c r="M8197" s="5" t="s">
        <v>30</v>
      </c>
      <c r="N8197" s="5" t="s">
        <v>38</v>
      </c>
      <c r="O8197" s="5" t="s">
        <v>2916</v>
      </c>
    </row>
    <row r="8198" spans="1:15" x14ac:dyDescent="0.3">
      <c r="A8198" s="5" t="s">
        <v>19481</v>
      </c>
      <c r="B8198" s="6">
        <v>45972</v>
      </c>
      <c r="C8198" s="5" t="s">
        <v>10213</v>
      </c>
      <c r="D8198" s="5" t="s">
        <v>19482</v>
      </c>
      <c r="E8198" s="5" t="s">
        <v>18</v>
      </c>
      <c r="F8198" s="5" t="s">
        <v>44</v>
      </c>
      <c r="G8198" s="5" t="s">
        <v>59</v>
      </c>
      <c r="H8198" s="5" t="s">
        <v>181</v>
      </c>
      <c r="I8198" s="5">
        <v>4</v>
      </c>
      <c r="J8198" s="5">
        <v>9368</v>
      </c>
      <c r="K8198" s="5">
        <v>37472</v>
      </c>
      <c r="L8198" s="5">
        <v>2302.66</v>
      </c>
      <c r="M8198" s="5" t="s">
        <v>61</v>
      </c>
      <c r="N8198" s="5" t="s">
        <v>67</v>
      </c>
      <c r="O8198" s="5" t="s">
        <v>5473</v>
      </c>
    </row>
    <row r="8199" spans="1:15" x14ac:dyDescent="0.3">
      <c r="A8199" s="5" t="s">
        <v>19483</v>
      </c>
      <c r="B8199" s="6">
        <v>45664</v>
      </c>
      <c r="C8199" s="5" t="s">
        <v>2394</v>
      </c>
      <c r="D8199" s="5" t="s">
        <v>19484</v>
      </c>
      <c r="E8199" s="5" t="s">
        <v>18</v>
      </c>
      <c r="F8199" s="5" t="s">
        <v>28</v>
      </c>
      <c r="G8199" s="5" t="s">
        <v>36</v>
      </c>
      <c r="H8199" s="5" t="s">
        <v>169</v>
      </c>
      <c r="I8199" s="5">
        <v>4</v>
      </c>
      <c r="J8199" s="5">
        <v>29358</v>
      </c>
      <c r="K8199" s="5">
        <v>117432</v>
      </c>
      <c r="L8199" s="5">
        <v>30429.54</v>
      </c>
      <c r="M8199" s="5" t="s">
        <v>22</v>
      </c>
      <c r="N8199" s="5" t="s">
        <v>67</v>
      </c>
      <c r="O8199" s="5" t="s">
        <v>365</v>
      </c>
    </row>
    <row r="8200" spans="1:15" x14ac:dyDescent="0.3">
      <c r="A8200" s="5" t="s">
        <v>19485</v>
      </c>
      <c r="B8200" s="6">
        <v>45662</v>
      </c>
      <c r="C8200" s="5" t="s">
        <v>7694</v>
      </c>
      <c r="D8200" s="5" t="s">
        <v>19486</v>
      </c>
      <c r="E8200" s="5" t="s">
        <v>18</v>
      </c>
      <c r="F8200" s="5" t="s">
        <v>28</v>
      </c>
      <c r="G8200" s="5" t="s">
        <v>45</v>
      </c>
      <c r="H8200" s="5" t="s">
        <v>147</v>
      </c>
      <c r="I8200" s="5">
        <v>3</v>
      </c>
      <c r="J8200" s="5">
        <v>48575</v>
      </c>
      <c r="K8200" s="5">
        <v>145725</v>
      </c>
      <c r="L8200" s="5">
        <v>19027.669999999998</v>
      </c>
      <c r="M8200" s="5" t="s">
        <v>30</v>
      </c>
      <c r="N8200" s="5" t="s">
        <v>31</v>
      </c>
      <c r="O8200" s="5" t="s">
        <v>553</v>
      </c>
    </row>
    <row r="8201" spans="1:15" x14ac:dyDescent="0.3">
      <c r="A8201" s="5" t="s">
        <v>19487</v>
      </c>
      <c r="B8201" s="6">
        <v>46038</v>
      </c>
      <c r="C8201" s="5" t="s">
        <v>17221</v>
      </c>
      <c r="D8201" s="5" t="s">
        <v>19488</v>
      </c>
      <c r="E8201" s="5" t="s">
        <v>86</v>
      </c>
      <c r="F8201" s="5" t="s">
        <v>44</v>
      </c>
      <c r="G8201" s="5" t="s">
        <v>36</v>
      </c>
      <c r="H8201" s="5" t="s">
        <v>53</v>
      </c>
      <c r="I8201" s="5">
        <v>4</v>
      </c>
      <c r="J8201" s="5">
        <v>39377</v>
      </c>
      <c r="K8201" s="5">
        <v>157508</v>
      </c>
      <c r="L8201" s="5">
        <v>20235.68</v>
      </c>
      <c r="M8201" s="5" t="s">
        <v>47</v>
      </c>
      <c r="N8201" s="5" t="s">
        <v>67</v>
      </c>
      <c r="O8201" s="5" t="s">
        <v>186</v>
      </c>
    </row>
    <row r="8202" spans="1:15" x14ac:dyDescent="0.3">
      <c r="A8202" s="5" t="s">
        <v>19489</v>
      </c>
      <c r="B8202" s="6">
        <v>46041</v>
      </c>
      <c r="C8202" s="5" t="s">
        <v>9098</v>
      </c>
      <c r="D8202" s="5" t="s">
        <v>19490</v>
      </c>
      <c r="E8202" s="5" t="s">
        <v>86</v>
      </c>
      <c r="F8202" s="5" t="s">
        <v>52</v>
      </c>
      <c r="G8202" s="5" t="s">
        <v>59</v>
      </c>
      <c r="H8202" s="5" t="s">
        <v>60</v>
      </c>
      <c r="I8202" s="5">
        <v>1</v>
      </c>
      <c r="J8202" s="5">
        <v>14280</v>
      </c>
      <c r="K8202" s="5">
        <v>14280</v>
      </c>
      <c r="L8202" s="5">
        <v>2906.89</v>
      </c>
      <c r="M8202" s="5" t="s">
        <v>22</v>
      </c>
      <c r="N8202" s="5" t="s">
        <v>23</v>
      </c>
      <c r="O8202" s="5" t="s">
        <v>459</v>
      </c>
    </row>
    <row r="8203" spans="1:15" x14ac:dyDescent="0.3">
      <c r="A8203" s="5" t="s">
        <v>19491</v>
      </c>
      <c r="B8203" s="6">
        <v>45932</v>
      </c>
      <c r="C8203" s="5" t="s">
        <v>9511</v>
      </c>
      <c r="D8203" s="5" t="s">
        <v>19492</v>
      </c>
      <c r="E8203" s="5" t="s">
        <v>43</v>
      </c>
      <c r="F8203" s="5" t="s">
        <v>19</v>
      </c>
      <c r="G8203" s="5" t="s">
        <v>20</v>
      </c>
      <c r="H8203" s="5" t="s">
        <v>109</v>
      </c>
      <c r="I8203" s="5">
        <v>3</v>
      </c>
      <c r="J8203" s="5">
        <v>39897</v>
      </c>
      <c r="K8203" s="5">
        <v>119691</v>
      </c>
      <c r="L8203" s="5">
        <v>22692.51</v>
      </c>
      <c r="M8203" s="5" t="s">
        <v>22</v>
      </c>
      <c r="N8203" s="5" t="s">
        <v>31</v>
      </c>
      <c r="O8203" s="5" t="s">
        <v>134</v>
      </c>
    </row>
    <row r="8204" spans="1:15" x14ac:dyDescent="0.3">
      <c r="A8204" s="5" t="s">
        <v>19493</v>
      </c>
      <c r="B8204" s="6">
        <v>45712</v>
      </c>
      <c r="C8204" s="5" t="s">
        <v>6400</v>
      </c>
      <c r="D8204" s="5" t="s">
        <v>19494</v>
      </c>
      <c r="E8204" s="5" t="s">
        <v>86</v>
      </c>
      <c r="F8204" s="5" t="s">
        <v>28</v>
      </c>
      <c r="G8204" s="5" t="s">
        <v>36</v>
      </c>
      <c r="H8204" s="5" t="s">
        <v>53</v>
      </c>
      <c r="I8204" s="5">
        <v>3</v>
      </c>
      <c r="J8204" s="5">
        <v>16179</v>
      </c>
      <c r="K8204" s="5">
        <v>48537</v>
      </c>
      <c r="L8204" s="5">
        <v>3975.48</v>
      </c>
      <c r="M8204" s="5" t="s">
        <v>61</v>
      </c>
      <c r="N8204" s="5" t="s">
        <v>31</v>
      </c>
      <c r="O8204" s="5" t="s">
        <v>597</v>
      </c>
    </row>
    <row r="8205" spans="1:15" x14ac:dyDescent="0.3">
      <c r="A8205" s="5" t="s">
        <v>19495</v>
      </c>
      <c r="B8205" s="6">
        <v>45786</v>
      </c>
      <c r="C8205" s="5" t="s">
        <v>19496</v>
      </c>
      <c r="D8205" s="5" t="s">
        <v>19497</v>
      </c>
      <c r="E8205" s="5" t="s">
        <v>86</v>
      </c>
      <c r="F8205" s="5" t="s">
        <v>104</v>
      </c>
      <c r="G8205" s="5" t="s">
        <v>36</v>
      </c>
      <c r="H8205" s="5" t="s">
        <v>216</v>
      </c>
      <c r="I8205" s="5">
        <v>4</v>
      </c>
      <c r="J8205" s="5">
        <v>20976</v>
      </c>
      <c r="K8205" s="5">
        <v>83904</v>
      </c>
      <c r="L8205" s="5">
        <v>23692.03</v>
      </c>
      <c r="M8205" s="5" t="s">
        <v>61</v>
      </c>
      <c r="N8205" s="5" t="s">
        <v>38</v>
      </c>
      <c r="O8205" s="5" t="s">
        <v>1228</v>
      </c>
    </row>
    <row r="8206" spans="1:15" x14ac:dyDescent="0.3">
      <c r="A8206" s="5" t="s">
        <v>19498</v>
      </c>
      <c r="B8206" s="6">
        <v>46099</v>
      </c>
      <c r="C8206" s="5" t="s">
        <v>7119</v>
      </c>
      <c r="D8206" s="5" t="s">
        <v>19499</v>
      </c>
      <c r="E8206" s="5" t="s">
        <v>18</v>
      </c>
      <c r="F8206" s="5" t="s">
        <v>19</v>
      </c>
      <c r="G8206" s="5" t="s">
        <v>36</v>
      </c>
      <c r="H8206" s="5" t="s">
        <v>37</v>
      </c>
      <c r="I8206" s="5">
        <v>3</v>
      </c>
      <c r="J8206" s="5">
        <v>17623</v>
      </c>
      <c r="K8206" s="5">
        <v>52869</v>
      </c>
      <c r="L8206" s="5">
        <v>8799.42</v>
      </c>
      <c r="M8206" s="5" t="s">
        <v>47</v>
      </c>
      <c r="N8206" s="5" t="s">
        <v>67</v>
      </c>
      <c r="O8206" s="5" t="s">
        <v>1026</v>
      </c>
    </row>
    <row r="8207" spans="1:15" x14ac:dyDescent="0.3">
      <c r="A8207" s="5" t="s">
        <v>19500</v>
      </c>
      <c r="B8207" s="6">
        <v>45758</v>
      </c>
      <c r="C8207" s="5" t="s">
        <v>2517</v>
      </c>
      <c r="D8207" s="5" t="s">
        <v>19501</v>
      </c>
      <c r="E8207" s="5" t="s">
        <v>18</v>
      </c>
      <c r="F8207" s="5" t="s">
        <v>19</v>
      </c>
      <c r="G8207" s="5" t="s">
        <v>36</v>
      </c>
      <c r="H8207" s="5" t="s">
        <v>53</v>
      </c>
      <c r="I8207" s="5">
        <v>2</v>
      </c>
      <c r="J8207" s="5">
        <v>6643</v>
      </c>
      <c r="K8207" s="5">
        <v>13286</v>
      </c>
      <c r="L8207" s="5">
        <v>1679.68</v>
      </c>
      <c r="M8207" s="5" t="s">
        <v>47</v>
      </c>
      <c r="N8207" s="5" t="s">
        <v>31</v>
      </c>
      <c r="O8207" s="5" t="s">
        <v>182</v>
      </c>
    </row>
    <row r="8208" spans="1:15" x14ac:dyDescent="0.3">
      <c r="A8208" s="5" t="s">
        <v>19502</v>
      </c>
      <c r="B8208" s="6">
        <v>46054</v>
      </c>
      <c r="C8208" s="5" t="s">
        <v>2237</v>
      </c>
      <c r="D8208" s="5" t="s">
        <v>19503</v>
      </c>
      <c r="E8208" s="5" t="s">
        <v>18</v>
      </c>
      <c r="F8208" s="5" t="s">
        <v>44</v>
      </c>
      <c r="G8208" s="5" t="s">
        <v>20</v>
      </c>
      <c r="H8208" s="5" t="s">
        <v>73</v>
      </c>
      <c r="I8208" s="5">
        <v>4</v>
      </c>
      <c r="J8208" s="5">
        <v>46273</v>
      </c>
      <c r="K8208" s="5">
        <v>185092</v>
      </c>
      <c r="L8208" s="5">
        <v>19025.419999999998</v>
      </c>
      <c r="M8208" s="5" t="s">
        <v>61</v>
      </c>
      <c r="N8208" s="5" t="s">
        <v>38</v>
      </c>
      <c r="O8208" s="5" t="s">
        <v>2468</v>
      </c>
    </row>
    <row r="8209" spans="1:15" x14ac:dyDescent="0.3">
      <c r="A8209" s="5" t="s">
        <v>19504</v>
      </c>
      <c r="B8209" s="6">
        <v>45926</v>
      </c>
      <c r="C8209" s="5" t="s">
        <v>4954</v>
      </c>
      <c r="D8209" s="5" t="s">
        <v>19505</v>
      </c>
      <c r="E8209" s="5" t="s">
        <v>18</v>
      </c>
      <c r="F8209" s="5" t="s">
        <v>28</v>
      </c>
      <c r="G8209" s="5" t="s">
        <v>45</v>
      </c>
      <c r="H8209" s="5" t="s">
        <v>147</v>
      </c>
      <c r="I8209" s="5">
        <v>5</v>
      </c>
      <c r="J8209" s="5">
        <v>20021</v>
      </c>
      <c r="K8209" s="5">
        <v>100105</v>
      </c>
      <c r="L8209" s="5">
        <v>23419.46</v>
      </c>
      <c r="M8209" s="5" t="s">
        <v>61</v>
      </c>
      <c r="N8209" s="5" t="s">
        <v>38</v>
      </c>
      <c r="O8209" s="5" t="s">
        <v>9418</v>
      </c>
    </row>
    <row r="8210" spans="1:15" x14ac:dyDescent="0.3">
      <c r="A8210" s="5" t="s">
        <v>19506</v>
      </c>
      <c r="B8210" s="6">
        <v>45881</v>
      </c>
      <c r="C8210" s="5" t="s">
        <v>8136</v>
      </c>
      <c r="D8210" s="5" t="s">
        <v>19507</v>
      </c>
      <c r="E8210" s="5" t="s">
        <v>72</v>
      </c>
      <c r="F8210" s="5" t="s">
        <v>28</v>
      </c>
      <c r="G8210" s="5" t="s">
        <v>20</v>
      </c>
      <c r="H8210" s="5" t="s">
        <v>109</v>
      </c>
      <c r="I8210" s="5">
        <v>3</v>
      </c>
      <c r="J8210" s="5">
        <v>261</v>
      </c>
      <c r="K8210" s="5">
        <v>783</v>
      </c>
      <c r="L8210" s="5">
        <v>49.77</v>
      </c>
      <c r="M8210" s="5" t="s">
        <v>61</v>
      </c>
      <c r="N8210" s="5" t="s">
        <v>67</v>
      </c>
      <c r="O8210" s="5" t="s">
        <v>232</v>
      </c>
    </row>
    <row r="8211" spans="1:15" x14ac:dyDescent="0.3">
      <c r="A8211" s="5" t="s">
        <v>19508</v>
      </c>
      <c r="B8211" s="6">
        <v>46088</v>
      </c>
      <c r="C8211" s="5" t="s">
        <v>14901</v>
      </c>
      <c r="D8211" s="5" t="s">
        <v>19509</v>
      </c>
      <c r="E8211" s="5" t="s">
        <v>72</v>
      </c>
      <c r="F8211" s="5" t="s">
        <v>44</v>
      </c>
      <c r="G8211" s="5" t="s">
        <v>36</v>
      </c>
      <c r="H8211" s="5" t="s">
        <v>169</v>
      </c>
      <c r="I8211" s="5">
        <v>4</v>
      </c>
      <c r="J8211" s="5">
        <v>36043</v>
      </c>
      <c r="K8211" s="5">
        <v>144172</v>
      </c>
      <c r="L8211" s="5">
        <v>31391.66</v>
      </c>
      <c r="M8211" s="5" t="s">
        <v>47</v>
      </c>
      <c r="N8211" s="5" t="s">
        <v>23</v>
      </c>
      <c r="O8211" s="5" t="s">
        <v>6561</v>
      </c>
    </row>
    <row r="8212" spans="1:15" x14ac:dyDescent="0.3">
      <c r="A8212" s="5" t="s">
        <v>19510</v>
      </c>
      <c r="B8212" s="6">
        <v>46196</v>
      </c>
      <c r="C8212" s="5" t="s">
        <v>9625</v>
      </c>
      <c r="D8212" s="5" t="s">
        <v>19511</v>
      </c>
      <c r="E8212" s="5" t="s">
        <v>86</v>
      </c>
      <c r="F8212" s="5" t="s">
        <v>87</v>
      </c>
      <c r="G8212" s="5" t="s">
        <v>36</v>
      </c>
      <c r="H8212" s="5" t="s">
        <v>53</v>
      </c>
      <c r="I8212" s="5">
        <v>2</v>
      </c>
      <c r="J8212" s="5">
        <v>36109</v>
      </c>
      <c r="K8212" s="5">
        <v>72218</v>
      </c>
      <c r="L8212" s="5">
        <v>5774.7</v>
      </c>
      <c r="M8212" s="5" t="s">
        <v>54</v>
      </c>
      <c r="N8212" s="5" t="s">
        <v>67</v>
      </c>
      <c r="O8212" s="5" t="s">
        <v>365</v>
      </c>
    </row>
    <row r="8213" spans="1:15" x14ac:dyDescent="0.3">
      <c r="A8213" s="5" t="s">
        <v>19512</v>
      </c>
      <c r="B8213" s="6">
        <v>45940</v>
      </c>
      <c r="C8213" s="5" t="s">
        <v>8962</v>
      </c>
      <c r="D8213" s="5" t="s">
        <v>19513</v>
      </c>
      <c r="E8213" s="5" t="s">
        <v>72</v>
      </c>
      <c r="F8213" s="5" t="s">
        <v>87</v>
      </c>
      <c r="G8213" s="5" t="s">
        <v>36</v>
      </c>
      <c r="H8213" s="5" t="s">
        <v>169</v>
      </c>
      <c r="I8213" s="5">
        <v>2</v>
      </c>
      <c r="J8213" s="5">
        <v>2842</v>
      </c>
      <c r="K8213" s="5">
        <v>5684</v>
      </c>
      <c r="L8213" s="5">
        <v>1430.72</v>
      </c>
      <c r="M8213" s="5" t="s">
        <v>22</v>
      </c>
      <c r="N8213" s="5" t="s">
        <v>38</v>
      </c>
      <c r="O8213" s="5" t="s">
        <v>2877</v>
      </c>
    </row>
    <row r="8214" spans="1:15" x14ac:dyDescent="0.3">
      <c r="A8214" s="5" t="s">
        <v>19514</v>
      </c>
      <c r="B8214" s="6">
        <v>46024</v>
      </c>
      <c r="C8214" s="5" t="s">
        <v>13169</v>
      </c>
      <c r="D8214" s="5" t="s">
        <v>19515</v>
      </c>
      <c r="E8214" s="5" t="s">
        <v>72</v>
      </c>
      <c r="F8214" s="5" t="s">
        <v>52</v>
      </c>
      <c r="G8214" s="5" t="s">
        <v>59</v>
      </c>
      <c r="H8214" s="5" t="s">
        <v>126</v>
      </c>
      <c r="I8214" s="5">
        <v>3</v>
      </c>
      <c r="J8214" s="5">
        <v>13636</v>
      </c>
      <c r="K8214" s="5">
        <v>40908</v>
      </c>
      <c r="L8214" s="5">
        <v>7988.79</v>
      </c>
      <c r="M8214" s="5" t="s">
        <v>30</v>
      </c>
      <c r="N8214" s="5" t="s">
        <v>31</v>
      </c>
      <c r="O8214" s="5" t="s">
        <v>748</v>
      </c>
    </row>
    <row r="8215" spans="1:15" x14ac:dyDescent="0.3">
      <c r="A8215" s="5" t="s">
        <v>19516</v>
      </c>
      <c r="B8215" s="6">
        <v>45675</v>
      </c>
      <c r="C8215" s="5" t="s">
        <v>3552</v>
      </c>
      <c r="D8215" s="5" t="s">
        <v>8140</v>
      </c>
      <c r="E8215" s="5" t="s">
        <v>18</v>
      </c>
      <c r="F8215" s="5" t="s">
        <v>52</v>
      </c>
      <c r="G8215" s="5" t="s">
        <v>59</v>
      </c>
      <c r="H8215" s="5" t="s">
        <v>126</v>
      </c>
      <c r="I8215" s="5">
        <v>1</v>
      </c>
      <c r="J8215" s="5">
        <v>2723</v>
      </c>
      <c r="K8215" s="5">
        <v>2723</v>
      </c>
      <c r="L8215" s="5">
        <v>565.29</v>
      </c>
      <c r="M8215" s="5" t="s">
        <v>47</v>
      </c>
      <c r="N8215" s="5" t="s">
        <v>31</v>
      </c>
      <c r="O8215" s="5" t="s">
        <v>2963</v>
      </c>
    </row>
    <row r="8216" spans="1:15" x14ac:dyDescent="0.3">
      <c r="A8216" s="5" t="s">
        <v>19517</v>
      </c>
      <c r="B8216" s="6">
        <v>45744</v>
      </c>
      <c r="C8216" s="5" t="s">
        <v>13721</v>
      </c>
      <c r="D8216" s="5" t="s">
        <v>19518</v>
      </c>
      <c r="E8216" s="5" t="s">
        <v>18</v>
      </c>
      <c r="F8216" s="5" t="s">
        <v>52</v>
      </c>
      <c r="G8216" s="5" t="s">
        <v>36</v>
      </c>
      <c r="H8216" s="5" t="s">
        <v>53</v>
      </c>
      <c r="I8216" s="5">
        <v>3</v>
      </c>
      <c r="J8216" s="5">
        <v>34904</v>
      </c>
      <c r="K8216" s="5">
        <v>104712</v>
      </c>
      <c r="L8216" s="5">
        <v>14530.08</v>
      </c>
      <c r="M8216" s="5" t="s">
        <v>30</v>
      </c>
      <c r="N8216" s="5" t="s">
        <v>38</v>
      </c>
      <c r="O8216" s="5" t="s">
        <v>11163</v>
      </c>
    </row>
    <row r="8217" spans="1:15" x14ac:dyDescent="0.3">
      <c r="A8217" s="5" t="s">
        <v>19519</v>
      </c>
      <c r="B8217" s="6">
        <v>45898</v>
      </c>
      <c r="C8217" s="5" t="s">
        <v>10187</v>
      </c>
      <c r="D8217" s="5" t="s">
        <v>19520</v>
      </c>
      <c r="E8217" s="5" t="s">
        <v>86</v>
      </c>
      <c r="F8217" s="5" t="s">
        <v>28</v>
      </c>
      <c r="G8217" s="5" t="s">
        <v>20</v>
      </c>
      <c r="H8217" s="5" t="s">
        <v>21</v>
      </c>
      <c r="I8217" s="5">
        <v>2</v>
      </c>
      <c r="J8217" s="5">
        <v>17784</v>
      </c>
      <c r="K8217" s="5">
        <v>35568</v>
      </c>
      <c r="L8217" s="5">
        <v>5877.65</v>
      </c>
      <c r="M8217" s="5" t="s">
        <v>61</v>
      </c>
      <c r="N8217" s="5" t="s">
        <v>38</v>
      </c>
      <c r="O8217" s="5" t="s">
        <v>96</v>
      </c>
    </row>
    <row r="8218" spans="1:15" x14ac:dyDescent="0.3">
      <c r="A8218" s="5" t="s">
        <v>19521</v>
      </c>
      <c r="B8218" s="6">
        <v>45844</v>
      </c>
      <c r="C8218" s="5" t="s">
        <v>8273</v>
      </c>
      <c r="D8218" s="5" t="s">
        <v>19522</v>
      </c>
      <c r="E8218" s="5" t="s">
        <v>72</v>
      </c>
      <c r="F8218" s="5" t="s">
        <v>44</v>
      </c>
      <c r="G8218" s="5" t="s">
        <v>20</v>
      </c>
      <c r="H8218" s="5" t="s">
        <v>21</v>
      </c>
      <c r="I8218" s="5">
        <v>3</v>
      </c>
      <c r="J8218" s="5">
        <v>23989</v>
      </c>
      <c r="K8218" s="5">
        <v>71967</v>
      </c>
      <c r="L8218" s="5">
        <v>13699.75</v>
      </c>
      <c r="M8218" s="5" t="s">
        <v>54</v>
      </c>
      <c r="N8218" s="5" t="s">
        <v>67</v>
      </c>
      <c r="O8218" s="5" t="s">
        <v>275</v>
      </c>
    </row>
    <row r="8219" spans="1:15" x14ac:dyDescent="0.3">
      <c r="A8219" s="5" t="s">
        <v>19523</v>
      </c>
      <c r="B8219" s="6">
        <v>45661</v>
      </c>
      <c r="C8219" s="5" t="s">
        <v>10895</v>
      </c>
      <c r="D8219" s="5" t="s">
        <v>19524</v>
      </c>
      <c r="E8219" s="5" t="s">
        <v>86</v>
      </c>
      <c r="F8219" s="5" t="s">
        <v>52</v>
      </c>
      <c r="G8219" s="5" t="s">
        <v>59</v>
      </c>
      <c r="H8219" s="5" t="s">
        <v>181</v>
      </c>
      <c r="I8219" s="5">
        <v>5</v>
      </c>
      <c r="J8219" s="5">
        <v>1705</v>
      </c>
      <c r="K8219" s="5">
        <v>8525</v>
      </c>
      <c r="L8219" s="5">
        <v>2186.5300000000002</v>
      </c>
      <c r="M8219" s="5" t="s">
        <v>22</v>
      </c>
      <c r="N8219" s="5" t="s">
        <v>67</v>
      </c>
      <c r="O8219" s="5" t="s">
        <v>958</v>
      </c>
    </row>
    <row r="8220" spans="1:15" x14ac:dyDescent="0.3">
      <c r="A8220" s="5" t="s">
        <v>19525</v>
      </c>
      <c r="B8220" s="6">
        <v>45999</v>
      </c>
      <c r="C8220" s="5" t="s">
        <v>3766</v>
      </c>
      <c r="D8220" s="5" t="s">
        <v>19526</v>
      </c>
      <c r="E8220" s="5" t="s">
        <v>86</v>
      </c>
      <c r="F8220" s="5" t="s">
        <v>44</v>
      </c>
      <c r="G8220" s="5" t="s">
        <v>45</v>
      </c>
      <c r="H8220" s="5" t="s">
        <v>160</v>
      </c>
      <c r="I8220" s="5">
        <v>5</v>
      </c>
      <c r="J8220" s="5">
        <v>42472</v>
      </c>
      <c r="K8220" s="5">
        <v>212360</v>
      </c>
      <c r="L8220" s="5">
        <v>57587.98</v>
      </c>
      <c r="M8220" s="5" t="s">
        <v>22</v>
      </c>
      <c r="N8220" s="5" t="s">
        <v>23</v>
      </c>
      <c r="O8220" s="5" t="s">
        <v>62</v>
      </c>
    </row>
    <row r="8221" spans="1:15" x14ac:dyDescent="0.3">
      <c r="A8221" s="5" t="s">
        <v>19527</v>
      </c>
      <c r="B8221" s="6">
        <v>45664</v>
      </c>
      <c r="C8221" s="5" t="s">
        <v>1562</v>
      </c>
      <c r="D8221" s="5" t="s">
        <v>19528</v>
      </c>
      <c r="E8221" s="5" t="s">
        <v>72</v>
      </c>
      <c r="F8221" s="5" t="s">
        <v>19</v>
      </c>
      <c r="G8221" s="5" t="s">
        <v>36</v>
      </c>
      <c r="H8221" s="5" t="s">
        <v>37</v>
      </c>
      <c r="I8221" s="5">
        <v>4</v>
      </c>
      <c r="J8221" s="5">
        <v>29432</v>
      </c>
      <c r="K8221" s="5">
        <v>117728</v>
      </c>
      <c r="L8221" s="5">
        <v>26599.29</v>
      </c>
      <c r="M8221" s="5" t="s">
        <v>47</v>
      </c>
      <c r="N8221" s="5" t="s">
        <v>67</v>
      </c>
      <c r="O8221" s="5" t="s">
        <v>426</v>
      </c>
    </row>
    <row r="8222" spans="1:15" x14ac:dyDescent="0.3">
      <c r="A8222" s="5" t="s">
        <v>19529</v>
      </c>
      <c r="B8222" s="6">
        <v>46173</v>
      </c>
      <c r="C8222" s="5" t="s">
        <v>3103</v>
      </c>
      <c r="D8222" s="5" t="s">
        <v>19530</v>
      </c>
      <c r="E8222" s="5" t="s">
        <v>18</v>
      </c>
      <c r="F8222" s="5" t="s">
        <v>44</v>
      </c>
      <c r="G8222" s="5" t="s">
        <v>20</v>
      </c>
      <c r="H8222" s="5" t="s">
        <v>29</v>
      </c>
      <c r="I8222" s="5">
        <v>4</v>
      </c>
      <c r="J8222" s="5">
        <v>25185</v>
      </c>
      <c r="K8222" s="5">
        <v>100740</v>
      </c>
      <c r="L8222" s="5">
        <v>15986.53</v>
      </c>
      <c r="M8222" s="5" t="s">
        <v>47</v>
      </c>
      <c r="N8222" s="5" t="s">
        <v>23</v>
      </c>
      <c r="O8222" s="5" t="s">
        <v>134</v>
      </c>
    </row>
    <row r="8223" spans="1:15" x14ac:dyDescent="0.3">
      <c r="A8223" s="5" t="s">
        <v>19531</v>
      </c>
      <c r="B8223" s="6">
        <v>45804</v>
      </c>
      <c r="C8223" s="5" t="s">
        <v>1710</v>
      </c>
      <c r="D8223" s="5" t="s">
        <v>8986</v>
      </c>
      <c r="E8223" s="5" t="s">
        <v>18</v>
      </c>
      <c r="F8223" s="5" t="s">
        <v>19</v>
      </c>
      <c r="G8223" s="5" t="s">
        <v>59</v>
      </c>
      <c r="H8223" s="5" t="s">
        <v>181</v>
      </c>
      <c r="I8223" s="5">
        <v>1</v>
      </c>
      <c r="J8223" s="5">
        <v>34406</v>
      </c>
      <c r="K8223" s="5">
        <v>34406</v>
      </c>
      <c r="L8223" s="5">
        <v>9754.5</v>
      </c>
      <c r="M8223" s="5" t="s">
        <v>30</v>
      </c>
      <c r="N8223" s="5" t="s">
        <v>23</v>
      </c>
      <c r="O8223" s="5" t="s">
        <v>7085</v>
      </c>
    </row>
    <row r="8224" spans="1:15" x14ac:dyDescent="0.3">
      <c r="A8224" s="5" t="s">
        <v>19532</v>
      </c>
      <c r="B8224" s="6">
        <v>45840</v>
      </c>
      <c r="C8224" s="5" t="s">
        <v>3337</v>
      </c>
      <c r="D8224" s="5" t="s">
        <v>19533</v>
      </c>
      <c r="E8224" s="5" t="s">
        <v>86</v>
      </c>
      <c r="F8224" s="5" t="s">
        <v>19</v>
      </c>
      <c r="G8224" s="5" t="s">
        <v>20</v>
      </c>
      <c r="H8224" s="5" t="s">
        <v>29</v>
      </c>
      <c r="I8224" s="5">
        <v>1</v>
      </c>
      <c r="J8224" s="5">
        <v>12727</v>
      </c>
      <c r="K8224" s="5">
        <v>12727</v>
      </c>
      <c r="L8224" s="5">
        <v>1690.73</v>
      </c>
      <c r="M8224" s="5" t="s">
        <v>22</v>
      </c>
      <c r="N8224" s="5" t="s">
        <v>38</v>
      </c>
      <c r="O8224" s="5" t="s">
        <v>177</v>
      </c>
    </row>
    <row r="8225" spans="1:15" x14ac:dyDescent="0.3">
      <c r="A8225" s="5" t="s">
        <v>19534</v>
      </c>
      <c r="B8225" s="6">
        <v>45876</v>
      </c>
      <c r="C8225" s="5" t="s">
        <v>5962</v>
      </c>
      <c r="D8225" s="5" t="s">
        <v>17364</v>
      </c>
      <c r="E8225" s="5" t="s">
        <v>86</v>
      </c>
      <c r="F8225" s="5" t="s">
        <v>19</v>
      </c>
      <c r="G8225" s="5" t="s">
        <v>36</v>
      </c>
      <c r="H8225" s="5" t="s">
        <v>37</v>
      </c>
      <c r="I8225" s="5">
        <v>1</v>
      </c>
      <c r="J8225" s="5">
        <v>19386</v>
      </c>
      <c r="K8225" s="5">
        <v>19386</v>
      </c>
      <c r="L8225" s="5">
        <v>1670.5</v>
      </c>
      <c r="M8225" s="5" t="s">
        <v>47</v>
      </c>
      <c r="N8225" s="5" t="s">
        <v>67</v>
      </c>
      <c r="O8225" s="5" t="s">
        <v>323</v>
      </c>
    </row>
    <row r="8226" spans="1:15" x14ac:dyDescent="0.3">
      <c r="A8226" s="5" t="s">
        <v>19535</v>
      </c>
      <c r="B8226" s="6">
        <v>46031</v>
      </c>
      <c r="C8226" s="5" t="s">
        <v>18203</v>
      </c>
      <c r="D8226" s="5" t="s">
        <v>19536</v>
      </c>
      <c r="E8226" s="5" t="s">
        <v>43</v>
      </c>
      <c r="F8226" s="5" t="s">
        <v>44</v>
      </c>
      <c r="G8226" s="5" t="s">
        <v>36</v>
      </c>
      <c r="H8226" s="5" t="s">
        <v>216</v>
      </c>
      <c r="I8226" s="5">
        <v>5</v>
      </c>
      <c r="J8226" s="5">
        <v>35950</v>
      </c>
      <c r="K8226" s="5">
        <v>179750</v>
      </c>
      <c r="L8226" s="5">
        <v>21680.05</v>
      </c>
      <c r="M8226" s="5" t="s">
        <v>47</v>
      </c>
      <c r="N8226" s="5" t="s">
        <v>67</v>
      </c>
      <c r="O8226" s="5" t="s">
        <v>1456</v>
      </c>
    </row>
    <row r="8227" spans="1:15" x14ac:dyDescent="0.3">
      <c r="A8227" s="5" t="s">
        <v>19537</v>
      </c>
      <c r="B8227" s="6">
        <v>45781</v>
      </c>
      <c r="C8227" s="5" t="s">
        <v>3838</v>
      </c>
      <c r="D8227" s="5" t="s">
        <v>19538</v>
      </c>
      <c r="E8227" s="5" t="s">
        <v>72</v>
      </c>
      <c r="F8227" s="5" t="s">
        <v>44</v>
      </c>
      <c r="G8227" s="5" t="s">
        <v>36</v>
      </c>
      <c r="H8227" s="5" t="s">
        <v>37</v>
      </c>
      <c r="I8227" s="5">
        <v>3</v>
      </c>
      <c r="J8227" s="5">
        <v>18212</v>
      </c>
      <c r="K8227" s="5">
        <v>54636</v>
      </c>
      <c r="L8227" s="5">
        <v>9402.08</v>
      </c>
      <c r="M8227" s="5" t="s">
        <v>61</v>
      </c>
      <c r="N8227" s="5" t="s">
        <v>23</v>
      </c>
      <c r="O8227" s="5" t="s">
        <v>870</v>
      </c>
    </row>
    <row r="8228" spans="1:15" x14ac:dyDescent="0.3">
      <c r="A8228" s="5" t="s">
        <v>19539</v>
      </c>
      <c r="B8228" s="6">
        <v>45994</v>
      </c>
      <c r="C8228" s="5" t="s">
        <v>1219</v>
      </c>
      <c r="D8228" s="5" t="s">
        <v>19540</v>
      </c>
      <c r="E8228" s="5" t="s">
        <v>43</v>
      </c>
      <c r="F8228" s="5" t="s">
        <v>104</v>
      </c>
      <c r="G8228" s="5" t="s">
        <v>59</v>
      </c>
      <c r="H8228" s="5" t="s">
        <v>60</v>
      </c>
      <c r="I8228" s="5">
        <v>4</v>
      </c>
      <c r="J8228" s="5">
        <v>17094</v>
      </c>
      <c r="K8228" s="5">
        <v>68376</v>
      </c>
      <c r="L8228" s="5">
        <v>15274.97</v>
      </c>
      <c r="M8228" s="5" t="s">
        <v>22</v>
      </c>
      <c r="N8228" s="5" t="s">
        <v>31</v>
      </c>
      <c r="O8228" s="5" t="s">
        <v>660</v>
      </c>
    </row>
    <row r="8229" spans="1:15" x14ac:dyDescent="0.3">
      <c r="A8229" s="5" t="s">
        <v>19541</v>
      </c>
      <c r="B8229" s="6">
        <v>46026</v>
      </c>
      <c r="C8229" s="5" t="s">
        <v>953</v>
      </c>
      <c r="D8229" s="5" t="s">
        <v>19542</v>
      </c>
      <c r="E8229" s="5" t="s">
        <v>72</v>
      </c>
      <c r="F8229" s="5" t="s">
        <v>104</v>
      </c>
      <c r="G8229" s="5" t="s">
        <v>59</v>
      </c>
      <c r="H8229" s="5" t="s">
        <v>126</v>
      </c>
      <c r="I8229" s="5">
        <v>5</v>
      </c>
      <c r="J8229" s="5">
        <v>15024</v>
      </c>
      <c r="K8229" s="5">
        <v>75120</v>
      </c>
      <c r="L8229" s="5">
        <v>13137.2</v>
      </c>
      <c r="M8229" s="5" t="s">
        <v>30</v>
      </c>
      <c r="N8229" s="5" t="s">
        <v>23</v>
      </c>
      <c r="O8229" s="5" t="s">
        <v>345</v>
      </c>
    </row>
    <row r="8230" spans="1:15" x14ac:dyDescent="0.3">
      <c r="A8230" s="5" t="s">
        <v>19543</v>
      </c>
      <c r="B8230" s="6">
        <v>46065</v>
      </c>
      <c r="C8230" s="5" t="s">
        <v>12099</v>
      </c>
      <c r="D8230" s="5" t="s">
        <v>19544</v>
      </c>
      <c r="E8230" s="5" t="s">
        <v>18</v>
      </c>
      <c r="F8230" s="5" t="s">
        <v>19</v>
      </c>
      <c r="G8230" s="5" t="s">
        <v>45</v>
      </c>
      <c r="H8230" s="5" t="s">
        <v>46</v>
      </c>
      <c r="I8230" s="5">
        <v>3</v>
      </c>
      <c r="J8230" s="5">
        <v>47288</v>
      </c>
      <c r="K8230" s="5">
        <v>141864</v>
      </c>
      <c r="L8230" s="5">
        <v>22105.87</v>
      </c>
      <c r="M8230" s="5" t="s">
        <v>54</v>
      </c>
      <c r="N8230" s="5" t="s">
        <v>67</v>
      </c>
      <c r="O8230" s="5" t="s">
        <v>1233</v>
      </c>
    </row>
    <row r="8231" spans="1:15" x14ac:dyDescent="0.3">
      <c r="A8231" s="5" t="s">
        <v>19545</v>
      </c>
      <c r="B8231" s="6">
        <v>45908</v>
      </c>
      <c r="C8231" s="5" t="s">
        <v>1199</v>
      </c>
      <c r="D8231" s="5" t="s">
        <v>17740</v>
      </c>
      <c r="E8231" s="5" t="s">
        <v>18</v>
      </c>
      <c r="F8231" s="5" t="s">
        <v>52</v>
      </c>
      <c r="G8231" s="5" t="s">
        <v>20</v>
      </c>
      <c r="H8231" s="5" t="s">
        <v>73</v>
      </c>
      <c r="I8231" s="5">
        <v>5</v>
      </c>
      <c r="J8231" s="5">
        <v>28922</v>
      </c>
      <c r="K8231" s="5">
        <v>144610</v>
      </c>
      <c r="L8231" s="5">
        <v>13114.93</v>
      </c>
      <c r="M8231" s="5" t="s">
        <v>54</v>
      </c>
      <c r="N8231" s="5" t="s">
        <v>38</v>
      </c>
      <c r="O8231" s="5" t="s">
        <v>3791</v>
      </c>
    </row>
    <row r="8232" spans="1:15" x14ac:dyDescent="0.3">
      <c r="A8232" s="5" t="s">
        <v>19546</v>
      </c>
      <c r="B8232" s="6">
        <v>45987</v>
      </c>
      <c r="C8232" s="5" t="s">
        <v>3334</v>
      </c>
      <c r="D8232" s="5" t="s">
        <v>19547</v>
      </c>
      <c r="E8232" s="5" t="s">
        <v>86</v>
      </c>
      <c r="F8232" s="5" t="s">
        <v>104</v>
      </c>
      <c r="G8232" s="5" t="s">
        <v>59</v>
      </c>
      <c r="H8232" s="5" t="s">
        <v>126</v>
      </c>
      <c r="I8232" s="5">
        <v>5</v>
      </c>
      <c r="J8232" s="5">
        <v>29811</v>
      </c>
      <c r="K8232" s="5">
        <v>149055</v>
      </c>
      <c r="L8232" s="5">
        <v>8854.85</v>
      </c>
      <c r="M8232" s="5" t="s">
        <v>54</v>
      </c>
      <c r="N8232" s="5" t="s">
        <v>38</v>
      </c>
      <c r="O8232" s="5" t="s">
        <v>2571</v>
      </c>
    </row>
    <row r="8233" spans="1:15" x14ac:dyDescent="0.3">
      <c r="A8233" s="5" t="s">
        <v>19548</v>
      </c>
      <c r="B8233" s="6">
        <v>46135</v>
      </c>
      <c r="C8233" s="5" t="s">
        <v>18414</v>
      </c>
      <c r="D8233" s="5" t="s">
        <v>19549</v>
      </c>
      <c r="E8233" s="5" t="s">
        <v>43</v>
      </c>
      <c r="F8233" s="5" t="s">
        <v>28</v>
      </c>
      <c r="G8233" s="5" t="s">
        <v>45</v>
      </c>
      <c r="H8233" s="5" t="s">
        <v>46</v>
      </c>
      <c r="I8233" s="5">
        <v>4</v>
      </c>
      <c r="J8233" s="5">
        <v>3960</v>
      </c>
      <c r="K8233" s="5">
        <v>15840</v>
      </c>
      <c r="L8233" s="5">
        <v>3490.91</v>
      </c>
      <c r="M8233" s="5" t="s">
        <v>30</v>
      </c>
      <c r="N8233" s="5" t="s">
        <v>67</v>
      </c>
      <c r="O8233" s="5" t="s">
        <v>1446</v>
      </c>
    </row>
    <row r="8234" spans="1:15" x14ac:dyDescent="0.3">
      <c r="A8234" s="5" t="s">
        <v>19550</v>
      </c>
      <c r="B8234" s="6">
        <v>46045</v>
      </c>
      <c r="C8234" s="5" t="s">
        <v>12666</v>
      </c>
      <c r="D8234" s="5" t="s">
        <v>2815</v>
      </c>
      <c r="E8234" s="5" t="s">
        <v>86</v>
      </c>
      <c r="F8234" s="5" t="s">
        <v>52</v>
      </c>
      <c r="G8234" s="5" t="s">
        <v>45</v>
      </c>
      <c r="H8234" s="5" t="s">
        <v>46</v>
      </c>
      <c r="I8234" s="5">
        <v>5</v>
      </c>
      <c r="J8234" s="5">
        <v>22179</v>
      </c>
      <c r="K8234" s="5">
        <v>110895</v>
      </c>
      <c r="L8234" s="5">
        <v>6754.25</v>
      </c>
      <c r="M8234" s="5" t="s">
        <v>61</v>
      </c>
      <c r="N8234" s="5" t="s">
        <v>31</v>
      </c>
      <c r="O8234" s="5" t="s">
        <v>5351</v>
      </c>
    </row>
    <row r="8235" spans="1:15" x14ac:dyDescent="0.3">
      <c r="A8235" s="5" t="s">
        <v>19551</v>
      </c>
      <c r="B8235" s="6">
        <v>45873</v>
      </c>
      <c r="C8235" s="5" t="s">
        <v>8883</v>
      </c>
      <c r="D8235" s="5" t="s">
        <v>19552</v>
      </c>
      <c r="E8235" s="5" t="s">
        <v>86</v>
      </c>
      <c r="F8235" s="5" t="s">
        <v>52</v>
      </c>
      <c r="G8235" s="5" t="s">
        <v>59</v>
      </c>
      <c r="H8235" s="5" t="s">
        <v>126</v>
      </c>
      <c r="I8235" s="5">
        <v>1</v>
      </c>
      <c r="J8235" s="5">
        <v>1019</v>
      </c>
      <c r="K8235" s="5">
        <v>1019</v>
      </c>
      <c r="L8235" s="5">
        <v>69.209999999999994</v>
      </c>
      <c r="M8235" s="5" t="s">
        <v>54</v>
      </c>
      <c r="N8235" s="5" t="s">
        <v>67</v>
      </c>
      <c r="O8235" s="5" t="s">
        <v>190</v>
      </c>
    </row>
    <row r="8236" spans="1:15" x14ac:dyDescent="0.3">
      <c r="A8236" s="5" t="s">
        <v>19553</v>
      </c>
      <c r="B8236" s="6">
        <v>46187</v>
      </c>
      <c r="C8236" s="5" t="s">
        <v>2271</v>
      </c>
      <c r="D8236" s="5" t="s">
        <v>19554</v>
      </c>
      <c r="E8236" s="5" t="s">
        <v>72</v>
      </c>
      <c r="F8236" s="5" t="s">
        <v>19</v>
      </c>
      <c r="G8236" s="5" t="s">
        <v>45</v>
      </c>
      <c r="H8236" s="5" t="s">
        <v>138</v>
      </c>
      <c r="I8236" s="5">
        <v>2</v>
      </c>
      <c r="J8236" s="5">
        <v>12220</v>
      </c>
      <c r="K8236" s="5">
        <v>24440</v>
      </c>
      <c r="L8236" s="5">
        <v>4784.87</v>
      </c>
      <c r="M8236" s="5" t="s">
        <v>54</v>
      </c>
      <c r="N8236" s="5" t="s">
        <v>38</v>
      </c>
      <c r="O8236" s="5" t="s">
        <v>4745</v>
      </c>
    </row>
    <row r="8237" spans="1:15" x14ac:dyDescent="0.3">
      <c r="A8237" s="5" t="s">
        <v>19555</v>
      </c>
      <c r="B8237" s="6">
        <v>46121</v>
      </c>
      <c r="C8237" s="5" t="s">
        <v>8117</v>
      </c>
      <c r="D8237" s="5" t="s">
        <v>3860</v>
      </c>
      <c r="E8237" s="5" t="s">
        <v>43</v>
      </c>
      <c r="F8237" s="5" t="s">
        <v>104</v>
      </c>
      <c r="G8237" s="5" t="s">
        <v>45</v>
      </c>
      <c r="H8237" s="5" t="s">
        <v>147</v>
      </c>
      <c r="I8237" s="5">
        <v>5</v>
      </c>
      <c r="J8237" s="5">
        <v>34312</v>
      </c>
      <c r="K8237" s="5">
        <v>171560</v>
      </c>
      <c r="L8237" s="5">
        <v>35746.720000000001</v>
      </c>
      <c r="M8237" s="5" t="s">
        <v>47</v>
      </c>
      <c r="N8237" s="5" t="s">
        <v>67</v>
      </c>
      <c r="O8237" s="5" t="s">
        <v>78</v>
      </c>
    </row>
    <row r="8238" spans="1:15" x14ac:dyDescent="0.3">
      <c r="A8238" s="5" t="s">
        <v>19556</v>
      </c>
      <c r="B8238" s="6">
        <v>45992</v>
      </c>
      <c r="C8238" s="5" t="s">
        <v>806</v>
      </c>
      <c r="D8238" s="5" t="s">
        <v>19557</v>
      </c>
      <c r="E8238" s="5" t="s">
        <v>18</v>
      </c>
      <c r="F8238" s="5" t="s">
        <v>87</v>
      </c>
      <c r="G8238" s="5" t="s">
        <v>36</v>
      </c>
      <c r="H8238" s="5" t="s">
        <v>169</v>
      </c>
      <c r="I8238" s="5">
        <v>4</v>
      </c>
      <c r="J8238" s="5">
        <v>2354</v>
      </c>
      <c r="K8238" s="5">
        <v>9416</v>
      </c>
      <c r="L8238" s="5">
        <v>2082.11</v>
      </c>
      <c r="M8238" s="5" t="s">
        <v>61</v>
      </c>
      <c r="N8238" s="5" t="s">
        <v>23</v>
      </c>
      <c r="O8238" s="5" t="s">
        <v>372</v>
      </c>
    </row>
    <row r="8239" spans="1:15" x14ac:dyDescent="0.3">
      <c r="A8239" s="5" t="s">
        <v>19558</v>
      </c>
      <c r="B8239" s="6">
        <v>46116</v>
      </c>
      <c r="C8239" s="5" t="s">
        <v>5981</v>
      </c>
      <c r="D8239" s="5" t="s">
        <v>19559</v>
      </c>
      <c r="E8239" s="5" t="s">
        <v>18</v>
      </c>
      <c r="F8239" s="5" t="s">
        <v>19</v>
      </c>
      <c r="G8239" s="5" t="s">
        <v>45</v>
      </c>
      <c r="H8239" s="5" t="s">
        <v>46</v>
      </c>
      <c r="I8239" s="5">
        <v>5</v>
      </c>
      <c r="J8239" s="5">
        <v>17531</v>
      </c>
      <c r="K8239" s="5">
        <v>87655</v>
      </c>
      <c r="L8239" s="5">
        <v>9865.5499999999993</v>
      </c>
      <c r="M8239" s="5" t="s">
        <v>22</v>
      </c>
      <c r="N8239" s="5" t="s">
        <v>67</v>
      </c>
      <c r="O8239" s="5" t="s">
        <v>752</v>
      </c>
    </row>
    <row r="8240" spans="1:15" x14ac:dyDescent="0.3">
      <c r="A8240" s="5" t="s">
        <v>19560</v>
      </c>
      <c r="B8240" s="6">
        <v>45851</v>
      </c>
      <c r="C8240" s="5" t="s">
        <v>4868</v>
      </c>
      <c r="D8240" s="5" t="s">
        <v>19561</v>
      </c>
      <c r="E8240" s="5" t="s">
        <v>18</v>
      </c>
      <c r="F8240" s="5" t="s">
        <v>44</v>
      </c>
      <c r="G8240" s="5" t="s">
        <v>45</v>
      </c>
      <c r="H8240" s="5" t="s">
        <v>138</v>
      </c>
      <c r="I8240" s="5">
        <v>2</v>
      </c>
      <c r="J8240" s="5">
        <v>23141</v>
      </c>
      <c r="K8240" s="5">
        <v>46282</v>
      </c>
      <c r="L8240" s="5">
        <v>6999.74</v>
      </c>
      <c r="M8240" s="5" t="s">
        <v>47</v>
      </c>
      <c r="N8240" s="5" t="s">
        <v>38</v>
      </c>
      <c r="O8240" s="5" t="s">
        <v>419</v>
      </c>
    </row>
    <row r="8241" spans="1:15" x14ac:dyDescent="0.3">
      <c r="A8241" s="5" t="s">
        <v>19562</v>
      </c>
      <c r="B8241" s="6">
        <v>46100</v>
      </c>
      <c r="C8241" s="5" t="s">
        <v>11574</v>
      </c>
      <c r="D8241" s="5" t="s">
        <v>19563</v>
      </c>
      <c r="E8241" s="5" t="s">
        <v>72</v>
      </c>
      <c r="F8241" s="5" t="s">
        <v>87</v>
      </c>
      <c r="G8241" s="5" t="s">
        <v>36</v>
      </c>
      <c r="H8241" s="5" t="s">
        <v>53</v>
      </c>
      <c r="I8241" s="5">
        <v>5</v>
      </c>
      <c r="J8241" s="5">
        <v>14277</v>
      </c>
      <c r="K8241" s="5">
        <v>71385</v>
      </c>
      <c r="L8241" s="5">
        <v>11600.66</v>
      </c>
      <c r="M8241" s="5" t="s">
        <v>54</v>
      </c>
      <c r="N8241" s="5" t="s">
        <v>67</v>
      </c>
      <c r="O8241" s="5" t="s">
        <v>1528</v>
      </c>
    </row>
    <row r="8242" spans="1:15" x14ac:dyDescent="0.3">
      <c r="A8242" s="5" t="s">
        <v>19564</v>
      </c>
      <c r="B8242" s="6">
        <v>46024</v>
      </c>
      <c r="C8242" s="5" t="s">
        <v>19260</v>
      </c>
      <c r="D8242" s="5" t="s">
        <v>19565</v>
      </c>
      <c r="E8242" s="5" t="s">
        <v>43</v>
      </c>
      <c r="F8242" s="5" t="s">
        <v>19</v>
      </c>
      <c r="G8242" s="5" t="s">
        <v>36</v>
      </c>
      <c r="H8242" s="5" t="s">
        <v>53</v>
      </c>
      <c r="I8242" s="5">
        <v>5</v>
      </c>
      <c r="J8242" s="5">
        <v>23610</v>
      </c>
      <c r="K8242" s="5">
        <v>118050</v>
      </c>
      <c r="L8242" s="5">
        <v>7892.01</v>
      </c>
      <c r="M8242" s="5" t="s">
        <v>22</v>
      </c>
      <c r="N8242" s="5" t="s">
        <v>67</v>
      </c>
      <c r="O8242" s="5" t="s">
        <v>3692</v>
      </c>
    </row>
    <row r="8243" spans="1:15" x14ac:dyDescent="0.3">
      <c r="A8243" s="5" t="s">
        <v>19566</v>
      </c>
      <c r="B8243" s="6">
        <v>45732</v>
      </c>
      <c r="C8243" s="5" t="s">
        <v>3194</v>
      </c>
      <c r="D8243" s="5" t="s">
        <v>19567</v>
      </c>
      <c r="E8243" s="5" t="s">
        <v>72</v>
      </c>
      <c r="F8243" s="5" t="s">
        <v>19</v>
      </c>
      <c r="G8243" s="5" t="s">
        <v>45</v>
      </c>
      <c r="H8243" s="5" t="s">
        <v>46</v>
      </c>
      <c r="I8243" s="5">
        <v>5</v>
      </c>
      <c r="J8243" s="5">
        <v>26988</v>
      </c>
      <c r="K8243" s="5">
        <v>134940</v>
      </c>
      <c r="L8243" s="5">
        <v>20760.54</v>
      </c>
      <c r="M8243" s="5" t="s">
        <v>22</v>
      </c>
      <c r="N8243" s="5" t="s">
        <v>38</v>
      </c>
      <c r="O8243" s="5" t="s">
        <v>2080</v>
      </c>
    </row>
    <row r="8244" spans="1:15" x14ac:dyDescent="0.3">
      <c r="A8244" s="5" t="s">
        <v>19568</v>
      </c>
      <c r="B8244" s="6">
        <v>46116</v>
      </c>
      <c r="C8244" s="5" t="s">
        <v>3331</v>
      </c>
      <c r="D8244" s="5" t="s">
        <v>19569</v>
      </c>
      <c r="E8244" s="5" t="s">
        <v>18</v>
      </c>
      <c r="F8244" s="5" t="s">
        <v>44</v>
      </c>
      <c r="G8244" s="5" t="s">
        <v>45</v>
      </c>
      <c r="H8244" s="5" t="s">
        <v>46</v>
      </c>
      <c r="I8244" s="5">
        <v>5</v>
      </c>
      <c r="J8244" s="5">
        <v>4319</v>
      </c>
      <c r="K8244" s="5">
        <v>21595</v>
      </c>
      <c r="L8244" s="5">
        <v>3464.17</v>
      </c>
      <c r="M8244" s="5" t="s">
        <v>22</v>
      </c>
      <c r="N8244" s="5" t="s">
        <v>23</v>
      </c>
      <c r="O8244" s="5" t="s">
        <v>232</v>
      </c>
    </row>
    <row r="8245" spans="1:15" x14ac:dyDescent="0.3">
      <c r="A8245" s="5" t="s">
        <v>19570</v>
      </c>
      <c r="B8245" s="6">
        <v>46075</v>
      </c>
      <c r="C8245" s="5" t="s">
        <v>15615</v>
      </c>
      <c r="D8245" s="5" t="s">
        <v>19571</v>
      </c>
      <c r="E8245" s="5" t="s">
        <v>18</v>
      </c>
      <c r="F8245" s="5" t="s">
        <v>52</v>
      </c>
      <c r="G8245" s="5" t="s">
        <v>59</v>
      </c>
      <c r="H8245" s="5" t="s">
        <v>126</v>
      </c>
      <c r="I8245" s="5">
        <v>2</v>
      </c>
      <c r="J8245" s="5">
        <v>20579</v>
      </c>
      <c r="K8245" s="5">
        <v>41158</v>
      </c>
      <c r="L8245" s="5">
        <v>7360.94</v>
      </c>
      <c r="M8245" s="5" t="s">
        <v>30</v>
      </c>
      <c r="N8245" s="5" t="s">
        <v>23</v>
      </c>
      <c r="O8245" s="5" t="s">
        <v>177</v>
      </c>
    </row>
    <row r="8246" spans="1:15" x14ac:dyDescent="0.3">
      <c r="A8246" s="5" t="s">
        <v>19572</v>
      </c>
      <c r="B8246" s="6">
        <v>46190</v>
      </c>
      <c r="C8246" s="5" t="s">
        <v>16992</v>
      </c>
      <c r="D8246" s="5" t="s">
        <v>19573</v>
      </c>
      <c r="E8246" s="5" t="s">
        <v>86</v>
      </c>
      <c r="F8246" s="5" t="s">
        <v>28</v>
      </c>
      <c r="G8246" s="5" t="s">
        <v>20</v>
      </c>
      <c r="H8246" s="5" t="s">
        <v>109</v>
      </c>
      <c r="I8246" s="5">
        <v>4</v>
      </c>
      <c r="J8246" s="5">
        <v>13327</v>
      </c>
      <c r="K8246" s="5">
        <v>53308</v>
      </c>
      <c r="L8246" s="5">
        <v>10914.4</v>
      </c>
      <c r="M8246" s="5" t="s">
        <v>30</v>
      </c>
      <c r="N8246" s="5" t="s">
        <v>38</v>
      </c>
      <c r="O8246" s="5" t="s">
        <v>88</v>
      </c>
    </row>
    <row r="8247" spans="1:15" x14ac:dyDescent="0.3">
      <c r="A8247" s="5" t="s">
        <v>19574</v>
      </c>
      <c r="B8247" s="6">
        <v>45814</v>
      </c>
      <c r="C8247" s="5" t="s">
        <v>14763</v>
      </c>
      <c r="D8247" s="5" t="s">
        <v>19575</v>
      </c>
      <c r="E8247" s="5" t="s">
        <v>86</v>
      </c>
      <c r="F8247" s="5" t="s">
        <v>44</v>
      </c>
      <c r="G8247" s="5" t="s">
        <v>45</v>
      </c>
      <c r="H8247" s="5" t="s">
        <v>160</v>
      </c>
      <c r="I8247" s="5">
        <v>4</v>
      </c>
      <c r="J8247" s="5">
        <v>36934</v>
      </c>
      <c r="K8247" s="5">
        <v>147736</v>
      </c>
      <c r="L8247" s="5">
        <v>34959.230000000003</v>
      </c>
      <c r="M8247" s="5" t="s">
        <v>61</v>
      </c>
      <c r="N8247" s="5" t="s">
        <v>67</v>
      </c>
      <c r="O8247" s="5" t="s">
        <v>323</v>
      </c>
    </row>
    <row r="8248" spans="1:15" x14ac:dyDescent="0.3">
      <c r="A8248" s="5" t="s">
        <v>19576</v>
      </c>
      <c r="B8248" s="6">
        <v>46161</v>
      </c>
      <c r="C8248" s="5" t="s">
        <v>132</v>
      </c>
      <c r="D8248" s="5" t="s">
        <v>19577</v>
      </c>
      <c r="E8248" s="5" t="s">
        <v>43</v>
      </c>
      <c r="F8248" s="5" t="s">
        <v>28</v>
      </c>
      <c r="G8248" s="5" t="s">
        <v>36</v>
      </c>
      <c r="H8248" s="5" t="s">
        <v>216</v>
      </c>
      <c r="I8248" s="5">
        <v>5</v>
      </c>
      <c r="J8248" s="5">
        <v>29728</v>
      </c>
      <c r="K8248" s="5">
        <v>148640</v>
      </c>
      <c r="L8248" s="5">
        <v>7521.63</v>
      </c>
      <c r="M8248" s="5" t="s">
        <v>22</v>
      </c>
      <c r="N8248" s="5" t="s">
        <v>31</v>
      </c>
      <c r="O8248" s="5" t="s">
        <v>170</v>
      </c>
    </row>
    <row r="8249" spans="1:15" x14ac:dyDescent="0.3">
      <c r="A8249" s="5" t="s">
        <v>19578</v>
      </c>
      <c r="B8249" s="6">
        <v>45712</v>
      </c>
      <c r="C8249" s="5" t="s">
        <v>2948</v>
      </c>
      <c r="D8249" s="5" t="s">
        <v>19579</v>
      </c>
      <c r="E8249" s="5" t="s">
        <v>72</v>
      </c>
      <c r="F8249" s="5" t="s">
        <v>44</v>
      </c>
      <c r="G8249" s="5" t="s">
        <v>45</v>
      </c>
      <c r="H8249" s="5" t="s">
        <v>147</v>
      </c>
      <c r="I8249" s="5">
        <v>4</v>
      </c>
      <c r="J8249" s="5">
        <v>40883</v>
      </c>
      <c r="K8249" s="5">
        <v>163532</v>
      </c>
      <c r="L8249" s="5">
        <v>12271.09</v>
      </c>
      <c r="M8249" s="5" t="s">
        <v>54</v>
      </c>
      <c r="N8249" s="5" t="s">
        <v>23</v>
      </c>
      <c r="O8249" s="5" t="s">
        <v>4441</v>
      </c>
    </row>
    <row r="8250" spans="1:15" x14ac:dyDescent="0.3">
      <c r="A8250" s="5" t="s">
        <v>19580</v>
      </c>
      <c r="B8250" s="6">
        <v>45728</v>
      </c>
      <c r="C8250" s="5" t="s">
        <v>4242</v>
      </c>
      <c r="D8250" s="5" t="s">
        <v>19581</v>
      </c>
      <c r="E8250" s="5" t="s">
        <v>43</v>
      </c>
      <c r="F8250" s="5" t="s">
        <v>104</v>
      </c>
      <c r="G8250" s="5" t="s">
        <v>59</v>
      </c>
      <c r="H8250" s="5" t="s">
        <v>181</v>
      </c>
      <c r="I8250" s="5">
        <v>5</v>
      </c>
      <c r="J8250" s="5">
        <v>12177</v>
      </c>
      <c r="K8250" s="5">
        <v>60885</v>
      </c>
      <c r="L8250" s="5">
        <v>13536.01</v>
      </c>
      <c r="M8250" s="5" t="s">
        <v>22</v>
      </c>
      <c r="N8250" s="5" t="s">
        <v>67</v>
      </c>
      <c r="O8250" s="5" t="s">
        <v>7490</v>
      </c>
    </row>
    <row r="8251" spans="1:15" x14ac:dyDescent="0.3">
      <c r="A8251" s="5" t="s">
        <v>19582</v>
      </c>
      <c r="B8251" s="6">
        <v>46148</v>
      </c>
      <c r="C8251" s="5" t="s">
        <v>11106</v>
      </c>
      <c r="D8251" s="5" t="s">
        <v>19583</v>
      </c>
      <c r="E8251" s="5" t="s">
        <v>72</v>
      </c>
      <c r="F8251" s="5" t="s">
        <v>44</v>
      </c>
      <c r="G8251" s="5" t="s">
        <v>45</v>
      </c>
      <c r="H8251" s="5" t="s">
        <v>46</v>
      </c>
      <c r="I8251" s="5">
        <v>4</v>
      </c>
      <c r="J8251" s="5">
        <v>8476</v>
      </c>
      <c r="K8251" s="5">
        <v>33904</v>
      </c>
      <c r="L8251" s="5">
        <v>2050.8000000000002</v>
      </c>
      <c r="M8251" s="5" t="s">
        <v>54</v>
      </c>
      <c r="N8251" s="5" t="s">
        <v>23</v>
      </c>
      <c r="O8251" s="5" t="s">
        <v>415</v>
      </c>
    </row>
    <row r="8252" spans="1:15" x14ac:dyDescent="0.3">
      <c r="A8252" s="5" t="s">
        <v>19584</v>
      </c>
      <c r="B8252" s="6">
        <v>45907</v>
      </c>
      <c r="C8252" s="5" t="s">
        <v>9726</v>
      </c>
      <c r="D8252" s="5" t="s">
        <v>19585</v>
      </c>
      <c r="E8252" s="5" t="s">
        <v>86</v>
      </c>
      <c r="F8252" s="5" t="s">
        <v>87</v>
      </c>
      <c r="G8252" s="5" t="s">
        <v>59</v>
      </c>
      <c r="H8252" s="5" t="s">
        <v>60</v>
      </c>
      <c r="I8252" s="5">
        <v>2</v>
      </c>
      <c r="J8252" s="5">
        <v>41066</v>
      </c>
      <c r="K8252" s="5">
        <v>82132</v>
      </c>
      <c r="L8252" s="5">
        <v>17163.560000000001</v>
      </c>
      <c r="M8252" s="5" t="s">
        <v>22</v>
      </c>
      <c r="N8252" s="5" t="s">
        <v>38</v>
      </c>
      <c r="O8252" s="5" t="s">
        <v>114</v>
      </c>
    </row>
    <row r="8253" spans="1:15" x14ac:dyDescent="0.3">
      <c r="A8253" s="5" t="s">
        <v>19586</v>
      </c>
      <c r="B8253" s="6">
        <v>45907</v>
      </c>
      <c r="C8253" s="5" t="s">
        <v>1584</v>
      </c>
      <c r="D8253" s="5" t="s">
        <v>5882</v>
      </c>
      <c r="E8253" s="5" t="s">
        <v>43</v>
      </c>
      <c r="F8253" s="5" t="s">
        <v>104</v>
      </c>
      <c r="G8253" s="5" t="s">
        <v>45</v>
      </c>
      <c r="H8253" s="5" t="s">
        <v>138</v>
      </c>
      <c r="I8253" s="5">
        <v>1</v>
      </c>
      <c r="J8253" s="5">
        <v>9344</v>
      </c>
      <c r="K8253" s="5">
        <v>9344</v>
      </c>
      <c r="L8253" s="5">
        <v>2197.7600000000002</v>
      </c>
      <c r="M8253" s="5" t="s">
        <v>54</v>
      </c>
      <c r="N8253" s="5" t="s">
        <v>31</v>
      </c>
      <c r="O8253" s="5" t="s">
        <v>279</v>
      </c>
    </row>
    <row r="8254" spans="1:15" x14ac:dyDescent="0.3">
      <c r="A8254" s="5" t="s">
        <v>19587</v>
      </c>
      <c r="B8254" s="6">
        <v>45936</v>
      </c>
      <c r="C8254" s="5" t="s">
        <v>3688</v>
      </c>
      <c r="D8254" s="5" t="s">
        <v>19588</v>
      </c>
      <c r="E8254" s="5" t="s">
        <v>43</v>
      </c>
      <c r="F8254" s="5" t="s">
        <v>19</v>
      </c>
      <c r="G8254" s="5" t="s">
        <v>36</v>
      </c>
      <c r="H8254" s="5" t="s">
        <v>216</v>
      </c>
      <c r="I8254" s="5">
        <v>4</v>
      </c>
      <c r="J8254" s="5">
        <v>21028</v>
      </c>
      <c r="K8254" s="5">
        <v>84112</v>
      </c>
      <c r="L8254" s="5">
        <v>24220.94</v>
      </c>
      <c r="M8254" s="5" t="s">
        <v>47</v>
      </c>
      <c r="N8254" s="5" t="s">
        <v>31</v>
      </c>
      <c r="O8254" s="5" t="s">
        <v>1871</v>
      </c>
    </row>
    <row r="8255" spans="1:15" x14ac:dyDescent="0.3">
      <c r="A8255" s="5" t="s">
        <v>19589</v>
      </c>
      <c r="B8255" s="6">
        <v>46171</v>
      </c>
      <c r="C8255" s="5" t="s">
        <v>8802</v>
      </c>
      <c r="D8255" s="5" t="s">
        <v>19590</v>
      </c>
      <c r="E8255" s="5" t="s">
        <v>72</v>
      </c>
      <c r="F8255" s="5" t="s">
        <v>104</v>
      </c>
      <c r="G8255" s="5" t="s">
        <v>36</v>
      </c>
      <c r="H8255" s="5" t="s">
        <v>37</v>
      </c>
      <c r="I8255" s="5">
        <v>4</v>
      </c>
      <c r="J8255" s="5">
        <v>5782</v>
      </c>
      <c r="K8255" s="5">
        <v>23128</v>
      </c>
      <c r="L8255" s="5">
        <v>1514.64</v>
      </c>
      <c r="M8255" s="5" t="s">
        <v>47</v>
      </c>
      <c r="N8255" s="5" t="s">
        <v>67</v>
      </c>
      <c r="O8255" s="5" t="s">
        <v>304</v>
      </c>
    </row>
    <row r="8256" spans="1:15" x14ac:dyDescent="0.3">
      <c r="A8256" s="5" t="s">
        <v>19591</v>
      </c>
      <c r="B8256" s="6">
        <v>46130</v>
      </c>
      <c r="C8256" s="5" t="s">
        <v>1973</v>
      </c>
      <c r="D8256" s="5" t="s">
        <v>19592</v>
      </c>
      <c r="E8256" s="5" t="s">
        <v>86</v>
      </c>
      <c r="F8256" s="5" t="s">
        <v>87</v>
      </c>
      <c r="G8256" s="5" t="s">
        <v>20</v>
      </c>
      <c r="H8256" s="5" t="s">
        <v>73</v>
      </c>
      <c r="I8256" s="5">
        <v>3</v>
      </c>
      <c r="J8256" s="5">
        <v>22550</v>
      </c>
      <c r="K8256" s="5">
        <v>67650</v>
      </c>
      <c r="L8256" s="5">
        <v>3628.57</v>
      </c>
      <c r="M8256" s="5" t="s">
        <v>30</v>
      </c>
      <c r="N8256" s="5" t="s">
        <v>31</v>
      </c>
      <c r="O8256" s="5" t="s">
        <v>3397</v>
      </c>
    </row>
    <row r="8257" spans="1:15" x14ac:dyDescent="0.3">
      <c r="A8257" s="5" t="s">
        <v>19593</v>
      </c>
      <c r="B8257" s="6">
        <v>46015</v>
      </c>
      <c r="C8257" s="5" t="s">
        <v>11013</v>
      </c>
      <c r="D8257" s="5" t="s">
        <v>19594</v>
      </c>
      <c r="E8257" s="5" t="s">
        <v>86</v>
      </c>
      <c r="F8257" s="5" t="s">
        <v>104</v>
      </c>
      <c r="G8257" s="5" t="s">
        <v>20</v>
      </c>
      <c r="H8257" s="5" t="s">
        <v>73</v>
      </c>
      <c r="I8257" s="5">
        <v>1</v>
      </c>
      <c r="J8257" s="5">
        <v>44656</v>
      </c>
      <c r="K8257" s="5">
        <v>44656</v>
      </c>
      <c r="L8257" s="5">
        <v>5797.38</v>
      </c>
      <c r="M8257" s="5" t="s">
        <v>47</v>
      </c>
      <c r="N8257" s="5" t="s">
        <v>67</v>
      </c>
      <c r="O8257" s="5" t="s">
        <v>444</v>
      </c>
    </row>
    <row r="8258" spans="1:15" x14ac:dyDescent="0.3">
      <c r="A8258" s="5" t="s">
        <v>19595</v>
      </c>
      <c r="B8258" s="6">
        <v>45820</v>
      </c>
      <c r="C8258" s="5" t="s">
        <v>3786</v>
      </c>
      <c r="D8258" s="5" t="s">
        <v>9358</v>
      </c>
      <c r="E8258" s="5" t="s">
        <v>43</v>
      </c>
      <c r="F8258" s="5" t="s">
        <v>44</v>
      </c>
      <c r="G8258" s="5" t="s">
        <v>36</v>
      </c>
      <c r="H8258" s="5" t="s">
        <v>169</v>
      </c>
      <c r="I8258" s="5">
        <v>4</v>
      </c>
      <c r="J8258" s="5">
        <v>27359</v>
      </c>
      <c r="K8258" s="5">
        <v>109436</v>
      </c>
      <c r="L8258" s="5">
        <v>19411.150000000001</v>
      </c>
      <c r="M8258" s="5" t="s">
        <v>47</v>
      </c>
      <c r="N8258" s="5" t="s">
        <v>67</v>
      </c>
      <c r="O8258" s="5" t="s">
        <v>3483</v>
      </c>
    </row>
    <row r="8259" spans="1:15" x14ac:dyDescent="0.3">
      <c r="A8259" s="5" t="s">
        <v>19596</v>
      </c>
      <c r="B8259" s="6">
        <v>46021</v>
      </c>
      <c r="C8259" s="5" t="s">
        <v>18442</v>
      </c>
      <c r="D8259" s="5" t="s">
        <v>19597</v>
      </c>
      <c r="E8259" s="5" t="s">
        <v>86</v>
      </c>
      <c r="F8259" s="5" t="s">
        <v>28</v>
      </c>
      <c r="G8259" s="5" t="s">
        <v>36</v>
      </c>
      <c r="H8259" s="5" t="s">
        <v>53</v>
      </c>
      <c r="I8259" s="5">
        <v>2</v>
      </c>
      <c r="J8259" s="5">
        <v>42070</v>
      </c>
      <c r="K8259" s="5">
        <v>84140</v>
      </c>
      <c r="L8259" s="5">
        <v>14252.87</v>
      </c>
      <c r="M8259" s="5" t="s">
        <v>30</v>
      </c>
      <c r="N8259" s="5" t="s">
        <v>67</v>
      </c>
      <c r="O8259" s="5" t="s">
        <v>459</v>
      </c>
    </row>
    <row r="8260" spans="1:15" x14ac:dyDescent="0.3">
      <c r="A8260" s="5" t="s">
        <v>19598</v>
      </c>
      <c r="B8260" s="6">
        <v>45700</v>
      </c>
      <c r="C8260" s="5" t="s">
        <v>6227</v>
      </c>
      <c r="D8260" s="5" t="s">
        <v>19599</v>
      </c>
      <c r="E8260" s="5" t="s">
        <v>43</v>
      </c>
      <c r="F8260" s="5" t="s">
        <v>28</v>
      </c>
      <c r="G8260" s="5" t="s">
        <v>20</v>
      </c>
      <c r="H8260" s="5" t="s">
        <v>109</v>
      </c>
      <c r="I8260" s="5">
        <v>3</v>
      </c>
      <c r="J8260" s="5">
        <v>3728</v>
      </c>
      <c r="K8260" s="5">
        <v>11184</v>
      </c>
      <c r="L8260" s="5">
        <v>2031.84</v>
      </c>
      <c r="M8260" s="5" t="s">
        <v>61</v>
      </c>
      <c r="N8260" s="5" t="s">
        <v>38</v>
      </c>
      <c r="O8260" s="5" t="s">
        <v>1916</v>
      </c>
    </row>
    <row r="8261" spans="1:15" x14ac:dyDescent="0.3">
      <c r="A8261" s="5" t="s">
        <v>19600</v>
      </c>
      <c r="B8261" s="6">
        <v>45904</v>
      </c>
      <c r="C8261" s="5" t="s">
        <v>19601</v>
      </c>
      <c r="D8261" s="5" t="s">
        <v>19602</v>
      </c>
      <c r="E8261" s="5" t="s">
        <v>18</v>
      </c>
      <c r="F8261" s="5" t="s">
        <v>28</v>
      </c>
      <c r="G8261" s="5" t="s">
        <v>59</v>
      </c>
      <c r="H8261" s="5" t="s">
        <v>126</v>
      </c>
      <c r="I8261" s="5">
        <v>4</v>
      </c>
      <c r="J8261" s="5">
        <v>32605</v>
      </c>
      <c r="K8261" s="5">
        <v>130420</v>
      </c>
      <c r="L8261" s="5">
        <v>32983.269999999997</v>
      </c>
      <c r="M8261" s="5" t="s">
        <v>54</v>
      </c>
      <c r="N8261" s="5" t="s">
        <v>67</v>
      </c>
      <c r="O8261" s="5" t="s">
        <v>3226</v>
      </c>
    </row>
    <row r="8262" spans="1:15" x14ac:dyDescent="0.3">
      <c r="A8262" s="5" t="s">
        <v>19603</v>
      </c>
      <c r="B8262" s="6">
        <v>45668</v>
      </c>
      <c r="C8262" s="5" t="s">
        <v>9729</v>
      </c>
      <c r="D8262" s="5" t="s">
        <v>19604</v>
      </c>
      <c r="E8262" s="5" t="s">
        <v>72</v>
      </c>
      <c r="F8262" s="5" t="s">
        <v>44</v>
      </c>
      <c r="G8262" s="5" t="s">
        <v>36</v>
      </c>
      <c r="H8262" s="5" t="s">
        <v>216</v>
      </c>
      <c r="I8262" s="5">
        <v>4</v>
      </c>
      <c r="J8262" s="5">
        <v>8826</v>
      </c>
      <c r="K8262" s="5">
        <v>35304</v>
      </c>
      <c r="L8262" s="5">
        <v>7968.58</v>
      </c>
      <c r="M8262" s="5" t="s">
        <v>30</v>
      </c>
      <c r="N8262" s="5" t="s">
        <v>67</v>
      </c>
      <c r="O8262" s="5" t="s">
        <v>656</v>
      </c>
    </row>
    <row r="8263" spans="1:15" x14ac:dyDescent="0.3">
      <c r="A8263" s="5" t="s">
        <v>19605</v>
      </c>
      <c r="B8263" s="6">
        <v>46153</v>
      </c>
      <c r="C8263" s="5" t="s">
        <v>10526</v>
      </c>
      <c r="D8263" s="5" t="s">
        <v>19606</v>
      </c>
      <c r="E8263" s="5" t="s">
        <v>86</v>
      </c>
      <c r="F8263" s="5" t="s">
        <v>87</v>
      </c>
      <c r="G8263" s="5" t="s">
        <v>45</v>
      </c>
      <c r="H8263" s="5" t="s">
        <v>138</v>
      </c>
      <c r="I8263" s="5">
        <v>3</v>
      </c>
      <c r="J8263" s="5">
        <v>39218</v>
      </c>
      <c r="K8263" s="5">
        <v>117654</v>
      </c>
      <c r="L8263" s="5">
        <v>31109.24</v>
      </c>
      <c r="M8263" s="5" t="s">
        <v>22</v>
      </c>
      <c r="N8263" s="5" t="s">
        <v>31</v>
      </c>
      <c r="O8263" s="5" t="s">
        <v>8970</v>
      </c>
    </row>
    <row r="8264" spans="1:15" x14ac:dyDescent="0.3">
      <c r="A8264" s="5" t="s">
        <v>19607</v>
      </c>
      <c r="B8264" s="6">
        <v>45873</v>
      </c>
      <c r="C8264" s="5" t="s">
        <v>6135</v>
      </c>
      <c r="D8264" s="5" t="s">
        <v>19608</v>
      </c>
      <c r="E8264" s="5" t="s">
        <v>86</v>
      </c>
      <c r="F8264" s="5" t="s">
        <v>104</v>
      </c>
      <c r="G8264" s="5" t="s">
        <v>59</v>
      </c>
      <c r="H8264" s="5" t="s">
        <v>126</v>
      </c>
      <c r="I8264" s="5">
        <v>5</v>
      </c>
      <c r="J8264" s="5">
        <v>47362</v>
      </c>
      <c r="K8264" s="5">
        <v>236810</v>
      </c>
      <c r="L8264" s="5">
        <v>30234.44</v>
      </c>
      <c r="M8264" s="5" t="s">
        <v>47</v>
      </c>
      <c r="N8264" s="5" t="s">
        <v>31</v>
      </c>
      <c r="O8264" s="5" t="s">
        <v>1493</v>
      </c>
    </row>
    <row r="8265" spans="1:15" x14ac:dyDescent="0.3">
      <c r="A8265" s="5" t="s">
        <v>19609</v>
      </c>
      <c r="B8265" s="6">
        <v>46029</v>
      </c>
      <c r="C8265" s="5" t="s">
        <v>2925</v>
      </c>
      <c r="D8265" s="5" t="s">
        <v>14662</v>
      </c>
      <c r="E8265" s="5" t="s">
        <v>18</v>
      </c>
      <c r="F8265" s="5" t="s">
        <v>19</v>
      </c>
      <c r="G8265" s="5" t="s">
        <v>20</v>
      </c>
      <c r="H8265" s="5" t="s">
        <v>29</v>
      </c>
      <c r="I8265" s="5">
        <v>1</v>
      </c>
      <c r="J8265" s="5">
        <v>14615</v>
      </c>
      <c r="K8265" s="5">
        <v>14615</v>
      </c>
      <c r="L8265" s="5">
        <v>3921.61</v>
      </c>
      <c r="M8265" s="5" t="s">
        <v>47</v>
      </c>
      <c r="N8265" s="5" t="s">
        <v>67</v>
      </c>
      <c r="O8265" s="5" t="s">
        <v>134</v>
      </c>
    </row>
    <row r="8266" spans="1:15" x14ac:dyDescent="0.3">
      <c r="A8266" s="5" t="s">
        <v>19610</v>
      </c>
      <c r="B8266" s="6">
        <v>45864</v>
      </c>
      <c r="C8266" s="5" t="s">
        <v>16544</v>
      </c>
      <c r="D8266" s="5" t="s">
        <v>19611</v>
      </c>
      <c r="E8266" s="5" t="s">
        <v>18</v>
      </c>
      <c r="F8266" s="5" t="s">
        <v>19</v>
      </c>
      <c r="G8266" s="5" t="s">
        <v>59</v>
      </c>
      <c r="H8266" s="5" t="s">
        <v>181</v>
      </c>
      <c r="I8266" s="5">
        <v>3</v>
      </c>
      <c r="J8266" s="5">
        <v>36992</v>
      </c>
      <c r="K8266" s="5">
        <v>110976</v>
      </c>
      <c r="L8266" s="5">
        <v>10726.68</v>
      </c>
      <c r="M8266" s="5" t="s">
        <v>30</v>
      </c>
      <c r="N8266" s="5" t="s">
        <v>23</v>
      </c>
      <c r="O8266" s="5" t="s">
        <v>700</v>
      </c>
    </row>
    <row r="8267" spans="1:15" x14ac:dyDescent="0.3">
      <c r="A8267" s="5" t="s">
        <v>19612</v>
      </c>
      <c r="B8267" s="6">
        <v>45970</v>
      </c>
      <c r="C8267" s="5" t="s">
        <v>19613</v>
      </c>
      <c r="D8267" s="5" t="s">
        <v>19614</v>
      </c>
      <c r="E8267" s="5" t="s">
        <v>86</v>
      </c>
      <c r="F8267" s="5" t="s">
        <v>44</v>
      </c>
      <c r="G8267" s="5" t="s">
        <v>59</v>
      </c>
      <c r="H8267" s="5" t="s">
        <v>181</v>
      </c>
      <c r="I8267" s="5">
        <v>5</v>
      </c>
      <c r="J8267" s="5">
        <v>21737</v>
      </c>
      <c r="K8267" s="5">
        <v>108685</v>
      </c>
      <c r="L8267" s="5">
        <v>19659.330000000002</v>
      </c>
      <c r="M8267" s="5" t="s">
        <v>47</v>
      </c>
      <c r="N8267" s="5" t="s">
        <v>31</v>
      </c>
      <c r="O8267" s="5" t="s">
        <v>15439</v>
      </c>
    </row>
    <row r="8268" spans="1:15" x14ac:dyDescent="0.3">
      <c r="A8268" s="5" t="s">
        <v>19615</v>
      </c>
      <c r="B8268" s="6">
        <v>45782</v>
      </c>
      <c r="C8268" s="5" t="s">
        <v>12982</v>
      </c>
      <c r="D8268" s="5" t="s">
        <v>8864</v>
      </c>
      <c r="E8268" s="5" t="s">
        <v>72</v>
      </c>
      <c r="F8268" s="5" t="s">
        <v>104</v>
      </c>
      <c r="G8268" s="5" t="s">
        <v>36</v>
      </c>
      <c r="H8268" s="5" t="s">
        <v>169</v>
      </c>
      <c r="I8268" s="5">
        <v>3</v>
      </c>
      <c r="J8268" s="5">
        <v>34407</v>
      </c>
      <c r="K8268" s="5">
        <v>103221</v>
      </c>
      <c r="L8268" s="5">
        <v>9758.65</v>
      </c>
      <c r="M8268" s="5" t="s">
        <v>30</v>
      </c>
      <c r="N8268" s="5" t="s">
        <v>38</v>
      </c>
      <c r="O8268" s="5" t="s">
        <v>1916</v>
      </c>
    </row>
    <row r="8269" spans="1:15" x14ac:dyDescent="0.3">
      <c r="A8269" s="5" t="s">
        <v>19616</v>
      </c>
      <c r="B8269" s="6">
        <v>46105</v>
      </c>
      <c r="C8269" s="5" t="s">
        <v>1388</v>
      </c>
      <c r="D8269" s="5" t="s">
        <v>19617</v>
      </c>
      <c r="E8269" s="5" t="s">
        <v>43</v>
      </c>
      <c r="F8269" s="5" t="s">
        <v>19</v>
      </c>
      <c r="G8269" s="5" t="s">
        <v>59</v>
      </c>
      <c r="H8269" s="5" t="s">
        <v>126</v>
      </c>
      <c r="I8269" s="5">
        <v>5</v>
      </c>
      <c r="J8269" s="5">
        <v>40562</v>
      </c>
      <c r="K8269" s="5">
        <v>202810</v>
      </c>
      <c r="L8269" s="5">
        <v>46642.99</v>
      </c>
      <c r="M8269" s="5" t="s">
        <v>54</v>
      </c>
      <c r="N8269" s="5" t="s">
        <v>31</v>
      </c>
      <c r="O8269" s="5" t="s">
        <v>1009</v>
      </c>
    </row>
    <row r="8270" spans="1:15" x14ac:dyDescent="0.3">
      <c r="A8270" s="5" t="s">
        <v>19618</v>
      </c>
      <c r="B8270" s="6">
        <v>46088</v>
      </c>
      <c r="C8270" s="5" t="s">
        <v>2154</v>
      </c>
      <c r="D8270" s="5" t="s">
        <v>19619</v>
      </c>
      <c r="E8270" s="5" t="s">
        <v>18</v>
      </c>
      <c r="F8270" s="5" t="s">
        <v>44</v>
      </c>
      <c r="G8270" s="5" t="s">
        <v>20</v>
      </c>
      <c r="H8270" s="5" t="s">
        <v>29</v>
      </c>
      <c r="I8270" s="5">
        <v>3</v>
      </c>
      <c r="J8270" s="5">
        <v>31810</v>
      </c>
      <c r="K8270" s="5">
        <v>95430</v>
      </c>
      <c r="L8270" s="5">
        <v>13006.23</v>
      </c>
      <c r="M8270" s="5" t="s">
        <v>54</v>
      </c>
      <c r="N8270" s="5" t="s">
        <v>31</v>
      </c>
      <c r="O8270" s="5" t="s">
        <v>668</v>
      </c>
    </row>
    <row r="8271" spans="1:15" x14ac:dyDescent="0.3">
      <c r="A8271" s="5" t="s">
        <v>19620</v>
      </c>
      <c r="B8271" s="6">
        <v>45844</v>
      </c>
      <c r="C8271" s="5" t="s">
        <v>3877</v>
      </c>
      <c r="D8271" s="5" t="s">
        <v>19621</v>
      </c>
      <c r="E8271" s="5" t="s">
        <v>86</v>
      </c>
      <c r="F8271" s="5" t="s">
        <v>52</v>
      </c>
      <c r="G8271" s="5" t="s">
        <v>45</v>
      </c>
      <c r="H8271" s="5" t="s">
        <v>46</v>
      </c>
      <c r="I8271" s="5">
        <v>5</v>
      </c>
      <c r="J8271" s="5">
        <v>37146</v>
      </c>
      <c r="K8271" s="5">
        <v>185730</v>
      </c>
      <c r="L8271" s="5">
        <v>9588.5300000000007</v>
      </c>
      <c r="M8271" s="5" t="s">
        <v>54</v>
      </c>
      <c r="N8271" s="5" t="s">
        <v>23</v>
      </c>
      <c r="O8271" s="5" t="s">
        <v>10333</v>
      </c>
    </row>
    <row r="8272" spans="1:15" x14ac:dyDescent="0.3">
      <c r="A8272" s="5" t="s">
        <v>19622</v>
      </c>
      <c r="B8272" s="6">
        <v>45671</v>
      </c>
      <c r="C8272" s="5" t="s">
        <v>2737</v>
      </c>
      <c r="D8272" s="5" t="s">
        <v>19623</v>
      </c>
      <c r="E8272" s="5" t="s">
        <v>86</v>
      </c>
      <c r="F8272" s="5" t="s">
        <v>28</v>
      </c>
      <c r="G8272" s="5" t="s">
        <v>20</v>
      </c>
      <c r="H8272" s="5" t="s">
        <v>29</v>
      </c>
      <c r="I8272" s="5">
        <v>1</v>
      </c>
      <c r="J8272" s="5">
        <v>26617</v>
      </c>
      <c r="K8272" s="5">
        <v>26617</v>
      </c>
      <c r="L8272" s="5">
        <v>4850.4399999999996</v>
      </c>
      <c r="M8272" s="5" t="s">
        <v>54</v>
      </c>
      <c r="N8272" s="5" t="s">
        <v>23</v>
      </c>
      <c r="O8272" s="5" t="s">
        <v>419</v>
      </c>
    </row>
    <row r="8273" spans="1:15" x14ac:dyDescent="0.3">
      <c r="A8273" s="5" t="s">
        <v>19624</v>
      </c>
      <c r="B8273" s="6">
        <v>45918</v>
      </c>
      <c r="C8273" s="5" t="s">
        <v>10306</v>
      </c>
      <c r="D8273" s="5" t="s">
        <v>12593</v>
      </c>
      <c r="E8273" s="5" t="s">
        <v>86</v>
      </c>
      <c r="F8273" s="5" t="s">
        <v>19</v>
      </c>
      <c r="G8273" s="5" t="s">
        <v>59</v>
      </c>
      <c r="H8273" s="5" t="s">
        <v>181</v>
      </c>
      <c r="I8273" s="5">
        <v>2</v>
      </c>
      <c r="J8273" s="5">
        <v>41224</v>
      </c>
      <c r="K8273" s="5">
        <v>82448</v>
      </c>
      <c r="L8273" s="5">
        <v>24535.19</v>
      </c>
      <c r="M8273" s="5" t="s">
        <v>54</v>
      </c>
      <c r="N8273" s="5" t="s">
        <v>23</v>
      </c>
      <c r="O8273" s="5" t="s">
        <v>8868</v>
      </c>
    </row>
    <row r="8274" spans="1:15" x14ac:dyDescent="0.3">
      <c r="A8274" s="5" t="s">
        <v>19625</v>
      </c>
      <c r="B8274" s="6">
        <v>46048</v>
      </c>
      <c r="C8274" s="5" t="s">
        <v>8858</v>
      </c>
      <c r="D8274" s="5" t="s">
        <v>14777</v>
      </c>
      <c r="E8274" s="5" t="s">
        <v>43</v>
      </c>
      <c r="F8274" s="5" t="s">
        <v>28</v>
      </c>
      <c r="G8274" s="5" t="s">
        <v>59</v>
      </c>
      <c r="H8274" s="5" t="s">
        <v>126</v>
      </c>
      <c r="I8274" s="5">
        <v>5</v>
      </c>
      <c r="J8274" s="5">
        <v>11592</v>
      </c>
      <c r="K8274" s="5">
        <v>57960</v>
      </c>
      <c r="L8274" s="5">
        <v>4012.2</v>
      </c>
      <c r="M8274" s="5" t="s">
        <v>61</v>
      </c>
      <c r="N8274" s="5" t="s">
        <v>31</v>
      </c>
      <c r="O8274" s="5" t="s">
        <v>1653</v>
      </c>
    </row>
    <row r="8275" spans="1:15" x14ac:dyDescent="0.3">
      <c r="A8275" s="5" t="s">
        <v>19626</v>
      </c>
      <c r="B8275" s="6">
        <v>46100</v>
      </c>
      <c r="C8275" s="5" t="s">
        <v>7260</v>
      </c>
      <c r="D8275" s="5" t="s">
        <v>19627</v>
      </c>
      <c r="E8275" s="5" t="s">
        <v>43</v>
      </c>
      <c r="F8275" s="5" t="s">
        <v>52</v>
      </c>
      <c r="G8275" s="5" t="s">
        <v>36</v>
      </c>
      <c r="H8275" s="5" t="s">
        <v>216</v>
      </c>
      <c r="I8275" s="5">
        <v>3</v>
      </c>
      <c r="J8275" s="5">
        <v>47790</v>
      </c>
      <c r="K8275" s="5">
        <v>143370</v>
      </c>
      <c r="L8275" s="5">
        <v>9911.9</v>
      </c>
      <c r="M8275" s="5" t="s">
        <v>54</v>
      </c>
      <c r="N8275" s="5" t="s">
        <v>23</v>
      </c>
      <c r="O8275" s="5" t="s">
        <v>879</v>
      </c>
    </row>
    <row r="8276" spans="1:15" x14ac:dyDescent="0.3">
      <c r="A8276" s="5" t="s">
        <v>19628</v>
      </c>
      <c r="B8276" s="6">
        <v>45816</v>
      </c>
      <c r="C8276" s="5" t="s">
        <v>4312</v>
      </c>
      <c r="D8276" s="5" t="s">
        <v>19629</v>
      </c>
      <c r="E8276" s="5" t="s">
        <v>43</v>
      </c>
      <c r="F8276" s="5" t="s">
        <v>44</v>
      </c>
      <c r="G8276" s="5" t="s">
        <v>20</v>
      </c>
      <c r="H8276" s="5" t="s">
        <v>21</v>
      </c>
      <c r="I8276" s="5">
        <v>1</v>
      </c>
      <c r="J8276" s="5">
        <v>37143</v>
      </c>
      <c r="K8276" s="5">
        <v>37143</v>
      </c>
      <c r="L8276" s="5">
        <v>6063.25</v>
      </c>
      <c r="M8276" s="5" t="s">
        <v>47</v>
      </c>
      <c r="N8276" s="5" t="s">
        <v>67</v>
      </c>
      <c r="O8276" s="5" t="s">
        <v>415</v>
      </c>
    </row>
    <row r="8277" spans="1:15" x14ac:dyDescent="0.3">
      <c r="A8277" s="5" t="s">
        <v>19630</v>
      </c>
      <c r="B8277" s="6">
        <v>46194</v>
      </c>
      <c r="C8277" s="5" t="s">
        <v>9655</v>
      </c>
      <c r="D8277" s="5" t="s">
        <v>19631</v>
      </c>
      <c r="E8277" s="5" t="s">
        <v>72</v>
      </c>
      <c r="F8277" s="5" t="s">
        <v>28</v>
      </c>
      <c r="G8277" s="5" t="s">
        <v>36</v>
      </c>
      <c r="H8277" s="5" t="s">
        <v>216</v>
      </c>
      <c r="I8277" s="5">
        <v>1</v>
      </c>
      <c r="J8277" s="5">
        <v>42453</v>
      </c>
      <c r="K8277" s="5">
        <v>42453</v>
      </c>
      <c r="L8277" s="5">
        <v>6135.65</v>
      </c>
      <c r="M8277" s="5" t="s">
        <v>22</v>
      </c>
      <c r="N8277" s="5" t="s">
        <v>67</v>
      </c>
      <c r="O8277" s="5" t="s">
        <v>5074</v>
      </c>
    </row>
    <row r="8278" spans="1:15" x14ac:dyDescent="0.3">
      <c r="A8278" s="5" t="s">
        <v>19632</v>
      </c>
      <c r="B8278" s="6">
        <v>45782</v>
      </c>
      <c r="C8278" s="5" t="s">
        <v>3194</v>
      </c>
      <c r="D8278" s="5" t="s">
        <v>19633</v>
      </c>
      <c r="E8278" s="5" t="s">
        <v>43</v>
      </c>
      <c r="F8278" s="5" t="s">
        <v>87</v>
      </c>
      <c r="G8278" s="5" t="s">
        <v>36</v>
      </c>
      <c r="H8278" s="5" t="s">
        <v>216</v>
      </c>
      <c r="I8278" s="5">
        <v>3</v>
      </c>
      <c r="J8278" s="5">
        <v>26247</v>
      </c>
      <c r="K8278" s="5">
        <v>78741</v>
      </c>
      <c r="L8278" s="5">
        <v>15723.22</v>
      </c>
      <c r="M8278" s="5" t="s">
        <v>61</v>
      </c>
      <c r="N8278" s="5" t="s">
        <v>31</v>
      </c>
      <c r="O8278" s="5" t="s">
        <v>256</v>
      </c>
    </row>
    <row r="8279" spans="1:15" x14ac:dyDescent="0.3">
      <c r="A8279" s="5" t="s">
        <v>19634</v>
      </c>
      <c r="B8279" s="6">
        <v>46181</v>
      </c>
      <c r="C8279" s="5" t="s">
        <v>5926</v>
      </c>
      <c r="D8279" s="5" t="s">
        <v>19635</v>
      </c>
      <c r="E8279" s="5" t="s">
        <v>86</v>
      </c>
      <c r="F8279" s="5" t="s">
        <v>104</v>
      </c>
      <c r="G8279" s="5" t="s">
        <v>59</v>
      </c>
      <c r="H8279" s="5" t="s">
        <v>66</v>
      </c>
      <c r="I8279" s="5">
        <v>4</v>
      </c>
      <c r="J8279" s="5">
        <v>23283</v>
      </c>
      <c r="K8279" s="5">
        <v>93132</v>
      </c>
      <c r="L8279" s="5">
        <v>13818.92</v>
      </c>
      <c r="M8279" s="5" t="s">
        <v>61</v>
      </c>
      <c r="N8279" s="5" t="s">
        <v>23</v>
      </c>
      <c r="O8279" s="5" t="s">
        <v>232</v>
      </c>
    </row>
    <row r="8280" spans="1:15" x14ac:dyDescent="0.3">
      <c r="A8280" s="5" t="s">
        <v>19636</v>
      </c>
      <c r="B8280" s="6">
        <v>45873</v>
      </c>
      <c r="C8280" s="5" t="s">
        <v>3334</v>
      </c>
      <c r="D8280" s="5" t="s">
        <v>19637</v>
      </c>
      <c r="E8280" s="5" t="s">
        <v>72</v>
      </c>
      <c r="F8280" s="5" t="s">
        <v>87</v>
      </c>
      <c r="G8280" s="5" t="s">
        <v>36</v>
      </c>
      <c r="H8280" s="5" t="s">
        <v>169</v>
      </c>
      <c r="I8280" s="5">
        <v>1</v>
      </c>
      <c r="J8280" s="5">
        <v>13756</v>
      </c>
      <c r="K8280" s="5">
        <v>13756</v>
      </c>
      <c r="L8280" s="5">
        <v>2094.4699999999998</v>
      </c>
      <c r="M8280" s="5" t="s">
        <v>22</v>
      </c>
      <c r="N8280" s="5" t="s">
        <v>38</v>
      </c>
      <c r="O8280" s="5" t="s">
        <v>515</v>
      </c>
    </row>
    <row r="8281" spans="1:15" x14ac:dyDescent="0.3">
      <c r="A8281" s="5" t="s">
        <v>19638</v>
      </c>
      <c r="B8281" s="6">
        <v>46035</v>
      </c>
      <c r="C8281" s="5" t="s">
        <v>9473</v>
      </c>
      <c r="D8281" s="5" t="s">
        <v>19639</v>
      </c>
      <c r="E8281" s="5" t="s">
        <v>86</v>
      </c>
      <c r="F8281" s="5" t="s">
        <v>19</v>
      </c>
      <c r="G8281" s="5" t="s">
        <v>36</v>
      </c>
      <c r="H8281" s="5" t="s">
        <v>53</v>
      </c>
      <c r="I8281" s="5">
        <v>1</v>
      </c>
      <c r="J8281" s="5">
        <v>24370</v>
      </c>
      <c r="K8281" s="5">
        <v>24370</v>
      </c>
      <c r="L8281" s="5">
        <v>4614.58</v>
      </c>
      <c r="M8281" s="5" t="s">
        <v>47</v>
      </c>
      <c r="N8281" s="5" t="s">
        <v>23</v>
      </c>
      <c r="O8281" s="5" t="s">
        <v>139</v>
      </c>
    </row>
    <row r="8282" spans="1:15" x14ac:dyDescent="0.3">
      <c r="A8282" s="5" t="s">
        <v>19640</v>
      </c>
      <c r="B8282" s="6">
        <v>45843</v>
      </c>
      <c r="C8282" s="5" t="s">
        <v>5635</v>
      </c>
      <c r="D8282" s="5" t="s">
        <v>19641</v>
      </c>
      <c r="E8282" s="5" t="s">
        <v>72</v>
      </c>
      <c r="F8282" s="5" t="s">
        <v>19</v>
      </c>
      <c r="G8282" s="5" t="s">
        <v>59</v>
      </c>
      <c r="H8282" s="5" t="s">
        <v>66</v>
      </c>
      <c r="I8282" s="5">
        <v>2</v>
      </c>
      <c r="J8282" s="5">
        <v>4478</v>
      </c>
      <c r="K8282" s="5">
        <v>8956</v>
      </c>
      <c r="L8282" s="5">
        <v>2181.81</v>
      </c>
      <c r="M8282" s="5" t="s">
        <v>30</v>
      </c>
      <c r="N8282" s="5" t="s">
        <v>23</v>
      </c>
      <c r="O8282" s="5" t="s">
        <v>660</v>
      </c>
    </row>
    <row r="8283" spans="1:15" x14ac:dyDescent="0.3">
      <c r="A8283" s="5" t="s">
        <v>19642</v>
      </c>
      <c r="B8283" s="6">
        <v>45726</v>
      </c>
      <c r="C8283" s="5" t="s">
        <v>11761</v>
      </c>
      <c r="D8283" s="5" t="s">
        <v>19643</v>
      </c>
      <c r="E8283" s="5" t="s">
        <v>72</v>
      </c>
      <c r="F8283" s="5" t="s">
        <v>19</v>
      </c>
      <c r="G8283" s="5" t="s">
        <v>36</v>
      </c>
      <c r="H8283" s="5" t="s">
        <v>37</v>
      </c>
      <c r="I8283" s="5">
        <v>5</v>
      </c>
      <c r="J8283" s="5">
        <v>7656</v>
      </c>
      <c r="K8283" s="5">
        <v>38280</v>
      </c>
      <c r="L8283" s="5">
        <v>6485.74</v>
      </c>
      <c r="M8283" s="5" t="s">
        <v>47</v>
      </c>
      <c r="N8283" s="5" t="s">
        <v>31</v>
      </c>
      <c r="O8283" s="5" t="s">
        <v>444</v>
      </c>
    </row>
    <row r="8284" spans="1:15" x14ac:dyDescent="0.3">
      <c r="A8284" s="5" t="s">
        <v>19644</v>
      </c>
      <c r="B8284" s="6">
        <v>45858</v>
      </c>
      <c r="C8284" s="5" t="s">
        <v>7554</v>
      </c>
      <c r="D8284" s="5" t="s">
        <v>19645</v>
      </c>
      <c r="E8284" s="5" t="s">
        <v>43</v>
      </c>
      <c r="F8284" s="5" t="s">
        <v>28</v>
      </c>
      <c r="G8284" s="5" t="s">
        <v>45</v>
      </c>
      <c r="H8284" s="5" t="s">
        <v>147</v>
      </c>
      <c r="I8284" s="5">
        <v>5</v>
      </c>
      <c r="J8284" s="5">
        <v>20417</v>
      </c>
      <c r="K8284" s="5">
        <v>102085</v>
      </c>
      <c r="L8284" s="5">
        <v>22358.5</v>
      </c>
      <c r="M8284" s="5" t="s">
        <v>22</v>
      </c>
      <c r="N8284" s="5" t="s">
        <v>38</v>
      </c>
      <c r="O8284" s="5" t="s">
        <v>359</v>
      </c>
    </row>
    <row r="8285" spans="1:15" x14ac:dyDescent="0.3">
      <c r="A8285" s="5" t="s">
        <v>19646</v>
      </c>
      <c r="B8285" s="6">
        <v>45830</v>
      </c>
      <c r="C8285" s="5" t="s">
        <v>3431</v>
      </c>
      <c r="D8285" s="5" t="s">
        <v>19647</v>
      </c>
      <c r="E8285" s="5" t="s">
        <v>18</v>
      </c>
      <c r="F8285" s="5" t="s">
        <v>87</v>
      </c>
      <c r="G8285" s="5" t="s">
        <v>59</v>
      </c>
      <c r="H8285" s="5" t="s">
        <v>126</v>
      </c>
      <c r="I8285" s="5">
        <v>4</v>
      </c>
      <c r="J8285" s="5">
        <v>43135</v>
      </c>
      <c r="K8285" s="5">
        <v>172540</v>
      </c>
      <c r="L8285" s="5">
        <v>21306.27</v>
      </c>
      <c r="M8285" s="5" t="s">
        <v>54</v>
      </c>
      <c r="N8285" s="5" t="s">
        <v>38</v>
      </c>
      <c r="O8285" s="5" t="s">
        <v>224</v>
      </c>
    </row>
    <row r="8286" spans="1:15" x14ac:dyDescent="0.3">
      <c r="A8286" s="5" t="s">
        <v>19648</v>
      </c>
      <c r="B8286" s="6">
        <v>46185</v>
      </c>
      <c r="C8286" s="5" t="s">
        <v>5458</v>
      </c>
      <c r="D8286" s="5" t="s">
        <v>19649</v>
      </c>
      <c r="E8286" s="5" t="s">
        <v>86</v>
      </c>
      <c r="F8286" s="5" t="s">
        <v>87</v>
      </c>
      <c r="G8286" s="5" t="s">
        <v>36</v>
      </c>
      <c r="H8286" s="5" t="s">
        <v>216</v>
      </c>
      <c r="I8286" s="5">
        <v>2</v>
      </c>
      <c r="J8286" s="5">
        <v>38361</v>
      </c>
      <c r="K8286" s="5">
        <v>76722</v>
      </c>
      <c r="L8286" s="5">
        <v>14688.57</v>
      </c>
      <c r="M8286" s="5" t="s">
        <v>54</v>
      </c>
      <c r="N8286" s="5" t="s">
        <v>67</v>
      </c>
      <c r="O8286" s="5" t="s">
        <v>700</v>
      </c>
    </row>
    <row r="8287" spans="1:15" x14ac:dyDescent="0.3">
      <c r="A8287" s="5" t="s">
        <v>19650</v>
      </c>
      <c r="B8287" s="6">
        <v>46133</v>
      </c>
      <c r="C8287" s="5" t="s">
        <v>9036</v>
      </c>
      <c r="D8287" s="5" t="s">
        <v>19651</v>
      </c>
      <c r="E8287" s="5" t="s">
        <v>72</v>
      </c>
      <c r="F8287" s="5" t="s">
        <v>52</v>
      </c>
      <c r="G8287" s="5" t="s">
        <v>59</v>
      </c>
      <c r="H8287" s="5" t="s">
        <v>181</v>
      </c>
      <c r="I8287" s="5">
        <v>3</v>
      </c>
      <c r="J8287" s="5">
        <v>17078</v>
      </c>
      <c r="K8287" s="5">
        <v>51234</v>
      </c>
      <c r="L8287" s="5">
        <v>12134.1</v>
      </c>
      <c r="M8287" s="5" t="s">
        <v>61</v>
      </c>
      <c r="N8287" s="5" t="s">
        <v>31</v>
      </c>
      <c r="O8287" s="5" t="s">
        <v>248</v>
      </c>
    </row>
    <row r="8288" spans="1:15" x14ac:dyDescent="0.3">
      <c r="A8288" s="5" t="s">
        <v>19652</v>
      </c>
      <c r="B8288" s="6">
        <v>45868</v>
      </c>
      <c r="C8288" s="5" t="s">
        <v>5667</v>
      </c>
      <c r="D8288" s="5" t="s">
        <v>7167</v>
      </c>
      <c r="E8288" s="5" t="s">
        <v>18</v>
      </c>
      <c r="F8288" s="5" t="s">
        <v>19</v>
      </c>
      <c r="G8288" s="5" t="s">
        <v>59</v>
      </c>
      <c r="H8288" s="5" t="s">
        <v>66</v>
      </c>
      <c r="I8288" s="5">
        <v>3</v>
      </c>
      <c r="J8288" s="5">
        <v>8537</v>
      </c>
      <c r="K8288" s="5">
        <v>25611</v>
      </c>
      <c r="L8288" s="5">
        <v>5883.36</v>
      </c>
      <c r="M8288" s="5" t="s">
        <v>54</v>
      </c>
      <c r="N8288" s="5" t="s">
        <v>31</v>
      </c>
      <c r="O8288" s="5" t="s">
        <v>275</v>
      </c>
    </row>
    <row r="8289" spans="1:15" x14ac:dyDescent="0.3">
      <c r="A8289" s="5" t="s">
        <v>19653</v>
      </c>
      <c r="B8289" s="6">
        <v>45968</v>
      </c>
      <c r="C8289" s="5" t="s">
        <v>3422</v>
      </c>
      <c r="D8289" s="5" t="s">
        <v>19654</v>
      </c>
      <c r="E8289" s="5" t="s">
        <v>18</v>
      </c>
      <c r="F8289" s="5" t="s">
        <v>44</v>
      </c>
      <c r="G8289" s="5" t="s">
        <v>59</v>
      </c>
      <c r="H8289" s="5" t="s">
        <v>126</v>
      </c>
      <c r="I8289" s="5">
        <v>1</v>
      </c>
      <c r="J8289" s="5">
        <v>25437</v>
      </c>
      <c r="K8289" s="5">
        <v>25437</v>
      </c>
      <c r="L8289" s="5">
        <v>6184.88</v>
      </c>
      <c r="M8289" s="5" t="s">
        <v>30</v>
      </c>
      <c r="N8289" s="5" t="s">
        <v>23</v>
      </c>
      <c r="O8289" s="5" t="s">
        <v>17420</v>
      </c>
    </row>
    <row r="8290" spans="1:15" x14ac:dyDescent="0.3">
      <c r="A8290" s="5" t="s">
        <v>19655</v>
      </c>
      <c r="B8290" s="6">
        <v>45837</v>
      </c>
      <c r="C8290" s="5" t="s">
        <v>11574</v>
      </c>
      <c r="D8290" s="5" t="s">
        <v>19656</v>
      </c>
      <c r="E8290" s="5" t="s">
        <v>43</v>
      </c>
      <c r="F8290" s="5" t="s">
        <v>104</v>
      </c>
      <c r="G8290" s="5" t="s">
        <v>20</v>
      </c>
      <c r="H8290" s="5" t="s">
        <v>29</v>
      </c>
      <c r="I8290" s="5">
        <v>4</v>
      </c>
      <c r="J8290" s="5">
        <v>27110</v>
      </c>
      <c r="K8290" s="5">
        <v>108440</v>
      </c>
      <c r="L8290" s="5">
        <v>20132.580000000002</v>
      </c>
      <c r="M8290" s="5" t="s">
        <v>22</v>
      </c>
      <c r="N8290" s="5" t="s">
        <v>67</v>
      </c>
      <c r="O8290" s="5" t="s">
        <v>444</v>
      </c>
    </row>
    <row r="8291" spans="1:15" x14ac:dyDescent="0.3">
      <c r="A8291" s="5" t="s">
        <v>19657</v>
      </c>
      <c r="B8291" s="6">
        <v>45830</v>
      </c>
      <c r="C8291" s="5" t="s">
        <v>4768</v>
      </c>
      <c r="D8291" s="5" t="s">
        <v>19658</v>
      </c>
      <c r="E8291" s="5" t="s">
        <v>18</v>
      </c>
      <c r="F8291" s="5" t="s">
        <v>87</v>
      </c>
      <c r="G8291" s="5" t="s">
        <v>20</v>
      </c>
      <c r="H8291" s="5" t="s">
        <v>29</v>
      </c>
      <c r="I8291" s="5">
        <v>1</v>
      </c>
      <c r="J8291" s="5">
        <v>41516</v>
      </c>
      <c r="K8291" s="5">
        <v>41516</v>
      </c>
      <c r="L8291" s="5">
        <v>8471.56</v>
      </c>
      <c r="M8291" s="5" t="s">
        <v>47</v>
      </c>
      <c r="N8291" s="5" t="s">
        <v>67</v>
      </c>
      <c r="O8291" s="5" t="s">
        <v>1753</v>
      </c>
    </row>
    <row r="8292" spans="1:15" x14ac:dyDescent="0.3">
      <c r="A8292" s="5" t="s">
        <v>19659</v>
      </c>
      <c r="B8292" s="6">
        <v>45932</v>
      </c>
      <c r="C8292" s="5" t="s">
        <v>19282</v>
      </c>
      <c r="D8292" s="5" t="s">
        <v>19660</v>
      </c>
      <c r="E8292" s="5" t="s">
        <v>18</v>
      </c>
      <c r="F8292" s="5" t="s">
        <v>44</v>
      </c>
      <c r="G8292" s="5" t="s">
        <v>20</v>
      </c>
      <c r="H8292" s="5" t="s">
        <v>109</v>
      </c>
      <c r="I8292" s="5">
        <v>4</v>
      </c>
      <c r="J8292" s="5">
        <v>30668</v>
      </c>
      <c r="K8292" s="5">
        <v>122672</v>
      </c>
      <c r="L8292" s="5">
        <v>25001.4</v>
      </c>
      <c r="M8292" s="5" t="s">
        <v>22</v>
      </c>
      <c r="N8292" s="5" t="s">
        <v>67</v>
      </c>
      <c r="O8292" s="5" t="s">
        <v>186</v>
      </c>
    </row>
    <row r="8293" spans="1:15" x14ac:dyDescent="0.3">
      <c r="A8293" s="5" t="s">
        <v>19661</v>
      </c>
      <c r="B8293" s="6">
        <v>46122</v>
      </c>
      <c r="C8293" s="5" t="s">
        <v>17565</v>
      </c>
      <c r="D8293" s="5" t="s">
        <v>4029</v>
      </c>
      <c r="E8293" s="5" t="s">
        <v>18</v>
      </c>
      <c r="F8293" s="5" t="s">
        <v>28</v>
      </c>
      <c r="G8293" s="5" t="s">
        <v>59</v>
      </c>
      <c r="H8293" s="5" t="s">
        <v>66</v>
      </c>
      <c r="I8293" s="5">
        <v>5</v>
      </c>
      <c r="J8293" s="5">
        <v>28459</v>
      </c>
      <c r="K8293" s="5">
        <v>142295</v>
      </c>
      <c r="L8293" s="5">
        <v>13999.65</v>
      </c>
      <c r="M8293" s="5" t="s">
        <v>30</v>
      </c>
      <c r="N8293" s="5" t="s">
        <v>67</v>
      </c>
      <c r="O8293" s="5" t="s">
        <v>680</v>
      </c>
    </row>
    <row r="8294" spans="1:15" x14ac:dyDescent="0.3">
      <c r="A8294" s="5" t="s">
        <v>19662</v>
      </c>
      <c r="B8294" s="6">
        <v>45843</v>
      </c>
      <c r="C8294" s="5" t="s">
        <v>15248</v>
      </c>
      <c r="D8294" s="5" t="s">
        <v>19663</v>
      </c>
      <c r="E8294" s="5" t="s">
        <v>86</v>
      </c>
      <c r="F8294" s="5" t="s">
        <v>104</v>
      </c>
      <c r="G8294" s="5" t="s">
        <v>20</v>
      </c>
      <c r="H8294" s="5" t="s">
        <v>21</v>
      </c>
      <c r="I8294" s="5">
        <v>1</v>
      </c>
      <c r="J8294" s="5">
        <v>17395</v>
      </c>
      <c r="K8294" s="5">
        <v>17395</v>
      </c>
      <c r="L8294" s="5">
        <v>1044.28</v>
      </c>
      <c r="M8294" s="5" t="s">
        <v>30</v>
      </c>
      <c r="N8294" s="5" t="s">
        <v>23</v>
      </c>
      <c r="O8294" s="5" t="s">
        <v>3424</v>
      </c>
    </row>
    <row r="8295" spans="1:15" x14ac:dyDescent="0.3">
      <c r="A8295" s="5" t="s">
        <v>19664</v>
      </c>
      <c r="B8295" s="6">
        <v>45891</v>
      </c>
      <c r="C8295" s="5" t="s">
        <v>19260</v>
      </c>
      <c r="D8295" s="5" t="s">
        <v>19665</v>
      </c>
      <c r="E8295" s="5" t="s">
        <v>72</v>
      </c>
      <c r="F8295" s="5" t="s">
        <v>28</v>
      </c>
      <c r="G8295" s="5" t="s">
        <v>36</v>
      </c>
      <c r="H8295" s="5" t="s">
        <v>37</v>
      </c>
      <c r="I8295" s="5">
        <v>4</v>
      </c>
      <c r="J8295" s="5">
        <v>27016</v>
      </c>
      <c r="K8295" s="5">
        <v>108064</v>
      </c>
      <c r="L8295" s="5">
        <v>8494.2999999999993</v>
      </c>
      <c r="M8295" s="5" t="s">
        <v>47</v>
      </c>
      <c r="N8295" s="5" t="s">
        <v>67</v>
      </c>
      <c r="O8295" s="5" t="s">
        <v>660</v>
      </c>
    </row>
    <row r="8296" spans="1:15" x14ac:dyDescent="0.3">
      <c r="A8296" s="5" t="s">
        <v>19666</v>
      </c>
      <c r="B8296" s="6">
        <v>46083</v>
      </c>
      <c r="C8296" s="5" t="s">
        <v>7083</v>
      </c>
      <c r="D8296" s="5" t="s">
        <v>19667</v>
      </c>
      <c r="E8296" s="5" t="s">
        <v>18</v>
      </c>
      <c r="F8296" s="5" t="s">
        <v>52</v>
      </c>
      <c r="G8296" s="5" t="s">
        <v>59</v>
      </c>
      <c r="H8296" s="5" t="s">
        <v>60</v>
      </c>
      <c r="I8296" s="5">
        <v>5</v>
      </c>
      <c r="J8296" s="5">
        <v>42795</v>
      </c>
      <c r="K8296" s="5">
        <v>213975</v>
      </c>
      <c r="L8296" s="5">
        <v>52939.48</v>
      </c>
      <c r="M8296" s="5" t="s">
        <v>30</v>
      </c>
      <c r="N8296" s="5" t="s">
        <v>38</v>
      </c>
      <c r="O8296" s="5" t="s">
        <v>372</v>
      </c>
    </row>
    <row r="8297" spans="1:15" x14ac:dyDescent="0.3">
      <c r="A8297" s="5" t="s">
        <v>19668</v>
      </c>
      <c r="B8297" s="6">
        <v>45940</v>
      </c>
      <c r="C8297" s="5" t="s">
        <v>9033</v>
      </c>
      <c r="D8297" s="5" t="s">
        <v>19669</v>
      </c>
      <c r="E8297" s="5" t="s">
        <v>43</v>
      </c>
      <c r="F8297" s="5" t="s">
        <v>28</v>
      </c>
      <c r="G8297" s="5" t="s">
        <v>45</v>
      </c>
      <c r="H8297" s="5" t="s">
        <v>160</v>
      </c>
      <c r="I8297" s="5">
        <v>1</v>
      </c>
      <c r="J8297" s="5">
        <v>48796</v>
      </c>
      <c r="K8297" s="5">
        <v>48796</v>
      </c>
      <c r="L8297" s="5">
        <v>6230.74</v>
      </c>
      <c r="M8297" s="5" t="s">
        <v>22</v>
      </c>
      <c r="N8297" s="5" t="s">
        <v>23</v>
      </c>
      <c r="O8297" s="5" t="s">
        <v>444</v>
      </c>
    </row>
    <row r="8298" spans="1:15" x14ac:dyDescent="0.3">
      <c r="A8298" s="5" t="s">
        <v>19670</v>
      </c>
      <c r="B8298" s="6">
        <v>45944</v>
      </c>
      <c r="C8298" s="5" t="s">
        <v>6727</v>
      </c>
      <c r="D8298" s="5" t="s">
        <v>19671</v>
      </c>
      <c r="E8298" s="5" t="s">
        <v>72</v>
      </c>
      <c r="F8298" s="5" t="s">
        <v>28</v>
      </c>
      <c r="G8298" s="5" t="s">
        <v>59</v>
      </c>
      <c r="H8298" s="5" t="s">
        <v>60</v>
      </c>
      <c r="I8298" s="5">
        <v>3</v>
      </c>
      <c r="J8298" s="5">
        <v>15836</v>
      </c>
      <c r="K8298" s="5">
        <v>47508</v>
      </c>
      <c r="L8298" s="5">
        <v>10688.43</v>
      </c>
      <c r="M8298" s="5" t="s">
        <v>22</v>
      </c>
      <c r="N8298" s="5" t="s">
        <v>23</v>
      </c>
      <c r="O8298" s="5" t="s">
        <v>1871</v>
      </c>
    </row>
    <row r="8299" spans="1:15" x14ac:dyDescent="0.3">
      <c r="A8299" s="5" t="s">
        <v>19672</v>
      </c>
      <c r="B8299" s="6">
        <v>46072</v>
      </c>
      <c r="C8299" s="5" t="s">
        <v>3291</v>
      </c>
      <c r="D8299" s="5" t="s">
        <v>19673</v>
      </c>
      <c r="E8299" s="5" t="s">
        <v>18</v>
      </c>
      <c r="F8299" s="5" t="s">
        <v>19</v>
      </c>
      <c r="G8299" s="5" t="s">
        <v>36</v>
      </c>
      <c r="H8299" s="5" t="s">
        <v>169</v>
      </c>
      <c r="I8299" s="5">
        <v>3</v>
      </c>
      <c r="J8299" s="5">
        <v>26218</v>
      </c>
      <c r="K8299" s="5">
        <v>78654</v>
      </c>
      <c r="L8299" s="5">
        <v>16660.830000000002</v>
      </c>
      <c r="M8299" s="5" t="s">
        <v>47</v>
      </c>
      <c r="N8299" s="5" t="s">
        <v>31</v>
      </c>
      <c r="O8299" s="5" t="s">
        <v>866</v>
      </c>
    </row>
    <row r="8300" spans="1:15" x14ac:dyDescent="0.3">
      <c r="A8300" s="5" t="s">
        <v>19674</v>
      </c>
      <c r="B8300" s="6">
        <v>45772</v>
      </c>
      <c r="C8300" s="5" t="s">
        <v>4909</v>
      </c>
      <c r="D8300" s="5" t="s">
        <v>19675</v>
      </c>
      <c r="E8300" s="5" t="s">
        <v>43</v>
      </c>
      <c r="F8300" s="5" t="s">
        <v>28</v>
      </c>
      <c r="G8300" s="5" t="s">
        <v>20</v>
      </c>
      <c r="H8300" s="5" t="s">
        <v>21</v>
      </c>
      <c r="I8300" s="5">
        <v>4</v>
      </c>
      <c r="J8300" s="5">
        <v>45228</v>
      </c>
      <c r="K8300" s="5">
        <v>180912</v>
      </c>
      <c r="L8300" s="5">
        <v>14786.36</v>
      </c>
      <c r="M8300" s="5" t="s">
        <v>61</v>
      </c>
      <c r="N8300" s="5" t="s">
        <v>67</v>
      </c>
      <c r="O8300" s="5" t="s">
        <v>988</v>
      </c>
    </row>
    <row r="8301" spans="1:15" x14ac:dyDescent="0.3">
      <c r="A8301" s="5" t="s">
        <v>19676</v>
      </c>
      <c r="B8301" s="6">
        <v>46188</v>
      </c>
      <c r="C8301" s="5" t="s">
        <v>4845</v>
      </c>
      <c r="D8301" s="5" t="s">
        <v>19677</v>
      </c>
      <c r="E8301" s="5" t="s">
        <v>43</v>
      </c>
      <c r="F8301" s="5" t="s">
        <v>19</v>
      </c>
      <c r="G8301" s="5" t="s">
        <v>59</v>
      </c>
      <c r="H8301" s="5" t="s">
        <v>181</v>
      </c>
      <c r="I8301" s="5">
        <v>5</v>
      </c>
      <c r="J8301" s="5">
        <v>24753</v>
      </c>
      <c r="K8301" s="5">
        <v>123765</v>
      </c>
      <c r="L8301" s="5">
        <v>34644.86</v>
      </c>
      <c r="M8301" s="5" t="s">
        <v>22</v>
      </c>
      <c r="N8301" s="5" t="s">
        <v>67</v>
      </c>
      <c r="O8301" s="5" t="s">
        <v>948</v>
      </c>
    </row>
    <row r="8302" spans="1:15" x14ac:dyDescent="0.3">
      <c r="A8302" s="5" t="s">
        <v>19678</v>
      </c>
      <c r="B8302" s="6">
        <v>45808</v>
      </c>
      <c r="C8302" s="5" t="s">
        <v>9243</v>
      </c>
      <c r="D8302" s="5" t="s">
        <v>19679</v>
      </c>
      <c r="E8302" s="5" t="s">
        <v>43</v>
      </c>
      <c r="F8302" s="5" t="s">
        <v>87</v>
      </c>
      <c r="G8302" s="5" t="s">
        <v>59</v>
      </c>
      <c r="H8302" s="5" t="s">
        <v>181</v>
      </c>
      <c r="I8302" s="5">
        <v>2</v>
      </c>
      <c r="J8302" s="5">
        <v>33000</v>
      </c>
      <c r="K8302" s="5">
        <v>66000</v>
      </c>
      <c r="L8302" s="5">
        <v>15705.27</v>
      </c>
      <c r="M8302" s="5" t="s">
        <v>30</v>
      </c>
      <c r="N8302" s="5" t="s">
        <v>38</v>
      </c>
      <c r="O8302" s="5" t="s">
        <v>1094</v>
      </c>
    </row>
    <row r="8303" spans="1:15" x14ac:dyDescent="0.3">
      <c r="A8303" s="5" t="s">
        <v>19680</v>
      </c>
      <c r="B8303" s="6">
        <v>45979</v>
      </c>
      <c r="C8303" s="5" t="s">
        <v>4340</v>
      </c>
      <c r="D8303" s="5" t="s">
        <v>19681</v>
      </c>
      <c r="E8303" s="5" t="s">
        <v>72</v>
      </c>
      <c r="F8303" s="5" t="s">
        <v>44</v>
      </c>
      <c r="G8303" s="5" t="s">
        <v>36</v>
      </c>
      <c r="H8303" s="5" t="s">
        <v>169</v>
      </c>
      <c r="I8303" s="5">
        <v>2</v>
      </c>
      <c r="J8303" s="5">
        <v>23372</v>
      </c>
      <c r="K8303" s="5">
        <v>46744</v>
      </c>
      <c r="L8303" s="5">
        <v>13073.14</v>
      </c>
      <c r="M8303" s="5" t="s">
        <v>61</v>
      </c>
      <c r="N8303" s="5" t="s">
        <v>31</v>
      </c>
      <c r="O8303" s="5" t="s">
        <v>359</v>
      </c>
    </row>
    <row r="8304" spans="1:15" x14ac:dyDescent="0.3">
      <c r="A8304" s="5" t="s">
        <v>19682</v>
      </c>
      <c r="B8304" s="6">
        <v>46054</v>
      </c>
      <c r="C8304" s="5" t="s">
        <v>6189</v>
      </c>
      <c r="D8304" s="5" t="s">
        <v>19683</v>
      </c>
      <c r="E8304" s="5" t="s">
        <v>72</v>
      </c>
      <c r="F8304" s="5" t="s">
        <v>87</v>
      </c>
      <c r="G8304" s="5" t="s">
        <v>59</v>
      </c>
      <c r="H8304" s="5" t="s">
        <v>181</v>
      </c>
      <c r="I8304" s="5">
        <v>1</v>
      </c>
      <c r="J8304" s="5">
        <v>35951</v>
      </c>
      <c r="K8304" s="5">
        <v>35951</v>
      </c>
      <c r="L8304" s="5">
        <v>8924.0499999999993</v>
      </c>
      <c r="M8304" s="5" t="s">
        <v>54</v>
      </c>
      <c r="N8304" s="5" t="s">
        <v>23</v>
      </c>
      <c r="O8304" s="5" t="s">
        <v>515</v>
      </c>
    </row>
    <row r="8305" spans="1:15" x14ac:dyDescent="0.3">
      <c r="A8305" s="5" t="s">
        <v>19684</v>
      </c>
      <c r="B8305" s="6">
        <v>46024</v>
      </c>
      <c r="C8305" s="5" t="s">
        <v>8296</v>
      </c>
      <c r="D8305" s="5" t="s">
        <v>19685</v>
      </c>
      <c r="E8305" s="5" t="s">
        <v>18</v>
      </c>
      <c r="F8305" s="5" t="s">
        <v>52</v>
      </c>
      <c r="G8305" s="5" t="s">
        <v>20</v>
      </c>
      <c r="H8305" s="5" t="s">
        <v>21</v>
      </c>
      <c r="I8305" s="5">
        <v>1</v>
      </c>
      <c r="J8305" s="5">
        <v>2984</v>
      </c>
      <c r="K8305" s="5">
        <v>2984</v>
      </c>
      <c r="L8305" s="5">
        <v>224.06</v>
      </c>
      <c r="M8305" s="5" t="s">
        <v>22</v>
      </c>
      <c r="N8305" s="5" t="s">
        <v>23</v>
      </c>
      <c r="O8305" s="5" t="s">
        <v>232</v>
      </c>
    </row>
    <row r="8306" spans="1:15" x14ac:dyDescent="0.3">
      <c r="A8306" s="5" t="s">
        <v>19686</v>
      </c>
      <c r="B8306" s="6">
        <v>45881</v>
      </c>
      <c r="C8306" s="5" t="s">
        <v>9399</v>
      </c>
      <c r="D8306" s="5" t="s">
        <v>19687</v>
      </c>
      <c r="E8306" s="5" t="s">
        <v>43</v>
      </c>
      <c r="F8306" s="5" t="s">
        <v>104</v>
      </c>
      <c r="G8306" s="5" t="s">
        <v>20</v>
      </c>
      <c r="H8306" s="5" t="s">
        <v>29</v>
      </c>
      <c r="I8306" s="5">
        <v>2</v>
      </c>
      <c r="J8306" s="5">
        <v>37008</v>
      </c>
      <c r="K8306" s="5">
        <v>74016</v>
      </c>
      <c r="L8306" s="5">
        <v>12618.39</v>
      </c>
      <c r="M8306" s="5" t="s">
        <v>47</v>
      </c>
      <c r="N8306" s="5" t="s">
        <v>67</v>
      </c>
      <c r="O8306" s="5" t="s">
        <v>778</v>
      </c>
    </row>
    <row r="8307" spans="1:15" x14ac:dyDescent="0.3">
      <c r="A8307" s="5" t="s">
        <v>19688</v>
      </c>
      <c r="B8307" s="6">
        <v>46022</v>
      </c>
      <c r="C8307" s="5" t="s">
        <v>9696</v>
      </c>
      <c r="D8307" s="5" t="s">
        <v>19689</v>
      </c>
      <c r="E8307" s="5" t="s">
        <v>18</v>
      </c>
      <c r="F8307" s="5" t="s">
        <v>87</v>
      </c>
      <c r="G8307" s="5" t="s">
        <v>36</v>
      </c>
      <c r="H8307" s="5" t="s">
        <v>37</v>
      </c>
      <c r="I8307" s="5">
        <v>3</v>
      </c>
      <c r="J8307" s="5">
        <v>15894</v>
      </c>
      <c r="K8307" s="5">
        <v>47682</v>
      </c>
      <c r="L8307" s="5">
        <v>4176.01</v>
      </c>
      <c r="M8307" s="5" t="s">
        <v>22</v>
      </c>
      <c r="N8307" s="5" t="s">
        <v>23</v>
      </c>
      <c r="O8307" s="5" t="s">
        <v>110</v>
      </c>
    </row>
    <row r="8308" spans="1:15" x14ac:dyDescent="0.3">
      <c r="A8308" s="5" t="s">
        <v>19690</v>
      </c>
      <c r="B8308" s="6">
        <v>45736</v>
      </c>
      <c r="C8308" s="5" t="s">
        <v>5646</v>
      </c>
      <c r="D8308" s="5" t="s">
        <v>10311</v>
      </c>
      <c r="E8308" s="5" t="s">
        <v>86</v>
      </c>
      <c r="F8308" s="5" t="s">
        <v>52</v>
      </c>
      <c r="G8308" s="5" t="s">
        <v>20</v>
      </c>
      <c r="H8308" s="5" t="s">
        <v>21</v>
      </c>
      <c r="I8308" s="5">
        <v>4</v>
      </c>
      <c r="J8308" s="5">
        <v>2093</v>
      </c>
      <c r="K8308" s="5">
        <v>8372</v>
      </c>
      <c r="L8308" s="5">
        <v>1387.89</v>
      </c>
      <c r="M8308" s="5" t="s">
        <v>54</v>
      </c>
      <c r="N8308" s="5" t="s">
        <v>67</v>
      </c>
      <c r="O8308" s="5" t="s">
        <v>2877</v>
      </c>
    </row>
    <row r="8309" spans="1:15" x14ac:dyDescent="0.3">
      <c r="A8309" s="5" t="s">
        <v>19691</v>
      </c>
      <c r="B8309" s="6">
        <v>45787</v>
      </c>
      <c r="C8309" s="5" t="s">
        <v>1955</v>
      </c>
      <c r="D8309" s="5" t="s">
        <v>19692</v>
      </c>
      <c r="E8309" s="5" t="s">
        <v>18</v>
      </c>
      <c r="F8309" s="5" t="s">
        <v>52</v>
      </c>
      <c r="G8309" s="5" t="s">
        <v>59</v>
      </c>
      <c r="H8309" s="5" t="s">
        <v>126</v>
      </c>
      <c r="I8309" s="5">
        <v>3</v>
      </c>
      <c r="J8309" s="5">
        <v>1759</v>
      </c>
      <c r="K8309" s="5">
        <v>5277</v>
      </c>
      <c r="L8309" s="5">
        <v>1228.3699999999999</v>
      </c>
      <c r="M8309" s="5" t="s">
        <v>47</v>
      </c>
      <c r="N8309" s="5" t="s">
        <v>31</v>
      </c>
      <c r="O8309" s="5" t="s">
        <v>7879</v>
      </c>
    </row>
    <row r="8310" spans="1:15" x14ac:dyDescent="0.3">
      <c r="A8310" s="5" t="s">
        <v>19693</v>
      </c>
      <c r="B8310" s="6">
        <v>45677</v>
      </c>
      <c r="C8310" s="5" t="s">
        <v>9235</v>
      </c>
      <c r="D8310" s="5" t="s">
        <v>19694</v>
      </c>
      <c r="E8310" s="5" t="s">
        <v>86</v>
      </c>
      <c r="F8310" s="5" t="s">
        <v>28</v>
      </c>
      <c r="G8310" s="5" t="s">
        <v>59</v>
      </c>
      <c r="H8310" s="5" t="s">
        <v>60</v>
      </c>
      <c r="I8310" s="5">
        <v>1</v>
      </c>
      <c r="J8310" s="5">
        <v>8786</v>
      </c>
      <c r="K8310" s="5">
        <v>8786</v>
      </c>
      <c r="L8310" s="5">
        <v>1086.3800000000001</v>
      </c>
      <c r="M8310" s="5" t="s">
        <v>30</v>
      </c>
      <c r="N8310" s="5" t="s">
        <v>31</v>
      </c>
      <c r="O8310" s="5" t="s">
        <v>232</v>
      </c>
    </row>
    <row r="8311" spans="1:15" x14ac:dyDescent="0.3">
      <c r="A8311" s="5" t="s">
        <v>19695</v>
      </c>
      <c r="B8311" s="6">
        <v>45892</v>
      </c>
      <c r="C8311" s="5" t="s">
        <v>3038</v>
      </c>
      <c r="D8311" s="5" t="s">
        <v>19696</v>
      </c>
      <c r="E8311" s="5" t="s">
        <v>72</v>
      </c>
      <c r="F8311" s="5" t="s">
        <v>52</v>
      </c>
      <c r="G8311" s="5" t="s">
        <v>20</v>
      </c>
      <c r="H8311" s="5" t="s">
        <v>29</v>
      </c>
      <c r="I8311" s="5">
        <v>5</v>
      </c>
      <c r="J8311" s="5">
        <v>296</v>
      </c>
      <c r="K8311" s="5">
        <v>1480</v>
      </c>
      <c r="L8311" s="5">
        <v>258.76</v>
      </c>
      <c r="M8311" s="5" t="s">
        <v>61</v>
      </c>
      <c r="N8311" s="5" t="s">
        <v>67</v>
      </c>
      <c r="O8311" s="5" t="s">
        <v>6731</v>
      </c>
    </row>
    <row r="8312" spans="1:15" x14ac:dyDescent="0.3">
      <c r="A8312" s="5" t="s">
        <v>19697</v>
      </c>
      <c r="B8312" s="6">
        <v>46033</v>
      </c>
      <c r="C8312" s="5" t="s">
        <v>14827</v>
      </c>
      <c r="D8312" s="5" t="s">
        <v>19698</v>
      </c>
      <c r="E8312" s="5" t="s">
        <v>43</v>
      </c>
      <c r="F8312" s="5" t="s">
        <v>87</v>
      </c>
      <c r="G8312" s="5" t="s">
        <v>20</v>
      </c>
      <c r="H8312" s="5" t="s">
        <v>73</v>
      </c>
      <c r="I8312" s="5">
        <v>1</v>
      </c>
      <c r="J8312" s="5">
        <v>11865</v>
      </c>
      <c r="K8312" s="5">
        <v>11865</v>
      </c>
      <c r="L8312" s="5">
        <v>2211.08</v>
      </c>
      <c r="M8312" s="5" t="s">
        <v>30</v>
      </c>
      <c r="N8312" s="5" t="s">
        <v>67</v>
      </c>
      <c r="O8312" s="5" t="s">
        <v>822</v>
      </c>
    </row>
    <row r="8313" spans="1:15" x14ac:dyDescent="0.3">
      <c r="A8313" s="5" t="s">
        <v>19699</v>
      </c>
      <c r="B8313" s="6">
        <v>45750</v>
      </c>
      <c r="C8313" s="5" t="s">
        <v>11680</v>
      </c>
      <c r="D8313" s="5" t="s">
        <v>19700</v>
      </c>
      <c r="E8313" s="5" t="s">
        <v>86</v>
      </c>
      <c r="F8313" s="5" t="s">
        <v>87</v>
      </c>
      <c r="G8313" s="5" t="s">
        <v>45</v>
      </c>
      <c r="H8313" s="5" t="s">
        <v>46</v>
      </c>
      <c r="I8313" s="5">
        <v>3</v>
      </c>
      <c r="J8313" s="5">
        <v>21123</v>
      </c>
      <c r="K8313" s="5">
        <v>63369</v>
      </c>
      <c r="L8313" s="5">
        <v>6038.05</v>
      </c>
      <c r="M8313" s="5" t="s">
        <v>30</v>
      </c>
      <c r="N8313" s="5" t="s">
        <v>67</v>
      </c>
      <c r="O8313" s="5" t="s">
        <v>3226</v>
      </c>
    </row>
    <row r="8314" spans="1:15" x14ac:dyDescent="0.3">
      <c r="A8314" s="5" t="s">
        <v>19701</v>
      </c>
      <c r="B8314" s="6">
        <v>46101</v>
      </c>
      <c r="C8314" s="5" t="s">
        <v>8497</v>
      </c>
      <c r="D8314" s="5" t="s">
        <v>19702</v>
      </c>
      <c r="E8314" s="5" t="s">
        <v>86</v>
      </c>
      <c r="F8314" s="5" t="s">
        <v>87</v>
      </c>
      <c r="G8314" s="5" t="s">
        <v>59</v>
      </c>
      <c r="H8314" s="5" t="s">
        <v>66</v>
      </c>
      <c r="I8314" s="5">
        <v>4</v>
      </c>
      <c r="J8314" s="5">
        <v>41827</v>
      </c>
      <c r="K8314" s="5">
        <v>167308</v>
      </c>
      <c r="L8314" s="5">
        <v>28867.18</v>
      </c>
      <c r="M8314" s="5" t="s">
        <v>22</v>
      </c>
      <c r="N8314" s="5" t="s">
        <v>38</v>
      </c>
      <c r="O8314" s="5" t="s">
        <v>1365</v>
      </c>
    </row>
    <row r="8315" spans="1:15" x14ac:dyDescent="0.3">
      <c r="A8315" s="5" t="s">
        <v>19703</v>
      </c>
      <c r="B8315" s="6">
        <v>45725</v>
      </c>
      <c r="C8315" s="5" t="s">
        <v>1672</v>
      </c>
      <c r="D8315" s="5" t="s">
        <v>19704</v>
      </c>
      <c r="E8315" s="5" t="s">
        <v>43</v>
      </c>
      <c r="F8315" s="5" t="s">
        <v>52</v>
      </c>
      <c r="G8315" s="5" t="s">
        <v>59</v>
      </c>
      <c r="H8315" s="5" t="s">
        <v>126</v>
      </c>
      <c r="I8315" s="5">
        <v>1</v>
      </c>
      <c r="J8315" s="5">
        <v>15606</v>
      </c>
      <c r="K8315" s="5">
        <v>15606</v>
      </c>
      <c r="L8315" s="5">
        <v>4541.3500000000004</v>
      </c>
      <c r="M8315" s="5" t="s">
        <v>54</v>
      </c>
      <c r="N8315" s="5" t="s">
        <v>67</v>
      </c>
      <c r="O8315" s="5" t="s">
        <v>818</v>
      </c>
    </row>
    <row r="8316" spans="1:15" x14ac:dyDescent="0.3">
      <c r="A8316" s="5" t="s">
        <v>19705</v>
      </c>
      <c r="B8316" s="6">
        <v>46173</v>
      </c>
      <c r="C8316" s="5" t="s">
        <v>7548</v>
      </c>
      <c r="D8316" s="5" t="s">
        <v>19706</v>
      </c>
      <c r="E8316" s="5" t="s">
        <v>18</v>
      </c>
      <c r="F8316" s="5" t="s">
        <v>44</v>
      </c>
      <c r="G8316" s="5" t="s">
        <v>45</v>
      </c>
      <c r="H8316" s="5" t="s">
        <v>147</v>
      </c>
      <c r="I8316" s="5">
        <v>1</v>
      </c>
      <c r="J8316" s="5">
        <v>8100</v>
      </c>
      <c r="K8316" s="5">
        <v>8100</v>
      </c>
      <c r="L8316" s="5">
        <v>2189.21</v>
      </c>
      <c r="M8316" s="5" t="s">
        <v>61</v>
      </c>
      <c r="N8316" s="5" t="s">
        <v>67</v>
      </c>
      <c r="O8316" s="5" t="s">
        <v>515</v>
      </c>
    </row>
    <row r="8317" spans="1:15" x14ac:dyDescent="0.3">
      <c r="A8317" s="5" t="s">
        <v>19707</v>
      </c>
      <c r="B8317" s="6">
        <v>45864</v>
      </c>
      <c r="C8317" s="5" t="s">
        <v>11708</v>
      </c>
      <c r="D8317" s="5" t="s">
        <v>19708</v>
      </c>
      <c r="E8317" s="5" t="s">
        <v>18</v>
      </c>
      <c r="F8317" s="5" t="s">
        <v>19</v>
      </c>
      <c r="G8317" s="5" t="s">
        <v>36</v>
      </c>
      <c r="H8317" s="5" t="s">
        <v>37</v>
      </c>
      <c r="I8317" s="5">
        <v>4</v>
      </c>
      <c r="J8317" s="5">
        <v>11141</v>
      </c>
      <c r="K8317" s="5">
        <v>44564</v>
      </c>
      <c r="L8317" s="5">
        <v>7525.79</v>
      </c>
      <c r="M8317" s="5" t="s">
        <v>54</v>
      </c>
      <c r="N8317" s="5" t="s">
        <v>38</v>
      </c>
      <c r="O8317" s="5" t="s">
        <v>55</v>
      </c>
    </row>
    <row r="8318" spans="1:15" x14ac:dyDescent="0.3">
      <c r="A8318" s="5" t="s">
        <v>19709</v>
      </c>
      <c r="B8318" s="6">
        <v>45775</v>
      </c>
      <c r="C8318" s="5" t="s">
        <v>7175</v>
      </c>
      <c r="D8318" s="5" t="s">
        <v>19710</v>
      </c>
      <c r="E8318" s="5" t="s">
        <v>72</v>
      </c>
      <c r="F8318" s="5" t="s">
        <v>104</v>
      </c>
      <c r="G8318" s="5" t="s">
        <v>36</v>
      </c>
      <c r="H8318" s="5" t="s">
        <v>53</v>
      </c>
      <c r="I8318" s="5">
        <v>5</v>
      </c>
      <c r="J8318" s="5">
        <v>37965</v>
      </c>
      <c r="K8318" s="5">
        <v>189825</v>
      </c>
      <c r="L8318" s="5">
        <v>27528.47</v>
      </c>
      <c r="M8318" s="5" t="s">
        <v>54</v>
      </c>
      <c r="N8318" s="5" t="s">
        <v>67</v>
      </c>
      <c r="O8318" s="5" t="s">
        <v>19711</v>
      </c>
    </row>
    <row r="8319" spans="1:15" x14ac:dyDescent="0.3">
      <c r="A8319" s="5" t="s">
        <v>19712</v>
      </c>
      <c r="B8319" s="6">
        <v>46068</v>
      </c>
      <c r="C8319" s="5" t="s">
        <v>11919</v>
      </c>
      <c r="D8319" s="5" t="s">
        <v>19713</v>
      </c>
      <c r="E8319" s="5" t="s">
        <v>72</v>
      </c>
      <c r="F8319" s="5" t="s">
        <v>52</v>
      </c>
      <c r="G8319" s="5" t="s">
        <v>59</v>
      </c>
      <c r="H8319" s="5" t="s">
        <v>126</v>
      </c>
      <c r="I8319" s="5">
        <v>2</v>
      </c>
      <c r="J8319" s="5">
        <v>11927</v>
      </c>
      <c r="K8319" s="5">
        <v>23854</v>
      </c>
      <c r="L8319" s="5">
        <v>3164.23</v>
      </c>
      <c r="M8319" s="5" t="s">
        <v>54</v>
      </c>
      <c r="N8319" s="5" t="s">
        <v>67</v>
      </c>
      <c r="O8319" s="5" t="s">
        <v>1016</v>
      </c>
    </row>
    <row r="8320" spans="1:15" x14ac:dyDescent="0.3">
      <c r="A8320" s="5" t="s">
        <v>19714</v>
      </c>
      <c r="B8320" s="6">
        <v>45979</v>
      </c>
      <c r="C8320" s="5" t="s">
        <v>5343</v>
      </c>
      <c r="D8320" s="5" t="s">
        <v>19715</v>
      </c>
      <c r="E8320" s="5" t="s">
        <v>18</v>
      </c>
      <c r="F8320" s="5" t="s">
        <v>44</v>
      </c>
      <c r="G8320" s="5" t="s">
        <v>45</v>
      </c>
      <c r="H8320" s="5" t="s">
        <v>160</v>
      </c>
      <c r="I8320" s="5">
        <v>2</v>
      </c>
      <c r="J8320" s="5">
        <v>47773</v>
      </c>
      <c r="K8320" s="5">
        <v>95546</v>
      </c>
      <c r="L8320" s="5">
        <v>8619.51</v>
      </c>
      <c r="M8320" s="5" t="s">
        <v>30</v>
      </c>
      <c r="N8320" s="5" t="s">
        <v>67</v>
      </c>
      <c r="O8320" s="5" t="s">
        <v>1016</v>
      </c>
    </row>
    <row r="8321" spans="1:15" x14ac:dyDescent="0.3">
      <c r="A8321" s="5" t="s">
        <v>19716</v>
      </c>
      <c r="B8321" s="6">
        <v>45739</v>
      </c>
      <c r="C8321" s="5" t="s">
        <v>7287</v>
      </c>
      <c r="D8321" s="5" t="s">
        <v>19717</v>
      </c>
      <c r="E8321" s="5" t="s">
        <v>18</v>
      </c>
      <c r="F8321" s="5" t="s">
        <v>44</v>
      </c>
      <c r="G8321" s="5" t="s">
        <v>45</v>
      </c>
      <c r="H8321" s="5" t="s">
        <v>46</v>
      </c>
      <c r="I8321" s="5">
        <v>5</v>
      </c>
      <c r="J8321" s="5">
        <v>8687</v>
      </c>
      <c r="K8321" s="5">
        <v>43435</v>
      </c>
      <c r="L8321" s="5">
        <v>6966.93</v>
      </c>
      <c r="M8321" s="5" t="s">
        <v>30</v>
      </c>
      <c r="N8321" s="5" t="s">
        <v>31</v>
      </c>
      <c r="O8321" s="5" t="s">
        <v>676</v>
      </c>
    </row>
    <row r="8322" spans="1:15" x14ac:dyDescent="0.3">
      <c r="A8322" s="5" t="s">
        <v>19718</v>
      </c>
      <c r="B8322" s="6">
        <v>46003</v>
      </c>
      <c r="C8322" s="5" t="s">
        <v>192</v>
      </c>
      <c r="D8322" s="5" t="s">
        <v>19719</v>
      </c>
      <c r="E8322" s="5" t="s">
        <v>43</v>
      </c>
      <c r="F8322" s="5" t="s">
        <v>28</v>
      </c>
      <c r="G8322" s="5" t="s">
        <v>45</v>
      </c>
      <c r="H8322" s="5" t="s">
        <v>138</v>
      </c>
      <c r="I8322" s="5">
        <v>5</v>
      </c>
      <c r="J8322" s="5">
        <v>30759</v>
      </c>
      <c r="K8322" s="5">
        <v>153795</v>
      </c>
      <c r="L8322" s="5">
        <v>15778.53</v>
      </c>
      <c r="M8322" s="5" t="s">
        <v>54</v>
      </c>
      <c r="N8322" s="5" t="s">
        <v>31</v>
      </c>
      <c r="O8322" s="5" t="s">
        <v>232</v>
      </c>
    </row>
    <row r="8323" spans="1:15" x14ac:dyDescent="0.3">
      <c r="A8323" s="5" t="s">
        <v>19720</v>
      </c>
      <c r="B8323" s="6">
        <v>46096</v>
      </c>
      <c r="C8323" s="5" t="s">
        <v>1869</v>
      </c>
      <c r="D8323" s="5" t="s">
        <v>19721</v>
      </c>
      <c r="E8323" s="5" t="s">
        <v>72</v>
      </c>
      <c r="F8323" s="5" t="s">
        <v>87</v>
      </c>
      <c r="G8323" s="5" t="s">
        <v>45</v>
      </c>
      <c r="H8323" s="5" t="s">
        <v>138</v>
      </c>
      <c r="I8323" s="5">
        <v>2</v>
      </c>
      <c r="J8323" s="5">
        <v>39276</v>
      </c>
      <c r="K8323" s="5">
        <v>78552</v>
      </c>
      <c r="L8323" s="5">
        <v>20772.37</v>
      </c>
      <c r="M8323" s="5" t="s">
        <v>30</v>
      </c>
      <c r="N8323" s="5" t="s">
        <v>31</v>
      </c>
      <c r="O8323" s="5" t="s">
        <v>114</v>
      </c>
    </row>
    <row r="8324" spans="1:15" x14ac:dyDescent="0.3">
      <c r="A8324" s="5" t="s">
        <v>19722</v>
      </c>
      <c r="B8324" s="6">
        <v>45670</v>
      </c>
      <c r="C8324" s="5" t="s">
        <v>9760</v>
      </c>
      <c r="D8324" s="5" t="s">
        <v>19723</v>
      </c>
      <c r="E8324" s="5" t="s">
        <v>18</v>
      </c>
      <c r="F8324" s="5" t="s">
        <v>28</v>
      </c>
      <c r="G8324" s="5" t="s">
        <v>20</v>
      </c>
      <c r="H8324" s="5" t="s">
        <v>21</v>
      </c>
      <c r="I8324" s="5">
        <v>2</v>
      </c>
      <c r="J8324" s="5">
        <v>41083</v>
      </c>
      <c r="K8324" s="5">
        <v>82166</v>
      </c>
      <c r="L8324" s="5">
        <v>22542.2</v>
      </c>
      <c r="M8324" s="5" t="s">
        <v>54</v>
      </c>
      <c r="N8324" s="5" t="s">
        <v>38</v>
      </c>
      <c r="O8324" s="5" t="s">
        <v>1055</v>
      </c>
    </row>
    <row r="8325" spans="1:15" x14ac:dyDescent="0.3">
      <c r="A8325" s="5" t="s">
        <v>19724</v>
      </c>
      <c r="B8325" s="6">
        <v>45870</v>
      </c>
      <c r="C8325" s="5" t="s">
        <v>2228</v>
      </c>
      <c r="D8325" s="5" t="s">
        <v>19725</v>
      </c>
      <c r="E8325" s="5" t="s">
        <v>18</v>
      </c>
      <c r="F8325" s="5" t="s">
        <v>52</v>
      </c>
      <c r="G8325" s="5" t="s">
        <v>20</v>
      </c>
      <c r="H8325" s="5" t="s">
        <v>21</v>
      </c>
      <c r="I8325" s="5">
        <v>1</v>
      </c>
      <c r="J8325" s="5">
        <v>4464</v>
      </c>
      <c r="K8325" s="5">
        <v>4464</v>
      </c>
      <c r="L8325" s="5">
        <v>406.36</v>
      </c>
      <c r="M8325" s="5" t="s">
        <v>30</v>
      </c>
      <c r="N8325" s="5" t="s">
        <v>67</v>
      </c>
      <c r="O8325" s="5" t="s">
        <v>7085</v>
      </c>
    </row>
    <row r="8326" spans="1:15" x14ac:dyDescent="0.3">
      <c r="A8326" s="5" t="s">
        <v>19726</v>
      </c>
      <c r="B8326" s="6">
        <v>45679</v>
      </c>
      <c r="C8326" s="5" t="s">
        <v>9817</v>
      </c>
      <c r="D8326" s="5" t="s">
        <v>19727</v>
      </c>
      <c r="E8326" s="5" t="s">
        <v>43</v>
      </c>
      <c r="F8326" s="5" t="s">
        <v>52</v>
      </c>
      <c r="G8326" s="5" t="s">
        <v>45</v>
      </c>
      <c r="H8326" s="5" t="s">
        <v>138</v>
      </c>
      <c r="I8326" s="5">
        <v>2</v>
      </c>
      <c r="J8326" s="5">
        <v>3616</v>
      </c>
      <c r="K8326" s="5">
        <v>7232</v>
      </c>
      <c r="L8326" s="5">
        <v>2093.56</v>
      </c>
      <c r="M8326" s="5" t="s">
        <v>30</v>
      </c>
      <c r="N8326" s="5" t="s">
        <v>38</v>
      </c>
      <c r="O8326" s="5" t="s">
        <v>740</v>
      </c>
    </row>
    <row r="8327" spans="1:15" x14ac:dyDescent="0.3">
      <c r="A8327" s="5" t="s">
        <v>19728</v>
      </c>
      <c r="B8327" s="6">
        <v>45765</v>
      </c>
      <c r="C8327" s="5" t="s">
        <v>11386</v>
      </c>
      <c r="D8327" s="5" t="s">
        <v>19729</v>
      </c>
      <c r="E8327" s="5" t="s">
        <v>18</v>
      </c>
      <c r="F8327" s="5" t="s">
        <v>28</v>
      </c>
      <c r="G8327" s="5" t="s">
        <v>20</v>
      </c>
      <c r="H8327" s="5" t="s">
        <v>73</v>
      </c>
      <c r="I8327" s="5">
        <v>4</v>
      </c>
      <c r="J8327" s="5">
        <v>31864</v>
      </c>
      <c r="K8327" s="5">
        <v>127456</v>
      </c>
      <c r="L8327" s="5">
        <v>7480.13</v>
      </c>
      <c r="M8327" s="5" t="s">
        <v>47</v>
      </c>
      <c r="N8327" s="5" t="s">
        <v>38</v>
      </c>
      <c r="O8327" s="5" t="s">
        <v>3810</v>
      </c>
    </row>
    <row r="8328" spans="1:15" x14ac:dyDescent="0.3">
      <c r="A8328" s="5" t="s">
        <v>19730</v>
      </c>
      <c r="B8328" s="6">
        <v>45880</v>
      </c>
      <c r="C8328" s="5" t="s">
        <v>14200</v>
      </c>
      <c r="D8328" s="5" t="s">
        <v>13894</v>
      </c>
      <c r="E8328" s="5" t="s">
        <v>86</v>
      </c>
      <c r="F8328" s="5" t="s">
        <v>52</v>
      </c>
      <c r="G8328" s="5" t="s">
        <v>20</v>
      </c>
      <c r="H8328" s="5" t="s">
        <v>21</v>
      </c>
      <c r="I8328" s="5">
        <v>1</v>
      </c>
      <c r="J8328" s="5">
        <v>31191</v>
      </c>
      <c r="K8328" s="5">
        <v>31191</v>
      </c>
      <c r="L8328" s="5">
        <v>1587.23</v>
      </c>
      <c r="M8328" s="5" t="s">
        <v>22</v>
      </c>
      <c r="N8328" s="5" t="s">
        <v>38</v>
      </c>
      <c r="O8328" s="5" t="s">
        <v>1043</v>
      </c>
    </row>
    <row r="8329" spans="1:15" x14ac:dyDescent="0.3">
      <c r="A8329" s="5" t="s">
        <v>19731</v>
      </c>
      <c r="B8329" s="6">
        <v>45946</v>
      </c>
      <c r="C8329" s="5" t="s">
        <v>13928</v>
      </c>
      <c r="D8329" s="5" t="s">
        <v>19732</v>
      </c>
      <c r="E8329" s="5" t="s">
        <v>72</v>
      </c>
      <c r="F8329" s="5" t="s">
        <v>104</v>
      </c>
      <c r="G8329" s="5" t="s">
        <v>45</v>
      </c>
      <c r="H8329" s="5" t="s">
        <v>138</v>
      </c>
      <c r="I8329" s="5">
        <v>3</v>
      </c>
      <c r="J8329" s="5">
        <v>21842</v>
      </c>
      <c r="K8329" s="5">
        <v>65526</v>
      </c>
      <c r="L8329" s="5">
        <v>4252.05</v>
      </c>
      <c r="M8329" s="5" t="s">
        <v>61</v>
      </c>
      <c r="N8329" s="5" t="s">
        <v>31</v>
      </c>
      <c r="O8329" s="5" t="s">
        <v>1043</v>
      </c>
    </row>
    <row r="8330" spans="1:15" x14ac:dyDescent="0.3">
      <c r="A8330" s="5" t="s">
        <v>19733</v>
      </c>
      <c r="B8330" s="6">
        <v>46127</v>
      </c>
      <c r="C8330" s="5" t="s">
        <v>4138</v>
      </c>
      <c r="D8330" s="5" t="s">
        <v>19734</v>
      </c>
      <c r="E8330" s="5" t="s">
        <v>43</v>
      </c>
      <c r="F8330" s="5" t="s">
        <v>19</v>
      </c>
      <c r="G8330" s="5" t="s">
        <v>59</v>
      </c>
      <c r="H8330" s="5" t="s">
        <v>181</v>
      </c>
      <c r="I8330" s="5">
        <v>5</v>
      </c>
      <c r="J8330" s="5">
        <v>16324</v>
      </c>
      <c r="K8330" s="5">
        <v>81620</v>
      </c>
      <c r="L8330" s="5">
        <v>12617.86</v>
      </c>
      <c r="M8330" s="5" t="s">
        <v>61</v>
      </c>
      <c r="N8330" s="5" t="s">
        <v>23</v>
      </c>
      <c r="O8330" s="5" t="s">
        <v>3676</v>
      </c>
    </row>
    <row r="8331" spans="1:15" x14ac:dyDescent="0.3">
      <c r="A8331" s="5" t="s">
        <v>19735</v>
      </c>
      <c r="B8331" s="6">
        <v>46009</v>
      </c>
      <c r="C8331" s="5" t="s">
        <v>4888</v>
      </c>
      <c r="D8331" s="5" t="s">
        <v>19736</v>
      </c>
      <c r="E8331" s="5" t="s">
        <v>18</v>
      </c>
      <c r="F8331" s="5" t="s">
        <v>87</v>
      </c>
      <c r="G8331" s="5" t="s">
        <v>20</v>
      </c>
      <c r="H8331" s="5" t="s">
        <v>21</v>
      </c>
      <c r="I8331" s="5">
        <v>1</v>
      </c>
      <c r="J8331" s="5">
        <v>34270</v>
      </c>
      <c r="K8331" s="5">
        <v>34270</v>
      </c>
      <c r="L8331" s="5">
        <v>1918.92</v>
      </c>
      <c r="M8331" s="5" t="s">
        <v>22</v>
      </c>
      <c r="N8331" s="5" t="s">
        <v>67</v>
      </c>
      <c r="O8331" s="5" t="s">
        <v>380</v>
      </c>
    </row>
    <row r="8332" spans="1:15" x14ac:dyDescent="0.3">
      <c r="A8332" s="5" t="s">
        <v>19737</v>
      </c>
      <c r="B8332" s="6">
        <v>45992</v>
      </c>
      <c r="C8332" s="5" t="s">
        <v>674</v>
      </c>
      <c r="D8332" s="5" t="s">
        <v>19738</v>
      </c>
      <c r="E8332" s="5" t="s">
        <v>18</v>
      </c>
      <c r="F8332" s="5" t="s">
        <v>44</v>
      </c>
      <c r="G8332" s="5" t="s">
        <v>59</v>
      </c>
      <c r="H8332" s="5" t="s">
        <v>60</v>
      </c>
      <c r="I8332" s="5">
        <v>4</v>
      </c>
      <c r="J8332" s="5">
        <v>21205</v>
      </c>
      <c r="K8332" s="5">
        <v>84820</v>
      </c>
      <c r="L8332" s="5">
        <v>21661.15</v>
      </c>
      <c r="M8332" s="5" t="s">
        <v>30</v>
      </c>
      <c r="N8332" s="5" t="s">
        <v>38</v>
      </c>
      <c r="O8332" s="5" t="s">
        <v>92</v>
      </c>
    </row>
    <row r="8333" spans="1:15" x14ac:dyDescent="0.3">
      <c r="A8333" s="5" t="s">
        <v>19739</v>
      </c>
      <c r="B8333" s="6">
        <v>45835</v>
      </c>
      <c r="C8333" s="5" t="s">
        <v>4135</v>
      </c>
      <c r="D8333" s="5" t="s">
        <v>11997</v>
      </c>
      <c r="E8333" s="5" t="s">
        <v>18</v>
      </c>
      <c r="F8333" s="5" t="s">
        <v>87</v>
      </c>
      <c r="G8333" s="5" t="s">
        <v>45</v>
      </c>
      <c r="H8333" s="5" t="s">
        <v>138</v>
      </c>
      <c r="I8333" s="5">
        <v>2</v>
      </c>
      <c r="J8333" s="5">
        <v>2138</v>
      </c>
      <c r="K8333" s="5">
        <v>4276</v>
      </c>
      <c r="L8333" s="5">
        <v>1142.98</v>
      </c>
      <c r="M8333" s="5" t="s">
        <v>61</v>
      </c>
      <c r="N8333" s="5" t="s">
        <v>67</v>
      </c>
      <c r="O8333" s="5" t="s">
        <v>948</v>
      </c>
    </row>
    <row r="8334" spans="1:15" x14ac:dyDescent="0.3">
      <c r="A8334" s="5" t="s">
        <v>19740</v>
      </c>
      <c r="B8334" s="6">
        <v>45803</v>
      </c>
      <c r="C8334" s="5" t="s">
        <v>6372</v>
      </c>
      <c r="D8334" s="5" t="s">
        <v>19741</v>
      </c>
      <c r="E8334" s="5" t="s">
        <v>72</v>
      </c>
      <c r="F8334" s="5" t="s">
        <v>104</v>
      </c>
      <c r="G8334" s="5" t="s">
        <v>36</v>
      </c>
      <c r="H8334" s="5" t="s">
        <v>216</v>
      </c>
      <c r="I8334" s="5">
        <v>4</v>
      </c>
      <c r="J8334" s="5">
        <v>32848</v>
      </c>
      <c r="K8334" s="5">
        <v>131392</v>
      </c>
      <c r="L8334" s="5">
        <v>21817.08</v>
      </c>
      <c r="M8334" s="5" t="s">
        <v>22</v>
      </c>
      <c r="N8334" s="5" t="s">
        <v>67</v>
      </c>
      <c r="O8334" s="5" t="s">
        <v>88</v>
      </c>
    </row>
    <row r="8335" spans="1:15" x14ac:dyDescent="0.3">
      <c r="A8335" s="5" t="s">
        <v>19742</v>
      </c>
      <c r="B8335" s="6">
        <v>45753</v>
      </c>
      <c r="C8335" s="5" t="s">
        <v>2627</v>
      </c>
      <c r="D8335" s="5" t="s">
        <v>19743</v>
      </c>
      <c r="E8335" s="5" t="s">
        <v>72</v>
      </c>
      <c r="F8335" s="5" t="s">
        <v>19</v>
      </c>
      <c r="G8335" s="5" t="s">
        <v>20</v>
      </c>
      <c r="H8335" s="5" t="s">
        <v>21</v>
      </c>
      <c r="I8335" s="5">
        <v>1</v>
      </c>
      <c r="J8335" s="5">
        <v>9188</v>
      </c>
      <c r="K8335" s="5">
        <v>9188</v>
      </c>
      <c r="L8335" s="5">
        <v>1510.52</v>
      </c>
      <c r="M8335" s="5" t="s">
        <v>54</v>
      </c>
      <c r="N8335" s="5" t="s">
        <v>38</v>
      </c>
      <c r="O8335" s="5" t="s">
        <v>2191</v>
      </c>
    </row>
    <row r="8336" spans="1:15" x14ac:dyDescent="0.3">
      <c r="A8336" s="5" t="s">
        <v>19744</v>
      </c>
      <c r="B8336" s="6">
        <v>45794</v>
      </c>
      <c r="C8336" s="5" t="s">
        <v>5737</v>
      </c>
      <c r="D8336" s="5" t="s">
        <v>19745</v>
      </c>
      <c r="E8336" s="5" t="s">
        <v>43</v>
      </c>
      <c r="F8336" s="5" t="s">
        <v>28</v>
      </c>
      <c r="G8336" s="5" t="s">
        <v>59</v>
      </c>
      <c r="H8336" s="5" t="s">
        <v>181</v>
      </c>
      <c r="I8336" s="5">
        <v>4</v>
      </c>
      <c r="J8336" s="5">
        <v>38033</v>
      </c>
      <c r="K8336" s="5">
        <v>152132</v>
      </c>
      <c r="L8336" s="5">
        <v>34086.5</v>
      </c>
      <c r="M8336" s="5" t="s">
        <v>30</v>
      </c>
      <c r="N8336" s="5" t="s">
        <v>31</v>
      </c>
      <c r="O8336" s="5" t="s">
        <v>1055</v>
      </c>
    </row>
    <row r="8337" spans="1:15" x14ac:dyDescent="0.3">
      <c r="A8337" s="5" t="s">
        <v>19746</v>
      </c>
      <c r="B8337" s="6">
        <v>45793</v>
      </c>
      <c r="C8337" s="5" t="s">
        <v>2069</v>
      </c>
      <c r="D8337" s="5" t="s">
        <v>19747</v>
      </c>
      <c r="E8337" s="5" t="s">
        <v>18</v>
      </c>
      <c r="F8337" s="5" t="s">
        <v>28</v>
      </c>
      <c r="G8337" s="5" t="s">
        <v>36</v>
      </c>
      <c r="H8337" s="5" t="s">
        <v>53</v>
      </c>
      <c r="I8337" s="5">
        <v>2</v>
      </c>
      <c r="J8337" s="5">
        <v>6892</v>
      </c>
      <c r="K8337" s="5">
        <v>13784</v>
      </c>
      <c r="L8337" s="5">
        <v>1200.67</v>
      </c>
      <c r="M8337" s="5" t="s">
        <v>54</v>
      </c>
      <c r="N8337" s="5" t="s">
        <v>38</v>
      </c>
      <c r="O8337" s="5" t="s">
        <v>459</v>
      </c>
    </row>
    <row r="8338" spans="1:15" x14ac:dyDescent="0.3">
      <c r="A8338" s="5" t="s">
        <v>19748</v>
      </c>
      <c r="B8338" s="6">
        <v>45831</v>
      </c>
      <c r="C8338" s="5" t="s">
        <v>1063</v>
      </c>
      <c r="D8338" s="5" t="s">
        <v>19749</v>
      </c>
      <c r="E8338" s="5" t="s">
        <v>43</v>
      </c>
      <c r="F8338" s="5" t="s">
        <v>44</v>
      </c>
      <c r="G8338" s="5" t="s">
        <v>36</v>
      </c>
      <c r="H8338" s="5" t="s">
        <v>37</v>
      </c>
      <c r="I8338" s="5">
        <v>5</v>
      </c>
      <c r="J8338" s="5">
        <v>26484</v>
      </c>
      <c r="K8338" s="5">
        <v>132420</v>
      </c>
      <c r="L8338" s="5">
        <v>24992.400000000001</v>
      </c>
      <c r="M8338" s="5" t="s">
        <v>30</v>
      </c>
      <c r="N8338" s="5" t="s">
        <v>67</v>
      </c>
      <c r="O8338" s="5" t="s">
        <v>2223</v>
      </c>
    </row>
    <row r="8339" spans="1:15" x14ac:dyDescent="0.3">
      <c r="A8339" s="5" t="s">
        <v>19750</v>
      </c>
      <c r="B8339" s="6">
        <v>46159</v>
      </c>
      <c r="C8339" s="5" t="s">
        <v>2020</v>
      </c>
      <c r="D8339" s="5" t="s">
        <v>19751</v>
      </c>
      <c r="E8339" s="5" t="s">
        <v>43</v>
      </c>
      <c r="F8339" s="5" t="s">
        <v>19</v>
      </c>
      <c r="G8339" s="5" t="s">
        <v>59</v>
      </c>
      <c r="H8339" s="5" t="s">
        <v>60</v>
      </c>
      <c r="I8339" s="5">
        <v>4</v>
      </c>
      <c r="J8339" s="5">
        <v>35459</v>
      </c>
      <c r="K8339" s="5">
        <v>141836</v>
      </c>
      <c r="L8339" s="5">
        <v>17421.439999999999</v>
      </c>
      <c r="M8339" s="5" t="s">
        <v>30</v>
      </c>
      <c r="N8339" s="5" t="s">
        <v>31</v>
      </c>
      <c r="O8339" s="5" t="s">
        <v>323</v>
      </c>
    </row>
    <row r="8340" spans="1:15" x14ac:dyDescent="0.3">
      <c r="A8340" s="5" t="s">
        <v>19752</v>
      </c>
      <c r="B8340" s="6">
        <v>45924</v>
      </c>
      <c r="C8340" s="5" t="s">
        <v>15615</v>
      </c>
      <c r="D8340" s="5" t="s">
        <v>19753</v>
      </c>
      <c r="E8340" s="5" t="s">
        <v>43</v>
      </c>
      <c r="F8340" s="5" t="s">
        <v>19</v>
      </c>
      <c r="G8340" s="5" t="s">
        <v>59</v>
      </c>
      <c r="H8340" s="5" t="s">
        <v>126</v>
      </c>
      <c r="I8340" s="5">
        <v>4</v>
      </c>
      <c r="J8340" s="5">
        <v>42930</v>
      </c>
      <c r="K8340" s="5">
        <v>171720</v>
      </c>
      <c r="L8340" s="5">
        <v>40639.269999999997</v>
      </c>
      <c r="M8340" s="5" t="s">
        <v>30</v>
      </c>
      <c r="N8340" s="5" t="s">
        <v>23</v>
      </c>
      <c r="O8340" s="5" t="s">
        <v>492</v>
      </c>
    </row>
    <row r="8341" spans="1:15" x14ac:dyDescent="0.3">
      <c r="A8341" s="5" t="s">
        <v>19754</v>
      </c>
      <c r="B8341" s="6">
        <v>46060</v>
      </c>
      <c r="C8341" s="5" t="s">
        <v>98</v>
      </c>
      <c r="D8341" s="5" t="s">
        <v>19755</v>
      </c>
      <c r="E8341" s="5" t="s">
        <v>72</v>
      </c>
      <c r="F8341" s="5" t="s">
        <v>19</v>
      </c>
      <c r="G8341" s="5" t="s">
        <v>45</v>
      </c>
      <c r="H8341" s="5" t="s">
        <v>138</v>
      </c>
      <c r="I8341" s="5">
        <v>5</v>
      </c>
      <c r="J8341" s="5">
        <v>11188</v>
      </c>
      <c r="K8341" s="5">
        <v>55940</v>
      </c>
      <c r="L8341" s="5">
        <v>6102.99</v>
      </c>
      <c r="M8341" s="5" t="s">
        <v>54</v>
      </c>
      <c r="N8341" s="5" t="s">
        <v>67</v>
      </c>
      <c r="O8341" s="5" t="s">
        <v>170</v>
      </c>
    </row>
    <row r="8342" spans="1:15" x14ac:dyDescent="0.3">
      <c r="A8342" s="5" t="s">
        <v>19756</v>
      </c>
      <c r="B8342" s="6">
        <v>45989</v>
      </c>
      <c r="C8342" s="5" t="s">
        <v>2406</v>
      </c>
      <c r="D8342" s="5" t="s">
        <v>19757</v>
      </c>
      <c r="E8342" s="5" t="s">
        <v>86</v>
      </c>
      <c r="F8342" s="5" t="s">
        <v>19</v>
      </c>
      <c r="G8342" s="5" t="s">
        <v>20</v>
      </c>
      <c r="H8342" s="5" t="s">
        <v>73</v>
      </c>
      <c r="I8342" s="5">
        <v>5</v>
      </c>
      <c r="J8342" s="5">
        <v>33954</v>
      </c>
      <c r="K8342" s="5">
        <v>169770</v>
      </c>
      <c r="L8342" s="5">
        <v>50317.63</v>
      </c>
      <c r="M8342" s="5" t="s">
        <v>47</v>
      </c>
      <c r="N8342" s="5" t="s">
        <v>31</v>
      </c>
      <c r="O8342" s="5" t="s">
        <v>5139</v>
      </c>
    </row>
    <row r="8343" spans="1:15" x14ac:dyDescent="0.3">
      <c r="A8343" s="5" t="s">
        <v>19758</v>
      </c>
      <c r="B8343" s="6">
        <v>46137</v>
      </c>
      <c r="C8343" s="5" t="s">
        <v>6808</v>
      </c>
      <c r="D8343" s="5" t="s">
        <v>19759</v>
      </c>
      <c r="E8343" s="5" t="s">
        <v>43</v>
      </c>
      <c r="F8343" s="5" t="s">
        <v>19</v>
      </c>
      <c r="G8343" s="5" t="s">
        <v>36</v>
      </c>
      <c r="H8343" s="5" t="s">
        <v>216</v>
      </c>
      <c r="I8343" s="5">
        <v>2</v>
      </c>
      <c r="J8343" s="5">
        <v>44598</v>
      </c>
      <c r="K8343" s="5">
        <v>89196</v>
      </c>
      <c r="L8343" s="5">
        <v>24889.95</v>
      </c>
      <c r="M8343" s="5" t="s">
        <v>61</v>
      </c>
      <c r="N8343" s="5" t="s">
        <v>38</v>
      </c>
      <c r="O8343" s="5" t="s">
        <v>32</v>
      </c>
    </row>
    <row r="8344" spans="1:15" x14ac:dyDescent="0.3">
      <c r="A8344" s="5" t="s">
        <v>19760</v>
      </c>
      <c r="B8344" s="6">
        <v>45991</v>
      </c>
      <c r="C8344" s="5" t="s">
        <v>8222</v>
      </c>
      <c r="D8344" s="5" t="s">
        <v>19761</v>
      </c>
      <c r="E8344" s="5" t="s">
        <v>72</v>
      </c>
      <c r="F8344" s="5" t="s">
        <v>19</v>
      </c>
      <c r="G8344" s="5" t="s">
        <v>59</v>
      </c>
      <c r="H8344" s="5" t="s">
        <v>126</v>
      </c>
      <c r="I8344" s="5">
        <v>5</v>
      </c>
      <c r="J8344" s="5">
        <v>4435</v>
      </c>
      <c r="K8344" s="5">
        <v>22175</v>
      </c>
      <c r="L8344" s="5">
        <v>5164.1099999999997</v>
      </c>
      <c r="M8344" s="5" t="s">
        <v>61</v>
      </c>
      <c r="N8344" s="5" t="s">
        <v>67</v>
      </c>
      <c r="O8344" s="5" t="s">
        <v>345</v>
      </c>
    </row>
    <row r="8345" spans="1:15" x14ac:dyDescent="0.3">
      <c r="A8345" s="5" t="s">
        <v>19762</v>
      </c>
      <c r="B8345" s="6">
        <v>45753</v>
      </c>
      <c r="C8345" s="5" t="s">
        <v>2163</v>
      </c>
      <c r="D8345" s="5" t="s">
        <v>19763</v>
      </c>
      <c r="E8345" s="5" t="s">
        <v>18</v>
      </c>
      <c r="F8345" s="5" t="s">
        <v>104</v>
      </c>
      <c r="G8345" s="5" t="s">
        <v>45</v>
      </c>
      <c r="H8345" s="5" t="s">
        <v>46</v>
      </c>
      <c r="I8345" s="5">
        <v>5</v>
      </c>
      <c r="J8345" s="5">
        <v>19675</v>
      </c>
      <c r="K8345" s="5">
        <v>98375</v>
      </c>
      <c r="L8345" s="5">
        <v>24528.15</v>
      </c>
      <c r="M8345" s="5" t="s">
        <v>22</v>
      </c>
      <c r="N8345" s="5" t="s">
        <v>31</v>
      </c>
      <c r="O8345" s="5" t="s">
        <v>15753</v>
      </c>
    </row>
    <row r="8346" spans="1:15" x14ac:dyDescent="0.3">
      <c r="A8346" s="5" t="s">
        <v>19764</v>
      </c>
      <c r="B8346" s="6">
        <v>46035</v>
      </c>
      <c r="C8346" s="5" t="s">
        <v>6108</v>
      </c>
      <c r="D8346" s="5" t="s">
        <v>19765</v>
      </c>
      <c r="E8346" s="5" t="s">
        <v>43</v>
      </c>
      <c r="F8346" s="5" t="s">
        <v>19</v>
      </c>
      <c r="G8346" s="5" t="s">
        <v>36</v>
      </c>
      <c r="H8346" s="5" t="s">
        <v>169</v>
      </c>
      <c r="I8346" s="5">
        <v>2</v>
      </c>
      <c r="J8346" s="5">
        <v>30459</v>
      </c>
      <c r="K8346" s="5">
        <v>60918</v>
      </c>
      <c r="L8346" s="5">
        <v>9995.5400000000009</v>
      </c>
      <c r="M8346" s="5" t="s">
        <v>61</v>
      </c>
      <c r="N8346" s="5" t="s">
        <v>31</v>
      </c>
      <c r="O8346" s="5" t="s">
        <v>10217</v>
      </c>
    </row>
    <row r="8347" spans="1:15" x14ac:dyDescent="0.3">
      <c r="A8347" s="5" t="s">
        <v>19766</v>
      </c>
      <c r="B8347" s="6">
        <v>46182</v>
      </c>
      <c r="C8347" s="5" t="s">
        <v>8675</v>
      </c>
      <c r="D8347" s="5" t="s">
        <v>19767</v>
      </c>
      <c r="E8347" s="5" t="s">
        <v>86</v>
      </c>
      <c r="F8347" s="5" t="s">
        <v>87</v>
      </c>
      <c r="G8347" s="5" t="s">
        <v>36</v>
      </c>
      <c r="H8347" s="5" t="s">
        <v>216</v>
      </c>
      <c r="I8347" s="5">
        <v>2</v>
      </c>
      <c r="J8347" s="5">
        <v>24921</v>
      </c>
      <c r="K8347" s="5">
        <v>49842</v>
      </c>
      <c r="L8347" s="5">
        <v>7838.95</v>
      </c>
      <c r="M8347" s="5" t="s">
        <v>47</v>
      </c>
      <c r="N8347" s="5" t="s">
        <v>23</v>
      </c>
      <c r="O8347" s="5" t="s">
        <v>143</v>
      </c>
    </row>
    <row r="8348" spans="1:15" x14ac:dyDescent="0.3">
      <c r="A8348" s="5" t="s">
        <v>19768</v>
      </c>
      <c r="B8348" s="6">
        <v>46084</v>
      </c>
      <c r="C8348" s="5" t="s">
        <v>13158</v>
      </c>
      <c r="D8348" s="5" t="s">
        <v>19769</v>
      </c>
      <c r="E8348" s="5" t="s">
        <v>18</v>
      </c>
      <c r="F8348" s="5" t="s">
        <v>28</v>
      </c>
      <c r="G8348" s="5" t="s">
        <v>36</v>
      </c>
      <c r="H8348" s="5" t="s">
        <v>53</v>
      </c>
      <c r="I8348" s="5">
        <v>5</v>
      </c>
      <c r="J8348" s="5">
        <v>40773</v>
      </c>
      <c r="K8348" s="5">
        <v>203865</v>
      </c>
      <c r="L8348" s="5">
        <v>26350.34</v>
      </c>
      <c r="M8348" s="5" t="s">
        <v>47</v>
      </c>
      <c r="N8348" s="5" t="s">
        <v>67</v>
      </c>
      <c r="O8348" s="5" t="s">
        <v>480</v>
      </c>
    </row>
    <row r="8349" spans="1:15" x14ac:dyDescent="0.3">
      <c r="A8349" s="5" t="s">
        <v>19770</v>
      </c>
      <c r="B8349" s="6">
        <v>45732</v>
      </c>
      <c r="C8349" s="5" t="s">
        <v>8139</v>
      </c>
      <c r="D8349" s="5" t="s">
        <v>19771</v>
      </c>
      <c r="E8349" s="5" t="s">
        <v>72</v>
      </c>
      <c r="F8349" s="5" t="s">
        <v>28</v>
      </c>
      <c r="G8349" s="5" t="s">
        <v>36</v>
      </c>
      <c r="H8349" s="5" t="s">
        <v>169</v>
      </c>
      <c r="I8349" s="5">
        <v>2</v>
      </c>
      <c r="J8349" s="5">
        <v>28064</v>
      </c>
      <c r="K8349" s="5">
        <v>56128</v>
      </c>
      <c r="L8349" s="5">
        <v>9311.9599999999991</v>
      </c>
      <c r="M8349" s="5" t="s">
        <v>54</v>
      </c>
      <c r="N8349" s="5" t="s">
        <v>23</v>
      </c>
      <c r="O8349" s="5" t="s">
        <v>177</v>
      </c>
    </row>
    <row r="8350" spans="1:15" x14ac:dyDescent="0.3">
      <c r="A8350" s="5" t="s">
        <v>19772</v>
      </c>
      <c r="B8350" s="6">
        <v>45771</v>
      </c>
      <c r="C8350" s="5" t="s">
        <v>1788</v>
      </c>
      <c r="D8350" s="5" t="s">
        <v>19773</v>
      </c>
      <c r="E8350" s="5" t="s">
        <v>72</v>
      </c>
      <c r="F8350" s="5" t="s">
        <v>104</v>
      </c>
      <c r="G8350" s="5" t="s">
        <v>59</v>
      </c>
      <c r="H8350" s="5" t="s">
        <v>60</v>
      </c>
      <c r="I8350" s="5">
        <v>4</v>
      </c>
      <c r="J8350" s="5">
        <v>12856</v>
      </c>
      <c r="K8350" s="5">
        <v>51424</v>
      </c>
      <c r="L8350" s="5">
        <v>7271.48</v>
      </c>
      <c r="M8350" s="5" t="s">
        <v>54</v>
      </c>
      <c r="N8350" s="5" t="s">
        <v>23</v>
      </c>
      <c r="O8350" s="5" t="s">
        <v>88</v>
      </c>
    </row>
    <row r="8351" spans="1:15" x14ac:dyDescent="0.3">
      <c r="A8351" s="5" t="s">
        <v>19774</v>
      </c>
      <c r="B8351" s="6">
        <v>45961</v>
      </c>
      <c r="C8351" s="5" t="s">
        <v>1764</v>
      </c>
      <c r="D8351" s="5" t="s">
        <v>15310</v>
      </c>
      <c r="E8351" s="5" t="s">
        <v>86</v>
      </c>
      <c r="F8351" s="5" t="s">
        <v>87</v>
      </c>
      <c r="G8351" s="5" t="s">
        <v>36</v>
      </c>
      <c r="H8351" s="5" t="s">
        <v>169</v>
      </c>
      <c r="I8351" s="5">
        <v>3</v>
      </c>
      <c r="J8351" s="5">
        <v>42254</v>
      </c>
      <c r="K8351" s="5">
        <v>126762</v>
      </c>
      <c r="L8351" s="5">
        <v>12397.63</v>
      </c>
      <c r="M8351" s="5" t="s">
        <v>54</v>
      </c>
      <c r="N8351" s="5" t="s">
        <v>23</v>
      </c>
      <c r="O8351" s="5" t="s">
        <v>39</v>
      </c>
    </row>
    <row r="8352" spans="1:15" x14ac:dyDescent="0.3">
      <c r="A8352" s="5" t="s">
        <v>19775</v>
      </c>
      <c r="B8352" s="6">
        <v>45852</v>
      </c>
      <c r="C8352" s="5" t="s">
        <v>5407</v>
      </c>
      <c r="D8352" s="5" t="s">
        <v>19776</v>
      </c>
      <c r="E8352" s="5" t="s">
        <v>86</v>
      </c>
      <c r="F8352" s="5" t="s">
        <v>52</v>
      </c>
      <c r="G8352" s="5" t="s">
        <v>45</v>
      </c>
      <c r="H8352" s="5" t="s">
        <v>138</v>
      </c>
      <c r="I8352" s="5">
        <v>5</v>
      </c>
      <c r="J8352" s="5">
        <v>11861</v>
      </c>
      <c r="K8352" s="5">
        <v>59305</v>
      </c>
      <c r="L8352" s="5">
        <v>3204.72</v>
      </c>
      <c r="M8352" s="5" t="s">
        <v>30</v>
      </c>
      <c r="N8352" s="5" t="s">
        <v>67</v>
      </c>
      <c r="O8352" s="5" t="s">
        <v>2812</v>
      </c>
    </row>
    <row r="8353" spans="1:15" x14ac:dyDescent="0.3">
      <c r="A8353" s="5" t="s">
        <v>19777</v>
      </c>
      <c r="B8353" s="6">
        <v>46028</v>
      </c>
      <c r="C8353" s="5" t="s">
        <v>2720</v>
      </c>
      <c r="D8353" s="5" t="s">
        <v>19778</v>
      </c>
      <c r="E8353" s="5" t="s">
        <v>43</v>
      </c>
      <c r="F8353" s="5" t="s">
        <v>44</v>
      </c>
      <c r="G8353" s="5" t="s">
        <v>36</v>
      </c>
      <c r="H8353" s="5" t="s">
        <v>53</v>
      </c>
      <c r="I8353" s="5">
        <v>1</v>
      </c>
      <c r="J8353" s="5">
        <v>30828</v>
      </c>
      <c r="K8353" s="5">
        <v>30828</v>
      </c>
      <c r="L8353" s="5">
        <v>6306.55</v>
      </c>
      <c r="M8353" s="5" t="s">
        <v>47</v>
      </c>
      <c r="N8353" s="5" t="s">
        <v>31</v>
      </c>
      <c r="O8353" s="5" t="s">
        <v>3339</v>
      </c>
    </row>
    <row r="8354" spans="1:15" x14ac:dyDescent="0.3">
      <c r="A8354" s="5" t="s">
        <v>19779</v>
      </c>
      <c r="B8354" s="6">
        <v>45681</v>
      </c>
      <c r="C8354" s="5" t="s">
        <v>1122</v>
      </c>
      <c r="D8354" s="5" t="s">
        <v>19780</v>
      </c>
      <c r="E8354" s="5" t="s">
        <v>18</v>
      </c>
      <c r="F8354" s="5" t="s">
        <v>44</v>
      </c>
      <c r="G8354" s="5" t="s">
        <v>59</v>
      </c>
      <c r="H8354" s="5" t="s">
        <v>126</v>
      </c>
      <c r="I8354" s="5">
        <v>5</v>
      </c>
      <c r="J8354" s="5">
        <v>42860</v>
      </c>
      <c r="K8354" s="5">
        <v>214300</v>
      </c>
      <c r="L8354" s="5">
        <v>34151.89</v>
      </c>
      <c r="M8354" s="5" t="s">
        <v>47</v>
      </c>
      <c r="N8354" s="5" t="s">
        <v>31</v>
      </c>
      <c r="O8354" s="5" t="s">
        <v>814</v>
      </c>
    </row>
    <row r="8355" spans="1:15" x14ac:dyDescent="0.3">
      <c r="A8355" s="5" t="s">
        <v>19781</v>
      </c>
      <c r="B8355" s="6">
        <v>46019</v>
      </c>
      <c r="C8355" s="5" t="s">
        <v>328</v>
      </c>
      <c r="D8355" s="5" t="s">
        <v>19782</v>
      </c>
      <c r="E8355" s="5" t="s">
        <v>86</v>
      </c>
      <c r="F8355" s="5" t="s">
        <v>19</v>
      </c>
      <c r="G8355" s="5" t="s">
        <v>45</v>
      </c>
      <c r="H8355" s="5" t="s">
        <v>138</v>
      </c>
      <c r="I8355" s="5">
        <v>5</v>
      </c>
      <c r="J8355" s="5">
        <v>10747</v>
      </c>
      <c r="K8355" s="5">
        <v>53735</v>
      </c>
      <c r="L8355" s="5">
        <v>11418.97</v>
      </c>
      <c r="M8355" s="5" t="s">
        <v>30</v>
      </c>
      <c r="N8355" s="5" t="s">
        <v>38</v>
      </c>
      <c r="O8355" s="5" t="s">
        <v>1456</v>
      </c>
    </row>
    <row r="8356" spans="1:15" x14ac:dyDescent="0.3">
      <c r="A8356" s="5" t="s">
        <v>19783</v>
      </c>
      <c r="B8356" s="6">
        <v>46031</v>
      </c>
      <c r="C8356" s="5" t="s">
        <v>1850</v>
      </c>
      <c r="D8356" s="5" t="s">
        <v>19784</v>
      </c>
      <c r="E8356" s="5" t="s">
        <v>86</v>
      </c>
      <c r="F8356" s="5" t="s">
        <v>28</v>
      </c>
      <c r="G8356" s="5" t="s">
        <v>20</v>
      </c>
      <c r="H8356" s="5" t="s">
        <v>73</v>
      </c>
      <c r="I8356" s="5">
        <v>4</v>
      </c>
      <c r="J8356" s="5">
        <v>18805</v>
      </c>
      <c r="K8356" s="5">
        <v>75220</v>
      </c>
      <c r="L8356" s="5">
        <v>9318.4699999999993</v>
      </c>
      <c r="M8356" s="5" t="s">
        <v>54</v>
      </c>
      <c r="N8356" s="5" t="s">
        <v>23</v>
      </c>
      <c r="O8356" s="5" t="s">
        <v>1512</v>
      </c>
    </row>
    <row r="8357" spans="1:15" x14ac:dyDescent="0.3">
      <c r="A8357" s="5" t="s">
        <v>19785</v>
      </c>
      <c r="B8357" s="6">
        <v>45896</v>
      </c>
      <c r="C8357" s="5" t="s">
        <v>4632</v>
      </c>
      <c r="D8357" s="5" t="s">
        <v>19786</v>
      </c>
      <c r="E8357" s="5" t="s">
        <v>86</v>
      </c>
      <c r="F8357" s="5" t="s">
        <v>44</v>
      </c>
      <c r="G8357" s="5" t="s">
        <v>20</v>
      </c>
      <c r="H8357" s="5" t="s">
        <v>73</v>
      </c>
      <c r="I8357" s="5">
        <v>4</v>
      </c>
      <c r="J8357" s="5">
        <v>1527</v>
      </c>
      <c r="K8357" s="5">
        <v>6108</v>
      </c>
      <c r="L8357" s="5">
        <v>592.16</v>
      </c>
      <c r="M8357" s="5" t="s">
        <v>47</v>
      </c>
      <c r="N8357" s="5" t="s">
        <v>31</v>
      </c>
      <c r="O8357" s="5" t="s">
        <v>2483</v>
      </c>
    </row>
    <row r="8358" spans="1:15" x14ac:dyDescent="0.3">
      <c r="A8358" s="5" t="s">
        <v>19787</v>
      </c>
      <c r="B8358" s="6">
        <v>45754</v>
      </c>
      <c r="C8358" s="5" t="s">
        <v>5085</v>
      </c>
      <c r="D8358" s="5" t="s">
        <v>19788</v>
      </c>
      <c r="E8358" s="5" t="s">
        <v>86</v>
      </c>
      <c r="F8358" s="5" t="s">
        <v>87</v>
      </c>
      <c r="G8358" s="5" t="s">
        <v>20</v>
      </c>
      <c r="H8358" s="5" t="s">
        <v>109</v>
      </c>
      <c r="I8358" s="5">
        <v>4</v>
      </c>
      <c r="J8358" s="5">
        <v>5794</v>
      </c>
      <c r="K8358" s="5">
        <v>23176</v>
      </c>
      <c r="L8358" s="5">
        <v>3220.06</v>
      </c>
      <c r="M8358" s="5" t="s">
        <v>22</v>
      </c>
      <c r="N8358" s="5" t="s">
        <v>23</v>
      </c>
      <c r="O8358" s="5" t="s">
        <v>275</v>
      </c>
    </row>
    <row r="8359" spans="1:15" x14ac:dyDescent="0.3">
      <c r="A8359" s="5" t="s">
        <v>19789</v>
      </c>
      <c r="B8359" s="6">
        <v>46163</v>
      </c>
      <c r="C8359" s="5" t="s">
        <v>6532</v>
      </c>
      <c r="D8359" s="5" t="s">
        <v>19790</v>
      </c>
      <c r="E8359" s="5" t="s">
        <v>43</v>
      </c>
      <c r="F8359" s="5" t="s">
        <v>44</v>
      </c>
      <c r="G8359" s="5" t="s">
        <v>45</v>
      </c>
      <c r="H8359" s="5" t="s">
        <v>138</v>
      </c>
      <c r="I8359" s="5">
        <v>2</v>
      </c>
      <c r="J8359" s="5">
        <v>25835</v>
      </c>
      <c r="K8359" s="5">
        <v>51670</v>
      </c>
      <c r="L8359" s="5">
        <v>6880.67</v>
      </c>
      <c r="M8359" s="5" t="s">
        <v>22</v>
      </c>
      <c r="N8359" s="5" t="s">
        <v>38</v>
      </c>
      <c r="O8359" s="5" t="s">
        <v>1284</v>
      </c>
    </row>
    <row r="8360" spans="1:15" x14ac:dyDescent="0.3">
      <c r="A8360" s="5" t="s">
        <v>19791</v>
      </c>
      <c r="B8360" s="6">
        <v>45764</v>
      </c>
      <c r="C8360" s="5" t="s">
        <v>1647</v>
      </c>
      <c r="D8360" s="5" t="s">
        <v>19792</v>
      </c>
      <c r="E8360" s="5" t="s">
        <v>43</v>
      </c>
      <c r="F8360" s="5" t="s">
        <v>104</v>
      </c>
      <c r="G8360" s="5" t="s">
        <v>20</v>
      </c>
      <c r="H8360" s="5" t="s">
        <v>109</v>
      </c>
      <c r="I8360" s="5">
        <v>2</v>
      </c>
      <c r="J8360" s="5">
        <v>48839</v>
      </c>
      <c r="K8360" s="5">
        <v>97678</v>
      </c>
      <c r="L8360" s="5">
        <v>8105.18</v>
      </c>
      <c r="M8360" s="5" t="s">
        <v>61</v>
      </c>
      <c r="N8360" s="5" t="s">
        <v>38</v>
      </c>
      <c r="O8360" s="5" t="s">
        <v>248</v>
      </c>
    </row>
    <row r="8361" spans="1:15" x14ac:dyDescent="0.3">
      <c r="A8361" s="5" t="s">
        <v>19793</v>
      </c>
      <c r="B8361" s="6">
        <v>45881</v>
      </c>
      <c r="C8361" s="5" t="s">
        <v>6657</v>
      </c>
      <c r="D8361" s="5" t="s">
        <v>19794</v>
      </c>
      <c r="E8361" s="5" t="s">
        <v>43</v>
      </c>
      <c r="F8361" s="5" t="s">
        <v>28</v>
      </c>
      <c r="G8361" s="5" t="s">
        <v>45</v>
      </c>
      <c r="H8361" s="5" t="s">
        <v>138</v>
      </c>
      <c r="I8361" s="5">
        <v>4</v>
      </c>
      <c r="J8361" s="5">
        <v>39007</v>
      </c>
      <c r="K8361" s="5">
        <v>156028</v>
      </c>
      <c r="L8361" s="5">
        <v>24810.27</v>
      </c>
      <c r="M8361" s="5" t="s">
        <v>30</v>
      </c>
      <c r="N8361" s="5" t="s">
        <v>31</v>
      </c>
      <c r="O8361" s="5" t="s">
        <v>2156</v>
      </c>
    </row>
    <row r="8362" spans="1:15" x14ac:dyDescent="0.3">
      <c r="A8362" s="5" t="s">
        <v>19795</v>
      </c>
      <c r="B8362" s="6">
        <v>46177</v>
      </c>
      <c r="C8362" s="5" t="s">
        <v>1004</v>
      </c>
      <c r="D8362" s="5" t="s">
        <v>19796</v>
      </c>
      <c r="E8362" s="5" t="s">
        <v>18</v>
      </c>
      <c r="F8362" s="5" t="s">
        <v>44</v>
      </c>
      <c r="G8362" s="5" t="s">
        <v>45</v>
      </c>
      <c r="H8362" s="5" t="s">
        <v>138</v>
      </c>
      <c r="I8362" s="5">
        <v>3</v>
      </c>
      <c r="J8362" s="5">
        <v>46869</v>
      </c>
      <c r="K8362" s="5">
        <v>140607</v>
      </c>
      <c r="L8362" s="5">
        <v>23189.22</v>
      </c>
      <c r="M8362" s="5" t="s">
        <v>22</v>
      </c>
      <c r="N8362" s="5" t="s">
        <v>23</v>
      </c>
      <c r="O8362" s="5" t="s">
        <v>260</v>
      </c>
    </row>
    <row r="8363" spans="1:15" x14ac:dyDescent="0.3">
      <c r="A8363" s="5" t="s">
        <v>19797</v>
      </c>
      <c r="B8363" s="6">
        <v>45724</v>
      </c>
      <c r="C8363" s="5" t="s">
        <v>14721</v>
      </c>
      <c r="D8363" s="5" t="s">
        <v>2730</v>
      </c>
      <c r="E8363" s="5" t="s">
        <v>43</v>
      </c>
      <c r="F8363" s="5" t="s">
        <v>19</v>
      </c>
      <c r="G8363" s="5" t="s">
        <v>59</v>
      </c>
      <c r="H8363" s="5" t="s">
        <v>181</v>
      </c>
      <c r="I8363" s="5">
        <v>2</v>
      </c>
      <c r="J8363" s="5">
        <v>1330</v>
      </c>
      <c r="K8363" s="5">
        <v>2660</v>
      </c>
      <c r="L8363" s="5">
        <v>178.22</v>
      </c>
      <c r="M8363" s="5" t="s">
        <v>30</v>
      </c>
      <c r="N8363" s="5" t="s">
        <v>38</v>
      </c>
      <c r="O8363" s="5" t="s">
        <v>503</v>
      </c>
    </row>
    <row r="8364" spans="1:15" x14ac:dyDescent="0.3">
      <c r="A8364" s="5" t="s">
        <v>19798</v>
      </c>
      <c r="B8364" s="6">
        <v>46025</v>
      </c>
      <c r="C8364" s="5" t="s">
        <v>7108</v>
      </c>
      <c r="D8364" s="5" t="s">
        <v>19799</v>
      </c>
      <c r="E8364" s="5" t="s">
        <v>43</v>
      </c>
      <c r="F8364" s="5" t="s">
        <v>52</v>
      </c>
      <c r="G8364" s="5" t="s">
        <v>20</v>
      </c>
      <c r="H8364" s="5" t="s">
        <v>29</v>
      </c>
      <c r="I8364" s="5">
        <v>4</v>
      </c>
      <c r="J8364" s="5">
        <v>46490</v>
      </c>
      <c r="K8364" s="5">
        <v>185960</v>
      </c>
      <c r="L8364" s="5">
        <v>29175.14</v>
      </c>
      <c r="M8364" s="5" t="s">
        <v>54</v>
      </c>
      <c r="N8364" s="5" t="s">
        <v>67</v>
      </c>
      <c r="O8364" s="5" t="s">
        <v>165</v>
      </c>
    </row>
    <row r="8365" spans="1:15" x14ac:dyDescent="0.3">
      <c r="A8365" s="5" t="s">
        <v>19800</v>
      </c>
      <c r="B8365" s="6">
        <v>46193</v>
      </c>
      <c r="C8365" s="5" t="s">
        <v>10243</v>
      </c>
      <c r="D8365" s="5" t="s">
        <v>19801</v>
      </c>
      <c r="E8365" s="5" t="s">
        <v>18</v>
      </c>
      <c r="F8365" s="5" t="s">
        <v>28</v>
      </c>
      <c r="G8365" s="5" t="s">
        <v>20</v>
      </c>
      <c r="H8365" s="5" t="s">
        <v>73</v>
      </c>
      <c r="I8365" s="5">
        <v>2</v>
      </c>
      <c r="J8365" s="5">
        <v>16258</v>
      </c>
      <c r="K8365" s="5">
        <v>32516</v>
      </c>
      <c r="L8365" s="5">
        <v>6331.69</v>
      </c>
      <c r="M8365" s="5" t="s">
        <v>61</v>
      </c>
      <c r="N8365" s="5" t="s">
        <v>31</v>
      </c>
      <c r="O8365" s="5" t="s">
        <v>96</v>
      </c>
    </row>
    <row r="8366" spans="1:15" x14ac:dyDescent="0.3">
      <c r="A8366" s="5" t="s">
        <v>19802</v>
      </c>
      <c r="B8366" s="6">
        <v>45704</v>
      </c>
      <c r="C8366" s="5" t="s">
        <v>1693</v>
      </c>
      <c r="D8366" s="5" t="s">
        <v>19803</v>
      </c>
      <c r="E8366" s="5" t="s">
        <v>43</v>
      </c>
      <c r="F8366" s="5" t="s">
        <v>19</v>
      </c>
      <c r="G8366" s="5" t="s">
        <v>45</v>
      </c>
      <c r="H8366" s="5" t="s">
        <v>160</v>
      </c>
      <c r="I8366" s="5">
        <v>2</v>
      </c>
      <c r="J8366" s="5">
        <v>27144</v>
      </c>
      <c r="K8366" s="5">
        <v>54288</v>
      </c>
      <c r="L8366" s="5">
        <v>4083.08</v>
      </c>
      <c r="M8366" s="5" t="s">
        <v>54</v>
      </c>
      <c r="N8366" s="5" t="s">
        <v>31</v>
      </c>
      <c r="O8366" s="5" t="s">
        <v>32</v>
      </c>
    </row>
    <row r="8367" spans="1:15" x14ac:dyDescent="0.3">
      <c r="A8367" s="5" t="s">
        <v>19804</v>
      </c>
      <c r="B8367" s="6">
        <v>46070</v>
      </c>
      <c r="C8367" s="5" t="s">
        <v>588</v>
      </c>
      <c r="D8367" s="5" t="s">
        <v>19805</v>
      </c>
      <c r="E8367" s="5" t="s">
        <v>18</v>
      </c>
      <c r="F8367" s="5" t="s">
        <v>28</v>
      </c>
      <c r="G8367" s="5" t="s">
        <v>59</v>
      </c>
      <c r="H8367" s="5" t="s">
        <v>126</v>
      </c>
      <c r="I8367" s="5">
        <v>1</v>
      </c>
      <c r="J8367" s="5">
        <v>8174</v>
      </c>
      <c r="K8367" s="5">
        <v>8174</v>
      </c>
      <c r="L8367" s="5">
        <v>1860.4</v>
      </c>
      <c r="M8367" s="5" t="s">
        <v>22</v>
      </c>
      <c r="N8367" s="5" t="s">
        <v>31</v>
      </c>
      <c r="O8367" s="5" t="s">
        <v>143</v>
      </c>
    </row>
    <row r="8368" spans="1:15" x14ac:dyDescent="0.3">
      <c r="A8368" s="5" t="s">
        <v>19806</v>
      </c>
      <c r="B8368" s="6">
        <v>46038</v>
      </c>
      <c r="C8368" s="5" t="s">
        <v>9752</v>
      </c>
      <c r="D8368" s="5" t="s">
        <v>19807</v>
      </c>
      <c r="E8368" s="5" t="s">
        <v>43</v>
      </c>
      <c r="F8368" s="5" t="s">
        <v>19</v>
      </c>
      <c r="G8368" s="5" t="s">
        <v>36</v>
      </c>
      <c r="H8368" s="5" t="s">
        <v>216</v>
      </c>
      <c r="I8368" s="5">
        <v>3</v>
      </c>
      <c r="J8368" s="5">
        <v>27576</v>
      </c>
      <c r="K8368" s="5">
        <v>82728</v>
      </c>
      <c r="L8368" s="5">
        <v>16796.47</v>
      </c>
      <c r="M8368" s="5" t="s">
        <v>22</v>
      </c>
      <c r="N8368" s="5" t="s">
        <v>31</v>
      </c>
      <c r="O8368" s="5" t="s">
        <v>1164</v>
      </c>
    </row>
    <row r="8369" spans="1:15" x14ac:dyDescent="0.3">
      <c r="A8369" s="5" t="s">
        <v>19808</v>
      </c>
      <c r="B8369" s="6">
        <v>45980</v>
      </c>
      <c r="C8369" s="5" t="s">
        <v>392</v>
      </c>
      <c r="D8369" s="5" t="s">
        <v>19809</v>
      </c>
      <c r="E8369" s="5" t="s">
        <v>43</v>
      </c>
      <c r="F8369" s="5" t="s">
        <v>52</v>
      </c>
      <c r="G8369" s="5" t="s">
        <v>59</v>
      </c>
      <c r="H8369" s="5" t="s">
        <v>126</v>
      </c>
      <c r="I8369" s="5">
        <v>4</v>
      </c>
      <c r="J8369" s="5">
        <v>43252</v>
      </c>
      <c r="K8369" s="5">
        <v>173008</v>
      </c>
      <c r="L8369" s="5">
        <v>24819.33</v>
      </c>
      <c r="M8369" s="5" t="s">
        <v>30</v>
      </c>
      <c r="N8369" s="5" t="s">
        <v>23</v>
      </c>
      <c r="O8369" s="5" t="s">
        <v>2877</v>
      </c>
    </row>
    <row r="8370" spans="1:15" x14ac:dyDescent="0.3">
      <c r="A8370" s="5" t="s">
        <v>19810</v>
      </c>
      <c r="B8370" s="6">
        <v>45975</v>
      </c>
      <c r="C8370" s="5" t="s">
        <v>4145</v>
      </c>
      <c r="D8370" s="5" t="s">
        <v>19811</v>
      </c>
      <c r="E8370" s="5" t="s">
        <v>43</v>
      </c>
      <c r="F8370" s="5" t="s">
        <v>87</v>
      </c>
      <c r="G8370" s="5" t="s">
        <v>45</v>
      </c>
      <c r="H8370" s="5" t="s">
        <v>138</v>
      </c>
      <c r="I8370" s="5">
        <v>2</v>
      </c>
      <c r="J8370" s="5">
        <v>5844</v>
      </c>
      <c r="K8370" s="5">
        <v>11688</v>
      </c>
      <c r="L8370" s="5">
        <v>3149.53</v>
      </c>
      <c r="M8370" s="5" t="s">
        <v>47</v>
      </c>
      <c r="N8370" s="5" t="s">
        <v>38</v>
      </c>
      <c r="O8370" s="5" t="s">
        <v>1160</v>
      </c>
    </row>
    <row r="8371" spans="1:15" x14ac:dyDescent="0.3">
      <c r="A8371" s="5" t="s">
        <v>19812</v>
      </c>
      <c r="B8371" s="6">
        <v>45988</v>
      </c>
      <c r="C8371" s="5" t="s">
        <v>4644</v>
      </c>
      <c r="D8371" s="5" t="s">
        <v>19813</v>
      </c>
      <c r="E8371" s="5" t="s">
        <v>86</v>
      </c>
      <c r="F8371" s="5" t="s">
        <v>44</v>
      </c>
      <c r="G8371" s="5" t="s">
        <v>20</v>
      </c>
      <c r="H8371" s="5" t="s">
        <v>73</v>
      </c>
      <c r="I8371" s="5">
        <v>4</v>
      </c>
      <c r="J8371" s="5">
        <v>15554</v>
      </c>
      <c r="K8371" s="5">
        <v>62216</v>
      </c>
      <c r="L8371" s="5">
        <v>10855.45</v>
      </c>
      <c r="M8371" s="5" t="s">
        <v>61</v>
      </c>
      <c r="N8371" s="5" t="s">
        <v>23</v>
      </c>
      <c r="O8371" s="5" t="s">
        <v>232</v>
      </c>
    </row>
    <row r="8372" spans="1:15" x14ac:dyDescent="0.3">
      <c r="A8372" s="5" t="s">
        <v>19814</v>
      </c>
      <c r="B8372" s="6">
        <v>45933</v>
      </c>
      <c r="C8372" s="5" t="s">
        <v>19815</v>
      </c>
      <c r="D8372" s="5" t="s">
        <v>19816</v>
      </c>
      <c r="E8372" s="5" t="s">
        <v>43</v>
      </c>
      <c r="F8372" s="5" t="s">
        <v>52</v>
      </c>
      <c r="G8372" s="5" t="s">
        <v>45</v>
      </c>
      <c r="H8372" s="5" t="s">
        <v>46</v>
      </c>
      <c r="I8372" s="5">
        <v>1</v>
      </c>
      <c r="J8372" s="5">
        <v>39548</v>
      </c>
      <c r="K8372" s="5">
        <v>39548</v>
      </c>
      <c r="L8372" s="5">
        <v>9597.44</v>
      </c>
      <c r="M8372" s="5" t="s">
        <v>22</v>
      </c>
      <c r="N8372" s="5" t="s">
        <v>67</v>
      </c>
      <c r="O8372" s="5" t="s">
        <v>13618</v>
      </c>
    </row>
    <row r="8373" spans="1:15" x14ac:dyDescent="0.3">
      <c r="A8373" s="5" t="s">
        <v>19817</v>
      </c>
      <c r="B8373" s="6">
        <v>45837</v>
      </c>
      <c r="C8373" s="5" t="s">
        <v>2505</v>
      </c>
      <c r="D8373" s="5" t="s">
        <v>19818</v>
      </c>
      <c r="E8373" s="5" t="s">
        <v>86</v>
      </c>
      <c r="F8373" s="5" t="s">
        <v>44</v>
      </c>
      <c r="G8373" s="5" t="s">
        <v>45</v>
      </c>
      <c r="H8373" s="5" t="s">
        <v>138</v>
      </c>
      <c r="I8373" s="5">
        <v>1</v>
      </c>
      <c r="J8373" s="5">
        <v>48107</v>
      </c>
      <c r="K8373" s="5">
        <v>48107</v>
      </c>
      <c r="L8373" s="5">
        <v>13483.64</v>
      </c>
      <c r="M8373" s="5" t="s">
        <v>22</v>
      </c>
      <c r="N8373" s="5" t="s">
        <v>67</v>
      </c>
      <c r="O8373" s="5" t="s">
        <v>7085</v>
      </c>
    </row>
    <row r="8374" spans="1:15" x14ac:dyDescent="0.3">
      <c r="A8374" s="5" t="s">
        <v>19819</v>
      </c>
      <c r="B8374" s="6">
        <v>45912</v>
      </c>
      <c r="C8374" s="5" t="s">
        <v>1714</v>
      </c>
      <c r="D8374" s="5" t="s">
        <v>19820</v>
      </c>
      <c r="E8374" s="5" t="s">
        <v>86</v>
      </c>
      <c r="F8374" s="5" t="s">
        <v>52</v>
      </c>
      <c r="G8374" s="5" t="s">
        <v>59</v>
      </c>
      <c r="H8374" s="5" t="s">
        <v>181</v>
      </c>
      <c r="I8374" s="5">
        <v>3</v>
      </c>
      <c r="J8374" s="5">
        <v>6557</v>
      </c>
      <c r="K8374" s="5">
        <v>19671</v>
      </c>
      <c r="L8374" s="5">
        <v>2450.3200000000002</v>
      </c>
      <c r="M8374" s="5" t="s">
        <v>54</v>
      </c>
      <c r="N8374" s="5" t="s">
        <v>38</v>
      </c>
      <c r="O8374" s="5" t="s">
        <v>5005</v>
      </c>
    </row>
    <row r="8375" spans="1:15" x14ac:dyDescent="0.3">
      <c r="A8375" s="5" t="s">
        <v>19821</v>
      </c>
      <c r="B8375" s="6">
        <v>46030</v>
      </c>
      <c r="C8375" s="5" t="s">
        <v>6198</v>
      </c>
      <c r="D8375" s="5" t="s">
        <v>19822</v>
      </c>
      <c r="E8375" s="5" t="s">
        <v>86</v>
      </c>
      <c r="F8375" s="5" t="s">
        <v>52</v>
      </c>
      <c r="G8375" s="5" t="s">
        <v>36</v>
      </c>
      <c r="H8375" s="5" t="s">
        <v>216</v>
      </c>
      <c r="I8375" s="5">
        <v>2</v>
      </c>
      <c r="J8375" s="5">
        <v>44956</v>
      </c>
      <c r="K8375" s="5">
        <v>89912</v>
      </c>
      <c r="L8375" s="5">
        <v>15641.06</v>
      </c>
      <c r="M8375" s="5" t="s">
        <v>47</v>
      </c>
      <c r="N8375" s="5" t="s">
        <v>67</v>
      </c>
      <c r="O8375" s="5" t="s">
        <v>372</v>
      </c>
    </row>
    <row r="8376" spans="1:15" x14ac:dyDescent="0.3">
      <c r="A8376" s="5" t="s">
        <v>19823</v>
      </c>
      <c r="B8376" s="6">
        <v>45688</v>
      </c>
      <c r="C8376" s="5" t="s">
        <v>10384</v>
      </c>
      <c r="D8376" s="5" t="s">
        <v>19824</v>
      </c>
      <c r="E8376" s="5" t="s">
        <v>72</v>
      </c>
      <c r="F8376" s="5" t="s">
        <v>52</v>
      </c>
      <c r="G8376" s="5" t="s">
        <v>59</v>
      </c>
      <c r="H8376" s="5" t="s">
        <v>126</v>
      </c>
      <c r="I8376" s="5">
        <v>3</v>
      </c>
      <c r="J8376" s="5">
        <v>5829</v>
      </c>
      <c r="K8376" s="5">
        <v>17487</v>
      </c>
      <c r="L8376" s="5">
        <v>1844.14</v>
      </c>
      <c r="M8376" s="5" t="s">
        <v>54</v>
      </c>
      <c r="N8376" s="5" t="s">
        <v>38</v>
      </c>
      <c r="O8376" s="5" t="s">
        <v>55</v>
      </c>
    </row>
    <row r="8377" spans="1:15" x14ac:dyDescent="0.3">
      <c r="A8377" s="5" t="s">
        <v>19825</v>
      </c>
      <c r="B8377" s="6">
        <v>45737</v>
      </c>
      <c r="C8377" s="5" t="s">
        <v>3975</v>
      </c>
      <c r="D8377" s="5" t="s">
        <v>19826</v>
      </c>
      <c r="E8377" s="5" t="s">
        <v>86</v>
      </c>
      <c r="F8377" s="5" t="s">
        <v>28</v>
      </c>
      <c r="G8377" s="5" t="s">
        <v>36</v>
      </c>
      <c r="H8377" s="5" t="s">
        <v>37</v>
      </c>
      <c r="I8377" s="5">
        <v>5</v>
      </c>
      <c r="J8377" s="5">
        <v>8856</v>
      </c>
      <c r="K8377" s="5">
        <v>44280</v>
      </c>
      <c r="L8377" s="5">
        <v>8862.41</v>
      </c>
      <c r="M8377" s="5" t="s">
        <v>30</v>
      </c>
      <c r="N8377" s="5" t="s">
        <v>38</v>
      </c>
      <c r="O8377" s="5" t="s">
        <v>1185</v>
      </c>
    </row>
    <row r="8378" spans="1:15" x14ac:dyDescent="0.3">
      <c r="A8378" s="5" t="s">
        <v>19827</v>
      </c>
      <c r="B8378" s="6">
        <v>46093</v>
      </c>
      <c r="C8378" s="5" t="s">
        <v>1611</v>
      </c>
      <c r="D8378" s="5" t="s">
        <v>19828</v>
      </c>
      <c r="E8378" s="5" t="s">
        <v>18</v>
      </c>
      <c r="F8378" s="5" t="s">
        <v>44</v>
      </c>
      <c r="G8378" s="5" t="s">
        <v>45</v>
      </c>
      <c r="H8378" s="5" t="s">
        <v>147</v>
      </c>
      <c r="I8378" s="5">
        <v>5</v>
      </c>
      <c r="J8378" s="5">
        <v>12111</v>
      </c>
      <c r="K8378" s="5">
        <v>60555</v>
      </c>
      <c r="L8378" s="5">
        <v>12366.16</v>
      </c>
      <c r="M8378" s="5" t="s">
        <v>47</v>
      </c>
      <c r="N8378" s="5" t="s">
        <v>23</v>
      </c>
      <c r="O8378" s="5" t="s">
        <v>415</v>
      </c>
    </row>
    <row r="8379" spans="1:15" x14ac:dyDescent="0.3">
      <c r="A8379" s="5" t="s">
        <v>19829</v>
      </c>
      <c r="B8379" s="6">
        <v>45823</v>
      </c>
      <c r="C8379" s="5" t="s">
        <v>5714</v>
      </c>
      <c r="D8379" s="5" t="s">
        <v>19830</v>
      </c>
      <c r="E8379" s="5" t="s">
        <v>18</v>
      </c>
      <c r="F8379" s="5" t="s">
        <v>19</v>
      </c>
      <c r="G8379" s="5" t="s">
        <v>45</v>
      </c>
      <c r="H8379" s="5" t="s">
        <v>46</v>
      </c>
      <c r="I8379" s="5">
        <v>5</v>
      </c>
      <c r="J8379" s="5">
        <v>37246</v>
      </c>
      <c r="K8379" s="5">
        <v>186230</v>
      </c>
      <c r="L8379" s="5">
        <v>38646.839999999997</v>
      </c>
      <c r="M8379" s="5" t="s">
        <v>47</v>
      </c>
      <c r="N8379" s="5" t="s">
        <v>38</v>
      </c>
      <c r="O8379" s="5" t="s">
        <v>62</v>
      </c>
    </row>
    <row r="8380" spans="1:15" x14ac:dyDescent="0.3">
      <c r="A8380" s="5" t="s">
        <v>19831</v>
      </c>
      <c r="B8380" s="6">
        <v>46167</v>
      </c>
      <c r="C8380" s="5" t="s">
        <v>4372</v>
      </c>
      <c r="D8380" s="5" t="s">
        <v>19832</v>
      </c>
      <c r="E8380" s="5" t="s">
        <v>86</v>
      </c>
      <c r="F8380" s="5" t="s">
        <v>52</v>
      </c>
      <c r="G8380" s="5" t="s">
        <v>45</v>
      </c>
      <c r="H8380" s="5" t="s">
        <v>160</v>
      </c>
      <c r="I8380" s="5">
        <v>3</v>
      </c>
      <c r="J8380" s="5">
        <v>24575</v>
      </c>
      <c r="K8380" s="5">
        <v>73725</v>
      </c>
      <c r="L8380" s="5">
        <v>15664.86</v>
      </c>
      <c r="M8380" s="5" t="s">
        <v>47</v>
      </c>
      <c r="N8380" s="5" t="s">
        <v>67</v>
      </c>
      <c r="O8380" s="5" t="s">
        <v>100</v>
      </c>
    </row>
    <row r="8381" spans="1:15" x14ac:dyDescent="0.3">
      <c r="A8381" s="5" t="s">
        <v>19833</v>
      </c>
      <c r="B8381" s="6">
        <v>46139</v>
      </c>
      <c r="C8381" s="5" t="s">
        <v>3776</v>
      </c>
      <c r="D8381" s="5" t="s">
        <v>19834</v>
      </c>
      <c r="E8381" s="5" t="s">
        <v>43</v>
      </c>
      <c r="F8381" s="5" t="s">
        <v>44</v>
      </c>
      <c r="G8381" s="5" t="s">
        <v>36</v>
      </c>
      <c r="H8381" s="5" t="s">
        <v>169</v>
      </c>
      <c r="I8381" s="5">
        <v>2</v>
      </c>
      <c r="J8381" s="5">
        <v>19061</v>
      </c>
      <c r="K8381" s="5">
        <v>38122</v>
      </c>
      <c r="L8381" s="5">
        <v>2574.1799999999998</v>
      </c>
      <c r="M8381" s="5" t="s">
        <v>54</v>
      </c>
      <c r="N8381" s="5" t="s">
        <v>31</v>
      </c>
      <c r="O8381" s="5" t="s">
        <v>17614</v>
      </c>
    </row>
    <row r="8382" spans="1:15" x14ac:dyDescent="0.3">
      <c r="A8382" s="5" t="s">
        <v>19835</v>
      </c>
      <c r="B8382" s="6">
        <v>45739</v>
      </c>
      <c r="C8382" s="5" t="s">
        <v>3920</v>
      </c>
      <c r="D8382" s="5" t="s">
        <v>9940</v>
      </c>
      <c r="E8382" s="5" t="s">
        <v>18</v>
      </c>
      <c r="F8382" s="5" t="s">
        <v>28</v>
      </c>
      <c r="G8382" s="5" t="s">
        <v>20</v>
      </c>
      <c r="H8382" s="5" t="s">
        <v>21</v>
      </c>
      <c r="I8382" s="5">
        <v>3</v>
      </c>
      <c r="J8382" s="5">
        <v>21035</v>
      </c>
      <c r="K8382" s="5">
        <v>63105</v>
      </c>
      <c r="L8382" s="5">
        <v>18038.54</v>
      </c>
      <c r="M8382" s="5" t="s">
        <v>61</v>
      </c>
      <c r="N8382" s="5" t="s">
        <v>67</v>
      </c>
      <c r="O8382" s="5" t="s">
        <v>3339</v>
      </c>
    </row>
    <row r="8383" spans="1:15" x14ac:dyDescent="0.3">
      <c r="A8383" s="5" t="s">
        <v>19836</v>
      </c>
      <c r="B8383" s="6">
        <v>45764</v>
      </c>
      <c r="C8383" s="5" t="s">
        <v>19837</v>
      </c>
      <c r="D8383" s="5" t="s">
        <v>19838</v>
      </c>
      <c r="E8383" s="5" t="s">
        <v>18</v>
      </c>
      <c r="F8383" s="5" t="s">
        <v>52</v>
      </c>
      <c r="G8383" s="5" t="s">
        <v>59</v>
      </c>
      <c r="H8383" s="5" t="s">
        <v>126</v>
      </c>
      <c r="I8383" s="5">
        <v>3</v>
      </c>
      <c r="J8383" s="5">
        <v>27490</v>
      </c>
      <c r="K8383" s="5">
        <v>82470</v>
      </c>
      <c r="L8383" s="5">
        <v>9139.57</v>
      </c>
      <c r="M8383" s="5" t="s">
        <v>22</v>
      </c>
      <c r="N8383" s="5" t="s">
        <v>23</v>
      </c>
      <c r="O8383" s="5" t="s">
        <v>4620</v>
      </c>
    </row>
    <row r="8384" spans="1:15" x14ac:dyDescent="0.3">
      <c r="A8384" s="5" t="s">
        <v>19839</v>
      </c>
      <c r="B8384" s="6">
        <v>45708</v>
      </c>
      <c r="C8384" s="5" t="s">
        <v>203</v>
      </c>
      <c r="D8384" s="5" t="s">
        <v>19840</v>
      </c>
      <c r="E8384" s="5" t="s">
        <v>72</v>
      </c>
      <c r="F8384" s="5" t="s">
        <v>104</v>
      </c>
      <c r="G8384" s="5" t="s">
        <v>45</v>
      </c>
      <c r="H8384" s="5" t="s">
        <v>160</v>
      </c>
      <c r="I8384" s="5">
        <v>2</v>
      </c>
      <c r="J8384" s="5">
        <v>38678</v>
      </c>
      <c r="K8384" s="5">
        <v>77356</v>
      </c>
      <c r="L8384" s="5">
        <v>19866.509999999998</v>
      </c>
      <c r="M8384" s="5" t="s">
        <v>61</v>
      </c>
      <c r="N8384" s="5" t="s">
        <v>38</v>
      </c>
      <c r="O8384" s="5" t="s">
        <v>323</v>
      </c>
    </row>
    <row r="8385" spans="1:15" x14ac:dyDescent="0.3">
      <c r="A8385" s="5" t="s">
        <v>19841</v>
      </c>
      <c r="B8385" s="6">
        <v>46014</v>
      </c>
      <c r="C8385" s="5" t="s">
        <v>10607</v>
      </c>
      <c r="D8385" s="5" t="s">
        <v>19842</v>
      </c>
      <c r="E8385" s="5" t="s">
        <v>86</v>
      </c>
      <c r="F8385" s="5" t="s">
        <v>104</v>
      </c>
      <c r="G8385" s="5" t="s">
        <v>20</v>
      </c>
      <c r="H8385" s="5" t="s">
        <v>109</v>
      </c>
      <c r="I8385" s="5">
        <v>4</v>
      </c>
      <c r="J8385" s="5">
        <v>26626</v>
      </c>
      <c r="K8385" s="5">
        <v>106504</v>
      </c>
      <c r="L8385" s="5">
        <v>5415.8</v>
      </c>
      <c r="M8385" s="5" t="s">
        <v>47</v>
      </c>
      <c r="N8385" s="5" t="s">
        <v>31</v>
      </c>
      <c r="O8385" s="5" t="s">
        <v>62</v>
      </c>
    </row>
    <row r="8386" spans="1:15" x14ac:dyDescent="0.3">
      <c r="A8386" s="5" t="s">
        <v>19843</v>
      </c>
      <c r="B8386" s="6">
        <v>46178</v>
      </c>
      <c r="C8386" s="5" t="s">
        <v>4961</v>
      </c>
      <c r="D8386" s="5" t="s">
        <v>19844</v>
      </c>
      <c r="E8386" s="5" t="s">
        <v>86</v>
      </c>
      <c r="F8386" s="5" t="s">
        <v>87</v>
      </c>
      <c r="G8386" s="5" t="s">
        <v>20</v>
      </c>
      <c r="H8386" s="5" t="s">
        <v>21</v>
      </c>
      <c r="I8386" s="5">
        <v>5</v>
      </c>
      <c r="J8386" s="5">
        <v>45399</v>
      </c>
      <c r="K8386" s="5">
        <v>226995</v>
      </c>
      <c r="L8386" s="5">
        <v>29238.52</v>
      </c>
      <c r="M8386" s="5" t="s">
        <v>22</v>
      </c>
      <c r="N8386" s="5" t="s">
        <v>23</v>
      </c>
      <c r="O8386" s="5" t="s">
        <v>866</v>
      </c>
    </row>
    <row r="8387" spans="1:15" x14ac:dyDescent="0.3">
      <c r="A8387" s="5" t="s">
        <v>19845</v>
      </c>
      <c r="B8387" s="6">
        <v>45714</v>
      </c>
      <c r="C8387" s="5" t="s">
        <v>19846</v>
      </c>
      <c r="D8387" s="5" t="s">
        <v>19847</v>
      </c>
      <c r="E8387" s="5" t="s">
        <v>86</v>
      </c>
      <c r="F8387" s="5" t="s">
        <v>104</v>
      </c>
      <c r="G8387" s="5" t="s">
        <v>20</v>
      </c>
      <c r="H8387" s="5" t="s">
        <v>29</v>
      </c>
      <c r="I8387" s="5">
        <v>5</v>
      </c>
      <c r="J8387" s="5">
        <v>41394</v>
      </c>
      <c r="K8387" s="5">
        <v>206970</v>
      </c>
      <c r="L8387" s="5">
        <v>51180.81</v>
      </c>
      <c r="M8387" s="5" t="s">
        <v>61</v>
      </c>
      <c r="N8387" s="5" t="s">
        <v>67</v>
      </c>
      <c r="O8387" s="5" t="s">
        <v>55</v>
      </c>
    </row>
    <row r="8388" spans="1:15" x14ac:dyDescent="0.3">
      <c r="A8388" s="5" t="s">
        <v>19848</v>
      </c>
      <c r="B8388" s="6">
        <v>46179</v>
      </c>
      <c r="C8388" s="5" t="s">
        <v>3001</v>
      </c>
      <c r="D8388" s="5" t="s">
        <v>19849</v>
      </c>
      <c r="E8388" s="5" t="s">
        <v>72</v>
      </c>
      <c r="F8388" s="5" t="s">
        <v>104</v>
      </c>
      <c r="G8388" s="5" t="s">
        <v>36</v>
      </c>
      <c r="H8388" s="5" t="s">
        <v>53</v>
      </c>
      <c r="I8388" s="5">
        <v>1</v>
      </c>
      <c r="J8388" s="5">
        <v>22675</v>
      </c>
      <c r="K8388" s="5">
        <v>22675</v>
      </c>
      <c r="L8388" s="5">
        <v>2116.9499999999998</v>
      </c>
      <c r="M8388" s="5" t="s">
        <v>61</v>
      </c>
      <c r="N8388" s="5" t="s">
        <v>67</v>
      </c>
      <c r="O8388" s="5" t="s">
        <v>105</v>
      </c>
    </row>
    <row r="8389" spans="1:15" x14ac:dyDescent="0.3">
      <c r="A8389" s="5" t="s">
        <v>19850</v>
      </c>
      <c r="B8389" s="6">
        <v>46004</v>
      </c>
      <c r="C8389" s="5" t="s">
        <v>5154</v>
      </c>
      <c r="D8389" s="5" t="s">
        <v>19851</v>
      </c>
      <c r="E8389" s="5" t="s">
        <v>18</v>
      </c>
      <c r="F8389" s="5" t="s">
        <v>87</v>
      </c>
      <c r="G8389" s="5" t="s">
        <v>59</v>
      </c>
      <c r="H8389" s="5" t="s">
        <v>66</v>
      </c>
      <c r="I8389" s="5">
        <v>2</v>
      </c>
      <c r="J8389" s="5">
        <v>10245</v>
      </c>
      <c r="K8389" s="5">
        <v>20490</v>
      </c>
      <c r="L8389" s="5">
        <v>1504.09</v>
      </c>
      <c r="M8389" s="5" t="s">
        <v>47</v>
      </c>
      <c r="N8389" s="5" t="s">
        <v>38</v>
      </c>
      <c r="O8389" s="5" t="s">
        <v>455</v>
      </c>
    </row>
    <row r="8390" spans="1:15" x14ac:dyDescent="0.3">
      <c r="A8390" s="5" t="s">
        <v>19852</v>
      </c>
      <c r="B8390" s="6">
        <v>45826</v>
      </c>
      <c r="C8390" s="5" t="s">
        <v>5897</v>
      </c>
      <c r="D8390" s="5" t="s">
        <v>19853</v>
      </c>
      <c r="E8390" s="5" t="s">
        <v>86</v>
      </c>
      <c r="F8390" s="5" t="s">
        <v>104</v>
      </c>
      <c r="G8390" s="5" t="s">
        <v>20</v>
      </c>
      <c r="H8390" s="5" t="s">
        <v>109</v>
      </c>
      <c r="I8390" s="5">
        <v>3</v>
      </c>
      <c r="J8390" s="5">
        <v>1220</v>
      </c>
      <c r="K8390" s="5">
        <v>3660</v>
      </c>
      <c r="L8390" s="5">
        <v>566.87</v>
      </c>
      <c r="M8390" s="5" t="s">
        <v>54</v>
      </c>
      <c r="N8390" s="5" t="s">
        <v>38</v>
      </c>
      <c r="O8390" s="5" t="s">
        <v>700</v>
      </c>
    </row>
    <row r="8391" spans="1:15" x14ac:dyDescent="0.3">
      <c r="A8391" s="5" t="s">
        <v>19854</v>
      </c>
      <c r="B8391" s="6">
        <v>45773</v>
      </c>
      <c r="C8391" s="5" t="s">
        <v>4607</v>
      </c>
      <c r="D8391" s="5" t="s">
        <v>18964</v>
      </c>
      <c r="E8391" s="5" t="s">
        <v>43</v>
      </c>
      <c r="F8391" s="5" t="s">
        <v>104</v>
      </c>
      <c r="G8391" s="5" t="s">
        <v>20</v>
      </c>
      <c r="H8391" s="5" t="s">
        <v>21</v>
      </c>
      <c r="I8391" s="5">
        <v>1</v>
      </c>
      <c r="J8391" s="5">
        <v>2318</v>
      </c>
      <c r="K8391" s="5">
        <v>2318</v>
      </c>
      <c r="L8391" s="5">
        <v>279.12</v>
      </c>
      <c r="M8391" s="5" t="s">
        <v>61</v>
      </c>
      <c r="N8391" s="5" t="s">
        <v>67</v>
      </c>
      <c r="O8391" s="5" t="s">
        <v>5786</v>
      </c>
    </row>
    <row r="8392" spans="1:15" x14ac:dyDescent="0.3">
      <c r="A8392" s="5" t="s">
        <v>19855</v>
      </c>
      <c r="B8392" s="6">
        <v>46086</v>
      </c>
      <c r="C8392" s="5" t="s">
        <v>4878</v>
      </c>
      <c r="D8392" s="5" t="s">
        <v>19856</v>
      </c>
      <c r="E8392" s="5" t="s">
        <v>72</v>
      </c>
      <c r="F8392" s="5" t="s">
        <v>28</v>
      </c>
      <c r="G8392" s="5" t="s">
        <v>59</v>
      </c>
      <c r="H8392" s="5" t="s">
        <v>66</v>
      </c>
      <c r="I8392" s="5">
        <v>2</v>
      </c>
      <c r="J8392" s="5">
        <v>39305</v>
      </c>
      <c r="K8392" s="5">
        <v>78610</v>
      </c>
      <c r="L8392" s="5">
        <v>9018.5400000000009</v>
      </c>
      <c r="M8392" s="5" t="s">
        <v>22</v>
      </c>
      <c r="N8392" s="5" t="s">
        <v>31</v>
      </c>
      <c r="O8392" s="5" t="s">
        <v>248</v>
      </c>
    </row>
    <row r="8393" spans="1:15" x14ac:dyDescent="0.3">
      <c r="A8393" s="5" t="s">
        <v>19857</v>
      </c>
      <c r="B8393" s="6">
        <v>46085</v>
      </c>
      <c r="C8393" s="5" t="s">
        <v>9936</v>
      </c>
      <c r="D8393" s="5" t="s">
        <v>2631</v>
      </c>
      <c r="E8393" s="5" t="s">
        <v>72</v>
      </c>
      <c r="F8393" s="5" t="s">
        <v>52</v>
      </c>
      <c r="G8393" s="5" t="s">
        <v>36</v>
      </c>
      <c r="H8393" s="5" t="s">
        <v>169</v>
      </c>
      <c r="I8393" s="5">
        <v>4</v>
      </c>
      <c r="J8393" s="5">
        <v>26400</v>
      </c>
      <c r="K8393" s="5">
        <v>105600</v>
      </c>
      <c r="L8393" s="5">
        <v>10595.03</v>
      </c>
      <c r="M8393" s="5" t="s">
        <v>54</v>
      </c>
      <c r="N8393" s="5" t="s">
        <v>67</v>
      </c>
      <c r="O8393" s="5" t="s">
        <v>232</v>
      </c>
    </row>
    <row r="8394" spans="1:15" x14ac:dyDescent="0.3">
      <c r="A8394" s="5" t="s">
        <v>19858</v>
      </c>
      <c r="B8394" s="6">
        <v>45746</v>
      </c>
      <c r="C8394" s="5" t="s">
        <v>7050</v>
      </c>
      <c r="D8394" s="5" t="s">
        <v>19859</v>
      </c>
      <c r="E8394" s="5" t="s">
        <v>72</v>
      </c>
      <c r="F8394" s="5" t="s">
        <v>52</v>
      </c>
      <c r="G8394" s="5" t="s">
        <v>59</v>
      </c>
      <c r="H8394" s="5" t="s">
        <v>60</v>
      </c>
      <c r="I8394" s="5">
        <v>2</v>
      </c>
      <c r="J8394" s="5">
        <v>24375</v>
      </c>
      <c r="K8394" s="5">
        <v>48750</v>
      </c>
      <c r="L8394" s="5">
        <v>11664.52</v>
      </c>
      <c r="M8394" s="5" t="s">
        <v>30</v>
      </c>
      <c r="N8394" s="5" t="s">
        <v>23</v>
      </c>
      <c r="O8394" s="5" t="s">
        <v>822</v>
      </c>
    </row>
    <row r="8395" spans="1:15" x14ac:dyDescent="0.3">
      <c r="A8395" s="5" t="s">
        <v>19860</v>
      </c>
      <c r="B8395" s="6">
        <v>45722</v>
      </c>
      <c r="C8395" s="5" t="s">
        <v>306</v>
      </c>
      <c r="D8395" s="5" t="s">
        <v>19861</v>
      </c>
      <c r="E8395" s="5" t="s">
        <v>43</v>
      </c>
      <c r="F8395" s="5" t="s">
        <v>28</v>
      </c>
      <c r="G8395" s="5" t="s">
        <v>20</v>
      </c>
      <c r="H8395" s="5" t="s">
        <v>73</v>
      </c>
      <c r="I8395" s="5">
        <v>2</v>
      </c>
      <c r="J8395" s="5">
        <v>47362</v>
      </c>
      <c r="K8395" s="5">
        <v>94724</v>
      </c>
      <c r="L8395" s="5">
        <v>13093.54</v>
      </c>
      <c r="M8395" s="5" t="s">
        <v>61</v>
      </c>
      <c r="N8395" s="5" t="s">
        <v>67</v>
      </c>
      <c r="O8395" s="5" t="s">
        <v>333</v>
      </c>
    </row>
    <row r="8396" spans="1:15" x14ac:dyDescent="0.3">
      <c r="A8396" s="5" t="s">
        <v>19862</v>
      </c>
      <c r="B8396" s="6">
        <v>46054</v>
      </c>
      <c r="C8396" s="5" t="s">
        <v>12264</v>
      </c>
      <c r="D8396" s="5" t="s">
        <v>19863</v>
      </c>
      <c r="E8396" s="5" t="s">
        <v>18</v>
      </c>
      <c r="F8396" s="5" t="s">
        <v>52</v>
      </c>
      <c r="G8396" s="5" t="s">
        <v>20</v>
      </c>
      <c r="H8396" s="5" t="s">
        <v>73</v>
      </c>
      <c r="I8396" s="5">
        <v>2</v>
      </c>
      <c r="J8396" s="5">
        <v>28636</v>
      </c>
      <c r="K8396" s="5">
        <v>57272</v>
      </c>
      <c r="L8396" s="5">
        <v>13297.81</v>
      </c>
      <c r="M8396" s="5" t="s">
        <v>30</v>
      </c>
      <c r="N8396" s="5" t="s">
        <v>38</v>
      </c>
      <c r="O8396" s="5" t="s">
        <v>3609</v>
      </c>
    </row>
    <row r="8397" spans="1:15" x14ac:dyDescent="0.3">
      <c r="A8397" s="5" t="s">
        <v>19864</v>
      </c>
      <c r="B8397" s="6">
        <v>45890</v>
      </c>
      <c r="C8397" s="5" t="s">
        <v>1921</v>
      </c>
      <c r="D8397" s="5" t="s">
        <v>19865</v>
      </c>
      <c r="E8397" s="5" t="s">
        <v>43</v>
      </c>
      <c r="F8397" s="5" t="s">
        <v>104</v>
      </c>
      <c r="G8397" s="5" t="s">
        <v>20</v>
      </c>
      <c r="H8397" s="5" t="s">
        <v>109</v>
      </c>
      <c r="I8397" s="5">
        <v>2</v>
      </c>
      <c r="J8397" s="5">
        <v>27683</v>
      </c>
      <c r="K8397" s="5">
        <v>55366</v>
      </c>
      <c r="L8397" s="5">
        <v>6304.89</v>
      </c>
      <c r="M8397" s="5" t="s">
        <v>22</v>
      </c>
      <c r="N8397" s="5" t="s">
        <v>31</v>
      </c>
      <c r="O8397" s="5" t="s">
        <v>906</v>
      </c>
    </row>
    <row r="8398" spans="1:15" x14ac:dyDescent="0.3">
      <c r="A8398" s="5" t="s">
        <v>19866</v>
      </c>
      <c r="B8398" s="6">
        <v>45864</v>
      </c>
      <c r="C8398" s="5" t="s">
        <v>4309</v>
      </c>
      <c r="D8398" s="5" t="s">
        <v>19867</v>
      </c>
      <c r="E8398" s="5" t="s">
        <v>43</v>
      </c>
      <c r="F8398" s="5" t="s">
        <v>28</v>
      </c>
      <c r="G8398" s="5" t="s">
        <v>59</v>
      </c>
      <c r="H8398" s="5" t="s">
        <v>60</v>
      </c>
      <c r="I8398" s="5">
        <v>1</v>
      </c>
      <c r="J8398" s="5">
        <v>39878</v>
      </c>
      <c r="K8398" s="5">
        <v>39878</v>
      </c>
      <c r="L8398" s="5">
        <v>8538.73</v>
      </c>
      <c r="M8398" s="5" t="s">
        <v>54</v>
      </c>
      <c r="N8398" s="5" t="s">
        <v>38</v>
      </c>
      <c r="O8398" s="5" t="s">
        <v>778</v>
      </c>
    </row>
    <row r="8399" spans="1:15" x14ac:dyDescent="0.3">
      <c r="A8399" s="5" t="s">
        <v>19868</v>
      </c>
      <c r="B8399" s="6">
        <v>45673</v>
      </c>
      <c r="C8399" s="5" t="s">
        <v>6864</v>
      </c>
      <c r="D8399" s="5" t="s">
        <v>19869</v>
      </c>
      <c r="E8399" s="5" t="s">
        <v>72</v>
      </c>
      <c r="F8399" s="5" t="s">
        <v>19</v>
      </c>
      <c r="G8399" s="5" t="s">
        <v>36</v>
      </c>
      <c r="H8399" s="5" t="s">
        <v>37</v>
      </c>
      <c r="I8399" s="5">
        <v>3</v>
      </c>
      <c r="J8399" s="5">
        <v>338</v>
      </c>
      <c r="K8399" s="5">
        <v>1014</v>
      </c>
      <c r="L8399" s="5">
        <v>58.21</v>
      </c>
      <c r="M8399" s="5" t="s">
        <v>54</v>
      </c>
      <c r="N8399" s="5" t="s">
        <v>31</v>
      </c>
      <c r="O8399" s="5" t="s">
        <v>55</v>
      </c>
    </row>
    <row r="8400" spans="1:15" x14ac:dyDescent="0.3">
      <c r="A8400" s="5" t="s">
        <v>19870</v>
      </c>
      <c r="B8400" s="6">
        <v>45775</v>
      </c>
      <c r="C8400" s="5" t="s">
        <v>3542</v>
      </c>
      <c r="D8400" s="5" t="s">
        <v>19871</v>
      </c>
      <c r="E8400" s="5" t="s">
        <v>43</v>
      </c>
      <c r="F8400" s="5" t="s">
        <v>87</v>
      </c>
      <c r="G8400" s="5" t="s">
        <v>36</v>
      </c>
      <c r="H8400" s="5" t="s">
        <v>216</v>
      </c>
      <c r="I8400" s="5">
        <v>4</v>
      </c>
      <c r="J8400" s="5">
        <v>6547</v>
      </c>
      <c r="K8400" s="5">
        <v>26188</v>
      </c>
      <c r="L8400" s="5">
        <v>5670.9</v>
      </c>
      <c r="M8400" s="5" t="s">
        <v>54</v>
      </c>
      <c r="N8400" s="5" t="s">
        <v>67</v>
      </c>
      <c r="O8400" s="5" t="s">
        <v>32</v>
      </c>
    </row>
    <row r="8401" spans="1:15" x14ac:dyDescent="0.3">
      <c r="A8401" s="5" t="s">
        <v>19872</v>
      </c>
      <c r="B8401" s="6">
        <v>45985</v>
      </c>
      <c r="C8401" s="5" t="s">
        <v>3832</v>
      </c>
      <c r="D8401" s="5" t="s">
        <v>19873</v>
      </c>
      <c r="E8401" s="5" t="s">
        <v>18</v>
      </c>
      <c r="F8401" s="5" t="s">
        <v>28</v>
      </c>
      <c r="G8401" s="5" t="s">
        <v>45</v>
      </c>
      <c r="H8401" s="5" t="s">
        <v>160</v>
      </c>
      <c r="I8401" s="5">
        <v>3</v>
      </c>
      <c r="J8401" s="5">
        <v>16661</v>
      </c>
      <c r="K8401" s="5">
        <v>49983</v>
      </c>
      <c r="L8401" s="5">
        <v>13694.94</v>
      </c>
      <c r="M8401" s="5" t="s">
        <v>54</v>
      </c>
      <c r="N8401" s="5" t="s">
        <v>38</v>
      </c>
      <c r="O8401" s="5" t="s">
        <v>323</v>
      </c>
    </row>
    <row r="8402" spans="1:15" x14ac:dyDescent="0.3">
      <c r="A8402" s="5" t="s">
        <v>19874</v>
      </c>
      <c r="B8402" s="6">
        <v>45964</v>
      </c>
      <c r="C8402" s="5" t="s">
        <v>1608</v>
      </c>
      <c r="D8402" s="5" t="s">
        <v>19875</v>
      </c>
      <c r="E8402" s="5" t="s">
        <v>86</v>
      </c>
      <c r="F8402" s="5" t="s">
        <v>87</v>
      </c>
      <c r="G8402" s="5" t="s">
        <v>45</v>
      </c>
      <c r="H8402" s="5" t="s">
        <v>160</v>
      </c>
      <c r="I8402" s="5">
        <v>2</v>
      </c>
      <c r="J8402" s="5">
        <v>26577</v>
      </c>
      <c r="K8402" s="5">
        <v>53154</v>
      </c>
      <c r="L8402" s="5">
        <v>9769.32</v>
      </c>
      <c r="M8402" s="5" t="s">
        <v>47</v>
      </c>
      <c r="N8402" s="5" t="s">
        <v>38</v>
      </c>
      <c r="O8402" s="5" t="s">
        <v>311</v>
      </c>
    </row>
    <row r="8403" spans="1:15" x14ac:dyDescent="0.3">
      <c r="A8403" s="5" t="s">
        <v>19876</v>
      </c>
      <c r="B8403" s="6">
        <v>45931</v>
      </c>
      <c r="C8403" s="5" t="s">
        <v>2902</v>
      </c>
      <c r="D8403" s="5" t="s">
        <v>19877</v>
      </c>
      <c r="E8403" s="5" t="s">
        <v>43</v>
      </c>
      <c r="F8403" s="5" t="s">
        <v>104</v>
      </c>
      <c r="G8403" s="5" t="s">
        <v>20</v>
      </c>
      <c r="H8403" s="5" t="s">
        <v>29</v>
      </c>
      <c r="I8403" s="5">
        <v>5</v>
      </c>
      <c r="J8403" s="5">
        <v>43954</v>
      </c>
      <c r="K8403" s="5">
        <v>219770</v>
      </c>
      <c r="L8403" s="5">
        <v>42250.49</v>
      </c>
      <c r="M8403" s="5" t="s">
        <v>54</v>
      </c>
      <c r="N8403" s="5" t="s">
        <v>31</v>
      </c>
      <c r="O8403" s="5" t="s">
        <v>3326</v>
      </c>
    </row>
    <row r="8404" spans="1:15" x14ac:dyDescent="0.3">
      <c r="A8404" s="5" t="s">
        <v>19878</v>
      </c>
      <c r="B8404" s="6">
        <v>46195</v>
      </c>
      <c r="C8404" s="5" t="s">
        <v>19879</v>
      </c>
      <c r="D8404" s="5" t="s">
        <v>19880</v>
      </c>
      <c r="E8404" s="5" t="s">
        <v>72</v>
      </c>
      <c r="F8404" s="5" t="s">
        <v>87</v>
      </c>
      <c r="G8404" s="5" t="s">
        <v>59</v>
      </c>
      <c r="H8404" s="5" t="s">
        <v>126</v>
      </c>
      <c r="I8404" s="5">
        <v>4</v>
      </c>
      <c r="J8404" s="5">
        <v>11950</v>
      </c>
      <c r="K8404" s="5">
        <v>47800</v>
      </c>
      <c r="L8404" s="5">
        <v>10015.719999999999</v>
      </c>
      <c r="M8404" s="5" t="s">
        <v>22</v>
      </c>
      <c r="N8404" s="5" t="s">
        <v>23</v>
      </c>
      <c r="O8404" s="5" t="s">
        <v>2877</v>
      </c>
    </row>
    <row r="8405" spans="1:15" x14ac:dyDescent="0.3">
      <c r="A8405" s="5" t="s">
        <v>19881</v>
      </c>
      <c r="B8405" s="6">
        <v>45766</v>
      </c>
      <c r="C8405" s="5" t="s">
        <v>9880</v>
      </c>
      <c r="D8405" s="5" t="s">
        <v>566</v>
      </c>
      <c r="E8405" s="5" t="s">
        <v>18</v>
      </c>
      <c r="F8405" s="5" t="s">
        <v>52</v>
      </c>
      <c r="G8405" s="5" t="s">
        <v>20</v>
      </c>
      <c r="H8405" s="5" t="s">
        <v>21</v>
      </c>
      <c r="I8405" s="5">
        <v>4</v>
      </c>
      <c r="J8405" s="5">
        <v>30130</v>
      </c>
      <c r="K8405" s="5">
        <v>120520</v>
      </c>
      <c r="L8405" s="5">
        <v>13430.4</v>
      </c>
      <c r="M8405" s="5" t="s">
        <v>47</v>
      </c>
      <c r="N8405" s="5" t="s">
        <v>23</v>
      </c>
      <c r="O8405" s="5" t="s">
        <v>4463</v>
      </c>
    </row>
    <row r="8406" spans="1:15" x14ac:dyDescent="0.3">
      <c r="A8406" s="5" t="s">
        <v>19882</v>
      </c>
      <c r="B8406" s="6">
        <v>46122</v>
      </c>
      <c r="C8406" s="5" t="s">
        <v>1253</v>
      </c>
      <c r="D8406" s="5" t="s">
        <v>19883</v>
      </c>
      <c r="E8406" s="5" t="s">
        <v>18</v>
      </c>
      <c r="F8406" s="5" t="s">
        <v>19</v>
      </c>
      <c r="G8406" s="5" t="s">
        <v>36</v>
      </c>
      <c r="H8406" s="5" t="s">
        <v>37</v>
      </c>
      <c r="I8406" s="5">
        <v>1</v>
      </c>
      <c r="J8406" s="5">
        <v>5842</v>
      </c>
      <c r="K8406" s="5">
        <v>5842</v>
      </c>
      <c r="L8406" s="5">
        <v>535.66</v>
      </c>
      <c r="M8406" s="5" t="s">
        <v>54</v>
      </c>
      <c r="N8406" s="5" t="s">
        <v>23</v>
      </c>
      <c r="O8406" s="5" t="s">
        <v>359</v>
      </c>
    </row>
    <row r="8407" spans="1:15" x14ac:dyDescent="0.3">
      <c r="A8407" s="5" t="s">
        <v>19884</v>
      </c>
      <c r="B8407" s="6">
        <v>45702</v>
      </c>
      <c r="C8407" s="5" t="s">
        <v>19885</v>
      </c>
      <c r="D8407" s="5" t="s">
        <v>19886</v>
      </c>
      <c r="E8407" s="5" t="s">
        <v>43</v>
      </c>
      <c r="F8407" s="5" t="s">
        <v>28</v>
      </c>
      <c r="G8407" s="5" t="s">
        <v>20</v>
      </c>
      <c r="H8407" s="5" t="s">
        <v>73</v>
      </c>
      <c r="I8407" s="5">
        <v>4</v>
      </c>
      <c r="J8407" s="5">
        <v>4643</v>
      </c>
      <c r="K8407" s="5">
        <v>18572</v>
      </c>
      <c r="L8407" s="5">
        <v>2777.31</v>
      </c>
      <c r="M8407" s="5" t="s">
        <v>22</v>
      </c>
      <c r="N8407" s="5" t="s">
        <v>38</v>
      </c>
      <c r="O8407" s="5" t="s">
        <v>2245</v>
      </c>
    </row>
    <row r="8408" spans="1:15" x14ac:dyDescent="0.3">
      <c r="A8408" s="5" t="s">
        <v>19887</v>
      </c>
      <c r="B8408" s="6">
        <v>45722</v>
      </c>
      <c r="C8408" s="5" t="s">
        <v>5556</v>
      </c>
      <c r="D8408" s="5" t="s">
        <v>19888</v>
      </c>
      <c r="E8408" s="5" t="s">
        <v>86</v>
      </c>
      <c r="F8408" s="5" t="s">
        <v>52</v>
      </c>
      <c r="G8408" s="5" t="s">
        <v>59</v>
      </c>
      <c r="H8408" s="5" t="s">
        <v>181</v>
      </c>
      <c r="I8408" s="5">
        <v>2</v>
      </c>
      <c r="J8408" s="5">
        <v>9852</v>
      </c>
      <c r="K8408" s="5">
        <v>19704</v>
      </c>
      <c r="L8408" s="5">
        <v>3916.56</v>
      </c>
      <c r="M8408" s="5" t="s">
        <v>54</v>
      </c>
      <c r="N8408" s="5" t="s">
        <v>38</v>
      </c>
      <c r="O8408" s="5" t="s">
        <v>1365</v>
      </c>
    </row>
    <row r="8409" spans="1:15" x14ac:dyDescent="0.3">
      <c r="A8409" s="5" t="s">
        <v>19889</v>
      </c>
      <c r="B8409" s="6">
        <v>45887</v>
      </c>
      <c r="C8409" s="5" t="s">
        <v>5848</v>
      </c>
      <c r="D8409" s="5" t="s">
        <v>19890</v>
      </c>
      <c r="E8409" s="5" t="s">
        <v>72</v>
      </c>
      <c r="F8409" s="5" t="s">
        <v>52</v>
      </c>
      <c r="G8409" s="5" t="s">
        <v>20</v>
      </c>
      <c r="H8409" s="5" t="s">
        <v>109</v>
      </c>
      <c r="I8409" s="5">
        <v>3</v>
      </c>
      <c r="J8409" s="5">
        <v>32479</v>
      </c>
      <c r="K8409" s="5">
        <v>97437</v>
      </c>
      <c r="L8409" s="5">
        <v>11607.99</v>
      </c>
      <c r="M8409" s="5" t="s">
        <v>22</v>
      </c>
      <c r="N8409" s="5" t="s">
        <v>31</v>
      </c>
      <c r="O8409" s="5" t="s">
        <v>3146</v>
      </c>
    </row>
    <row r="8410" spans="1:15" x14ac:dyDescent="0.3">
      <c r="A8410" s="5" t="s">
        <v>19891</v>
      </c>
      <c r="B8410" s="6">
        <v>45980</v>
      </c>
      <c r="C8410" s="5" t="s">
        <v>2729</v>
      </c>
      <c r="D8410" s="5" t="s">
        <v>19892</v>
      </c>
      <c r="E8410" s="5" t="s">
        <v>18</v>
      </c>
      <c r="F8410" s="5" t="s">
        <v>28</v>
      </c>
      <c r="G8410" s="5" t="s">
        <v>36</v>
      </c>
      <c r="H8410" s="5" t="s">
        <v>53</v>
      </c>
      <c r="I8410" s="5">
        <v>3</v>
      </c>
      <c r="J8410" s="5">
        <v>19263</v>
      </c>
      <c r="K8410" s="5">
        <v>57789</v>
      </c>
      <c r="L8410" s="5">
        <v>14186.28</v>
      </c>
      <c r="M8410" s="5" t="s">
        <v>22</v>
      </c>
      <c r="N8410" s="5" t="s">
        <v>31</v>
      </c>
      <c r="O8410" s="5" t="s">
        <v>1508</v>
      </c>
    </row>
    <row r="8411" spans="1:15" x14ac:dyDescent="0.3">
      <c r="A8411" s="5" t="s">
        <v>19893</v>
      </c>
      <c r="B8411" s="6">
        <v>46189</v>
      </c>
      <c r="C8411" s="5" t="s">
        <v>16305</v>
      </c>
      <c r="D8411" s="5" t="s">
        <v>19894</v>
      </c>
      <c r="E8411" s="5" t="s">
        <v>43</v>
      </c>
      <c r="F8411" s="5" t="s">
        <v>52</v>
      </c>
      <c r="G8411" s="5" t="s">
        <v>45</v>
      </c>
      <c r="H8411" s="5" t="s">
        <v>46</v>
      </c>
      <c r="I8411" s="5">
        <v>4</v>
      </c>
      <c r="J8411" s="5">
        <v>6105</v>
      </c>
      <c r="K8411" s="5">
        <v>24420</v>
      </c>
      <c r="L8411" s="5">
        <v>3647.27</v>
      </c>
      <c r="M8411" s="5" t="s">
        <v>54</v>
      </c>
      <c r="N8411" s="5" t="s">
        <v>31</v>
      </c>
      <c r="O8411" s="5" t="s">
        <v>1786</v>
      </c>
    </row>
    <row r="8412" spans="1:15" x14ac:dyDescent="0.3">
      <c r="A8412" s="5" t="s">
        <v>19895</v>
      </c>
      <c r="B8412" s="6">
        <v>45821</v>
      </c>
      <c r="C8412" s="5" t="s">
        <v>639</v>
      </c>
      <c r="D8412" s="5" t="s">
        <v>19896</v>
      </c>
      <c r="E8412" s="5" t="s">
        <v>43</v>
      </c>
      <c r="F8412" s="5" t="s">
        <v>28</v>
      </c>
      <c r="G8412" s="5" t="s">
        <v>45</v>
      </c>
      <c r="H8412" s="5" t="s">
        <v>46</v>
      </c>
      <c r="I8412" s="5">
        <v>1</v>
      </c>
      <c r="J8412" s="5">
        <v>5983</v>
      </c>
      <c r="K8412" s="5">
        <v>5983</v>
      </c>
      <c r="L8412" s="5">
        <v>357.26</v>
      </c>
      <c r="M8412" s="5" t="s">
        <v>47</v>
      </c>
      <c r="N8412" s="5" t="s">
        <v>67</v>
      </c>
      <c r="O8412" s="5" t="s">
        <v>2610</v>
      </c>
    </row>
    <row r="8413" spans="1:15" x14ac:dyDescent="0.3">
      <c r="A8413" s="5" t="s">
        <v>19897</v>
      </c>
      <c r="B8413" s="6">
        <v>45905</v>
      </c>
      <c r="C8413" s="5" t="s">
        <v>12565</v>
      </c>
      <c r="D8413" s="5" t="s">
        <v>19898</v>
      </c>
      <c r="E8413" s="5" t="s">
        <v>43</v>
      </c>
      <c r="F8413" s="5" t="s">
        <v>87</v>
      </c>
      <c r="G8413" s="5" t="s">
        <v>20</v>
      </c>
      <c r="H8413" s="5" t="s">
        <v>29</v>
      </c>
      <c r="I8413" s="5">
        <v>3</v>
      </c>
      <c r="J8413" s="5">
        <v>40895</v>
      </c>
      <c r="K8413" s="5">
        <v>122685</v>
      </c>
      <c r="L8413" s="5">
        <v>29885.46</v>
      </c>
      <c r="M8413" s="5" t="s">
        <v>47</v>
      </c>
      <c r="N8413" s="5" t="s">
        <v>23</v>
      </c>
      <c r="O8413" s="5" t="s">
        <v>3046</v>
      </c>
    </row>
    <row r="8414" spans="1:15" x14ac:dyDescent="0.3">
      <c r="A8414" s="5" t="s">
        <v>19899</v>
      </c>
      <c r="B8414" s="6">
        <v>45795</v>
      </c>
      <c r="C8414" s="5" t="s">
        <v>9476</v>
      </c>
      <c r="D8414" s="5" t="s">
        <v>19900</v>
      </c>
      <c r="E8414" s="5" t="s">
        <v>86</v>
      </c>
      <c r="F8414" s="5" t="s">
        <v>28</v>
      </c>
      <c r="G8414" s="5" t="s">
        <v>45</v>
      </c>
      <c r="H8414" s="5" t="s">
        <v>46</v>
      </c>
      <c r="I8414" s="5">
        <v>4</v>
      </c>
      <c r="J8414" s="5">
        <v>966</v>
      </c>
      <c r="K8414" s="5">
        <v>3864</v>
      </c>
      <c r="L8414" s="5">
        <v>980.22</v>
      </c>
      <c r="M8414" s="5" t="s">
        <v>61</v>
      </c>
      <c r="N8414" s="5" t="s">
        <v>23</v>
      </c>
      <c r="O8414" s="5" t="s">
        <v>55</v>
      </c>
    </row>
    <row r="8415" spans="1:15" x14ac:dyDescent="0.3">
      <c r="A8415" s="5" t="s">
        <v>19901</v>
      </c>
      <c r="B8415" s="6">
        <v>45959</v>
      </c>
      <c r="C8415" s="5" t="s">
        <v>1317</v>
      </c>
      <c r="D8415" s="5" t="s">
        <v>19902</v>
      </c>
      <c r="E8415" s="5" t="s">
        <v>18</v>
      </c>
      <c r="F8415" s="5" t="s">
        <v>104</v>
      </c>
      <c r="G8415" s="5" t="s">
        <v>20</v>
      </c>
      <c r="H8415" s="5" t="s">
        <v>109</v>
      </c>
      <c r="I8415" s="5">
        <v>4</v>
      </c>
      <c r="J8415" s="5">
        <v>900</v>
      </c>
      <c r="K8415" s="5">
        <v>3600</v>
      </c>
      <c r="L8415" s="5">
        <v>397.56</v>
      </c>
      <c r="M8415" s="5" t="s">
        <v>47</v>
      </c>
      <c r="N8415" s="5" t="s">
        <v>23</v>
      </c>
      <c r="O8415" s="5" t="s">
        <v>1094</v>
      </c>
    </row>
    <row r="8416" spans="1:15" x14ac:dyDescent="0.3">
      <c r="A8416" s="5" t="s">
        <v>19903</v>
      </c>
      <c r="B8416" s="6">
        <v>45659</v>
      </c>
      <c r="C8416" s="5" t="s">
        <v>163</v>
      </c>
      <c r="D8416" s="5" t="s">
        <v>19904</v>
      </c>
      <c r="E8416" s="5" t="s">
        <v>43</v>
      </c>
      <c r="F8416" s="5" t="s">
        <v>104</v>
      </c>
      <c r="G8416" s="5" t="s">
        <v>59</v>
      </c>
      <c r="H8416" s="5" t="s">
        <v>126</v>
      </c>
      <c r="I8416" s="5">
        <v>5</v>
      </c>
      <c r="J8416" s="5">
        <v>4538</v>
      </c>
      <c r="K8416" s="5">
        <v>22690</v>
      </c>
      <c r="L8416" s="5">
        <v>4611.6499999999996</v>
      </c>
      <c r="M8416" s="5" t="s">
        <v>54</v>
      </c>
      <c r="N8416" s="5" t="s">
        <v>31</v>
      </c>
      <c r="O8416" s="5" t="s">
        <v>248</v>
      </c>
    </row>
    <row r="8417" spans="1:15" x14ac:dyDescent="0.3">
      <c r="A8417" s="5" t="s">
        <v>19905</v>
      </c>
      <c r="B8417" s="6">
        <v>46151</v>
      </c>
      <c r="C8417" s="5" t="s">
        <v>7790</v>
      </c>
      <c r="D8417" s="5" t="s">
        <v>19906</v>
      </c>
      <c r="E8417" s="5" t="s">
        <v>18</v>
      </c>
      <c r="F8417" s="5" t="s">
        <v>19</v>
      </c>
      <c r="G8417" s="5" t="s">
        <v>36</v>
      </c>
      <c r="H8417" s="5" t="s">
        <v>53</v>
      </c>
      <c r="I8417" s="5">
        <v>2</v>
      </c>
      <c r="J8417" s="5">
        <v>43265</v>
      </c>
      <c r="K8417" s="5">
        <v>86530</v>
      </c>
      <c r="L8417" s="5">
        <v>24631.99</v>
      </c>
      <c r="M8417" s="5" t="s">
        <v>61</v>
      </c>
      <c r="N8417" s="5" t="s">
        <v>23</v>
      </c>
      <c r="O8417" s="5" t="s">
        <v>1016</v>
      </c>
    </row>
    <row r="8418" spans="1:15" x14ac:dyDescent="0.3">
      <c r="A8418" s="5" t="s">
        <v>19907</v>
      </c>
      <c r="B8418" s="6">
        <v>45701</v>
      </c>
      <c r="C8418" s="5" t="s">
        <v>11961</v>
      </c>
      <c r="D8418" s="5" t="s">
        <v>19908</v>
      </c>
      <c r="E8418" s="5" t="s">
        <v>43</v>
      </c>
      <c r="F8418" s="5" t="s">
        <v>28</v>
      </c>
      <c r="G8418" s="5" t="s">
        <v>59</v>
      </c>
      <c r="H8418" s="5" t="s">
        <v>60</v>
      </c>
      <c r="I8418" s="5">
        <v>1</v>
      </c>
      <c r="J8418" s="5">
        <v>879</v>
      </c>
      <c r="K8418" s="5">
        <v>879</v>
      </c>
      <c r="L8418" s="5">
        <v>192.2</v>
      </c>
      <c r="M8418" s="5" t="s">
        <v>47</v>
      </c>
      <c r="N8418" s="5" t="s">
        <v>23</v>
      </c>
      <c r="O8418" s="5" t="s">
        <v>88</v>
      </c>
    </row>
    <row r="8419" spans="1:15" x14ac:dyDescent="0.3">
      <c r="A8419" s="5" t="s">
        <v>19909</v>
      </c>
      <c r="B8419" s="6">
        <v>45866</v>
      </c>
      <c r="C8419" s="5" t="s">
        <v>4301</v>
      </c>
      <c r="D8419" s="5" t="s">
        <v>19910</v>
      </c>
      <c r="E8419" s="5" t="s">
        <v>18</v>
      </c>
      <c r="F8419" s="5" t="s">
        <v>104</v>
      </c>
      <c r="G8419" s="5" t="s">
        <v>45</v>
      </c>
      <c r="H8419" s="5" t="s">
        <v>147</v>
      </c>
      <c r="I8419" s="5">
        <v>2</v>
      </c>
      <c r="J8419" s="5">
        <v>22562</v>
      </c>
      <c r="K8419" s="5">
        <v>45124</v>
      </c>
      <c r="L8419" s="5">
        <v>6643.3</v>
      </c>
      <c r="M8419" s="5" t="s">
        <v>61</v>
      </c>
      <c r="N8419" s="5" t="s">
        <v>31</v>
      </c>
      <c r="O8419" s="5" t="s">
        <v>1016</v>
      </c>
    </row>
    <row r="8420" spans="1:15" x14ac:dyDescent="0.3">
      <c r="A8420" s="5" t="s">
        <v>19911</v>
      </c>
      <c r="B8420" s="6">
        <v>45857</v>
      </c>
      <c r="C8420" s="5" t="s">
        <v>10259</v>
      </c>
      <c r="D8420" s="5" t="s">
        <v>19912</v>
      </c>
      <c r="E8420" s="5" t="s">
        <v>43</v>
      </c>
      <c r="F8420" s="5" t="s">
        <v>44</v>
      </c>
      <c r="G8420" s="5" t="s">
        <v>59</v>
      </c>
      <c r="H8420" s="5" t="s">
        <v>60</v>
      </c>
      <c r="I8420" s="5">
        <v>3</v>
      </c>
      <c r="J8420" s="5">
        <v>1540</v>
      </c>
      <c r="K8420" s="5">
        <v>4620</v>
      </c>
      <c r="L8420" s="5">
        <v>995.42</v>
      </c>
      <c r="M8420" s="5" t="s">
        <v>47</v>
      </c>
      <c r="N8420" s="5" t="s">
        <v>38</v>
      </c>
      <c r="O8420" s="5" t="s">
        <v>1666</v>
      </c>
    </row>
    <row r="8421" spans="1:15" x14ac:dyDescent="0.3">
      <c r="A8421" s="5" t="s">
        <v>19913</v>
      </c>
      <c r="B8421" s="6">
        <v>46122</v>
      </c>
      <c r="C8421" s="5" t="s">
        <v>1137</v>
      </c>
      <c r="D8421" s="5" t="s">
        <v>19914</v>
      </c>
      <c r="E8421" s="5" t="s">
        <v>86</v>
      </c>
      <c r="F8421" s="5" t="s">
        <v>104</v>
      </c>
      <c r="G8421" s="5" t="s">
        <v>36</v>
      </c>
      <c r="H8421" s="5" t="s">
        <v>37</v>
      </c>
      <c r="I8421" s="5">
        <v>5</v>
      </c>
      <c r="J8421" s="5">
        <v>31466</v>
      </c>
      <c r="K8421" s="5">
        <v>157330</v>
      </c>
      <c r="L8421" s="5">
        <v>34811.29</v>
      </c>
      <c r="M8421" s="5" t="s">
        <v>61</v>
      </c>
      <c r="N8421" s="5" t="s">
        <v>67</v>
      </c>
      <c r="O8421" s="5" t="s">
        <v>32</v>
      </c>
    </row>
    <row r="8422" spans="1:15" x14ac:dyDescent="0.3">
      <c r="A8422" s="5" t="s">
        <v>19915</v>
      </c>
      <c r="B8422" s="6">
        <v>46149</v>
      </c>
      <c r="C8422" s="5" t="s">
        <v>16708</v>
      </c>
      <c r="D8422" s="5" t="s">
        <v>19916</v>
      </c>
      <c r="E8422" s="5" t="s">
        <v>18</v>
      </c>
      <c r="F8422" s="5" t="s">
        <v>87</v>
      </c>
      <c r="G8422" s="5" t="s">
        <v>36</v>
      </c>
      <c r="H8422" s="5" t="s">
        <v>37</v>
      </c>
      <c r="I8422" s="5">
        <v>3</v>
      </c>
      <c r="J8422" s="5">
        <v>15108</v>
      </c>
      <c r="K8422" s="5">
        <v>45324</v>
      </c>
      <c r="L8422" s="5">
        <v>13171.75</v>
      </c>
      <c r="M8422" s="5" t="s">
        <v>47</v>
      </c>
      <c r="N8422" s="5" t="s">
        <v>38</v>
      </c>
      <c r="O8422" s="5" t="s">
        <v>799</v>
      </c>
    </row>
    <row r="8423" spans="1:15" x14ac:dyDescent="0.3">
      <c r="A8423" s="5" t="s">
        <v>19917</v>
      </c>
      <c r="B8423" s="6">
        <v>45856</v>
      </c>
      <c r="C8423" s="5" t="s">
        <v>4708</v>
      </c>
      <c r="D8423" s="5" t="s">
        <v>10966</v>
      </c>
      <c r="E8423" s="5" t="s">
        <v>18</v>
      </c>
      <c r="F8423" s="5" t="s">
        <v>52</v>
      </c>
      <c r="G8423" s="5" t="s">
        <v>36</v>
      </c>
      <c r="H8423" s="5" t="s">
        <v>216</v>
      </c>
      <c r="I8423" s="5">
        <v>3</v>
      </c>
      <c r="J8423" s="5">
        <v>28620</v>
      </c>
      <c r="K8423" s="5">
        <v>85860</v>
      </c>
      <c r="L8423" s="5">
        <v>14368.26</v>
      </c>
      <c r="M8423" s="5" t="s">
        <v>22</v>
      </c>
      <c r="N8423" s="5" t="s">
        <v>67</v>
      </c>
      <c r="O8423" s="5" t="s">
        <v>62</v>
      </c>
    </row>
    <row r="8424" spans="1:15" x14ac:dyDescent="0.3">
      <c r="A8424" s="5" t="s">
        <v>19918</v>
      </c>
      <c r="B8424" s="6">
        <v>45809</v>
      </c>
      <c r="C8424" s="5" t="s">
        <v>4360</v>
      </c>
      <c r="D8424" s="5" t="s">
        <v>19919</v>
      </c>
      <c r="E8424" s="5" t="s">
        <v>18</v>
      </c>
      <c r="F8424" s="5" t="s">
        <v>28</v>
      </c>
      <c r="G8424" s="5" t="s">
        <v>36</v>
      </c>
      <c r="H8424" s="5" t="s">
        <v>169</v>
      </c>
      <c r="I8424" s="5">
        <v>2</v>
      </c>
      <c r="J8424" s="5">
        <v>33281</v>
      </c>
      <c r="K8424" s="5">
        <v>66562</v>
      </c>
      <c r="L8424" s="5">
        <v>5071.92</v>
      </c>
      <c r="M8424" s="5" t="s">
        <v>54</v>
      </c>
      <c r="N8424" s="5" t="s">
        <v>23</v>
      </c>
      <c r="O8424" s="5" t="s">
        <v>256</v>
      </c>
    </row>
    <row r="8425" spans="1:15" x14ac:dyDescent="0.3">
      <c r="A8425" s="5" t="s">
        <v>19920</v>
      </c>
      <c r="B8425" s="6">
        <v>45941</v>
      </c>
      <c r="C8425" s="5" t="s">
        <v>9908</v>
      </c>
      <c r="D8425" s="5" t="s">
        <v>11146</v>
      </c>
      <c r="E8425" s="5" t="s">
        <v>43</v>
      </c>
      <c r="F8425" s="5" t="s">
        <v>52</v>
      </c>
      <c r="G8425" s="5" t="s">
        <v>20</v>
      </c>
      <c r="H8425" s="5" t="s">
        <v>109</v>
      </c>
      <c r="I8425" s="5">
        <v>1</v>
      </c>
      <c r="J8425" s="5">
        <v>1994</v>
      </c>
      <c r="K8425" s="5">
        <v>1994</v>
      </c>
      <c r="L8425" s="5">
        <v>507.95</v>
      </c>
      <c r="M8425" s="5" t="s">
        <v>22</v>
      </c>
      <c r="N8425" s="5" t="s">
        <v>31</v>
      </c>
      <c r="O8425" s="5" t="s">
        <v>2757</v>
      </c>
    </row>
    <row r="8426" spans="1:15" x14ac:dyDescent="0.3">
      <c r="A8426" s="5" t="s">
        <v>19921</v>
      </c>
      <c r="B8426" s="6">
        <v>46131</v>
      </c>
      <c r="C8426" s="5" t="s">
        <v>8136</v>
      </c>
      <c r="D8426" s="5" t="s">
        <v>19922</v>
      </c>
      <c r="E8426" s="5" t="s">
        <v>18</v>
      </c>
      <c r="F8426" s="5" t="s">
        <v>52</v>
      </c>
      <c r="G8426" s="5" t="s">
        <v>59</v>
      </c>
      <c r="H8426" s="5" t="s">
        <v>60</v>
      </c>
      <c r="I8426" s="5">
        <v>3</v>
      </c>
      <c r="J8426" s="5">
        <v>46620</v>
      </c>
      <c r="K8426" s="5">
        <v>139860</v>
      </c>
      <c r="L8426" s="5">
        <v>29566.22</v>
      </c>
      <c r="M8426" s="5" t="s">
        <v>30</v>
      </c>
      <c r="N8426" s="5" t="s">
        <v>38</v>
      </c>
      <c r="O8426" s="5" t="s">
        <v>74</v>
      </c>
    </row>
    <row r="8427" spans="1:15" x14ac:dyDescent="0.3">
      <c r="A8427" s="5" t="s">
        <v>19923</v>
      </c>
      <c r="B8427" s="6">
        <v>45792</v>
      </c>
      <c r="C8427" s="5" t="s">
        <v>848</v>
      </c>
      <c r="D8427" s="5" t="s">
        <v>19924</v>
      </c>
      <c r="E8427" s="5" t="s">
        <v>43</v>
      </c>
      <c r="F8427" s="5" t="s">
        <v>52</v>
      </c>
      <c r="G8427" s="5" t="s">
        <v>36</v>
      </c>
      <c r="H8427" s="5" t="s">
        <v>216</v>
      </c>
      <c r="I8427" s="5">
        <v>2</v>
      </c>
      <c r="J8427" s="5">
        <v>23589</v>
      </c>
      <c r="K8427" s="5">
        <v>47178</v>
      </c>
      <c r="L8427" s="5">
        <v>12515.64</v>
      </c>
      <c r="M8427" s="5" t="s">
        <v>61</v>
      </c>
      <c r="N8427" s="5" t="s">
        <v>67</v>
      </c>
      <c r="O8427" s="5" t="s">
        <v>1476</v>
      </c>
    </row>
    <row r="8428" spans="1:15" x14ac:dyDescent="0.3">
      <c r="A8428" s="5" t="s">
        <v>19925</v>
      </c>
      <c r="B8428" s="6">
        <v>45658</v>
      </c>
      <c r="C8428" s="5" t="s">
        <v>5920</v>
      </c>
      <c r="D8428" s="5" t="s">
        <v>19926</v>
      </c>
      <c r="E8428" s="5" t="s">
        <v>18</v>
      </c>
      <c r="F8428" s="5" t="s">
        <v>19</v>
      </c>
      <c r="G8428" s="5" t="s">
        <v>20</v>
      </c>
      <c r="H8428" s="5" t="s">
        <v>21</v>
      </c>
      <c r="I8428" s="5">
        <v>4</v>
      </c>
      <c r="J8428" s="5">
        <v>24855</v>
      </c>
      <c r="K8428" s="5">
        <v>99420</v>
      </c>
      <c r="L8428" s="5">
        <v>21266.720000000001</v>
      </c>
      <c r="M8428" s="5" t="s">
        <v>22</v>
      </c>
      <c r="N8428" s="5" t="s">
        <v>67</v>
      </c>
      <c r="O8428" s="5" t="s">
        <v>1026</v>
      </c>
    </row>
    <row r="8429" spans="1:15" x14ac:dyDescent="0.3">
      <c r="A8429" s="5" t="s">
        <v>19927</v>
      </c>
      <c r="B8429" s="6">
        <v>45679</v>
      </c>
      <c r="C8429" s="5" t="s">
        <v>9404</v>
      </c>
      <c r="D8429" s="5" t="s">
        <v>19928</v>
      </c>
      <c r="E8429" s="5" t="s">
        <v>72</v>
      </c>
      <c r="F8429" s="5" t="s">
        <v>104</v>
      </c>
      <c r="G8429" s="5" t="s">
        <v>20</v>
      </c>
      <c r="H8429" s="5" t="s">
        <v>21</v>
      </c>
      <c r="I8429" s="5">
        <v>5</v>
      </c>
      <c r="J8429" s="5">
        <v>26624</v>
      </c>
      <c r="K8429" s="5">
        <v>133120</v>
      </c>
      <c r="L8429" s="5">
        <v>29637.54</v>
      </c>
      <c r="M8429" s="5" t="s">
        <v>54</v>
      </c>
      <c r="N8429" s="5" t="s">
        <v>38</v>
      </c>
      <c r="O8429" s="5" t="s">
        <v>139</v>
      </c>
    </row>
    <row r="8430" spans="1:15" x14ac:dyDescent="0.3">
      <c r="A8430" s="5" t="s">
        <v>19929</v>
      </c>
      <c r="B8430" s="6">
        <v>46131</v>
      </c>
      <c r="C8430" s="5" t="s">
        <v>11138</v>
      </c>
      <c r="D8430" s="5" t="s">
        <v>19930</v>
      </c>
      <c r="E8430" s="5" t="s">
        <v>86</v>
      </c>
      <c r="F8430" s="5" t="s">
        <v>19</v>
      </c>
      <c r="G8430" s="5" t="s">
        <v>45</v>
      </c>
      <c r="H8430" s="5" t="s">
        <v>160</v>
      </c>
      <c r="I8430" s="5">
        <v>3</v>
      </c>
      <c r="J8430" s="5">
        <v>15304</v>
      </c>
      <c r="K8430" s="5">
        <v>45912</v>
      </c>
      <c r="L8430" s="5">
        <v>13193.97</v>
      </c>
      <c r="M8430" s="5" t="s">
        <v>47</v>
      </c>
      <c r="N8430" s="5" t="s">
        <v>38</v>
      </c>
      <c r="O8430" s="5" t="s">
        <v>870</v>
      </c>
    </row>
    <row r="8431" spans="1:15" x14ac:dyDescent="0.3">
      <c r="A8431" s="5" t="s">
        <v>19931</v>
      </c>
      <c r="B8431" s="6">
        <v>46032</v>
      </c>
      <c r="C8431" s="5" t="s">
        <v>6362</v>
      </c>
      <c r="D8431" s="5" t="s">
        <v>19932</v>
      </c>
      <c r="E8431" s="5" t="s">
        <v>86</v>
      </c>
      <c r="F8431" s="5" t="s">
        <v>52</v>
      </c>
      <c r="G8431" s="5" t="s">
        <v>59</v>
      </c>
      <c r="H8431" s="5" t="s">
        <v>181</v>
      </c>
      <c r="I8431" s="5">
        <v>2</v>
      </c>
      <c r="J8431" s="5">
        <v>17961</v>
      </c>
      <c r="K8431" s="5">
        <v>35922</v>
      </c>
      <c r="L8431" s="5">
        <v>9997.4500000000007</v>
      </c>
      <c r="M8431" s="5" t="s">
        <v>22</v>
      </c>
      <c r="N8431" s="5" t="s">
        <v>23</v>
      </c>
      <c r="O8431" s="5" t="s">
        <v>760</v>
      </c>
    </row>
    <row r="8432" spans="1:15" x14ac:dyDescent="0.3">
      <c r="A8432" s="5" t="s">
        <v>19933</v>
      </c>
      <c r="B8432" s="6">
        <v>46189</v>
      </c>
      <c r="C8432" s="5" t="s">
        <v>4632</v>
      </c>
      <c r="D8432" s="5" t="s">
        <v>19934</v>
      </c>
      <c r="E8432" s="5" t="s">
        <v>43</v>
      </c>
      <c r="F8432" s="5" t="s">
        <v>44</v>
      </c>
      <c r="G8432" s="5" t="s">
        <v>45</v>
      </c>
      <c r="H8432" s="5" t="s">
        <v>138</v>
      </c>
      <c r="I8432" s="5">
        <v>4</v>
      </c>
      <c r="J8432" s="5">
        <v>7975</v>
      </c>
      <c r="K8432" s="5">
        <v>31900</v>
      </c>
      <c r="L8432" s="5">
        <v>3234.36</v>
      </c>
      <c r="M8432" s="5" t="s">
        <v>61</v>
      </c>
      <c r="N8432" s="5" t="s">
        <v>67</v>
      </c>
      <c r="O8432" s="5" t="s">
        <v>7296</v>
      </c>
    </row>
    <row r="8433" spans="1:15" x14ac:dyDescent="0.3">
      <c r="A8433" s="5" t="s">
        <v>19935</v>
      </c>
      <c r="B8433" s="6">
        <v>45768</v>
      </c>
      <c r="C8433" s="5" t="s">
        <v>10546</v>
      </c>
      <c r="D8433" s="5" t="s">
        <v>19936</v>
      </c>
      <c r="E8433" s="5" t="s">
        <v>18</v>
      </c>
      <c r="F8433" s="5" t="s">
        <v>52</v>
      </c>
      <c r="G8433" s="5" t="s">
        <v>20</v>
      </c>
      <c r="H8433" s="5" t="s">
        <v>29</v>
      </c>
      <c r="I8433" s="5">
        <v>3</v>
      </c>
      <c r="J8433" s="5">
        <v>42207</v>
      </c>
      <c r="K8433" s="5">
        <v>126621</v>
      </c>
      <c r="L8433" s="5">
        <v>37659.19</v>
      </c>
      <c r="M8433" s="5" t="s">
        <v>61</v>
      </c>
      <c r="N8433" s="5" t="s">
        <v>67</v>
      </c>
      <c r="O8433" s="5" t="s">
        <v>341</v>
      </c>
    </row>
    <row r="8434" spans="1:15" x14ac:dyDescent="0.3">
      <c r="A8434" s="5" t="s">
        <v>19937</v>
      </c>
      <c r="B8434" s="6">
        <v>46015</v>
      </c>
      <c r="C8434" s="5" t="s">
        <v>10479</v>
      </c>
      <c r="D8434" s="5" t="s">
        <v>19938</v>
      </c>
      <c r="E8434" s="5" t="s">
        <v>86</v>
      </c>
      <c r="F8434" s="5" t="s">
        <v>52</v>
      </c>
      <c r="G8434" s="5" t="s">
        <v>45</v>
      </c>
      <c r="H8434" s="5" t="s">
        <v>147</v>
      </c>
      <c r="I8434" s="5">
        <v>3</v>
      </c>
      <c r="J8434" s="5">
        <v>10266</v>
      </c>
      <c r="K8434" s="5">
        <v>30798</v>
      </c>
      <c r="L8434" s="5">
        <v>7573.64</v>
      </c>
      <c r="M8434" s="5" t="s">
        <v>47</v>
      </c>
      <c r="N8434" s="5" t="s">
        <v>23</v>
      </c>
      <c r="O8434" s="5" t="s">
        <v>656</v>
      </c>
    </row>
    <row r="8435" spans="1:15" x14ac:dyDescent="0.3">
      <c r="A8435" s="5" t="s">
        <v>19939</v>
      </c>
      <c r="B8435" s="6">
        <v>45862</v>
      </c>
      <c r="C8435" s="5" t="s">
        <v>5227</v>
      </c>
      <c r="D8435" s="5" t="s">
        <v>9107</v>
      </c>
      <c r="E8435" s="5" t="s">
        <v>86</v>
      </c>
      <c r="F8435" s="5" t="s">
        <v>44</v>
      </c>
      <c r="G8435" s="5" t="s">
        <v>59</v>
      </c>
      <c r="H8435" s="5" t="s">
        <v>66</v>
      </c>
      <c r="I8435" s="5">
        <v>5</v>
      </c>
      <c r="J8435" s="5">
        <v>19850</v>
      </c>
      <c r="K8435" s="5">
        <v>99250</v>
      </c>
      <c r="L8435" s="5">
        <v>26333.88</v>
      </c>
      <c r="M8435" s="5" t="s">
        <v>61</v>
      </c>
      <c r="N8435" s="5" t="s">
        <v>23</v>
      </c>
      <c r="O8435" s="5" t="s">
        <v>2877</v>
      </c>
    </row>
    <row r="8436" spans="1:15" x14ac:dyDescent="0.3">
      <c r="A8436" s="5" t="s">
        <v>19940</v>
      </c>
      <c r="B8436" s="6">
        <v>46028</v>
      </c>
      <c r="C8436" s="5" t="s">
        <v>1202</v>
      </c>
      <c r="D8436" s="5" t="s">
        <v>19941</v>
      </c>
      <c r="E8436" s="5" t="s">
        <v>43</v>
      </c>
      <c r="F8436" s="5" t="s">
        <v>28</v>
      </c>
      <c r="G8436" s="5" t="s">
        <v>45</v>
      </c>
      <c r="H8436" s="5" t="s">
        <v>160</v>
      </c>
      <c r="I8436" s="5">
        <v>1</v>
      </c>
      <c r="J8436" s="5">
        <v>45541</v>
      </c>
      <c r="K8436" s="5">
        <v>45541</v>
      </c>
      <c r="L8436" s="5">
        <v>9299.85</v>
      </c>
      <c r="M8436" s="5" t="s">
        <v>47</v>
      </c>
      <c r="N8436" s="5" t="s">
        <v>31</v>
      </c>
      <c r="O8436" s="5" t="s">
        <v>408</v>
      </c>
    </row>
    <row r="8437" spans="1:15" x14ac:dyDescent="0.3">
      <c r="A8437" s="5" t="s">
        <v>19942</v>
      </c>
      <c r="B8437" s="6">
        <v>45930</v>
      </c>
      <c r="C8437" s="5" t="s">
        <v>8188</v>
      </c>
      <c r="D8437" s="5" t="s">
        <v>19943</v>
      </c>
      <c r="E8437" s="5" t="s">
        <v>72</v>
      </c>
      <c r="F8437" s="5" t="s">
        <v>87</v>
      </c>
      <c r="G8437" s="5" t="s">
        <v>20</v>
      </c>
      <c r="H8437" s="5" t="s">
        <v>73</v>
      </c>
      <c r="I8437" s="5">
        <v>3</v>
      </c>
      <c r="J8437" s="5">
        <v>49884</v>
      </c>
      <c r="K8437" s="5">
        <v>149652</v>
      </c>
      <c r="L8437" s="5">
        <v>43275.92</v>
      </c>
      <c r="M8437" s="5" t="s">
        <v>30</v>
      </c>
      <c r="N8437" s="5" t="s">
        <v>38</v>
      </c>
      <c r="O8437" s="5" t="s">
        <v>1315</v>
      </c>
    </row>
    <row r="8438" spans="1:15" x14ac:dyDescent="0.3">
      <c r="A8438" s="5" t="s">
        <v>19944</v>
      </c>
      <c r="B8438" s="6">
        <v>45852</v>
      </c>
      <c r="C8438" s="5" t="s">
        <v>19945</v>
      </c>
      <c r="D8438" s="5" t="s">
        <v>19946</v>
      </c>
      <c r="E8438" s="5" t="s">
        <v>72</v>
      </c>
      <c r="F8438" s="5" t="s">
        <v>52</v>
      </c>
      <c r="G8438" s="5" t="s">
        <v>36</v>
      </c>
      <c r="H8438" s="5" t="s">
        <v>37</v>
      </c>
      <c r="I8438" s="5">
        <v>1</v>
      </c>
      <c r="J8438" s="5">
        <v>18425</v>
      </c>
      <c r="K8438" s="5">
        <v>18425</v>
      </c>
      <c r="L8438" s="5">
        <v>2328.36</v>
      </c>
      <c r="M8438" s="5" t="s">
        <v>61</v>
      </c>
      <c r="N8438" s="5" t="s">
        <v>38</v>
      </c>
      <c r="O8438" s="5" t="s">
        <v>55</v>
      </c>
    </row>
    <row r="8439" spans="1:15" x14ac:dyDescent="0.3">
      <c r="A8439" s="5" t="s">
        <v>19947</v>
      </c>
      <c r="B8439" s="6">
        <v>45685</v>
      </c>
      <c r="C8439" s="5" t="s">
        <v>7780</v>
      </c>
      <c r="D8439" s="5" t="s">
        <v>19948</v>
      </c>
      <c r="E8439" s="5" t="s">
        <v>86</v>
      </c>
      <c r="F8439" s="5" t="s">
        <v>52</v>
      </c>
      <c r="G8439" s="5" t="s">
        <v>59</v>
      </c>
      <c r="H8439" s="5" t="s">
        <v>126</v>
      </c>
      <c r="I8439" s="5">
        <v>3</v>
      </c>
      <c r="J8439" s="5">
        <v>15909</v>
      </c>
      <c r="K8439" s="5">
        <v>47727</v>
      </c>
      <c r="L8439" s="5">
        <v>6157.47</v>
      </c>
      <c r="M8439" s="5" t="s">
        <v>54</v>
      </c>
      <c r="N8439" s="5" t="s">
        <v>67</v>
      </c>
      <c r="O8439" s="5" t="s">
        <v>182</v>
      </c>
    </row>
    <row r="8440" spans="1:15" x14ac:dyDescent="0.3">
      <c r="A8440" s="5" t="s">
        <v>19949</v>
      </c>
      <c r="B8440" s="6">
        <v>46163</v>
      </c>
      <c r="C8440" s="5" t="s">
        <v>1899</v>
      </c>
      <c r="D8440" s="5" t="s">
        <v>5246</v>
      </c>
      <c r="E8440" s="5" t="s">
        <v>18</v>
      </c>
      <c r="F8440" s="5" t="s">
        <v>28</v>
      </c>
      <c r="G8440" s="5" t="s">
        <v>20</v>
      </c>
      <c r="H8440" s="5" t="s">
        <v>73</v>
      </c>
      <c r="I8440" s="5">
        <v>3</v>
      </c>
      <c r="J8440" s="5">
        <v>23331</v>
      </c>
      <c r="K8440" s="5">
        <v>69993</v>
      </c>
      <c r="L8440" s="5">
        <v>8606.7999999999993</v>
      </c>
      <c r="M8440" s="5" t="s">
        <v>47</v>
      </c>
      <c r="N8440" s="5" t="s">
        <v>38</v>
      </c>
      <c r="O8440" s="5" t="s">
        <v>5473</v>
      </c>
    </row>
    <row r="8441" spans="1:15" x14ac:dyDescent="0.3">
      <c r="A8441" s="5" t="s">
        <v>19950</v>
      </c>
      <c r="B8441" s="6">
        <v>45685</v>
      </c>
      <c r="C8441" s="5" t="s">
        <v>9726</v>
      </c>
      <c r="D8441" s="5" t="s">
        <v>19951</v>
      </c>
      <c r="E8441" s="5" t="s">
        <v>18</v>
      </c>
      <c r="F8441" s="5" t="s">
        <v>19</v>
      </c>
      <c r="G8441" s="5" t="s">
        <v>20</v>
      </c>
      <c r="H8441" s="5" t="s">
        <v>109</v>
      </c>
      <c r="I8441" s="5">
        <v>4</v>
      </c>
      <c r="J8441" s="5">
        <v>465</v>
      </c>
      <c r="K8441" s="5">
        <v>1860</v>
      </c>
      <c r="L8441" s="5">
        <v>514.14</v>
      </c>
      <c r="M8441" s="5" t="s">
        <v>30</v>
      </c>
      <c r="N8441" s="5" t="s">
        <v>38</v>
      </c>
      <c r="O8441" s="5" t="s">
        <v>7314</v>
      </c>
    </row>
    <row r="8442" spans="1:15" x14ac:dyDescent="0.3">
      <c r="A8442" s="5" t="s">
        <v>19952</v>
      </c>
      <c r="B8442" s="6">
        <v>46122</v>
      </c>
      <c r="C8442" s="5" t="s">
        <v>2310</v>
      </c>
      <c r="D8442" s="5" t="s">
        <v>19953</v>
      </c>
      <c r="E8442" s="5" t="s">
        <v>43</v>
      </c>
      <c r="F8442" s="5" t="s">
        <v>87</v>
      </c>
      <c r="G8442" s="5" t="s">
        <v>45</v>
      </c>
      <c r="H8442" s="5" t="s">
        <v>138</v>
      </c>
      <c r="I8442" s="5">
        <v>5</v>
      </c>
      <c r="J8442" s="5">
        <v>44596</v>
      </c>
      <c r="K8442" s="5">
        <v>222980</v>
      </c>
      <c r="L8442" s="5">
        <v>61566.79</v>
      </c>
      <c r="M8442" s="5" t="s">
        <v>30</v>
      </c>
      <c r="N8442" s="5" t="s">
        <v>67</v>
      </c>
      <c r="O8442" s="5" t="s">
        <v>3535</v>
      </c>
    </row>
    <row r="8443" spans="1:15" x14ac:dyDescent="0.3">
      <c r="A8443" s="5" t="s">
        <v>19954</v>
      </c>
      <c r="B8443" s="6">
        <v>45764</v>
      </c>
      <c r="C8443" s="5" t="s">
        <v>6189</v>
      </c>
      <c r="D8443" s="5" t="s">
        <v>19955</v>
      </c>
      <c r="E8443" s="5" t="s">
        <v>43</v>
      </c>
      <c r="F8443" s="5" t="s">
        <v>19</v>
      </c>
      <c r="G8443" s="5" t="s">
        <v>20</v>
      </c>
      <c r="H8443" s="5" t="s">
        <v>109</v>
      </c>
      <c r="I8443" s="5">
        <v>1</v>
      </c>
      <c r="J8443" s="5">
        <v>36028</v>
      </c>
      <c r="K8443" s="5">
        <v>36028</v>
      </c>
      <c r="L8443" s="5">
        <v>7890.57</v>
      </c>
      <c r="M8443" s="5" t="s">
        <v>47</v>
      </c>
      <c r="N8443" s="5" t="s">
        <v>67</v>
      </c>
      <c r="O8443" s="5" t="s">
        <v>866</v>
      </c>
    </row>
    <row r="8444" spans="1:15" x14ac:dyDescent="0.3">
      <c r="A8444" s="5" t="s">
        <v>19956</v>
      </c>
      <c r="B8444" s="6">
        <v>46020</v>
      </c>
      <c r="C8444" s="5" t="s">
        <v>13829</v>
      </c>
      <c r="D8444" s="5" t="s">
        <v>19957</v>
      </c>
      <c r="E8444" s="5" t="s">
        <v>86</v>
      </c>
      <c r="F8444" s="5" t="s">
        <v>87</v>
      </c>
      <c r="G8444" s="5" t="s">
        <v>59</v>
      </c>
      <c r="H8444" s="5" t="s">
        <v>126</v>
      </c>
      <c r="I8444" s="5">
        <v>5</v>
      </c>
      <c r="J8444" s="5">
        <v>27155</v>
      </c>
      <c r="K8444" s="5">
        <v>135775</v>
      </c>
      <c r="L8444" s="5">
        <v>20387.7</v>
      </c>
      <c r="M8444" s="5" t="s">
        <v>54</v>
      </c>
      <c r="N8444" s="5" t="s">
        <v>31</v>
      </c>
      <c r="O8444" s="5" t="s">
        <v>323</v>
      </c>
    </row>
    <row r="8445" spans="1:15" x14ac:dyDescent="0.3">
      <c r="A8445" s="5" t="s">
        <v>19958</v>
      </c>
      <c r="B8445" s="6">
        <v>46103</v>
      </c>
      <c r="C8445" s="5" t="s">
        <v>3168</v>
      </c>
      <c r="D8445" s="5" t="s">
        <v>19959</v>
      </c>
      <c r="E8445" s="5" t="s">
        <v>86</v>
      </c>
      <c r="F8445" s="5" t="s">
        <v>19</v>
      </c>
      <c r="G8445" s="5" t="s">
        <v>36</v>
      </c>
      <c r="H8445" s="5" t="s">
        <v>37</v>
      </c>
      <c r="I8445" s="5">
        <v>5</v>
      </c>
      <c r="J8445" s="5">
        <v>40498</v>
      </c>
      <c r="K8445" s="5">
        <v>202490</v>
      </c>
      <c r="L8445" s="5">
        <v>42211.39</v>
      </c>
      <c r="M8445" s="5" t="s">
        <v>22</v>
      </c>
      <c r="N8445" s="5" t="s">
        <v>67</v>
      </c>
      <c r="O8445" s="5" t="s">
        <v>275</v>
      </c>
    </row>
    <row r="8446" spans="1:15" x14ac:dyDescent="0.3">
      <c r="A8446" s="5" t="s">
        <v>19960</v>
      </c>
      <c r="B8446" s="6">
        <v>46159</v>
      </c>
      <c r="C8446" s="5" t="s">
        <v>3657</v>
      </c>
      <c r="D8446" s="5" t="s">
        <v>19961</v>
      </c>
      <c r="E8446" s="5" t="s">
        <v>86</v>
      </c>
      <c r="F8446" s="5" t="s">
        <v>87</v>
      </c>
      <c r="G8446" s="5" t="s">
        <v>59</v>
      </c>
      <c r="H8446" s="5" t="s">
        <v>66</v>
      </c>
      <c r="I8446" s="5">
        <v>4</v>
      </c>
      <c r="J8446" s="5">
        <v>14480</v>
      </c>
      <c r="K8446" s="5">
        <v>57920</v>
      </c>
      <c r="L8446" s="5">
        <v>5476.38</v>
      </c>
      <c r="M8446" s="5" t="s">
        <v>61</v>
      </c>
      <c r="N8446" s="5" t="s">
        <v>38</v>
      </c>
      <c r="O8446" s="5" t="s">
        <v>372</v>
      </c>
    </row>
    <row r="8447" spans="1:15" x14ac:dyDescent="0.3">
      <c r="A8447" s="5" t="s">
        <v>19962</v>
      </c>
      <c r="B8447" s="6">
        <v>45686</v>
      </c>
      <c r="C8447" s="5" t="s">
        <v>7461</v>
      </c>
      <c r="D8447" s="5" t="s">
        <v>19963</v>
      </c>
      <c r="E8447" s="5" t="s">
        <v>43</v>
      </c>
      <c r="F8447" s="5" t="s">
        <v>19</v>
      </c>
      <c r="G8447" s="5" t="s">
        <v>45</v>
      </c>
      <c r="H8447" s="5" t="s">
        <v>147</v>
      </c>
      <c r="I8447" s="5">
        <v>3</v>
      </c>
      <c r="J8447" s="5">
        <v>5289</v>
      </c>
      <c r="K8447" s="5">
        <v>15867</v>
      </c>
      <c r="L8447" s="5">
        <v>2794.82</v>
      </c>
      <c r="M8447" s="5" t="s">
        <v>54</v>
      </c>
      <c r="N8447" s="5" t="s">
        <v>31</v>
      </c>
      <c r="O8447" s="5" t="s">
        <v>870</v>
      </c>
    </row>
    <row r="8448" spans="1:15" x14ac:dyDescent="0.3">
      <c r="A8448" s="5" t="s">
        <v>19964</v>
      </c>
      <c r="B8448" s="6">
        <v>46113</v>
      </c>
      <c r="C8448" s="5" t="s">
        <v>2543</v>
      </c>
      <c r="D8448" s="5" t="s">
        <v>19965</v>
      </c>
      <c r="E8448" s="5" t="s">
        <v>86</v>
      </c>
      <c r="F8448" s="5" t="s">
        <v>52</v>
      </c>
      <c r="G8448" s="5" t="s">
        <v>59</v>
      </c>
      <c r="H8448" s="5" t="s">
        <v>181</v>
      </c>
      <c r="I8448" s="5">
        <v>5</v>
      </c>
      <c r="J8448" s="5">
        <v>22539</v>
      </c>
      <c r="K8448" s="5">
        <v>112695</v>
      </c>
      <c r="L8448" s="5">
        <v>7400.24</v>
      </c>
      <c r="M8448" s="5" t="s">
        <v>61</v>
      </c>
      <c r="N8448" s="5" t="s">
        <v>23</v>
      </c>
      <c r="O8448" s="5" t="s">
        <v>1404</v>
      </c>
    </row>
    <row r="8449" spans="1:15" x14ac:dyDescent="0.3">
      <c r="A8449" s="5" t="s">
        <v>19966</v>
      </c>
      <c r="B8449" s="6">
        <v>46129</v>
      </c>
      <c r="C8449" s="5" t="s">
        <v>2409</v>
      </c>
      <c r="D8449" s="5" t="s">
        <v>12766</v>
      </c>
      <c r="E8449" s="5" t="s">
        <v>43</v>
      </c>
      <c r="F8449" s="5" t="s">
        <v>44</v>
      </c>
      <c r="G8449" s="5" t="s">
        <v>36</v>
      </c>
      <c r="H8449" s="5" t="s">
        <v>216</v>
      </c>
      <c r="I8449" s="5">
        <v>3</v>
      </c>
      <c r="J8449" s="5">
        <v>33591</v>
      </c>
      <c r="K8449" s="5">
        <v>100773</v>
      </c>
      <c r="L8449" s="5">
        <v>16902.71</v>
      </c>
      <c r="M8449" s="5" t="s">
        <v>47</v>
      </c>
      <c r="N8449" s="5" t="s">
        <v>38</v>
      </c>
      <c r="O8449" s="5" t="s">
        <v>597</v>
      </c>
    </row>
    <row r="8450" spans="1:15" x14ac:dyDescent="0.3">
      <c r="A8450" s="5" t="s">
        <v>19967</v>
      </c>
      <c r="B8450" s="6">
        <v>45876</v>
      </c>
      <c r="C8450" s="5" t="s">
        <v>17892</v>
      </c>
      <c r="D8450" s="5" t="s">
        <v>19968</v>
      </c>
      <c r="E8450" s="5" t="s">
        <v>72</v>
      </c>
      <c r="F8450" s="5" t="s">
        <v>87</v>
      </c>
      <c r="G8450" s="5" t="s">
        <v>59</v>
      </c>
      <c r="H8450" s="5" t="s">
        <v>66</v>
      </c>
      <c r="I8450" s="5">
        <v>1</v>
      </c>
      <c r="J8450" s="5">
        <v>31451</v>
      </c>
      <c r="K8450" s="5">
        <v>31451</v>
      </c>
      <c r="L8450" s="5">
        <v>2820.57</v>
      </c>
      <c r="M8450" s="5" t="s">
        <v>54</v>
      </c>
      <c r="N8450" s="5" t="s">
        <v>38</v>
      </c>
      <c r="O8450" s="5" t="s">
        <v>2757</v>
      </c>
    </row>
    <row r="8451" spans="1:15" x14ac:dyDescent="0.3">
      <c r="A8451" s="5" t="s">
        <v>19969</v>
      </c>
      <c r="B8451" s="6">
        <v>46014</v>
      </c>
      <c r="C8451" s="5" t="s">
        <v>11320</v>
      </c>
      <c r="D8451" s="5" t="s">
        <v>19970</v>
      </c>
      <c r="E8451" s="5" t="s">
        <v>72</v>
      </c>
      <c r="F8451" s="5" t="s">
        <v>52</v>
      </c>
      <c r="G8451" s="5" t="s">
        <v>45</v>
      </c>
      <c r="H8451" s="5" t="s">
        <v>138</v>
      </c>
      <c r="I8451" s="5">
        <v>2</v>
      </c>
      <c r="J8451" s="5">
        <v>19298</v>
      </c>
      <c r="K8451" s="5">
        <v>38596</v>
      </c>
      <c r="L8451" s="5">
        <v>6062.69</v>
      </c>
      <c r="M8451" s="5" t="s">
        <v>54</v>
      </c>
      <c r="N8451" s="5" t="s">
        <v>67</v>
      </c>
      <c r="O8451" s="5" t="s">
        <v>337</v>
      </c>
    </row>
    <row r="8452" spans="1:15" x14ac:dyDescent="0.3">
      <c r="A8452" s="5" t="s">
        <v>19971</v>
      </c>
      <c r="B8452" s="6">
        <v>45697</v>
      </c>
      <c r="C8452" s="5" t="s">
        <v>3024</v>
      </c>
      <c r="D8452" s="5" t="s">
        <v>19972</v>
      </c>
      <c r="E8452" s="5" t="s">
        <v>72</v>
      </c>
      <c r="F8452" s="5" t="s">
        <v>87</v>
      </c>
      <c r="G8452" s="5" t="s">
        <v>59</v>
      </c>
      <c r="H8452" s="5" t="s">
        <v>66</v>
      </c>
      <c r="I8452" s="5">
        <v>5</v>
      </c>
      <c r="J8452" s="5">
        <v>11693</v>
      </c>
      <c r="K8452" s="5">
        <v>58465</v>
      </c>
      <c r="L8452" s="5">
        <v>13997.7</v>
      </c>
      <c r="M8452" s="5" t="s">
        <v>22</v>
      </c>
      <c r="N8452" s="5" t="s">
        <v>67</v>
      </c>
      <c r="O8452" s="5" t="s">
        <v>408</v>
      </c>
    </row>
    <row r="8453" spans="1:15" x14ac:dyDescent="0.3">
      <c r="A8453" s="5" t="s">
        <v>19973</v>
      </c>
      <c r="B8453" s="6">
        <v>46017</v>
      </c>
      <c r="C8453" s="5" t="s">
        <v>2002</v>
      </c>
      <c r="D8453" s="5" t="s">
        <v>19974</v>
      </c>
      <c r="E8453" s="5" t="s">
        <v>72</v>
      </c>
      <c r="F8453" s="5" t="s">
        <v>19</v>
      </c>
      <c r="G8453" s="5" t="s">
        <v>45</v>
      </c>
      <c r="H8453" s="5" t="s">
        <v>160</v>
      </c>
      <c r="I8453" s="5">
        <v>3</v>
      </c>
      <c r="J8453" s="5">
        <v>1245</v>
      </c>
      <c r="K8453" s="5">
        <v>3735</v>
      </c>
      <c r="L8453" s="5">
        <v>535.55999999999995</v>
      </c>
      <c r="M8453" s="5" t="s">
        <v>54</v>
      </c>
      <c r="N8453" s="5" t="s">
        <v>31</v>
      </c>
      <c r="O8453" s="5" t="s">
        <v>2123</v>
      </c>
    </row>
    <row r="8454" spans="1:15" x14ac:dyDescent="0.3">
      <c r="A8454" s="5" t="s">
        <v>19975</v>
      </c>
      <c r="B8454" s="6">
        <v>45801</v>
      </c>
      <c r="C8454" s="5" t="s">
        <v>4403</v>
      </c>
      <c r="D8454" s="5" t="s">
        <v>19976</v>
      </c>
      <c r="E8454" s="5" t="s">
        <v>72</v>
      </c>
      <c r="F8454" s="5" t="s">
        <v>19</v>
      </c>
      <c r="G8454" s="5" t="s">
        <v>36</v>
      </c>
      <c r="H8454" s="5" t="s">
        <v>53</v>
      </c>
      <c r="I8454" s="5">
        <v>4</v>
      </c>
      <c r="J8454" s="5">
        <v>665</v>
      </c>
      <c r="K8454" s="5">
        <v>2660</v>
      </c>
      <c r="L8454" s="5">
        <v>244.73</v>
      </c>
      <c r="M8454" s="5" t="s">
        <v>22</v>
      </c>
      <c r="N8454" s="5" t="s">
        <v>67</v>
      </c>
      <c r="O8454" s="5" t="s">
        <v>1117</v>
      </c>
    </row>
    <row r="8455" spans="1:15" x14ac:dyDescent="0.3">
      <c r="A8455" s="5" t="s">
        <v>19977</v>
      </c>
      <c r="B8455" s="6">
        <v>46106</v>
      </c>
      <c r="C8455" s="5" t="s">
        <v>7083</v>
      </c>
      <c r="D8455" s="5" t="s">
        <v>19978</v>
      </c>
      <c r="E8455" s="5" t="s">
        <v>18</v>
      </c>
      <c r="F8455" s="5" t="s">
        <v>87</v>
      </c>
      <c r="G8455" s="5" t="s">
        <v>20</v>
      </c>
      <c r="H8455" s="5" t="s">
        <v>21</v>
      </c>
      <c r="I8455" s="5">
        <v>5</v>
      </c>
      <c r="J8455" s="5">
        <v>16784</v>
      </c>
      <c r="K8455" s="5">
        <v>83920</v>
      </c>
      <c r="L8455" s="5">
        <v>23424.5</v>
      </c>
      <c r="M8455" s="5" t="s">
        <v>47</v>
      </c>
      <c r="N8455" s="5" t="s">
        <v>38</v>
      </c>
      <c r="O8455" s="5" t="s">
        <v>733</v>
      </c>
    </row>
    <row r="8456" spans="1:15" x14ac:dyDescent="0.3">
      <c r="A8456" s="5" t="s">
        <v>19979</v>
      </c>
      <c r="B8456" s="6">
        <v>45860</v>
      </c>
      <c r="C8456" s="5" t="s">
        <v>4422</v>
      </c>
      <c r="D8456" s="5" t="s">
        <v>19980</v>
      </c>
      <c r="E8456" s="5" t="s">
        <v>72</v>
      </c>
      <c r="F8456" s="5" t="s">
        <v>104</v>
      </c>
      <c r="G8456" s="5" t="s">
        <v>20</v>
      </c>
      <c r="H8456" s="5" t="s">
        <v>21</v>
      </c>
      <c r="I8456" s="5">
        <v>1</v>
      </c>
      <c r="J8456" s="5">
        <v>49317</v>
      </c>
      <c r="K8456" s="5">
        <v>49317</v>
      </c>
      <c r="L8456" s="5">
        <v>9013.08</v>
      </c>
      <c r="M8456" s="5" t="s">
        <v>22</v>
      </c>
      <c r="N8456" s="5" t="s">
        <v>23</v>
      </c>
      <c r="O8456" s="5" t="s">
        <v>523</v>
      </c>
    </row>
    <row r="8457" spans="1:15" x14ac:dyDescent="0.3">
      <c r="A8457" s="5" t="s">
        <v>19981</v>
      </c>
      <c r="B8457" s="6">
        <v>45959</v>
      </c>
      <c r="C8457" s="5" t="s">
        <v>7461</v>
      </c>
      <c r="D8457" s="5" t="s">
        <v>19982</v>
      </c>
      <c r="E8457" s="5" t="s">
        <v>43</v>
      </c>
      <c r="F8457" s="5" t="s">
        <v>87</v>
      </c>
      <c r="G8457" s="5" t="s">
        <v>36</v>
      </c>
      <c r="H8457" s="5" t="s">
        <v>37</v>
      </c>
      <c r="I8457" s="5">
        <v>4</v>
      </c>
      <c r="J8457" s="5">
        <v>5910</v>
      </c>
      <c r="K8457" s="5">
        <v>23640</v>
      </c>
      <c r="L8457" s="5">
        <v>2612.0300000000002</v>
      </c>
      <c r="M8457" s="5" t="s">
        <v>61</v>
      </c>
      <c r="N8457" s="5" t="s">
        <v>67</v>
      </c>
      <c r="O8457" s="5" t="s">
        <v>62</v>
      </c>
    </row>
    <row r="8458" spans="1:15" x14ac:dyDescent="0.3">
      <c r="A8458" s="5" t="s">
        <v>19983</v>
      </c>
      <c r="B8458" s="6">
        <v>46117</v>
      </c>
      <c r="C8458" s="5" t="s">
        <v>5881</v>
      </c>
      <c r="D8458" s="5" t="s">
        <v>19984</v>
      </c>
      <c r="E8458" s="5" t="s">
        <v>86</v>
      </c>
      <c r="F8458" s="5" t="s">
        <v>28</v>
      </c>
      <c r="G8458" s="5" t="s">
        <v>45</v>
      </c>
      <c r="H8458" s="5" t="s">
        <v>147</v>
      </c>
      <c r="I8458" s="5">
        <v>3</v>
      </c>
      <c r="J8458" s="5">
        <v>10804</v>
      </c>
      <c r="K8458" s="5">
        <v>32412</v>
      </c>
      <c r="L8458" s="5">
        <v>9691.69</v>
      </c>
      <c r="M8458" s="5" t="s">
        <v>22</v>
      </c>
      <c r="N8458" s="5" t="s">
        <v>38</v>
      </c>
      <c r="O8458" s="5" t="s">
        <v>1528</v>
      </c>
    </row>
    <row r="8459" spans="1:15" x14ac:dyDescent="0.3">
      <c r="A8459" s="5" t="s">
        <v>19985</v>
      </c>
      <c r="B8459" s="6">
        <v>45695</v>
      </c>
      <c r="C8459" s="5" t="s">
        <v>16574</v>
      </c>
      <c r="D8459" s="5" t="s">
        <v>19986</v>
      </c>
      <c r="E8459" s="5" t="s">
        <v>86</v>
      </c>
      <c r="F8459" s="5" t="s">
        <v>19</v>
      </c>
      <c r="G8459" s="5" t="s">
        <v>36</v>
      </c>
      <c r="H8459" s="5" t="s">
        <v>53</v>
      </c>
      <c r="I8459" s="5">
        <v>4</v>
      </c>
      <c r="J8459" s="5">
        <v>46820</v>
      </c>
      <c r="K8459" s="5">
        <v>187280</v>
      </c>
      <c r="L8459" s="5">
        <v>46870.43</v>
      </c>
      <c r="M8459" s="5" t="s">
        <v>47</v>
      </c>
      <c r="N8459" s="5" t="s">
        <v>38</v>
      </c>
      <c r="O8459" s="5" t="s">
        <v>1271</v>
      </c>
    </row>
    <row r="8460" spans="1:15" x14ac:dyDescent="0.3">
      <c r="A8460" s="5" t="s">
        <v>19987</v>
      </c>
      <c r="B8460" s="6">
        <v>46108</v>
      </c>
      <c r="C8460" s="5" t="s">
        <v>15491</v>
      </c>
      <c r="D8460" s="5" t="s">
        <v>19988</v>
      </c>
      <c r="E8460" s="5" t="s">
        <v>86</v>
      </c>
      <c r="F8460" s="5" t="s">
        <v>104</v>
      </c>
      <c r="G8460" s="5" t="s">
        <v>20</v>
      </c>
      <c r="H8460" s="5" t="s">
        <v>73</v>
      </c>
      <c r="I8460" s="5">
        <v>2</v>
      </c>
      <c r="J8460" s="5">
        <v>25217</v>
      </c>
      <c r="K8460" s="5">
        <v>50434</v>
      </c>
      <c r="L8460" s="5">
        <v>8803.6299999999992</v>
      </c>
      <c r="M8460" s="5" t="s">
        <v>30</v>
      </c>
      <c r="N8460" s="5" t="s">
        <v>38</v>
      </c>
      <c r="O8460" s="5" t="s">
        <v>715</v>
      </c>
    </row>
    <row r="8461" spans="1:15" x14ac:dyDescent="0.3">
      <c r="A8461" s="5" t="s">
        <v>19989</v>
      </c>
      <c r="B8461" s="6">
        <v>46115</v>
      </c>
      <c r="C8461" s="5" t="s">
        <v>3373</v>
      </c>
      <c r="D8461" s="5" t="s">
        <v>19990</v>
      </c>
      <c r="E8461" s="5" t="s">
        <v>43</v>
      </c>
      <c r="F8461" s="5" t="s">
        <v>44</v>
      </c>
      <c r="G8461" s="5" t="s">
        <v>36</v>
      </c>
      <c r="H8461" s="5" t="s">
        <v>216</v>
      </c>
      <c r="I8461" s="5">
        <v>1</v>
      </c>
      <c r="J8461" s="5">
        <v>6542</v>
      </c>
      <c r="K8461" s="5">
        <v>6542</v>
      </c>
      <c r="L8461" s="5">
        <v>571.24</v>
      </c>
      <c r="M8461" s="5" t="s">
        <v>47</v>
      </c>
      <c r="N8461" s="5" t="s">
        <v>67</v>
      </c>
      <c r="O8461" s="5" t="s">
        <v>1992</v>
      </c>
    </row>
    <row r="8462" spans="1:15" x14ac:dyDescent="0.3">
      <c r="A8462" s="5" t="s">
        <v>19991</v>
      </c>
      <c r="B8462" s="6">
        <v>45945</v>
      </c>
      <c r="C8462" s="5" t="s">
        <v>3796</v>
      </c>
      <c r="D8462" s="5" t="s">
        <v>19992</v>
      </c>
      <c r="E8462" s="5" t="s">
        <v>72</v>
      </c>
      <c r="F8462" s="5" t="s">
        <v>19</v>
      </c>
      <c r="G8462" s="5" t="s">
        <v>59</v>
      </c>
      <c r="H8462" s="5" t="s">
        <v>66</v>
      </c>
      <c r="I8462" s="5">
        <v>4</v>
      </c>
      <c r="J8462" s="5">
        <v>544</v>
      </c>
      <c r="K8462" s="5">
        <v>2176</v>
      </c>
      <c r="L8462" s="5">
        <v>219.43</v>
      </c>
      <c r="M8462" s="5" t="s">
        <v>30</v>
      </c>
      <c r="N8462" s="5" t="s">
        <v>38</v>
      </c>
      <c r="O8462" s="5" t="s">
        <v>260</v>
      </c>
    </row>
    <row r="8463" spans="1:15" x14ac:dyDescent="0.3">
      <c r="A8463" s="5" t="s">
        <v>19993</v>
      </c>
      <c r="B8463" s="6">
        <v>46008</v>
      </c>
      <c r="C8463" s="5" t="s">
        <v>9796</v>
      </c>
      <c r="D8463" s="5" t="s">
        <v>19994</v>
      </c>
      <c r="E8463" s="5" t="s">
        <v>18</v>
      </c>
      <c r="F8463" s="5" t="s">
        <v>28</v>
      </c>
      <c r="G8463" s="5" t="s">
        <v>59</v>
      </c>
      <c r="H8463" s="5" t="s">
        <v>126</v>
      </c>
      <c r="I8463" s="5">
        <v>1</v>
      </c>
      <c r="J8463" s="5">
        <v>989</v>
      </c>
      <c r="K8463" s="5">
        <v>989</v>
      </c>
      <c r="L8463" s="5">
        <v>174.03</v>
      </c>
      <c r="M8463" s="5" t="s">
        <v>47</v>
      </c>
      <c r="N8463" s="5" t="s">
        <v>31</v>
      </c>
      <c r="O8463" s="5" t="s">
        <v>408</v>
      </c>
    </row>
    <row r="8464" spans="1:15" x14ac:dyDescent="0.3">
      <c r="A8464" s="5" t="s">
        <v>19995</v>
      </c>
      <c r="B8464" s="6">
        <v>45695</v>
      </c>
      <c r="C8464" s="5" t="s">
        <v>14422</v>
      </c>
      <c r="D8464" s="5" t="s">
        <v>19996</v>
      </c>
      <c r="E8464" s="5" t="s">
        <v>43</v>
      </c>
      <c r="F8464" s="5" t="s">
        <v>44</v>
      </c>
      <c r="G8464" s="5" t="s">
        <v>59</v>
      </c>
      <c r="H8464" s="5" t="s">
        <v>66</v>
      </c>
      <c r="I8464" s="5">
        <v>5</v>
      </c>
      <c r="J8464" s="5">
        <v>39969</v>
      </c>
      <c r="K8464" s="5">
        <v>199845</v>
      </c>
      <c r="L8464" s="5">
        <v>31310.57</v>
      </c>
      <c r="M8464" s="5" t="s">
        <v>54</v>
      </c>
      <c r="N8464" s="5" t="s">
        <v>31</v>
      </c>
      <c r="O8464" s="5" t="s">
        <v>778</v>
      </c>
    </row>
    <row r="8465" spans="1:15" x14ac:dyDescent="0.3">
      <c r="A8465" s="5" t="s">
        <v>19997</v>
      </c>
      <c r="B8465" s="6">
        <v>45986</v>
      </c>
      <c r="C8465" s="5" t="s">
        <v>3986</v>
      </c>
      <c r="D8465" s="5" t="s">
        <v>14738</v>
      </c>
      <c r="E8465" s="5" t="s">
        <v>43</v>
      </c>
      <c r="F8465" s="5" t="s">
        <v>52</v>
      </c>
      <c r="G8465" s="5" t="s">
        <v>36</v>
      </c>
      <c r="H8465" s="5" t="s">
        <v>53</v>
      </c>
      <c r="I8465" s="5">
        <v>3</v>
      </c>
      <c r="J8465" s="5">
        <v>22109</v>
      </c>
      <c r="K8465" s="5">
        <v>66327</v>
      </c>
      <c r="L8465" s="5">
        <v>12119.69</v>
      </c>
      <c r="M8465" s="5" t="s">
        <v>47</v>
      </c>
      <c r="N8465" s="5" t="s">
        <v>38</v>
      </c>
      <c r="O8465" s="5" t="s">
        <v>165</v>
      </c>
    </row>
    <row r="8466" spans="1:15" x14ac:dyDescent="0.3">
      <c r="A8466" s="5" t="s">
        <v>19998</v>
      </c>
      <c r="B8466" s="6">
        <v>45736</v>
      </c>
      <c r="C8466" s="5" t="s">
        <v>9016</v>
      </c>
      <c r="D8466" s="5" t="s">
        <v>19999</v>
      </c>
      <c r="E8466" s="5" t="s">
        <v>72</v>
      </c>
      <c r="F8466" s="5" t="s">
        <v>52</v>
      </c>
      <c r="G8466" s="5" t="s">
        <v>20</v>
      </c>
      <c r="H8466" s="5" t="s">
        <v>29</v>
      </c>
      <c r="I8466" s="5">
        <v>1</v>
      </c>
      <c r="J8466" s="5">
        <v>29295</v>
      </c>
      <c r="K8466" s="5">
        <v>29295</v>
      </c>
      <c r="L8466" s="5">
        <v>5734.71</v>
      </c>
      <c r="M8466" s="5" t="s">
        <v>61</v>
      </c>
      <c r="N8466" s="5" t="s">
        <v>67</v>
      </c>
      <c r="O8466" s="5" t="s">
        <v>143</v>
      </c>
    </row>
    <row r="8467" spans="1:15" x14ac:dyDescent="0.3">
      <c r="A8467" s="5" t="s">
        <v>20000</v>
      </c>
      <c r="B8467" s="6">
        <v>45974</v>
      </c>
      <c r="C8467" s="5" t="s">
        <v>7751</v>
      </c>
      <c r="D8467" s="5" t="s">
        <v>20001</v>
      </c>
      <c r="E8467" s="5" t="s">
        <v>86</v>
      </c>
      <c r="F8467" s="5" t="s">
        <v>28</v>
      </c>
      <c r="G8467" s="5" t="s">
        <v>45</v>
      </c>
      <c r="H8467" s="5" t="s">
        <v>147</v>
      </c>
      <c r="I8467" s="5">
        <v>4</v>
      </c>
      <c r="J8467" s="5">
        <v>20534</v>
      </c>
      <c r="K8467" s="5">
        <v>82136</v>
      </c>
      <c r="L8467" s="5">
        <v>23031.57</v>
      </c>
      <c r="M8467" s="5" t="s">
        <v>54</v>
      </c>
      <c r="N8467" s="5" t="s">
        <v>31</v>
      </c>
      <c r="O8467" s="5" t="s">
        <v>345</v>
      </c>
    </row>
    <row r="8468" spans="1:15" x14ac:dyDescent="0.3">
      <c r="A8468" s="5" t="s">
        <v>20002</v>
      </c>
      <c r="B8468" s="6">
        <v>45937</v>
      </c>
      <c r="C8468" s="5" t="s">
        <v>7301</v>
      </c>
      <c r="D8468" s="5" t="s">
        <v>20003</v>
      </c>
      <c r="E8468" s="5" t="s">
        <v>72</v>
      </c>
      <c r="F8468" s="5" t="s">
        <v>19</v>
      </c>
      <c r="G8468" s="5" t="s">
        <v>45</v>
      </c>
      <c r="H8468" s="5" t="s">
        <v>147</v>
      </c>
      <c r="I8468" s="5">
        <v>5</v>
      </c>
      <c r="J8468" s="5">
        <v>28893</v>
      </c>
      <c r="K8468" s="5">
        <v>144465</v>
      </c>
      <c r="L8468" s="5">
        <v>11436.25</v>
      </c>
      <c r="M8468" s="5" t="s">
        <v>54</v>
      </c>
      <c r="N8468" s="5" t="s">
        <v>38</v>
      </c>
      <c r="O8468" s="5" t="s">
        <v>7703</v>
      </c>
    </row>
    <row r="8469" spans="1:15" x14ac:dyDescent="0.3">
      <c r="A8469" s="5" t="s">
        <v>20004</v>
      </c>
      <c r="B8469" s="6">
        <v>45910</v>
      </c>
      <c r="C8469" s="5" t="s">
        <v>7171</v>
      </c>
      <c r="D8469" s="5" t="s">
        <v>20005</v>
      </c>
      <c r="E8469" s="5" t="s">
        <v>86</v>
      </c>
      <c r="F8469" s="5" t="s">
        <v>87</v>
      </c>
      <c r="G8469" s="5" t="s">
        <v>36</v>
      </c>
      <c r="H8469" s="5" t="s">
        <v>216</v>
      </c>
      <c r="I8469" s="5">
        <v>4</v>
      </c>
      <c r="J8469" s="5">
        <v>716</v>
      </c>
      <c r="K8469" s="5">
        <v>2864</v>
      </c>
      <c r="L8469" s="5">
        <v>717.87</v>
      </c>
      <c r="M8469" s="5" t="s">
        <v>61</v>
      </c>
      <c r="N8469" s="5" t="s">
        <v>67</v>
      </c>
      <c r="O8469" s="5" t="s">
        <v>1512</v>
      </c>
    </row>
    <row r="8470" spans="1:15" x14ac:dyDescent="0.3">
      <c r="A8470" s="5" t="s">
        <v>20006</v>
      </c>
      <c r="B8470" s="6">
        <v>45866</v>
      </c>
      <c r="C8470" s="5" t="s">
        <v>6160</v>
      </c>
      <c r="D8470" s="5" t="s">
        <v>20007</v>
      </c>
      <c r="E8470" s="5" t="s">
        <v>86</v>
      </c>
      <c r="F8470" s="5" t="s">
        <v>28</v>
      </c>
      <c r="G8470" s="5" t="s">
        <v>36</v>
      </c>
      <c r="H8470" s="5" t="s">
        <v>169</v>
      </c>
      <c r="I8470" s="5">
        <v>2</v>
      </c>
      <c r="J8470" s="5">
        <v>14969</v>
      </c>
      <c r="K8470" s="5">
        <v>29938</v>
      </c>
      <c r="L8470" s="5">
        <v>6121.92</v>
      </c>
      <c r="M8470" s="5" t="s">
        <v>22</v>
      </c>
      <c r="N8470" s="5" t="s">
        <v>31</v>
      </c>
      <c r="O8470" s="5" t="s">
        <v>182</v>
      </c>
    </row>
    <row r="8471" spans="1:15" x14ac:dyDescent="0.3">
      <c r="A8471" s="5" t="s">
        <v>20008</v>
      </c>
      <c r="B8471" s="6">
        <v>46048</v>
      </c>
      <c r="C8471" s="5" t="s">
        <v>717</v>
      </c>
      <c r="D8471" s="5" t="s">
        <v>20009</v>
      </c>
      <c r="E8471" s="5" t="s">
        <v>86</v>
      </c>
      <c r="F8471" s="5" t="s">
        <v>44</v>
      </c>
      <c r="G8471" s="5" t="s">
        <v>45</v>
      </c>
      <c r="H8471" s="5" t="s">
        <v>138</v>
      </c>
      <c r="I8471" s="5">
        <v>1</v>
      </c>
      <c r="J8471" s="5">
        <v>41682</v>
      </c>
      <c r="K8471" s="5">
        <v>41682</v>
      </c>
      <c r="L8471" s="5">
        <v>7053.02</v>
      </c>
      <c r="M8471" s="5" t="s">
        <v>61</v>
      </c>
      <c r="N8471" s="5" t="s">
        <v>38</v>
      </c>
      <c r="O8471" s="5" t="s">
        <v>700</v>
      </c>
    </row>
    <row r="8472" spans="1:15" x14ac:dyDescent="0.3">
      <c r="A8472" s="5" t="s">
        <v>20010</v>
      </c>
      <c r="B8472" s="6">
        <v>46079</v>
      </c>
      <c r="C8472" s="5" t="s">
        <v>10438</v>
      </c>
      <c r="D8472" s="5" t="s">
        <v>20011</v>
      </c>
      <c r="E8472" s="5" t="s">
        <v>86</v>
      </c>
      <c r="F8472" s="5" t="s">
        <v>104</v>
      </c>
      <c r="G8472" s="5" t="s">
        <v>20</v>
      </c>
      <c r="H8472" s="5" t="s">
        <v>21</v>
      </c>
      <c r="I8472" s="5">
        <v>4</v>
      </c>
      <c r="J8472" s="5">
        <v>8901</v>
      </c>
      <c r="K8472" s="5">
        <v>35604</v>
      </c>
      <c r="L8472" s="5">
        <v>7435.83</v>
      </c>
      <c r="M8472" s="5" t="s">
        <v>47</v>
      </c>
      <c r="N8472" s="5" t="s">
        <v>38</v>
      </c>
      <c r="O8472" s="5" t="s">
        <v>5040</v>
      </c>
    </row>
    <row r="8473" spans="1:15" x14ac:dyDescent="0.3">
      <c r="A8473" s="5" t="s">
        <v>20012</v>
      </c>
      <c r="B8473" s="6">
        <v>45733</v>
      </c>
      <c r="C8473" s="5" t="s">
        <v>6654</v>
      </c>
      <c r="D8473" s="5" t="s">
        <v>20013</v>
      </c>
      <c r="E8473" s="5" t="s">
        <v>86</v>
      </c>
      <c r="F8473" s="5" t="s">
        <v>44</v>
      </c>
      <c r="G8473" s="5" t="s">
        <v>20</v>
      </c>
      <c r="H8473" s="5" t="s">
        <v>73</v>
      </c>
      <c r="I8473" s="5">
        <v>2</v>
      </c>
      <c r="J8473" s="5">
        <v>4000</v>
      </c>
      <c r="K8473" s="5">
        <v>8000</v>
      </c>
      <c r="L8473" s="5">
        <v>656.5</v>
      </c>
      <c r="M8473" s="5" t="s">
        <v>47</v>
      </c>
      <c r="N8473" s="5" t="s">
        <v>67</v>
      </c>
      <c r="O8473" s="5" t="s">
        <v>1171</v>
      </c>
    </row>
    <row r="8474" spans="1:15" x14ac:dyDescent="0.3">
      <c r="A8474" s="5" t="s">
        <v>20014</v>
      </c>
      <c r="B8474" s="6">
        <v>45792</v>
      </c>
      <c r="C8474" s="5" t="s">
        <v>1846</v>
      </c>
      <c r="D8474" s="5" t="s">
        <v>20015</v>
      </c>
      <c r="E8474" s="5" t="s">
        <v>43</v>
      </c>
      <c r="F8474" s="5" t="s">
        <v>104</v>
      </c>
      <c r="G8474" s="5" t="s">
        <v>36</v>
      </c>
      <c r="H8474" s="5" t="s">
        <v>169</v>
      </c>
      <c r="I8474" s="5">
        <v>1</v>
      </c>
      <c r="J8474" s="5">
        <v>32324</v>
      </c>
      <c r="K8474" s="5">
        <v>32324</v>
      </c>
      <c r="L8474" s="5">
        <v>5313.78</v>
      </c>
      <c r="M8474" s="5" t="s">
        <v>47</v>
      </c>
      <c r="N8474" s="5" t="s">
        <v>31</v>
      </c>
      <c r="O8474" s="5" t="s">
        <v>323</v>
      </c>
    </row>
    <row r="8475" spans="1:15" x14ac:dyDescent="0.3">
      <c r="A8475" s="5" t="s">
        <v>20016</v>
      </c>
      <c r="B8475" s="6">
        <v>45933</v>
      </c>
      <c r="C8475" s="5" t="s">
        <v>8525</v>
      </c>
      <c r="D8475" s="5" t="s">
        <v>20017</v>
      </c>
      <c r="E8475" s="5" t="s">
        <v>86</v>
      </c>
      <c r="F8475" s="5" t="s">
        <v>104</v>
      </c>
      <c r="G8475" s="5" t="s">
        <v>20</v>
      </c>
      <c r="H8475" s="5" t="s">
        <v>109</v>
      </c>
      <c r="I8475" s="5">
        <v>5</v>
      </c>
      <c r="J8475" s="5">
        <v>15510</v>
      </c>
      <c r="K8475" s="5">
        <v>77550</v>
      </c>
      <c r="L8475" s="5">
        <v>11995.21</v>
      </c>
      <c r="M8475" s="5" t="s">
        <v>22</v>
      </c>
      <c r="N8475" s="5" t="s">
        <v>67</v>
      </c>
      <c r="O8475" s="5" t="s">
        <v>20018</v>
      </c>
    </row>
    <row r="8476" spans="1:15" x14ac:dyDescent="0.3">
      <c r="A8476" s="5" t="s">
        <v>20019</v>
      </c>
      <c r="B8476" s="6">
        <v>46003</v>
      </c>
      <c r="C8476" s="5" t="s">
        <v>2524</v>
      </c>
      <c r="D8476" s="5" t="s">
        <v>20020</v>
      </c>
      <c r="E8476" s="5" t="s">
        <v>86</v>
      </c>
      <c r="F8476" s="5" t="s">
        <v>19</v>
      </c>
      <c r="G8476" s="5" t="s">
        <v>45</v>
      </c>
      <c r="H8476" s="5" t="s">
        <v>46</v>
      </c>
      <c r="I8476" s="5">
        <v>4</v>
      </c>
      <c r="J8476" s="5">
        <v>34610</v>
      </c>
      <c r="K8476" s="5">
        <v>138440</v>
      </c>
      <c r="L8476" s="5">
        <v>26697.8</v>
      </c>
      <c r="M8476" s="5" t="s">
        <v>30</v>
      </c>
      <c r="N8476" s="5" t="s">
        <v>31</v>
      </c>
      <c r="O8476" s="5" t="s">
        <v>177</v>
      </c>
    </row>
    <row r="8477" spans="1:15" x14ac:dyDescent="0.3">
      <c r="A8477" s="5" t="s">
        <v>20021</v>
      </c>
      <c r="B8477" s="6">
        <v>46184</v>
      </c>
      <c r="C8477" s="5" t="s">
        <v>4481</v>
      </c>
      <c r="D8477" s="5" t="s">
        <v>20022</v>
      </c>
      <c r="E8477" s="5" t="s">
        <v>86</v>
      </c>
      <c r="F8477" s="5" t="s">
        <v>87</v>
      </c>
      <c r="G8477" s="5" t="s">
        <v>59</v>
      </c>
      <c r="H8477" s="5" t="s">
        <v>181</v>
      </c>
      <c r="I8477" s="5">
        <v>1</v>
      </c>
      <c r="J8477" s="5">
        <v>48352</v>
      </c>
      <c r="K8477" s="5">
        <v>48352</v>
      </c>
      <c r="L8477" s="5">
        <v>12975.49</v>
      </c>
      <c r="M8477" s="5" t="s">
        <v>61</v>
      </c>
      <c r="N8477" s="5" t="s">
        <v>67</v>
      </c>
      <c r="O8477" s="5" t="s">
        <v>337</v>
      </c>
    </row>
    <row r="8478" spans="1:15" x14ac:dyDescent="0.3">
      <c r="A8478" s="5" t="s">
        <v>20023</v>
      </c>
      <c r="B8478" s="6">
        <v>45916</v>
      </c>
      <c r="C8478" s="5" t="s">
        <v>8145</v>
      </c>
      <c r="D8478" s="5" t="s">
        <v>20024</v>
      </c>
      <c r="E8478" s="5" t="s">
        <v>72</v>
      </c>
      <c r="F8478" s="5" t="s">
        <v>87</v>
      </c>
      <c r="G8478" s="5" t="s">
        <v>59</v>
      </c>
      <c r="H8478" s="5" t="s">
        <v>66</v>
      </c>
      <c r="I8478" s="5">
        <v>1</v>
      </c>
      <c r="J8478" s="5">
        <v>3708</v>
      </c>
      <c r="K8478" s="5">
        <v>3708</v>
      </c>
      <c r="L8478" s="5">
        <v>462</v>
      </c>
      <c r="M8478" s="5" t="s">
        <v>54</v>
      </c>
      <c r="N8478" s="5" t="s">
        <v>31</v>
      </c>
      <c r="O8478" s="5" t="s">
        <v>415</v>
      </c>
    </row>
    <row r="8479" spans="1:15" x14ac:dyDescent="0.3">
      <c r="A8479" s="5" t="s">
        <v>20025</v>
      </c>
      <c r="B8479" s="6">
        <v>45844</v>
      </c>
      <c r="C8479" s="5" t="s">
        <v>102</v>
      </c>
      <c r="D8479" s="5" t="s">
        <v>20026</v>
      </c>
      <c r="E8479" s="5" t="s">
        <v>43</v>
      </c>
      <c r="F8479" s="5" t="s">
        <v>44</v>
      </c>
      <c r="G8479" s="5" t="s">
        <v>59</v>
      </c>
      <c r="H8479" s="5" t="s">
        <v>126</v>
      </c>
      <c r="I8479" s="5">
        <v>2</v>
      </c>
      <c r="J8479" s="5">
        <v>9468</v>
      </c>
      <c r="K8479" s="5">
        <v>18936</v>
      </c>
      <c r="L8479" s="5">
        <v>5323.35</v>
      </c>
      <c r="M8479" s="5" t="s">
        <v>22</v>
      </c>
      <c r="N8479" s="5" t="s">
        <v>67</v>
      </c>
      <c r="O8479" s="5" t="s">
        <v>359</v>
      </c>
    </row>
    <row r="8480" spans="1:15" x14ac:dyDescent="0.3">
      <c r="A8480" s="5" t="s">
        <v>20027</v>
      </c>
      <c r="B8480" s="6">
        <v>45865</v>
      </c>
      <c r="C8480" s="5" t="s">
        <v>15700</v>
      </c>
      <c r="D8480" s="5" t="s">
        <v>20028</v>
      </c>
      <c r="E8480" s="5" t="s">
        <v>72</v>
      </c>
      <c r="F8480" s="5" t="s">
        <v>104</v>
      </c>
      <c r="G8480" s="5" t="s">
        <v>45</v>
      </c>
      <c r="H8480" s="5" t="s">
        <v>46</v>
      </c>
      <c r="I8480" s="5">
        <v>1</v>
      </c>
      <c r="J8480" s="5">
        <v>13382</v>
      </c>
      <c r="K8480" s="5">
        <v>13382</v>
      </c>
      <c r="L8480" s="5">
        <v>2224.88</v>
      </c>
      <c r="M8480" s="5" t="s">
        <v>54</v>
      </c>
      <c r="N8480" s="5" t="s">
        <v>67</v>
      </c>
      <c r="O8480" s="5" t="s">
        <v>337</v>
      </c>
    </row>
    <row r="8481" spans="1:15" x14ac:dyDescent="0.3">
      <c r="A8481" s="5" t="s">
        <v>20029</v>
      </c>
      <c r="B8481" s="6">
        <v>46039</v>
      </c>
      <c r="C8481" s="5" t="s">
        <v>5262</v>
      </c>
      <c r="D8481" s="5" t="s">
        <v>20030</v>
      </c>
      <c r="E8481" s="5" t="s">
        <v>86</v>
      </c>
      <c r="F8481" s="5" t="s">
        <v>19</v>
      </c>
      <c r="G8481" s="5" t="s">
        <v>20</v>
      </c>
      <c r="H8481" s="5" t="s">
        <v>109</v>
      </c>
      <c r="I8481" s="5">
        <v>4</v>
      </c>
      <c r="J8481" s="5">
        <v>14278</v>
      </c>
      <c r="K8481" s="5">
        <v>57112</v>
      </c>
      <c r="L8481" s="5">
        <v>2949.48</v>
      </c>
      <c r="M8481" s="5" t="s">
        <v>30</v>
      </c>
      <c r="N8481" s="5" t="s">
        <v>31</v>
      </c>
      <c r="O8481" s="5" t="s">
        <v>5047</v>
      </c>
    </row>
    <row r="8482" spans="1:15" x14ac:dyDescent="0.3">
      <c r="A8482" s="5" t="s">
        <v>20031</v>
      </c>
      <c r="B8482" s="6">
        <v>46030</v>
      </c>
      <c r="C8482" s="5" t="s">
        <v>9514</v>
      </c>
      <c r="D8482" s="5" t="s">
        <v>20032</v>
      </c>
      <c r="E8482" s="5" t="s">
        <v>72</v>
      </c>
      <c r="F8482" s="5" t="s">
        <v>44</v>
      </c>
      <c r="G8482" s="5" t="s">
        <v>59</v>
      </c>
      <c r="H8482" s="5" t="s">
        <v>66</v>
      </c>
      <c r="I8482" s="5">
        <v>3</v>
      </c>
      <c r="J8482" s="5">
        <v>34505</v>
      </c>
      <c r="K8482" s="5">
        <v>103515</v>
      </c>
      <c r="L8482" s="5">
        <v>27362.44</v>
      </c>
      <c r="M8482" s="5" t="s">
        <v>22</v>
      </c>
      <c r="N8482" s="5" t="s">
        <v>23</v>
      </c>
      <c r="O8482" s="5" t="s">
        <v>55</v>
      </c>
    </row>
    <row r="8483" spans="1:15" x14ac:dyDescent="0.3">
      <c r="A8483" s="5" t="s">
        <v>20033</v>
      </c>
      <c r="B8483" s="6">
        <v>46117</v>
      </c>
      <c r="C8483" s="5" t="s">
        <v>6521</v>
      </c>
      <c r="D8483" s="5" t="s">
        <v>20034</v>
      </c>
      <c r="E8483" s="5" t="s">
        <v>86</v>
      </c>
      <c r="F8483" s="5" t="s">
        <v>87</v>
      </c>
      <c r="G8483" s="5" t="s">
        <v>59</v>
      </c>
      <c r="H8483" s="5" t="s">
        <v>60</v>
      </c>
      <c r="I8483" s="5">
        <v>5</v>
      </c>
      <c r="J8483" s="5">
        <v>23756</v>
      </c>
      <c r="K8483" s="5">
        <v>118780</v>
      </c>
      <c r="L8483" s="5">
        <v>28225.24</v>
      </c>
      <c r="M8483" s="5" t="s">
        <v>22</v>
      </c>
      <c r="N8483" s="5" t="s">
        <v>23</v>
      </c>
      <c r="O8483" s="5" t="s">
        <v>134</v>
      </c>
    </row>
    <row r="8484" spans="1:15" x14ac:dyDescent="0.3">
      <c r="A8484" s="5" t="s">
        <v>20035</v>
      </c>
      <c r="B8484" s="6">
        <v>45837</v>
      </c>
      <c r="C8484" s="5" t="s">
        <v>908</v>
      </c>
      <c r="D8484" s="5" t="s">
        <v>20036</v>
      </c>
      <c r="E8484" s="5" t="s">
        <v>18</v>
      </c>
      <c r="F8484" s="5" t="s">
        <v>52</v>
      </c>
      <c r="G8484" s="5" t="s">
        <v>59</v>
      </c>
      <c r="H8484" s="5" t="s">
        <v>60</v>
      </c>
      <c r="I8484" s="5">
        <v>3</v>
      </c>
      <c r="J8484" s="5">
        <v>40828</v>
      </c>
      <c r="K8484" s="5">
        <v>122484</v>
      </c>
      <c r="L8484" s="5">
        <v>24742.73</v>
      </c>
      <c r="M8484" s="5" t="s">
        <v>54</v>
      </c>
      <c r="N8484" s="5" t="s">
        <v>31</v>
      </c>
      <c r="O8484" s="5" t="s">
        <v>6709</v>
      </c>
    </row>
    <row r="8485" spans="1:15" x14ac:dyDescent="0.3">
      <c r="A8485" s="5" t="s">
        <v>20037</v>
      </c>
      <c r="B8485" s="6">
        <v>46171</v>
      </c>
      <c r="C8485" s="5" t="s">
        <v>10071</v>
      </c>
      <c r="D8485" s="5" t="s">
        <v>20038</v>
      </c>
      <c r="E8485" s="5" t="s">
        <v>72</v>
      </c>
      <c r="F8485" s="5" t="s">
        <v>19</v>
      </c>
      <c r="G8485" s="5" t="s">
        <v>45</v>
      </c>
      <c r="H8485" s="5" t="s">
        <v>160</v>
      </c>
      <c r="I8485" s="5">
        <v>4</v>
      </c>
      <c r="J8485" s="5">
        <v>37975</v>
      </c>
      <c r="K8485" s="5">
        <v>151900</v>
      </c>
      <c r="L8485" s="5">
        <v>16738</v>
      </c>
      <c r="M8485" s="5" t="s">
        <v>30</v>
      </c>
      <c r="N8485" s="5" t="s">
        <v>38</v>
      </c>
      <c r="O8485" s="5" t="s">
        <v>553</v>
      </c>
    </row>
    <row r="8486" spans="1:15" x14ac:dyDescent="0.3">
      <c r="A8486" s="5" t="s">
        <v>20039</v>
      </c>
      <c r="B8486" s="6">
        <v>45739</v>
      </c>
      <c r="C8486" s="5" t="s">
        <v>8554</v>
      </c>
      <c r="D8486" s="5" t="s">
        <v>20040</v>
      </c>
      <c r="E8486" s="5" t="s">
        <v>86</v>
      </c>
      <c r="F8486" s="5" t="s">
        <v>87</v>
      </c>
      <c r="G8486" s="5" t="s">
        <v>36</v>
      </c>
      <c r="H8486" s="5" t="s">
        <v>169</v>
      </c>
      <c r="I8486" s="5">
        <v>4</v>
      </c>
      <c r="J8486" s="5">
        <v>34000</v>
      </c>
      <c r="K8486" s="5">
        <v>136000</v>
      </c>
      <c r="L8486" s="5">
        <v>37123.51</v>
      </c>
      <c r="M8486" s="5" t="s">
        <v>61</v>
      </c>
      <c r="N8486" s="5" t="s">
        <v>31</v>
      </c>
      <c r="O8486" s="5" t="s">
        <v>948</v>
      </c>
    </row>
    <row r="8487" spans="1:15" x14ac:dyDescent="0.3">
      <c r="A8487" s="5" t="s">
        <v>20041</v>
      </c>
      <c r="B8487" s="6">
        <v>45823</v>
      </c>
      <c r="C8487" s="5" t="s">
        <v>6911</v>
      </c>
      <c r="D8487" s="5" t="s">
        <v>20042</v>
      </c>
      <c r="E8487" s="5" t="s">
        <v>18</v>
      </c>
      <c r="F8487" s="5" t="s">
        <v>104</v>
      </c>
      <c r="G8487" s="5" t="s">
        <v>36</v>
      </c>
      <c r="H8487" s="5" t="s">
        <v>37</v>
      </c>
      <c r="I8487" s="5">
        <v>2</v>
      </c>
      <c r="J8487" s="5">
        <v>2623</v>
      </c>
      <c r="K8487" s="5">
        <v>5246</v>
      </c>
      <c r="L8487" s="5">
        <v>756.65</v>
      </c>
      <c r="M8487" s="5" t="s">
        <v>54</v>
      </c>
      <c r="N8487" s="5" t="s">
        <v>23</v>
      </c>
      <c r="O8487" s="5" t="s">
        <v>1094</v>
      </c>
    </row>
    <row r="8488" spans="1:15" x14ac:dyDescent="0.3">
      <c r="A8488" s="5" t="s">
        <v>20043</v>
      </c>
      <c r="B8488" s="6">
        <v>46047</v>
      </c>
      <c r="C8488" s="5" t="s">
        <v>6163</v>
      </c>
      <c r="D8488" s="5" t="s">
        <v>20044</v>
      </c>
      <c r="E8488" s="5" t="s">
        <v>18</v>
      </c>
      <c r="F8488" s="5" t="s">
        <v>104</v>
      </c>
      <c r="G8488" s="5" t="s">
        <v>20</v>
      </c>
      <c r="H8488" s="5" t="s">
        <v>29</v>
      </c>
      <c r="I8488" s="5">
        <v>5</v>
      </c>
      <c r="J8488" s="5">
        <v>28880</v>
      </c>
      <c r="K8488" s="5">
        <v>144400</v>
      </c>
      <c r="L8488" s="5">
        <v>34097.47</v>
      </c>
      <c r="M8488" s="5" t="s">
        <v>22</v>
      </c>
      <c r="N8488" s="5" t="s">
        <v>67</v>
      </c>
      <c r="O8488" s="5" t="s">
        <v>7443</v>
      </c>
    </row>
    <row r="8489" spans="1:15" x14ac:dyDescent="0.3">
      <c r="A8489" s="5" t="s">
        <v>20045</v>
      </c>
      <c r="B8489" s="6">
        <v>45829</v>
      </c>
      <c r="C8489" s="5" t="s">
        <v>1187</v>
      </c>
      <c r="D8489" s="5" t="s">
        <v>5110</v>
      </c>
      <c r="E8489" s="5" t="s">
        <v>43</v>
      </c>
      <c r="F8489" s="5" t="s">
        <v>44</v>
      </c>
      <c r="G8489" s="5" t="s">
        <v>45</v>
      </c>
      <c r="H8489" s="5" t="s">
        <v>46</v>
      </c>
      <c r="I8489" s="5">
        <v>2</v>
      </c>
      <c r="J8489" s="5">
        <v>32507</v>
      </c>
      <c r="K8489" s="5">
        <v>65014</v>
      </c>
      <c r="L8489" s="5">
        <v>14027.39</v>
      </c>
      <c r="M8489" s="5" t="s">
        <v>61</v>
      </c>
      <c r="N8489" s="5" t="s">
        <v>67</v>
      </c>
      <c r="O8489" s="5" t="s">
        <v>4546</v>
      </c>
    </row>
    <row r="8490" spans="1:15" x14ac:dyDescent="0.3">
      <c r="A8490" s="5" t="s">
        <v>20046</v>
      </c>
      <c r="B8490" s="6">
        <v>45941</v>
      </c>
      <c r="C8490" s="5" t="s">
        <v>2490</v>
      </c>
      <c r="D8490" s="5" t="s">
        <v>20047</v>
      </c>
      <c r="E8490" s="5" t="s">
        <v>18</v>
      </c>
      <c r="F8490" s="5" t="s">
        <v>19</v>
      </c>
      <c r="G8490" s="5" t="s">
        <v>59</v>
      </c>
      <c r="H8490" s="5" t="s">
        <v>126</v>
      </c>
      <c r="I8490" s="5">
        <v>1</v>
      </c>
      <c r="J8490" s="5">
        <v>37473</v>
      </c>
      <c r="K8490" s="5">
        <v>37473</v>
      </c>
      <c r="L8490" s="5">
        <v>7201.04</v>
      </c>
      <c r="M8490" s="5" t="s">
        <v>54</v>
      </c>
      <c r="N8490" s="5" t="s">
        <v>31</v>
      </c>
      <c r="O8490" s="5" t="s">
        <v>415</v>
      </c>
    </row>
    <row r="8491" spans="1:15" x14ac:dyDescent="0.3">
      <c r="A8491" s="5" t="s">
        <v>20048</v>
      </c>
      <c r="B8491" s="6">
        <v>46068</v>
      </c>
      <c r="C8491" s="5" t="s">
        <v>15068</v>
      </c>
      <c r="D8491" s="5" t="s">
        <v>20049</v>
      </c>
      <c r="E8491" s="5" t="s">
        <v>72</v>
      </c>
      <c r="F8491" s="5" t="s">
        <v>19</v>
      </c>
      <c r="G8491" s="5" t="s">
        <v>20</v>
      </c>
      <c r="H8491" s="5" t="s">
        <v>73</v>
      </c>
      <c r="I8491" s="5">
        <v>4</v>
      </c>
      <c r="J8491" s="5">
        <v>14710</v>
      </c>
      <c r="K8491" s="5">
        <v>58840</v>
      </c>
      <c r="L8491" s="5">
        <v>12555.24</v>
      </c>
      <c r="M8491" s="5" t="s">
        <v>54</v>
      </c>
      <c r="N8491" s="5" t="s">
        <v>38</v>
      </c>
      <c r="O8491" s="5" t="s">
        <v>459</v>
      </c>
    </row>
    <row r="8492" spans="1:15" x14ac:dyDescent="0.3">
      <c r="A8492" s="5" t="s">
        <v>20050</v>
      </c>
      <c r="B8492" s="6">
        <v>45782</v>
      </c>
      <c r="C8492" s="5" t="s">
        <v>4406</v>
      </c>
      <c r="D8492" s="5" t="s">
        <v>20051</v>
      </c>
      <c r="E8492" s="5" t="s">
        <v>86</v>
      </c>
      <c r="F8492" s="5" t="s">
        <v>19</v>
      </c>
      <c r="G8492" s="5" t="s">
        <v>36</v>
      </c>
      <c r="H8492" s="5" t="s">
        <v>53</v>
      </c>
      <c r="I8492" s="5">
        <v>1</v>
      </c>
      <c r="J8492" s="5">
        <v>44924</v>
      </c>
      <c r="K8492" s="5">
        <v>44924</v>
      </c>
      <c r="L8492" s="5">
        <v>3531.1</v>
      </c>
      <c r="M8492" s="5" t="s">
        <v>22</v>
      </c>
      <c r="N8492" s="5" t="s">
        <v>31</v>
      </c>
      <c r="O8492" s="5" t="s">
        <v>1055</v>
      </c>
    </row>
    <row r="8493" spans="1:15" x14ac:dyDescent="0.3">
      <c r="A8493" s="5" t="s">
        <v>20052</v>
      </c>
      <c r="B8493" s="6">
        <v>45844</v>
      </c>
      <c r="C8493" s="5" t="s">
        <v>4164</v>
      </c>
      <c r="D8493" s="5" t="s">
        <v>15899</v>
      </c>
      <c r="E8493" s="5" t="s">
        <v>72</v>
      </c>
      <c r="F8493" s="5" t="s">
        <v>87</v>
      </c>
      <c r="G8493" s="5" t="s">
        <v>36</v>
      </c>
      <c r="H8493" s="5" t="s">
        <v>216</v>
      </c>
      <c r="I8493" s="5">
        <v>1</v>
      </c>
      <c r="J8493" s="5">
        <v>7217</v>
      </c>
      <c r="K8493" s="5">
        <v>7217</v>
      </c>
      <c r="L8493" s="5">
        <v>1354.59</v>
      </c>
      <c r="M8493" s="5" t="s">
        <v>22</v>
      </c>
      <c r="N8493" s="5" t="s">
        <v>67</v>
      </c>
      <c r="O8493" s="5" t="s">
        <v>2956</v>
      </c>
    </row>
    <row r="8494" spans="1:15" x14ac:dyDescent="0.3">
      <c r="A8494" s="5" t="s">
        <v>20053</v>
      </c>
      <c r="B8494" s="6">
        <v>45700</v>
      </c>
      <c r="C8494" s="5" t="s">
        <v>16621</v>
      </c>
      <c r="D8494" s="5" t="s">
        <v>20054</v>
      </c>
      <c r="E8494" s="5" t="s">
        <v>18</v>
      </c>
      <c r="F8494" s="5" t="s">
        <v>104</v>
      </c>
      <c r="G8494" s="5" t="s">
        <v>20</v>
      </c>
      <c r="H8494" s="5" t="s">
        <v>29</v>
      </c>
      <c r="I8494" s="5">
        <v>4</v>
      </c>
      <c r="J8494" s="5">
        <v>43858</v>
      </c>
      <c r="K8494" s="5">
        <v>175432</v>
      </c>
      <c r="L8494" s="5">
        <v>42995.83</v>
      </c>
      <c r="M8494" s="5" t="s">
        <v>30</v>
      </c>
      <c r="N8494" s="5" t="s">
        <v>67</v>
      </c>
      <c r="O8494" s="5" t="s">
        <v>1016</v>
      </c>
    </row>
    <row r="8495" spans="1:15" x14ac:dyDescent="0.3">
      <c r="A8495" s="5" t="s">
        <v>20055</v>
      </c>
      <c r="B8495" s="6">
        <v>46152</v>
      </c>
      <c r="C8495" s="5" t="s">
        <v>5548</v>
      </c>
      <c r="D8495" s="5" t="s">
        <v>20056</v>
      </c>
      <c r="E8495" s="5" t="s">
        <v>43</v>
      </c>
      <c r="F8495" s="5" t="s">
        <v>19</v>
      </c>
      <c r="G8495" s="5" t="s">
        <v>45</v>
      </c>
      <c r="H8495" s="5" t="s">
        <v>160</v>
      </c>
      <c r="I8495" s="5">
        <v>4</v>
      </c>
      <c r="J8495" s="5">
        <v>2076</v>
      </c>
      <c r="K8495" s="5">
        <v>8304</v>
      </c>
      <c r="L8495" s="5">
        <v>531.67999999999995</v>
      </c>
      <c r="M8495" s="5" t="s">
        <v>47</v>
      </c>
      <c r="N8495" s="5" t="s">
        <v>23</v>
      </c>
      <c r="O8495" s="5" t="s">
        <v>415</v>
      </c>
    </row>
    <row r="8496" spans="1:15" x14ac:dyDescent="0.3">
      <c r="A8496" s="5" t="s">
        <v>20057</v>
      </c>
      <c r="B8496" s="6">
        <v>46056</v>
      </c>
      <c r="C8496" s="5" t="s">
        <v>1212</v>
      </c>
      <c r="D8496" s="5" t="s">
        <v>20058</v>
      </c>
      <c r="E8496" s="5" t="s">
        <v>18</v>
      </c>
      <c r="F8496" s="5" t="s">
        <v>87</v>
      </c>
      <c r="G8496" s="5" t="s">
        <v>36</v>
      </c>
      <c r="H8496" s="5" t="s">
        <v>216</v>
      </c>
      <c r="I8496" s="5">
        <v>5</v>
      </c>
      <c r="J8496" s="5">
        <v>16324</v>
      </c>
      <c r="K8496" s="5">
        <v>81620</v>
      </c>
      <c r="L8496" s="5">
        <v>8360.81</v>
      </c>
      <c r="M8496" s="5" t="s">
        <v>54</v>
      </c>
      <c r="N8496" s="5" t="s">
        <v>67</v>
      </c>
      <c r="O8496" s="5" t="s">
        <v>337</v>
      </c>
    </row>
    <row r="8497" spans="1:15" x14ac:dyDescent="0.3">
      <c r="A8497" s="5" t="s">
        <v>20059</v>
      </c>
      <c r="B8497" s="6">
        <v>46167</v>
      </c>
      <c r="C8497" s="5" t="s">
        <v>11202</v>
      </c>
      <c r="D8497" s="5" t="s">
        <v>20060</v>
      </c>
      <c r="E8497" s="5" t="s">
        <v>72</v>
      </c>
      <c r="F8497" s="5" t="s">
        <v>52</v>
      </c>
      <c r="G8497" s="5" t="s">
        <v>20</v>
      </c>
      <c r="H8497" s="5" t="s">
        <v>109</v>
      </c>
      <c r="I8497" s="5">
        <v>3</v>
      </c>
      <c r="J8497" s="5">
        <v>40181</v>
      </c>
      <c r="K8497" s="5">
        <v>120543</v>
      </c>
      <c r="L8497" s="5">
        <v>13192.55</v>
      </c>
      <c r="M8497" s="5" t="s">
        <v>30</v>
      </c>
      <c r="N8497" s="5" t="s">
        <v>38</v>
      </c>
      <c r="O8497" s="5" t="s">
        <v>256</v>
      </c>
    </row>
    <row r="8498" spans="1:15" x14ac:dyDescent="0.3">
      <c r="A8498" s="5" t="s">
        <v>20061</v>
      </c>
      <c r="B8498" s="6">
        <v>45980</v>
      </c>
      <c r="C8498" s="5" t="s">
        <v>9688</v>
      </c>
      <c r="D8498" s="5" t="s">
        <v>20062</v>
      </c>
      <c r="E8498" s="5" t="s">
        <v>86</v>
      </c>
      <c r="F8498" s="5" t="s">
        <v>104</v>
      </c>
      <c r="G8498" s="5" t="s">
        <v>59</v>
      </c>
      <c r="H8498" s="5" t="s">
        <v>60</v>
      </c>
      <c r="I8498" s="5">
        <v>4</v>
      </c>
      <c r="J8498" s="5">
        <v>10973</v>
      </c>
      <c r="K8498" s="5">
        <v>43892</v>
      </c>
      <c r="L8498" s="5">
        <v>7700.67</v>
      </c>
      <c r="M8498" s="5" t="s">
        <v>61</v>
      </c>
      <c r="N8498" s="5" t="s">
        <v>23</v>
      </c>
      <c r="O8498" s="5" t="s">
        <v>503</v>
      </c>
    </row>
    <row r="8499" spans="1:15" x14ac:dyDescent="0.3">
      <c r="A8499" s="5" t="s">
        <v>20063</v>
      </c>
      <c r="B8499" s="6">
        <v>46171</v>
      </c>
      <c r="C8499" s="5" t="s">
        <v>2986</v>
      </c>
      <c r="D8499" s="5" t="s">
        <v>20064</v>
      </c>
      <c r="E8499" s="5" t="s">
        <v>43</v>
      </c>
      <c r="F8499" s="5" t="s">
        <v>44</v>
      </c>
      <c r="G8499" s="5" t="s">
        <v>20</v>
      </c>
      <c r="H8499" s="5" t="s">
        <v>29</v>
      </c>
      <c r="I8499" s="5">
        <v>4</v>
      </c>
      <c r="J8499" s="5">
        <v>27362</v>
      </c>
      <c r="K8499" s="5">
        <v>109448</v>
      </c>
      <c r="L8499" s="5">
        <v>9994.94</v>
      </c>
      <c r="M8499" s="5" t="s">
        <v>61</v>
      </c>
      <c r="N8499" s="5" t="s">
        <v>67</v>
      </c>
      <c r="O8499" s="5" t="s">
        <v>3609</v>
      </c>
    </row>
    <row r="8500" spans="1:15" x14ac:dyDescent="0.3">
      <c r="A8500" s="5" t="s">
        <v>20065</v>
      </c>
      <c r="B8500" s="6">
        <v>45888</v>
      </c>
      <c r="C8500" s="5" t="s">
        <v>4450</v>
      </c>
      <c r="D8500" s="5" t="s">
        <v>20066</v>
      </c>
      <c r="E8500" s="5" t="s">
        <v>72</v>
      </c>
      <c r="F8500" s="5" t="s">
        <v>19</v>
      </c>
      <c r="G8500" s="5" t="s">
        <v>59</v>
      </c>
      <c r="H8500" s="5" t="s">
        <v>66</v>
      </c>
      <c r="I8500" s="5">
        <v>4</v>
      </c>
      <c r="J8500" s="5">
        <v>21571</v>
      </c>
      <c r="K8500" s="5">
        <v>86284</v>
      </c>
      <c r="L8500" s="5">
        <v>4692.9399999999996</v>
      </c>
      <c r="M8500" s="5" t="s">
        <v>47</v>
      </c>
      <c r="N8500" s="5" t="s">
        <v>38</v>
      </c>
      <c r="O8500" s="5" t="s">
        <v>9746</v>
      </c>
    </row>
    <row r="8501" spans="1:15" x14ac:dyDescent="0.3">
      <c r="A8501" s="5" t="s">
        <v>20067</v>
      </c>
      <c r="B8501" s="6">
        <v>45932</v>
      </c>
      <c r="C8501" s="5" t="s">
        <v>1125</v>
      </c>
      <c r="D8501" s="5" t="s">
        <v>20068</v>
      </c>
      <c r="E8501" s="5" t="s">
        <v>86</v>
      </c>
      <c r="F8501" s="5" t="s">
        <v>19</v>
      </c>
      <c r="G8501" s="5" t="s">
        <v>20</v>
      </c>
      <c r="H8501" s="5" t="s">
        <v>109</v>
      </c>
      <c r="I8501" s="5">
        <v>3</v>
      </c>
      <c r="J8501" s="5">
        <v>36034</v>
      </c>
      <c r="K8501" s="5">
        <v>108102</v>
      </c>
      <c r="L8501" s="5">
        <v>6785.65</v>
      </c>
      <c r="M8501" s="5" t="s">
        <v>47</v>
      </c>
      <c r="N8501" s="5" t="s">
        <v>31</v>
      </c>
      <c r="O8501" s="5" t="s">
        <v>778</v>
      </c>
    </row>
    <row r="8502" spans="1:15" x14ac:dyDescent="0.3">
      <c r="A8502" s="5" t="s">
        <v>20069</v>
      </c>
      <c r="B8502" s="6">
        <v>45815</v>
      </c>
      <c r="C8502" s="5" t="s">
        <v>4324</v>
      </c>
      <c r="D8502" s="5" t="s">
        <v>19706</v>
      </c>
      <c r="E8502" s="5" t="s">
        <v>18</v>
      </c>
      <c r="F8502" s="5" t="s">
        <v>87</v>
      </c>
      <c r="G8502" s="5" t="s">
        <v>20</v>
      </c>
      <c r="H8502" s="5" t="s">
        <v>73</v>
      </c>
      <c r="I8502" s="5">
        <v>3</v>
      </c>
      <c r="J8502" s="5">
        <v>9161</v>
      </c>
      <c r="K8502" s="5">
        <v>27483</v>
      </c>
      <c r="L8502" s="5">
        <v>3790.64</v>
      </c>
      <c r="M8502" s="5" t="s">
        <v>30</v>
      </c>
      <c r="N8502" s="5" t="s">
        <v>31</v>
      </c>
      <c r="O8502" s="5" t="s">
        <v>1153</v>
      </c>
    </row>
    <row r="8503" spans="1:15" x14ac:dyDescent="0.3">
      <c r="A8503" s="5" t="s">
        <v>20070</v>
      </c>
      <c r="B8503" s="6">
        <v>46160</v>
      </c>
      <c r="C8503" s="5" t="s">
        <v>9026</v>
      </c>
      <c r="D8503" s="5" t="s">
        <v>20071</v>
      </c>
      <c r="E8503" s="5" t="s">
        <v>72</v>
      </c>
      <c r="F8503" s="5" t="s">
        <v>104</v>
      </c>
      <c r="G8503" s="5" t="s">
        <v>59</v>
      </c>
      <c r="H8503" s="5" t="s">
        <v>126</v>
      </c>
      <c r="I8503" s="5">
        <v>3</v>
      </c>
      <c r="J8503" s="5">
        <v>23621</v>
      </c>
      <c r="K8503" s="5">
        <v>70863</v>
      </c>
      <c r="L8503" s="5">
        <v>5794.74</v>
      </c>
      <c r="M8503" s="5" t="s">
        <v>22</v>
      </c>
      <c r="N8503" s="5" t="s">
        <v>38</v>
      </c>
      <c r="O8503" s="5" t="s">
        <v>6763</v>
      </c>
    </row>
    <row r="8504" spans="1:15" x14ac:dyDescent="0.3">
      <c r="A8504" s="5" t="s">
        <v>20072</v>
      </c>
      <c r="B8504" s="6">
        <v>45970</v>
      </c>
      <c r="C8504" s="5" t="s">
        <v>3194</v>
      </c>
      <c r="D8504" s="5" t="s">
        <v>20073</v>
      </c>
      <c r="E8504" s="5" t="s">
        <v>72</v>
      </c>
      <c r="F8504" s="5" t="s">
        <v>52</v>
      </c>
      <c r="G8504" s="5" t="s">
        <v>45</v>
      </c>
      <c r="H8504" s="5" t="s">
        <v>138</v>
      </c>
      <c r="I8504" s="5">
        <v>4</v>
      </c>
      <c r="J8504" s="5">
        <v>5432</v>
      </c>
      <c r="K8504" s="5">
        <v>21728</v>
      </c>
      <c r="L8504" s="5">
        <v>4966.53</v>
      </c>
      <c r="M8504" s="5" t="s">
        <v>54</v>
      </c>
      <c r="N8504" s="5" t="s">
        <v>23</v>
      </c>
      <c r="O8504" s="5" t="s">
        <v>62</v>
      </c>
    </row>
    <row r="8505" spans="1:15" x14ac:dyDescent="0.3">
      <c r="A8505" s="5" t="s">
        <v>20074</v>
      </c>
      <c r="B8505" s="6">
        <v>46068</v>
      </c>
      <c r="C8505" s="5" t="s">
        <v>3852</v>
      </c>
      <c r="D8505" s="5" t="s">
        <v>20075</v>
      </c>
      <c r="E8505" s="5" t="s">
        <v>43</v>
      </c>
      <c r="F8505" s="5" t="s">
        <v>52</v>
      </c>
      <c r="G8505" s="5" t="s">
        <v>20</v>
      </c>
      <c r="H8505" s="5" t="s">
        <v>29</v>
      </c>
      <c r="I8505" s="5">
        <v>2</v>
      </c>
      <c r="J8505" s="5">
        <v>21965</v>
      </c>
      <c r="K8505" s="5">
        <v>43930</v>
      </c>
      <c r="L8505" s="5">
        <v>12869.52</v>
      </c>
      <c r="M8505" s="5" t="s">
        <v>22</v>
      </c>
      <c r="N8505" s="5" t="s">
        <v>23</v>
      </c>
      <c r="O8505" s="5" t="s">
        <v>319</v>
      </c>
    </row>
    <row r="8506" spans="1:15" x14ac:dyDescent="0.3">
      <c r="A8506" s="5" t="s">
        <v>20076</v>
      </c>
      <c r="B8506" s="6">
        <v>45727</v>
      </c>
      <c r="C8506" s="5" t="s">
        <v>11761</v>
      </c>
      <c r="D8506" s="5" t="s">
        <v>432</v>
      </c>
      <c r="E8506" s="5" t="s">
        <v>43</v>
      </c>
      <c r="F8506" s="5" t="s">
        <v>52</v>
      </c>
      <c r="G8506" s="5" t="s">
        <v>36</v>
      </c>
      <c r="H8506" s="5" t="s">
        <v>169</v>
      </c>
      <c r="I8506" s="5">
        <v>2</v>
      </c>
      <c r="J8506" s="5">
        <v>30549</v>
      </c>
      <c r="K8506" s="5">
        <v>61098</v>
      </c>
      <c r="L8506" s="5">
        <v>11549.62</v>
      </c>
      <c r="M8506" s="5" t="s">
        <v>22</v>
      </c>
      <c r="N8506" s="5" t="s">
        <v>67</v>
      </c>
      <c r="O8506" s="5" t="s">
        <v>55</v>
      </c>
    </row>
    <row r="8507" spans="1:15" x14ac:dyDescent="0.3">
      <c r="A8507" s="5" t="s">
        <v>20077</v>
      </c>
      <c r="B8507" s="6">
        <v>45979</v>
      </c>
      <c r="C8507" s="5" t="s">
        <v>14540</v>
      </c>
      <c r="D8507" s="5" t="s">
        <v>20078</v>
      </c>
      <c r="E8507" s="5" t="s">
        <v>86</v>
      </c>
      <c r="F8507" s="5" t="s">
        <v>28</v>
      </c>
      <c r="G8507" s="5" t="s">
        <v>20</v>
      </c>
      <c r="H8507" s="5" t="s">
        <v>21</v>
      </c>
      <c r="I8507" s="5">
        <v>4</v>
      </c>
      <c r="J8507" s="5">
        <v>44626</v>
      </c>
      <c r="K8507" s="5">
        <v>178504</v>
      </c>
      <c r="L8507" s="5">
        <v>40658.29</v>
      </c>
      <c r="M8507" s="5" t="s">
        <v>30</v>
      </c>
      <c r="N8507" s="5" t="s">
        <v>38</v>
      </c>
      <c r="O8507" s="5" t="s">
        <v>404</v>
      </c>
    </row>
    <row r="8508" spans="1:15" x14ac:dyDescent="0.3">
      <c r="A8508" s="5" t="s">
        <v>20079</v>
      </c>
      <c r="B8508" s="6">
        <v>46138</v>
      </c>
      <c r="C8508" s="5" t="s">
        <v>3103</v>
      </c>
      <c r="D8508" s="5" t="s">
        <v>20080</v>
      </c>
      <c r="E8508" s="5" t="s">
        <v>43</v>
      </c>
      <c r="F8508" s="5" t="s">
        <v>52</v>
      </c>
      <c r="G8508" s="5" t="s">
        <v>20</v>
      </c>
      <c r="H8508" s="5" t="s">
        <v>21</v>
      </c>
      <c r="I8508" s="5">
        <v>5</v>
      </c>
      <c r="J8508" s="5">
        <v>30272</v>
      </c>
      <c r="K8508" s="5">
        <v>151360</v>
      </c>
      <c r="L8508" s="5">
        <v>14270.56</v>
      </c>
      <c r="M8508" s="5" t="s">
        <v>61</v>
      </c>
      <c r="N8508" s="5" t="s">
        <v>23</v>
      </c>
      <c r="O8508" s="5" t="s">
        <v>1016</v>
      </c>
    </row>
    <row r="8509" spans="1:15" x14ac:dyDescent="0.3">
      <c r="A8509" s="5" t="s">
        <v>20081</v>
      </c>
      <c r="B8509" s="6">
        <v>45953</v>
      </c>
      <c r="C8509" s="5" t="s">
        <v>3279</v>
      </c>
      <c r="D8509" s="5" t="s">
        <v>20082</v>
      </c>
      <c r="E8509" s="5" t="s">
        <v>72</v>
      </c>
      <c r="F8509" s="5" t="s">
        <v>104</v>
      </c>
      <c r="G8509" s="5" t="s">
        <v>45</v>
      </c>
      <c r="H8509" s="5" t="s">
        <v>46</v>
      </c>
      <c r="I8509" s="5">
        <v>5</v>
      </c>
      <c r="J8509" s="5">
        <v>38200</v>
      </c>
      <c r="K8509" s="5">
        <v>191000</v>
      </c>
      <c r="L8509" s="5">
        <v>32170.76</v>
      </c>
      <c r="M8509" s="5" t="s">
        <v>54</v>
      </c>
      <c r="N8509" s="5" t="s">
        <v>31</v>
      </c>
      <c r="O8509" s="5" t="s">
        <v>4445</v>
      </c>
    </row>
    <row r="8510" spans="1:15" x14ac:dyDescent="0.3">
      <c r="A8510" s="5" t="s">
        <v>20083</v>
      </c>
      <c r="B8510" s="6">
        <v>46159</v>
      </c>
      <c r="C8510" s="5" t="s">
        <v>2090</v>
      </c>
      <c r="D8510" s="5" t="s">
        <v>20084</v>
      </c>
      <c r="E8510" s="5" t="s">
        <v>86</v>
      </c>
      <c r="F8510" s="5" t="s">
        <v>104</v>
      </c>
      <c r="G8510" s="5" t="s">
        <v>59</v>
      </c>
      <c r="H8510" s="5" t="s">
        <v>126</v>
      </c>
      <c r="I8510" s="5">
        <v>3</v>
      </c>
      <c r="J8510" s="5">
        <v>13701</v>
      </c>
      <c r="K8510" s="5">
        <v>41103</v>
      </c>
      <c r="L8510" s="5">
        <v>10675.09</v>
      </c>
      <c r="M8510" s="5" t="s">
        <v>54</v>
      </c>
      <c r="N8510" s="5" t="s">
        <v>38</v>
      </c>
      <c r="O8510" s="5" t="s">
        <v>10836</v>
      </c>
    </row>
    <row r="8511" spans="1:15" x14ac:dyDescent="0.3">
      <c r="A8511" s="5" t="s">
        <v>20085</v>
      </c>
      <c r="B8511" s="6">
        <v>45882</v>
      </c>
      <c r="C8511" s="5" t="s">
        <v>1141</v>
      </c>
      <c r="D8511" s="5" t="s">
        <v>1797</v>
      </c>
      <c r="E8511" s="5" t="s">
        <v>18</v>
      </c>
      <c r="F8511" s="5" t="s">
        <v>104</v>
      </c>
      <c r="G8511" s="5" t="s">
        <v>36</v>
      </c>
      <c r="H8511" s="5" t="s">
        <v>216</v>
      </c>
      <c r="I8511" s="5">
        <v>5</v>
      </c>
      <c r="J8511" s="5">
        <v>39088</v>
      </c>
      <c r="K8511" s="5">
        <v>195440</v>
      </c>
      <c r="L8511" s="5">
        <v>39084.019999999997</v>
      </c>
      <c r="M8511" s="5" t="s">
        <v>47</v>
      </c>
      <c r="N8511" s="5" t="s">
        <v>23</v>
      </c>
      <c r="O8511" s="5" t="s">
        <v>1772</v>
      </c>
    </row>
    <row r="8512" spans="1:15" x14ac:dyDescent="0.3">
      <c r="A8512" s="5" t="s">
        <v>20086</v>
      </c>
      <c r="B8512" s="6">
        <v>45697</v>
      </c>
      <c r="C8512" s="5" t="s">
        <v>6108</v>
      </c>
      <c r="D8512" s="5" t="s">
        <v>20087</v>
      </c>
      <c r="E8512" s="5" t="s">
        <v>18</v>
      </c>
      <c r="F8512" s="5" t="s">
        <v>104</v>
      </c>
      <c r="G8512" s="5" t="s">
        <v>59</v>
      </c>
      <c r="H8512" s="5" t="s">
        <v>126</v>
      </c>
      <c r="I8512" s="5">
        <v>2</v>
      </c>
      <c r="J8512" s="5">
        <v>12833</v>
      </c>
      <c r="K8512" s="5">
        <v>25666</v>
      </c>
      <c r="L8512" s="5">
        <v>6837.74</v>
      </c>
      <c r="M8512" s="5" t="s">
        <v>61</v>
      </c>
      <c r="N8512" s="5" t="s">
        <v>38</v>
      </c>
      <c r="O8512" s="5" t="s">
        <v>6772</v>
      </c>
    </row>
    <row r="8513" spans="1:15" x14ac:dyDescent="0.3">
      <c r="A8513" s="5" t="s">
        <v>20088</v>
      </c>
      <c r="B8513" s="6">
        <v>46076</v>
      </c>
      <c r="C8513" s="5" t="s">
        <v>9444</v>
      </c>
      <c r="D8513" s="5" t="s">
        <v>20089</v>
      </c>
      <c r="E8513" s="5" t="s">
        <v>18</v>
      </c>
      <c r="F8513" s="5" t="s">
        <v>19</v>
      </c>
      <c r="G8513" s="5" t="s">
        <v>20</v>
      </c>
      <c r="H8513" s="5" t="s">
        <v>21</v>
      </c>
      <c r="I8513" s="5">
        <v>3</v>
      </c>
      <c r="J8513" s="5">
        <v>32262</v>
      </c>
      <c r="K8513" s="5">
        <v>96786</v>
      </c>
      <c r="L8513" s="5">
        <v>14271.88</v>
      </c>
      <c r="M8513" s="5" t="s">
        <v>47</v>
      </c>
      <c r="N8513" s="5" t="s">
        <v>67</v>
      </c>
      <c r="O8513" s="5" t="s">
        <v>32</v>
      </c>
    </row>
    <row r="8514" spans="1:15" x14ac:dyDescent="0.3">
      <c r="A8514" s="5" t="s">
        <v>20090</v>
      </c>
      <c r="B8514" s="6">
        <v>45791</v>
      </c>
      <c r="C8514" s="5" t="s">
        <v>4811</v>
      </c>
      <c r="D8514" s="5" t="s">
        <v>20091</v>
      </c>
      <c r="E8514" s="5" t="s">
        <v>86</v>
      </c>
      <c r="F8514" s="5" t="s">
        <v>44</v>
      </c>
      <c r="G8514" s="5" t="s">
        <v>20</v>
      </c>
      <c r="H8514" s="5" t="s">
        <v>29</v>
      </c>
      <c r="I8514" s="5">
        <v>4</v>
      </c>
      <c r="J8514" s="5">
        <v>32891</v>
      </c>
      <c r="K8514" s="5">
        <v>131564</v>
      </c>
      <c r="L8514" s="5">
        <v>10085.219999999999</v>
      </c>
      <c r="M8514" s="5" t="s">
        <v>61</v>
      </c>
      <c r="N8514" s="5" t="s">
        <v>38</v>
      </c>
      <c r="O8514" s="5" t="s">
        <v>1164</v>
      </c>
    </row>
    <row r="8515" spans="1:15" x14ac:dyDescent="0.3">
      <c r="A8515" s="5" t="s">
        <v>20092</v>
      </c>
      <c r="B8515" s="6">
        <v>45666</v>
      </c>
      <c r="C8515" s="5" t="s">
        <v>6585</v>
      </c>
      <c r="D8515" s="5" t="s">
        <v>20093</v>
      </c>
      <c r="E8515" s="5" t="s">
        <v>43</v>
      </c>
      <c r="F8515" s="5" t="s">
        <v>104</v>
      </c>
      <c r="G8515" s="5" t="s">
        <v>59</v>
      </c>
      <c r="H8515" s="5" t="s">
        <v>181</v>
      </c>
      <c r="I8515" s="5">
        <v>5</v>
      </c>
      <c r="J8515" s="5">
        <v>42995</v>
      </c>
      <c r="K8515" s="5">
        <v>214975</v>
      </c>
      <c r="L8515" s="5">
        <v>58933.97</v>
      </c>
      <c r="M8515" s="5" t="s">
        <v>47</v>
      </c>
      <c r="N8515" s="5" t="s">
        <v>23</v>
      </c>
      <c r="O8515" s="5" t="s">
        <v>2304</v>
      </c>
    </row>
    <row r="8516" spans="1:15" x14ac:dyDescent="0.3">
      <c r="A8516" s="5" t="s">
        <v>20094</v>
      </c>
      <c r="B8516" s="6">
        <v>45748</v>
      </c>
      <c r="C8516" s="5" t="s">
        <v>10540</v>
      </c>
      <c r="D8516" s="5" t="s">
        <v>20095</v>
      </c>
      <c r="E8516" s="5" t="s">
        <v>86</v>
      </c>
      <c r="F8516" s="5" t="s">
        <v>19</v>
      </c>
      <c r="G8516" s="5" t="s">
        <v>45</v>
      </c>
      <c r="H8516" s="5" t="s">
        <v>160</v>
      </c>
      <c r="I8516" s="5">
        <v>5</v>
      </c>
      <c r="J8516" s="5">
        <v>33352</v>
      </c>
      <c r="K8516" s="5">
        <v>166760</v>
      </c>
      <c r="L8516" s="5">
        <v>35853.760000000002</v>
      </c>
      <c r="M8516" s="5" t="s">
        <v>22</v>
      </c>
      <c r="N8516" s="5" t="s">
        <v>67</v>
      </c>
      <c r="O8516" s="5" t="s">
        <v>1794</v>
      </c>
    </row>
    <row r="8517" spans="1:15" x14ac:dyDescent="0.3">
      <c r="A8517" s="5" t="s">
        <v>20096</v>
      </c>
      <c r="B8517" s="6">
        <v>46066</v>
      </c>
      <c r="C8517" s="5" t="s">
        <v>4210</v>
      </c>
      <c r="D8517" s="5" t="s">
        <v>20097</v>
      </c>
      <c r="E8517" s="5" t="s">
        <v>86</v>
      </c>
      <c r="F8517" s="5" t="s">
        <v>44</v>
      </c>
      <c r="G8517" s="5" t="s">
        <v>59</v>
      </c>
      <c r="H8517" s="5" t="s">
        <v>126</v>
      </c>
      <c r="I8517" s="5">
        <v>1</v>
      </c>
      <c r="J8517" s="5">
        <v>44898</v>
      </c>
      <c r="K8517" s="5">
        <v>44898</v>
      </c>
      <c r="L8517" s="5">
        <v>5812.38</v>
      </c>
      <c r="M8517" s="5" t="s">
        <v>30</v>
      </c>
      <c r="N8517" s="5" t="s">
        <v>38</v>
      </c>
      <c r="O8517" s="5" t="s">
        <v>224</v>
      </c>
    </row>
    <row r="8518" spans="1:15" x14ac:dyDescent="0.3">
      <c r="A8518" s="5" t="s">
        <v>20098</v>
      </c>
      <c r="B8518" s="6">
        <v>46088</v>
      </c>
      <c r="C8518" s="5" t="s">
        <v>1406</v>
      </c>
      <c r="D8518" s="5" t="s">
        <v>20099</v>
      </c>
      <c r="E8518" s="5" t="s">
        <v>43</v>
      </c>
      <c r="F8518" s="5" t="s">
        <v>87</v>
      </c>
      <c r="G8518" s="5" t="s">
        <v>45</v>
      </c>
      <c r="H8518" s="5" t="s">
        <v>138</v>
      </c>
      <c r="I8518" s="5">
        <v>3</v>
      </c>
      <c r="J8518" s="5">
        <v>35995</v>
      </c>
      <c r="K8518" s="5">
        <v>107985</v>
      </c>
      <c r="L8518" s="5">
        <v>18789.88</v>
      </c>
      <c r="M8518" s="5" t="s">
        <v>22</v>
      </c>
      <c r="N8518" s="5" t="s">
        <v>67</v>
      </c>
      <c r="O8518" s="5" t="s">
        <v>1221</v>
      </c>
    </row>
    <row r="8519" spans="1:15" x14ac:dyDescent="0.3">
      <c r="A8519" s="5" t="s">
        <v>20100</v>
      </c>
      <c r="B8519" s="6">
        <v>46164</v>
      </c>
      <c r="C8519" s="5" t="s">
        <v>20101</v>
      </c>
      <c r="D8519" s="5" t="s">
        <v>20102</v>
      </c>
      <c r="E8519" s="5" t="s">
        <v>18</v>
      </c>
      <c r="F8519" s="5" t="s">
        <v>19</v>
      </c>
      <c r="G8519" s="5" t="s">
        <v>20</v>
      </c>
      <c r="H8519" s="5" t="s">
        <v>21</v>
      </c>
      <c r="I8519" s="5">
        <v>5</v>
      </c>
      <c r="J8519" s="5">
        <v>7436</v>
      </c>
      <c r="K8519" s="5">
        <v>37180</v>
      </c>
      <c r="L8519" s="5">
        <v>5687.25</v>
      </c>
      <c r="M8519" s="5" t="s">
        <v>54</v>
      </c>
      <c r="N8519" s="5" t="s">
        <v>67</v>
      </c>
      <c r="O8519" s="5" t="s">
        <v>134</v>
      </c>
    </row>
    <row r="8520" spans="1:15" x14ac:dyDescent="0.3">
      <c r="A8520" s="5" t="s">
        <v>20103</v>
      </c>
      <c r="B8520" s="6">
        <v>46073</v>
      </c>
      <c r="C8520" s="5" t="s">
        <v>2335</v>
      </c>
      <c r="D8520" s="5" t="s">
        <v>20104</v>
      </c>
      <c r="E8520" s="5" t="s">
        <v>18</v>
      </c>
      <c r="F8520" s="5" t="s">
        <v>52</v>
      </c>
      <c r="G8520" s="5" t="s">
        <v>36</v>
      </c>
      <c r="H8520" s="5" t="s">
        <v>37</v>
      </c>
      <c r="I8520" s="5">
        <v>3</v>
      </c>
      <c r="J8520" s="5">
        <v>22342</v>
      </c>
      <c r="K8520" s="5">
        <v>67026</v>
      </c>
      <c r="L8520" s="5">
        <v>5299.15</v>
      </c>
      <c r="M8520" s="5" t="s">
        <v>22</v>
      </c>
      <c r="N8520" s="5" t="s">
        <v>38</v>
      </c>
      <c r="O8520" s="5" t="s">
        <v>232</v>
      </c>
    </row>
    <row r="8521" spans="1:15" x14ac:dyDescent="0.3">
      <c r="A8521" s="5" t="s">
        <v>20105</v>
      </c>
      <c r="B8521" s="6">
        <v>46029</v>
      </c>
      <c r="C8521" s="5" t="s">
        <v>1710</v>
      </c>
      <c r="D8521" s="5" t="s">
        <v>20106</v>
      </c>
      <c r="E8521" s="5" t="s">
        <v>18</v>
      </c>
      <c r="F8521" s="5" t="s">
        <v>19</v>
      </c>
      <c r="G8521" s="5" t="s">
        <v>59</v>
      </c>
      <c r="H8521" s="5" t="s">
        <v>126</v>
      </c>
      <c r="I8521" s="5">
        <v>1</v>
      </c>
      <c r="J8521" s="5">
        <v>26681</v>
      </c>
      <c r="K8521" s="5">
        <v>26681</v>
      </c>
      <c r="L8521" s="5">
        <v>4795.62</v>
      </c>
      <c r="M8521" s="5" t="s">
        <v>54</v>
      </c>
      <c r="N8521" s="5" t="s">
        <v>23</v>
      </c>
      <c r="O8521" s="5" t="s">
        <v>440</v>
      </c>
    </row>
    <row r="8522" spans="1:15" x14ac:dyDescent="0.3">
      <c r="A8522" s="5" t="s">
        <v>20107</v>
      </c>
      <c r="B8522" s="6">
        <v>45849</v>
      </c>
      <c r="C8522" s="5" t="s">
        <v>2388</v>
      </c>
      <c r="D8522" s="5" t="s">
        <v>20108</v>
      </c>
      <c r="E8522" s="5" t="s">
        <v>86</v>
      </c>
      <c r="F8522" s="5" t="s">
        <v>104</v>
      </c>
      <c r="G8522" s="5" t="s">
        <v>36</v>
      </c>
      <c r="H8522" s="5" t="s">
        <v>216</v>
      </c>
      <c r="I8522" s="5">
        <v>1</v>
      </c>
      <c r="J8522" s="5">
        <v>49608</v>
      </c>
      <c r="K8522" s="5">
        <v>49608</v>
      </c>
      <c r="L8522" s="5">
        <v>10047.92</v>
      </c>
      <c r="M8522" s="5" t="s">
        <v>30</v>
      </c>
      <c r="N8522" s="5" t="s">
        <v>31</v>
      </c>
      <c r="O8522" s="5" t="s">
        <v>78</v>
      </c>
    </row>
    <row r="8523" spans="1:15" x14ac:dyDescent="0.3">
      <c r="A8523" s="5" t="s">
        <v>20109</v>
      </c>
      <c r="B8523" s="6">
        <v>45732</v>
      </c>
      <c r="C8523" s="5" t="s">
        <v>14389</v>
      </c>
      <c r="D8523" s="5" t="s">
        <v>20110</v>
      </c>
      <c r="E8523" s="5" t="s">
        <v>43</v>
      </c>
      <c r="F8523" s="5" t="s">
        <v>19</v>
      </c>
      <c r="G8523" s="5" t="s">
        <v>36</v>
      </c>
      <c r="H8523" s="5" t="s">
        <v>53</v>
      </c>
      <c r="I8523" s="5">
        <v>4</v>
      </c>
      <c r="J8523" s="5">
        <v>41200</v>
      </c>
      <c r="K8523" s="5">
        <v>164800</v>
      </c>
      <c r="L8523" s="5">
        <v>12845.13</v>
      </c>
      <c r="M8523" s="5" t="s">
        <v>22</v>
      </c>
      <c r="N8523" s="5" t="s">
        <v>23</v>
      </c>
      <c r="O8523" s="5" t="s">
        <v>32</v>
      </c>
    </row>
    <row r="8524" spans="1:15" x14ac:dyDescent="0.3">
      <c r="A8524" s="5" t="s">
        <v>20111</v>
      </c>
      <c r="B8524" s="6">
        <v>46177</v>
      </c>
      <c r="C8524" s="5" t="s">
        <v>5845</v>
      </c>
      <c r="D8524" s="5" t="s">
        <v>20112</v>
      </c>
      <c r="E8524" s="5" t="s">
        <v>86</v>
      </c>
      <c r="F8524" s="5" t="s">
        <v>87</v>
      </c>
      <c r="G8524" s="5" t="s">
        <v>36</v>
      </c>
      <c r="H8524" s="5" t="s">
        <v>169</v>
      </c>
      <c r="I8524" s="5">
        <v>3</v>
      </c>
      <c r="J8524" s="5">
        <v>29097</v>
      </c>
      <c r="K8524" s="5">
        <v>87291</v>
      </c>
      <c r="L8524" s="5">
        <v>16583.86</v>
      </c>
      <c r="M8524" s="5" t="s">
        <v>30</v>
      </c>
      <c r="N8524" s="5" t="s">
        <v>31</v>
      </c>
      <c r="O8524" s="5" t="s">
        <v>15679</v>
      </c>
    </row>
    <row r="8525" spans="1:15" x14ac:dyDescent="0.3">
      <c r="A8525" s="5" t="s">
        <v>20113</v>
      </c>
      <c r="B8525" s="6">
        <v>45942</v>
      </c>
      <c r="C8525" s="5" t="s">
        <v>12264</v>
      </c>
      <c r="D8525" s="5" t="s">
        <v>20114</v>
      </c>
      <c r="E8525" s="5" t="s">
        <v>43</v>
      </c>
      <c r="F8525" s="5" t="s">
        <v>104</v>
      </c>
      <c r="G8525" s="5" t="s">
        <v>36</v>
      </c>
      <c r="H8525" s="5" t="s">
        <v>169</v>
      </c>
      <c r="I8525" s="5">
        <v>1</v>
      </c>
      <c r="J8525" s="5">
        <v>24981</v>
      </c>
      <c r="K8525" s="5">
        <v>24981</v>
      </c>
      <c r="L8525" s="5">
        <v>3336.06</v>
      </c>
      <c r="M8525" s="5" t="s">
        <v>47</v>
      </c>
      <c r="N8525" s="5" t="s">
        <v>31</v>
      </c>
      <c r="O8525" s="5" t="s">
        <v>186</v>
      </c>
    </row>
    <row r="8526" spans="1:15" x14ac:dyDescent="0.3">
      <c r="A8526" s="5" t="s">
        <v>20115</v>
      </c>
      <c r="B8526" s="6">
        <v>45678</v>
      </c>
      <c r="C8526" s="5" t="s">
        <v>1273</v>
      </c>
      <c r="D8526" s="5" t="s">
        <v>5321</v>
      </c>
      <c r="E8526" s="5" t="s">
        <v>43</v>
      </c>
      <c r="F8526" s="5" t="s">
        <v>87</v>
      </c>
      <c r="G8526" s="5" t="s">
        <v>59</v>
      </c>
      <c r="H8526" s="5" t="s">
        <v>126</v>
      </c>
      <c r="I8526" s="5">
        <v>1</v>
      </c>
      <c r="J8526" s="5">
        <v>23389</v>
      </c>
      <c r="K8526" s="5">
        <v>23389</v>
      </c>
      <c r="L8526" s="5">
        <v>1762.14</v>
      </c>
      <c r="M8526" s="5" t="s">
        <v>54</v>
      </c>
      <c r="N8526" s="5" t="s">
        <v>38</v>
      </c>
      <c r="O8526" s="5" t="s">
        <v>240</v>
      </c>
    </row>
    <row r="8527" spans="1:15" x14ac:dyDescent="0.3">
      <c r="A8527" s="5" t="s">
        <v>20116</v>
      </c>
      <c r="B8527" s="6">
        <v>45916</v>
      </c>
      <c r="C8527" s="5" t="s">
        <v>9061</v>
      </c>
      <c r="D8527" s="5" t="s">
        <v>3860</v>
      </c>
      <c r="E8527" s="5" t="s">
        <v>18</v>
      </c>
      <c r="F8527" s="5" t="s">
        <v>104</v>
      </c>
      <c r="G8527" s="5" t="s">
        <v>45</v>
      </c>
      <c r="H8527" s="5" t="s">
        <v>46</v>
      </c>
      <c r="I8527" s="5">
        <v>3</v>
      </c>
      <c r="J8527" s="5">
        <v>5384</v>
      </c>
      <c r="K8527" s="5">
        <v>16152</v>
      </c>
      <c r="L8527" s="5">
        <v>4054.05</v>
      </c>
      <c r="M8527" s="5" t="s">
        <v>61</v>
      </c>
      <c r="N8527" s="5" t="s">
        <v>23</v>
      </c>
      <c r="O8527" s="5" t="s">
        <v>6680</v>
      </c>
    </row>
    <row r="8528" spans="1:15" x14ac:dyDescent="0.3">
      <c r="A8528" s="5" t="s">
        <v>20117</v>
      </c>
      <c r="B8528" s="6">
        <v>46044</v>
      </c>
      <c r="C8528" s="5" t="s">
        <v>15013</v>
      </c>
      <c r="D8528" s="5" t="s">
        <v>20118</v>
      </c>
      <c r="E8528" s="5" t="s">
        <v>43</v>
      </c>
      <c r="F8528" s="5" t="s">
        <v>104</v>
      </c>
      <c r="G8528" s="5" t="s">
        <v>36</v>
      </c>
      <c r="H8528" s="5" t="s">
        <v>53</v>
      </c>
      <c r="I8528" s="5">
        <v>3</v>
      </c>
      <c r="J8528" s="5">
        <v>5434</v>
      </c>
      <c r="K8528" s="5">
        <v>16302</v>
      </c>
      <c r="L8528" s="5">
        <v>1681.79</v>
      </c>
      <c r="M8528" s="5" t="s">
        <v>61</v>
      </c>
      <c r="N8528" s="5" t="s">
        <v>67</v>
      </c>
      <c r="O8528" s="5" t="s">
        <v>887</v>
      </c>
    </row>
    <row r="8529" spans="1:15" x14ac:dyDescent="0.3">
      <c r="A8529" s="5" t="s">
        <v>20119</v>
      </c>
      <c r="B8529" s="6">
        <v>45902</v>
      </c>
      <c r="C8529" s="5" t="s">
        <v>1235</v>
      </c>
      <c r="D8529" s="5" t="s">
        <v>20120</v>
      </c>
      <c r="E8529" s="5" t="s">
        <v>72</v>
      </c>
      <c r="F8529" s="5" t="s">
        <v>87</v>
      </c>
      <c r="G8529" s="5" t="s">
        <v>20</v>
      </c>
      <c r="H8529" s="5" t="s">
        <v>29</v>
      </c>
      <c r="I8529" s="5">
        <v>3</v>
      </c>
      <c r="J8529" s="5">
        <v>34672</v>
      </c>
      <c r="K8529" s="5">
        <v>104016</v>
      </c>
      <c r="L8529" s="5">
        <v>11624.84</v>
      </c>
      <c r="M8529" s="5" t="s">
        <v>47</v>
      </c>
      <c r="N8529" s="5" t="s">
        <v>31</v>
      </c>
      <c r="O8529" s="5" t="s">
        <v>752</v>
      </c>
    </row>
    <row r="8530" spans="1:15" x14ac:dyDescent="0.3">
      <c r="A8530" s="5" t="s">
        <v>20121</v>
      </c>
      <c r="B8530" s="6">
        <v>46004</v>
      </c>
      <c r="C8530" s="5" t="s">
        <v>10268</v>
      </c>
      <c r="D8530" s="5" t="s">
        <v>20122</v>
      </c>
      <c r="E8530" s="5" t="s">
        <v>72</v>
      </c>
      <c r="F8530" s="5" t="s">
        <v>19</v>
      </c>
      <c r="G8530" s="5" t="s">
        <v>59</v>
      </c>
      <c r="H8530" s="5" t="s">
        <v>66</v>
      </c>
      <c r="I8530" s="5">
        <v>4</v>
      </c>
      <c r="J8530" s="5">
        <v>3685</v>
      </c>
      <c r="K8530" s="5">
        <v>14740</v>
      </c>
      <c r="L8530" s="5">
        <v>3168.35</v>
      </c>
      <c r="M8530" s="5" t="s">
        <v>22</v>
      </c>
      <c r="N8530" s="5" t="s">
        <v>23</v>
      </c>
      <c r="O8530" s="5" t="s">
        <v>5351</v>
      </c>
    </row>
    <row r="8531" spans="1:15" x14ac:dyDescent="0.3">
      <c r="A8531" s="5" t="s">
        <v>20123</v>
      </c>
      <c r="B8531" s="6">
        <v>46182</v>
      </c>
      <c r="C8531" s="5" t="s">
        <v>3877</v>
      </c>
      <c r="D8531" s="5" t="s">
        <v>20124</v>
      </c>
      <c r="E8531" s="5" t="s">
        <v>72</v>
      </c>
      <c r="F8531" s="5" t="s">
        <v>87</v>
      </c>
      <c r="G8531" s="5" t="s">
        <v>36</v>
      </c>
      <c r="H8531" s="5" t="s">
        <v>169</v>
      </c>
      <c r="I8531" s="5">
        <v>4</v>
      </c>
      <c r="J8531" s="5">
        <v>20830</v>
      </c>
      <c r="K8531" s="5">
        <v>83320</v>
      </c>
      <c r="L8531" s="5">
        <v>24082.639999999999</v>
      </c>
      <c r="M8531" s="5" t="s">
        <v>30</v>
      </c>
      <c r="N8531" s="5" t="s">
        <v>23</v>
      </c>
      <c r="O8531" s="5" t="s">
        <v>870</v>
      </c>
    </row>
    <row r="8532" spans="1:15" x14ac:dyDescent="0.3">
      <c r="A8532" s="5" t="s">
        <v>20125</v>
      </c>
      <c r="B8532" s="6">
        <v>46156</v>
      </c>
      <c r="C8532" s="5" t="s">
        <v>8985</v>
      </c>
      <c r="D8532" s="5" t="s">
        <v>20126</v>
      </c>
      <c r="E8532" s="5" t="s">
        <v>86</v>
      </c>
      <c r="F8532" s="5" t="s">
        <v>19</v>
      </c>
      <c r="G8532" s="5" t="s">
        <v>59</v>
      </c>
      <c r="H8532" s="5" t="s">
        <v>66</v>
      </c>
      <c r="I8532" s="5">
        <v>1</v>
      </c>
      <c r="J8532" s="5">
        <v>19780</v>
      </c>
      <c r="K8532" s="5">
        <v>19780</v>
      </c>
      <c r="L8532" s="5">
        <v>2011.47</v>
      </c>
      <c r="M8532" s="5" t="s">
        <v>61</v>
      </c>
      <c r="N8532" s="5" t="s">
        <v>67</v>
      </c>
      <c r="O8532" s="5" t="s">
        <v>359</v>
      </c>
    </row>
    <row r="8533" spans="1:15" x14ac:dyDescent="0.3">
      <c r="A8533" s="5" t="s">
        <v>20127</v>
      </c>
      <c r="B8533" s="6">
        <v>45786</v>
      </c>
      <c r="C8533" s="5" t="s">
        <v>4789</v>
      </c>
      <c r="D8533" s="5" t="s">
        <v>20128</v>
      </c>
      <c r="E8533" s="5" t="s">
        <v>86</v>
      </c>
      <c r="F8533" s="5" t="s">
        <v>104</v>
      </c>
      <c r="G8533" s="5" t="s">
        <v>36</v>
      </c>
      <c r="H8533" s="5" t="s">
        <v>216</v>
      </c>
      <c r="I8533" s="5">
        <v>3</v>
      </c>
      <c r="J8533" s="5">
        <v>19003</v>
      </c>
      <c r="K8533" s="5">
        <v>57009</v>
      </c>
      <c r="L8533" s="5">
        <v>4893.2700000000004</v>
      </c>
      <c r="M8533" s="5" t="s">
        <v>47</v>
      </c>
      <c r="N8533" s="5" t="s">
        <v>23</v>
      </c>
      <c r="O8533" s="5" t="s">
        <v>455</v>
      </c>
    </row>
    <row r="8534" spans="1:15" x14ac:dyDescent="0.3">
      <c r="A8534" s="5" t="s">
        <v>20129</v>
      </c>
      <c r="B8534" s="6">
        <v>45779</v>
      </c>
      <c r="C8534" s="5" t="s">
        <v>4022</v>
      </c>
      <c r="D8534" s="5" t="s">
        <v>20130</v>
      </c>
      <c r="E8534" s="5" t="s">
        <v>72</v>
      </c>
      <c r="F8534" s="5" t="s">
        <v>19</v>
      </c>
      <c r="G8534" s="5" t="s">
        <v>36</v>
      </c>
      <c r="H8534" s="5" t="s">
        <v>216</v>
      </c>
      <c r="I8534" s="5">
        <v>4</v>
      </c>
      <c r="J8534" s="5">
        <v>34924</v>
      </c>
      <c r="K8534" s="5">
        <v>139696</v>
      </c>
      <c r="L8534" s="5">
        <v>37438.58</v>
      </c>
      <c r="M8534" s="5" t="s">
        <v>22</v>
      </c>
      <c r="N8534" s="5" t="s">
        <v>38</v>
      </c>
      <c r="O8534" s="5" t="s">
        <v>604</v>
      </c>
    </row>
    <row r="8535" spans="1:15" x14ac:dyDescent="0.3">
      <c r="A8535" s="5" t="s">
        <v>20131</v>
      </c>
      <c r="B8535" s="6">
        <v>46114</v>
      </c>
      <c r="C8535" s="5" t="s">
        <v>2433</v>
      </c>
      <c r="D8535" s="5" t="s">
        <v>20132</v>
      </c>
      <c r="E8535" s="5" t="s">
        <v>43</v>
      </c>
      <c r="F8535" s="5" t="s">
        <v>104</v>
      </c>
      <c r="G8535" s="5" t="s">
        <v>36</v>
      </c>
      <c r="H8535" s="5" t="s">
        <v>53</v>
      </c>
      <c r="I8535" s="5">
        <v>3</v>
      </c>
      <c r="J8535" s="5">
        <v>14743</v>
      </c>
      <c r="K8535" s="5">
        <v>44229</v>
      </c>
      <c r="L8535" s="5">
        <v>10825.46</v>
      </c>
      <c r="M8535" s="5" t="s">
        <v>61</v>
      </c>
      <c r="N8535" s="5" t="s">
        <v>31</v>
      </c>
      <c r="O8535" s="5" t="s">
        <v>68</v>
      </c>
    </row>
    <row r="8536" spans="1:15" x14ac:dyDescent="0.3">
      <c r="A8536" s="5" t="s">
        <v>20133</v>
      </c>
      <c r="B8536" s="6">
        <v>45822</v>
      </c>
      <c r="C8536" s="5" t="s">
        <v>4493</v>
      </c>
      <c r="D8536" s="5" t="s">
        <v>20134</v>
      </c>
      <c r="E8536" s="5" t="s">
        <v>72</v>
      </c>
      <c r="F8536" s="5" t="s">
        <v>19</v>
      </c>
      <c r="G8536" s="5" t="s">
        <v>45</v>
      </c>
      <c r="H8536" s="5" t="s">
        <v>138</v>
      </c>
      <c r="I8536" s="5">
        <v>4</v>
      </c>
      <c r="J8536" s="5">
        <v>28764</v>
      </c>
      <c r="K8536" s="5">
        <v>115056</v>
      </c>
      <c r="L8536" s="5">
        <v>15596.91</v>
      </c>
      <c r="M8536" s="5" t="s">
        <v>47</v>
      </c>
      <c r="N8536" s="5" t="s">
        <v>67</v>
      </c>
      <c r="O8536" s="5" t="s">
        <v>256</v>
      </c>
    </row>
    <row r="8537" spans="1:15" x14ac:dyDescent="0.3">
      <c r="A8537" s="5" t="s">
        <v>20135</v>
      </c>
      <c r="B8537" s="6">
        <v>46057</v>
      </c>
      <c r="C8537" s="5" t="s">
        <v>1307</v>
      </c>
      <c r="D8537" s="5" t="s">
        <v>20136</v>
      </c>
      <c r="E8537" s="5" t="s">
        <v>43</v>
      </c>
      <c r="F8537" s="5" t="s">
        <v>87</v>
      </c>
      <c r="G8537" s="5" t="s">
        <v>36</v>
      </c>
      <c r="H8537" s="5" t="s">
        <v>169</v>
      </c>
      <c r="I8537" s="5">
        <v>4</v>
      </c>
      <c r="J8537" s="5">
        <v>14118</v>
      </c>
      <c r="K8537" s="5">
        <v>56472</v>
      </c>
      <c r="L8537" s="5">
        <v>6562.21</v>
      </c>
      <c r="M8537" s="5" t="s">
        <v>54</v>
      </c>
      <c r="N8537" s="5" t="s">
        <v>31</v>
      </c>
      <c r="O8537" s="5" t="s">
        <v>190</v>
      </c>
    </row>
    <row r="8538" spans="1:15" x14ac:dyDescent="0.3">
      <c r="A8538" s="5" t="s">
        <v>20137</v>
      </c>
      <c r="B8538" s="6">
        <v>46186</v>
      </c>
      <c r="C8538" s="5" t="s">
        <v>13169</v>
      </c>
      <c r="D8538" s="5" t="s">
        <v>20138</v>
      </c>
      <c r="E8538" s="5" t="s">
        <v>43</v>
      </c>
      <c r="F8538" s="5" t="s">
        <v>52</v>
      </c>
      <c r="G8538" s="5" t="s">
        <v>45</v>
      </c>
      <c r="H8538" s="5" t="s">
        <v>160</v>
      </c>
      <c r="I8538" s="5">
        <v>3</v>
      </c>
      <c r="J8538" s="5">
        <v>5475</v>
      </c>
      <c r="K8538" s="5">
        <v>16425</v>
      </c>
      <c r="L8538" s="5">
        <v>1516.71</v>
      </c>
      <c r="M8538" s="5" t="s">
        <v>61</v>
      </c>
      <c r="N8538" s="5" t="s">
        <v>31</v>
      </c>
      <c r="O8538" s="5" t="s">
        <v>2582</v>
      </c>
    </row>
    <row r="8539" spans="1:15" x14ac:dyDescent="0.3">
      <c r="A8539" s="5" t="s">
        <v>20139</v>
      </c>
      <c r="B8539" s="6">
        <v>45883</v>
      </c>
      <c r="C8539" s="5" t="s">
        <v>7196</v>
      </c>
      <c r="D8539" s="5" t="s">
        <v>20140</v>
      </c>
      <c r="E8539" s="5" t="s">
        <v>43</v>
      </c>
      <c r="F8539" s="5" t="s">
        <v>44</v>
      </c>
      <c r="G8539" s="5" t="s">
        <v>36</v>
      </c>
      <c r="H8539" s="5" t="s">
        <v>53</v>
      </c>
      <c r="I8539" s="5">
        <v>3</v>
      </c>
      <c r="J8539" s="5">
        <v>8126</v>
      </c>
      <c r="K8539" s="5">
        <v>24378</v>
      </c>
      <c r="L8539" s="5">
        <v>6418.74</v>
      </c>
      <c r="M8539" s="5" t="s">
        <v>61</v>
      </c>
      <c r="N8539" s="5" t="s">
        <v>23</v>
      </c>
      <c r="O8539" s="5" t="s">
        <v>15753</v>
      </c>
    </row>
    <row r="8540" spans="1:15" x14ac:dyDescent="0.3">
      <c r="A8540" s="5" t="s">
        <v>20141</v>
      </c>
      <c r="B8540" s="6">
        <v>46194</v>
      </c>
      <c r="C8540" s="5" t="s">
        <v>1629</v>
      </c>
      <c r="D8540" s="5" t="s">
        <v>20142</v>
      </c>
      <c r="E8540" s="5" t="s">
        <v>18</v>
      </c>
      <c r="F8540" s="5" t="s">
        <v>52</v>
      </c>
      <c r="G8540" s="5" t="s">
        <v>45</v>
      </c>
      <c r="H8540" s="5" t="s">
        <v>138</v>
      </c>
      <c r="I8540" s="5">
        <v>2</v>
      </c>
      <c r="J8540" s="5">
        <v>39862</v>
      </c>
      <c r="K8540" s="5">
        <v>79724</v>
      </c>
      <c r="L8540" s="5">
        <v>6453.61</v>
      </c>
      <c r="M8540" s="5" t="s">
        <v>30</v>
      </c>
      <c r="N8540" s="5" t="s">
        <v>67</v>
      </c>
      <c r="O8540" s="5" t="s">
        <v>1026</v>
      </c>
    </row>
    <row r="8541" spans="1:15" x14ac:dyDescent="0.3">
      <c r="A8541" s="5" t="s">
        <v>20143</v>
      </c>
      <c r="B8541" s="6">
        <v>45825</v>
      </c>
      <c r="C8541" s="5" t="s">
        <v>3237</v>
      </c>
      <c r="D8541" s="5" t="s">
        <v>20144</v>
      </c>
      <c r="E8541" s="5" t="s">
        <v>43</v>
      </c>
      <c r="F8541" s="5" t="s">
        <v>28</v>
      </c>
      <c r="G8541" s="5" t="s">
        <v>36</v>
      </c>
      <c r="H8541" s="5" t="s">
        <v>169</v>
      </c>
      <c r="I8541" s="5">
        <v>5</v>
      </c>
      <c r="J8541" s="5">
        <v>38870</v>
      </c>
      <c r="K8541" s="5">
        <v>194350</v>
      </c>
      <c r="L8541" s="5">
        <v>28031.16</v>
      </c>
      <c r="M8541" s="5" t="s">
        <v>47</v>
      </c>
      <c r="N8541" s="5" t="s">
        <v>31</v>
      </c>
      <c r="O8541" s="5" t="s">
        <v>1228</v>
      </c>
    </row>
    <row r="8542" spans="1:15" x14ac:dyDescent="0.3">
      <c r="A8542" s="5" t="s">
        <v>20145</v>
      </c>
      <c r="B8542" s="6">
        <v>45815</v>
      </c>
      <c r="C8542" s="5" t="s">
        <v>20146</v>
      </c>
      <c r="D8542" s="5" t="s">
        <v>20147</v>
      </c>
      <c r="E8542" s="5" t="s">
        <v>18</v>
      </c>
      <c r="F8542" s="5" t="s">
        <v>87</v>
      </c>
      <c r="G8542" s="5" t="s">
        <v>36</v>
      </c>
      <c r="H8542" s="5" t="s">
        <v>53</v>
      </c>
      <c r="I8542" s="5">
        <v>1</v>
      </c>
      <c r="J8542" s="5">
        <v>3419</v>
      </c>
      <c r="K8542" s="5">
        <v>3419</v>
      </c>
      <c r="L8542" s="5">
        <v>379.65</v>
      </c>
      <c r="M8542" s="5" t="s">
        <v>54</v>
      </c>
      <c r="N8542" s="5" t="s">
        <v>67</v>
      </c>
      <c r="O8542" s="5" t="s">
        <v>39</v>
      </c>
    </row>
    <row r="8543" spans="1:15" x14ac:dyDescent="0.3">
      <c r="A8543" s="5" t="s">
        <v>20148</v>
      </c>
      <c r="B8543" s="6">
        <v>45844</v>
      </c>
      <c r="C8543" s="5" t="s">
        <v>3545</v>
      </c>
      <c r="D8543" s="5" t="s">
        <v>20149</v>
      </c>
      <c r="E8543" s="5" t="s">
        <v>43</v>
      </c>
      <c r="F8543" s="5" t="s">
        <v>52</v>
      </c>
      <c r="G8543" s="5" t="s">
        <v>45</v>
      </c>
      <c r="H8543" s="5" t="s">
        <v>160</v>
      </c>
      <c r="I8543" s="5">
        <v>3</v>
      </c>
      <c r="J8543" s="5">
        <v>18728</v>
      </c>
      <c r="K8543" s="5">
        <v>56184</v>
      </c>
      <c r="L8543" s="5">
        <v>9860.43</v>
      </c>
      <c r="M8543" s="5" t="s">
        <v>22</v>
      </c>
      <c r="N8543" s="5" t="s">
        <v>38</v>
      </c>
      <c r="O8543" s="5" t="s">
        <v>194</v>
      </c>
    </row>
    <row r="8544" spans="1:15" x14ac:dyDescent="0.3">
      <c r="A8544" s="5" t="s">
        <v>20150</v>
      </c>
      <c r="B8544" s="6">
        <v>46156</v>
      </c>
      <c r="C8544" s="5" t="s">
        <v>1329</v>
      </c>
      <c r="D8544" s="5" t="s">
        <v>13671</v>
      </c>
      <c r="E8544" s="5" t="s">
        <v>72</v>
      </c>
      <c r="F8544" s="5" t="s">
        <v>87</v>
      </c>
      <c r="G8544" s="5" t="s">
        <v>45</v>
      </c>
      <c r="H8544" s="5" t="s">
        <v>147</v>
      </c>
      <c r="I8544" s="5">
        <v>1</v>
      </c>
      <c r="J8544" s="5">
        <v>21523</v>
      </c>
      <c r="K8544" s="5">
        <v>21523</v>
      </c>
      <c r="L8544" s="5">
        <v>5219.43</v>
      </c>
      <c r="M8544" s="5" t="s">
        <v>22</v>
      </c>
      <c r="N8544" s="5" t="s">
        <v>31</v>
      </c>
      <c r="O8544" s="5" t="s">
        <v>20151</v>
      </c>
    </row>
    <row r="8545" spans="1:15" x14ac:dyDescent="0.3">
      <c r="A8545" s="5" t="s">
        <v>20152</v>
      </c>
      <c r="B8545" s="6">
        <v>46090</v>
      </c>
      <c r="C8545" s="5" t="s">
        <v>273</v>
      </c>
      <c r="D8545" s="5" t="s">
        <v>20153</v>
      </c>
      <c r="E8545" s="5" t="s">
        <v>43</v>
      </c>
      <c r="F8545" s="5" t="s">
        <v>28</v>
      </c>
      <c r="G8545" s="5" t="s">
        <v>36</v>
      </c>
      <c r="H8545" s="5" t="s">
        <v>169</v>
      </c>
      <c r="I8545" s="5">
        <v>1</v>
      </c>
      <c r="J8545" s="5">
        <v>48611</v>
      </c>
      <c r="K8545" s="5">
        <v>48611</v>
      </c>
      <c r="L8545" s="5">
        <v>13226.1</v>
      </c>
      <c r="M8545" s="5" t="s">
        <v>54</v>
      </c>
      <c r="N8545" s="5" t="s">
        <v>31</v>
      </c>
      <c r="O8545" s="5" t="s">
        <v>139</v>
      </c>
    </row>
    <row r="8546" spans="1:15" x14ac:dyDescent="0.3">
      <c r="A8546" s="5" t="s">
        <v>20154</v>
      </c>
      <c r="B8546" s="6">
        <v>45884</v>
      </c>
      <c r="C8546" s="5" t="s">
        <v>5079</v>
      </c>
      <c r="D8546" s="5" t="s">
        <v>20155</v>
      </c>
      <c r="E8546" s="5" t="s">
        <v>18</v>
      </c>
      <c r="F8546" s="5" t="s">
        <v>19</v>
      </c>
      <c r="G8546" s="5" t="s">
        <v>20</v>
      </c>
      <c r="H8546" s="5" t="s">
        <v>73</v>
      </c>
      <c r="I8546" s="5">
        <v>5</v>
      </c>
      <c r="J8546" s="5">
        <v>8066</v>
      </c>
      <c r="K8546" s="5">
        <v>40330</v>
      </c>
      <c r="L8546" s="5">
        <v>9462.92</v>
      </c>
      <c r="M8546" s="5" t="s">
        <v>22</v>
      </c>
      <c r="N8546" s="5" t="s">
        <v>38</v>
      </c>
      <c r="O8546" s="5" t="s">
        <v>700</v>
      </c>
    </row>
    <row r="8547" spans="1:15" x14ac:dyDescent="0.3">
      <c r="A8547" s="5" t="s">
        <v>20156</v>
      </c>
      <c r="B8547" s="6">
        <v>45737</v>
      </c>
      <c r="C8547" s="5" t="s">
        <v>7953</v>
      </c>
      <c r="D8547" s="5" t="s">
        <v>20157</v>
      </c>
      <c r="E8547" s="5" t="s">
        <v>86</v>
      </c>
      <c r="F8547" s="5" t="s">
        <v>28</v>
      </c>
      <c r="G8547" s="5" t="s">
        <v>59</v>
      </c>
      <c r="H8547" s="5" t="s">
        <v>66</v>
      </c>
      <c r="I8547" s="5">
        <v>4</v>
      </c>
      <c r="J8547" s="5">
        <v>27532</v>
      </c>
      <c r="K8547" s="5">
        <v>110128</v>
      </c>
      <c r="L8547" s="5">
        <v>28877.72</v>
      </c>
      <c r="M8547" s="5" t="s">
        <v>47</v>
      </c>
      <c r="N8547" s="5" t="s">
        <v>31</v>
      </c>
      <c r="O8547" s="5" t="s">
        <v>1550</v>
      </c>
    </row>
    <row r="8548" spans="1:15" x14ac:dyDescent="0.3">
      <c r="A8548" s="5" t="s">
        <v>20158</v>
      </c>
      <c r="B8548" s="6">
        <v>46020</v>
      </c>
      <c r="C8548" s="5" t="s">
        <v>908</v>
      </c>
      <c r="D8548" s="5" t="s">
        <v>20159</v>
      </c>
      <c r="E8548" s="5" t="s">
        <v>43</v>
      </c>
      <c r="F8548" s="5" t="s">
        <v>52</v>
      </c>
      <c r="G8548" s="5" t="s">
        <v>45</v>
      </c>
      <c r="H8548" s="5" t="s">
        <v>160</v>
      </c>
      <c r="I8548" s="5">
        <v>4</v>
      </c>
      <c r="J8548" s="5">
        <v>1717</v>
      </c>
      <c r="K8548" s="5">
        <v>6868</v>
      </c>
      <c r="L8548" s="5">
        <v>1802.53</v>
      </c>
      <c r="M8548" s="5" t="s">
        <v>22</v>
      </c>
      <c r="N8548" s="5" t="s">
        <v>38</v>
      </c>
      <c r="O8548" s="5" t="s">
        <v>24</v>
      </c>
    </row>
    <row r="8549" spans="1:15" x14ac:dyDescent="0.3">
      <c r="A8549" s="5" t="s">
        <v>20160</v>
      </c>
      <c r="B8549" s="6">
        <v>46016</v>
      </c>
      <c r="C8549" s="5" t="s">
        <v>20161</v>
      </c>
      <c r="D8549" s="5" t="s">
        <v>20162</v>
      </c>
      <c r="E8549" s="5" t="s">
        <v>43</v>
      </c>
      <c r="F8549" s="5" t="s">
        <v>104</v>
      </c>
      <c r="G8549" s="5" t="s">
        <v>59</v>
      </c>
      <c r="H8549" s="5" t="s">
        <v>60</v>
      </c>
      <c r="I8549" s="5">
        <v>3</v>
      </c>
      <c r="J8549" s="5">
        <v>32897</v>
      </c>
      <c r="K8549" s="5">
        <v>98691</v>
      </c>
      <c r="L8549" s="5">
        <v>23572.5</v>
      </c>
      <c r="M8549" s="5" t="s">
        <v>47</v>
      </c>
      <c r="N8549" s="5" t="s">
        <v>38</v>
      </c>
      <c r="O8549" s="5" t="s">
        <v>359</v>
      </c>
    </row>
    <row r="8550" spans="1:15" x14ac:dyDescent="0.3">
      <c r="A8550" s="5" t="s">
        <v>20163</v>
      </c>
      <c r="B8550" s="6">
        <v>46031</v>
      </c>
      <c r="C8550" s="5" t="s">
        <v>12394</v>
      </c>
      <c r="D8550" s="5" t="s">
        <v>20164</v>
      </c>
      <c r="E8550" s="5" t="s">
        <v>86</v>
      </c>
      <c r="F8550" s="5" t="s">
        <v>87</v>
      </c>
      <c r="G8550" s="5" t="s">
        <v>20</v>
      </c>
      <c r="H8550" s="5" t="s">
        <v>29</v>
      </c>
      <c r="I8550" s="5">
        <v>2</v>
      </c>
      <c r="J8550" s="5">
        <v>43647</v>
      </c>
      <c r="K8550" s="5">
        <v>87294</v>
      </c>
      <c r="L8550" s="5">
        <v>10653.45</v>
      </c>
      <c r="M8550" s="5" t="s">
        <v>30</v>
      </c>
      <c r="N8550" s="5" t="s">
        <v>38</v>
      </c>
      <c r="O8550" s="5" t="s">
        <v>182</v>
      </c>
    </row>
    <row r="8551" spans="1:15" x14ac:dyDescent="0.3">
      <c r="A8551" s="5" t="s">
        <v>20165</v>
      </c>
      <c r="B8551" s="6">
        <v>45924</v>
      </c>
      <c r="C8551" s="5" t="s">
        <v>1057</v>
      </c>
      <c r="D8551" s="5" t="s">
        <v>20166</v>
      </c>
      <c r="E8551" s="5" t="s">
        <v>18</v>
      </c>
      <c r="F8551" s="5" t="s">
        <v>44</v>
      </c>
      <c r="G8551" s="5" t="s">
        <v>59</v>
      </c>
      <c r="H8551" s="5" t="s">
        <v>66</v>
      </c>
      <c r="I8551" s="5">
        <v>3</v>
      </c>
      <c r="J8551" s="5">
        <v>48750</v>
      </c>
      <c r="K8551" s="5">
        <v>146250</v>
      </c>
      <c r="L8551" s="5">
        <v>35713.49</v>
      </c>
      <c r="M8551" s="5" t="s">
        <v>22</v>
      </c>
      <c r="N8551" s="5" t="s">
        <v>67</v>
      </c>
      <c r="O8551" s="5" t="s">
        <v>660</v>
      </c>
    </row>
    <row r="8552" spans="1:15" x14ac:dyDescent="0.3">
      <c r="A8552" s="5" t="s">
        <v>20167</v>
      </c>
      <c r="B8552" s="6">
        <v>45700</v>
      </c>
      <c r="C8552" s="5" t="s">
        <v>15024</v>
      </c>
      <c r="D8552" s="5" t="s">
        <v>20168</v>
      </c>
      <c r="E8552" s="5" t="s">
        <v>18</v>
      </c>
      <c r="F8552" s="5" t="s">
        <v>52</v>
      </c>
      <c r="G8552" s="5" t="s">
        <v>45</v>
      </c>
      <c r="H8552" s="5" t="s">
        <v>147</v>
      </c>
      <c r="I8552" s="5">
        <v>4</v>
      </c>
      <c r="J8552" s="5">
        <v>14492</v>
      </c>
      <c r="K8552" s="5">
        <v>57968</v>
      </c>
      <c r="L8552" s="5">
        <v>7459.05</v>
      </c>
      <c r="M8552" s="5" t="s">
        <v>54</v>
      </c>
      <c r="N8552" s="5" t="s">
        <v>38</v>
      </c>
      <c r="O8552" s="5" t="s">
        <v>415</v>
      </c>
    </row>
    <row r="8553" spans="1:15" x14ac:dyDescent="0.3">
      <c r="A8553" s="5" t="s">
        <v>20169</v>
      </c>
      <c r="B8553" s="6">
        <v>45714</v>
      </c>
      <c r="C8553" s="5" t="s">
        <v>4406</v>
      </c>
      <c r="D8553" s="5" t="s">
        <v>20170</v>
      </c>
      <c r="E8553" s="5" t="s">
        <v>43</v>
      </c>
      <c r="F8553" s="5" t="s">
        <v>52</v>
      </c>
      <c r="G8553" s="5" t="s">
        <v>59</v>
      </c>
      <c r="H8553" s="5" t="s">
        <v>66</v>
      </c>
      <c r="I8553" s="5">
        <v>3</v>
      </c>
      <c r="J8553" s="5">
        <v>18205</v>
      </c>
      <c r="K8553" s="5">
        <v>54615</v>
      </c>
      <c r="L8553" s="5">
        <v>7099.47</v>
      </c>
      <c r="M8553" s="5" t="s">
        <v>30</v>
      </c>
      <c r="N8553" s="5" t="s">
        <v>38</v>
      </c>
      <c r="O8553" s="5" t="s">
        <v>519</v>
      </c>
    </row>
    <row r="8554" spans="1:15" x14ac:dyDescent="0.3">
      <c r="A8554" s="5" t="s">
        <v>20171</v>
      </c>
      <c r="B8554" s="6">
        <v>45993</v>
      </c>
      <c r="C8554" s="5" t="s">
        <v>578</v>
      </c>
      <c r="D8554" s="5" t="s">
        <v>20172</v>
      </c>
      <c r="E8554" s="5" t="s">
        <v>43</v>
      </c>
      <c r="F8554" s="5" t="s">
        <v>104</v>
      </c>
      <c r="G8554" s="5" t="s">
        <v>45</v>
      </c>
      <c r="H8554" s="5" t="s">
        <v>46</v>
      </c>
      <c r="I8554" s="5">
        <v>4</v>
      </c>
      <c r="J8554" s="5">
        <v>8208</v>
      </c>
      <c r="K8554" s="5">
        <v>32832</v>
      </c>
      <c r="L8554" s="5">
        <v>2072.5</v>
      </c>
      <c r="M8554" s="5" t="s">
        <v>22</v>
      </c>
      <c r="N8554" s="5" t="s">
        <v>23</v>
      </c>
      <c r="O8554" s="5" t="s">
        <v>2877</v>
      </c>
    </row>
    <row r="8555" spans="1:15" x14ac:dyDescent="0.3">
      <c r="A8555" s="5" t="s">
        <v>20173</v>
      </c>
      <c r="B8555" s="6">
        <v>45764</v>
      </c>
      <c r="C8555" s="5" t="s">
        <v>20174</v>
      </c>
      <c r="D8555" s="5" t="s">
        <v>20175</v>
      </c>
      <c r="E8555" s="5" t="s">
        <v>43</v>
      </c>
      <c r="F8555" s="5" t="s">
        <v>44</v>
      </c>
      <c r="G8555" s="5" t="s">
        <v>36</v>
      </c>
      <c r="H8555" s="5" t="s">
        <v>169</v>
      </c>
      <c r="I8555" s="5">
        <v>2</v>
      </c>
      <c r="J8555" s="5">
        <v>13627</v>
      </c>
      <c r="K8555" s="5">
        <v>27254</v>
      </c>
      <c r="L8555" s="5">
        <v>7168.68</v>
      </c>
      <c r="M8555" s="5" t="s">
        <v>61</v>
      </c>
      <c r="N8555" s="5" t="s">
        <v>31</v>
      </c>
      <c r="O8555" s="5" t="s">
        <v>1688</v>
      </c>
    </row>
    <row r="8556" spans="1:15" x14ac:dyDescent="0.3">
      <c r="A8556" s="5" t="s">
        <v>20176</v>
      </c>
      <c r="B8556" s="6">
        <v>46022</v>
      </c>
      <c r="C8556" s="5" t="s">
        <v>6751</v>
      </c>
      <c r="D8556" s="5" t="s">
        <v>20177</v>
      </c>
      <c r="E8556" s="5" t="s">
        <v>43</v>
      </c>
      <c r="F8556" s="5" t="s">
        <v>87</v>
      </c>
      <c r="G8556" s="5" t="s">
        <v>59</v>
      </c>
      <c r="H8556" s="5" t="s">
        <v>66</v>
      </c>
      <c r="I8556" s="5">
        <v>2</v>
      </c>
      <c r="J8556" s="5">
        <v>22236</v>
      </c>
      <c r="K8556" s="5">
        <v>44472</v>
      </c>
      <c r="L8556" s="5">
        <v>6116.98</v>
      </c>
      <c r="M8556" s="5" t="s">
        <v>30</v>
      </c>
      <c r="N8556" s="5" t="s">
        <v>67</v>
      </c>
      <c r="O8556" s="5" t="s">
        <v>668</v>
      </c>
    </row>
    <row r="8557" spans="1:15" x14ac:dyDescent="0.3">
      <c r="A8557" s="5" t="s">
        <v>20178</v>
      </c>
      <c r="B8557" s="6">
        <v>46144</v>
      </c>
      <c r="C8557" s="5" t="s">
        <v>3165</v>
      </c>
      <c r="D8557" s="5" t="s">
        <v>20179</v>
      </c>
      <c r="E8557" s="5" t="s">
        <v>86</v>
      </c>
      <c r="F8557" s="5" t="s">
        <v>19</v>
      </c>
      <c r="G8557" s="5" t="s">
        <v>36</v>
      </c>
      <c r="H8557" s="5" t="s">
        <v>37</v>
      </c>
      <c r="I8557" s="5">
        <v>2</v>
      </c>
      <c r="J8557" s="5">
        <v>8551</v>
      </c>
      <c r="K8557" s="5">
        <v>17102</v>
      </c>
      <c r="L8557" s="5">
        <v>3603.11</v>
      </c>
      <c r="M8557" s="5" t="s">
        <v>22</v>
      </c>
      <c r="N8557" s="5" t="s">
        <v>31</v>
      </c>
      <c r="O8557" s="5" t="s">
        <v>4457</v>
      </c>
    </row>
    <row r="8558" spans="1:15" x14ac:dyDescent="0.3">
      <c r="A8558" s="5" t="s">
        <v>20180</v>
      </c>
      <c r="B8558" s="6">
        <v>45815</v>
      </c>
      <c r="C8558" s="5" t="s">
        <v>1253</v>
      </c>
      <c r="D8558" s="5" t="s">
        <v>20181</v>
      </c>
      <c r="E8558" s="5" t="s">
        <v>86</v>
      </c>
      <c r="F8558" s="5" t="s">
        <v>28</v>
      </c>
      <c r="G8558" s="5" t="s">
        <v>45</v>
      </c>
      <c r="H8558" s="5" t="s">
        <v>138</v>
      </c>
      <c r="I8558" s="5">
        <v>1</v>
      </c>
      <c r="J8558" s="5">
        <v>35695</v>
      </c>
      <c r="K8558" s="5">
        <v>35695</v>
      </c>
      <c r="L8558" s="5">
        <v>9910.65</v>
      </c>
      <c r="M8558" s="5" t="s">
        <v>30</v>
      </c>
      <c r="N8558" s="5" t="s">
        <v>38</v>
      </c>
      <c r="O8558" s="5" t="s">
        <v>7517</v>
      </c>
    </row>
    <row r="8559" spans="1:15" x14ac:dyDescent="0.3">
      <c r="A8559" s="5" t="s">
        <v>20182</v>
      </c>
      <c r="B8559" s="6">
        <v>46029</v>
      </c>
      <c r="C8559" s="5" t="s">
        <v>12689</v>
      </c>
      <c r="D8559" s="5" t="s">
        <v>20183</v>
      </c>
      <c r="E8559" s="5" t="s">
        <v>86</v>
      </c>
      <c r="F8559" s="5" t="s">
        <v>87</v>
      </c>
      <c r="G8559" s="5" t="s">
        <v>59</v>
      </c>
      <c r="H8559" s="5" t="s">
        <v>126</v>
      </c>
      <c r="I8559" s="5">
        <v>1</v>
      </c>
      <c r="J8559" s="5">
        <v>26257</v>
      </c>
      <c r="K8559" s="5">
        <v>26257</v>
      </c>
      <c r="L8559" s="5">
        <v>7682.43</v>
      </c>
      <c r="M8559" s="5" t="s">
        <v>47</v>
      </c>
      <c r="N8559" s="5" t="s">
        <v>31</v>
      </c>
      <c r="O8559" s="5" t="s">
        <v>944</v>
      </c>
    </row>
    <row r="8560" spans="1:15" x14ac:dyDescent="0.3">
      <c r="A8560" s="5" t="s">
        <v>20184</v>
      </c>
      <c r="B8560" s="6">
        <v>45833</v>
      </c>
      <c r="C8560" s="5" t="s">
        <v>14268</v>
      </c>
      <c r="D8560" s="5" t="s">
        <v>20185</v>
      </c>
      <c r="E8560" s="5" t="s">
        <v>86</v>
      </c>
      <c r="F8560" s="5" t="s">
        <v>28</v>
      </c>
      <c r="G8560" s="5" t="s">
        <v>36</v>
      </c>
      <c r="H8560" s="5" t="s">
        <v>216</v>
      </c>
      <c r="I8560" s="5">
        <v>3</v>
      </c>
      <c r="J8560" s="5">
        <v>46719</v>
      </c>
      <c r="K8560" s="5">
        <v>140157</v>
      </c>
      <c r="L8560" s="5">
        <v>11916.95</v>
      </c>
      <c r="M8560" s="5" t="s">
        <v>22</v>
      </c>
      <c r="N8560" s="5" t="s">
        <v>67</v>
      </c>
      <c r="O8560" s="5" t="s">
        <v>390</v>
      </c>
    </row>
    <row r="8561" spans="1:15" x14ac:dyDescent="0.3">
      <c r="A8561" s="5" t="s">
        <v>20186</v>
      </c>
      <c r="B8561" s="6">
        <v>45707</v>
      </c>
      <c r="C8561" s="5" t="s">
        <v>1363</v>
      </c>
      <c r="D8561" s="5" t="s">
        <v>20187</v>
      </c>
      <c r="E8561" s="5" t="s">
        <v>86</v>
      </c>
      <c r="F8561" s="5" t="s">
        <v>52</v>
      </c>
      <c r="G8561" s="5" t="s">
        <v>20</v>
      </c>
      <c r="H8561" s="5" t="s">
        <v>21</v>
      </c>
      <c r="I8561" s="5">
        <v>1</v>
      </c>
      <c r="J8561" s="5">
        <v>2367</v>
      </c>
      <c r="K8561" s="5">
        <v>2367</v>
      </c>
      <c r="L8561" s="5">
        <v>577.63</v>
      </c>
      <c r="M8561" s="5" t="s">
        <v>30</v>
      </c>
      <c r="N8561" s="5" t="s">
        <v>38</v>
      </c>
      <c r="O8561" s="5" t="s">
        <v>1786</v>
      </c>
    </row>
    <row r="8562" spans="1:15" x14ac:dyDescent="0.3">
      <c r="A8562" s="5" t="s">
        <v>20188</v>
      </c>
      <c r="B8562" s="6">
        <v>45690</v>
      </c>
      <c r="C8562" s="5" t="s">
        <v>16546</v>
      </c>
      <c r="D8562" s="5" t="s">
        <v>20189</v>
      </c>
      <c r="E8562" s="5" t="s">
        <v>18</v>
      </c>
      <c r="F8562" s="5" t="s">
        <v>44</v>
      </c>
      <c r="G8562" s="5" t="s">
        <v>36</v>
      </c>
      <c r="H8562" s="5" t="s">
        <v>216</v>
      </c>
      <c r="I8562" s="5">
        <v>1</v>
      </c>
      <c r="J8562" s="5">
        <v>28428</v>
      </c>
      <c r="K8562" s="5">
        <v>28428</v>
      </c>
      <c r="L8562" s="5">
        <v>7569.08</v>
      </c>
      <c r="M8562" s="5" t="s">
        <v>22</v>
      </c>
      <c r="N8562" s="5" t="s">
        <v>23</v>
      </c>
      <c r="O8562" s="5" t="s">
        <v>5001</v>
      </c>
    </row>
    <row r="8563" spans="1:15" x14ac:dyDescent="0.3">
      <c r="A8563" s="5" t="s">
        <v>20190</v>
      </c>
      <c r="B8563" s="6">
        <v>46030</v>
      </c>
      <c r="C8563" s="5" t="s">
        <v>4484</v>
      </c>
      <c r="D8563" s="5" t="s">
        <v>20191</v>
      </c>
      <c r="E8563" s="5" t="s">
        <v>86</v>
      </c>
      <c r="F8563" s="5" t="s">
        <v>19</v>
      </c>
      <c r="G8563" s="5" t="s">
        <v>45</v>
      </c>
      <c r="H8563" s="5" t="s">
        <v>160</v>
      </c>
      <c r="I8563" s="5">
        <v>2</v>
      </c>
      <c r="J8563" s="5">
        <v>23079</v>
      </c>
      <c r="K8563" s="5">
        <v>46158</v>
      </c>
      <c r="L8563" s="5">
        <v>8846.77</v>
      </c>
      <c r="M8563" s="5" t="s">
        <v>30</v>
      </c>
      <c r="N8563" s="5" t="s">
        <v>31</v>
      </c>
      <c r="O8563" s="5" t="s">
        <v>866</v>
      </c>
    </row>
    <row r="8564" spans="1:15" x14ac:dyDescent="0.3">
      <c r="A8564" s="5" t="s">
        <v>20192</v>
      </c>
      <c r="B8564" s="6">
        <v>45944</v>
      </c>
      <c r="C8564" s="5" t="s">
        <v>16279</v>
      </c>
      <c r="D8564" s="5" t="s">
        <v>6262</v>
      </c>
      <c r="E8564" s="5" t="s">
        <v>43</v>
      </c>
      <c r="F8564" s="5" t="s">
        <v>87</v>
      </c>
      <c r="G8564" s="5" t="s">
        <v>59</v>
      </c>
      <c r="H8564" s="5" t="s">
        <v>181</v>
      </c>
      <c r="I8564" s="5">
        <v>5</v>
      </c>
      <c r="J8564" s="5">
        <v>28061</v>
      </c>
      <c r="K8564" s="5">
        <v>140305</v>
      </c>
      <c r="L8564" s="5">
        <v>34011.85</v>
      </c>
      <c r="M8564" s="5" t="s">
        <v>22</v>
      </c>
      <c r="N8564" s="5" t="s">
        <v>67</v>
      </c>
      <c r="O8564" s="5" t="s">
        <v>492</v>
      </c>
    </row>
    <row r="8565" spans="1:15" x14ac:dyDescent="0.3">
      <c r="A8565" s="5" t="s">
        <v>20193</v>
      </c>
      <c r="B8565" s="6">
        <v>45885</v>
      </c>
      <c r="C8565" s="5" t="s">
        <v>3637</v>
      </c>
      <c r="D8565" s="5" t="s">
        <v>20194</v>
      </c>
      <c r="E8565" s="5" t="s">
        <v>43</v>
      </c>
      <c r="F8565" s="5" t="s">
        <v>87</v>
      </c>
      <c r="G8565" s="5" t="s">
        <v>45</v>
      </c>
      <c r="H8565" s="5" t="s">
        <v>147</v>
      </c>
      <c r="I8565" s="5">
        <v>5</v>
      </c>
      <c r="J8565" s="5">
        <v>23277</v>
      </c>
      <c r="K8565" s="5">
        <v>116385</v>
      </c>
      <c r="L8565" s="5">
        <v>26136.22</v>
      </c>
      <c r="M8565" s="5" t="s">
        <v>61</v>
      </c>
      <c r="N8565" s="5" t="s">
        <v>67</v>
      </c>
      <c r="O8565" s="5" t="s">
        <v>1524</v>
      </c>
    </row>
    <row r="8566" spans="1:15" x14ac:dyDescent="0.3">
      <c r="A8566" s="5" t="s">
        <v>20195</v>
      </c>
      <c r="B8566" s="6">
        <v>45860</v>
      </c>
      <c r="C8566" s="5" t="s">
        <v>7377</v>
      </c>
      <c r="D8566" s="5" t="s">
        <v>20196</v>
      </c>
      <c r="E8566" s="5" t="s">
        <v>72</v>
      </c>
      <c r="F8566" s="5" t="s">
        <v>44</v>
      </c>
      <c r="G8566" s="5" t="s">
        <v>45</v>
      </c>
      <c r="H8566" s="5" t="s">
        <v>46</v>
      </c>
      <c r="I8566" s="5">
        <v>1</v>
      </c>
      <c r="J8566" s="5">
        <v>40825</v>
      </c>
      <c r="K8566" s="5">
        <v>40825</v>
      </c>
      <c r="L8566" s="5">
        <v>11962.27</v>
      </c>
      <c r="M8566" s="5" t="s">
        <v>61</v>
      </c>
      <c r="N8566" s="5" t="s">
        <v>23</v>
      </c>
      <c r="O8566" s="5" t="s">
        <v>1228</v>
      </c>
    </row>
    <row r="8567" spans="1:15" x14ac:dyDescent="0.3">
      <c r="A8567" s="5" t="s">
        <v>20197</v>
      </c>
      <c r="B8567" s="6">
        <v>46105</v>
      </c>
      <c r="C8567" s="5" t="s">
        <v>7335</v>
      </c>
      <c r="D8567" s="5" t="s">
        <v>20198</v>
      </c>
      <c r="E8567" s="5" t="s">
        <v>43</v>
      </c>
      <c r="F8567" s="5" t="s">
        <v>52</v>
      </c>
      <c r="G8567" s="5" t="s">
        <v>20</v>
      </c>
      <c r="H8567" s="5" t="s">
        <v>21</v>
      </c>
      <c r="I8567" s="5">
        <v>2</v>
      </c>
      <c r="J8567" s="5">
        <v>684</v>
      </c>
      <c r="K8567" s="5">
        <v>1368</v>
      </c>
      <c r="L8567" s="5">
        <v>72.94</v>
      </c>
      <c r="M8567" s="5" t="s">
        <v>30</v>
      </c>
      <c r="N8567" s="5" t="s">
        <v>23</v>
      </c>
      <c r="O8567" s="5" t="s">
        <v>323</v>
      </c>
    </row>
    <row r="8568" spans="1:15" x14ac:dyDescent="0.3">
      <c r="A8568" s="5" t="s">
        <v>20199</v>
      </c>
      <c r="B8568" s="6">
        <v>45803</v>
      </c>
      <c r="C8568" s="5" t="s">
        <v>242</v>
      </c>
      <c r="D8568" s="5" t="s">
        <v>20200</v>
      </c>
      <c r="E8568" s="5" t="s">
        <v>43</v>
      </c>
      <c r="F8568" s="5" t="s">
        <v>44</v>
      </c>
      <c r="G8568" s="5" t="s">
        <v>45</v>
      </c>
      <c r="H8568" s="5" t="s">
        <v>138</v>
      </c>
      <c r="I8568" s="5">
        <v>3</v>
      </c>
      <c r="J8568" s="5">
        <v>45909</v>
      </c>
      <c r="K8568" s="5">
        <v>137727</v>
      </c>
      <c r="L8568" s="5">
        <v>28405.96</v>
      </c>
      <c r="M8568" s="5" t="s">
        <v>22</v>
      </c>
      <c r="N8568" s="5" t="s">
        <v>23</v>
      </c>
      <c r="O8568" s="5" t="s">
        <v>782</v>
      </c>
    </row>
    <row r="8569" spans="1:15" x14ac:dyDescent="0.3">
      <c r="A8569" s="5" t="s">
        <v>20201</v>
      </c>
      <c r="B8569" s="6">
        <v>46090</v>
      </c>
      <c r="C8569" s="5" t="s">
        <v>1409</v>
      </c>
      <c r="D8569" s="5" t="s">
        <v>20202</v>
      </c>
      <c r="E8569" s="5" t="s">
        <v>86</v>
      </c>
      <c r="F8569" s="5" t="s">
        <v>44</v>
      </c>
      <c r="G8569" s="5" t="s">
        <v>45</v>
      </c>
      <c r="H8569" s="5" t="s">
        <v>147</v>
      </c>
      <c r="I8569" s="5">
        <v>3</v>
      </c>
      <c r="J8569" s="5">
        <v>15309</v>
      </c>
      <c r="K8569" s="5">
        <v>45927</v>
      </c>
      <c r="L8569" s="5">
        <v>8216.15</v>
      </c>
      <c r="M8569" s="5" t="s">
        <v>30</v>
      </c>
      <c r="N8569" s="5" t="s">
        <v>67</v>
      </c>
      <c r="O8569" s="5" t="s">
        <v>838</v>
      </c>
    </row>
    <row r="8570" spans="1:15" x14ac:dyDescent="0.3">
      <c r="A8570" s="5" t="s">
        <v>20203</v>
      </c>
      <c r="B8570" s="6">
        <v>45831</v>
      </c>
      <c r="C8570" s="5" t="s">
        <v>1574</v>
      </c>
      <c r="D8570" s="5" t="s">
        <v>20204</v>
      </c>
      <c r="E8570" s="5" t="s">
        <v>86</v>
      </c>
      <c r="F8570" s="5" t="s">
        <v>52</v>
      </c>
      <c r="G8570" s="5" t="s">
        <v>36</v>
      </c>
      <c r="H8570" s="5" t="s">
        <v>216</v>
      </c>
      <c r="I8570" s="5">
        <v>5</v>
      </c>
      <c r="J8570" s="5">
        <v>47231</v>
      </c>
      <c r="K8570" s="5">
        <v>236155</v>
      </c>
      <c r="L8570" s="5">
        <v>57666.71</v>
      </c>
      <c r="M8570" s="5" t="s">
        <v>22</v>
      </c>
      <c r="N8570" s="5" t="s">
        <v>23</v>
      </c>
      <c r="O8570" s="5" t="s">
        <v>1080</v>
      </c>
    </row>
    <row r="8571" spans="1:15" x14ac:dyDescent="0.3">
      <c r="A8571" s="5" t="s">
        <v>20205</v>
      </c>
      <c r="B8571" s="6">
        <v>45968</v>
      </c>
      <c r="C8571" s="5" t="s">
        <v>9799</v>
      </c>
      <c r="D8571" s="5" t="s">
        <v>3097</v>
      </c>
      <c r="E8571" s="5" t="s">
        <v>18</v>
      </c>
      <c r="F8571" s="5" t="s">
        <v>44</v>
      </c>
      <c r="G8571" s="5" t="s">
        <v>45</v>
      </c>
      <c r="H8571" s="5" t="s">
        <v>138</v>
      </c>
      <c r="I8571" s="5">
        <v>5</v>
      </c>
      <c r="J8571" s="5">
        <v>8053</v>
      </c>
      <c r="K8571" s="5">
        <v>40265</v>
      </c>
      <c r="L8571" s="5">
        <v>3338.51</v>
      </c>
      <c r="M8571" s="5" t="s">
        <v>54</v>
      </c>
      <c r="N8571" s="5" t="s">
        <v>23</v>
      </c>
      <c r="O8571" s="5" t="s">
        <v>165</v>
      </c>
    </row>
    <row r="8572" spans="1:15" x14ac:dyDescent="0.3">
      <c r="A8572" s="5" t="s">
        <v>20206</v>
      </c>
      <c r="B8572" s="6">
        <v>45811</v>
      </c>
      <c r="C8572" s="5" t="s">
        <v>6860</v>
      </c>
      <c r="D8572" s="5" t="s">
        <v>20207</v>
      </c>
      <c r="E8572" s="5" t="s">
        <v>18</v>
      </c>
      <c r="F8572" s="5" t="s">
        <v>87</v>
      </c>
      <c r="G8572" s="5" t="s">
        <v>20</v>
      </c>
      <c r="H8572" s="5" t="s">
        <v>29</v>
      </c>
      <c r="I8572" s="5">
        <v>3</v>
      </c>
      <c r="J8572" s="5">
        <v>18769</v>
      </c>
      <c r="K8572" s="5">
        <v>56307</v>
      </c>
      <c r="L8572" s="5">
        <v>4484.6499999999996</v>
      </c>
      <c r="M8572" s="5" t="s">
        <v>61</v>
      </c>
      <c r="N8572" s="5" t="s">
        <v>67</v>
      </c>
      <c r="O8572" s="5" t="s">
        <v>55</v>
      </c>
    </row>
    <row r="8573" spans="1:15" x14ac:dyDescent="0.3">
      <c r="A8573" s="5" t="s">
        <v>20208</v>
      </c>
      <c r="B8573" s="6">
        <v>46110</v>
      </c>
      <c r="C8573" s="5" t="s">
        <v>7119</v>
      </c>
      <c r="D8573" s="5" t="s">
        <v>20209</v>
      </c>
      <c r="E8573" s="5" t="s">
        <v>86</v>
      </c>
      <c r="F8573" s="5" t="s">
        <v>104</v>
      </c>
      <c r="G8573" s="5" t="s">
        <v>36</v>
      </c>
      <c r="H8573" s="5" t="s">
        <v>53</v>
      </c>
      <c r="I8573" s="5">
        <v>2</v>
      </c>
      <c r="J8573" s="5">
        <v>19773</v>
      </c>
      <c r="K8573" s="5">
        <v>39546</v>
      </c>
      <c r="L8573" s="5">
        <v>6843.91</v>
      </c>
      <c r="M8573" s="5" t="s">
        <v>22</v>
      </c>
      <c r="N8573" s="5" t="s">
        <v>23</v>
      </c>
      <c r="O8573" s="5" t="s">
        <v>20210</v>
      </c>
    </row>
    <row r="8574" spans="1:15" x14ac:dyDescent="0.3">
      <c r="A8574" s="5" t="s">
        <v>20211</v>
      </c>
      <c r="B8574" s="6">
        <v>45810</v>
      </c>
      <c r="C8574" s="5" t="s">
        <v>1031</v>
      </c>
      <c r="D8574" s="5" t="s">
        <v>20212</v>
      </c>
      <c r="E8574" s="5" t="s">
        <v>18</v>
      </c>
      <c r="F8574" s="5" t="s">
        <v>87</v>
      </c>
      <c r="G8574" s="5" t="s">
        <v>59</v>
      </c>
      <c r="H8574" s="5" t="s">
        <v>126</v>
      </c>
      <c r="I8574" s="5">
        <v>4</v>
      </c>
      <c r="J8574" s="5">
        <v>6806</v>
      </c>
      <c r="K8574" s="5">
        <v>27224</v>
      </c>
      <c r="L8574" s="5">
        <v>1429.33</v>
      </c>
      <c r="M8574" s="5" t="s">
        <v>30</v>
      </c>
      <c r="N8574" s="5" t="s">
        <v>23</v>
      </c>
      <c r="O8574" s="5" t="s">
        <v>1171</v>
      </c>
    </row>
    <row r="8575" spans="1:15" x14ac:dyDescent="0.3">
      <c r="A8575" s="5" t="s">
        <v>20213</v>
      </c>
      <c r="B8575" s="6">
        <v>45934</v>
      </c>
      <c r="C8575" s="5" t="s">
        <v>6483</v>
      </c>
      <c r="D8575" s="5" t="s">
        <v>7966</v>
      </c>
      <c r="E8575" s="5" t="s">
        <v>43</v>
      </c>
      <c r="F8575" s="5" t="s">
        <v>52</v>
      </c>
      <c r="G8575" s="5" t="s">
        <v>45</v>
      </c>
      <c r="H8575" s="5" t="s">
        <v>46</v>
      </c>
      <c r="I8575" s="5">
        <v>5</v>
      </c>
      <c r="J8575" s="5">
        <v>2952</v>
      </c>
      <c r="K8575" s="5">
        <v>14760</v>
      </c>
      <c r="L8575" s="5">
        <v>1030.29</v>
      </c>
      <c r="M8575" s="5" t="s">
        <v>47</v>
      </c>
      <c r="N8575" s="5" t="s">
        <v>38</v>
      </c>
      <c r="O8575" s="5" t="s">
        <v>419</v>
      </c>
    </row>
    <row r="8576" spans="1:15" x14ac:dyDescent="0.3">
      <c r="A8576" s="5" t="s">
        <v>20214</v>
      </c>
      <c r="B8576" s="6">
        <v>45900</v>
      </c>
      <c r="C8576" s="5" t="s">
        <v>3381</v>
      </c>
      <c r="D8576" s="5" t="s">
        <v>20215</v>
      </c>
      <c r="E8576" s="5" t="s">
        <v>86</v>
      </c>
      <c r="F8576" s="5" t="s">
        <v>44</v>
      </c>
      <c r="G8576" s="5" t="s">
        <v>20</v>
      </c>
      <c r="H8576" s="5" t="s">
        <v>109</v>
      </c>
      <c r="I8576" s="5">
        <v>2</v>
      </c>
      <c r="J8576" s="5">
        <v>8090</v>
      </c>
      <c r="K8576" s="5">
        <v>16180</v>
      </c>
      <c r="L8576" s="5">
        <v>1513.56</v>
      </c>
      <c r="M8576" s="5" t="s">
        <v>47</v>
      </c>
      <c r="N8576" s="5" t="s">
        <v>31</v>
      </c>
      <c r="O8576" s="5" t="s">
        <v>114</v>
      </c>
    </row>
    <row r="8577" spans="1:15" x14ac:dyDescent="0.3">
      <c r="A8577" s="5" t="s">
        <v>20216</v>
      </c>
      <c r="B8577" s="6">
        <v>45668</v>
      </c>
      <c r="C8577" s="5" t="s">
        <v>3345</v>
      </c>
      <c r="D8577" s="5" t="s">
        <v>20217</v>
      </c>
      <c r="E8577" s="5" t="s">
        <v>18</v>
      </c>
      <c r="F8577" s="5" t="s">
        <v>87</v>
      </c>
      <c r="G8577" s="5" t="s">
        <v>20</v>
      </c>
      <c r="H8577" s="5" t="s">
        <v>109</v>
      </c>
      <c r="I8577" s="5">
        <v>4</v>
      </c>
      <c r="J8577" s="5">
        <v>40106</v>
      </c>
      <c r="K8577" s="5">
        <v>160424</v>
      </c>
      <c r="L8577" s="5">
        <v>47040.51</v>
      </c>
      <c r="M8577" s="5" t="s">
        <v>61</v>
      </c>
      <c r="N8577" s="5" t="s">
        <v>23</v>
      </c>
      <c r="O8577" s="5" t="s">
        <v>604</v>
      </c>
    </row>
    <row r="8578" spans="1:15" x14ac:dyDescent="0.3">
      <c r="A8578" s="5" t="s">
        <v>20218</v>
      </c>
      <c r="B8578" s="6">
        <v>45872</v>
      </c>
      <c r="C8578" s="5" t="s">
        <v>20219</v>
      </c>
      <c r="D8578" s="5" t="s">
        <v>20220</v>
      </c>
      <c r="E8578" s="5" t="s">
        <v>43</v>
      </c>
      <c r="F8578" s="5" t="s">
        <v>19</v>
      </c>
      <c r="G8578" s="5" t="s">
        <v>45</v>
      </c>
      <c r="H8578" s="5" t="s">
        <v>46</v>
      </c>
      <c r="I8578" s="5">
        <v>5</v>
      </c>
      <c r="J8578" s="5">
        <v>32114</v>
      </c>
      <c r="K8578" s="5">
        <v>160570</v>
      </c>
      <c r="L8578" s="5">
        <v>13502.6</v>
      </c>
      <c r="M8578" s="5" t="s">
        <v>47</v>
      </c>
      <c r="N8578" s="5" t="s">
        <v>67</v>
      </c>
      <c r="O8578" s="5" t="s">
        <v>105</v>
      </c>
    </row>
    <row r="8579" spans="1:15" x14ac:dyDescent="0.3">
      <c r="A8579" s="5" t="s">
        <v>20221</v>
      </c>
      <c r="B8579" s="6">
        <v>46140</v>
      </c>
      <c r="C8579" s="5" t="s">
        <v>250</v>
      </c>
      <c r="D8579" s="5" t="s">
        <v>20222</v>
      </c>
      <c r="E8579" s="5" t="s">
        <v>43</v>
      </c>
      <c r="F8579" s="5" t="s">
        <v>52</v>
      </c>
      <c r="G8579" s="5" t="s">
        <v>36</v>
      </c>
      <c r="H8579" s="5" t="s">
        <v>37</v>
      </c>
      <c r="I8579" s="5">
        <v>4</v>
      </c>
      <c r="J8579" s="5">
        <v>2241</v>
      </c>
      <c r="K8579" s="5">
        <v>8964</v>
      </c>
      <c r="L8579" s="5">
        <v>1377.32</v>
      </c>
      <c r="M8579" s="5" t="s">
        <v>22</v>
      </c>
      <c r="N8579" s="5" t="s">
        <v>38</v>
      </c>
      <c r="O8579" s="5" t="s">
        <v>1284</v>
      </c>
    </row>
    <row r="8580" spans="1:15" x14ac:dyDescent="0.3">
      <c r="A8580" s="5" t="s">
        <v>20223</v>
      </c>
      <c r="B8580" s="6">
        <v>46160</v>
      </c>
      <c r="C8580" s="5" t="s">
        <v>1021</v>
      </c>
      <c r="D8580" s="5" t="s">
        <v>20224</v>
      </c>
      <c r="E8580" s="5" t="s">
        <v>72</v>
      </c>
      <c r="F8580" s="5" t="s">
        <v>44</v>
      </c>
      <c r="G8580" s="5" t="s">
        <v>45</v>
      </c>
      <c r="H8580" s="5" t="s">
        <v>147</v>
      </c>
      <c r="I8580" s="5">
        <v>1</v>
      </c>
      <c r="J8580" s="5">
        <v>28768</v>
      </c>
      <c r="K8580" s="5">
        <v>28768</v>
      </c>
      <c r="L8580" s="5">
        <v>2306.0500000000002</v>
      </c>
      <c r="M8580" s="5" t="s">
        <v>22</v>
      </c>
      <c r="N8580" s="5" t="s">
        <v>23</v>
      </c>
      <c r="O8580" s="5" t="s">
        <v>444</v>
      </c>
    </row>
    <row r="8581" spans="1:15" x14ac:dyDescent="0.3">
      <c r="A8581" s="5" t="s">
        <v>20225</v>
      </c>
      <c r="B8581" s="6">
        <v>45950</v>
      </c>
      <c r="C8581" s="5" t="s">
        <v>9804</v>
      </c>
      <c r="D8581" s="5" t="s">
        <v>20226</v>
      </c>
      <c r="E8581" s="5" t="s">
        <v>86</v>
      </c>
      <c r="F8581" s="5" t="s">
        <v>19</v>
      </c>
      <c r="G8581" s="5" t="s">
        <v>20</v>
      </c>
      <c r="H8581" s="5" t="s">
        <v>73</v>
      </c>
      <c r="I8581" s="5">
        <v>2</v>
      </c>
      <c r="J8581" s="5">
        <v>11173</v>
      </c>
      <c r="K8581" s="5">
        <v>22346</v>
      </c>
      <c r="L8581" s="5">
        <v>2080.54</v>
      </c>
      <c r="M8581" s="5" t="s">
        <v>30</v>
      </c>
      <c r="N8581" s="5" t="s">
        <v>38</v>
      </c>
      <c r="O8581" s="5" t="s">
        <v>700</v>
      </c>
    </row>
    <row r="8582" spans="1:15" x14ac:dyDescent="0.3">
      <c r="A8582" s="5" t="s">
        <v>20227</v>
      </c>
      <c r="B8582" s="6">
        <v>46000</v>
      </c>
      <c r="C8582" s="5" t="s">
        <v>6532</v>
      </c>
      <c r="D8582" s="5" t="s">
        <v>20228</v>
      </c>
      <c r="E8582" s="5" t="s">
        <v>18</v>
      </c>
      <c r="F8582" s="5" t="s">
        <v>44</v>
      </c>
      <c r="G8582" s="5" t="s">
        <v>59</v>
      </c>
      <c r="H8582" s="5" t="s">
        <v>66</v>
      </c>
      <c r="I8582" s="5">
        <v>2</v>
      </c>
      <c r="J8582" s="5">
        <v>12877</v>
      </c>
      <c r="K8582" s="5">
        <v>25754</v>
      </c>
      <c r="L8582" s="5">
        <v>6070.79</v>
      </c>
      <c r="M8582" s="5" t="s">
        <v>47</v>
      </c>
      <c r="N8582" s="5" t="s">
        <v>38</v>
      </c>
      <c r="O8582" s="5" t="s">
        <v>323</v>
      </c>
    </row>
    <row r="8583" spans="1:15" x14ac:dyDescent="0.3">
      <c r="A8583" s="5" t="s">
        <v>20229</v>
      </c>
      <c r="B8583" s="6">
        <v>45819</v>
      </c>
      <c r="C8583" s="5" t="s">
        <v>3975</v>
      </c>
      <c r="D8583" s="5" t="s">
        <v>20230</v>
      </c>
      <c r="E8583" s="5" t="s">
        <v>86</v>
      </c>
      <c r="F8583" s="5" t="s">
        <v>44</v>
      </c>
      <c r="G8583" s="5" t="s">
        <v>20</v>
      </c>
      <c r="H8583" s="5" t="s">
        <v>109</v>
      </c>
      <c r="I8583" s="5">
        <v>5</v>
      </c>
      <c r="J8583" s="5">
        <v>38942</v>
      </c>
      <c r="K8583" s="5">
        <v>194710</v>
      </c>
      <c r="L8583" s="5">
        <v>20499</v>
      </c>
      <c r="M8583" s="5" t="s">
        <v>61</v>
      </c>
      <c r="N8583" s="5" t="s">
        <v>23</v>
      </c>
      <c r="O8583" s="5" t="s">
        <v>256</v>
      </c>
    </row>
    <row r="8584" spans="1:15" x14ac:dyDescent="0.3">
      <c r="A8584" s="5" t="s">
        <v>20231</v>
      </c>
      <c r="B8584" s="6">
        <v>46194</v>
      </c>
      <c r="C8584" s="5" t="s">
        <v>20232</v>
      </c>
      <c r="D8584" s="5" t="s">
        <v>20233</v>
      </c>
      <c r="E8584" s="5" t="s">
        <v>86</v>
      </c>
      <c r="F8584" s="5" t="s">
        <v>87</v>
      </c>
      <c r="G8584" s="5" t="s">
        <v>59</v>
      </c>
      <c r="H8584" s="5" t="s">
        <v>66</v>
      </c>
      <c r="I8584" s="5">
        <v>4</v>
      </c>
      <c r="J8584" s="5">
        <v>6528</v>
      </c>
      <c r="K8584" s="5">
        <v>26112</v>
      </c>
      <c r="L8584" s="5">
        <v>4480.3599999999997</v>
      </c>
      <c r="M8584" s="5" t="s">
        <v>47</v>
      </c>
      <c r="N8584" s="5" t="s">
        <v>31</v>
      </c>
      <c r="O8584" s="5" t="s">
        <v>323</v>
      </c>
    </row>
    <row r="8585" spans="1:15" x14ac:dyDescent="0.3">
      <c r="A8585" s="5" t="s">
        <v>20234</v>
      </c>
      <c r="B8585" s="6">
        <v>45989</v>
      </c>
      <c r="C8585" s="5" t="s">
        <v>9939</v>
      </c>
      <c r="D8585" s="5" t="s">
        <v>20235</v>
      </c>
      <c r="E8585" s="5" t="s">
        <v>18</v>
      </c>
      <c r="F8585" s="5" t="s">
        <v>104</v>
      </c>
      <c r="G8585" s="5" t="s">
        <v>36</v>
      </c>
      <c r="H8585" s="5" t="s">
        <v>169</v>
      </c>
      <c r="I8585" s="5">
        <v>3</v>
      </c>
      <c r="J8585" s="5">
        <v>16399</v>
      </c>
      <c r="K8585" s="5">
        <v>49197</v>
      </c>
      <c r="L8585" s="5">
        <v>7369.99</v>
      </c>
      <c r="M8585" s="5" t="s">
        <v>47</v>
      </c>
      <c r="N8585" s="5" t="s">
        <v>67</v>
      </c>
      <c r="O8585" s="5" t="s">
        <v>6300</v>
      </c>
    </row>
    <row r="8586" spans="1:15" x14ac:dyDescent="0.3">
      <c r="A8586" s="5" t="s">
        <v>20236</v>
      </c>
      <c r="B8586" s="6">
        <v>46093</v>
      </c>
      <c r="C8586" s="5" t="s">
        <v>3808</v>
      </c>
      <c r="D8586" s="5" t="s">
        <v>20237</v>
      </c>
      <c r="E8586" s="5" t="s">
        <v>43</v>
      </c>
      <c r="F8586" s="5" t="s">
        <v>44</v>
      </c>
      <c r="G8586" s="5" t="s">
        <v>45</v>
      </c>
      <c r="H8586" s="5" t="s">
        <v>138</v>
      </c>
      <c r="I8586" s="5">
        <v>4</v>
      </c>
      <c r="J8586" s="5">
        <v>33673</v>
      </c>
      <c r="K8586" s="5">
        <v>134692</v>
      </c>
      <c r="L8586" s="5">
        <v>21601.24</v>
      </c>
      <c r="M8586" s="5" t="s">
        <v>47</v>
      </c>
      <c r="N8586" s="5" t="s">
        <v>31</v>
      </c>
      <c r="O8586" s="5" t="s">
        <v>3646</v>
      </c>
    </row>
    <row r="8587" spans="1:15" x14ac:dyDescent="0.3">
      <c r="A8587" s="5" t="s">
        <v>20238</v>
      </c>
      <c r="B8587" s="6">
        <v>45847</v>
      </c>
      <c r="C8587" s="5" t="s">
        <v>7551</v>
      </c>
      <c r="D8587" s="5" t="s">
        <v>20239</v>
      </c>
      <c r="E8587" s="5" t="s">
        <v>43</v>
      </c>
      <c r="F8587" s="5" t="s">
        <v>87</v>
      </c>
      <c r="G8587" s="5" t="s">
        <v>45</v>
      </c>
      <c r="H8587" s="5" t="s">
        <v>147</v>
      </c>
      <c r="I8587" s="5">
        <v>1</v>
      </c>
      <c r="J8587" s="5">
        <v>44702</v>
      </c>
      <c r="K8587" s="5">
        <v>44702</v>
      </c>
      <c r="L8587" s="5">
        <v>12204.59</v>
      </c>
      <c r="M8587" s="5" t="s">
        <v>47</v>
      </c>
      <c r="N8587" s="5" t="s">
        <v>67</v>
      </c>
      <c r="O8587" s="5" t="s">
        <v>1582</v>
      </c>
    </row>
    <row r="8588" spans="1:15" x14ac:dyDescent="0.3">
      <c r="A8588" s="5" t="s">
        <v>20240</v>
      </c>
      <c r="B8588" s="6">
        <v>46149</v>
      </c>
      <c r="C8588" s="5" t="s">
        <v>10149</v>
      </c>
      <c r="D8588" s="5" t="s">
        <v>20241</v>
      </c>
      <c r="E8588" s="5" t="s">
        <v>43</v>
      </c>
      <c r="F8588" s="5" t="s">
        <v>19</v>
      </c>
      <c r="G8588" s="5" t="s">
        <v>36</v>
      </c>
      <c r="H8588" s="5" t="s">
        <v>216</v>
      </c>
      <c r="I8588" s="5">
        <v>1</v>
      </c>
      <c r="J8588" s="5">
        <v>47069</v>
      </c>
      <c r="K8588" s="5">
        <v>47069</v>
      </c>
      <c r="L8588" s="5">
        <v>12100.04</v>
      </c>
      <c r="M8588" s="5" t="s">
        <v>30</v>
      </c>
      <c r="N8588" s="5" t="s">
        <v>38</v>
      </c>
      <c r="O8588" s="5" t="s">
        <v>415</v>
      </c>
    </row>
    <row r="8589" spans="1:15" x14ac:dyDescent="0.3">
      <c r="A8589" s="5" t="s">
        <v>20242</v>
      </c>
      <c r="B8589" s="6">
        <v>46169</v>
      </c>
      <c r="C8589" s="5" t="s">
        <v>9550</v>
      </c>
      <c r="D8589" s="5" t="s">
        <v>20243</v>
      </c>
      <c r="E8589" s="5" t="s">
        <v>43</v>
      </c>
      <c r="F8589" s="5" t="s">
        <v>19</v>
      </c>
      <c r="G8589" s="5" t="s">
        <v>45</v>
      </c>
      <c r="H8589" s="5" t="s">
        <v>138</v>
      </c>
      <c r="I8589" s="5">
        <v>4</v>
      </c>
      <c r="J8589" s="5">
        <v>43661</v>
      </c>
      <c r="K8589" s="5">
        <v>174644</v>
      </c>
      <c r="L8589" s="5">
        <v>49111.45</v>
      </c>
      <c r="M8589" s="5" t="s">
        <v>47</v>
      </c>
      <c r="N8589" s="5" t="s">
        <v>38</v>
      </c>
      <c r="O8589" s="5" t="s">
        <v>1393</v>
      </c>
    </row>
    <row r="8590" spans="1:15" x14ac:dyDescent="0.3">
      <c r="A8590" s="5" t="s">
        <v>20244</v>
      </c>
      <c r="B8590" s="6">
        <v>45931</v>
      </c>
      <c r="C8590" s="5" t="s">
        <v>4017</v>
      </c>
      <c r="D8590" s="5" t="s">
        <v>20245</v>
      </c>
      <c r="E8590" s="5" t="s">
        <v>18</v>
      </c>
      <c r="F8590" s="5" t="s">
        <v>19</v>
      </c>
      <c r="G8590" s="5" t="s">
        <v>36</v>
      </c>
      <c r="H8590" s="5" t="s">
        <v>37</v>
      </c>
      <c r="I8590" s="5">
        <v>1</v>
      </c>
      <c r="J8590" s="5">
        <v>24799</v>
      </c>
      <c r="K8590" s="5">
        <v>24799</v>
      </c>
      <c r="L8590" s="5">
        <v>5849.77</v>
      </c>
      <c r="M8590" s="5" t="s">
        <v>61</v>
      </c>
      <c r="N8590" s="5" t="s">
        <v>38</v>
      </c>
      <c r="O8590" s="5" t="s">
        <v>1586</v>
      </c>
    </row>
    <row r="8591" spans="1:15" x14ac:dyDescent="0.3">
      <c r="A8591" s="5" t="s">
        <v>20246</v>
      </c>
      <c r="B8591" s="6">
        <v>45658</v>
      </c>
      <c r="C8591" s="5" t="s">
        <v>639</v>
      </c>
      <c r="D8591" s="5" t="s">
        <v>13680</v>
      </c>
      <c r="E8591" s="5" t="s">
        <v>72</v>
      </c>
      <c r="F8591" s="5" t="s">
        <v>44</v>
      </c>
      <c r="G8591" s="5" t="s">
        <v>59</v>
      </c>
      <c r="H8591" s="5" t="s">
        <v>126</v>
      </c>
      <c r="I8591" s="5">
        <v>1</v>
      </c>
      <c r="J8591" s="5">
        <v>34709</v>
      </c>
      <c r="K8591" s="5">
        <v>34709</v>
      </c>
      <c r="L8591" s="5">
        <v>7050.29</v>
      </c>
      <c r="M8591" s="5" t="s">
        <v>22</v>
      </c>
      <c r="N8591" s="5" t="s">
        <v>67</v>
      </c>
      <c r="O8591" s="5" t="s">
        <v>660</v>
      </c>
    </row>
    <row r="8592" spans="1:15" x14ac:dyDescent="0.3">
      <c r="A8592" s="5" t="s">
        <v>20247</v>
      </c>
      <c r="B8592" s="6">
        <v>46056</v>
      </c>
      <c r="C8592" s="5" t="s">
        <v>1323</v>
      </c>
      <c r="D8592" s="5" t="s">
        <v>20248</v>
      </c>
      <c r="E8592" s="5" t="s">
        <v>18</v>
      </c>
      <c r="F8592" s="5" t="s">
        <v>87</v>
      </c>
      <c r="G8592" s="5" t="s">
        <v>36</v>
      </c>
      <c r="H8592" s="5" t="s">
        <v>216</v>
      </c>
      <c r="I8592" s="5">
        <v>2</v>
      </c>
      <c r="J8592" s="5">
        <v>26078</v>
      </c>
      <c r="K8592" s="5">
        <v>52156</v>
      </c>
      <c r="L8592" s="5">
        <v>10634.68</v>
      </c>
      <c r="M8592" s="5" t="s">
        <v>22</v>
      </c>
      <c r="N8592" s="5" t="s">
        <v>38</v>
      </c>
      <c r="O8592" s="5" t="s">
        <v>782</v>
      </c>
    </row>
    <row r="8593" spans="1:15" x14ac:dyDescent="0.3">
      <c r="A8593" s="5" t="s">
        <v>20249</v>
      </c>
      <c r="B8593" s="6">
        <v>45804</v>
      </c>
      <c r="C8593" s="5" t="s">
        <v>3279</v>
      </c>
      <c r="D8593" s="5" t="s">
        <v>20250</v>
      </c>
      <c r="E8593" s="5" t="s">
        <v>72</v>
      </c>
      <c r="F8593" s="5" t="s">
        <v>28</v>
      </c>
      <c r="G8593" s="5" t="s">
        <v>45</v>
      </c>
      <c r="H8593" s="5" t="s">
        <v>147</v>
      </c>
      <c r="I8593" s="5">
        <v>2</v>
      </c>
      <c r="J8593" s="5">
        <v>31255</v>
      </c>
      <c r="K8593" s="5">
        <v>62510</v>
      </c>
      <c r="L8593" s="5">
        <v>8227.77</v>
      </c>
      <c r="M8593" s="5" t="s">
        <v>30</v>
      </c>
      <c r="N8593" s="5" t="s">
        <v>38</v>
      </c>
      <c r="O8593" s="5" t="s">
        <v>527</v>
      </c>
    </row>
    <row r="8594" spans="1:15" x14ac:dyDescent="0.3">
      <c r="A8594" s="5" t="s">
        <v>20251</v>
      </c>
      <c r="B8594" s="6">
        <v>45671</v>
      </c>
      <c r="C8594" s="5" t="s">
        <v>689</v>
      </c>
      <c r="D8594" s="5" t="s">
        <v>20252</v>
      </c>
      <c r="E8594" s="5" t="s">
        <v>72</v>
      </c>
      <c r="F8594" s="5" t="s">
        <v>19</v>
      </c>
      <c r="G8594" s="5" t="s">
        <v>45</v>
      </c>
      <c r="H8594" s="5" t="s">
        <v>160</v>
      </c>
      <c r="I8594" s="5">
        <v>2</v>
      </c>
      <c r="J8594" s="5">
        <v>18583</v>
      </c>
      <c r="K8594" s="5">
        <v>37166</v>
      </c>
      <c r="L8594" s="5">
        <v>2427.5300000000002</v>
      </c>
      <c r="M8594" s="5" t="s">
        <v>22</v>
      </c>
      <c r="N8594" s="5" t="s">
        <v>23</v>
      </c>
      <c r="O8594" s="5" t="s">
        <v>4620</v>
      </c>
    </row>
    <row r="8595" spans="1:15" x14ac:dyDescent="0.3">
      <c r="A8595" s="5" t="s">
        <v>20253</v>
      </c>
      <c r="B8595" s="6">
        <v>45763</v>
      </c>
      <c r="C8595" s="5" t="s">
        <v>13829</v>
      </c>
      <c r="D8595" s="5" t="s">
        <v>19449</v>
      </c>
      <c r="E8595" s="5" t="s">
        <v>86</v>
      </c>
      <c r="F8595" s="5" t="s">
        <v>87</v>
      </c>
      <c r="G8595" s="5" t="s">
        <v>20</v>
      </c>
      <c r="H8595" s="5" t="s">
        <v>21</v>
      </c>
      <c r="I8595" s="5">
        <v>3</v>
      </c>
      <c r="J8595" s="5">
        <v>19689</v>
      </c>
      <c r="K8595" s="5">
        <v>59067</v>
      </c>
      <c r="L8595" s="5">
        <v>14669.38</v>
      </c>
      <c r="M8595" s="5" t="s">
        <v>47</v>
      </c>
      <c r="N8595" s="5" t="s">
        <v>38</v>
      </c>
      <c r="O8595" s="5" t="s">
        <v>1094</v>
      </c>
    </row>
    <row r="8596" spans="1:15" x14ac:dyDescent="0.3">
      <c r="A8596" s="5" t="s">
        <v>20254</v>
      </c>
      <c r="B8596" s="6">
        <v>45921</v>
      </c>
      <c r="C8596" s="5" t="s">
        <v>141</v>
      </c>
      <c r="D8596" s="5" t="s">
        <v>20255</v>
      </c>
      <c r="E8596" s="5" t="s">
        <v>18</v>
      </c>
      <c r="F8596" s="5" t="s">
        <v>87</v>
      </c>
      <c r="G8596" s="5" t="s">
        <v>45</v>
      </c>
      <c r="H8596" s="5" t="s">
        <v>160</v>
      </c>
      <c r="I8596" s="5">
        <v>2</v>
      </c>
      <c r="J8596" s="5">
        <v>22425</v>
      </c>
      <c r="K8596" s="5">
        <v>44850</v>
      </c>
      <c r="L8596" s="5">
        <v>11317.98</v>
      </c>
      <c r="M8596" s="5" t="s">
        <v>30</v>
      </c>
      <c r="N8596" s="5" t="s">
        <v>67</v>
      </c>
      <c r="O8596" s="5" t="s">
        <v>1117</v>
      </c>
    </row>
    <row r="8597" spans="1:15" x14ac:dyDescent="0.3">
      <c r="A8597" s="5" t="s">
        <v>20256</v>
      </c>
      <c r="B8597" s="6">
        <v>45731</v>
      </c>
      <c r="C8597" s="5" t="s">
        <v>10130</v>
      </c>
      <c r="D8597" s="5" t="s">
        <v>20257</v>
      </c>
      <c r="E8597" s="5" t="s">
        <v>43</v>
      </c>
      <c r="F8597" s="5" t="s">
        <v>28</v>
      </c>
      <c r="G8597" s="5" t="s">
        <v>20</v>
      </c>
      <c r="H8597" s="5" t="s">
        <v>73</v>
      </c>
      <c r="I8597" s="5">
        <v>3</v>
      </c>
      <c r="J8597" s="5">
        <v>44838</v>
      </c>
      <c r="K8597" s="5">
        <v>134514</v>
      </c>
      <c r="L8597" s="5">
        <v>11497.11</v>
      </c>
      <c r="M8597" s="5" t="s">
        <v>22</v>
      </c>
      <c r="N8597" s="5" t="s">
        <v>38</v>
      </c>
      <c r="O8597" s="5" t="s">
        <v>1546</v>
      </c>
    </row>
    <row r="8598" spans="1:15" x14ac:dyDescent="0.3">
      <c r="A8598" s="5" t="s">
        <v>20258</v>
      </c>
      <c r="B8598" s="6">
        <v>45780</v>
      </c>
      <c r="C8598" s="5" t="s">
        <v>1082</v>
      </c>
      <c r="D8598" s="5" t="s">
        <v>20259</v>
      </c>
      <c r="E8598" s="5" t="s">
        <v>18</v>
      </c>
      <c r="F8598" s="5" t="s">
        <v>104</v>
      </c>
      <c r="G8598" s="5" t="s">
        <v>59</v>
      </c>
      <c r="H8598" s="5" t="s">
        <v>181</v>
      </c>
      <c r="I8598" s="5">
        <v>2</v>
      </c>
      <c r="J8598" s="5">
        <v>4379</v>
      </c>
      <c r="K8598" s="5">
        <v>8758</v>
      </c>
      <c r="L8598" s="5">
        <v>737.84</v>
      </c>
      <c r="M8598" s="5" t="s">
        <v>61</v>
      </c>
      <c r="N8598" s="5" t="s">
        <v>67</v>
      </c>
      <c r="O8598" s="5" t="s">
        <v>397</v>
      </c>
    </row>
    <row r="8599" spans="1:15" x14ac:dyDescent="0.3">
      <c r="A8599" s="5" t="s">
        <v>20260</v>
      </c>
      <c r="B8599" s="6">
        <v>45671</v>
      </c>
      <c r="C8599" s="5" t="s">
        <v>11215</v>
      </c>
      <c r="D8599" s="5" t="s">
        <v>20261</v>
      </c>
      <c r="E8599" s="5" t="s">
        <v>72</v>
      </c>
      <c r="F8599" s="5" t="s">
        <v>19</v>
      </c>
      <c r="G8599" s="5" t="s">
        <v>36</v>
      </c>
      <c r="H8599" s="5" t="s">
        <v>53</v>
      </c>
      <c r="I8599" s="5">
        <v>4</v>
      </c>
      <c r="J8599" s="5">
        <v>16967</v>
      </c>
      <c r="K8599" s="5">
        <v>67868</v>
      </c>
      <c r="L8599" s="5">
        <v>15872.61</v>
      </c>
      <c r="M8599" s="5" t="s">
        <v>61</v>
      </c>
      <c r="N8599" s="5" t="s">
        <v>67</v>
      </c>
      <c r="O8599" s="5" t="s">
        <v>511</v>
      </c>
    </row>
    <row r="8600" spans="1:15" x14ac:dyDescent="0.3">
      <c r="A8600" s="5" t="s">
        <v>20262</v>
      </c>
      <c r="B8600" s="6">
        <v>46179</v>
      </c>
      <c r="C8600" s="5" t="s">
        <v>8299</v>
      </c>
      <c r="D8600" s="5" t="s">
        <v>20263</v>
      </c>
      <c r="E8600" s="5" t="s">
        <v>43</v>
      </c>
      <c r="F8600" s="5" t="s">
        <v>19</v>
      </c>
      <c r="G8600" s="5" t="s">
        <v>45</v>
      </c>
      <c r="H8600" s="5" t="s">
        <v>147</v>
      </c>
      <c r="I8600" s="5">
        <v>4</v>
      </c>
      <c r="J8600" s="5">
        <v>23233</v>
      </c>
      <c r="K8600" s="5">
        <v>92932</v>
      </c>
      <c r="L8600" s="5">
        <v>12105.63</v>
      </c>
      <c r="M8600" s="5" t="s">
        <v>22</v>
      </c>
      <c r="N8600" s="5" t="s">
        <v>31</v>
      </c>
      <c r="O8600" s="5" t="s">
        <v>1848</v>
      </c>
    </row>
    <row r="8601" spans="1:15" x14ac:dyDescent="0.3">
      <c r="A8601" s="5" t="s">
        <v>20264</v>
      </c>
      <c r="B8601" s="6">
        <v>45727</v>
      </c>
      <c r="C8601" s="5" t="s">
        <v>14543</v>
      </c>
      <c r="D8601" s="5" t="s">
        <v>20265</v>
      </c>
      <c r="E8601" s="5" t="s">
        <v>72</v>
      </c>
      <c r="F8601" s="5" t="s">
        <v>19</v>
      </c>
      <c r="G8601" s="5" t="s">
        <v>45</v>
      </c>
      <c r="H8601" s="5" t="s">
        <v>138</v>
      </c>
      <c r="I8601" s="5">
        <v>1</v>
      </c>
      <c r="J8601" s="5">
        <v>39023</v>
      </c>
      <c r="K8601" s="5">
        <v>39023</v>
      </c>
      <c r="L8601" s="5">
        <v>2638.45</v>
      </c>
      <c r="M8601" s="5" t="s">
        <v>61</v>
      </c>
      <c r="N8601" s="5" t="s">
        <v>31</v>
      </c>
      <c r="O8601" s="5" t="s">
        <v>244</v>
      </c>
    </row>
    <row r="8602" spans="1:15" x14ac:dyDescent="0.3">
      <c r="A8602" s="5" t="s">
        <v>20266</v>
      </c>
      <c r="B8602" s="6">
        <v>46030</v>
      </c>
      <c r="C8602" s="5" t="s">
        <v>16394</v>
      </c>
      <c r="D8602" s="5" t="s">
        <v>20267</v>
      </c>
      <c r="E8602" s="5" t="s">
        <v>72</v>
      </c>
      <c r="F8602" s="5" t="s">
        <v>28</v>
      </c>
      <c r="G8602" s="5" t="s">
        <v>45</v>
      </c>
      <c r="H8602" s="5" t="s">
        <v>147</v>
      </c>
      <c r="I8602" s="5">
        <v>3</v>
      </c>
      <c r="J8602" s="5">
        <v>44169</v>
      </c>
      <c r="K8602" s="5">
        <v>132507</v>
      </c>
      <c r="L8602" s="5">
        <v>16009.63</v>
      </c>
      <c r="M8602" s="5" t="s">
        <v>54</v>
      </c>
      <c r="N8602" s="5" t="s">
        <v>67</v>
      </c>
      <c r="O8602" s="5" t="s">
        <v>127</v>
      </c>
    </row>
    <row r="8603" spans="1:15" x14ac:dyDescent="0.3">
      <c r="A8603" s="5" t="s">
        <v>20268</v>
      </c>
      <c r="B8603" s="6">
        <v>45757</v>
      </c>
      <c r="C8603" s="5" t="s">
        <v>7596</v>
      </c>
      <c r="D8603" s="5" t="s">
        <v>20269</v>
      </c>
      <c r="E8603" s="5" t="s">
        <v>43</v>
      </c>
      <c r="F8603" s="5" t="s">
        <v>44</v>
      </c>
      <c r="G8603" s="5" t="s">
        <v>36</v>
      </c>
      <c r="H8603" s="5" t="s">
        <v>53</v>
      </c>
      <c r="I8603" s="5">
        <v>2</v>
      </c>
      <c r="J8603" s="5">
        <v>1046</v>
      </c>
      <c r="K8603" s="5">
        <v>2092</v>
      </c>
      <c r="L8603" s="5">
        <v>406.18</v>
      </c>
      <c r="M8603" s="5" t="s">
        <v>54</v>
      </c>
      <c r="N8603" s="5" t="s">
        <v>67</v>
      </c>
      <c r="O8603" s="5" t="s">
        <v>440</v>
      </c>
    </row>
    <row r="8604" spans="1:15" x14ac:dyDescent="0.3">
      <c r="A8604" s="5" t="s">
        <v>20270</v>
      </c>
      <c r="B8604" s="6">
        <v>46198</v>
      </c>
      <c r="C8604" s="5" t="s">
        <v>11571</v>
      </c>
      <c r="D8604" s="5" t="s">
        <v>20271</v>
      </c>
      <c r="E8604" s="5" t="s">
        <v>72</v>
      </c>
      <c r="F8604" s="5" t="s">
        <v>104</v>
      </c>
      <c r="G8604" s="5" t="s">
        <v>59</v>
      </c>
      <c r="H8604" s="5" t="s">
        <v>126</v>
      </c>
      <c r="I8604" s="5">
        <v>3</v>
      </c>
      <c r="J8604" s="5">
        <v>49671</v>
      </c>
      <c r="K8604" s="5">
        <v>149013</v>
      </c>
      <c r="L8604" s="5">
        <v>18262.39</v>
      </c>
      <c r="M8604" s="5" t="s">
        <v>54</v>
      </c>
      <c r="N8604" s="5" t="s">
        <v>67</v>
      </c>
      <c r="O8604" s="5" t="s">
        <v>879</v>
      </c>
    </row>
    <row r="8605" spans="1:15" x14ac:dyDescent="0.3">
      <c r="A8605" s="5" t="s">
        <v>20272</v>
      </c>
      <c r="B8605" s="6">
        <v>45848</v>
      </c>
      <c r="C8605" s="5" t="s">
        <v>3930</v>
      </c>
      <c r="D8605" s="5" t="s">
        <v>20273</v>
      </c>
      <c r="E8605" s="5" t="s">
        <v>72</v>
      </c>
      <c r="F8605" s="5" t="s">
        <v>44</v>
      </c>
      <c r="G8605" s="5" t="s">
        <v>20</v>
      </c>
      <c r="H8605" s="5" t="s">
        <v>109</v>
      </c>
      <c r="I8605" s="5">
        <v>5</v>
      </c>
      <c r="J8605" s="5">
        <v>22098</v>
      </c>
      <c r="K8605" s="5">
        <v>110490</v>
      </c>
      <c r="L8605" s="5">
        <v>13373.9</v>
      </c>
      <c r="M8605" s="5" t="s">
        <v>22</v>
      </c>
      <c r="N8605" s="5" t="s">
        <v>31</v>
      </c>
      <c r="O8605" s="5" t="s">
        <v>182</v>
      </c>
    </row>
    <row r="8606" spans="1:15" x14ac:dyDescent="0.3">
      <c r="A8606" s="5" t="s">
        <v>20274</v>
      </c>
      <c r="B8606" s="6">
        <v>46127</v>
      </c>
      <c r="C8606" s="5" t="s">
        <v>20275</v>
      </c>
      <c r="D8606" s="5" t="s">
        <v>20276</v>
      </c>
      <c r="E8606" s="5" t="s">
        <v>18</v>
      </c>
      <c r="F8606" s="5" t="s">
        <v>52</v>
      </c>
      <c r="G8606" s="5" t="s">
        <v>59</v>
      </c>
      <c r="H8606" s="5" t="s">
        <v>60</v>
      </c>
      <c r="I8606" s="5">
        <v>2</v>
      </c>
      <c r="J8606" s="5">
        <v>46186</v>
      </c>
      <c r="K8606" s="5">
        <v>92372</v>
      </c>
      <c r="L8606" s="5">
        <v>14788.51</v>
      </c>
      <c r="M8606" s="5" t="s">
        <v>22</v>
      </c>
      <c r="N8606" s="5" t="s">
        <v>23</v>
      </c>
      <c r="O8606" s="5" t="s">
        <v>256</v>
      </c>
    </row>
    <row r="8607" spans="1:15" x14ac:dyDescent="0.3">
      <c r="A8607" s="5" t="s">
        <v>20277</v>
      </c>
      <c r="B8607" s="6">
        <v>46136</v>
      </c>
      <c r="C8607" s="5" t="s">
        <v>1338</v>
      </c>
      <c r="D8607" s="5" t="s">
        <v>20278</v>
      </c>
      <c r="E8607" s="5" t="s">
        <v>86</v>
      </c>
      <c r="F8607" s="5" t="s">
        <v>28</v>
      </c>
      <c r="G8607" s="5" t="s">
        <v>45</v>
      </c>
      <c r="H8607" s="5" t="s">
        <v>46</v>
      </c>
      <c r="I8607" s="5">
        <v>5</v>
      </c>
      <c r="J8607" s="5">
        <v>2769</v>
      </c>
      <c r="K8607" s="5">
        <v>13845</v>
      </c>
      <c r="L8607" s="5">
        <v>921.31</v>
      </c>
      <c r="M8607" s="5" t="s">
        <v>30</v>
      </c>
      <c r="N8607" s="5" t="s">
        <v>38</v>
      </c>
      <c r="O8607" s="5" t="s">
        <v>870</v>
      </c>
    </row>
    <row r="8608" spans="1:15" x14ac:dyDescent="0.3">
      <c r="A8608" s="5" t="s">
        <v>20279</v>
      </c>
      <c r="B8608" s="6">
        <v>46171</v>
      </c>
      <c r="C8608" s="5" t="s">
        <v>3057</v>
      </c>
      <c r="D8608" s="5" t="s">
        <v>20280</v>
      </c>
      <c r="E8608" s="5" t="s">
        <v>72</v>
      </c>
      <c r="F8608" s="5" t="s">
        <v>44</v>
      </c>
      <c r="G8608" s="5" t="s">
        <v>20</v>
      </c>
      <c r="H8608" s="5" t="s">
        <v>21</v>
      </c>
      <c r="I8608" s="5">
        <v>5</v>
      </c>
      <c r="J8608" s="5">
        <v>8175</v>
      </c>
      <c r="K8608" s="5">
        <v>40875</v>
      </c>
      <c r="L8608" s="5">
        <v>12079.46</v>
      </c>
      <c r="M8608" s="5" t="s">
        <v>30</v>
      </c>
      <c r="N8608" s="5" t="s">
        <v>38</v>
      </c>
      <c r="O8608" s="5" t="s">
        <v>1560</v>
      </c>
    </row>
    <row r="8609" spans="1:15" x14ac:dyDescent="0.3">
      <c r="A8609" s="5" t="s">
        <v>20281</v>
      </c>
      <c r="B8609" s="6">
        <v>46001</v>
      </c>
      <c r="C8609" s="5" t="s">
        <v>9637</v>
      </c>
      <c r="D8609" s="5" t="s">
        <v>20282</v>
      </c>
      <c r="E8609" s="5" t="s">
        <v>72</v>
      </c>
      <c r="F8609" s="5" t="s">
        <v>52</v>
      </c>
      <c r="G8609" s="5" t="s">
        <v>20</v>
      </c>
      <c r="H8609" s="5" t="s">
        <v>109</v>
      </c>
      <c r="I8609" s="5">
        <v>2</v>
      </c>
      <c r="J8609" s="5">
        <v>47515</v>
      </c>
      <c r="K8609" s="5">
        <v>95030</v>
      </c>
      <c r="L8609" s="5">
        <v>20987.26</v>
      </c>
      <c r="M8609" s="5" t="s">
        <v>61</v>
      </c>
      <c r="N8609" s="5" t="s">
        <v>23</v>
      </c>
      <c r="O8609" s="5" t="s">
        <v>5001</v>
      </c>
    </row>
    <row r="8610" spans="1:15" x14ac:dyDescent="0.3">
      <c r="A8610" s="5" t="s">
        <v>20283</v>
      </c>
      <c r="B8610" s="6">
        <v>45776</v>
      </c>
      <c r="C8610" s="5" t="s">
        <v>9554</v>
      </c>
      <c r="D8610" s="5" t="s">
        <v>20284</v>
      </c>
      <c r="E8610" s="5" t="s">
        <v>72</v>
      </c>
      <c r="F8610" s="5" t="s">
        <v>28</v>
      </c>
      <c r="G8610" s="5" t="s">
        <v>45</v>
      </c>
      <c r="H8610" s="5" t="s">
        <v>138</v>
      </c>
      <c r="I8610" s="5">
        <v>4</v>
      </c>
      <c r="J8610" s="5">
        <v>13935</v>
      </c>
      <c r="K8610" s="5">
        <v>55740</v>
      </c>
      <c r="L8610" s="5">
        <v>14026.93</v>
      </c>
      <c r="M8610" s="5" t="s">
        <v>47</v>
      </c>
      <c r="N8610" s="5" t="s">
        <v>38</v>
      </c>
      <c r="O8610" s="5" t="s">
        <v>359</v>
      </c>
    </row>
    <row r="8611" spans="1:15" x14ac:dyDescent="0.3">
      <c r="A8611" s="5" t="s">
        <v>20285</v>
      </c>
      <c r="B8611" s="6">
        <v>46171</v>
      </c>
      <c r="C8611" s="5" t="s">
        <v>13437</v>
      </c>
      <c r="D8611" s="5" t="s">
        <v>20286</v>
      </c>
      <c r="E8611" s="5" t="s">
        <v>86</v>
      </c>
      <c r="F8611" s="5" t="s">
        <v>87</v>
      </c>
      <c r="G8611" s="5" t="s">
        <v>36</v>
      </c>
      <c r="H8611" s="5" t="s">
        <v>169</v>
      </c>
      <c r="I8611" s="5">
        <v>4</v>
      </c>
      <c r="J8611" s="5">
        <v>9720</v>
      </c>
      <c r="K8611" s="5">
        <v>38880</v>
      </c>
      <c r="L8611" s="5">
        <v>1984.07</v>
      </c>
      <c r="M8611" s="5" t="s">
        <v>47</v>
      </c>
      <c r="N8611" s="5" t="s">
        <v>23</v>
      </c>
      <c r="O8611" s="5" t="s">
        <v>2009</v>
      </c>
    </row>
    <row r="8612" spans="1:15" x14ac:dyDescent="0.3">
      <c r="A8612" s="5" t="s">
        <v>20287</v>
      </c>
      <c r="B8612" s="6">
        <v>45950</v>
      </c>
      <c r="C8612" s="5" t="s">
        <v>1873</v>
      </c>
      <c r="D8612" s="5" t="s">
        <v>20288</v>
      </c>
      <c r="E8612" s="5" t="s">
        <v>72</v>
      </c>
      <c r="F8612" s="5" t="s">
        <v>19</v>
      </c>
      <c r="G8612" s="5" t="s">
        <v>20</v>
      </c>
      <c r="H8612" s="5" t="s">
        <v>21</v>
      </c>
      <c r="I8612" s="5">
        <v>2</v>
      </c>
      <c r="J8612" s="5">
        <v>47091</v>
      </c>
      <c r="K8612" s="5">
        <v>94182</v>
      </c>
      <c r="L8612" s="5">
        <v>22093.65</v>
      </c>
      <c r="M8612" s="5" t="s">
        <v>47</v>
      </c>
      <c r="N8612" s="5" t="s">
        <v>67</v>
      </c>
      <c r="O8612" s="5" t="s">
        <v>372</v>
      </c>
    </row>
    <row r="8613" spans="1:15" x14ac:dyDescent="0.3">
      <c r="A8613" s="5" t="s">
        <v>20289</v>
      </c>
      <c r="B8613" s="6">
        <v>46147</v>
      </c>
      <c r="C8613" s="5" t="s">
        <v>3657</v>
      </c>
      <c r="D8613" s="5" t="s">
        <v>20290</v>
      </c>
      <c r="E8613" s="5" t="s">
        <v>72</v>
      </c>
      <c r="F8613" s="5" t="s">
        <v>44</v>
      </c>
      <c r="G8613" s="5" t="s">
        <v>45</v>
      </c>
      <c r="H8613" s="5" t="s">
        <v>160</v>
      </c>
      <c r="I8613" s="5">
        <v>1</v>
      </c>
      <c r="J8613" s="5">
        <v>5603</v>
      </c>
      <c r="K8613" s="5">
        <v>5603</v>
      </c>
      <c r="L8613" s="5">
        <v>1631.04</v>
      </c>
      <c r="M8613" s="5" t="s">
        <v>54</v>
      </c>
      <c r="N8613" s="5" t="s">
        <v>67</v>
      </c>
      <c r="O8613" s="5" t="s">
        <v>359</v>
      </c>
    </row>
    <row r="8614" spans="1:15" x14ac:dyDescent="0.3">
      <c r="A8614" s="5" t="s">
        <v>20291</v>
      </c>
      <c r="B8614" s="6">
        <v>46019</v>
      </c>
      <c r="C8614" s="5" t="s">
        <v>17699</v>
      </c>
      <c r="D8614" s="5" t="s">
        <v>20292</v>
      </c>
      <c r="E8614" s="5" t="s">
        <v>86</v>
      </c>
      <c r="F8614" s="5" t="s">
        <v>44</v>
      </c>
      <c r="G8614" s="5" t="s">
        <v>20</v>
      </c>
      <c r="H8614" s="5" t="s">
        <v>29</v>
      </c>
      <c r="I8614" s="5">
        <v>4</v>
      </c>
      <c r="J8614" s="5">
        <v>44662</v>
      </c>
      <c r="K8614" s="5">
        <v>178648</v>
      </c>
      <c r="L8614" s="5">
        <v>39012.43</v>
      </c>
      <c r="M8614" s="5" t="s">
        <v>22</v>
      </c>
      <c r="N8614" s="5" t="s">
        <v>38</v>
      </c>
      <c r="O8614" s="5" t="s">
        <v>311</v>
      </c>
    </row>
    <row r="8615" spans="1:15" x14ac:dyDescent="0.3">
      <c r="A8615" s="5" t="s">
        <v>20293</v>
      </c>
      <c r="B8615" s="6">
        <v>46041</v>
      </c>
      <c r="C8615" s="5" t="s">
        <v>20294</v>
      </c>
      <c r="D8615" s="5" t="s">
        <v>20295</v>
      </c>
      <c r="E8615" s="5" t="s">
        <v>18</v>
      </c>
      <c r="F8615" s="5" t="s">
        <v>104</v>
      </c>
      <c r="G8615" s="5" t="s">
        <v>45</v>
      </c>
      <c r="H8615" s="5" t="s">
        <v>138</v>
      </c>
      <c r="I8615" s="5">
        <v>2</v>
      </c>
      <c r="J8615" s="5">
        <v>46663</v>
      </c>
      <c r="K8615" s="5">
        <v>93326</v>
      </c>
      <c r="L8615" s="5">
        <v>7588.21</v>
      </c>
      <c r="M8615" s="5" t="s">
        <v>30</v>
      </c>
      <c r="N8615" s="5" t="s">
        <v>23</v>
      </c>
      <c r="O8615" s="5" t="s">
        <v>2582</v>
      </c>
    </row>
    <row r="8616" spans="1:15" x14ac:dyDescent="0.3">
      <c r="A8616" s="5" t="s">
        <v>20296</v>
      </c>
      <c r="B8616" s="6">
        <v>46151</v>
      </c>
      <c r="C8616" s="5" t="s">
        <v>1432</v>
      </c>
      <c r="D8616" s="5" t="s">
        <v>20297</v>
      </c>
      <c r="E8616" s="5" t="s">
        <v>18</v>
      </c>
      <c r="F8616" s="5" t="s">
        <v>87</v>
      </c>
      <c r="G8616" s="5" t="s">
        <v>59</v>
      </c>
      <c r="H8616" s="5" t="s">
        <v>66</v>
      </c>
      <c r="I8616" s="5">
        <v>1</v>
      </c>
      <c r="J8616" s="5">
        <v>33240</v>
      </c>
      <c r="K8616" s="5">
        <v>33240</v>
      </c>
      <c r="L8616" s="5">
        <v>8387.44</v>
      </c>
      <c r="M8616" s="5" t="s">
        <v>30</v>
      </c>
      <c r="N8616" s="5" t="s">
        <v>23</v>
      </c>
      <c r="O8616" s="5" t="s">
        <v>440</v>
      </c>
    </row>
    <row r="8617" spans="1:15" x14ac:dyDescent="0.3">
      <c r="A8617" s="5" t="s">
        <v>20298</v>
      </c>
      <c r="B8617" s="6">
        <v>46169</v>
      </c>
      <c r="C8617" s="5" t="s">
        <v>18684</v>
      </c>
      <c r="D8617" s="5" t="s">
        <v>20299</v>
      </c>
      <c r="E8617" s="5" t="s">
        <v>72</v>
      </c>
      <c r="F8617" s="5" t="s">
        <v>44</v>
      </c>
      <c r="G8617" s="5" t="s">
        <v>20</v>
      </c>
      <c r="H8617" s="5" t="s">
        <v>29</v>
      </c>
      <c r="I8617" s="5">
        <v>4</v>
      </c>
      <c r="J8617" s="5">
        <v>41631</v>
      </c>
      <c r="K8617" s="5">
        <v>166524</v>
      </c>
      <c r="L8617" s="5">
        <v>46617.83</v>
      </c>
      <c r="M8617" s="5" t="s">
        <v>61</v>
      </c>
      <c r="N8617" s="5" t="s">
        <v>31</v>
      </c>
      <c r="O8617" s="5" t="s">
        <v>748</v>
      </c>
    </row>
    <row r="8618" spans="1:15" x14ac:dyDescent="0.3">
      <c r="A8618" s="5" t="s">
        <v>20300</v>
      </c>
      <c r="B8618" s="6">
        <v>45918</v>
      </c>
      <c r="C8618" s="5" t="s">
        <v>19432</v>
      </c>
      <c r="D8618" s="5" t="s">
        <v>6155</v>
      </c>
      <c r="E8618" s="5" t="s">
        <v>72</v>
      </c>
      <c r="F8618" s="5" t="s">
        <v>19</v>
      </c>
      <c r="G8618" s="5" t="s">
        <v>59</v>
      </c>
      <c r="H8618" s="5" t="s">
        <v>66</v>
      </c>
      <c r="I8618" s="5">
        <v>1</v>
      </c>
      <c r="J8618" s="5">
        <v>6501</v>
      </c>
      <c r="K8618" s="5">
        <v>6501</v>
      </c>
      <c r="L8618" s="5">
        <v>783.09</v>
      </c>
      <c r="M8618" s="5" t="s">
        <v>22</v>
      </c>
      <c r="N8618" s="5" t="s">
        <v>23</v>
      </c>
      <c r="O8618" s="5" t="s">
        <v>1528</v>
      </c>
    </row>
    <row r="8619" spans="1:15" x14ac:dyDescent="0.3">
      <c r="A8619" s="5" t="s">
        <v>20301</v>
      </c>
      <c r="B8619" s="6">
        <v>45978</v>
      </c>
      <c r="C8619" s="5" t="s">
        <v>17361</v>
      </c>
      <c r="D8619" s="5" t="s">
        <v>20302</v>
      </c>
      <c r="E8619" s="5" t="s">
        <v>43</v>
      </c>
      <c r="F8619" s="5" t="s">
        <v>52</v>
      </c>
      <c r="G8619" s="5" t="s">
        <v>59</v>
      </c>
      <c r="H8619" s="5" t="s">
        <v>181</v>
      </c>
      <c r="I8619" s="5">
        <v>5</v>
      </c>
      <c r="J8619" s="5">
        <v>15873</v>
      </c>
      <c r="K8619" s="5">
        <v>79365</v>
      </c>
      <c r="L8619" s="5">
        <v>11756</v>
      </c>
      <c r="M8619" s="5" t="s">
        <v>30</v>
      </c>
      <c r="N8619" s="5" t="s">
        <v>38</v>
      </c>
      <c r="O8619" s="5" t="s">
        <v>3397</v>
      </c>
    </row>
    <row r="8620" spans="1:15" x14ac:dyDescent="0.3">
      <c r="A8620" s="5" t="s">
        <v>20303</v>
      </c>
      <c r="B8620" s="6">
        <v>46148</v>
      </c>
      <c r="C8620" s="5" t="s">
        <v>4013</v>
      </c>
      <c r="D8620" s="5" t="s">
        <v>19725</v>
      </c>
      <c r="E8620" s="5" t="s">
        <v>18</v>
      </c>
      <c r="F8620" s="5" t="s">
        <v>28</v>
      </c>
      <c r="G8620" s="5" t="s">
        <v>59</v>
      </c>
      <c r="H8620" s="5" t="s">
        <v>66</v>
      </c>
      <c r="I8620" s="5">
        <v>3</v>
      </c>
      <c r="J8620" s="5">
        <v>31635</v>
      </c>
      <c r="K8620" s="5">
        <v>94905</v>
      </c>
      <c r="L8620" s="5">
        <v>6501.88</v>
      </c>
      <c r="M8620" s="5" t="s">
        <v>22</v>
      </c>
      <c r="N8620" s="5" t="s">
        <v>38</v>
      </c>
      <c r="O8620" s="5" t="s">
        <v>8970</v>
      </c>
    </row>
    <row r="8621" spans="1:15" x14ac:dyDescent="0.3">
      <c r="A8621" s="5" t="s">
        <v>20304</v>
      </c>
      <c r="B8621" s="6">
        <v>45696</v>
      </c>
      <c r="C8621" s="5" t="s">
        <v>5187</v>
      </c>
      <c r="D8621" s="5" t="s">
        <v>20305</v>
      </c>
      <c r="E8621" s="5" t="s">
        <v>43</v>
      </c>
      <c r="F8621" s="5" t="s">
        <v>19</v>
      </c>
      <c r="G8621" s="5" t="s">
        <v>20</v>
      </c>
      <c r="H8621" s="5" t="s">
        <v>29</v>
      </c>
      <c r="I8621" s="5">
        <v>4</v>
      </c>
      <c r="J8621" s="5">
        <v>44333</v>
      </c>
      <c r="K8621" s="5">
        <v>177332</v>
      </c>
      <c r="L8621" s="5">
        <v>10873.66</v>
      </c>
      <c r="M8621" s="5" t="s">
        <v>61</v>
      </c>
      <c r="N8621" s="5" t="s">
        <v>23</v>
      </c>
      <c r="O8621" s="5" t="s">
        <v>212</v>
      </c>
    </row>
    <row r="8622" spans="1:15" x14ac:dyDescent="0.3">
      <c r="A8622" s="5" t="s">
        <v>20306</v>
      </c>
      <c r="B8622" s="6">
        <v>45665</v>
      </c>
      <c r="C8622" s="5" t="s">
        <v>3568</v>
      </c>
      <c r="D8622" s="5" t="s">
        <v>20307</v>
      </c>
      <c r="E8622" s="5" t="s">
        <v>86</v>
      </c>
      <c r="F8622" s="5" t="s">
        <v>28</v>
      </c>
      <c r="G8622" s="5" t="s">
        <v>36</v>
      </c>
      <c r="H8622" s="5" t="s">
        <v>37</v>
      </c>
      <c r="I8622" s="5">
        <v>2</v>
      </c>
      <c r="J8622" s="5">
        <v>40512</v>
      </c>
      <c r="K8622" s="5">
        <v>81024</v>
      </c>
      <c r="L8622" s="5">
        <v>19170.61</v>
      </c>
      <c r="M8622" s="5" t="s">
        <v>30</v>
      </c>
      <c r="N8622" s="5" t="s">
        <v>38</v>
      </c>
      <c r="O8622" s="5" t="s">
        <v>1009</v>
      </c>
    </row>
    <row r="8623" spans="1:15" x14ac:dyDescent="0.3">
      <c r="A8623" s="5" t="s">
        <v>20308</v>
      </c>
      <c r="B8623" s="6">
        <v>45736</v>
      </c>
      <c r="C8623" s="5" t="s">
        <v>15117</v>
      </c>
      <c r="D8623" s="5" t="s">
        <v>20309</v>
      </c>
      <c r="E8623" s="5" t="s">
        <v>18</v>
      </c>
      <c r="F8623" s="5" t="s">
        <v>28</v>
      </c>
      <c r="G8623" s="5" t="s">
        <v>59</v>
      </c>
      <c r="H8623" s="5" t="s">
        <v>60</v>
      </c>
      <c r="I8623" s="5">
        <v>2</v>
      </c>
      <c r="J8623" s="5">
        <v>21957</v>
      </c>
      <c r="K8623" s="5">
        <v>43914</v>
      </c>
      <c r="L8623" s="5">
        <v>6938.64</v>
      </c>
      <c r="M8623" s="5" t="s">
        <v>54</v>
      </c>
      <c r="N8623" s="5" t="s">
        <v>31</v>
      </c>
      <c r="O8623" s="5" t="s">
        <v>1546</v>
      </c>
    </row>
    <row r="8624" spans="1:15" x14ac:dyDescent="0.3">
      <c r="A8624" s="5" t="s">
        <v>20310</v>
      </c>
      <c r="B8624" s="6">
        <v>46100</v>
      </c>
      <c r="C8624" s="5" t="s">
        <v>10121</v>
      </c>
      <c r="D8624" s="5" t="s">
        <v>20311</v>
      </c>
      <c r="E8624" s="5" t="s">
        <v>43</v>
      </c>
      <c r="F8624" s="5" t="s">
        <v>19</v>
      </c>
      <c r="G8624" s="5" t="s">
        <v>45</v>
      </c>
      <c r="H8624" s="5" t="s">
        <v>46</v>
      </c>
      <c r="I8624" s="5">
        <v>5</v>
      </c>
      <c r="J8624" s="5">
        <v>31934</v>
      </c>
      <c r="K8624" s="5">
        <v>159670</v>
      </c>
      <c r="L8624" s="5">
        <v>43668.55</v>
      </c>
      <c r="M8624" s="5" t="s">
        <v>61</v>
      </c>
      <c r="N8624" s="5" t="s">
        <v>23</v>
      </c>
      <c r="O8624" s="5" t="s">
        <v>866</v>
      </c>
    </row>
    <row r="8625" spans="1:15" x14ac:dyDescent="0.3">
      <c r="A8625" s="5" t="s">
        <v>20312</v>
      </c>
      <c r="B8625" s="6">
        <v>46076</v>
      </c>
      <c r="C8625" s="5" t="s">
        <v>845</v>
      </c>
      <c r="D8625" s="5" t="s">
        <v>20313</v>
      </c>
      <c r="E8625" s="5" t="s">
        <v>18</v>
      </c>
      <c r="F8625" s="5" t="s">
        <v>87</v>
      </c>
      <c r="G8625" s="5" t="s">
        <v>59</v>
      </c>
      <c r="H8625" s="5" t="s">
        <v>66</v>
      </c>
      <c r="I8625" s="5">
        <v>2</v>
      </c>
      <c r="J8625" s="5">
        <v>864</v>
      </c>
      <c r="K8625" s="5">
        <v>1728</v>
      </c>
      <c r="L8625" s="5">
        <v>357.62</v>
      </c>
      <c r="M8625" s="5" t="s">
        <v>22</v>
      </c>
      <c r="N8625" s="5" t="s">
        <v>31</v>
      </c>
      <c r="O8625" s="5" t="s">
        <v>519</v>
      </c>
    </row>
    <row r="8626" spans="1:15" x14ac:dyDescent="0.3">
      <c r="A8626" s="5" t="s">
        <v>20314</v>
      </c>
      <c r="B8626" s="6">
        <v>45871</v>
      </c>
      <c r="C8626" s="5" t="s">
        <v>20315</v>
      </c>
      <c r="D8626" s="5" t="s">
        <v>20316</v>
      </c>
      <c r="E8626" s="5" t="s">
        <v>43</v>
      </c>
      <c r="F8626" s="5" t="s">
        <v>52</v>
      </c>
      <c r="G8626" s="5" t="s">
        <v>59</v>
      </c>
      <c r="H8626" s="5" t="s">
        <v>181</v>
      </c>
      <c r="I8626" s="5">
        <v>5</v>
      </c>
      <c r="J8626" s="5">
        <v>17123</v>
      </c>
      <c r="K8626" s="5">
        <v>85615</v>
      </c>
      <c r="L8626" s="5">
        <v>20889.54</v>
      </c>
      <c r="M8626" s="5" t="s">
        <v>22</v>
      </c>
      <c r="N8626" s="5" t="s">
        <v>38</v>
      </c>
      <c r="O8626" s="5" t="s">
        <v>139</v>
      </c>
    </row>
    <row r="8627" spans="1:15" x14ac:dyDescent="0.3">
      <c r="A8627" s="5" t="s">
        <v>20317</v>
      </c>
      <c r="B8627" s="6">
        <v>45904</v>
      </c>
      <c r="C8627" s="5" t="s">
        <v>3983</v>
      </c>
      <c r="D8627" s="5" t="s">
        <v>20318</v>
      </c>
      <c r="E8627" s="5" t="s">
        <v>72</v>
      </c>
      <c r="F8627" s="5" t="s">
        <v>28</v>
      </c>
      <c r="G8627" s="5" t="s">
        <v>59</v>
      </c>
      <c r="H8627" s="5" t="s">
        <v>126</v>
      </c>
      <c r="I8627" s="5">
        <v>1</v>
      </c>
      <c r="J8627" s="5">
        <v>36976</v>
      </c>
      <c r="K8627" s="5">
        <v>36976</v>
      </c>
      <c r="L8627" s="5">
        <v>4352.91</v>
      </c>
      <c r="M8627" s="5" t="s">
        <v>61</v>
      </c>
      <c r="N8627" s="5" t="s">
        <v>31</v>
      </c>
      <c r="O8627" s="5" t="s">
        <v>319</v>
      </c>
    </row>
    <row r="8628" spans="1:15" x14ac:dyDescent="0.3">
      <c r="A8628" s="5" t="s">
        <v>20319</v>
      </c>
      <c r="B8628" s="6">
        <v>45932</v>
      </c>
      <c r="C8628" s="5" t="s">
        <v>1223</v>
      </c>
      <c r="D8628" s="5" t="s">
        <v>20320</v>
      </c>
      <c r="E8628" s="5" t="s">
        <v>43</v>
      </c>
      <c r="F8628" s="5" t="s">
        <v>52</v>
      </c>
      <c r="G8628" s="5" t="s">
        <v>36</v>
      </c>
      <c r="H8628" s="5" t="s">
        <v>216</v>
      </c>
      <c r="I8628" s="5">
        <v>3</v>
      </c>
      <c r="J8628" s="5">
        <v>40882</v>
      </c>
      <c r="K8628" s="5">
        <v>122646</v>
      </c>
      <c r="L8628" s="5">
        <v>9174.51</v>
      </c>
      <c r="M8628" s="5" t="s">
        <v>61</v>
      </c>
      <c r="N8628" s="5" t="s">
        <v>38</v>
      </c>
      <c r="O8628" s="5" t="s">
        <v>1365</v>
      </c>
    </row>
    <row r="8629" spans="1:15" x14ac:dyDescent="0.3">
      <c r="A8629" s="5" t="s">
        <v>20321</v>
      </c>
      <c r="B8629" s="6">
        <v>45868</v>
      </c>
      <c r="C8629" s="5" t="s">
        <v>2180</v>
      </c>
      <c r="D8629" s="5" t="s">
        <v>20322</v>
      </c>
      <c r="E8629" s="5" t="s">
        <v>86</v>
      </c>
      <c r="F8629" s="5" t="s">
        <v>44</v>
      </c>
      <c r="G8629" s="5" t="s">
        <v>36</v>
      </c>
      <c r="H8629" s="5" t="s">
        <v>53</v>
      </c>
      <c r="I8629" s="5">
        <v>1</v>
      </c>
      <c r="J8629" s="5">
        <v>36930</v>
      </c>
      <c r="K8629" s="5">
        <v>36930</v>
      </c>
      <c r="L8629" s="5">
        <v>6360.41</v>
      </c>
      <c r="M8629" s="5" t="s">
        <v>22</v>
      </c>
      <c r="N8629" s="5" t="s">
        <v>67</v>
      </c>
      <c r="O8629" s="5" t="s">
        <v>134</v>
      </c>
    </row>
    <row r="8630" spans="1:15" x14ac:dyDescent="0.3">
      <c r="A8630" s="5" t="s">
        <v>20323</v>
      </c>
      <c r="B8630" s="6">
        <v>45959</v>
      </c>
      <c r="C8630" s="5" t="s">
        <v>6917</v>
      </c>
      <c r="D8630" s="5" t="s">
        <v>20324</v>
      </c>
      <c r="E8630" s="5" t="s">
        <v>18</v>
      </c>
      <c r="F8630" s="5" t="s">
        <v>44</v>
      </c>
      <c r="G8630" s="5" t="s">
        <v>20</v>
      </c>
      <c r="H8630" s="5" t="s">
        <v>21</v>
      </c>
      <c r="I8630" s="5">
        <v>4</v>
      </c>
      <c r="J8630" s="5">
        <v>40545</v>
      </c>
      <c r="K8630" s="5">
        <v>162180</v>
      </c>
      <c r="L8630" s="5">
        <v>33534.78</v>
      </c>
      <c r="M8630" s="5" t="s">
        <v>30</v>
      </c>
      <c r="N8630" s="5" t="s">
        <v>31</v>
      </c>
      <c r="O8630" s="5" t="s">
        <v>419</v>
      </c>
    </row>
    <row r="8631" spans="1:15" x14ac:dyDescent="0.3">
      <c r="A8631" s="5" t="s">
        <v>20325</v>
      </c>
      <c r="B8631" s="6">
        <v>45813</v>
      </c>
      <c r="C8631" s="5" t="s">
        <v>12170</v>
      </c>
      <c r="D8631" s="5" t="s">
        <v>20326</v>
      </c>
      <c r="E8631" s="5" t="s">
        <v>18</v>
      </c>
      <c r="F8631" s="5" t="s">
        <v>19</v>
      </c>
      <c r="G8631" s="5" t="s">
        <v>59</v>
      </c>
      <c r="H8631" s="5" t="s">
        <v>66</v>
      </c>
      <c r="I8631" s="5">
        <v>3</v>
      </c>
      <c r="J8631" s="5">
        <v>23881</v>
      </c>
      <c r="K8631" s="5">
        <v>71643</v>
      </c>
      <c r="L8631" s="5">
        <v>4621.07</v>
      </c>
      <c r="M8631" s="5" t="s">
        <v>30</v>
      </c>
      <c r="N8631" s="5" t="s">
        <v>67</v>
      </c>
      <c r="O8631" s="5" t="s">
        <v>2333</v>
      </c>
    </row>
    <row r="8632" spans="1:15" x14ac:dyDescent="0.3">
      <c r="A8632" s="5" t="s">
        <v>20327</v>
      </c>
      <c r="B8632" s="6">
        <v>46068</v>
      </c>
      <c r="C8632" s="5" t="s">
        <v>17581</v>
      </c>
      <c r="D8632" s="5" t="s">
        <v>20328</v>
      </c>
      <c r="E8632" s="5" t="s">
        <v>18</v>
      </c>
      <c r="F8632" s="5" t="s">
        <v>104</v>
      </c>
      <c r="G8632" s="5" t="s">
        <v>45</v>
      </c>
      <c r="H8632" s="5" t="s">
        <v>160</v>
      </c>
      <c r="I8632" s="5">
        <v>1</v>
      </c>
      <c r="J8632" s="5">
        <v>20889</v>
      </c>
      <c r="K8632" s="5">
        <v>20889</v>
      </c>
      <c r="L8632" s="5">
        <v>6059.38</v>
      </c>
      <c r="M8632" s="5" t="s">
        <v>47</v>
      </c>
      <c r="N8632" s="5" t="s">
        <v>67</v>
      </c>
      <c r="O8632" s="5" t="s">
        <v>372</v>
      </c>
    </row>
    <row r="8633" spans="1:15" x14ac:dyDescent="0.3">
      <c r="A8633" s="5" t="s">
        <v>20329</v>
      </c>
      <c r="B8633" s="6">
        <v>45828</v>
      </c>
      <c r="C8633" s="5" t="s">
        <v>2635</v>
      </c>
      <c r="D8633" s="5" t="s">
        <v>20330</v>
      </c>
      <c r="E8633" s="5" t="s">
        <v>18</v>
      </c>
      <c r="F8633" s="5" t="s">
        <v>19</v>
      </c>
      <c r="G8633" s="5" t="s">
        <v>36</v>
      </c>
      <c r="H8633" s="5" t="s">
        <v>37</v>
      </c>
      <c r="I8633" s="5">
        <v>2</v>
      </c>
      <c r="J8633" s="5">
        <v>39401</v>
      </c>
      <c r="K8633" s="5">
        <v>78802</v>
      </c>
      <c r="L8633" s="5">
        <v>15556.64</v>
      </c>
      <c r="M8633" s="5" t="s">
        <v>30</v>
      </c>
      <c r="N8633" s="5" t="s">
        <v>67</v>
      </c>
      <c r="O8633" s="5" t="s">
        <v>1139</v>
      </c>
    </row>
    <row r="8634" spans="1:15" x14ac:dyDescent="0.3">
      <c r="A8634" s="5" t="s">
        <v>20331</v>
      </c>
      <c r="B8634" s="6">
        <v>45672</v>
      </c>
      <c r="C8634" s="5" t="s">
        <v>1866</v>
      </c>
      <c r="D8634" s="5" t="s">
        <v>20332</v>
      </c>
      <c r="E8634" s="5" t="s">
        <v>43</v>
      </c>
      <c r="F8634" s="5" t="s">
        <v>52</v>
      </c>
      <c r="G8634" s="5" t="s">
        <v>20</v>
      </c>
      <c r="H8634" s="5" t="s">
        <v>73</v>
      </c>
      <c r="I8634" s="5">
        <v>3</v>
      </c>
      <c r="J8634" s="5">
        <v>33531</v>
      </c>
      <c r="K8634" s="5">
        <v>100593</v>
      </c>
      <c r="L8634" s="5">
        <v>11188.53</v>
      </c>
      <c r="M8634" s="5" t="s">
        <v>54</v>
      </c>
      <c r="N8634" s="5" t="s">
        <v>23</v>
      </c>
      <c r="O8634" s="5" t="s">
        <v>2483</v>
      </c>
    </row>
    <row r="8635" spans="1:15" x14ac:dyDescent="0.3">
      <c r="A8635" s="5" t="s">
        <v>20333</v>
      </c>
      <c r="B8635" s="6">
        <v>45824</v>
      </c>
      <c r="C8635" s="5" t="s">
        <v>10283</v>
      </c>
      <c r="D8635" s="5" t="s">
        <v>20334</v>
      </c>
      <c r="E8635" s="5" t="s">
        <v>86</v>
      </c>
      <c r="F8635" s="5" t="s">
        <v>19</v>
      </c>
      <c r="G8635" s="5" t="s">
        <v>20</v>
      </c>
      <c r="H8635" s="5" t="s">
        <v>21</v>
      </c>
      <c r="I8635" s="5">
        <v>1</v>
      </c>
      <c r="J8635" s="5">
        <v>25480</v>
      </c>
      <c r="K8635" s="5">
        <v>25480</v>
      </c>
      <c r="L8635" s="5">
        <v>5630.11</v>
      </c>
      <c r="M8635" s="5" t="s">
        <v>61</v>
      </c>
      <c r="N8635" s="5" t="s">
        <v>38</v>
      </c>
      <c r="O8635" s="5" t="s">
        <v>139</v>
      </c>
    </row>
    <row r="8636" spans="1:15" x14ac:dyDescent="0.3">
      <c r="A8636" s="5" t="s">
        <v>20335</v>
      </c>
      <c r="B8636" s="6">
        <v>46029</v>
      </c>
      <c r="C8636" s="5" t="s">
        <v>13655</v>
      </c>
      <c r="D8636" s="5" t="s">
        <v>20336</v>
      </c>
      <c r="E8636" s="5" t="s">
        <v>72</v>
      </c>
      <c r="F8636" s="5" t="s">
        <v>52</v>
      </c>
      <c r="G8636" s="5" t="s">
        <v>20</v>
      </c>
      <c r="H8636" s="5" t="s">
        <v>21</v>
      </c>
      <c r="I8636" s="5">
        <v>1</v>
      </c>
      <c r="J8636" s="5">
        <v>47328</v>
      </c>
      <c r="K8636" s="5">
        <v>47328</v>
      </c>
      <c r="L8636" s="5">
        <v>11914.51</v>
      </c>
      <c r="M8636" s="5" t="s">
        <v>61</v>
      </c>
      <c r="N8636" s="5" t="s">
        <v>31</v>
      </c>
      <c r="O8636" s="5" t="s">
        <v>1153</v>
      </c>
    </row>
    <row r="8637" spans="1:15" x14ac:dyDescent="0.3">
      <c r="A8637" s="5" t="s">
        <v>20337</v>
      </c>
      <c r="B8637" s="6">
        <v>46052</v>
      </c>
      <c r="C8637" s="5" t="s">
        <v>10965</v>
      </c>
      <c r="D8637" s="5" t="s">
        <v>20338</v>
      </c>
      <c r="E8637" s="5" t="s">
        <v>72</v>
      </c>
      <c r="F8637" s="5" t="s">
        <v>44</v>
      </c>
      <c r="G8637" s="5" t="s">
        <v>59</v>
      </c>
      <c r="H8637" s="5" t="s">
        <v>126</v>
      </c>
      <c r="I8637" s="5">
        <v>2</v>
      </c>
      <c r="J8637" s="5">
        <v>29298</v>
      </c>
      <c r="K8637" s="5">
        <v>58596</v>
      </c>
      <c r="L8637" s="5">
        <v>7531.44</v>
      </c>
      <c r="M8637" s="5" t="s">
        <v>54</v>
      </c>
      <c r="N8637" s="5" t="s">
        <v>23</v>
      </c>
      <c r="O8637" s="5" t="s">
        <v>337</v>
      </c>
    </row>
    <row r="8638" spans="1:15" x14ac:dyDescent="0.3">
      <c r="A8638" s="5" t="s">
        <v>20339</v>
      </c>
      <c r="B8638" s="6">
        <v>45917</v>
      </c>
      <c r="C8638" s="5" t="s">
        <v>769</v>
      </c>
      <c r="D8638" s="5" t="s">
        <v>20340</v>
      </c>
      <c r="E8638" s="5" t="s">
        <v>86</v>
      </c>
      <c r="F8638" s="5" t="s">
        <v>104</v>
      </c>
      <c r="G8638" s="5" t="s">
        <v>59</v>
      </c>
      <c r="H8638" s="5" t="s">
        <v>66</v>
      </c>
      <c r="I8638" s="5">
        <v>1</v>
      </c>
      <c r="J8638" s="5">
        <v>31762</v>
      </c>
      <c r="K8638" s="5">
        <v>31762</v>
      </c>
      <c r="L8638" s="5">
        <v>7175.68</v>
      </c>
      <c r="M8638" s="5" t="s">
        <v>54</v>
      </c>
      <c r="N8638" s="5" t="s">
        <v>31</v>
      </c>
      <c r="O8638" s="5" t="s">
        <v>275</v>
      </c>
    </row>
    <row r="8639" spans="1:15" x14ac:dyDescent="0.3">
      <c r="A8639" s="5" t="s">
        <v>20341</v>
      </c>
      <c r="B8639" s="6">
        <v>46052</v>
      </c>
      <c r="C8639" s="5" t="s">
        <v>3448</v>
      </c>
      <c r="D8639" s="5" t="s">
        <v>20342</v>
      </c>
      <c r="E8639" s="5" t="s">
        <v>72</v>
      </c>
      <c r="F8639" s="5" t="s">
        <v>19</v>
      </c>
      <c r="G8639" s="5" t="s">
        <v>36</v>
      </c>
      <c r="H8639" s="5" t="s">
        <v>53</v>
      </c>
      <c r="I8639" s="5">
        <v>2</v>
      </c>
      <c r="J8639" s="5">
        <v>34668</v>
      </c>
      <c r="K8639" s="5">
        <v>69336</v>
      </c>
      <c r="L8639" s="5">
        <v>16538.330000000002</v>
      </c>
      <c r="M8639" s="5" t="s">
        <v>30</v>
      </c>
      <c r="N8639" s="5" t="s">
        <v>38</v>
      </c>
      <c r="O8639" s="5" t="s">
        <v>2191</v>
      </c>
    </row>
    <row r="8640" spans="1:15" x14ac:dyDescent="0.3">
      <c r="A8640" s="5" t="s">
        <v>20343</v>
      </c>
      <c r="B8640" s="6">
        <v>45802</v>
      </c>
      <c r="C8640" s="5" t="s">
        <v>2567</v>
      </c>
      <c r="D8640" s="5" t="s">
        <v>20344</v>
      </c>
      <c r="E8640" s="5" t="s">
        <v>72</v>
      </c>
      <c r="F8640" s="5" t="s">
        <v>44</v>
      </c>
      <c r="G8640" s="5" t="s">
        <v>59</v>
      </c>
      <c r="H8640" s="5" t="s">
        <v>126</v>
      </c>
      <c r="I8640" s="5">
        <v>4</v>
      </c>
      <c r="J8640" s="5">
        <v>19492</v>
      </c>
      <c r="K8640" s="5">
        <v>77968</v>
      </c>
      <c r="L8640" s="5">
        <v>19839.71</v>
      </c>
      <c r="M8640" s="5" t="s">
        <v>47</v>
      </c>
      <c r="N8640" s="5" t="s">
        <v>23</v>
      </c>
      <c r="O8640" s="5" t="s">
        <v>733</v>
      </c>
    </row>
    <row r="8641" spans="1:15" x14ac:dyDescent="0.3">
      <c r="A8641" s="5" t="s">
        <v>20345</v>
      </c>
      <c r="B8641" s="6">
        <v>46084</v>
      </c>
      <c r="C8641" s="5" t="s">
        <v>6016</v>
      </c>
      <c r="D8641" s="5" t="s">
        <v>20346</v>
      </c>
      <c r="E8641" s="5" t="s">
        <v>18</v>
      </c>
      <c r="F8641" s="5" t="s">
        <v>87</v>
      </c>
      <c r="G8641" s="5" t="s">
        <v>45</v>
      </c>
      <c r="H8641" s="5" t="s">
        <v>147</v>
      </c>
      <c r="I8641" s="5">
        <v>3</v>
      </c>
      <c r="J8641" s="5">
        <v>26432</v>
      </c>
      <c r="K8641" s="5">
        <v>79296</v>
      </c>
      <c r="L8641" s="5">
        <v>8926.1299999999992</v>
      </c>
      <c r="M8641" s="5" t="s">
        <v>61</v>
      </c>
      <c r="N8641" s="5" t="s">
        <v>31</v>
      </c>
      <c r="O8641" s="5" t="s">
        <v>1753</v>
      </c>
    </row>
    <row r="8642" spans="1:15" x14ac:dyDescent="0.3">
      <c r="A8642" s="5" t="s">
        <v>20347</v>
      </c>
      <c r="B8642" s="6">
        <v>46051</v>
      </c>
      <c r="C8642" s="5" t="s">
        <v>2502</v>
      </c>
      <c r="D8642" s="5" t="s">
        <v>20348</v>
      </c>
      <c r="E8642" s="5" t="s">
        <v>86</v>
      </c>
      <c r="F8642" s="5" t="s">
        <v>44</v>
      </c>
      <c r="G8642" s="5" t="s">
        <v>45</v>
      </c>
      <c r="H8642" s="5" t="s">
        <v>147</v>
      </c>
      <c r="I8642" s="5">
        <v>1</v>
      </c>
      <c r="J8642" s="5">
        <v>17592</v>
      </c>
      <c r="K8642" s="5">
        <v>17592</v>
      </c>
      <c r="L8642" s="5">
        <v>4928.6099999999997</v>
      </c>
      <c r="M8642" s="5" t="s">
        <v>54</v>
      </c>
      <c r="N8642" s="5" t="s">
        <v>38</v>
      </c>
      <c r="O8642" s="5" t="s">
        <v>567</v>
      </c>
    </row>
    <row r="8643" spans="1:15" x14ac:dyDescent="0.3">
      <c r="A8643" s="5" t="s">
        <v>20349</v>
      </c>
      <c r="B8643" s="6">
        <v>45910</v>
      </c>
      <c r="C8643" s="5" t="s">
        <v>2478</v>
      </c>
      <c r="D8643" s="5" t="s">
        <v>20350</v>
      </c>
      <c r="E8643" s="5" t="s">
        <v>86</v>
      </c>
      <c r="F8643" s="5" t="s">
        <v>87</v>
      </c>
      <c r="G8643" s="5" t="s">
        <v>20</v>
      </c>
      <c r="H8643" s="5" t="s">
        <v>109</v>
      </c>
      <c r="I8643" s="5">
        <v>3</v>
      </c>
      <c r="J8643" s="5">
        <v>18461</v>
      </c>
      <c r="K8643" s="5">
        <v>55383</v>
      </c>
      <c r="L8643" s="5">
        <v>14723.29</v>
      </c>
      <c r="M8643" s="5" t="s">
        <v>61</v>
      </c>
      <c r="N8643" s="5" t="s">
        <v>67</v>
      </c>
      <c r="O8643" s="5" t="s">
        <v>122</v>
      </c>
    </row>
    <row r="8644" spans="1:15" x14ac:dyDescent="0.3">
      <c r="A8644" s="5" t="s">
        <v>20351</v>
      </c>
      <c r="B8644" s="6">
        <v>45781</v>
      </c>
      <c r="C8644" s="5" t="s">
        <v>3623</v>
      </c>
      <c r="D8644" s="5" t="s">
        <v>20352</v>
      </c>
      <c r="E8644" s="5" t="s">
        <v>43</v>
      </c>
      <c r="F8644" s="5" t="s">
        <v>52</v>
      </c>
      <c r="G8644" s="5" t="s">
        <v>20</v>
      </c>
      <c r="H8644" s="5" t="s">
        <v>29</v>
      </c>
      <c r="I8644" s="5">
        <v>2</v>
      </c>
      <c r="J8644" s="5">
        <v>47947</v>
      </c>
      <c r="K8644" s="5">
        <v>95894</v>
      </c>
      <c r="L8644" s="5">
        <v>24161.06</v>
      </c>
      <c r="M8644" s="5" t="s">
        <v>22</v>
      </c>
      <c r="N8644" s="5" t="s">
        <v>38</v>
      </c>
      <c r="O8644" s="5" t="s">
        <v>2191</v>
      </c>
    </row>
    <row r="8645" spans="1:15" x14ac:dyDescent="0.3">
      <c r="A8645" s="5" t="s">
        <v>20353</v>
      </c>
      <c r="B8645" s="6">
        <v>45689</v>
      </c>
      <c r="C8645" s="5" t="s">
        <v>2976</v>
      </c>
      <c r="D8645" s="5" t="s">
        <v>20354</v>
      </c>
      <c r="E8645" s="5" t="s">
        <v>18</v>
      </c>
      <c r="F8645" s="5" t="s">
        <v>19</v>
      </c>
      <c r="G8645" s="5" t="s">
        <v>20</v>
      </c>
      <c r="H8645" s="5" t="s">
        <v>73</v>
      </c>
      <c r="I8645" s="5">
        <v>4</v>
      </c>
      <c r="J8645" s="5">
        <v>588</v>
      </c>
      <c r="K8645" s="5">
        <v>2352</v>
      </c>
      <c r="L8645" s="5">
        <v>390.88</v>
      </c>
      <c r="M8645" s="5" t="s">
        <v>54</v>
      </c>
      <c r="N8645" s="5" t="s">
        <v>38</v>
      </c>
      <c r="O8645" s="5" t="s">
        <v>2468</v>
      </c>
    </row>
    <row r="8646" spans="1:15" x14ac:dyDescent="0.3">
      <c r="A8646" s="5" t="s">
        <v>20355</v>
      </c>
      <c r="B8646" s="6">
        <v>45737</v>
      </c>
      <c r="C8646" s="5" t="s">
        <v>622</v>
      </c>
      <c r="D8646" s="5" t="s">
        <v>20356</v>
      </c>
      <c r="E8646" s="5" t="s">
        <v>43</v>
      </c>
      <c r="F8646" s="5" t="s">
        <v>104</v>
      </c>
      <c r="G8646" s="5" t="s">
        <v>36</v>
      </c>
      <c r="H8646" s="5" t="s">
        <v>216</v>
      </c>
      <c r="I8646" s="5">
        <v>5</v>
      </c>
      <c r="J8646" s="5">
        <v>29642</v>
      </c>
      <c r="K8646" s="5">
        <v>148210</v>
      </c>
      <c r="L8646" s="5">
        <v>16679.11</v>
      </c>
      <c r="M8646" s="5" t="s">
        <v>47</v>
      </c>
      <c r="N8646" s="5" t="s">
        <v>38</v>
      </c>
      <c r="O8646" s="5" t="s">
        <v>4506</v>
      </c>
    </row>
    <row r="8647" spans="1:15" x14ac:dyDescent="0.3">
      <c r="A8647" s="5" t="s">
        <v>20357</v>
      </c>
      <c r="B8647" s="6">
        <v>46087</v>
      </c>
      <c r="C8647" s="5" t="s">
        <v>7113</v>
      </c>
      <c r="D8647" s="5" t="s">
        <v>20358</v>
      </c>
      <c r="E8647" s="5" t="s">
        <v>18</v>
      </c>
      <c r="F8647" s="5" t="s">
        <v>28</v>
      </c>
      <c r="G8647" s="5" t="s">
        <v>45</v>
      </c>
      <c r="H8647" s="5" t="s">
        <v>138</v>
      </c>
      <c r="I8647" s="5">
        <v>2</v>
      </c>
      <c r="J8647" s="5">
        <v>17653</v>
      </c>
      <c r="K8647" s="5">
        <v>35306</v>
      </c>
      <c r="L8647" s="5">
        <v>9134.15</v>
      </c>
      <c r="M8647" s="5" t="s">
        <v>61</v>
      </c>
      <c r="N8647" s="5" t="s">
        <v>38</v>
      </c>
      <c r="O8647" s="5" t="s">
        <v>4940</v>
      </c>
    </row>
    <row r="8648" spans="1:15" x14ac:dyDescent="0.3">
      <c r="A8648" s="5" t="s">
        <v>20359</v>
      </c>
      <c r="B8648" s="6">
        <v>45845</v>
      </c>
      <c r="C8648" s="5" t="s">
        <v>810</v>
      </c>
      <c r="D8648" s="5" t="s">
        <v>20360</v>
      </c>
      <c r="E8648" s="5" t="s">
        <v>72</v>
      </c>
      <c r="F8648" s="5" t="s">
        <v>19</v>
      </c>
      <c r="G8648" s="5" t="s">
        <v>59</v>
      </c>
      <c r="H8648" s="5" t="s">
        <v>181</v>
      </c>
      <c r="I8648" s="5">
        <v>1</v>
      </c>
      <c r="J8648" s="5">
        <v>27804</v>
      </c>
      <c r="K8648" s="5">
        <v>27804</v>
      </c>
      <c r="L8648" s="5">
        <v>7641.02</v>
      </c>
      <c r="M8648" s="5" t="s">
        <v>61</v>
      </c>
      <c r="N8648" s="5" t="s">
        <v>23</v>
      </c>
      <c r="O8648" s="5" t="s">
        <v>748</v>
      </c>
    </row>
    <row r="8649" spans="1:15" x14ac:dyDescent="0.3">
      <c r="A8649" s="5" t="s">
        <v>20361</v>
      </c>
      <c r="B8649" s="6">
        <v>45938</v>
      </c>
      <c r="C8649" s="5" t="s">
        <v>20362</v>
      </c>
      <c r="D8649" s="5" t="s">
        <v>20363</v>
      </c>
      <c r="E8649" s="5" t="s">
        <v>18</v>
      </c>
      <c r="F8649" s="5" t="s">
        <v>44</v>
      </c>
      <c r="G8649" s="5" t="s">
        <v>59</v>
      </c>
      <c r="H8649" s="5" t="s">
        <v>60</v>
      </c>
      <c r="I8649" s="5">
        <v>4</v>
      </c>
      <c r="J8649" s="5">
        <v>20560</v>
      </c>
      <c r="K8649" s="5">
        <v>82240</v>
      </c>
      <c r="L8649" s="5">
        <v>8925.1</v>
      </c>
      <c r="M8649" s="5" t="s">
        <v>22</v>
      </c>
      <c r="N8649" s="5" t="s">
        <v>67</v>
      </c>
      <c r="O8649" s="5" t="s">
        <v>814</v>
      </c>
    </row>
    <row r="8650" spans="1:15" x14ac:dyDescent="0.3">
      <c r="A8650" s="5" t="s">
        <v>20364</v>
      </c>
      <c r="B8650" s="6">
        <v>45894</v>
      </c>
      <c r="C8650" s="5" t="s">
        <v>16614</v>
      </c>
      <c r="D8650" s="5" t="s">
        <v>20365</v>
      </c>
      <c r="E8650" s="5" t="s">
        <v>18</v>
      </c>
      <c r="F8650" s="5" t="s">
        <v>52</v>
      </c>
      <c r="G8650" s="5" t="s">
        <v>20</v>
      </c>
      <c r="H8650" s="5" t="s">
        <v>109</v>
      </c>
      <c r="I8650" s="5">
        <v>4</v>
      </c>
      <c r="J8650" s="5">
        <v>1061</v>
      </c>
      <c r="K8650" s="5">
        <v>4244</v>
      </c>
      <c r="L8650" s="5">
        <v>661.02</v>
      </c>
      <c r="M8650" s="5" t="s">
        <v>22</v>
      </c>
      <c r="N8650" s="5" t="s">
        <v>31</v>
      </c>
      <c r="O8650" s="5" t="s">
        <v>177</v>
      </c>
    </row>
    <row r="8651" spans="1:15" x14ac:dyDescent="0.3">
      <c r="A8651" s="5" t="s">
        <v>20366</v>
      </c>
      <c r="B8651" s="6">
        <v>45825</v>
      </c>
      <c r="C8651" s="5" t="s">
        <v>9441</v>
      </c>
      <c r="D8651" s="5" t="s">
        <v>20367</v>
      </c>
      <c r="E8651" s="5" t="s">
        <v>72</v>
      </c>
      <c r="F8651" s="5" t="s">
        <v>104</v>
      </c>
      <c r="G8651" s="5" t="s">
        <v>36</v>
      </c>
      <c r="H8651" s="5" t="s">
        <v>53</v>
      </c>
      <c r="I8651" s="5">
        <v>3</v>
      </c>
      <c r="J8651" s="5">
        <v>3686</v>
      </c>
      <c r="K8651" s="5">
        <v>11058</v>
      </c>
      <c r="L8651" s="5">
        <v>2555.09</v>
      </c>
      <c r="M8651" s="5" t="s">
        <v>22</v>
      </c>
      <c r="N8651" s="5" t="s">
        <v>38</v>
      </c>
      <c r="O8651" s="5" t="s">
        <v>567</v>
      </c>
    </row>
    <row r="8652" spans="1:15" x14ac:dyDescent="0.3">
      <c r="A8652" s="5" t="s">
        <v>20368</v>
      </c>
      <c r="B8652" s="6">
        <v>45951</v>
      </c>
      <c r="C8652" s="5" t="s">
        <v>15199</v>
      </c>
      <c r="D8652" s="5" t="s">
        <v>20369</v>
      </c>
      <c r="E8652" s="5" t="s">
        <v>43</v>
      </c>
      <c r="F8652" s="5" t="s">
        <v>28</v>
      </c>
      <c r="G8652" s="5" t="s">
        <v>20</v>
      </c>
      <c r="H8652" s="5" t="s">
        <v>29</v>
      </c>
      <c r="I8652" s="5">
        <v>2</v>
      </c>
      <c r="J8652" s="5">
        <v>16031</v>
      </c>
      <c r="K8652" s="5">
        <v>32062</v>
      </c>
      <c r="L8652" s="5">
        <v>4187.2299999999996</v>
      </c>
      <c r="M8652" s="5" t="s">
        <v>54</v>
      </c>
      <c r="N8652" s="5" t="s">
        <v>38</v>
      </c>
      <c r="O8652" s="5" t="s">
        <v>656</v>
      </c>
    </row>
    <row r="8653" spans="1:15" x14ac:dyDescent="0.3">
      <c r="A8653" s="5" t="s">
        <v>20370</v>
      </c>
      <c r="B8653" s="6">
        <v>45969</v>
      </c>
      <c r="C8653" s="5" t="s">
        <v>2154</v>
      </c>
      <c r="D8653" s="5" t="s">
        <v>20371</v>
      </c>
      <c r="E8653" s="5" t="s">
        <v>18</v>
      </c>
      <c r="F8653" s="5" t="s">
        <v>87</v>
      </c>
      <c r="G8653" s="5" t="s">
        <v>20</v>
      </c>
      <c r="H8653" s="5" t="s">
        <v>21</v>
      </c>
      <c r="I8653" s="5">
        <v>1</v>
      </c>
      <c r="J8653" s="5">
        <v>20323</v>
      </c>
      <c r="K8653" s="5">
        <v>20323</v>
      </c>
      <c r="L8653" s="5">
        <v>2966.41</v>
      </c>
      <c r="M8653" s="5" t="s">
        <v>47</v>
      </c>
      <c r="N8653" s="5" t="s">
        <v>23</v>
      </c>
      <c r="O8653" s="5" t="s">
        <v>62</v>
      </c>
    </row>
    <row r="8654" spans="1:15" x14ac:dyDescent="0.3">
      <c r="A8654" s="5" t="s">
        <v>20372</v>
      </c>
      <c r="B8654" s="6">
        <v>45901</v>
      </c>
      <c r="C8654" s="5" t="s">
        <v>606</v>
      </c>
      <c r="D8654" s="5" t="s">
        <v>20373</v>
      </c>
      <c r="E8654" s="5" t="s">
        <v>43</v>
      </c>
      <c r="F8654" s="5" t="s">
        <v>28</v>
      </c>
      <c r="G8654" s="5" t="s">
        <v>20</v>
      </c>
      <c r="H8654" s="5" t="s">
        <v>109</v>
      </c>
      <c r="I8654" s="5">
        <v>3</v>
      </c>
      <c r="J8654" s="5">
        <v>38734</v>
      </c>
      <c r="K8654" s="5">
        <v>116202</v>
      </c>
      <c r="L8654" s="5">
        <v>16735.32</v>
      </c>
      <c r="M8654" s="5" t="s">
        <v>30</v>
      </c>
      <c r="N8654" s="5" t="s">
        <v>23</v>
      </c>
      <c r="O8654" s="5" t="s">
        <v>3988</v>
      </c>
    </row>
    <row r="8655" spans="1:15" x14ac:dyDescent="0.3">
      <c r="A8655" s="5" t="s">
        <v>20374</v>
      </c>
      <c r="B8655" s="6">
        <v>46131</v>
      </c>
      <c r="C8655" s="5" t="s">
        <v>2961</v>
      </c>
      <c r="D8655" s="5" t="s">
        <v>20375</v>
      </c>
      <c r="E8655" s="5" t="s">
        <v>43</v>
      </c>
      <c r="F8655" s="5" t="s">
        <v>44</v>
      </c>
      <c r="G8655" s="5" t="s">
        <v>36</v>
      </c>
      <c r="H8655" s="5" t="s">
        <v>53</v>
      </c>
      <c r="I8655" s="5">
        <v>1</v>
      </c>
      <c r="J8655" s="5">
        <v>45049</v>
      </c>
      <c r="K8655" s="5">
        <v>45049</v>
      </c>
      <c r="L8655" s="5">
        <v>4204.93</v>
      </c>
      <c r="M8655" s="5" t="s">
        <v>30</v>
      </c>
      <c r="N8655" s="5" t="s">
        <v>38</v>
      </c>
      <c r="O8655" s="5" t="s">
        <v>404</v>
      </c>
    </row>
    <row r="8656" spans="1:15" x14ac:dyDescent="0.3">
      <c r="A8656" s="5" t="s">
        <v>20376</v>
      </c>
      <c r="B8656" s="6">
        <v>45856</v>
      </c>
      <c r="C8656" s="5" t="s">
        <v>10353</v>
      </c>
      <c r="D8656" s="5" t="s">
        <v>20377</v>
      </c>
      <c r="E8656" s="5" t="s">
        <v>72</v>
      </c>
      <c r="F8656" s="5" t="s">
        <v>104</v>
      </c>
      <c r="G8656" s="5" t="s">
        <v>45</v>
      </c>
      <c r="H8656" s="5" t="s">
        <v>160</v>
      </c>
      <c r="I8656" s="5">
        <v>2</v>
      </c>
      <c r="J8656" s="5">
        <v>38838</v>
      </c>
      <c r="K8656" s="5">
        <v>77676</v>
      </c>
      <c r="L8656" s="5">
        <v>19891.490000000002</v>
      </c>
      <c r="M8656" s="5" t="s">
        <v>61</v>
      </c>
      <c r="N8656" s="5" t="s">
        <v>38</v>
      </c>
      <c r="O8656" s="5" t="s">
        <v>8212</v>
      </c>
    </row>
    <row r="8657" spans="1:15" x14ac:dyDescent="0.3">
      <c r="A8657" s="5" t="s">
        <v>20378</v>
      </c>
      <c r="B8657" s="6">
        <v>45982</v>
      </c>
      <c r="C8657" s="5" t="s">
        <v>378</v>
      </c>
      <c r="D8657" s="5" t="s">
        <v>20379</v>
      </c>
      <c r="E8657" s="5" t="s">
        <v>18</v>
      </c>
      <c r="F8657" s="5" t="s">
        <v>28</v>
      </c>
      <c r="G8657" s="5" t="s">
        <v>36</v>
      </c>
      <c r="H8657" s="5" t="s">
        <v>216</v>
      </c>
      <c r="I8657" s="5">
        <v>2</v>
      </c>
      <c r="J8657" s="5">
        <v>19600</v>
      </c>
      <c r="K8657" s="5">
        <v>39200</v>
      </c>
      <c r="L8657" s="5">
        <v>9572.23</v>
      </c>
      <c r="M8657" s="5" t="s">
        <v>47</v>
      </c>
      <c r="N8657" s="5" t="s">
        <v>31</v>
      </c>
      <c r="O8657" s="5" t="s">
        <v>760</v>
      </c>
    </row>
    <row r="8658" spans="1:15" x14ac:dyDescent="0.3">
      <c r="A8658" s="5" t="s">
        <v>20380</v>
      </c>
      <c r="B8658" s="6">
        <v>45665</v>
      </c>
      <c r="C8658" s="5" t="s">
        <v>8510</v>
      </c>
      <c r="D8658" s="5" t="s">
        <v>20381</v>
      </c>
      <c r="E8658" s="5" t="s">
        <v>43</v>
      </c>
      <c r="F8658" s="5" t="s">
        <v>44</v>
      </c>
      <c r="G8658" s="5" t="s">
        <v>36</v>
      </c>
      <c r="H8658" s="5" t="s">
        <v>37</v>
      </c>
      <c r="I8658" s="5">
        <v>3</v>
      </c>
      <c r="J8658" s="5">
        <v>43853</v>
      </c>
      <c r="K8658" s="5">
        <v>131559</v>
      </c>
      <c r="L8658" s="5">
        <v>35843.06</v>
      </c>
      <c r="M8658" s="5" t="s">
        <v>61</v>
      </c>
      <c r="N8658" s="5" t="s">
        <v>67</v>
      </c>
      <c r="O8658" s="5" t="s">
        <v>808</v>
      </c>
    </row>
    <row r="8659" spans="1:15" x14ac:dyDescent="0.3">
      <c r="A8659" s="5" t="s">
        <v>20382</v>
      </c>
      <c r="B8659" s="6">
        <v>45923</v>
      </c>
      <c r="C8659" s="5" t="s">
        <v>3413</v>
      </c>
      <c r="D8659" s="5" t="s">
        <v>20383</v>
      </c>
      <c r="E8659" s="5" t="s">
        <v>43</v>
      </c>
      <c r="F8659" s="5" t="s">
        <v>28</v>
      </c>
      <c r="G8659" s="5" t="s">
        <v>20</v>
      </c>
      <c r="H8659" s="5" t="s">
        <v>29</v>
      </c>
      <c r="I8659" s="5">
        <v>3</v>
      </c>
      <c r="J8659" s="5">
        <v>800</v>
      </c>
      <c r="K8659" s="5">
        <v>2400</v>
      </c>
      <c r="L8659" s="5">
        <v>598.75</v>
      </c>
      <c r="M8659" s="5" t="s">
        <v>30</v>
      </c>
      <c r="N8659" s="5" t="s">
        <v>23</v>
      </c>
      <c r="O8659" s="5" t="s">
        <v>3535</v>
      </c>
    </row>
    <row r="8660" spans="1:15" x14ac:dyDescent="0.3">
      <c r="A8660" s="5" t="s">
        <v>20384</v>
      </c>
      <c r="B8660" s="6">
        <v>45979</v>
      </c>
      <c r="C8660" s="5" t="s">
        <v>14590</v>
      </c>
      <c r="D8660" s="5" t="s">
        <v>20385</v>
      </c>
      <c r="E8660" s="5" t="s">
        <v>43</v>
      </c>
      <c r="F8660" s="5" t="s">
        <v>19</v>
      </c>
      <c r="G8660" s="5" t="s">
        <v>20</v>
      </c>
      <c r="H8660" s="5" t="s">
        <v>73</v>
      </c>
      <c r="I8660" s="5">
        <v>4</v>
      </c>
      <c r="J8660" s="5">
        <v>44548</v>
      </c>
      <c r="K8660" s="5">
        <v>178192</v>
      </c>
      <c r="L8660" s="5">
        <v>45645.83</v>
      </c>
      <c r="M8660" s="5" t="s">
        <v>61</v>
      </c>
      <c r="N8660" s="5" t="s">
        <v>23</v>
      </c>
      <c r="O8660" s="5" t="s">
        <v>134</v>
      </c>
    </row>
    <row r="8661" spans="1:15" x14ac:dyDescent="0.3">
      <c r="A8661" s="5" t="s">
        <v>20386</v>
      </c>
      <c r="B8661" s="6">
        <v>46189</v>
      </c>
      <c r="C8661" s="5" t="s">
        <v>6458</v>
      </c>
      <c r="D8661" s="5" t="s">
        <v>20387</v>
      </c>
      <c r="E8661" s="5" t="s">
        <v>43</v>
      </c>
      <c r="F8661" s="5" t="s">
        <v>19</v>
      </c>
      <c r="G8661" s="5" t="s">
        <v>45</v>
      </c>
      <c r="H8661" s="5" t="s">
        <v>46</v>
      </c>
      <c r="I8661" s="5">
        <v>2</v>
      </c>
      <c r="J8661" s="5">
        <v>33995</v>
      </c>
      <c r="K8661" s="5">
        <v>67990</v>
      </c>
      <c r="L8661" s="5">
        <v>9345.8799999999992</v>
      </c>
      <c r="M8661" s="5" t="s">
        <v>30</v>
      </c>
      <c r="N8661" s="5" t="s">
        <v>67</v>
      </c>
      <c r="O8661" s="5" t="s">
        <v>6731</v>
      </c>
    </row>
    <row r="8662" spans="1:15" x14ac:dyDescent="0.3">
      <c r="A8662" s="5" t="s">
        <v>20388</v>
      </c>
      <c r="B8662" s="6">
        <v>45923</v>
      </c>
      <c r="C8662" s="5" t="s">
        <v>4127</v>
      </c>
      <c r="D8662" s="5" t="s">
        <v>7744</v>
      </c>
      <c r="E8662" s="5" t="s">
        <v>43</v>
      </c>
      <c r="F8662" s="5" t="s">
        <v>87</v>
      </c>
      <c r="G8662" s="5" t="s">
        <v>59</v>
      </c>
      <c r="H8662" s="5" t="s">
        <v>66</v>
      </c>
      <c r="I8662" s="5">
        <v>1</v>
      </c>
      <c r="J8662" s="5">
        <v>9893</v>
      </c>
      <c r="K8662" s="5">
        <v>9893</v>
      </c>
      <c r="L8662" s="5">
        <v>2938.21</v>
      </c>
      <c r="M8662" s="5" t="s">
        <v>30</v>
      </c>
      <c r="N8662" s="5" t="s">
        <v>67</v>
      </c>
      <c r="O8662" s="5" t="s">
        <v>15644</v>
      </c>
    </row>
    <row r="8663" spans="1:15" x14ac:dyDescent="0.3">
      <c r="A8663" s="5" t="s">
        <v>20389</v>
      </c>
      <c r="B8663" s="6">
        <v>45853</v>
      </c>
      <c r="C8663" s="5" t="s">
        <v>258</v>
      </c>
      <c r="D8663" s="5" t="s">
        <v>20390</v>
      </c>
      <c r="E8663" s="5" t="s">
        <v>72</v>
      </c>
      <c r="F8663" s="5" t="s">
        <v>19</v>
      </c>
      <c r="G8663" s="5" t="s">
        <v>20</v>
      </c>
      <c r="H8663" s="5" t="s">
        <v>73</v>
      </c>
      <c r="I8663" s="5">
        <v>2</v>
      </c>
      <c r="J8663" s="5">
        <v>28207</v>
      </c>
      <c r="K8663" s="5">
        <v>56414</v>
      </c>
      <c r="L8663" s="5">
        <v>5502.29</v>
      </c>
      <c r="M8663" s="5" t="s">
        <v>61</v>
      </c>
      <c r="N8663" s="5" t="s">
        <v>38</v>
      </c>
      <c r="O8663" s="5" t="s">
        <v>4538</v>
      </c>
    </row>
    <row r="8664" spans="1:15" x14ac:dyDescent="0.3">
      <c r="A8664" s="5" t="s">
        <v>20391</v>
      </c>
      <c r="B8664" s="6">
        <v>46011</v>
      </c>
      <c r="C8664" s="5" t="s">
        <v>12287</v>
      </c>
      <c r="D8664" s="5" t="s">
        <v>20392</v>
      </c>
      <c r="E8664" s="5" t="s">
        <v>18</v>
      </c>
      <c r="F8664" s="5" t="s">
        <v>28</v>
      </c>
      <c r="G8664" s="5" t="s">
        <v>45</v>
      </c>
      <c r="H8664" s="5" t="s">
        <v>160</v>
      </c>
      <c r="I8664" s="5">
        <v>2</v>
      </c>
      <c r="J8664" s="5">
        <v>2457</v>
      </c>
      <c r="K8664" s="5">
        <v>4914</v>
      </c>
      <c r="L8664" s="5">
        <v>477.02</v>
      </c>
      <c r="M8664" s="5" t="s">
        <v>47</v>
      </c>
      <c r="N8664" s="5" t="s">
        <v>31</v>
      </c>
      <c r="O8664" s="5" t="s">
        <v>5001</v>
      </c>
    </row>
    <row r="8665" spans="1:15" x14ac:dyDescent="0.3">
      <c r="A8665" s="5" t="s">
        <v>20393</v>
      </c>
      <c r="B8665" s="6">
        <v>46048</v>
      </c>
      <c r="C8665" s="5" t="s">
        <v>2852</v>
      </c>
      <c r="D8665" s="5" t="s">
        <v>20394</v>
      </c>
      <c r="E8665" s="5" t="s">
        <v>86</v>
      </c>
      <c r="F8665" s="5" t="s">
        <v>28</v>
      </c>
      <c r="G8665" s="5" t="s">
        <v>59</v>
      </c>
      <c r="H8665" s="5" t="s">
        <v>60</v>
      </c>
      <c r="I8665" s="5">
        <v>2</v>
      </c>
      <c r="J8665" s="5">
        <v>18592</v>
      </c>
      <c r="K8665" s="5">
        <v>37184</v>
      </c>
      <c r="L8665" s="5">
        <v>5278.2</v>
      </c>
      <c r="M8665" s="5" t="s">
        <v>61</v>
      </c>
      <c r="N8665" s="5" t="s">
        <v>38</v>
      </c>
      <c r="O8665" s="5" t="s">
        <v>715</v>
      </c>
    </row>
    <row r="8666" spans="1:15" x14ac:dyDescent="0.3">
      <c r="A8666" s="5" t="s">
        <v>20395</v>
      </c>
      <c r="B8666" s="6">
        <v>45674</v>
      </c>
      <c r="C8666" s="5" t="s">
        <v>2986</v>
      </c>
      <c r="D8666" s="5" t="s">
        <v>20396</v>
      </c>
      <c r="E8666" s="5" t="s">
        <v>72</v>
      </c>
      <c r="F8666" s="5" t="s">
        <v>104</v>
      </c>
      <c r="G8666" s="5" t="s">
        <v>20</v>
      </c>
      <c r="H8666" s="5" t="s">
        <v>29</v>
      </c>
      <c r="I8666" s="5">
        <v>3</v>
      </c>
      <c r="J8666" s="5">
        <v>8441</v>
      </c>
      <c r="K8666" s="5">
        <v>25323</v>
      </c>
      <c r="L8666" s="5">
        <v>3965.36</v>
      </c>
      <c r="M8666" s="5" t="s">
        <v>61</v>
      </c>
      <c r="N8666" s="5" t="s">
        <v>31</v>
      </c>
      <c r="O8666" s="5" t="s">
        <v>323</v>
      </c>
    </row>
    <row r="8667" spans="1:15" x14ac:dyDescent="0.3">
      <c r="A8667" s="5" t="s">
        <v>20397</v>
      </c>
      <c r="B8667" s="6">
        <v>45781</v>
      </c>
      <c r="C8667" s="5" t="s">
        <v>10265</v>
      </c>
      <c r="D8667" s="5" t="s">
        <v>20398</v>
      </c>
      <c r="E8667" s="5" t="s">
        <v>18</v>
      </c>
      <c r="F8667" s="5" t="s">
        <v>52</v>
      </c>
      <c r="G8667" s="5" t="s">
        <v>20</v>
      </c>
      <c r="H8667" s="5" t="s">
        <v>109</v>
      </c>
      <c r="I8667" s="5">
        <v>4</v>
      </c>
      <c r="J8667" s="5">
        <v>45058</v>
      </c>
      <c r="K8667" s="5">
        <v>180232</v>
      </c>
      <c r="L8667" s="5">
        <v>10173.64</v>
      </c>
      <c r="M8667" s="5" t="s">
        <v>61</v>
      </c>
      <c r="N8667" s="5" t="s">
        <v>67</v>
      </c>
      <c r="O8667" s="5" t="s">
        <v>5397</v>
      </c>
    </row>
    <row r="8668" spans="1:15" x14ac:dyDescent="0.3">
      <c r="A8668" s="5" t="s">
        <v>20399</v>
      </c>
      <c r="B8668" s="6">
        <v>46100</v>
      </c>
      <c r="C8668" s="5" t="s">
        <v>2137</v>
      </c>
      <c r="D8668" s="5" t="s">
        <v>20400</v>
      </c>
      <c r="E8668" s="5" t="s">
        <v>86</v>
      </c>
      <c r="F8668" s="5" t="s">
        <v>87</v>
      </c>
      <c r="G8668" s="5" t="s">
        <v>59</v>
      </c>
      <c r="H8668" s="5" t="s">
        <v>181</v>
      </c>
      <c r="I8668" s="5">
        <v>3</v>
      </c>
      <c r="J8668" s="5">
        <v>3403</v>
      </c>
      <c r="K8668" s="5">
        <v>10209</v>
      </c>
      <c r="L8668" s="5">
        <v>1232.49</v>
      </c>
      <c r="M8668" s="5" t="s">
        <v>54</v>
      </c>
      <c r="N8668" s="5" t="s">
        <v>31</v>
      </c>
      <c r="O8668" s="5" t="s">
        <v>7681</v>
      </c>
    </row>
    <row r="8669" spans="1:15" x14ac:dyDescent="0.3">
      <c r="A8669" s="5" t="s">
        <v>20401</v>
      </c>
      <c r="B8669" s="6">
        <v>45918</v>
      </c>
      <c r="C8669" s="5" t="s">
        <v>8316</v>
      </c>
      <c r="D8669" s="5" t="s">
        <v>20402</v>
      </c>
      <c r="E8669" s="5" t="s">
        <v>43</v>
      </c>
      <c r="F8669" s="5" t="s">
        <v>52</v>
      </c>
      <c r="G8669" s="5" t="s">
        <v>36</v>
      </c>
      <c r="H8669" s="5" t="s">
        <v>169</v>
      </c>
      <c r="I8669" s="5">
        <v>3</v>
      </c>
      <c r="J8669" s="5">
        <v>1989</v>
      </c>
      <c r="K8669" s="5">
        <v>5967</v>
      </c>
      <c r="L8669" s="5">
        <v>1622.36</v>
      </c>
      <c r="M8669" s="5" t="s">
        <v>30</v>
      </c>
      <c r="N8669" s="5" t="s">
        <v>31</v>
      </c>
      <c r="O8669" s="5" t="s">
        <v>319</v>
      </c>
    </row>
    <row r="8670" spans="1:15" x14ac:dyDescent="0.3">
      <c r="A8670" s="5" t="s">
        <v>20403</v>
      </c>
      <c r="B8670" s="6">
        <v>46116</v>
      </c>
      <c r="C8670" s="5" t="s">
        <v>1890</v>
      </c>
      <c r="D8670" s="5" t="s">
        <v>20404</v>
      </c>
      <c r="E8670" s="5" t="s">
        <v>43</v>
      </c>
      <c r="F8670" s="5" t="s">
        <v>28</v>
      </c>
      <c r="G8670" s="5" t="s">
        <v>36</v>
      </c>
      <c r="H8670" s="5" t="s">
        <v>37</v>
      </c>
      <c r="I8670" s="5">
        <v>3</v>
      </c>
      <c r="J8670" s="5">
        <v>49963</v>
      </c>
      <c r="K8670" s="5">
        <v>149889</v>
      </c>
      <c r="L8670" s="5">
        <v>31484.93</v>
      </c>
      <c r="M8670" s="5" t="s">
        <v>30</v>
      </c>
      <c r="N8670" s="5" t="s">
        <v>67</v>
      </c>
      <c r="O8670" s="5" t="s">
        <v>372</v>
      </c>
    </row>
    <row r="8671" spans="1:15" x14ac:dyDescent="0.3">
      <c r="A8671" s="5" t="s">
        <v>20405</v>
      </c>
      <c r="B8671" s="6">
        <v>45996</v>
      </c>
      <c r="C8671" s="5" t="s">
        <v>6843</v>
      </c>
      <c r="D8671" s="5" t="s">
        <v>20406</v>
      </c>
      <c r="E8671" s="5" t="s">
        <v>86</v>
      </c>
      <c r="F8671" s="5" t="s">
        <v>19</v>
      </c>
      <c r="G8671" s="5" t="s">
        <v>36</v>
      </c>
      <c r="H8671" s="5" t="s">
        <v>53</v>
      </c>
      <c r="I8671" s="5">
        <v>4</v>
      </c>
      <c r="J8671" s="5">
        <v>18049</v>
      </c>
      <c r="K8671" s="5">
        <v>72196</v>
      </c>
      <c r="L8671" s="5">
        <v>10706.32</v>
      </c>
      <c r="M8671" s="5" t="s">
        <v>22</v>
      </c>
      <c r="N8671" s="5" t="s">
        <v>23</v>
      </c>
      <c r="O8671" s="5" t="s">
        <v>8922</v>
      </c>
    </row>
    <row r="8672" spans="1:15" x14ac:dyDescent="0.3">
      <c r="A8672" s="5" t="s">
        <v>20407</v>
      </c>
      <c r="B8672" s="6">
        <v>45877</v>
      </c>
      <c r="C8672" s="5" t="s">
        <v>15384</v>
      </c>
      <c r="D8672" s="5" t="s">
        <v>20408</v>
      </c>
      <c r="E8672" s="5" t="s">
        <v>18</v>
      </c>
      <c r="F8672" s="5" t="s">
        <v>104</v>
      </c>
      <c r="G8672" s="5" t="s">
        <v>20</v>
      </c>
      <c r="H8672" s="5" t="s">
        <v>73</v>
      </c>
      <c r="I8672" s="5">
        <v>4</v>
      </c>
      <c r="J8672" s="5">
        <v>32023</v>
      </c>
      <c r="K8672" s="5">
        <v>128092</v>
      </c>
      <c r="L8672" s="5">
        <v>26298.799999999999</v>
      </c>
      <c r="M8672" s="5" t="s">
        <v>54</v>
      </c>
      <c r="N8672" s="5" t="s">
        <v>38</v>
      </c>
      <c r="O8672" s="5" t="s">
        <v>866</v>
      </c>
    </row>
    <row r="8673" spans="1:15" x14ac:dyDescent="0.3">
      <c r="A8673" s="5" t="s">
        <v>20409</v>
      </c>
      <c r="B8673" s="6">
        <v>46193</v>
      </c>
      <c r="C8673" s="5" t="s">
        <v>2864</v>
      </c>
      <c r="D8673" s="5" t="s">
        <v>20410</v>
      </c>
      <c r="E8673" s="5" t="s">
        <v>18</v>
      </c>
      <c r="F8673" s="5" t="s">
        <v>28</v>
      </c>
      <c r="G8673" s="5" t="s">
        <v>45</v>
      </c>
      <c r="H8673" s="5" t="s">
        <v>46</v>
      </c>
      <c r="I8673" s="5">
        <v>3</v>
      </c>
      <c r="J8673" s="5">
        <v>30847</v>
      </c>
      <c r="K8673" s="5">
        <v>92541</v>
      </c>
      <c r="L8673" s="5">
        <v>25066.02</v>
      </c>
      <c r="M8673" s="5" t="s">
        <v>30</v>
      </c>
      <c r="N8673" s="5" t="s">
        <v>23</v>
      </c>
      <c r="O8673" s="5" t="s">
        <v>866</v>
      </c>
    </row>
    <row r="8674" spans="1:15" x14ac:dyDescent="0.3">
      <c r="A8674" s="5" t="s">
        <v>20411</v>
      </c>
      <c r="B8674" s="6">
        <v>46132</v>
      </c>
      <c r="C8674" s="5" t="s">
        <v>1899</v>
      </c>
      <c r="D8674" s="5" t="s">
        <v>20412</v>
      </c>
      <c r="E8674" s="5" t="s">
        <v>18</v>
      </c>
      <c r="F8674" s="5" t="s">
        <v>28</v>
      </c>
      <c r="G8674" s="5" t="s">
        <v>36</v>
      </c>
      <c r="H8674" s="5" t="s">
        <v>216</v>
      </c>
      <c r="I8674" s="5">
        <v>5</v>
      </c>
      <c r="J8674" s="5">
        <v>4918</v>
      </c>
      <c r="K8674" s="5">
        <v>24590</v>
      </c>
      <c r="L8674" s="5">
        <v>3213.89</v>
      </c>
      <c r="M8674" s="5" t="s">
        <v>22</v>
      </c>
      <c r="N8674" s="5" t="s">
        <v>23</v>
      </c>
      <c r="O8674" s="5" t="s">
        <v>519</v>
      </c>
    </row>
    <row r="8675" spans="1:15" x14ac:dyDescent="0.3">
      <c r="A8675" s="5" t="s">
        <v>20413</v>
      </c>
      <c r="B8675" s="6">
        <v>46169</v>
      </c>
      <c r="C8675" s="5" t="s">
        <v>17245</v>
      </c>
      <c r="D8675" s="5" t="s">
        <v>20414</v>
      </c>
      <c r="E8675" s="5" t="s">
        <v>72</v>
      </c>
      <c r="F8675" s="5" t="s">
        <v>19</v>
      </c>
      <c r="G8675" s="5" t="s">
        <v>36</v>
      </c>
      <c r="H8675" s="5" t="s">
        <v>169</v>
      </c>
      <c r="I8675" s="5">
        <v>4</v>
      </c>
      <c r="J8675" s="5">
        <v>14052</v>
      </c>
      <c r="K8675" s="5">
        <v>56208</v>
      </c>
      <c r="L8675" s="5">
        <v>13309.38</v>
      </c>
      <c r="M8675" s="5" t="s">
        <v>61</v>
      </c>
      <c r="N8675" s="5" t="s">
        <v>38</v>
      </c>
      <c r="O8675" s="5" t="s">
        <v>96</v>
      </c>
    </row>
    <row r="8676" spans="1:15" x14ac:dyDescent="0.3">
      <c r="A8676" s="5" t="s">
        <v>20415</v>
      </c>
      <c r="B8676" s="6">
        <v>45772</v>
      </c>
      <c r="C8676" s="5" t="s">
        <v>84</v>
      </c>
      <c r="D8676" s="5" t="s">
        <v>20416</v>
      </c>
      <c r="E8676" s="5" t="s">
        <v>86</v>
      </c>
      <c r="F8676" s="5" t="s">
        <v>104</v>
      </c>
      <c r="G8676" s="5" t="s">
        <v>20</v>
      </c>
      <c r="H8676" s="5" t="s">
        <v>21</v>
      </c>
      <c r="I8676" s="5">
        <v>5</v>
      </c>
      <c r="J8676" s="5">
        <v>10901</v>
      </c>
      <c r="K8676" s="5">
        <v>54505</v>
      </c>
      <c r="L8676" s="5">
        <v>5952.08</v>
      </c>
      <c r="M8676" s="5" t="s">
        <v>47</v>
      </c>
      <c r="N8676" s="5" t="s">
        <v>23</v>
      </c>
      <c r="O8676" s="5" t="s">
        <v>958</v>
      </c>
    </row>
    <row r="8677" spans="1:15" x14ac:dyDescent="0.3">
      <c r="A8677" s="5" t="s">
        <v>20417</v>
      </c>
      <c r="B8677" s="6">
        <v>46170</v>
      </c>
      <c r="C8677" s="5" t="s">
        <v>2418</v>
      </c>
      <c r="D8677" s="5" t="s">
        <v>20418</v>
      </c>
      <c r="E8677" s="5" t="s">
        <v>18</v>
      </c>
      <c r="F8677" s="5" t="s">
        <v>104</v>
      </c>
      <c r="G8677" s="5" t="s">
        <v>45</v>
      </c>
      <c r="H8677" s="5" t="s">
        <v>160</v>
      </c>
      <c r="I8677" s="5">
        <v>5</v>
      </c>
      <c r="J8677" s="5">
        <v>22202</v>
      </c>
      <c r="K8677" s="5">
        <v>111010</v>
      </c>
      <c r="L8677" s="5">
        <v>19478.82</v>
      </c>
      <c r="M8677" s="5" t="s">
        <v>61</v>
      </c>
      <c r="N8677" s="5" t="s">
        <v>31</v>
      </c>
      <c r="O8677" s="5" t="s">
        <v>55</v>
      </c>
    </row>
    <row r="8678" spans="1:15" x14ac:dyDescent="0.3">
      <c r="A8678" s="5" t="s">
        <v>20419</v>
      </c>
      <c r="B8678" s="6">
        <v>45978</v>
      </c>
      <c r="C8678" s="5" t="s">
        <v>3589</v>
      </c>
      <c r="D8678" s="5" t="s">
        <v>20420</v>
      </c>
      <c r="E8678" s="5" t="s">
        <v>72</v>
      </c>
      <c r="F8678" s="5" t="s">
        <v>52</v>
      </c>
      <c r="G8678" s="5" t="s">
        <v>45</v>
      </c>
      <c r="H8678" s="5" t="s">
        <v>147</v>
      </c>
      <c r="I8678" s="5">
        <v>1</v>
      </c>
      <c r="J8678" s="5">
        <v>37287</v>
      </c>
      <c r="K8678" s="5">
        <v>37287</v>
      </c>
      <c r="L8678" s="5">
        <v>6409.92</v>
      </c>
      <c r="M8678" s="5" t="s">
        <v>22</v>
      </c>
      <c r="N8678" s="5" t="s">
        <v>31</v>
      </c>
      <c r="O8678" s="5" t="s">
        <v>3753</v>
      </c>
    </row>
    <row r="8679" spans="1:15" x14ac:dyDescent="0.3">
      <c r="A8679" s="5" t="s">
        <v>20421</v>
      </c>
      <c r="B8679" s="6">
        <v>45671</v>
      </c>
      <c r="C8679" s="5" t="s">
        <v>8222</v>
      </c>
      <c r="D8679" s="5" t="s">
        <v>20422</v>
      </c>
      <c r="E8679" s="5" t="s">
        <v>72</v>
      </c>
      <c r="F8679" s="5" t="s">
        <v>87</v>
      </c>
      <c r="G8679" s="5" t="s">
        <v>36</v>
      </c>
      <c r="H8679" s="5" t="s">
        <v>169</v>
      </c>
      <c r="I8679" s="5">
        <v>1</v>
      </c>
      <c r="J8679" s="5">
        <v>16383</v>
      </c>
      <c r="K8679" s="5">
        <v>16383</v>
      </c>
      <c r="L8679" s="5">
        <v>3597.35</v>
      </c>
      <c r="M8679" s="5" t="s">
        <v>54</v>
      </c>
      <c r="N8679" s="5" t="s">
        <v>38</v>
      </c>
      <c r="O8679" s="5" t="s">
        <v>1916</v>
      </c>
    </row>
    <row r="8680" spans="1:15" x14ac:dyDescent="0.3">
      <c r="A8680" s="5" t="s">
        <v>20423</v>
      </c>
      <c r="B8680" s="6">
        <v>46119</v>
      </c>
      <c r="C8680" s="5" t="s">
        <v>9567</v>
      </c>
      <c r="D8680" s="5" t="s">
        <v>20424</v>
      </c>
      <c r="E8680" s="5" t="s">
        <v>72</v>
      </c>
      <c r="F8680" s="5" t="s">
        <v>19</v>
      </c>
      <c r="G8680" s="5" t="s">
        <v>20</v>
      </c>
      <c r="H8680" s="5" t="s">
        <v>21</v>
      </c>
      <c r="I8680" s="5">
        <v>2</v>
      </c>
      <c r="J8680" s="5">
        <v>8905</v>
      </c>
      <c r="K8680" s="5">
        <v>17810</v>
      </c>
      <c r="L8680" s="5">
        <v>4641.72</v>
      </c>
      <c r="M8680" s="5" t="s">
        <v>22</v>
      </c>
      <c r="N8680" s="5" t="s">
        <v>67</v>
      </c>
      <c r="O8680" s="5" t="s">
        <v>359</v>
      </c>
    </row>
    <row r="8681" spans="1:15" x14ac:dyDescent="0.3">
      <c r="A8681" s="5" t="s">
        <v>20425</v>
      </c>
      <c r="B8681" s="6">
        <v>45868</v>
      </c>
      <c r="C8681" s="5" t="s">
        <v>4925</v>
      </c>
      <c r="D8681" s="5" t="s">
        <v>20426</v>
      </c>
      <c r="E8681" s="5" t="s">
        <v>86</v>
      </c>
      <c r="F8681" s="5" t="s">
        <v>44</v>
      </c>
      <c r="G8681" s="5" t="s">
        <v>20</v>
      </c>
      <c r="H8681" s="5" t="s">
        <v>21</v>
      </c>
      <c r="I8681" s="5">
        <v>5</v>
      </c>
      <c r="J8681" s="5">
        <v>32744</v>
      </c>
      <c r="K8681" s="5">
        <v>163720</v>
      </c>
      <c r="L8681" s="5">
        <v>9332.39</v>
      </c>
      <c r="M8681" s="5" t="s">
        <v>22</v>
      </c>
      <c r="N8681" s="5" t="s">
        <v>38</v>
      </c>
      <c r="O8681" s="5" t="s">
        <v>444</v>
      </c>
    </row>
    <row r="8682" spans="1:15" x14ac:dyDescent="0.3">
      <c r="A8682" s="5" t="s">
        <v>20427</v>
      </c>
      <c r="B8682" s="6">
        <v>45693</v>
      </c>
      <c r="C8682" s="5" t="s">
        <v>4848</v>
      </c>
      <c r="D8682" s="5" t="s">
        <v>20428</v>
      </c>
      <c r="E8682" s="5" t="s">
        <v>43</v>
      </c>
      <c r="F8682" s="5" t="s">
        <v>44</v>
      </c>
      <c r="G8682" s="5" t="s">
        <v>36</v>
      </c>
      <c r="H8682" s="5" t="s">
        <v>169</v>
      </c>
      <c r="I8682" s="5">
        <v>4</v>
      </c>
      <c r="J8682" s="5">
        <v>33541</v>
      </c>
      <c r="K8682" s="5">
        <v>134164</v>
      </c>
      <c r="L8682" s="5">
        <v>39134.550000000003</v>
      </c>
      <c r="M8682" s="5" t="s">
        <v>54</v>
      </c>
      <c r="N8682" s="5" t="s">
        <v>23</v>
      </c>
      <c r="O8682" s="5" t="s">
        <v>715</v>
      </c>
    </row>
    <row r="8683" spans="1:15" x14ac:dyDescent="0.3">
      <c r="A8683" s="5" t="s">
        <v>20429</v>
      </c>
      <c r="B8683" s="6">
        <v>46129</v>
      </c>
      <c r="C8683" s="5" t="s">
        <v>4292</v>
      </c>
      <c r="D8683" s="5" t="s">
        <v>20430</v>
      </c>
      <c r="E8683" s="5" t="s">
        <v>86</v>
      </c>
      <c r="F8683" s="5" t="s">
        <v>87</v>
      </c>
      <c r="G8683" s="5" t="s">
        <v>59</v>
      </c>
      <c r="H8683" s="5" t="s">
        <v>126</v>
      </c>
      <c r="I8683" s="5">
        <v>1</v>
      </c>
      <c r="J8683" s="5">
        <v>17746</v>
      </c>
      <c r="K8683" s="5">
        <v>17746</v>
      </c>
      <c r="L8683" s="5">
        <v>3343.61</v>
      </c>
      <c r="M8683" s="5" t="s">
        <v>54</v>
      </c>
      <c r="N8683" s="5" t="s">
        <v>38</v>
      </c>
      <c r="O8683" s="5" t="s">
        <v>1221</v>
      </c>
    </row>
    <row r="8684" spans="1:15" x14ac:dyDescent="0.3">
      <c r="A8684" s="5" t="s">
        <v>20431</v>
      </c>
      <c r="B8684" s="6">
        <v>45690</v>
      </c>
      <c r="C8684" s="5" t="s">
        <v>210</v>
      </c>
      <c r="D8684" s="5" t="s">
        <v>20432</v>
      </c>
      <c r="E8684" s="5" t="s">
        <v>86</v>
      </c>
      <c r="F8684" s="5" t="s">
        <v>19</v>
      </c>
      <c r="G8684" s="5" t="s">
        <v>45</v>
      </c>
      <c r="H8684" s="5" t="s">
        <v>46</v>
      </c>
      <c r="I8684" s="5">
        <v>3</v>
      </c>
      <c r="J8684" s="5">
        <v>34841</v>
      </c>
      <c r="K8684" s="5">
        <v>104523</v>
      </c>
      <c r="L8684" s="5">
        <v>18883.28</v>
      </c>
      <c r="M8684" s="5" t="s">
        <v>22</v>
      </c>
      <c r="N8684" s="5" t="s">
        <v>67</v>
      </c>
      <c r="O8684" s="5" t="s">
        <v>232</v>
      </c>
    </row>
    <row r="8685" spans="1:15" x14ac:dyDescent="0.3">
      <c r="A8685" s="5" t="s">
        <v>20433</v>
      </c>
      <c r="B8685" s="6">
        <v>45692</v>
      </c>
      <c r="C8685" s="5" t="s">
        <v>13195</v>
      </c>
      <c r="D8685" s="5" t="s">
        <v>4687</v>
      </c>
      <c r="E8685" s="5" t="s">
        <v>18</v>
      </c>
      <c r="F8685" s="5" t="s">
        <v>44</v>
      </c>
      <c r="G8685" s="5" t="s">
        <v>59</v>
      </c>
      <c r="H8685" s="5" t="s">
        <v>60</v>
      </c>
      <c r="I8685" s="5">
        <v>2</v>
      </c>
      <c r="J8685" s="5">
        <v>13885</v>
      </c>
      <c r="K8685" s="5">
        <v>27770</v>
      </c>
      <c r="L8685" s="5">
        <v>5161.46</v>
      </c>
      <c r="M8685" s="5" t="s">
        <v>30</v>
      </c>
      <c r="N8685" s="5" t="s">
        <v>38</v>
      </c>
      <c r="O8685" s="5" t="s">
        <v>256</v>
      </c>
    </row>
    <row r="8686" spans="1:15" x14ac:dyDescent="0.3">
      <c r="A8686" s="5" t="s">
        <v>20434</v>
      </c>
      <c r="B8686" s="6">
        <v>46100</v>
      </c>
      <c r="C8686" s="5" t="s">
        <v>392</v>
      </c>
      <c r="D8686" s="5" t="s">
        <v>20435</v>
      </c>
      <c r="E8686" s="5" t="s">
        <v>72</v>
      </c>
      <c r="F8686" s="5" t="s">
        <v>19</v>
      </c>
      <c r="G8686" s="5" t="s">
        <v>59</v>
      </c>
      <c r="H8686" s="5" t="s">
        <v>126</v>
      </c>
      <c r="I8686" s="5">
        <v>5</v>
      </c>
      <c r="J8686" s="5">
        <v>7627</v>
      </c>
      <c r="K8686" s="5">
        <v>38135</v>
      </c>
      <c r="L8686" s="5">
        <v>5752.78</v>
      </c>
      <c r="M8686" s="5" t="s">
        <v>30</v>
      </c>
      <c r="N8686" s="5" t="s">
        <v>23</v>
      </c>
      <c r="O8686" s="5" t="s">
        <v>2963</v>
      </c>
    </row>
    <row r="8687" spans="1:15" x14ac:dyDescent="0.3">
      <c r="A8687" s="5" t="s">
        <v>20436</v>
      </c>
      <c r="B8687" s="6">
        <v>45879</v>
      </c>
      <c r="C8687" s="5" t="s">
        <v>17662</v>
      </c>
      <c r="D8687" s="5" t="s">
        <v>1756</v>
      </c>
      <c r="E8687" s="5" t="s">
        <v>18</v>
      </c>
      <c r="F8687" s="5" t="s">
        <v>19</v>
      </c>
      <c r="G8687" s="5" t="s">
        <v>36</v>
      </c>
      <c r="H8687" s="5" t="s">
        <v>53</v>
      </c>
      <c r="I8687" s="5">
        <v>5</v>
      </c>
      <c r="J8687" s="5">
        <v>17626</v>
      </c>
      <c r="K8687" s="5">
        <v>88130</v>
      </c>
      <c r="L8687" s="5">
        <v>17179.61</v>
      </c>
      <c r="M8687" s="5" t="s">
        <v>61</v>
      </c>
      <c r="N8687" s="5" t="s">
        <v>38</v>
      </c>
      <c r="O8687" s="5" t="s">
        <v>323</v>
      </c>
    </row>
    <row r="8688" spans="1:15" x14ac:dyDescent="0.3">
      <c r="A8688" s="5" t="s">
        <v>20437</v>
      </c>
      <c r="B8688" s="6">
        <v>46176</v>
      </c>
      <c r="C8688" s="5" t="s">
        <v>11937</v>
      </c>
      <c r="D8688" s="5" t="s">
        <v>20438</v>
      </c>
      <c r="E8688" s="5" t="s">
        <v>86</v>
      </c>
      <c r="F8688" s="5" t="s">
        <v>87</v>
      </c>
      <c r="G8688" s="5" t="s">
        <v>20</v>
      </c>
      <c r="H8688" s="5" t="s">
        <v>21</v>
      </c>
      <c r="I8688" s="5">
        <v>3</v>
      </c>
      <c r="J8688" s="5">
        <v>14763</v>
      </c>
      <c r="K8688" s="5">
        <v>44289</v>
      </c>
      <c r="L8688" s="5">
        <v>9064.2900000000009</v>
      </c>
      <c r="M8688" s="5" t="s">
        <v>22</v>
      </c>
      <c r="N8688" s="5" t="s">
        <v>23</v>
      </c>
      <c r="O8688" s="5" t="s">
        <v>3046</v>
      </c>
    </row>
    <row r="8689" spans="1:15" x14ac:dyDescent="0.3">
      <c r="A8689" s="5" t="s">
        <v>20439</v>
      </c>
      <c r="B8689" s="6">
        <v>45721</v>
      </c>
      <c r="C8689" s="5" t="s">
        <v>6630</v>
      </c>
      <c r="D8689" s="5" t="s">
        <v>2949</v>
      </c>
      <c r="E8689" s="5" t="s">
        <v>86</v>
      </c>
      <c r="F8689" s="5" t="s">
        <v>19</v>
      </c>
      <c r="G8689" s="5" t="s">
        <v>20</v>
      </c>
      <c r="H8689" s="5" t="s">
        <v>29</v>
      </c>
      <c r="I8689" s="5">
        <v>5</v>
      </c>
      <c r="J8689" s="5">
        <v>48604</v>
      </c>
      <c r="K8689" s="5">
        <v>243020</v>
      </c>
      <c r="L8689" s="5">
        <v>65886.39</v>
      </c>
      <c r="M8689" s="5" t="s">
        <v>22</v>
      </c>
      <c r="N8689" s="5" t="s">
        <v>67</v>
      </c>
      <c r="O8689" s="5" t="s">
        <v>16388</v>
      </c>
    </row>
    <row r="8690" spans="1:15" x14ac:dyDescent="0.3">
      <c r="A8690" s="5" t="s">
        <v>20440</v>
      </c>
      <c r="B8690" s="6">
        <v>46072</v>
      </c>
      <c r="C8690" s="5" t="s">
        <v>4517</v>
      </c>
      <c r="D8690" s="5" t="s">
        <v>5532</v>
      </c>
      <c r="E8690" s="5" t="s">
        <v>43</v>
      </c>
      <c r="F8690" s="5" t="s">
        <v>44</v>
      </c>
      <c r="G8690" s="5" t="s">
        <v>20</v>
      </c>
      <c r="H8690" s="5" t="s">
        <v>73</v>
      </c>
      <c r="I8690" s="5">
        <v>1</v>
      </c>
      <c r="J8690" s="5">
        <v>3805</v>
      </c>
      <c r="K8690" s="5">
        <v>3805</v>
      </c>
      <c r="L8690" s="5">
        <v>664.28</v>
      </c>
      <c r="M8690" s="5" t="s">
        <v>22</v>
      </c>
      <c r="N8690" s="5" t="s">
        <v>31</v>
      </c>
      <c r="O8690" s="5" t="s">
        <v>740</v>
      </c>
    </row>
    <row r="8691" spans="1:15" x14ac:dyDescent="0.3">
      <c r="A8691" s="5" t="s">
        <v>20441</v>
      </c>
      <c r="B8691" s="6">
        <v>46110</v>
      </c>
      <c r="C8691" s="5" t="s">
        <v>5508</v>
      </c>
      <c r="D8691" s="5" t="s">
        <v>20442</v>
      </c>
      <c r="E8691" s="5" t="s">
        <v>43</v>
      </c>
      <c r="F8691" s="5" t="s">
        <v>28</v>
      </c>
      <c r="G8691" s="5" t="s">
        <v>59</v>
      </c>
      <c r="H8691" s="5" t="s">
        <v>66</v>
      </c>
      <c r="I8691" s="5">
        <v>3</v>
      </c>
      <c r="J8691" s="5">
        <v>48673</v>
      </c>
      <c r="K8691" s="5">
        <v>146019</v>
      </c>
      <c r="L8691" s="5">
        <v>39708.94</v>
      </c>
      <c r="M8691" s="5" t="s">
        <v>54</v>
      </c>
      <c r="N8691" s="5" t="s">
        <v>23</v>
      </c>
      <c r="O8691" s="5" t="s">
        <v>3175</v>
      </c>
    </row>
    <row r="8692" spans="1:15" x14ac:dyDescent="0.3">
      <c r="A8692" s="5" t="s">
        <v>20443</v>
      </c>
      <c r="B8692" s="6">
        <v>45861</v>
      </c>
      <c r="C8692" s="5" t="s">
        <v>11952</v>
      </c>
      <c r="D8692" s="5" t="s">
        <v>20444</v>
      </c>
      <c r="E8692" s="5" t="s">
        <v>86</v>
      </c>
      <c r="F8692" s="5" t="s">
        <v>104</v>
      </c>
      <c r="G8692" s="5" t="s">
        <v>59</v>
      </c>
      <c r="H8692" s="5" t="s">
        <v>60</v>
      </c>
      <c r="I8692" s="5">
        <v>1</v>
      </c>
      <c r="J8692" s="5">
        <v>773</v>
      </c>
      <c r="K8692" s="5">
        <v>773</v>
      </c>
      <c r="L8692" s="5">
        <v>75.44</v>
      </c>
      <c r="M8692" s="5" t="s">
        <v>47</v>
      </c>
      <c r="N8692" s="5" t="s">
        <v>31</v>
      </c>
      <c r="O8692" s="5" t="s">
        <v>542</v>
      </c>
    </row>
    <row r="8693" spans="1:15" x14ac:dyDescent="0.3">
      <c r="A8693" s="5" t="s">
        <v>20445</v>
      </c>
      <c r="B8693" s="6">
        <v>45782</v>
      </c>
      <c r="C8693" s="5" t="s">
        <v>13140</v>
      </c>
      <c r="D8693" s="5" t="s">
        <v>20446</v>
      </c>
      <c r="E8693" s="5" t="s">
        <v>86</v>
      </c>
      <c r="F8693" s="5" t="s">
        <v>52</v>
      </c>
      <c r="G8693" s="5" t="s">
        <v>36</v>
      </c>
      <c r="H8693" s="5" t="s">
        <v>37</v>
      </c>
      <c r="I8693" s="5">
        <v>3</v>
      </c>
      <c r="J8693" s="5">
        <v>11070</v>
      </c>
      <c r="K8693" s="5">
        <v>33210</v>
      </c>
      <c r="L8693" s="5">
        <v>6269.25</v>
      </c>
      <c r="M8693" s="5" t="s">
        <v>22</v>
      </c>
      <c r="N8693" s="5" t="s">
        <v>31</v>
      </c>
      <c r="O8693" s="5" t="s">
        <v>244</v>
      </c>
    </row>
    <row r="8694" spans="1:15" x14ac:dyDescent="0.3">
      <c r="A8694" s="5" t="s">
        <v>20447</v>
      </c>
      <c r="B8694" s="6">
        <v>45666</v>
      </c>
      <c r="C8694" s="5" t="s">
        <v>9360</v>
      </c>
      <c r="D8694" s="5" t="s">
        <v>5321</v>
      </c>
      <c r="E8694" s="5" t="s">
        <v>18</v>
      </c>
      <c r="F8694" s="5" t="s">
        <v>44</v>
      </c>
      <c r="G8694" s="5" t="s">
        <v>20</v>
      </c>
      <c r="H8694" s="5" t="s">
        <v>109</v>
      </c>
      <c r="I8694" s="5">
        <v>2</v>
      </c>
      <c r="J8694" s="5">
        <v>30340</v>
      </c>
      <c r="K8694" s="5">
        <v>60680</v>
      </c>
      <c r="L8694" s="5">
        <v>12874.9</v>
      </c>
      <c r="M8694" s="5" t="s">
        <v>30</v>
      </c>
      <c r="N8694" s="5" t="s">
        <v>67</v>
      </c>
      <c r="O8694" s="5" t="s">
        <v>20448</v>
      </c>
    </row>
    <row r="8695" spans="1:15" x14ac:dyDescent="0.3">
      <c r="A8695" s="5" t="s">
        <v>20449</v>
      </c>
      <c r="B8695" s="6">
        <v>46177</v>
      </c>
      <c r="C8695" s="5" t="s">
        <v>20450</v>
      </c>
      <c r="D8695" s="5" t="s">
        <v>20451</v>
      </c>
      <c r="E8695" s="5" t="s">
        <v>18</v>
      </c>
      <c r="F8695" s="5" t="s">
        <v>104</v>
      </c>
      <c r="G8695" s="5" t="s">
        <v>45</v>
      </c>
      <c r="H8695" s="5" t="s">
        <v>46</v>
      </c>
      <c r="I8695" s="5">
        <v>3</v>
      </c>
      <c r="J8695" s="5">
        <v>32353</v>
      </c>
      <c r="K8695" s="5">
        <v>97059</v>
      </c>
      <c r="L8695" s="5">
        <v>22576.080000000002</v>
      </c>
      <c r="M8695" s="5" t="s">
        <v>47</v>
      </c>
      <c r="N8695" s="5" t="s">
        <v>67</v>
      </c>
      <c r="O8695" s="5" t="s">
        <v>2888</v>
      </c>
    </row>
    <row r="8696" spans="1:15" x14ac:dyDescent="0.3">
      <c r="A8696" s="5" t="s">
        <v>20452</v>
      </c>
      <c r="B8696" s="6">
        <v>45815</v>
      </c>
      <c r="C8696" s="5" t="s">
        <v>12094</v>
      </c>
      <c r="D8696" s="5" t="s">
        <v>20453</v>
      </c>
      <c r="E8696" s="5" t="s">
        <v>43</v>
      </c>
      <c r="F8696" s="5" t="s">
        <v>19</v>
      </c>
      <c r="G8696" s="5" t="s">
        <v>20</v>
      </c>
      <c r="H8696" s="5" t="s">
        <v>109</v>
      </c>
      <c r="I8696" s="5">
        <v>3</v>
      </c>
      <c r="J8696" s="5">
        <v>12394</v>
      </c>
      <c r="K8696" s="5">
        <v>37182</v>
      </c>
      <c r="L8696" s="5">
        <v>4579.34</v>
      </c>
      <c r="M8696" s="5" t="s">
        <v>54</v>
      </c>
      <c r="N8696" s="5" t="s">
        <v>23</v>
      </c>
      <c r="O8696" s="5" t="s">
        <v>597</v>
      </c>
    </row>
    <row r="8697" spans="1:15" x14ac:dyDescent="0.3">
      <c r="A8697" s="5" t="s">
        <v>20454</v>
      </c>
      <c r="B8697" s="6">
        <v>46190</v>
      </c>
      <c r="C8697" s="5" t="s">
        <v>7632</v>
      </c>
      <c r="D8697" s="5" t="s">
        <v>13417</v>
      </c>
      <c r="E8697" s="5" t="s">
        <v>18</v>
      </c>
      <c r="F8697" s="5" t="s">
        <v>87</v>
      </c>
      <c r="G8697" s="5" t="s">
        <v>45</v>
      </c>
      <c r="H8697" s="5" t="s">
        <v>160</v>
      </c>
      <c r="I8697" s="5">
        <v>4</v>
      </c>
      <c r="J8697" s="5">
        <v>46832</v>
      </c>
      <c r="K8697" s="5">
        <v>187328</v>
      </c>
      <c r="L8697" s="5">
        <v>45206.48</v>
      </c>
      <c r="M8697" s="5" t="s">
        <v>47</v>
      </c>
      <c r="N8697" s="5" t="s">
        <v>38</v>
      </c>
      <c r="O8697" s="5" t="s">
        <v>323</v>
      </c>
    </row>
    <row r="8698" spans="1:15" x14ac:dyDescent="0.3">
      <c r="A8698" s="5" t="s">
        <v>20455</v>
      </c>
      <c r="B8698" s="6">
        <v>45979</v>
      </c>
      <c r="C8698" s="5" t="s">
        <v>15332</v>
      </c>
      <c r="D8698" s="5" t="s">
        <v>20456</v>
      </c>
      <c r="E8698" s="5" t="s">
        <v>18</v>
      </c>
      <c r="F8698" s="5" t="s">
        <v>104</v>
      </c>
      <c r="G8698" s="5" t="s">
        <v>36</v>
      </c>
      <c r="H8698" s="5" t="s">
        <v>216</v>
      </c>
      <c r="I8698" s="5">
        <v>1</v>
      </c>
      <c r="J8698" s="5">
        <v>12250</v>
      </c>
      <c r="K8698" s="5">
        <v>12250</v>
      </c>
      <c r="L8698" s="5">
        <v>971.97</v>
      </c>
      <c r="M8698" s="5" t="s">
        <v>30</v>
      </c>
      <c r="N8698" s="5" t="s">
        <v>23</v>
      </c>
      <c r="O8698" s="5" t="s">
        <v>1957</v>
      </c>
    </row>
    <row r="8699" spans="1:15" x14ac:dyDescent="0.3">
      <c r="A8699" s="5" t="s">
        <v>20457</v>
      </c>
      <c r="B8699" s="6">
        <v>45789</v>
      </c>
      <c r="C8699" s="5" t="s">
        <v>3796</v>
      </c>
      <c r="D8699" s="5" t="s">
        <v>20458</v>
      </c>
      <c r="E8699" s="5" t="s">
        <v>72</v>
      </c>
      <c r="F8699" s="5" t="s">
        <v>104</v>
      </c>
      <c r="G8699" s="5" t="s">
        <v>59</v>
      </c>
      <c r="H8699" s="5" t="s">
        <v>66</v>
      </c>
      <c r="I8699" s="5">
        <v>5</v>
      </c>
      <c r="J8699" s="5">
        <v>10869</v>
      </c>
      <c r="K8699" s="5">
        <v>54345</v>
      </c>
      <c r="L8699" s="5">
        <v>3039.06</v>
      </c>
      <c r="M8699" s="5" t="s">
        <v>54</v>
      </c>
      <c r="N8699" s="5" t="s">
        <v>31</v>
      </c>
      <c r="O8699" s="5" t="s">
        <v>2681</v>
      </c>
    </row>
    <row r="8700" spans="1:15" x14ac:dyDescent="0.3">
      <c r="A8700" s="5" t="s">
        <v>20459</v>
      </c>
      <c r="B8700" s="6">
        <v>45709</v>
      </c>
      <c r="C8700" s="5" t="s">
        <v>3024</v>
      </c>
      <c r="D8700" s="5" t="s">
        <v>18900</v>
      </c>
      <c r="E8700" s="5" t="s">
        <v>18</v>
      </c>
      <c r="F8700" s="5" t="s">
        <v>87</v>
      </c>
      <c r="G8700" s="5" t="s">
        <v>59</v>
      </c>
      <c r="H8700" s="5" t="s">
        <v>181</v>
      </c>
      <c r="I8700" s="5">
        <v>2</v>
      </c>
      <c r="J8700" s="5">
        <v>25884</v>
      </c>
      <c r="K8700" s="5">
        <v>51768</v>
      </c>
      <c r="L8700" s="5">
        <v>3856.16</v>
      </c>
      <c r="M8700" s="5" t="s">
        <v>47</v>
      </c>
      <c r="N8700" s="5" t="s">
        <v>23</v>
      </c>
      <c r="O8700" s="5" t="s">
        <v>345</v>
      </c>
    </row>
    <row r="8701" spans="1:15" x14ac:dyDescent="0.3">
      <c r="A8701" s="5" t="s">
        <v>20460</v>
      </c>
      <c r="B8701" s="6">
        <v>46126</v>
      </c>
      <c r="C8701" s="5" t="s">
        <v>3413</v>
      </c>
      <c r="D8701" s="5" t="s">
        <v>20461</v>
      </c>
      <c r="E8701" s="5" t="s">
        <v>18</v>
      </c>
      <c r="F8701" s="5" t="s">
        <v>28</v>
      </c>
      <c r="G8701" s="5" t="s">
        <v>59</v>
      </c>
      <c r="H8701" s="5" t="s">
        <v>126</v>
      </c>
      <c r="I8701" s="5">
        <v>2</v>
      </c>
      <c r="J8701" s="5">
        <v>15420</v>
      </c>
      <c r="K8701" s="5">
        <v>30840</v>
      </c>
      <c r="L8701" s="5">
        <v>7345.23</v>
      </c>
      <c r="M8701" s="5" t="s">
        <v>61</v>
      </c>
      <c r="N8701" s="5" t="s">
        <v>67</v>
      </c>
      <c r="O8701" s="5" t="s">
        <v>444</v>
      </c>
    </row>
    <row r="8702" spans="1:15" x14ac:dyDescent="0.3">
      <c r="A8702" s="5" t="s">
        <v>20462</v>
      </c>
      <c r="B8702" s="6">
        <v>45917</v>
      </c>
      <c r="C8702" s="5" t="s">
        <v>5796</v>
      </c>
      <c r="D8702" s="5" t="s">
        <v>20463</v>
      </c>
      <c r="E8702" s="5" t="s">
        <v>18</v>
      </c>
      <c r="F8702" s="5" t="s">
        <v>19</v>
      </c>
      <c r="G8702" s="5" t="s">
        <v>45</v>
      </c>
      <c r="H8702" s="5" t="s">
        <v>147</v>
      </c>
      <c r="I8702" s="5">
        <v>2</v>
      </c>
      <c r="J8702" s="5">
        <v>33304</v>
      </c>
      <c r="K8702" s="5">
        <v>66608</v>
      </c>
      <c r="L8702" s="5">
        <v>15182.16</v>
      </c>
      <c r="M8702" s="5" t="s">
        <v>61</v>
      </c>
      <c r="N8702" s="5" t="s">
        <v>31</v>
      </c>
      <c r="O8702" s="5" t="s">
        <v>778</v>
      </c>
    </row>
    <row r="8703" spans="1:15" x14ac:dyDescent="0.3">
      <c r="A8703" s="5" t="s">
        <v>20464</v>
      </c>
      <c r="B8703" s="6">
        <v>45951</v>
      </c>
      <c r="C8703" s="5" t="s">
        <v>5989</v>
      </c>
      <c r="D8703" s="5" t="s">
        <v>20465</v>
      </c>
      <c r="E8703" s="5" t="s">
        <v>18</v>
      </c>
      <c r="F8703" s="5" t="s">
        <v>104</v>
      </c>
      <c r="G8703" s="5" t="s">
        <v>45</v>
      </c>
      <c r="H8703" s="5" t="s">
        <v>160</v>
      </c>
      <c r="I8703" s="5">
        <v>1</v>
      </c>
      <c r="J8703" s="5">
        <v>17005</v>
      </c>
      <c r="K8703" s="5">
        <v>17005</v>
      </c>
      <c r="L8703" s="5">
        <v>2403.9699999999998</v>
      </c>
      <c r="M8703" s="5" t="s">
        <v>54</v>
      </c>
      <c r="N8703" s="5" t="s">
        <v>67</v>
      </c>
      <c r="O8703" s="5" t="s">
        <v>2464</v>
      </c>
    </row>
    <row r="8704" spans="1:15" x14ac:dyDescent="0.3">
      <c r="A8704" s="5" t="s">
        <v>20466</v>
      </c>
      <c r="B8704" s="6">
        <v>45726</v>
      </c>
      <c r="C8704" s="5" t="s">
        <v>9296</v>
      </c>
      <c r="D8704" s="5" t="s">
        <v>20467</v>
      </c>
      <c r="E8704" s="5" t="s">
        <v>18</v>
      </c>
      <c r="F8704" s="5" t="s">
        <v>19</v>
      </c>
      <c r="G8704" s="5" t="s">
        <v>36</v>
      </c>
      <c r="H8704" s="5" t="s">
        <v>37</v>
      </c>
      <c r="I8704" s="5">
        <v>1</v>
      </c>
      <c r="J8704" s="5">
        <v>42839</v>
      </c>
      <c r="K8704" s="5">
        <v>42839</v>
      </c>
      <c r="L8704" s="5">
        <v>2794.44</v>
      </c>
      <c r="M8704" s="5" t="s">
        <v>54</v>
      </c>
      <c r="N8704" s="5" t="s">
        <v>31</v>
      </c>
      <c r="O8704" s="5" t="s">
        <v>1486</v>
      </c>
    </row>
    <row r="8705" spans="1:15" x14ac:dyDescent="0.3">
      <c r="A8705" s="5" t="s">
        <v>20468</v>
      </c>
      <c r="B8705" s="6">
        <v>46077</v>
      </c>
      <c r="C8705" s="5" t="s">
        <v>5038</v>
      </c>
      <c r="D8705" s="5" t="s">
        <v>13790</v>
      </c>
      <c r="E8705" s="5" t="s">
        <v>18</v>
      </c>
      <c r="F8705" s="5" t="s">
        <v>104</v>
      </c>
      <c r="G8705" s="5" t="s">
        <v>45</v>
      </c>
      <c r="H8705" s="5" t="s">
        <v>138</v>
      </c>
      <c r="I8705" s="5">
        <v>1</v>
      </c>
      <c r="J8705" s="5">
        <v>35969</v>
      </c>
      <c r="K8705" s="5">
        <v>35969</v>
      </c>
      <c r="L8705" s="5">
        <v>6458.07</v>
      </c>
      <c r="M8705" s="5" t="s">
        <v>30</v>
      </c>
      <c r="N8705" s="5" t="s">
        <v>67</v>
      </c>
      <c r="O8705" s="5" t="s">
        <v>244</v>
      </c>
    </row>
    <row r="8706" spans="1:15" x14ac:dyDescent="0.3">
      <c r="A8706" s="5" t="s">
        <v>20469</v>
      </c>
      <c r="B8706" s="6">
        <v>45665</v>
      </c>
      <c r="C8706" s="5" t="s">
        <v>10690</v>
      </c>
      <c r="D8706" s="5" t="s">
        <v>20470</v>
      </c>
      <c r="E8706" s="5" t="s">
        <v>18</v>
      </c>
      <c r="F8706" s="5" t="s">
        <v>44</v>
      </c>
      <c r="G8706" s="5" t="s">
        <v>36</v>
      </c>
      <c r="H8706" s="5" t="s">
        <v>53</v>
      </c>
      <c r="I8706" s="5">
        <v>3</v>
      </c>
      <c r="J8706" s="5">
        <v>19204</v>
      </c>
      <c r="K8706" s="5">
        <v>57612</v>
      </c>
      <c r="L8706" s="5">
        <v>5098.51</v>
      </c>
      <c r="M8706" s="5" t="s">
        <v>30</v>
      </c>
      <c r="N8706" s="5" t="s">
        <v>23</v>
      </c>
      <c r="O8706" s="5" t="s">
        <v>7681</v>
      </c>
    </row>
    <row r="8707" spans="1:15" x14ac:dyDescent="0.3">
      <c r="A8707" s="5" t="s">
        <v>20471</v>
      </c>
      <c r="B8707" s="6">
        <v>46040</v>
      </c>
      <c r="C8707" s="5" t="s">
        <v>16</v>
      </c>
      <c r="D8707" s="5" t="s">
        <v>20472</v>
      </c>
      <c r="E8707" s="5" t="s">
        <v>43</v>
      </c>
      <c r="F8707" s="5" t="s">
        <v>28</v>
      </c>
      <c r="G8707" s="5" t="s">
        <v>59</v>
      </c>
      <c r="H8707" s="5" t="s">
        <v>126</v>
      </c>
      <c r="I8707" s="5">
        <v>2</v>
      </c>
      <c r="J8707" s="5">
        <v>33185</v>
      </c>
      <c r="K8707" s="5">
        <v>66370</v>
      </c>
      <c r="L8707" s="5">
        <v>17246.84</v>
      </c>
      <c r="M8707" s="5" t="s">
        <v>22</v>
      </c>
      <c r="N8707" s="5" t="s">
        <v>38</v>
      </c>
      <c r="O8707" s="5" t="s">
        <v>5074</v>
      </c>
    </row>
    <row r="8708" spans="1:15" x14ac:dyDescent="0.3">
      <c r="A8708" s="5" t="s">
        <v>20473</v>
      </c>
      <c r="B8708" s="6">
        <v>45807</v>
      </c>
      <c r="C8708" s="5" t="s">
        <v>2418</v>
      </c>
      <c r="D8708" s="5" t="s">
        <v>20474</v>
      </c>
      <c r="E8708" s="5" t="s">
        <v>72</v>
      </c>
      <c r="F8708" s="5" t="s">
        <v>104</v>
      </c>
      <c r="G8708" s="5" t="s">
        <v>20</v>
      </c>
      <c r="H8708" s="5" t="s">
        <v>73</v>
      </c>
      <c r="I8708" s="5">
        <v>1</v>
      </c>
      <c r="J8708" s="5">
        <v>39277</v>
      </c>
      <c r="K8708" s="5">
        <v>39277</v>
      </c>
      <c r="L8708" s="5">
        <v>4375.38</v>
      </c>
      <c r="M8708" s="5" t="s">
        <v>30</v>
      </c>
      <c r="N8708" s="5" t="s">
        <v>23</v>
      </c>
      <c r="O8708" s="5" t="s">
        <v>256</v>
      </c>
    </row>
    <row r="8709" spans="1:15" x14ac:dyDescent="0.3">
      <c r="A8709" s="5" t="s">
        <v>20475</v>
      </c>
      <c r="B8709" s="6">
        <v>46009</v>
      </c>
      <c r="C8709" s="5" t="s">
        <v>2096</v>
      </c>
      <c r="D8709" s="5" t="s">
        <v>19376</v>
      </c>
      <c r="E8709" s="5" t="s">
        <v>18</v>
      </c>
      <c r="F8709" s="5" t="s">
        <v>52</v>
      </c>
      <c r="G8709" s="5" t="s">
        <v>20</v>
      </c>
      <c r="H8709" s="5" t="s">
        <v>21</v>
      </c>
      <c r="I8709" s="5">
        <v>3</v>
      </c>
      <c r="J8709" s="5">
        <v>6190</v>
      </c>
      <c r="K8709" s="5">
        <v>18570</v>
      </c>
      <c r="L8709" s="5">
        <v>1973.33</v>
      </c>
      <c r="M8709" s="5" t="s">
        <v>30</v>
      </c>
      <c r="N8709" s="5" t="s">
        <v>23</v>
      </c>
      <c r="O8709" s="5" t="s">
        <v>535</v>
      </c>
    </row>
    <row r="8710" spans="1:15" x14ac:dyDescent="0.3">
      <c r="A8710" s="5" t="s">
        <v>20476</v>
      </c>
      <c r="B8710" s="6">
        <v>46060</v>
      </c>
      <c r="C8710" s="5" t="s">
        <v>11996</v>
      </c>
      <c r="D8710" s="5" t="s">
        <v>20477</v>
      </c>
      <c r="E8710" s="5" t="s">
        <v>43</v>
      </c>
      <c r="F8710" s="5" t="s">
        <v>87</v>
      </c>
      <c r="G8710" s="5" t="s">
        <v>36</v>
      </c>
      <c r="H8710" s="5" t="s">
        <v>37</v>
      </c>
      <c r="I8710" s="5">
        <v>2</v>
      </c>
      <c r="J8710" s="5">
        <v>27981</v>
      </c>
      <c r="K8710" s="5">
        <v>55962</v>
      </c>
      <c r="L8710" s="5">
        <v>7159.73</v>
      </c>
      <c r="M8710" s="5" t="s">
        <v>22</v>
      </c>
      <c r="N8710" s="5" t="s">
        <v>38</v>
      </c>
      <c r="O8710" s="5" t="s">
        <v>232</v>
      </c>
    </row>
    <row r="8711" spans="1:15" x14ac:dyDescent="0.3">
      <c r="A8711" s="5" t="s">
        <v>20478</v>
      </c>
      <c r="B8711" s="6">
        <v>45729</v>
      </c>
      <c r="C8711" s="5" t="s">
        <v>18878</v>
      </c>
      <c r="D8711" s="5" t="s">
        <v>20479</v>
      </c>
      <c r="E8711" s="5" t="s">
        <v>43</v>
      </c>
      <c r="F8711" s="5" t="s">
        <v>19</v>
      </c>
      <c r="G8711" s="5" t="s">
        <v>45</v>
      </c>
      <c r="H8711" s="5" t="s">
        <v>138</v>
      </c>
      <c r="I8711" s="5">
        <v>1</v>
      </c>
      <c r="J8711" s="5">
        <v>43690</v>
      </c>
      <c r="K8711" s="5">
        <v>43690</v>
      </c>
      <c r="L8711" s="5">
        <v>3641.3</v>
      </c>
      <c r="M8711" s="5" t="s">
        <v>22</v>
      </c>
      <c r="N8711" s="5" t="s">
        <v>38</v>
      </c>
      <c r="O8711" s="5" t="s">
        <v>323</v>
      </c>
    </row>
    <row r="8712" spans="1:15" x14ac:dyDescent="0.3">
      <c r="A8712" s="5" t="s">
        <v>20480</v>
      </c>
      <c r="B8712" s="6">
        <v>45684</v>
      </c>
      <c r="C8712" s="5" t="s">
        <v>4831</v>
      </c>
      <c r="D8712" s="5" t="s">
        <v>20481</v>
      </c>
      <c r="E8712" s="5" t="s">
        <v>18</v>
      </c>
      <c r="F8712" s="5" t="s">
        <v>28</v>
      </c>
      <c r="G8712" s="5" t="s">
        <v>20</v>
      </c>
      <c r="H8712" s="5" t="s">
        <v>29</v>
      </c>
      <c r="I8712" s="5">
        <v>5</v>
      </c>
      <c r="J8712" s="5">
        <v>24747</v>
      </c>
      <c r="K8712" s="5">
        <v>123735</v>
      </c>
      <c r="L8712" s="5">
        <v>29370.11</v>
      </c>
      <c r="M8712" s="5" t="s">
        <v>22</v>
      </c>
      <c r="N8712" s="5" t="s">
        <v>23</v>
      </c>
      <c r="O8712" s="5" t="s">
        <v>39</v>
      </c>
    </row>
    <row r="8713" spans="1:15" x14ac:dyDescent="0.3">
      <c r="A8713" s="5" t="s">
        <v>20482</v>
      </c>
      <c r="B8713" s="6">
        <v>45752</v>
      </c>
      <c r="C8713" s="5" t="s">
        <v>5165</v>
      </c>
      <c r="D8713" s="5" t="s">
        <v>20483</v>
      </c>
      <c r="E8713" s="5" t="s">
        <v>43</v>
      </c>
      <c r="F8713" s="5" t="s">
        <v>87</v>
      </c>
      <c r="G8713" s="5" t="s">
        <v>20</v>
      </c>
      <c r="H8713" s="5" t="s">
        <v>73</v>
      </c>
      <c r="I8713" s="5">
        <v>1</v>
      </c>
      <c r="J8713" s="5">
        <v>26638</v>
      </c>
      <c r="K8713" s="5">
        <v>26638</v>
      </c>
      <c r="L8713" s="5">
        <v>1806.4</v>
      </c>
      <c r="M8713" s="5" t="s">
        <v>61</v>
      </c>
      <c r="N8713" s="5" t="s">
        <v>23</v>
      </c>
      <c r="O8713" s="5" t="s">
        <v>567</v>
      </c>
    </row>
    <row r="8714" spans="1:15" x14ac:dyDescent="0.3">
      <c r="A8714" s="5" t="s">
        <v>20484</v>
      </c>
      <c r="B8714" s="6">
        <v>45707</v>
      </c>
      <c r="C8714" s="5" t="s">
        <v>4954</v>
      </c>
      <c r="D8714" s="5" t="s">
        <v>20485</v>
      </c>
      <c r="E8714" s="5" t="s">
        <v>72</v>
      </c>
      <c r="F8714" s="5" t="s">
        <v>52</v>
      </c>
      <c r="G8714" s="5" t="s">
        <v>36</v>
      </c>
      <c r="H8714" s="5" t="s">
        <v>169</v>
      </c>
      <c r="I8714" s="5">
        <v>3</v>
      </c>
      <c r="J8714" s="5">
        <v>12200</v>
      </c>
      <c r="K8714" s="5">
        <v>36600</v>
      </c>
      <c r="L8714" s="5">
        <v>8983.7000000000007</v>
      </c>
      <c r="M8714" s="5" t="s">
        <v>30</v>
      </c>
      <c r="N8714" s="5" t="s">
        <v>67</v>
      </c>
      <c r="O8714" s="5" t="s">
        <v>2156</v>
      </c>
    </row>
    <row r="8715" spans="1:15" x14ac:dyDescent="0.3">
      <c r="A8715" s="5" t="s">
        <v>20486</v>
      </c>
      <c r="B8715" s="6">
        <v>45899</v>
      </c>
      <c r="C8715" s="5" t="s">
        <v>5526</v>
      </c>
      <c r="D8715" s="5" t="s">
        <v>20487</v>
      </c>
      <c r="E8715" s="5" t="s">
        <v>86</v>
      </c>
      <c r="F8715" s="5" t="s">
        <v>52</v>
      </c>
      <c r="G8715" s="5" t="s">
        <v>45</v>
      </c>
      <c r="H8715" s="5" t="s">
        <v>46</v>
      </c>
      <c r="I8715" s="5">
        <v>3</v>
      </c>
      <c r="J8715" s="5">
        <v>47775</v>
      </c>
      <c r="K8715" s="5">
        <v>143325</v>
      </c>
      <c r="L8715" s="5">
        <v>19629.28</v>
      </c>
      <c r="M8715" s="5" t="s">
        <v>61</v>
      </c>
      <c r="N8715" s="5" t="s">
        <v>31</v>
      </c>
      <c r="O8715" s="5" t="s">
        <v>515</v>
      </c>
    </row>
    <row r="8716" spans="1:15" x14ac:dyDescent="0.3">
      <c r="A8716" s="5" t="s">
        <v>20488</v>
      </c>
      <c r="B8716" s="6">
        <v>45843</v>
      </c>
      <c r="C8716" s="5" t="s">
        <v>7298</v>
      </c>
      <c r="D8716" s="5" t="s">
        <v>20489</v>
      </c>
      <c r="E8716" s="5" t="s">
        <v>72</v>
      </c>
      <c r="F8716" s="5" t="s">
        <v>44</v>
      </c>
      <c r="G8716" s="5" t="s">
        <v>20</v>
      </c>
      <c r="H8716" s="5" t="s">
        <v>73</v>
      </c>
      <c r="I8716" s="5">
        <v>5</v>
      </c>
      <c r="J8716" s="5">
        <v>26565</v>
      </c>
      <c r="K8716" s="5">
        <v>132825</v>
      </c>
      <c r="L8716" s="5">
        <v>16039.12</v>
      </c>
      <c r="M8716" s="5" t="s">
        <v>30</v>
      </c>
      <c r="N8716" s="5" t="s">
        <v>23</v>
      </c>
      <c r="O8716" s="5" t="s">
        <v>8922</v>
      </c>
    </row>
    <row r="8717" spans="1:15" x14ac:dyDescent="0.3">
      <c r="A8717" s="5" t="s">
        <v>20490</v>
      </c>
      <c r="B8717" s="6">
        <v>45922</v>
      </c>
      <c r="C8717" s="5" t="s">
        <v>2481</v>
      </c>
      <c r="D8717" s="5" t="s">
        <v>20491</v>
      </c>
      <c r="E8717" s="5" t="s">
        <v>43</v>
      </c>
      <c r="F8717" s="5" t="s">
        <v>19</v>
      </c>
      <c r="G8717" s="5" t="s">
        <v>59</v>
      </c>
      <c r="H8717" s="5" t="s">
        <v>181</v>
      </c>
      <c r="I8717" s="5">
        <v>5</v>
      </c>
      <c r="J8717" s="5">
        <v>10282</v>
      </c>
      <c r="K8717" s="5">
        <v>51410</v>
      </c>
      <c r="L8717" s="5">
        <v>7150.57</v>
      </c>
      <c r="M8717" s="5" t="s">
        <v>30</v>
      </c>
      <c r="N8717" s="5" t="s">
        <v>23</v>
      </c>
      <c r="O8717" s="5" t="s">
        <v>503</v>
      </c>
    </row>
    <row r="8718" spans="1:15" x14ac:dyDescent="0.3">
      <c r="A8718" s="5" t="s">
        <v>20492</v>
      </c>
      <c r="B8718" s="6">
        <v>46180</v>
      </c>
      <c r="C8718" s="5" t="s">
        <v>5243</v>
      </c>
      <c r="D8718" s="5" t="s">
        <v>20493</v>
      </c>
      <c r="E8718" s="5" t="s">
        <v>43</v>
      </c>
      <c r="F8718" s="5" t="s">
        <v>52</v>
      </c>
      <c r="G8718" s="5" t="s">
        <v>36</v>
      </c>
      <c r="H8718" s="5" t="s">
        <v>169</v>
      </c>
      <c r="I8718" s="5">
        <v>4</v>
      </c>
      <c r="J8718" s="5">
        <v>42673</v>
      </c>
      <c r="K8718" s="5">
        <v>170692</v>
      </c>
      <c r="L8718" s="5">
        <v>48706.38</v>
      </c>
      <c r="M8718" s="5" t="s">
        <v>54</v>
      </c>
      <c r="N8718" s="5" t="s">
        <v>31</v>
      </c>
      <c r="O8718" s="5" t="s">
        <v>323</v>
      </c>
    </row>
    <row r="8719" spans="1:15" x14ac:dyDescent="0.3">
      <c r="A8719" s="5" t="s">
        <v>20494</v>
      </c>
      <c r="B8719" s="6">
        <v>45744</v>
      </c>
      <c r="C8719" s="5" t="s">
        <v>2945</v>
      </c>
      <c r="D8719" s="5" t="s">
        <v>20495</v>
      </c>
      <c r="E8719" s="5" t="s">
        <v>43</v>
      </c>
      <c r="F8719" s="5" t="s">
        <v>28</v>
      </c>
      <c r="G8719" s="5" t="s">
        <v>36</v>
      </c>
      <c r="H8719" s="5" t="s">
        <v>216</v>
      </c>
      <c r="I8719" s="5">
        <v>3</v>
      </c>
      <c r="J8719" s="5">
        <v>15141</v>
      </c>
      <c r="K8719" s="5">
        <v>45423</v>
      </c>
      <c r="L8719" s="5">
        <v>6072.3</v>
      </c>
      <c r="M8719" s="5" t="s">
        <v>30</v>
      </c>
      <c r="N8719" s="5" t="s">
        <v>67</v>
      </c>
      <c r="O8719" s="5" t="s">
        <v>927</v>
      </c>
    </row>
    <row r="8720" spans="1:15" x14ac:dyDescent="0.3">
      <c r="A8720" s="5" t="s">
        <v>20496</v>
      </c>
      <c r="B8720" s="6">
        <v>45880</v>
      </c>
      <c r="C8720" s="5" t="s">
        <v>9655</v>
      </c>
      <c r="D8720" s="5" t="s">
        <v>20497</v>
      </c>
      <c r="E8720" s="5" t="s">
        <v>72</v>
      </c>
      <c r="F8720" s="5" t="s">
        <v>19</v>
      </c>
      <c r="G8720" s="5" t="s">
        <v>45</v>
      </c>
      <c r="H8720" s="5" t="s">
        <v>147</v>
      </c>
      <c r="I8720" s="5">
        <v>3</v>
      </c>
      <c r="J8720" s="5">
        <v>46490</v>
      </c>
      <c r="K8720" s="5">
        <v>139470</v>
      </c>
      <c r="L8720" s="5">
        <v>31284.959999999999</v>
      </c>
      <c r="M8720" s="5" t="s">
        <v>30</v>
      </c>
      <c r="N8720" s="5" t="s">
        <v>67</v>
      </c>
      <c r="O8720" s="5" t="s">
        <v>1935</v>
      </c>
    </row>
    <row r="8721" spans="1:15" x14ac:dyDescent="0.3">
      <c r="A8721" s="5" t="s">
        <v>20498</v>
      </c>
      <c r="B8721" s="6">
        <v>45750</v>
      </c>
      <c r="C8721" s="5" t="s">
        <v>14209</v>
      </c>
      <c r="D8721" s="5" t="s">
        <v>20499</v>
      </c>
      <c r="E8721" s="5" t="s">
        <v>43</v>
      </c>
      <c r="F8721" s="5" t="s">
        <v>52</v>
      </c>
      <c r="G8721" s="5" t="s">
        <v>36</v>
      </c>
      <c r="H8721" s="5" t="s">
        <v>37</v>
      </c>
      <c r="I8721" s="5">
        <v>5</v>
      </c>
      <c r="J8721" s="5">
        <v>35171</v>
      </c>
      <c r="K8721" s="5">
        <v>175855</v>
      </c>
      <c r="L8721" s="5">
        <v>34751.85</v>
      </c>
      <c r="M8721" s="5" t="s">
        <v>61</v>
      </c>
      <c r="N8721" s="5" t="s">
        <v>67</v>
      </c>
      <c r="O8721" s="5" t="s">
        <v>1712</v>
      </c>
    </row>
    <row r="8722" spans="1:15" x14ac:dyDescent="0.3">
      <c r="A8722" s="5" t="s">
        <v>20500</v>
      </c>
      <c r="B8722" s="6">
        <v>45974</v>
      </c>
      <c r="C8722" s="5" t="s">
        <v>973</v>
      </c>
      <c r="D8722" s="5" t="s">
        <v>20501</v>
      </c>
      <c r="E8722" s="5" t="s">
        <v>86</v>
      </c>
      <c r="F8722" s="5" t="s">
        <v>19</v>
      </c>
      <c r="G8722" s="5" t="s">
        <v>36</v>
      </c>
      <c r="H8722" s="5" t="s">
        <v>53</v>
      </c>
      <c r="I8722" s="5">
        <v>2</v>
      </c>
      <c r="J8722" s="5">
        <v>13067</v>
      </c>
      <c r="K8722" s="5">
        <v>26134</v>
      </c>
      <c r="L8722" s="5">
        <v>7016.48</v>
      </c>
      <c r="M8722" s="5" t="s">
        <v>22</v>
      </c>
      <c r="N8722" s="5" t="s">
        <v>31</v>
      </c>
      <c r="O8722" s="5" t="s">
        <v>4609</v>
      </c>
    </row>
    <row r="8723" spans="1:15" x14ac:dyDescent="0.3">
      <c r="A8723" s="5" t="s">
        <v>20502</v>
      </c>
      <c r="B8723" s="6">
        <v>45669</v>
      </c>
      <c r="C8723" s="5" t="s">
        <v>6291</v>
      </c>
      <c r="D8723" s="5" t="s">
        <v>20503</v>
      </c>
      <c r="E8723" s="5" t="s">
        <v>86</v>
      </c>
      <c r="F8723" s="5" t="s">
        <v>28</v>
      </c>
      <c r="G8723" s="5" t="s">
        <v>36</v>
      </c>
      <c r="H8723" s="5" t="s">
        <v>53</v>
      </c>
      <c r="I8723" s="5">
        <v>3</v>
      </c>
      <c r="J8723" s="5">
        <v>21800</v>
      </c>
      <c r="K8723" s="5">
        <v>65400</v>
      </c>
      <c r="L8723" s="5">
        <v>6166.82</v>
      </c>
      <c r="M8723" s="5" t="s">
        <v>61</v>
      </c>
      <c r="N8723" s="5" t="s">
        <v>67</v>
      </c>
      <c r="O8723" s="5" t="s">
        <v>1708</v>
      </c>
    </row>
    <row r="8724" spans="1:15" x14ac:dyDescent="0.3">
      <c r="A8724" s="5" t="s">
        <v>20504</v>
      </c>
      <c r="B8724" s="6">
        <v>46052</v>
      </c>
      <c r="C8724" s="5" t="s">
        <v>12729</v>
      </c>
      <c r="D8724" s="5" t="s">
        <v>20505</v>
      </c>
      <c r="E8724" s="5" t="s">
        <v>72</v>
      </c>
      <c r="F8724" s="5" t="s">
        <v>28</v>
      </c>
      <c r="G8724" s="5" t="s">
        <v>59</v>
      </c>
      <c r="H8724" s="5" t="s">
        <v>60</v>
      </c>
      <c r="I8724" s="5">
        <v>2</v>
      </c>
      <c r="J8724" s="5">
        <v>27111</v>
      </c>
      <c r="K8724" s="5">
        <v>54222</v>
      </c>
      <c r="L8724" s="5">
        <v>8636.69</v>
      </c>
      <c r="M8724" s="5" t="s">
        <v>47</v>
      </c>
      <c r="N8724" s="5" t="s">
        <v>38</v>
      </c>
      <c r="O8724" s="5" t="s">
        <v>5819</v>
      </c>
    </row>
    <row r="8725" spans="1:15" x14ac:dyDescent="0.3">
      <c r="A8725" s="5" t="s">
        <v>20506</v>
      </c>
      <c r="B8725" s="6">
        <v>45975</v>
      </c>
      <c r="C8725" s="5" t="s">
        <v>2543</v>
      </c>
      <c r="D8725" s="5" t="s">
        <v>20507</v>
      </c>
      <c r="E8725" s="5" t="s">
        <v>86</v>
      </c>
      <c r="F8725" s="5" t="s">
        <v>87</v>
      </c>
      <c r="G8725" s="5" t="s">
        <v>59</v>
      </c>
      <c r="H8725" s="5" t="s">
        <v>60</v>
      </c>
      <c r="I8725" s="5">
        <v>1</v>
      </c>
      <c r="J8725" s="5">
        <v>10859</v>
      </c>
      <c r="K8725" s="5">
        <v>10859</v>
      </c>
      <c r="L8725" s="5">
        <v>1090.6300000000001</v>
      </c>
      <c r="M8725" s="5" t="s">
        <v>61</v>
      </c>
      <c r="N8725" s="5" t="s">
        <v>38</v>
      </c>
      <c r="O8725" s="5" t="s">
        <v>415</v>
      </c>
    </row>
    <row r="8726" spans="1:15" x14ac:dyDescent="0.3">
      <c r="A8726" s="5" t="s">
        <v>20508</v>
      </c>
      <c r="B8726" s="6">
        <v>45803</v>
      </c>
      <c r="C8726" s="5" t="s">
        <v>3234</v>
      </c>
      <c r="D8726" s="5" t="s">
        <v>20509</v>
      </c>
      <c r="E8726" s="5" t="s">
        <v>72</v>
      </c>
      <c r="F8726" s="5" t="s">
        <v>52</v>
      </c>
      <c r="G8726" s="5" t="s">
        <v>36</v>
      </c>
      <c r="H8726" s="5" t="s">
        <v>53</v>
      </c>
      <c r="I8726" s="5">
        <v>4</v>
      </c>
      <c r="J8726" s="5">
        <v>42592</v>
      </c>
      <c r="K8726" s="5">
        <v>170368</v>
      </c>
      <c r="L8726" s="5">
        <v>28632.82</v>
      </c>
      <c r="M8726" s="5" t="s">
        <v>22</v>
      </c>
      <c r="N8726" s="5" t="s">
        <v>31</v>
      </c>
      <c r="O8726" s="5" t="s">
        <v>1446</v>
      </c>
    </row>
    <row r="8727" spans="1:15" x14ac:dyDescent="0.3">
      <c r="A8727" s="5" t="s">
        <v>20510</v>
      </c>
      <c r="B8727" s="6">
        <v>45672</v>
      </c>
      <c r="C8727" s="5" t="s">
        <v>4124</v>
      </c>
      <c r="D8727" s="5" t="s">
        <v>20511</v>
      </c>
      <c r="E8727" s="5" t="s">
        <v>72</v>
      </c>
      <c r="F8727" s="5" t="s">
        <v>104</v>
      </c>
      <c r="G8727" s="5" t="s">
        <v>59</v>
      </c>
      <c r="H8727" s="5" t="s">
        <v>66</v>
      </c>
      <c r="I8727" s="5">
        <v>2</v>
      </c>
      <c r="J8727" s="5">
        <v>12607</v>
      </c>
      <c r="K8727" s="5">
        <v>25214</v>
      </c>
      <c r="L8727" s="5">
        <v>6464.87</v>
      </c>
      <c r="M8727" s="5" t="s">
        <v>54</v>
      </c>
      <c r="N8727" s="5" t="s">
        <v>23</v>
      </c>
      <c r="O8727" s="5" t="s">
        <v>586</v>
      </c>
    </row>
    <row r="8728" spans="1:15" x14ac:dyDescent="0.3">
      <c r="A8728" s="5" t="s">
        <v>20512</v>
      </c>
      <c r="B8728" s="6">
        <v>45774</v>
      </c>
      <c r="C8728" s="5" t="s">
        <v>7316</v>
      </c>
      <c r="D8728" s="5" t="s">
        <v>20513</v>
      </c>
      <c r="E8728" s="5" t="s">
        <v>43</v>
      </c>
      <c r="F8728" s="5" t="s">
        <v>19</v>
      </c>
      <c r="G8728" s="5" t="s">
        <v>45</v>
      </c>
      <c r="H8728" s="5" t="s">
        <v>46</v>
      </c>
      <c r="I8728" s="5">
        <v>5</v>
      </c>
      <c r="J8728" s="5">
        <v>40457</v>
      </c>
      <c r="K8728" s="5">
        <v>202285</v>
      </c>
      <c r="L8728" s="5">
        <v>17444.240000000002</v>
      </c>
      <c r="M8728" s="5" t="s">
        <v>22</v>
      </c>
      <c r="N8728" s="5" t="s">
        <v>31</v>
      </c>
      <c r="O8728" s="5" t="s">
        <v>2578</v>
      </c>
    </row>
    <row r="8729" spans="1:15" x14ac:dyDescent="0.3">
      <c r="A8729" s="5" t="s">
        <v>20514</v>
      </c>
      <c r="B8729" s="6">
        <v>45926</v>
      </c>
      <c r="C8729" s="5" t="s">
        <v>1367</v>
      </c>
      <c r="D8729" s="5" t="s">
        <v>20515</v>
      </c>
      <c r="E8729" s="5" t="s">
        <v>72</v>
      </c>
      <c r="F8729" s="5" t="s">
        <v>44</v>
      </c>
      <c r="G8729" s="5" t="s">
        <v>45</v>
      </c>
      <c r="H8729" s="5" t="s">
        <v>46</v>
      </c>
      <c r="I8729" s="5">
        <v>3</v>
      </c>
      <c r="J8729" s="5">
        <v>7819</v>
      </c>
      <c r="K8729" s="5">
        <v>23457</v>
      </c>
      <c r="L8729" s="5">
        <v>5839.66</v>
      </c>
      <c r="M8729" s="5" t="s">
        <v>61</v>
      </c>
      <c r="N8729" s="5" t="s">
        <v>31</v>
      </c>
      <c r="O8729" s="5" t="s">
        <v>323</v>
      </c>
    </row>
    <row r="8730" spans="1:15" x14ac:dyDescent="0.3">
      <c r="A8730" s="5" t="s">
        <v>20516</v>
      </c>
      <c r="B8730" s="6">
        <v>45684</v>
      </c>
      <c r="C8730" s="5" t="s">
        <v>2514</v>
      </c>
      <c r="D8730" s="5" t="s">
        <v>20517</v>
      </c>
      <c r="E8730" s="5" t="s">
        <v>43</v>
      </c>
      <c r="F8730" s="5" t="s">
        <v>104</v>
      </c>
      <c r="G8730" s="5" t="s">
        <v>20</v>
      </c>
      <c r="H8730" s="5" t="s">
        <v>73</v>
      </c>
      <c r="I8730" s="5">
        <v>1</v>
      </c>
      <c r="J8730" s="5">
        <v>44310</v>
      </c>
      <c r="K8730" s="5">
        <v>44310</v>
      </c>
      <c r="L8730" s="5">
        <v>7537.77</v>
      </c>
      <c r="M8730" s="5" t="s">
        <v>61</v>
      </c>
      <c r="N8730" s="5" t="s">
        <v>31</v>
      </c>
      <c r="O8730" s="5" t="s">
        <v>3146</v>
      </c>
    </row>
    <row r="8731" spans="1:15" x14ac:dyDescent="0.3">
      <c r="A8731" s="5" t="s">
        <v>20518</v>
      </c>
      <c r="B8731" s="6">
        <v>45843</v>
      </c>
      <c r="C8731" s="5" t="s">
        <v>16544</v>
      </c>
      <c r="D8731" s="5" t="s">
        <v>20519</v>
      </c>
      <c r="E8731" s="5" t="s">
        <v>72</v>
      </c>
      <c r="F8731" s="5" t="s">
        <v>104</v>
      </c>
      <c r="G8731" s="5" t="s">
        <v>45</v>
      </c>
      <c r="H8731" s="5" t="s">
        <v>160</v>
      </c>
      <c r="I8731" s="5">
        <v>3</v>
      </c>
      <c r="J8731" s="5">
        <v>10226</v>
      </c>
      <c r="K8731" s="5">
        <v>30678</v>
      </c>
      <c r="L8731" s="5">
        <v>2047.88</v>
      </c>
      <c r="M8731" s="5" t="s">
        <v>30</v>
      </c>
      <c r="N8731" s="5" t="s">
        <v>31</v>
      </c>
      <c r="O8731" s="5" t="s">
        <v>1528</v>
      </c>
    </row>
    <row r="8732" spans="1:15" x14ac:dyDescent="0.3">
      <c r="A8732" s="5" t="s">
        <v>20520</v>
      </c>
      <c r="B8732" s="6">
        <v>45917</v>
      </c>
      <c r="C8732" s="5" t="s">
        <v>4717</v>
      </c>
      <c r="D8732" s="5" t="s">
        <v>20521</v>
      </c>
      <c r="E8732" s="5" t="s">
        <v>72</v>
      </c>
      <c r="F8732" s="5" t="s">
        <v>87</v>
      </c>
      <c r="G8732" s="5" t="s">
        <v>45</v>
      </c>
      <c r="H8732" s="5" t="s">
        <v>160</v>
      </c>
      <c r="I8732" s="5">
        <v>4</v>
      </c>
      <c r="J8732" s="5">
        <v>2608</v>
      </c>
      <c r="K8732" s="5">
        <v>10432</v>
      </c>
      <c r="L8732" s="5">
        <v>1404.59</v>
      </c>
      <c r="M8732" s="5" t="s">
        <v>47</v>
      </c>
      <c r="N8732" s="5" t="s">
        <v>23</v>
      </c>
      <c r="O8732" s="5" t="s">
        <v>444</v>
      </c>
    </row>
    <row r="8733" spans="1:15" x14ac:dyDescent="0.3">
      <c r="A8733" s="5" t="s">
        <v>20522</v>
      </c>
      <c r="B8733" s="6">
        <v>46009</v>
      </c>
      <c r="C8733" s="5" t="s">
        <v>591</v>
      </c>
      <c r="D8733" s="5" t="s">
        <v>20523</v>
      </c>
      <c r="E8733" s="5" t="s">
        <v>72</v>
      </c>
      <c r="F8733" s="5" t="s">
        <v>44</v>
      </c>
      <c r="G8733" s="5" t="s">
        <v>59</v>
      </c>
      <c r="H8733" s="5" t="s">
        <v>66</v>
      </c>
      <c r="I8733" s="5">
        <v>3</v>
      </c>
      <c r="J8733" s="5">
        <v>8375</v>
      </c>
      <c r="K8733" s="5">
        <v>25125</v>
      </c>
      <c r="L8733" s="5">
        <v>4017.73</v>
      </c>
      <c r="M8733" s="5" t="s">
        <v>47</v>
      </c>
      <c r="N8733" s="5" t="s">
        <v>23</v>
      </c>
      <c r="O8733" s="5" t="s">
        <v>1160</v>
      </c>
    </row>
    <row r="8734" spans="1:15" x14ac:dyDescent="0.3">
      <c r="A8734" s="5" t="s">
        <v>20524</v>
      </c>
      <c r="B8734" s="6">
        <v>45712</v>
      </c>
      <c r="C8734" s="5" t="s">
        <v>17340</v>
      </c>
      <c r="D8734" s="5" t="s">
        <v>20525</v>
      </c>
      <c r="E8734" s="5" t="s">
        <v>86</v>
      </c>
      <c r="F8734" s="5" t="s">
        <v>52</v>
      </c>
      <c r="G8734" s="5" t="s">
        <v>45</v>
      </c>
      <c r="H8734" s="5" t="s">
        <v>46</v>
      </c>
      <c r="I8734" s="5">
        <v>3</v>
      </c>
      <c r="J8734" s="5">
        <v>13861</v>
      </c>
      <c r="K8734" s="5">
        <v>41583</v>
      </c>
      <c r="L8734" s="5">
        <v>9285.4</v>
      </c>
      <c r="M8734" s="5" t="s">
        <v>22</v>
      </c>
      <c r="N8734" s="5" t="s">
        <v>38</v>
      </c>
      <c r="O8734" s="5" t="s">
        <v>1753</v>
      </c>
    </row>
    <row r="8735" spans="1:15" x14ac:dyDescent="0.3">
      <c r="A8735" s="5" t="s">
        <v>20526</v>
      </c>
      <c r="B8735" s="6">
        <v>46127</v>
      </c>
      <c r="C8735" s="5" t="s">
        <v>4644</v>
      </c>
      <c r="D8735" s="5" t="s">
        <v>20527</v>
      </c>
      <c r="E8735" s="5" t="s">
        <v>86</v>
      </c>
      <c r="F8735" s="5" t="s">
        <v>87</v>
      </c>
      <c r="G8735" s="5" t="s">
        <v>20</v>
      </c>
      <c r="H8735" s="5" t="s">
        <v>21</v>
      </c>
      <c r="I8735" s="5">
        <v>3</v>
      </c>
      <c r="J8735" s="5">
        <v>18827</v>
      </c>
      <c r="K8735" s="5">
        <v>56481</v>
      </c>
      <c r="L8735" s="5">
        <v>2866.45</v>
      </c>
      <c r="M8735" s="5" t="s">
        <v>61</v>
      </c>
      <c r="N8735" s="5" t="s">
        <v>31</v>
      </c>
      <c r="O8735" s="5" t="s">
        <v>8209</v>
      </c>
    </row>
    <row r="8736" spans="1:15" x14ac:dyDescent="0.3">
      <c r="A8736" s="5" t="s">
        <v>20528</v>
      </c>
      <c r="B8736" s="6">
        <v>46103</v>
      </c>
      <c r="C8736" s="5" t="s">
        <v>5583</v>
      </c>
      <c r="D8736" s="5" t="s">
        <v>20529</v>
      </c>
      <c r="E8736" s="5" t="s">
        <v>86</v>
      </c>
      <c r="F8736" s="5" t="s">
        <v>28</v>
      </c>
      <c r="G8736" s="5" t="s">
        <v>36</v>
      </c>
      <c r="H8736" s="5" t="s">
        <v>169</v>
      </c>
      <c r="I8736" s="5">
        <v>3</v>
      </c>
      <c r="J8736" s="5">
        <v>35329</v>
      </c>
      <c r="K8736" s="5">
        <v>105987</v>
      </c>
      <c r="L8736" s="5">
        <v>31144.49</v>
      </c>
      <c r="M8736" s="5" t="s">
        <v>47</v>
      </c>
      <c r="N8736" s="5" t="s">
        <v>23</v>
      </c>
      <c r="O8736" s="5" t="s">
        <v>1149</v>
      </c>
    </row>
    <row r="8737" spans="1:15" x14ac:dyDescent="0.3">
      <c r="A8737" s="5" t="s">
        <v>20530</v>
      </c>
      <c r="B8737" s="6">
        <v>45698</v>
      </c>
      <c r="C8737" s="5" t="s">
        <v>10931</v>
      </c>
      <c r="D8737" s="5" t="s">
        <v>20531</v>
      </c>
      <c r="E8737" s="5" t="s">
        <v>43</v>
      </c>
      <c r="F8737" s="5" t="s">
        <v>28</v>
      </c>
      <c r="G8737" s="5" t="s">
        <v>20</v>
      </c>
      <c r="H8737" s="5" t="s">
        <v>73</v>
      </c>
      <c r="I8737" s="5">
        <v>4</v>
      </c>
      <c r="J8737" s="5">
        <v>6305</v>
      </c>
      <c r="K8737" s="5">
        <v>25220</v>
      </c>
      <c r="L8737" s="5">
        <v>2197.14</v>
      </c>
      <c r="M8737" s="5" t="s">
        <v>61</v>
      </c>
      <c r="N8737" s="5" t="s">
        <v>31</v>
      </c>
      <c r="O8737" s="5" t="s">
        <v>1582</v>
      </c>
    </row>
    <row r="8738" spans="1:15" x14ac:dyDescent="0.3">
      <c r="A8738" s="5" t="s">
        <v>20532</v>
      </c>
      <c r="B8738" s="6">
        <v>46010</v>
      </c>
      <c r="C8738" s="5" t="s">
        <v>3072</v>
      </c>
      <c r="D8738" s="5" t="s">
        <v>20533</v>
      </c>
      <c r="E8738" s="5" t="s">
        <v>43</v>
      </c>
      <c r="F8738" s="5" t="s">
        <v>52</v>
      </c>
      <c r="G8738" s="5" t="s">
        <v>20</v>
      </c>
      <c r="H8738" s="5" t="s">
        <v>73</v>
      </c>
      <c r="I8738" s="5">
        <v>5</v>
      </c>
      <c r="J8738" s="5">
        <v>25209</v>
      </c>
      <c r="K8738" s="5">
        <v>126045</v>
      </c>
      <c r="L8738" s="5">
        <v>8195.43</v>
      </c>
      <c r="M8738" s="5" t="s">
        <v>47</v>
      </c>
      <c r="N8738" s="5" t="s">
        <v>31</v>
      </c>
      <c r="O8738" s="5" t="s">
        <v>177</v>
      </c>
    </row>
    <row r="8739" spans="1:15" x14ac:dyDescent="0.3">
      <c r="A8739" s="5" t="s">
        <v>20534</v>
      </c>
      <c r="B8739" s="6">
        <v>45879</v>
      </c>
      <c r="C8739" s="5" t="s">
        <v>2186</v>
      </c>
      <c r="D8739" s="5" t="s">
        <v>20535</v>
      </c>
      <c r="E8739" s="5" t="s">
        <v>86</v>
      </c>
      <c r="F8739" s="5" t="s">
        <v>28</v>
      </c>
      <c r="G8739" s="5" t="s">
        <v>45</v>
      </c>
      <c r="H8739" s="5" t="s">
        <v>46</v>
      </c>
      <c r="I8739" s="5">
        <v>1</v>
      </c>
      <c r="J8739" s="5">
        <v>12370</v>
      </c>
      <c r="K8739" s="5">
        <v>12370</v>
      </c>
      <c r="L8739" s="5">
        <v>3195.17</v>
      </c>
      <c r="M8739" s="5" t="s">
        <v>61</v>
      </c>
      <c r="N8739" s="5" t="s">
        <v>67</v>
      </c>
      <c r="O8739" s="5" t="s">
        <v>419</v>
      </c>
    </row>
    <row r="8740" spans="1:15" x14ac:dyDescent="0.3">
      <c r="A8740" s="5" t="s">
        <v>20536</v>
      </c>
      <c r="B8740" s="6">
        <v>45722</v>
      </c>
      <c r="C8740" s="5" t="s">
        <v>2043</v>
      </c>
      <c r="D8740" s="5" t="s">
        <v>20537</v>
      </c>
      <c r="E8740" s="5" t="s">
        <v>86</v>
      </c>
      <c r="F8740" s="5" t="s">
        <v>44</v>
      </c>
      <c r="G8740" s="5" t="s">
        <v>36</v>
      </c>
      <c r="H8740" s="5" t="s">
        <v>37</v>
      </c>
      <c r="I8740" s="5">
        <v>2</v>
      </c>
      <c r="J8740" s="5">
        <v>10739</v>
      </c>
      <c r="K8740" s="5">
        <v>21478</v>
      </c>
      <c r="L8740" s="5">
        <v>1649.05</v>
      </c>
      <c r="M8740" s="5" t="s">
        <v>47</v>
      </c>
      <c r="N8740" s="5" t="s">
        <v>31</v>
      </c>
      <c r="O8740" s="5" t="s">
        <v>62</v>
      </c>
    </row>
    <row r="8741" spans="1:15" x14ac:dyDescent="0.3">
      <c r="A8741" s="5" t="s">
        <v>20538</v>
      </c>
      <c r="B8741" s="6">
        <v>46023</v>
      </c>
      <c r="C8741" s="5" t="s">
        <v>3821</v>
      </c>
      <c r="D8741" s="5" t="s">
        <v>20539</v>
      </c>
      <c r="E8741" s="5" t="s">
        <v>86</v>
      </c>
      <c r="F8741" s="5" t="s">
        <v>44</v>
      </c>
      <c r="G8741" s="5" t="s">
        <v>20</v>
      </c>
      <c r="H8741" s="5" t="s">
        <v>73</v>
      </c>
      <c r="I8741" s="5">
        <v>4</v>
      </c>
      <c r="J8741" s="5">
        <v>44814</v>
      </c>
      <c r="K8741" s="5">
        <v>179256</v>
      </c>
      <c r="L8741" s="5">
        <v>38558.19</v>
      </c>
      <c r="M8741" s="5" t="s">
        <v>47</v>
      </c>
      <c r="N8741" s="5" t="s">
        <v>38</v>
      </c>
      <c r="O8741" s="5" t="s">
        <v>323</v>
      </c>
    </row>
    <row r="8742" spans="1:15" x14ac:dyDescent="0.3">
      <c r="A8742" s="5" t="s">
        <v>20540</v>
      </c>
      <c r="B8742" s="6">
        <v>45963</v>
      </c>
      <c r="C8742" s="5" t="s">
        <v>2421</v>
      </c>
      <c r="D8742" s="5" t="s">
        <v>20541</v>
      </c>
      <c r="E8742" s="5" t="s">
        <v>86</v>
      </c>
      <c r="F8742" s="5" t="s">
        <v>19</v>
      </c>
      <c r="G8742" s="5" t="s">
        <v>59</v>
      </c>
      <c r="H8742" s="5" t="s">
        <v>66</v>
      </c>
      <c r="I8742" s="5">
        <v>4</v>
      </c>
      <c r="J8742" s="5">
        <v>32732</v>
      </c>
      <c r="K8742" s="5">
        <v>130928</v>
      </c>
      <c r="L8742" s="5">
        <v>11162.77</v>
      </c>
      <c r="M8742" s="5" t="s">
        <v>61</v>
      </c>
      <c r="N8742" s="5" t="s">
        <v>23</v>
      </c>
      <c r="O8742" s="5" t="s">
        <v>337</v>
      </c>
    </row>
    <row r="8743" spans="1:15" x14ac:dyDescent="0.3">
      <c r="A8743" s="5" t="s">
        <v>20542</v>
      </c>
      <c r="B8743" s="6">
        <v>45911</v>
      </c>
      <c r="C8743" s="5" t="s">
        <v>16266</v>
      </c>
      <c r="D8743" s="5" t="s">
        <v>4264</v>
      </c>
      <c r="E8743" s="5" t="s">
        <v>43</v>
      </c>
      <c r="F8743" s="5" t="s">
        <v>52</v>
      </c>
      <c r="G8743" s="5" t="s">
        <v>36</v>
      </c>
      <c r="H8743" s="5" t="s">
        <v>169</v>
      </c>
      <c r="I8743" s="5">
        <v>2</v>
      </c>
      <c r="J8743" s="5">
        <v>48395</v>
      </c>
      <c r="K8743" s="5">
        <v>96790</v>
      </c>
      <c r="L8743" s="5">
        <v>10811.87</v>
      </c>
      <c r="M8743" s="5" t="s">
        <v>30</v>
      </c>
      <c r="N8743" s="5" t="s">
        <v>38</v>
      </c>
      <c r="O8743" s="5" t="s">
        <v>1043</v>
      </c>
    </row>
    <row r="8744" spans="1:15" x14ac:dyDescent="0.3">
      <c r="A8744" s="5" t="s">
        <v>20543</v>
      </c>
      <c r="B8744" s="6">
        <v>45712</v>
      </c>
      <c r="C8744" s="5" t="s">
        <v>9911</v>
      </c>
      <c r="D8744" s="5" t="s">
        <v>20544</v>
      </c>
      <c r="E8744" s="5" t="s">
        <v>18</v>
      </c>
      <c r="F8744" s="5" t="s">
        <v>52</v>
      </c>
      <c r="G8744" s="5" t="s">
        <v>36</v>
      </c>
      <c r="H8744" s="5" t="s">
        <v>216</v>
      </c>
      <c r="I8744" s="5">
        <v>2</v>
      </c>
      <c r="J8744" s="5">
        <v>39768</v>
      </c>
      <c r="K8744" s="5">
        <v>79536</v>
      </c>
      <c r="L8744" s="5">
        <v>20405.38</v>
      </c>
      <c r="M8744" s="5" t="s">
        <v>22</v>
      </c>
      <c r="N8744" s="5" t="s">
        <v>38</v>
      </c>
      <c r="O8744" s="5" t="s">
        <v>866</v>
      </c>
    </row>
    <row r="8745" spans="1:15" x14ac:dyDescent="0.3">
      <c r="A8745" s="5" t="s">
        <v>20545</v>
      </c>
      <c r="B8745" s="6">
        <v>45753</v>
      </c>
      <c r="C8745" s="5" t="s">
        <v>9480</v>
      </c>
      <c r="D8745" s="5" t="s">
        <v>20546</v>
      </c>
      <c r="E8745" s="5" t="s">
        <v>18</v>
      </c>
      <c r="F8745" s="5" t="s">
        <v>87</v>
      </c>
      <c r="G8745" s="5" t="s">
        <v>59</v>
      </c>
      <c r="H8745" s="5" t="s">
        <v>181</v>
      </c>
      <c r="I8745" s="5">
        <v>5</v>
      </c>
      <c r="J8745" s="5">
        <v>31814</v>
      </c>
      <c r="K8745" s="5">
        <v>159070</v>
      </c>
      <c r="L8745" s="5">
        <v>35704.449999999997</v>
      </c>
      <c r="M8745" s="5" t="s">
        <v>61</v>
      </c>
      <c r="N8745" s="5" t="s">
        <v>67</v>
      </c>
      <c r="O8745" s="5" t="s">
        <v>5005</v>
      </c>
    </row>
    <row r="8746" spans="1:15" x14ac:dyDescent="0.3">
      <c r="A8746" s="5" t="s">
        <v>20547</v>
      </c>
      <c r="B8746" s="6">
        <v>46092</v>
      </c>
      <c r="C8746" s="5" t="s">
        <v>4564</v>
      </c>
      <c r="D8746" s="5" t="s">
        <v>20548</v>
      </c>
      <c r="E8746" s="5" t="s">
        <v>18</v>
      </c>
      <c r="F8746" s="5" t="s">
        <v>44</v>
      </c>
      <c r="G8746" s="5" t="s">
        <v>45</v>
      </c>
      <c r="H8746" s="5" t="s">
        <v>138</v>
      </c>
      <c r="I8746" s="5">
        <v>1</v>
      </c>
      <c r="J8746" s="5">
        <v>20446</v>
      </c>
      <c r="K8746" s="5">
        <v>20446</v>
      </c>
      <c r="L8746" s="5">
        <v>4881.38</v>
      </c>
      <c r="M8746" s="5" t="s">
        <v>30</v>
      </c>
      <c r="N8746" s="5" t="s">
        <v>67</v>
      </c>
      <c r="O8746" s="5" t="s">
        <v>637</v>
      </c>
    </row>
    <row r="8747" spans="1:15" x14ac:dyDescent="0.3">
      <c r="A8747" s="5" t="s">
        <v>20549</v>
      </c>
      <c r="B8747" s="6">
        <v>45658</v>
      </c>
      <c r="C8747" s="5" t="s">
        <v>20550</v>
      </c>
      <c r="D8747" s="5" t="s">
        <v>20551</v>
      </c>
      <c r="E8747" s="5" t="s">
        <v>86</v>
      </c>
      <c r="F8747" s="5" t="s">
        <v>104</v>
      </c>
      <c r="G8747" s="5" t="s">
        <v>20</v>
      </c>
      <c r="H8747" s="5" t="s">
        <v>21</v>
      </c>
      <c r="I8747" s="5">
        <v>4</v>
      </c>
      <c r="J8747" s="5">
        <v>5170</v>
      </c>
      <c r="K8747" s="5">
        <v>20680</v>
      </c>
      <c r="L8747" s="5">
        <v>2161.29</v>
      </c>
      <c r="M8747" s="5" t="s">
        <v>61</v>
      </c>
      <c r="N8747" s="5" t="s">
        <v>38</v>
      </c>
      <c r="O8747" s="5" t="s">
        <v>1047</v>
      </c>
    </row>
    <row r="8748" spans="1:15" x14ac:dyDescent="0.3">
      <c r="A8748" s="5" t="s">
        <v>20552</v>
      </c>
      <c r="B8748" s="6">
        <v>45903</v>
      </c>
      <c r="C8748" s="5" t="s">
        <v>7689</v>
      </c>
      <c r="D8748" s="5" t="s">
        <v>20553</v>
      </c>
      <c r="E8748" s="5" t="s">
        <v>43</v>
      </c>
      <c r="F8748" s="5" t="s">
        <v>104</v>
      </c>
      <c r="G8748" s="5" t="s">
        <v>45</v>
      </c>
      <c r="H8748" s="5" t="s">
        <v>147</v>
      </c>
      <c r="I8748" s="5">
        <v>1</v>
      </c>
      <c r="J8748" s="5">
        <v>11634</v>
      </c>
      <c r="K8748" s="5">
        <v>11634</v>
      </c>
      <c r="L8748" s="5">
        <v>3283.55</v>
      </c>
      <c r="M8748" s="5" t="s">
        <v>30</v>
      </c>
      <c r="N8748" s="5" t="s">
        <v>67</v>
      </c>
      <c r="O8748" s="5" t="s">
        <v>134</v>
      </c>
    </row>
    <row r="8749" spans="1:15" x14ac:dyDescent="0.3">
      <c r="A8749" s="5" t="s">
        <v>20554</v>
      </c>
      <c r="B8749" s="6">
        <v>45789</v>
      </c>
      <c r="C8749" s="5" t="s">
        <v>3869</v>
      </c>
      <c r="D8749" s="5" t="s">
        <v>20555</v>
      </c>
      <c r="E8749" s="5" t="s">
        <v>43</v>
      </c>
      <c r="F8749" s="5" t="s">
        <v>28</v>
      </c>
      <c r="G8749" s="5" t="s">
        <v>36</v>
      </c>
      <c r="H8749" s="5" t="s">
        <v>216</v>
      </c>
      <c r="I8749" s="5">
        <v>2</v>
      </c>
      <c r="J8749" s="5">
        <v>22866</v>
      </c>
      <c r="K8749" s="5">
        <v>45732</v>
      </c>
      <c r="L8749" s="5">
        <v>10945.04</v>
      </c>
      <c r="M8749" s="5" t="s">
        <v>22</v>
      </c>
      <c r="N8749" s="5" t="s">
        <v>23</v>
      </c>
      <c r="O8749" s="5" t="s">
        <v>39</v>
      </c>
    </row>
    <row r="8750" spans="1:15" x14ac:dyDescent="0.3">
      <c r="A8750" s="5" t="s">
        <v>20556</v>
      </c>
      <c r="B8750" s="6">
        <v>45978</v>
      </c>
      <c r="C8750" s="5" t="s">
        <v>8648</v>
      </c>
      <c r="D8750" s="5" t="s">
        <v>20557</v>
      </c>
      <c r="E8750" s="5" t="s">
        <v>86</v>
      </c>
      <c r="F8750" s="5" t="s">
        <v>52</v>
      </c>
      <c r="G8750" s="5" t="s">
        <v>45</v>
      </c>
      <c r="H8750" s="5" t="s">
        <v>147</v>
      </c>
      <c r="I8750" s="5">
        <v>4</v>
      </c>
      <c r="J8750" s="5">
        <v>25996</v>
      </c>
      <c r="K8750" s="5">
        <v>103984</v>
      </c>
      <c r="L8750" s="5">
        <v>20059.41</v>
      </c>
      <c r="M8750" s="5" t="s">
        <v>54</v>
      </c>
      <c r="N8750" s="5" t="s">
        <v>38</v>
      </c>
      <c r="O8750" s="5" t="s">
        <v>597</v>
      </c>
    </row>
    <row r="8751" spans="1:15" x14ac:dyDescent="0.3">
      <c r="A8751" s="5" t="s">
        <v>20558</v>
      </c>
      <c r="B8751" s="6">
        <v>45991</v>
      </c>
      <c r="C8751" s="5" t="s">
        <v>1398</v>
      </c>
      <c r="D8751" s="5" t="s">
        <v>20559</v>
      </c>
      <c r="E8751" s="5" t="s">
        <v>43</v>
      </c>
      <c r="F8751" s="5" t="s">
        <v>28</v>
      </c>
      <c r="G8751" s="5" t="s">
        <v>59</v>
      </c>
      <c r="H8751" s="5" t="s">
        <v>66</v>
      </c>
      <c r="I8751" s="5">
        <v>5</v>
      </c>
      <c r="J8751" s="5">
        <v>8677</v>
      </c>
      <c r="K8751" s="5">
        <v>43385</v>
      </c>
      <c r="L8751" s="5">
        <v>7746.42</v>
      </c>
      <c r="M8751" s="5" t="s">
        <v>22</v>
      </c>
      <c r="N8751" s="5" t="s">
        <v>38</v>
      </c>
      <c r="O8751" s="5" t="s">
        <v>1228</v>
      </c>
    </row>
    <row r="8752" spans="1:15" x14ac:dyDescent="0.3">
      <c r="A8752" s="5" t="s">
        <v>20560</v>
      </c>
      <c r="B8752" s="6">
        <v>45779</v>
      </c>
      <c r="C8752" s="5" t="s">
        <v>9964</v>
      </c>
      <c r="D8752" s="5" t="s">
        <v>20561</v>
      </c>
      <c r="E8752" s="5" t="s">
        <v>18</v>
      </c>
      <c r="F8752" s="5" t="s">
        <v>104</v>
      </c>
      <c r="G8752" s="5" t="s">
        <v>20</v>
      </c>
      <c r="H8752" s="5" t="s">
        <v>109</v>
      </c>
      <c r="I8752" s="5">
        <v>2</v>
      </c>
      <c r="J8752" s="5">
        <v>44800</v>
      </c>
      <c r="K8752" s="5">
        <v>89600</v>
      </c>
      <c r="L8752" s="5">
        <v>18858.66</v>
      </c>
      <c r="M8752" s="5" t="s">
        <v>54</v>
      </c>
      <c r="N8752" s="5" t="s">
        <v>23</v>
      </c>
      <c r="O8752" s="5" t="s">
        <v>1160</v>
      </c>
    </row>
    <row r="8753" spans="1:15" x14ac:dyDescent="0.3">
      <c r="A8753" s="5" t="s">
        <v>20562</v>
      </c>
      <c r="B8753" s="6">
        <v>45772</v>
      </c>
      <c r="C8753" s="5" t="s">
        <v>1664</v>
      </c>
      <c r="D8753" s="5" t="s">
        <v>20563</v>
      </c>
      <c r="E8753" s="5" t="s">
        <v>86</v>
      </c>
      <c r="F8753" s="5" t="s">
        <v>44</v>
      </c>
      <c r="G8753" s="5" t="s">
        <v>20</v>
      </c>
      <c r="H8753" s="5" t="s">
        <v>21</v>
      </c>
      <c r="I8753" s="5">
        <v>1</v>
      </c>
      <c r="J8753" s="5">
        <v>37999</v>
      </c>
      <c r="K8753" s="5">
        <v>37999</v>
      </c>
      <c r="L8753" s="5">
        <v>6926.21</v>
      </c>
      <c r="M8753" s="5" t="s">
        <v>30</v>
      </c>
      <c r="N8753" s="5" t="s">
        <v>31</v>
      </c>
      <c r="O8753" s="5" t="s">
        <v>455</v>
      </c>
    </row>
    <row r="8754" spans="1:15" x14ac:dyDescent="0.3">
      <c r="A8754" s="5" t="s">
        <v>20564</v>
      </c>
      <c r="B8754" s="6">
        <v>46145</v>
      </c>
      <c r="C8754" s="5" t="s">
        <v>5426</v>
      </c>
      <c r="D8754" s="5" t="s">
        <v>20565</v>
      </c>
      <c r="E8754" s="5" t="s">
        <v>18</v>
      </c>
      <c r="F8754" s="5" t="s">
        <v>44</v>
      </c>
      <c r="G8754" s="5" t="s">
        <v>20</v>
      </c>
      <c r="H8754" s="5" t="s">
        <v>21</v>
      </c>
      <c r="I8754" s="5">
        <v>2</v>
      </c>
      <c r="J8754" s="5">
        <v>28496</v>
      </c>
      <c r="K8754" s="5">
        <v>56992</v>
      </c>
      <c r="L8754" s="5">
        <v>13672.78</v>
      </c>
      <c r="M8754" s="5" t="s">
        <v>54</v>
      </c>
      <c r="N8754" s="5" t="s">
        <v>23</v>
      </c>
      <c r="O8754" s="5" t="s">
        <v>1916</v>
      </c>
    </row>
    <row r="8755" spans="1:15" x14ac:dyDescent="0.3">
      <c r="A8755" s="5" t="s">
        <v>20566</v>
      </c>
      <c r="B8755" s="6">
        <v>45916</v>
      </c>
      <c r="C8755" s="5" t="s">
        <v>14392</v>
      </c>
      <c r="D8755" s="5" t="s">
        <v>20567</v>
      </c>
      <c r="E8755" s="5" t="s">
        <v>72</v>
      </c>
      <c r="F8755" s="5" t="s">
        <v>19</v>
      </c>
      <c r="G8755" s="5" t="s">
        <v>45</v>
      </c>
      <c r="H8755" s="5" t="s">
        <v>160</v>
      </c>
      <c r="I8755" s="5">
        <v>3</v>
      </c>
      <c r="J8755" s="5">
        <v>17322</v>
      </c>
      <c r="K8755" s="5">
        <v>51966</v>
      </c>
      <c r="L8755" s="5">
        <v>12067.55</v>
      </c>
      <c r="M8755" s="5" t="s">
        <v>54</v>
      </c>
      <c r="N8755" s="5" t="s">
        <v>23</v>
      </c>
      <c r="O8755" s="5" t="s">
        <v>814</v>
      </c>
    </row>
    <row r="8756" spans="1:15" x14ac:dyDescent="0.3">
      <c r="A8756" s="5" t="s">
        <v>20568</v>
      </c>
      <c r="B8756" s="6">
        <v>45955</v>
      </c>
      <c r="C8756" s="5" t="s">
        <v>1122</v>
      </c>
      <c r="D8756" s="5" t="s">
        <v>20569</v>
      </c>
      <c r="E8756" s="5" t="s">
        <v>86</v>
      </c>
      <c r="F8756" s="5" t="s">
        <v>87</v>
      </c>
      <c r="G8756" s="5" t="s">
        <v>20</v>
      </c>
      <c r="H8756" s="5" t="s">
        <v>29</v>
      </c>
      <c r="I8756" s="5">
        <v>5</v>
      </c>
      <c r="J8756" s="5">
        <v>5785</v>
      </c>
      <c r="K8756" s="5">
        <v>28925</v>
      </c>
      <c r="L8756" s="5">
        <v>2293.86</v>
      </c>
      <c r="M8756" s="5" t="s">
        <v>47</v>
      </c>
      <c r="N8756" s="5" t="s">
        <v>67</v>
      </c>
      <c r="O8756" s="5" t="s">
        <v>419</v>
      </c>
    </row>
    <row r="8757" spans="1:15" x14ac:dyDescent="0.3">
      <c r="A8757" s="5" t="s">
        <v>20570</v>
      </c>
      <c r="B8757" s="6">
        <v>46006</v>
      </c>
      <c r="C8757" s="5" t="s">
        <v>4036</v>
      </c>
      <c r="D8757" s="5" t="s">
        <v>20571</v>
      </c>
      <c r="E8757" s="5" t="s">
        <v>18</v>
      </c>
      <c r="F8757" s="5" t="s">
        <v>28</v>
      </c>
      <c r="G8757" s="5" t="s">
        <v>59</v>
      </c>
      <c r="H8757" s="5" t="s">
        <v>66</v>
      </c>
      <c r="I8757" s="5">
        <v>2</v>
      </c>
      <c r="J8757" s="5">
        <v>20022</v>
      </c>
      <c r="K8757" s="5">
        <v>40044</v>
      </c>
      <c r="L8757" s="5">
        <v>6988.17</v>
      </c>
      <c r="M8757" s="5" t="s">
        <v>30</v>
      </c>
      <c r="N8757" s="5" t="s">
        <v>31</v>
      </c>
      <c r="O8757" s="5" t="s">
        <v>1171</v>
      </c>
    </row>
    <row r="8758" spans="1:15" x14ac:dyDescent="0.3">
      <c r="A8758" s="5" t="s">
        <v>20572</v>
      </c>
      <c r="B8758" s="6">
        <v>45845</v>
      </c>
      <c r="C8758" s="5" t="s">
        <v>20573</v>
      </c>
      <c r="D8758" s="5" t="s">
        <v>20574</v>
      </c>
      <c r="E8758" s="5" t="s">
        <v>72</v>
      </c>
      <c r="F8758" s="5" t="s">
        <v>87</v>
      </c>
      <c r="G8758" s="5" t="s">
        <v>59</v>
      </c>
      <c r="H8758" s="5" t="s">
        <v>126</v>
      </c>
      <c r="I8758" s="5">
        <v>1</v>
      </c>
      <c r="J8758" s="5">
        <v>25524</v>
      </c>
      <c r="K8758" s="5">
        <v>25524</v>
      </c>
      <c r="L8758" s="5">
        <v>6134.02</v>
      </c>
      <c r="M8758" s="5" t="s">
        <v>61</v>
      </c>
      <c r="N8758" s="5" t="s">
        <v>38</v>
      </c>
      <c r="O8758" s="5" t="s">
        <v>236</v>
      </c>
    </row>
    <row r="8759" spans="1:15" x14ac:dyDescent="0.3">
      <c r="A8759" s="5" t="s">
        <v>20575</v>
      </c>
      <c r="B8759" s="6">
        <v>45932</v>
      </c>
      <c r="C8759" s="5" t="s">
        <v>1805</v>
      </c>
      <c r="D8759" s="5" t="s">
        <v>20576</v>
      </c>
      <c r="E8759" s="5" t="s">
        <v>43</v>
      </c>
      <c r="F8759" s="5" t="s">
        <v>28</v>
      </c>
      <c r="G8759" s="5" t="s">
        <v>20</v>
      </c>
      <c r="H8759" s="5" t="s">
        <v>109</v>
      </c>
      <c r="I8759" s="5">
        <v>5</v>
      </c>
      <c r="J8759" s="5">
        <v>14561</v>
      </c>
      <c r="K8759" s="5">
        <v>72805</v>
      </c>
      <c r="L8759" s="5">
        <v>21483.25</v>
      </c>
      <c r="M8759" s="5" t="s">
        <v>47</v>
      </c>
      <c r="N8759" s="5" t="s">
        <v>38</v>
      </c>
      <c r="O8759" s="5" t="s">
        <v>134</v>
      </c>
    </row>
    <row r="8760" spans="1:15" x14ac:dyDescent="0.3">
      <c r="A8760" s="5" t="s">
        <v>20577</v>
      </c>
      <c r="B8760" s="6">
        <v>45825</v>
      </c>
      <c r="C8760" s="5" t="s">
        <v>824</v>
      </c>
      <c r="D8760" s="5" t="s">
        <v>20578</v>
      </c>
      <c r="E8760" s="5" t="s">
        <v>72</v>
      </c>
      <c r="F8760" s="5" t="s">
        <v>28</v>
      </c>
      <c r="G8760" s="5" t="s">
        <v>59</v>
      </c>
      <c r="H8760" s="5" t="s">
        <v>60</v>
      </c>
      <c r="I8760" s="5">
        <v>1</v>
      </c>
      <c r="J8760" s="5">
        <v>27870</v>
      </c>
      <c r="K8760" s="5">
        <v>27870</v>
      </c>
      <c r="L8760" s="5">
        <v>4253.79</v>
      </c>
      <c r="M8760" s="5" t="s">
        <v>47</v>
      </c>
      <c r="N8760" s="5" t="s">
        <v>23</v>
      </c>
      <c r="O8760" s="5" t="s">
        <v>2842</v>
      </c>
    </row>
    <row r="8761" spans="1:15" x14ac:dyDescent="0.3">
      <c r="A8761" s="5" t="s">
        <v>20579</v>
      </c>
      <c r="B8761" s="6">
        <v>45681</v>
      </c>
      <c r="C8761" s="5" t="s">
        <v>14583</v>
      </c>
      <c r="D8761" s="5" t="s">
        <v>20580</v>
      </c>
      <c r="E8761" s="5" t="s">
        <v>86</v>
      </c>
      <c r="F8761" s="5" t="s">
        <v>87</v>
      </c>
      <c r="G8761" s="5" t="s">
        <v>59</v>
      </c>
      <c r="H8761" s="5" t="s">
        <v>60</v>
      </c>
      <c r="I8761" s="5">
        <v>3</v>
      </c>
      <c r="J8761" s="5">
        <v>2911</v>
      </c>
      <c r="K8761" s="5">
        <v>8733</v>
      </c>
      <c r="L8761" s="5">
        <v>1452.93</v>
      </c>
      <c r="M8761" s="5" t="s">
        <v>47</v>
      </c>
      <c r="N8761" s="5" t="s">
        <v>23</v>
      </c>
      <c r="O8761" s="5" t="s">
        <v>778</v>
      </c>
    </row>
    <row r="8762" spans="1:15" x14ac:dyDescent="0.3">
      <c r="A8762" s="5" t="s">
        <v>20581</v>
      </c>
      <c r="B8762" s="6">
        <v>45953</v>
      </c>
      <c r="C8762" s="5" t="s">
        <v>4120</v>
      </c>
      <c r="D8762" s="5" t="s">
        <v>20582</v>
      </c>
      <c r="E8762" s="5" t="s">
        <v>18</v>
      </c>
      <c r="F8762" s="5" t="s">
        <v>44</v>
      </c>
      <c r="G8762" s="5" t="s">
        <v>20</v>
      </c>
      <c r="H8762" s="5" t="s">
        <v>73</v>
      </c>
      <c r="I8762" s="5">
        <v>3</v>
      </c>
      <c r="J8762" s="5">
        <v>11639</v>
      </c>
      <c r="K8762" s="5">
        <v>34917</v>
      </c>
      <c r="L8762" s="5">
        <v>2589.11</v>
      </c>
      <c r="M8762" s="5" t="s">
        <v>22</v>
      </c>
      <c r="N8762" s="5" t="s">
        <v>31</v>
      </c>
      <c r="O8762" s="5" t="s">
        <v>1160</v>
      </c>
    </row>
    <row r="8763" spans="1:15" x14ac:dyDescent="0.3">
      <c r="A8763" s="5" t="s">
        <v>20583</v>
      </c>
      <c r="B8763" s="6">
        <v>45694</v>
      </c>
      <c r="C8763" s="5" t="s">
        <v>2810</v>
      </c>
      <c r="D8763" s="5" t="s">
        <v>20584</v>
      </c>
      <c r="E8763" s="5" t="s">
        <v>72</v>
      </c>
      <c r="F8763" s="5" t="s">
        <v>87</v>
      </c>
      <c r="G8763" s="5" t="s">
        <v>20</v>
      </c>
      <c r="H8763" s="5" t="s">
        <v>109</v>
      </c>
      <c r="I8763" s="5">
        <v>2</v>
      </c>
      <c r="J8763" s="5">
        <v>21028</v>
      </c>
      <c r="K8763" s="5">
        <v>42056</v>
      </c>
      <c r="L8763" s="5">
        <v>5678.75</v>
      </c>
      <c r="M8763" s="5" t="s">
        <v>54</v>
      </c>
      <c r="N8763" s="5" t="s">
        <v>31</v>
      </c>
      <c r="O8763" s="5" t="s">
        <v>32</v>
      </c>
    </row>
    <row r="8764" spans="1:15" x14ac:dyDescent="0.3">
      <c r="A8764" s="5" t="s">
        <v>20585</v>
      </c>
      <c r="B8764" s="6">
        <v>45663</v>
      </c>
      <c r="C8764" s="5" t="s">
        <v>378</v>
      </c>
      <c r="D8764" s="5" t="s">
        <v>20586</v>
      </c>
      <c r="E8764" s="5" t="s">
        <v>18</v>
      </c>
      <c r="F8764" s="5" t="s">
        <v>104</v>
      </c>
      <c r="G8764" s="5" t="s">
        <v>45</v>
      </c>
      <c r="H8764" s="5" t="s">
        <v>147</v>
      </c>
      <c r="I8764" s="5">
        <v>3</v>
      </c>
      <c r="J8764" s="5">
        <v>17638</v>
      </c>
      <c r="K8764" s="5">
        <v>52914</v>
      </c>
      <c r="L8764" s="5">
        <v>11816.3</v>
      </c>
      <c r="M8764" s="5" t="s">
        <v>47</v>
      </c>
      <c r="N8764" s="5" t="s">
        <v>23</v>
      </c>
      <c r="O8764" s="5" t="s">
        <v>6213</v>
      </c>
    </row>
    <row r="8765" spans="1:15" x14ac:dyDescent="0.3">
      <c r="A8765" s="5" t="s">
        <v>20587</v>
      </c>
      <c r="B8765" s="6">
        <v>46176</v>
      </c>
      <c r="C8765" s="5" t="s">
        <v>8038</v>
      </c>
      <c r="D8765" s="5" t="s">
        <v>20588</v>
      </c>
      <c r="E8765" s="5" t="s">
        <v>43</v>
      </c>
      <c r="F8765" s="5" t="s">
        <v>19</v>
      </c>
      <c r="G8765" s="5" t="s">
        <v>20</v>
      </c>
      <c r="H8765" s="5" t="s">
        <v>109</v>
      </c>
      <c r="I8765" s="5">
        <v>5</v>
      </c>
      <c r="J8765" s="5">
        <v>29178</v>
      </c>
      <c r="K8765" s="5">
        <v>145890</v>
      </c>
      <c r="L8765" s="5">
        <v>22347.22</v>
      </c>
      <c r="M8765" s="5" t="s">
        <v>47</v>
      </c>
      <c r="N8765" s="5" t="s">
        <v>31</v>
      </c>
      <c r="O8765" s="5" t="s">
        <v>7681</v>
      </c>
    </row>
    <row r="8766" spans="1:15" x14ac:dyDescent="0.3">
      <c r="A8766" s="5" t="s">
        <v>20589</v>
      </c>
      <c r="B8766" s="6">
        <v>45750</v>
      </c>
      <c r="C8766" s="5" t="s">
        <v>7646</v>
      </c>
      <c r="D8766" s="5" t="s">
        <v>8515</v>
      </c>
      <c r="E8766" s="5" t="s">
        <v>18</v>
      </c>
      <c r="F8766" s="5" t="s">
        <v>28</v>
      </c>
      <c r="G8766" s="5" t="s">
        <v>59</v>
      </c>
      <c r="H8766" s="5" t="s">
        <v>60</v>
      </c>
      <c r="I8766" s="5">
        <v>1</v>
      </c>
      <c r="J8766" s="5">
        <v>33266</v>
      </c>
      <c r="K8766" s="5">
        <v>33266</v>
      </c>
      <c r="L8766" s="5">
        <v>2138.5700000000002</v>
      </c>
      <c r="M8766" s="5" t="s">
        <v>61</v>
      </c>
      <c r="N8766" s="5" t="s">
        <v>31</v>
      </c>
      <c r="O8766" s="5" t="s">
        <v>62</v>
      </c>
    </row>
    <row r="8767" spans="1:15" x14ac:dyDescent="0.3">
      <c r="A8767" s="5" t="s">
        <v>20590</v>
      </c>
      <c r="B8767" s="6">
        <v>45821</v>
      </c>
      <c r="C8767" s="5" t="s">
        <v>2203</v>
      </c>
      <c r="D8767" s="5" t="s">
        <v>20591</v>
      </c>
      <c r="E8767" s="5" t="s">
        <v>72</v>
      </c>
      <c r="F8767" s="5" t="s">
        <v>104</v>
      </c>
      <c r="G8767" s="5" t="s">
        <v>45</v>
      </c>
      <c r="H8767" s="5" t="s">
        <v>138</v>
      </c>
      <c r="I8767" s="5">
        <v>4</v>
      </c>
      <c r="J8767" s="5">
        <v>24714</v>
      </c>
      <c r="K8767" s="5">
        <v>98856</v>
      </c>
      <c r="L8767" s="5">
        <v>7566.64</v>
      </c>
      <c r="M8767" s="5" t="s">
        <v>47</v>
      </c>
      <c r="N8767" s="5" t="s">
        <v>67</v>
      </c>
      <c r="O8767" s="5" t="s">
        <v>68</v>
      </c>
    </row>
    <row r="8768" spans="1:15" x14ac:dyDescent="0.3">
      <c r="A8768" s="5" t="s">
        <v>20592</v>
      </c>
      <c r="B8768" s="6">
        <v>46151</v>
      </c>
      <c r="C8768" s="5" t="s">
        <v>15158</v>
      </c>
      <c r="D8768" s="5" t="s">
        <v>20593</v>
      </c>
      <c r="E8768" s="5" t="s">
        <v>86</v>
      </c>
      <c r="F8768" s="5" t="s">
        <v>52</v>
      </c>
      <c r="G8768" s="5" t="s">
        <v>36</v>
      </c>
      <c r="H8768" s="5" t="s">
        <v>53</v>
      </c>
      <c r="I8768" s="5">
        <v>4</v>
      </c>
      <c r="J8768" s="5">
        <v>20770</v>
      </c>
      <c r="K8768" s="5">
        <v>83080</v>
      </c>
      <c r="L8768" s="5">
        <v>19200.099999999999</v>
      </c>
      <c r="M8768" s="5" t="s">
        <v>61</v>
      </c>
      <c r="N8768" s="5" t="s">
        <v>23</v>
      </c>
      <c r="O8768" s="5" t="s">
        <v>7598</v>
      </c>
    </row>
    <row r="8769" spans="1:15" x14ac:dyDescent="0.3">
      <c r="A8769" s="5" t="s">
        <v>20594</v>
      </c>
      <c r="B8769" s="6">
        <v>46042</v>
      </c>
      <c r="C8769" s="5" t="s">
        <v>2661</v>
      </c>
      <c r="D8769" s="5" t="s">
        <v>20595</v>
      </c>
      <c r="E8769" s="5" t="s">
        <v>86</v>
      </c>
      <c r="F8769" s="5" t="s">
        <v>19</v>
      </c>
      <c r="G8769" s="5" t="s">
        <v>36</v>
      </c>
      <c r="H8769" s="5" t="s">
        <v>216</v>
      </c>
      <c r="I8769" s="5">
        <v>3</v>
      </c>
      <c r="J8769" s="5">
        <v>31305</v>
      </c>
      <c r="K8769" s="5">
        <v>93915</v>
      </c>
      <c r="L8769" s="5">
        <v>24172.18</v>
      </c>
      <c r="M8769" s="5" t="s">
        <v>61</v>
      </c>
      <c r="N8769" s="5" t="s">
        <v>67</v>
      </c>
      <c r="O8769" s="5" t="s">
        <v>8335</v>
      </c>
    </row>
    <row r="8770" spans="1:15" x14ac:dyDescent="0.3">
      <c r="A8770" s="5" t="s">
        <v>20596</v>
      </c>
      <c r="B8770" s="6">
        <v>45675</v>
      </c>
      <c r="C8770" s="5" t="s">
        <v>2302</v>
      </c>
      <c r="D8770" s="5" t="s">
        <v>20597</v>
      </c>
      <c r="E8770" s="5" t="s">
        <v>86</v>
      </c>
      <c r="F8770" s="5" t="s">
        <v>87</v>
      </c>
      <c r="G8770" s="5" t="s">
        <v>36</v>
      </c>
      <c r="H8770" s="5" t="s">
        <v>169</v>
      </c>
      <c r="I8770" s="5">
        <v>1</v>
      </c>
      <c r="J8770" s="5">
        <v>26066</v>
      </c>
      <c r="K8770" s="5">
        <v>26066</v>
      </c>
      <c r="L8770" s="5">
        <v>2066.62</v>
      </c>
      <c r="M8770" s="5" t="s">
        <v>30</v>
      </c>
      <c r="N8770" s="5" t="s">
        <v>31</v>
      </c>
      <c r="O8770" s="5" t="s">
        <v>62</v>
      </c>
    </row>
    <row r="8771" spans="1:15" x14ac:dyDescent="0.3">
      <c r="A8771" s="5" t="s">
        <v>20598</v>
      </c>
      <c r="B8771" s="6">
        <v>45898</v>
      </c>
      <c r="C8771" s="5" t="s">
        <v>1668</v>
      </c>
      <c r="D8771" s="5" t="s">
        <v>20599</v>
      </c>
      <c r="E8771" s="5" t="s">
        <v>72</v>
      </c>
      <c r="F8771" s="5" t="s">
        <v>104</v>
      </c>
      <c r="G8771" s="5" t="s">
        <v>20</v>
      </c>
      <c r="H8771" s="5" t="s">
        <v>21</v>
      </c>
      <c r="I8771" s="5">
        <v>4</v>
      </c>
      <c r="J8771" s="5">
        <v>43492</v>
      </c>
      <c r="K8771" s="5">
        <v>173968</v>
      </c>
      <c r="L8771" s="5">
        <v>24468.7</v>
      </c>
      <c r="M8771" s="5" t="s">
        <v>54</v>
      </c>
      <c r="N8771" s="5" t="s">
        <v>38</v>
      </c>
      <c r="O8771" s="5" t="s">
        <v>323</v>
      </c>
    </row>
    <row r="8772" spans="1:15" x14ac:dyDescent="0.3">
      <c r="A8772" s="5" t="s">
        <v>20600</v>
      </c>
      <c r="B8772" s="6">
        <v>45675</v>
      </c>
      <c r="C8772" s="5" t="s">
        <v>2024</v>
      </c>
      <c r="D8772" s="5" t="s">
        <v>20601</v>
      </c>
      <c r="E8772" s="5" t="s">
        <v>86</v>
      </c>
      <c r="F8772" s="5" t="s">
        <v>104</v>
      </c>
      <c r="G8772" s="5" t="s">
        <v>36</v>
      </c>
      <c r="H8772" s="5" t="s">
        <v>169</v>
      </c>
      <c r="I8772" s="5">
        <v>5</v>
      </c>
      <c r="J8772" s="5">
        <v>35858</v>
      </c>
      <c r="K8772" s="5">
        <v>179290</v>
      </c>
      <c r="L8772" s="5">
        <v>28037.48</v>
      </c>
      <c r="M8772" s="5" t="s">
        <v>47</v>
      </c>
      <c r="N8772" s="5" t="s">
        <v>38</v>
      </c>
      <c r="O8772" s="5" t="s">
        <v>10651</v>
      </c>
    </row>
    <row r="8773" spans="1:15" x14ac:dyDescent="0.3">
      <c r="A8773" s="5" t="s">
        <v>20602</v>
      </c>
      <c r="B8773" s="6">
        <v>46077</v>
      </c>
      <c r="C8773" s="5" t="s">
        <v>14595</v>
      </c>
      <c r="D8773" s="5" t="s">
        <v>4575</v>
      </c>
      <c r="E8773" s="5" t="s">
        <v>18</v>
      </c>
      <c r="F8773" s="5" t="s">
        <v>28</v>
      </c>
      <c r="G8773" s="5" t="s">
        <v>59</v>
      </c>
      <c r="H8773" s="5" t="s">
        <v>126</v>
      </c>
      <c r="I8773" s="5">
        <v>5</v>
      </c>
      <c r="J8773" s="5">
        <v>17107</v>
      </c>
      <c r="K8773" s="5">
        <v>85535</v>
      </c>
      <c r="L8773" s="5">
        <v>4879.5600000000004</v>
      </c>
      <c r="M8773" s="5" t="s">
        <v>30</v>
      </c>
      <c r="N8773" s="5" t="s">
        <v>67</v>
      </c>
      <c r="O8773" s="5" t="s">
        <v>1582</v>
      </c>
    </row>
    <row r="8774" spans="1:15" x14ac:dyDescent="0.3">
      <c r="A8774" s="5" t="s">
        <v>20603</v>
      </c>
      <c r="B8774" s="6">
        <v>45715</v>
      </c>
      <c r="C8774" s="5" t="s">
        <v>11771</v>
      </c>
      <c r="D8774" s="5" t="s">
        <v>20604</v>
      </c>
      <c r="E8774" s="5" t="s">
        <v>18</v>
      </c>
      <c r="F8774" s="5" t="s">
        <v>19</v>
      </c>
      <c r="G8774" s="5" t="s">
        <v>20</v>
      </c>
      <c r="H8774" s="5" t="s">
        <v>29</v>
      </c>
      <c r="I8774" s="5">
        <v>1</v>
      </c>
      <c r="J8774" s="5">
        <v>14989</v>
      </c>
      <c r="K8774" s="5">
        <v>14989</v>
      </c>
      <c r="L8774" s="5">
        <v>3080.81</v>
      </c>
      <c r="M8774" s="5" t="s">
        <v>61</v>
      </c>
      <c r="N8774" s="5" t="s">
        <v>23</v>
      </c>
      <c r="O8774" s="5" t="s">
        <v>110</v>
      </c>
    </row>
    <row r="8775" spans="1:15" x14ac:dyDescent="0.3">
      <c r="A8775" s="5" t="s">
        <v>20605</v>
      </c>
      <c r="B8775" s="6">
        <v>45691</v>
      </c>
      <c r="C8775" s="5" t="s">
        <v>2344</v>
      </c>
      <c r="D8775" s="5" t="s">
        <v>20606</v>
      </c>
      <c r="E8775" s="5" t="s">
        <v>72</v>
      </c>
      <c r="F8775" s="5" t="s">
        <v>52</v>
      </c>
      <c r="G8775" s="5" t="s">
        <v>45</v>
      </c>
      <c r="H8775" s="5" t="s">
        <v>147</v>
      </c>
      <c r="I8775" s="5">
        <v>3</v>
      </c>
      <c r="J8775" s="5">
        <v>49856</v>
      </c>
      <c r="K8775" s="5">
        <v>149568</v>
      </c>
      <c r="L8775" s="5">
        <v>10026.02</v>
      </c>
      <c r="M8775" s="5" t="s">
        <v>61</v>
      </c>
      <c r="N8775" s="5" t="s">
        <v>23</v>
      </c>
      <c r="O8775" s="5" t="s">
        <v>2438</v>
      </c>
    </row>
    <row r="8776" spans="1:15" x14ac:dyDescent="0.3">
      <c r="A8776" s="5" t="s">
        <v>20607</v>
      </c>
      <c r="B8776" s="6">
        <v>45707</v>
      </c>
      <c r="C8776" s="5" t="s">
        <v>10369</v>
      </c>
      <c r="D8776" s="5" t="s">
        <v>14230</v>
      </c>
      <c r="E8776" s="5" t="s">
        <v>43</v>
      </c>
      <c r="F8776" s="5" t="s">
        <v>52</v>
      </c>
      <c r="G8776" s="5" t="s">
        <v>20</v>
      </c>
      <c r="H8776" s="5" t="s">
        <v>29</v>
      </c>
      <c r="I8776" s="5">
        <v>1</v>
      </c>
      <c r="J8776" s="5">
        <v>35758</v>
      </c>
      <c r="K8776" s="5">
        <v>35758</v>
      </c>
      <c r="L8776" s="5">
        <v>10100.790000000001</v>
      </c>
      <c r="M8776" s="5" t="s">
        <v>54</v>
      </c>
      <c r="N8776" s="5" t="s">
        <v>38</v>
      </c>
      <c r="O8776" s="5" t="s">
        <v>7490</v>
      </c>
    </row>
    <row r="8777" spans="1:15" x14ac:dyDescent="0.3">
      <c r="A8777" s="5" t="s">
        <v>20608</v>
      </c>
      <c r="B8777" s="6">
        <v>46198</v>
      </c>
      <c r="C8777" s="5" t="s">
        <v>6577</v>
      </c>
      <c r="D8777" s="5" t="s">
        <v>20609</v>
      </c>
      <c r="E8777" s="5" t="s">
        <v>43</v>
      </c>
      <c r="F8777" s="5" t="s">
        <v>104</v>
      </c>
      <c r="G8777" s="5" t="s">
        <v>59</v>
      </c>
      <c r="H8777" s="5" t="s">
        <v>60</v>
      </c>
      <c r="I8777" s="5">
        <v>5</v>
      </c>
      <c r="J8777" s="5">
        <v>40123</v>
      </c>
      <c r="K8777" s="5">
        <v>200615</v>
      </c>
      <c r="L8777" s="5">
        <v>13105.23</v>
      </c>
      <c r="M8777" s="5" t="s">
        <v>61</v>
      </c>
      <c r="N8777" s="5" t="s">
        <v>23</v>
      </c>
      <c r="O8777" s="5" t="s">
        <v>6052</v>
      </c>
    </row>
    <row r="8778" spans="1:15" x14ac:dyDescent="0.3">
      <c r="A8778" s="5" t="s">
        <v>20610</v>
      </c>
      <c r="B8778" s="6">
        <v>45974</v>
      </c>
      <c r="C8778" s="5" t="s">
        <v>3270</v>
      </c>
      <c r="D8778" s="5" t="s">
        <v>20611</v>
      </c>
      <c r="E8778" s="5" t="s">
        <v>72</v>
      </c>
      <c r="F8778" s="5" t="s">
        <v>104</v>
      </c>
      <c r="G8778" s="5" t="s">
        <v>59</v>
      </c>
      <c r="H8778" s="5" t="s">
        <v>66</v>
      </c>
      <c r="I8778" s="5">
        <v>5</v>
      </c>
      <c r="J8778" s="5">
        <v>46524</v>
      </c>
      <c r="K8778" s="5">
        <v>232620</v>
      </c>
      <c r="L8778" s="5">
        <v>38380.839999999997</v>
      </c>
      <c r="M8778" s="5" t="s">
        <v>47</v>
      </c>
      <c r="N8778" s="5" t="s">
        <v>67</v>
      </c>
      <c r="O8778" s="5" t="s">
        <v>311</v>
      </c>
    </row>
    <row r="8779" spans="1:15" x14ac:dyDescent="0.3">
      <c r="A8779" s="5" t="s">
        <v>20612</v>
      </c>
      <c r="B8779" s="6">
        <v>46011</v>
      </c>
      <c r="C8779" s="5" t="s">
        <v>1338</v>
      </c>
      <c r="D8779" s="5" t="s">
        <v>20613</v>
      </c>
      <c r="E8779" s="5" t="s">
        <v>72</v>
      </c>
      <c r="F8779" s="5" t="s">
        <v>52</v>
      </c>
      <c r="G8779" s="5" t="s">
        <v>20</v>
      </c>
      <c r="H8779" s="5" t="s">
        <v>29</v>
      </c>
      <c r="I8779" s="5">
        <v>5</v>
      </c>
      <c r="J8779" s="5">
        <v>32407</v>
      </c>
      <c r="K8779" s="5">
        <v>162035</v>
      </c>
      <c r="L8779" s="5">
        <v>20438.099999999999</v>
      </c>
      <c r="M8779" s="5" t="s">
        <v>30</v>
      </c>
      <c r="N8779" s="5" t="s">
        <v>38</v>
      </c>
      <c r="O8779" s="5" t="s">
        <v>1047</v>
      </c>
    </row>
    <row r="8780" spans="1:15" x14ac:dyDescent="0.3">
      <c r="A8780" s="5" t="s">
        <v>20614</v>
      </c>
      <c r="B8780" s="6">
        <v>46045</v>
      </c>
      <c r="C8780" s="5" t="s">
        <v>3986</v>
      </c>
      <c r="D8780" s="5" t="s">
        <v>20615</v>
      </c>
      <c r="E8780" s="5" t="s">
        <v>43</v>
      </c>
      <c r="F8780" s="5" t="s">
        <v>28</v>
      </c>
      <c r="G8780" s="5" t="s">
        <v>20</v>
      </c>
      <c r="H8780" s="5" t="s">
        <v>21</v>
      </c>
      <c r="I8780" s="5">
        <v>2</v>
      </c>
      <c r="J8780" s="5">
        <v>40086</v>
      </c>
      <c r="K8780" s="5">
        <v>80172</v>
      </c>
      <c r="L8780" s="5">
        <v>23240.080000000002</v>
      </c>
      <c r="M8780" s="5" t="s">
        <v>47</v>
      </c>
      <c r="N8780" s="5" t="s">
        <v>38</v>
      </c>
      <c r="O8780" s="5" t="s">
        <v>3339</v>
      </c>
    </row>
    <row r="8781" spans="1:15" x14ac:dyDescent="0.3">
      <c r="A8781" s="5" t="s">
        <v>20616</v>
      </c>
      <c r="B8781" s="6">
        <v>45986</v>
      </c>
      <c r="C8781" s="5" t="s">
        <v>5415</v>
      </c>
      <c r="D8781" s="5" t="s">
        <v>20617</v>
      </c>
      <c r="E8781" s="5" t="s">
        <v>18</v>
      </c>
      <c r="F8781" s="5" t="s">
        <v>28</v>
      </c>
      <c r="G8781" s="5" t="s">
        <v>36</v>
      </c>
      <c r="H8781" s="5" t="s">
        <v>53</v>
      </c>
      <c r="I8781" s="5">
        <v>3</v>
      </c>
      <c r="J8781" s="5">
        <v>27899</v>
      </c>
      <c r="K8781" s="5">
        <v>83697</v>
      </c>
      <c r="L8781" s="5">
        <v>17364.61</v>
      </c>
      <c r="M8781" s="5" t="s">
        <v>22</v>
      </c>
      <c r="N8781" s="5" t="s">
        <v>38</v>
      </c>
      <c r="O8781" s="5" t="s">
        <v>814</v>
      </c>
    </row>
    <row r="8782" spans="1:15" x14ac:dyDescent="0.3">
      <c r="A8782" s="5" t="s">
        <v>20618</v>
      </c>
      <c r="B8782" s="6">
        <v>45672</v>
      </c>
      <c r="C8782" s="5" t="s">
        <v>15766</v>
      </c>
      <c r="D8782" s="5" t="s">
        <v>20619</v>
      </c>
      <c r="E8782" s="5" t="s">
        <v>18</v>
      </c>
      <c r="F8782" s="5" t="s">
        <v>104</v>
      </c>
      <c r="G8782" s="5" t="s">
        <v>45</v>
      </c>
      <c r="H8782" s="5" t="s">
        <v>138</v>
      </c>
      <c r="I8782" s="5">
        <v>5</v>
      </c>
      <c r="J8782" s="5">
        <v>10859</v>
      </c>
      <c r="K8782" s="5">
        <v>54295</v>
      </c>
      <c r="L8782" s="5">
        <v>14698.54</v>
      </c>
      <c r="M8782" s="5" t="s">
        <v>30</v>
      </c>
      <c r="N8782" s="5" t="s">
        <v>67</v>
      </c>
      <c r="O8782" s="5" t="s">
        <v>3670</v>
      </c>
    </row>
    <row r="8783" spans="1:15" x14ac:dyDescent="0.3">
      <c r="A8783" s="5" t="s">
        <v>20620</v>
      </c>
      <c r="B8783" s="6">
        <v>45668</v>
      </c>
      <c r="C8783" s="5" t="s">
        <v>13023</v>
      </c>
      <c r="D8783" s="5" t="s">
        <v>20621</v>
      </c>
      <c r="E8783" s="5" t="s">
        <v>43</v>
      </c>
      <c r="F8783" s="5" t="s">
        <v>87</v>
      </c>
      <c r="G8783" s="5" t="s">
        <v>36</v>
      </c>
      <c r="H8783" s="5" t="s">
        <v>37</v>
      </c>
      <c r="I8783" s="5">
        <v>1</v>
      </c>
      <c r="J8783" s="5">
        <v>17187</v>
      </c>
      <c r="K8783" s="5">
        <v>17187</v>
      </c>
      <c r="L8783" s="5">
        <v>956.66</v>
      </c>
      <c r="M8783" s="5" t="s">
        <v>47</v>
      </c>
      <c r="N8783" s="5" t="s">
        <v>31</v>
      </c>
      <c r="O8783" s="5" t="s">
        <v>1164</v>
      </c>
    </row>
    <row r="8784" spans="1:15" x14ac:dyDescent="0.3">
      <c r="A8784" s="5" t="s">
        <v>20622</v>
      </c>
      <c r="B8784" s="6">
        <v>45896</v>
      </c>
      <c r="C8784" s="5" t="s">
        <v>4789</v>
      </c>
      <c r="D8784" s="5" t="s">
        <v>20623</v>
      </c>
      <c r="E8784" s="5" t="s">
        <v>18</v>
      </c>
      <c r="F8784" s="5" t="s">
        <v>28</v>
      </c>
      <c r="G8784" s="5" t="s">
        <v>36</v>
      </c>
      <c r="H8784" s="5" t="s">
        <v>53</v>
      </c>
      <c r="I8784" s="5">
        <v>4</v>
      </c>
      <c r="J8784" s="5">
        <v>41639</v>
      </c>
      <c r="K8784" s="5">
        <v>166556</v>
      </c>
      <c r="L8784" s="5">
        <v>43922.73</v>
      </c>
      <c r="M8784" s="5" t="s">
        <v>47</v>
      </c>
      <c r="N8784" s="5" t="s">
        <v>31</v>
      </c>
      <c r="O8784" s="5" t="s">
        <v>232</v>
      </c>
    </row>
    <row r="8785" spans="1:15" x14ac:dyDescent="0.3">
      <c r="A8785" s="5" t="s">
        <v>20624</v>
      </c>
      <c r="B8785" s="6">
        <v>45880</v>
      </c>
      <c r="C8785" s="5" t="s">
        <v>20625</v>
      </c>
      <c r="D8785" s="5" t="s">
        <v>20626</v>
      </c>
      <c r="E8785" s="5" t="s">
        <v>72</v>
      </c>
      <c r="F8785" s="5" t="s">
        <v>28</v>
      </c>
      <c r="G8785" s="5" t="s">
        <v>59</v>
      </c>
      <c r="H8785" s="5" t="s">
        <v>181</v>
      </c>
      <c r="I8785" s="5">
        <v>4</v>
      </c>
      <c r="J8785" s="5">
        <v>38846</v>
      </c>
      <c r="K8785" s="5">
        <v>155384</v>
      </c>
      <c r="L8785" s="5">
        <v>40721.21</v>
      </c>
      <c r="M8785" s="5" t="s">
        <v>54</v>
      </c>
      <c r="N8785" s="5" t="s">
        <v>67</v>
      </c>
      <c r="O8785" s="5" t="s">
        <v>2571</v>
      </c>
    </row>
    <row r="8786" spans="1:15" x14ac:dyDescent="0.3">
      <c r="A8786" s="5" t="s">
        <v>20627</v>
      </c>
      <c r="B8786" s="6">
        <v>45743</v>
      </c>
      <c r="C8786" s="5" t="s">
        <v>20628</v>
      </c>
      <c r="D8786" s="5" t="s">
        <v>16997</v>
      </c>
      <c r="E8786" s="5" t="s">
        <v>18</v>
      </c>
      <c r="F8786" s="5" t="s">
        <v>28</v>
      </c>
      <c r="G8786" s="5" t="s">
        <v>36</v>
      </c>
      <c r="H8786" s="5" t="s">
        <v>53</v>
      </c>
      <c r="I8786" s="5">
        <v>5</v>
      </c>
      <c r="J8786" s="5">
        <v>15921</v>
      </c>
      <c r="K8786" s="5">
        <v>79605</v>
      </c>
      <c r="L8786" s="5">
        <v>8189.44</v>
      </c>
      <c r="M8786" s="5" t="s">
        <v>54</v>
      </c>
      <c r="N8786" s="5" t="s">
        <v>67</v>
      </c>
      <c r="O8786" s="5" t="s">
        <v>110</v>
      </c>
    </row>
    <row r="8787" spans="1:15" x14ac:dyDescent="0.3">
      <c r="A8787" s="5" t="s">
        <v>20629</v>
      </c>
      <c r="B8787" s="6">
        <v>45983</v>
      </c>
      <c r="C8787" s="5" t="s">
        <v>6060</v>
      </c>
      <c r="D8787" s="5" t="s">
        <v>20630</v>
      </c>
      <c r="E8787" s="5" t="s">
        <v>86</v>
      </c>
      <c r="F8787" s="5" t="s">
        <v>52</v>
      </c>
      <c r="G8787" s="5" t="s">
        <v>59</v>
      </c>
      <c r="H8787" s="5" t="s">
        <v>66</v>
      </c>
      <c r="I8787" s="5">
        <v>3</v>
      </c>
      <c r="J8787" s="5">
        <v>40675</v>
      </c>
      <c r="K8787" s="5">
        <v>122025</v>
      </c>
      <c r="L8787" s="5">
        <v>33717.120000000003</v>
      </c>
      <c r="M8787" s="5" t="s">
        <v>54</v>
      </c>
      <c r="N8787" s="5" t="s">
        <v>23</v>
      </c>
      <c r="O8787" s="5" t="s">
        <v>927</v>
      </c>
    </row>
    <row r="8788" spans="1:15" x14ac:dyDescent="0.3">
      <c r="A8788" s="5" t="s">
        <v>20631</v>
      </c>
      <c r="B8788" s="6">
        <v>45943</v>
      </c>
      <c r="C8788" s="5" t="s">
        <v>3044</v>
      </c>
      <c r="D8788" s="5" t="s">
        <v>20632</v>
      </c>
      <c r="E8788" s="5" t="s">
        <v>43</v>
      </c>
      <c r="F8788" s="5" t="s">
        <v>52</v>
      </c>
      <c r="G8788" s="5" t="s">
        <v>45</v>
      </c>
      <c r="H8788" s="5" t="s">
        <v>46</v>
      </c>
      <c r="I8788" s="5">
        <v>3</v>
      </c>
      <c r="J8788" s="5">
        <v>19491</v>
      </c>
      <c r="K8788" s="5">
        <v>58473</v>
      </c>
      <c r="L8788" s="5">
        <v>5268.8</v>
      </c>
      <c r="M8788" s="5" t="s">
        <v>54</v>
      </c>
      <c r="N8788" s="5" t="s">
        <v>31</v>
      </c>
      <c r="O8788" s="5" t="s">
        <v>7703</v>
      </c>
    </row>
    <row r="8789" spans="1:15" x14ac:dyDescent="0.3">
      <c r="A8789" s="5" t="s">
        <v>20633</v>
      </c>
      <c r="B8789" s="6">
        <v>45679</v>
      </c>
      <c r="C8789" s="5" t="s">
        <v>9524</v>
      </c>
      <c r="D8789" s="5" t="s">
        <v>20634</v>
      </c>
      <c r="E8789" s="5" t="s">
        <v>18</v>
      </c>
      <c r="F8789" s="5" t="s">
        <v>44</v>
      </c>
      <c r="G8789" s="5" t="s">
        <v>36</v>
      </c>
      <c r="H8789" s="5" t="s">
        <v>53</v>
      </c>
      <c r="I8789" s="5">
        <v>3</v>
      </c>
      <c r="J8789" s="5">
        <v>30895</v>
      </c>
      <c r="K8789" s="5">
        <v>92685</v>
      </c>
      <c r="L8789" s="5">
        <v>5361.3</v>
      </c>
      <c r="M8789" s="5" t="s">
        <v>47</v>
      </c>
      <c r="N8789" s="5" t="s">
        <v>67</v>
      </c>
      <c r="O8789" s="5" t="s">
        <v>1094</v>
      </c>
    </row>
    <row r="8790" spans="1:15" x14ac:dyDescent="0.3">
      <c r="A8790" s="5" t="s">
        <v>20635</v>
      </c>
      <c r="B8790" s="6">
        <v>45936</v>
      </c>
      <c r="C8790" s="5" t="s">
        <v>8554</v>
      </c>
      <c r="D8790" s="5" t="s">
        <v>20636</v>
      </c>
      <c r="E8790" s="5" t="s">
        <v>72</v>
      </c>
      <c r="F8790" s="5" t="s">
        <v>28</v>
      </c>
      <c r="G8790" s="5" t="s">
        <v>59</v>
      </c>
      <c r="H8790" s="5" t="s">
        <v>126</v>
      </c>
      <c r="I8790" s="5">
        <v>4</v>
      </c>
      <c r="J8790" s="5">
        <v>37790</v>
      </c>
      <c r="K8790" s="5">
        <v>151160</v>
      </c>
      <c r="L8790" s="5">
        <v>34054.07</v>
      </c>
      <c r="M8790" s="5" t="s">
        <v>54</v>
      </c>
      <c r="N8790" s="5" t="s">
        <v>23</v>
      </c>
      <c r="O8790" s="5" t="s">
        <v>515</v>
      </c>
    </row>
    <row r="8791" spans="1:15" x14ac:dyDescent="0.3">
      <c r="A8791" s="5" t="s">
        <v>20637</v>
      </c>
      <c r="B8791" s="6">
        <v>45970</v>
      </c>
      <c r="C8791" s="5" t="s">
        <v>11401</v>
      </c>
      <c r="D8791" s="5" t="s">
        <v>20638</v>
      </c>
      <c r="E8791" s="5" t="s">
        <v>43</v>
      </c>
      <c r="F8791" s="5" t="s">
        <v>28</v>
      </c>
      <c r="G8791" s="5" t="s">
        <v>36</v>
      </c>
      <c r="H8791" s="5" t="s">
        <v>169</v>
      </c>
      <c r="I8791" s="5">
        <v>1</v>
      </c>
      <c r="J8791" s="5">
        <v>3126</v>
      </c>
      <c r="K8791" s="5">
        <v>3126</v>
      </c>
      <c r="L8791" s="5">
        <v>833.64</v>
      </c>
      <c r="M8791" s="5" t="s">
        <v>54</v>
      </c>
      <c r="N8791" s="5" t="s">
        <v>31</v>
      </c>
      <c r="O8791" s="5" t="s">
        <v>20639</v>
      </c>
    </row>
    <row r="8792" spans="1:15" x14ac:dyDescent="0.3">
      <c r="A8792" s="5" t="s">
        <v>20640</v>
      </c>
      <c r="B8792" s="6">
        <v>45912</v>
      </c>
      <c r="C8792" s="5" t="s">
        <v>20232</v>
      </c>
      <c r="D8792" s="5" t="s">
        <v>20641</v>
      </c>
      <c r="E8792" s="5" t="s">
        <v>18</v>
      </c>
      <c r="F8792" s="5" t="s">
        <v>87</v>
      </c>
      <c r="G8792" s="5" t="s">
        <v>20</v>
      </c>
      <c r="H8792" s="5" t="s">
        <v>29</v>
      </c>
      <c r="I8792" s="5">
        <v>4</v>
      </c>
      <c r="J8792" s="5">
        <v>48202</v>
      </c>
      <c r="K8792" s="5">
        <v>192808</v>
      </c>
      <c r="L8792" s="5">
        <v>51165.599999999999</v>
      </c>
      <c r="M8792" s="5" t="s">
        <v>47</v>
      </c>
      <c r="N8792" s="5" t="s">
        <v>23</v>
      </c>
      <c r="O8792" s="5" t="s">
        <v>139</v>
      </c>
    </row>
    <row r="8793" spans="1:15" x14ac:dyDescent="0.3">
      <c r="A8793" s="5" t="s">
        <v>20642</v>
      </c>
      <c r="B8793" s="6">
        <v>46069</v>
      </c>
      <c r="C8793" s="5" t="s">
        <v>1307</v>
      </c>
      <c r="D8793" s="5" t="s">
        <v>20643</v>
      </c>
      <c r="E8793" s="5" t="s">
        <v>72</v>
      </c>
      <c r="F8793" s="5" t="s">
        <v>19</v>
      </c>
      <c r="G8793" s="5" t="s">
        <v>45</v>
      </c>
      <c r="H8793" s="5" t="s">
        <v>138</v>
      </c>
      <c r="I8793" s="5">
        <v>1</v>
      </c>
      <c r="J8793" s="5">
        <v>17120</v>
      </c>
      <c r="K8793" s="5">
        <v>17120</v>
      </c>
      <c r="L8793" s="5">
        <v>1943.27</v>
      </c>
      <c r="M8793" s="5" t="s">
        <v>61</v>
      </c>
      <c r="N8793" s="5" t="s">
        <v>38</v>
      </c>
      <c r="O8793" s="5" t="s">
        <v>546</v>
      </c>
    </row>
    <row r="8794" spans="1:15" x14ac:dyDescent="0.3">
      <c r="A8794" s="5" t="s">
        <v>20644</v>
      </c>
      <c r="B8794" s="6">
        <v>46162</v>
      </c>
      <c r="C8794" s="5" t="s">
        <v>15468</v>
      </c>
      <c r="D8794" s="5" t="s">
        <v>20645</v>
      </c>
      <c r="E8794" s="5" t="s">
        <v>18</v>
      </c>
      <c r="F8794" s="5" t="s">
        <v>87</v>
      </c>
      <c r="G8794" s="5" t="s">
        <v>45</v>
      </c>
      <c r="H8794" s="5" t="s">
        <v>147</v>
      </c>
      <c r="I8794" s="5">
        <v>5</v>
      </c>
      <c r="J8794" s="5">
        <v>36766</v>
      </c>
      <c r="K8794" s="5">
        <v>183830</v>
      </c>
      <c r="L8794" s="5">
        <v>25841.62</v>
      </c>
      <c r="M8794" s="5" t="s">
        <v>30</v>
      </c>
      <c r="N8794" s="5" t="s">
        <v>38</v>
      </c>
      <c r="O8794" s="5" t="s">
        <v>726</v>
      </c>
    </row>
    <row r="8795" spans="1:15" x14ac:dyDescent="0.3">
      <c r="A8795" s="5" t="s">
        <v>20646</v>
      </c>
      <c r="B8795" s="6">
        <v>46003</v>
      </c>
      <c r="C8795" s="5" t="s">
        <v>1141</v>
      </c>
      <c r="D8795" s="5" t="s">
        <v>12762</v>
      </c>
      <c r="E8795" s="5" t="s">
        <v>86</v>
      </c>
      <c r="F8795" s="5" t="s">
        <v>52</v>
      </c>
      <c r="G8795" s="5" t="s">
        <v>20</v>
      </c>
      <c r="H8795" s="5" t="s">
        <v>29</v>
      </c>
      <c r="I8795" s="5">
        <v>5</v>
      </c>
      <c r="J8795" s="5">
        <v>13131</v>
      </c>
      <c r="K8795" s="5">
        <v>65655</v>
      </c>
      <c r="L8795" s="5">
        <v>10917.39</v>
      </c>
      <c r="M8795" s="5" t="s">
        <v>30</v>
      </c>
      <c r="N8795" s="5" t="s">
        <v>23</v>
      </c>
      <c r="O8795" s="5" t="s">
        <v>55</v>
      </c>
    </row>
    <row r="8796" spans="1:15" x14ac:dyDescent="0.3">
      <c r="A8796" s="5" t="s">
        <v>20647</v>
      </c>
      <c r="B8796" s="6">
        <v>45720</v>
      </c>
      <c r="C8796" s="5" t="s">
        <v>8456</v>
      </c>
      <c r="D8796" s="5" t="s">
        <v>3850</v>
      </c>
      <c r="E8796" s="5" t="s">
        <v>72</v>
      </c>
      <c r="F8796" s="5" t="s">
        <v>87</v>
      </c>
      <c r="G8796" s="5" t="s">
        <v>36</v>
      </c>
      <c r="H8796" s="5" t="s">
        <v>37</v>
      </c>
      <c r="I8796" s="5">
        <v>2</v>
      </c>
      <c r="J8796" s="5">
        <v>22432</v>
      </c>
      <c r="K8796" s="5">
        <v>44864</v>
      </c>
      <c r="L8796" s="5">
        <v>7364.28</v>
      </c>
      <c r="M8796" s="5" t="s">
        <v>54</v>
      </c>
      <c r="N8796" s="5" t="s">
        <v>67</v>
      </c>
      <c r="O8796" s="5" t="s">
        <v>5422</v>
      </c>
    </row>
    <row r="8797" spans="1:15" x14ac:dyDescent="0.3">
      <c r="A8797" s="5" t="s">
        <v>20648</v>
      </c>
      <c r="B8797" s="6">
        <v>46032</v>
      </c>
      <c r="C8797" s="5" t="s">
        <v>17025</v>
      </c>
      <c r="D8797" s="5" t="s">
        <v>20649</v>
      </c>
      <c r="E8797" s="5" t="s">
        <v>18</v>
      </c>
      <c r="F8797" s="5" t="s">
        <v>19</v>
      </c>
      <c r="G8797" s="5" t="s">
        <v>36</v>
      </c>
      <c r="H8797" s="5" t="s">
        <v>216</v>
      </c>
      <c r="I8797" s="5">
        <v>4</v>
      </c>
      <c r="J8797" s="5">
        <v>7167</v>
      </c>
      <c r="K8797" s="5">
        <v>28668</v>
      </c>
      <c r="L8797" s="5">
        <v>4976.47</v>
      </c>
      <c r="M8797" s="5" t="s">
        <v>22</v>
      </c>
      <c r="N8797" s="5" t="s">
        <v>31</v>
      </c>
      <c r="O8797" s="5" t="s">
        <v>866</v>
      </c>
    </row>
    <row r="8798" spans="1:15" x14ac:dyDescent="0.3">
      <c r="A8798" s="5" t="s">
        <v>20650</v>
      </c>
      <c r="B8798" s="6">
        <v>46180</v>
      </c>
      <c r="C8798" s="5" t="s">
        <v>5734</v>
      </c>
      <c r="D8798" s="5" t="s">
        <v>20651</v>
      </c>
      <c r="E8798" s="5" t="s">
        <v>43</v>
      </c>
      <c r="F8798" s="5" t="s">
        <v>44</v>
      </c>
      <c r="G8798" s="5" t="s">
        <v>20</v>
      </c>
      <c r="H8798" s="5" t="s">
        <v>21</v>
      </c>
      <c r="I8798" s="5">
        <v>2</v>
      </c>
      <c r="J8798" s="5">
        <v>18588</v>
      </c>
      <c r="K8798" s="5">
        <v>37176</v>
      </c>
      <c r="L8798" s="5">
        <v>4744.63</v>
      </c>
      <c r="M8798" s="5" t="s">
        <v>54</v>
      </c>
      <c r="N8798" s="5" t="s">
        <v>31</v>
      </c>
      <c r="O8798" s="5" t="s">
        <v>304</v>
      </c>
    </row>
    <row r="8799" spans="1:15" x14ac:dyDescent="0.3">
      <c r="A8799" s="5" t="s">
        <v>20652</v>
      </c>
      <c r="B8799" s="6">
        <v>45735</v>
      </c>
      <c r="C8799" s="5" t="s">
        <v>4878</v>
      </c>
      <c r="D8799" s="5" t="s">
        <v>20653</v>
      </c>
      <c r="E8799" s="5" t="s">
        <v>72</v>
      </c>
      <c r="F8799" s="5" t="s">
        <v>28</v>
      </c>
      <c r="G8799" s="5" t="s">
        <v>59</v>
      </c>
      <c r="H8799" s="5" t="s">
        <v>66</v>
      </c>
      <c r="I8799" s="5">
        <v>1</v>
      </c>
      <c r="J8799" s="5">
        <v>44806</v>
      </c>
      <c r="K8799" s="5">
        <v>44806</v>
      </c>
      <c r="L8799" s="5">
        <v>10948.12</v>
      </c>
      <c r="M8799" s="5" t="s">
        <v>30</v>
      </c>
      <c r="N8799" s="5" t="s">
        <v>38</v>
      </c>
      <c r="O8799" s="5" t="s">
        <v>1171</v>
      </c>
    </row>
    <row r="8800" spans="1:15" x14ac:dyDescent="0.3">
      <c r="A8800" s="5" t="s">
        <v>20654</v>
      </c>
      <c r="B8800" s="6">
        <v>46095</v>
      </c>
      <c r="C8800" s="5" t="s">
        <v>4490</v>
      </c>
      <c r="D8800" s="5" t="s">
        <v>20655</v>
      </c>
      <c r="E8800" s="5" t="s">
        <v>72</v>
      </c>
      <c r="F8800" s="5" t="s">
        <v>52</v>
      </c>
      <c r="G8800" s="5" t="s">
        <v>36</v>
      </c>
      <c r="H8800" s="5" t="s">
        <v>216</v>
      </c>
      <c r="I8800" s="5">
        <v>2</v>
      </c>
      <c r="J8800" s="5">
        <v>33065</v>
      </c>
      <c r="K8800" s="5">
        <v>66130</v>
      </c>
      <c r="L8800" s="5">
        <v>13489.56</v>
      </c>
      <c r="M8800" s="5" t="s">
        <v>61</v>
      </c>
      <c r="N8800" s="5" t="s">
        <v>23</v>
      </c>
      <c r="O8800" s="5" t="s">
        <v>256</v>
      </c>
    </row>
    <row r="8801" spans="1:15" x14ac:dyDescent="0.3">
      <c r="A8801" s="5" t="s">
        <v>20656</v>
      </c>
      <c r="B8801" s="6">
        <v>45675</v>
      </c>
      <c r="C8801" s="5" t="s">
        <v>12974</v>
      </c>
      <c r="D8801" s="5" t="s">
        <v>20657</v>
      </c>
      <c r="E8801" s="5" t="s">
        <v>18</v>
      </c>
      <c r="F8801" s="5" t="s">
        <v>104</v>
      </c>
      <c r="G8801" s="5" t="s">
        <v>59</v>
      </c>
      <c r="H8801" s="5" t="s">
        <v>66</v>
      </c>
      <c r="I8801" s="5">
        <v>5</v>
      </c>
      <c r="J8801" s="5">
        <v>19114</v>
      </c>
      <c r="K8801" s="5">
        <v>95570</v>
      </c>
      <c r="L8801" s="5">
        <v>28510.85</v>
      </c>
      <c r="M8801" s="5" t="s">
        <v>54</v>
      </c>
      <c r="N8801" s="5" t="s">
        <v>67</v>
      </c>
      <c r="O8801" s="5" t="s">
        <v>372</v>
      </c>
    </row>
    <row r="8802" spans="1:15" x14ac:dyDescent="0.3">
      <c r="A8802" s="5" t="s">
        <v>20658</v>
      </c>
      <c r="B8802" s="6">
        <v>45998</v>
      </c>
      <c r="C8802" s="5" t="s">
        <v>13216</v>
      </c>
      <c r="D8802" s="5" t="s">
        <v>20659</v>
      </c>
      <c r="E8802" s="5" t="s">
        <v>43</v>
      </c>
      <c r="F8802" s="5" t="s">
        <v>28</v>
      </c>
      <c r="G8802" s="5" t="s">
        <v>20</v>
      </c>
      <c r="H8802" s="5" t="s">
        <v>21</v>
      </c>
      <c r="I8802" s="5">
        <v>3</v>
      </c>
      <c r="J8802" s="5">
        <v>6368</v>
      </c>
      <c r="K8802" s="5">
        <v>19104</v>
      </c>
      <c r="L8802" s="5">
        <v>1574.21</v>
      </c>
      <c r="M8802" s="5" t="s">
        <v>61</v>
      </c>
      <c r="N8802" s="5" t="s">
        <v>31</v>
      </c>
      <c r="O8802" s="5" t="s">
        <v>1486</v>
      </c>
    </row>
    <row r="8803" spans="1:15" x14ac:dyDescent="0.3">
      <c r="A8803" s="5" t="s">
        <v>20660</v>
      </c>
      <c r="B8803" s="6">
        <v>45779</v>
      </c>
      <c r="C8803" s="5" t="s">
        <v>1293</v>
      </c>
      <c r="D8803" s="5" t="s">
        <v>8329</v>
      </c>
      <c r="E8803" s="5" t="s">
        <v>72</v>
      </c>
      <c r="F8803" s="5" t="s">
        <v>52</v>
      </c>
      <c r="G8803" s="5" t="s">
        <v>45</v>
      </c>
      <c r="H8803" s="5" t="s">
        <v>160</v>
      </c>
      <c r="I8803" s="5">
        <v>1</v>
      </c>
      <c r="J8803" s="5">
        <v>3547</v>
      </c>
      <c r="K8803" s="5">
        <v>3547</v>
      </c>
      <c r="L8803" s="5">
        <v>644.05999999999995</v>
      </c>
      <c r="M8803" s="5" t="s">
        <v>47</v>
      </c>
      <c r="N8803" s="5" t="s">
        <v>38</v>
      </c>
      <c r="O8803" s="5" t="s">
        <v>161</v>
      </c>
    </row>
    <row r="8804" spans="1:15" x14ac:dyDescent="0.3">
      <c r="A8804" s="5" t="s">
        <v>20661</v>
      </c>
      <c r="B8804" s="6">
        <v>45965</v>
      </c>
      <c r="C8804" s="5" t="s">
        <v>16708</v>
      </c>
      <c r="D8804" s="5" t="s">
        <v>20662</v>
      </c>
      <c r="E8804" s="5" t="s">
        <v>43</v>
      </c>
      <c r="F8804" s="5" t="s">
        <v>104</v>
      </c>
      <c r="G8804" s="5" t="s">
        <v>59</v>
      </c>
      <c r="H8804" s="5" t="s">
        <v>60</v>
      </c>
      <c r="I8804" s="5">
        <v>3</v>
      </c>
      <c r="J8804" s="5">
        <v>12968</v>
      </c>
      <c r="K8804" s="5">
        <v>38904</v>
      </c>
      <c r="L8804" s="5">
        <v>11044.82</v>
      </c>
      <c r="M8804" s="5" t="s">
        <v>61</v>
      </c>
      <c r="N8804" s="5" t="s">
        <v>31</v>
      </c>
      <c r="O8804" s="5" t="s">
        <v>748</v>
      </c>
    </row>
    <row r="8805" spans="1:15" x14ac:dyDescent="0.3">
      <c r="A8805" s="5" t="s">
        <v>20663</v>
      </c>
      <c r="B8805" s="6">
        <v>46027</v>
      </c>
      <c r="C8805" s="5" t="s">
        <v>7833</v>
      </c>
      <c r="D8805" s="5" t="s">
        <v>20664</v>
      </c>
      <c r="E8805" s="5" t="s">
        <v>86</v>
      </c>
      <c r="F8805" s="5" t="s">
        <v>87</v>
      </c>
      <c r="G8805" s="5" t="s">
        <v>36</v>
      </c>
      <c r="H8805" s="5" t="s">
        <v>169</v>
      </c>
      <c r="I8805" s="5">
        <v>5</v>
      </c>
      <c r="J8805" s="5">
        <v>31010</v>
      </c>
      <c r="K8805" s="5">
        <v>155050</v>
      </c>
      <c r="L8805" s="5">
        <v>21592.44</v>
      </c>
      <c r="M8805" s="5" t="s">
        <v>61</v>
      </c>
      <c r="N8805" s="5" t="s">
        <v>23</v>
      </c>
      <c r="O8805" s="5" t="s">
        <v>4183</v>
      </c>
    </row>
    <row r="8806" spans="1:15" x14ac:dyDescent="0.3">
      <c r="A8806" s="5" t="s">
        <v>20665</v>
      </c>
      <c r="B8806" s="6">
        <v>46022</v>
      </c>
      <c r="C8806" s="5" t="s">
        <v>3123</v>
      </c>
      <c r="D8806" s="5" t="s">
        <v>20666</v>
      </c>
      <c r="E8806" s="5" t="s">
        <v>86</v>
      </c>
      <c r="F8806" s="5" t="s">
        <v>52</v>
      </c>
      <c r="G8806" s="5" t="s">
        <v>59</v>
      </c>
      <c r="H8806" s="5" t="s">
        <v>60</v>
      </c>
      <c r="I8806" s="5">
        <v>4</v>
      </c>
      <c r="J8806" s="5">
        <v>43334</v>
      </c>
      <c r="K8806" s="5">
        <v>173336</v>
      </c>
      <c r="L8806" s="5">
        <v>25294.42</v>
      </c>
      <c r="M8806" s="5" t="s">
        <v>30</v>
      </c>
      <c r="N8806" s="5" t="s">
        <v>67</v>
      </c>
      <c r="O8806" s="5" t="s">
        <v>256</v>
      </c>
    </row>
    <row r="8807" spans="1:15" x14ac:dyDescent="0.3">
      <c r="A8807" s="5" t="s">
        <v>20667</v>
      </c>
      <c r="B8807" s="6">
        <v>45826</v>
      </c>
      <c r="C8807" s="5" t="s">
        <v>7116</v>
      </c>
      <c r="D8807" s="5" t="s">
        <v>20668</v>
      </c>
      <c r="E8807" s="5" t="s">
        <v>72</v>
      </c>
      <c r="F8807" s="5" t="s">
        <v>87</v>
      </c>
      <c r="G8807" s="5" t="s">
        <v>59</v>
      </c>
      <c r="H8807" s="5" t="s">
        <v>181</v>
      </c>
      <c r="I8807" s="5">
        <v>2</v>
      </c>
      <c r="J8807" s="5">
        <v>2222</v>
      </c>
      <c r="K8807" s="5">
        <v>4444</v>
      </c>
      <c r="L8807" s="5">
        <v>1044.42</v>
      </c>
      <c r="M8807" s="5" t="s">
        <v>47</v>
      </c>
      <c r="N8807" s="5" t="s">
        <v>31</v>
      </c>
      <c r="O8807" s="5" t="s">
        <v>55</v>
      </c>
    </row>
    <row r="8808" spans="1:15" x14ac:dyDescent="0.3">
      <c r="A8808" s="5" t="s">
        <v>20669</v>
      </c>
      <c r="B8808" s="6">
        <v>46140</v>
      </c>
      <c r="C8808" s="5" t="s">
        <v>11021</v>
      </c>
      <c r="D8808" s="5" t="s">
        <v>20670</v>
      </c>
      <c r="E8808" s="5" t="s">
        <v>86</v>
      </c>
      <c r="F8808" s="5" t="s">
        <v>19</v>
      </c>
      <c r="G8808" s="5" t="s">
        <v>59</v>
      </c>
      <c r="H8808" s="5" t="s">
        <v>181</v>
      </c>
      <c r="I8808" s="5">
        <v>2</v>
      </c>
      <c r="J8808" s="5">
        <v>20628</v>
      </c>
      <c r="K8808" s="5">
        <v>41256</v>
      </c>
      <c r="L8808" s="5">
        <v>10865.35</v>
      </c>
      <c r="M8808" s="5" t="s">
        <v>54</v>
      </c>
      <c r="N8808" s="5" t="s">
        <v>31</v>
      </c>
      <c r="O8808" s="5" t="s">
        <v>668</v>
      </c>
    </row>
    <row r="8809" spans="1:15" x14ac:dyDescent="0.3">
      <c r="A8809" s="5" t="s">
        <v>20671</v>
      </c>
      <c r="B8809" s="6">
        <v>46071</v>
      </c>
      <c r="C8809" s="5" t="s">
        <v>7992</v>
      </c>
      <c r="D8809" s="5" t="s">
        <v>20672</v>
      </c>
      <c r="E8809" s="5" t="s">
        <v>18</v>
      </c>
      <c r="F8809" s="5" t="s">
        <v>52</v>
      </c>
      <c r="G8809" s="5" t="s">
        <v>59</v>
      </c>
      <c r="H8809" s="5" t="s">
        <v>60</v>
      </c>
      <c r="I8809" s="5">
        <v>3</v>
      </c>
      <c r="J8809" s="5">
        <v>1363</v>
      </c>
      <c r="K8809" s="5">
        <v>4089</v>
      </c>
      <c r="L8809" s="5">
        <v>371.86</v>
      </c>
      <c r="M8809" s="5" t="s">
        <v>47</v>
      </c>
      <c r="N8809" s="5" t="s">
        <v>67</v>
      </c>
      <c r="O8809" s="5" t="s">
        <v>319</v>
      </c>
    </row>
    <row r="8810" spans="1:15" x14ac:dyDescent="0.3">
      <c r="A8810" s="5" t="s">
        <v>20673</v>
      </c>
      <c r="B8810" s="6">
        <v>46108</v>
      </c>
      <c r="C8810" s="5" t="s">
        <v>2253</v>
      </c>
      <c r="D8810" s="5" t="s">
        <v>20674</v>
      </c>
      <c r="E8810" s="5" t="s">
        <v>18</v>
      </c>
      <c r="F8810" s="5" t="s">
        <v>19</v>
      </c>
      <c r="G8810" s="5" t="s">
        <v>20</v>
      </c>
      <c r="H8810" s="5" t="s">
        <v>109</v>
      </c>
      <c r="I8810" s="5">
        <v>1</v>
      </c>
      <c r="J8810" s="5">
        <v>29946</v>
      </c>
      <c r="K8810" s="5">
        <v>29946</v>
      </c>
      <c r="L8810" s="5">
        <v>7477.44</v>
      </c>
      <c r="M8810" s="5" t="s">
        <v>22</v>
      </c>
      <c r="N8810" s="5" t="s">
        <v>31</v>
      </c>
      <c r="O8810" s="5" t="s">
        <v>304</v>
      </c>
    </row>
    <row r="8811" spans="1:15" x14ac:dyDescent="0.3">
      <c r="A8811" s="5" t="s">
        <v>20675</v>
      </c>
      <c r="B8811" s="6">
        <v>45771</v>
      </c>
      <c r="C8811" s="5" t="s">
        <v>20676</v>
      </c>
      <c r="D8811" s="5" t="s">
        <v>20677</v>
      </c>
      <c r="E8811" s="5" t="s">
        <v>43</v>
      </c>
      <c r="F8811" s="5" t="s">
        <v>104</v>
      </c>
      <c r="G8811" s="5" t="s">
        <v>59</v>
      </c>
      <c r="H8811" s="5" t="s">
        <v>126</v>
      </c>
      <c r="I8811" s="5">
        <v>1</v>
      </c>
      <c r="J8811" s="5">
        <v>44041</v>
      </c>
      <c r="K8811" s="5">
        <v>44041</v>
      </c>
      <c r="L8811" s="5">
        <v>4124.12</v>
      </c>
      <c r="M8811" s="5" t="s">
        <v>22</v>
      </c>
      <c r="N8811" s="5" t="s">
        <v>67</v>
      </c>
      <c r="O8811" s="5" t="s">
        <v>1016</v>
      </c>
    </row>
    <row r="8812" spans="1:15" x14ac:dyDescent="0.3">
      <c r="A8812" s="5" t="s">
        <v>20678</v>
      </c>
      <c r="B8812" s="6">
        <v>46030</v>
      </c>
      <c r="C8812" s="5" t="s">
        <v>13020</v>
      </c>
      <c r="D8812" s="5" t="s">
        <v>20679</v>
      </c>
      <c r="E8812" s="5" t="s">
        <v>72</v>
      </c>
      <c r="F8812" s="5" t="s">
        <v>87</v>
      </c>
      <c r="G8812" s="5" t="s">
        <v>45</v>
      </c>
      <c r="H8812" s="5" t="s">
        <v>160</v>
      </c>
      <c r="I8812" s="5">
        <v>2</v>
      </c>
      <c r="J8812" s="5">
        <v>43635</v>
      </c>
      <c r="K8812" s="5">
        <v>87270</v>
      </c>
      <c r="L8812" s="5">
        <v>10621.17</v>
      </c>
      <c r="M8812" s="5" t="s">
        <v>30</v>
      </c>
      <c r="N8812" s="5" t="s">
        <v>31</v>
      </c>
      <c r="O8812" s="5" t="s">
        <v>866</v>
      </c>
    </row>
    <row r="8813" spans="1:15" x14ac:dyDescent="0.3">
      <c r="A8813" s="5" t="s">
        <v>20680</v>
      </c>
      <c r="B8813" s="6">
        <v>45829</v>
      </c>
      <c r="C8813" s="5" t="s">
        <v>11863</v>
      </c>
      <c r="D8813" s="5" t="s">
        <v>20681</v>
      </c>
      <c r="E8813" s="5" t="s">
        <v>86</v>
      </c>
      <c r="F8813" s="5" t="s">
        <v>87</v>
      </c>
      <c r="G8813" s="5" t="s">
        <v>59</v>
      </c>
      <c r="H8813" s="5" t="s">
        <v>181</v>
      </c>
      <c r="I8813" s="5">
        <v>3</v>
      </c>
      <c r="J8813" s="5">
        <v>10010</v>
      </c>
      <c r="K8813" s="5">
        <v>30030</v>
      </c>
      <c r="L8813" s="5">
        <v>5543.17</v>
      </c>
      <c r="M8813" s="5" t="s">
        <v>61</v>
      </c>
      <c r="N8813" s="5" t="s">
        <v>31</v>
      </c>
      <c r="O8813" s="5" t="s">
        <v>177</v>
      </c>
    </row>
    <row r="8814" spans="1:15" x14ac:dyDescent="0.3">
      <c r="A8814" s="5" t="s">
        <v>20682</v>
      </c>
      <c r="B8814" s="6">
        <v>45677</v>
      </c>
      <c r="C8814" s="5" t="s">
        <v>4089</v>
      </c>
      <c r="D8814" s="5" t="s">
        <v>14271</v>
      </c>
      <c r="E8814" s="5" t="s">
        <v>43</v>
      </c>
      <c r="F8814" s="5" t="s">
        <v>19</v>
      </c>
      <c r="G8814" s="5" t="s">
        <v>59</v>
      </c>
      <c r="H8814" s="5" t="s">
        <v>60</v>
      </c>
      <c r="I8814" s="5">
        <v>5</v>
      </c>
      <c r="J8814" s="5">
        <v>45813</v>
      </c>
      <c r="K8814" s="5">
        <v>229065</v>
      </c>
      <c r="L8814" s="5">
        <v>31947.27</v>
      </c>
      <c r="M8814" s="5" t="s">
        <v>47</v>
      </c>
      <c r="N8814" s="5" t="s">
        <v>67</v>
      </c>
      <c r="O8814" s="5" t="s">
        <v>323</v>
      </c>
    </row>
    <row r="8815" spans="1:15" x14ac:dyDescent="0.3">
      <c r="A8815" s="5" t="s">
        <v>20683</v>
      </c>
      <c r="B8815" s="6">
        <v>45722</v>
      </c>
      <c r="C8815" s="5" t="s">
        <v>9799</v>
      </c>
      <c r="D8815" s="5" t="s">
        <v>20684</v>
      </c>
      <c r="E8815" s="5" t="s">
        <v>18</v>
      </c>
      <c r="F8815" s="5" t="s">
        <v>104</v>
      </c>
      <c r="G8815" s="5" t="s">
        <v>45</v>
      </c>
      <c r="H8815" s="5" t="s">
        <v>160</v>
      </c>
      <c r="I8815" s="5">
        <v>4</v>
      </c>
      <c r="J8815" s="5">
        <v>32990</v>
      </c>
      <c r="K8815" s="5">
        <v>131960</v>
      </c>
      <c r="L8815" s="5">
        <v>10826.45</v>
      </c>
      <c r="M8815" s="5" t="s">
        <v>22</v>
      </c>
      <c r="N8815" s="5" t="s">
        <v>38</v>
      </c>
      <c r="O8815" s="5" t="s">
        <v>323</v>
      </c>
    </row>
    <row r="8816" spans="1:15" x14ac:dyDescent="0.3">
      <c r="A8816" s="5" t="s">
        <v>20685</v>
      </c>
      <c r="B8816" s="6">
        <v>45885</v>
      </c>
      <c r="C8816" s="5" t="s">
        <v>9048</v>
      </c>
      <c r="D8816" s="5" t="s">
        <v>20686</v>
      </c>
      <c r="E8816" s="5" t="s">
        <v>18</v>
      </c>
      <c r="F8816" s="5" t="s">
        <v>87</v>
      </c>
      <c r="G8816" s="5" t="s">
        <v>20</v>
      </c>
      <c r="H8816" s="5" t="s">
        <v>29</v>
      </c>
      <c r="I8816" s="5">
        <v>5</v>
      </c>
      <c r="J8816" s="5">
        <v>35763</v>
      </c>
      <c r="K8816" s="5">
        <v>178815</v>
      </c>
      <c r="L8816" s="5">
        <v>29625.66</v>
      </c>
      <c r="M8816" s="5" t="s">
        <v>22</v>
      </c>
      <c r="N8816" s="5" t="s">
        <v>67</v>
      </c>
      <c r="O8816" s="5" t="s">
        <v>937</v>
      </c>
    </row>
    <row r="8817" spans="1:15" x14ac:dyDescent="0.3">
      <c r="A8817" s="5" t="s">
        <v>20687</v>
      </c>
      <c r="B8817" s="6">
        <v>46083</v>
      </c>
      <c r="C8817" s="5" t="s">
        <v>7414</v>
      </c>
      <c r="D8817" s="5" t="s">
        <v>20688</v>
      </c>
      <c r="E8817" s="5" t="s">
        <v>43</v>
      </c>
      <c r="F8817" s="5" t="s">
        <v>87</v>
      </c>
      <c r="G8817" s="5" t="s">
        <v>45</v>
      </c>
      <c r="H8817" s="5" t="s">
        <v>160</v>
      </c>
      <c r="I8817" s="5">
        <v>5</v>
      </c>
      <c r="J8817" s="5">
        <v>9019</v>
      </c>
      <c r="K8817" s="5">
        <v>45095</v>
      </c>
      <c r="L8817" s="5">
        <v>11490.32</v>
      </c>
      <c r="M8817" s="5" t="s">
        <v>22</v>
      </c>
      <c r="N8817" s="5" t="s">
        <v>67</v>
      </c>
      <c r="O8817" s="5" t="s">
        <v>480</v>
      </c>
    </row>
    <row r="8818" spans="1:15" x14ac:dyDescent="0.3">
      <c r="A8818" s="5" t="s">
        <v>20689</v>
      </c>
      <c r="B8818" s="6">
        <v>45670</v>
      </c>
      <c r="C8818" s="5" t="s">
        <v>2354</v>
      </c>
      <c r="D8818" s="5" t="s">
        <v>20690</v>
      </c>
      <c r="E8818" s="5" t="s">
        <v>86</v>
      </c>
      <c r="F8818" s="5" t="s">
        <v>104</v>
      </c>
      <c r="G8818" s="5" t="s">
        <v>45</v>
      </c>
      <c r="H8818" s="5" t="s">
        <v>160</v>
      </c>
      <c r="I8818" s="5">
        <v>5</v>
      </c>
      <c r="J8818" s="5">
        <v>3407</v>
      </c>
      <c r="K8818" s="5">
        <v>17035</v>
      </c>
      <c r="L8818" s="5">
        <v>3854.32</v>
      </c>
      <c r="M8818" s="5" t="s">
        <v>47</v>
      </c>
      <c r="N8818" s="5" t="s">
        <v>67</v>
      </c>
      <c r="O8818" s="5" t="s">
        <v>2916</v>
      </c>
    </row>
    <row r="8819" spans="1:15" x14ac:dyDescent="0.3">
      <c r="A8819" s="5" t="s">
        <v>20691</v>
      </c>
      <c r="B8819" s="6">
        <v>46152</v>
      </c>
      <c r="C8819" s="5" t="s">
        <v>19055</v>
      </c>
      <c r="D8819" s="5" t="s">
        <v>20692</v>
      </c>
      <c r="E8819" s="5" t="s">
        <v>86</v>
      </c>
      <c r="F8819" s="5" t="s">
        <v>44</v>
      </c>
      <c r="G8819" s="5" t="s">
        <v>45</v>
      </c>
      <c r="H8819" s="5" t="s">
        <v>160</v>
      </c>
      <c r="I8819" s="5">
        <v>1</v>
      </c>
      <c r="J8819" s="5">
        <v>12954</v>
      </c>
      <c r="K8819" s="5">
        <v>12954</v>
      </c>
      <c r="L8819" s="5">
        <v>1163.97</v>
      </c>
      <c r="M8819" s="5" t="s">
        <v>22</v>
      </c>
      <c r="N8819" s="5" t="s">
        <v>38</v>
      </c>
      <c r="O8819" s="5" t="s">
        <v>12436</v>
      </c>
    </row>
    <row r="8820" spans="1:15" x14ac:dyDescent="0.3">
      <c r="A8820" s="5" t="s">
        <v>20693</v>
      </c>
      <c r="B8820" s="6">
        <v>45730</v>
      </c>
      <c r="C8820" s="5" t="s">
        <v>7033</v>
      </c>
      <c r="D8820" s="5" t="s">
        <v>20694</v>
      </c>
      <c r="E8820" s="5" t="s">
        <v>18</v>
      </c>
      <c r="F8820" s="5" t="s">
        <v>87</v>
      </c>
      <c r="G8820" s="5" t="s">
        <v>20</v>
      </c>
      <c r="H8820" s="5" t="s">
        <v>109</v>
      </c>
      <c r="I8820" s="5">
        <v>2</v>
      </c>
      <c r="J8820" s="5">
        <v>15881</v>
      </c>
      <c r="K8820" s="5">
        <v>31762</v>
      </c>
      <c r="L8820" s="5">
        <v>9402.92</v>
      </c>
      <c r="M8820" s="5" t="s">
        <v>30</v>
      </c>
      <c r="N8820" s="5" t="s">
        <v>38</v>
      </c>
      <c r="O8820" s="5" t="s">
        <v>134</v>
      </c>
    </row>
    <row r="8821" spans="1:15" x14ac:dyDescent="0.3">
      <c r="A8821" s="5" t="s">
        <v>20695</v>
      </c>
      <c r="B8821" s="6">
        <v>46021</v>
      </c>
      <c r="C8821" s="5" t="s">
        <v>1990</v>
      </c>
      <c r="D8821" s="5" t="s">
        <v>20696</v>
      </c>
      <c r="E8821" s="5" t="s">
        <v>86</v>
      </c>
      <c r="F8821" s="5" t="s">
        <v>52</v>
      </c>
      <c r="G8821" s="5" t="s">
        <v>36</v>
      </c>
      <c r="H8821" s="5" t="s">
        <v>216</v>
      </c>
      <c r="I8821" s="5">
        <v>5</v>
      </c>
      <c r="J8821" s="5">
        <v>20435</v>
      </c>
      <c r="K8821" s="5">
        <v>102175</v>
      </c>
      <c r="L8821" s="5">
        <v>28618.12</v>
      </c>
      <c r="M8821" s="5" t="s">
        <v>61</v>
      </c>
      <c r="N8821" s="5" t="s">
        <v>67</v>
      </c>
      <c r="O8821" s="5" t="s">
        <v>814</v>
      </c>
    </row>
    <row r="8822" spans="1:15" x14ac:dyDescent="0.3">
      <c r="A8822" s="5" t="s">
        <v>20697</v>
      </c>
      <c r="B8822" s="6">
        <v>46086</v>
      </c>
      <c r="C8822" s="5" t="s">
        <v>4422</v>
      </c>
      <c r="D8822" s="5" t="s">
        <v>20698</v>
      </c>
      <c r="E8822" s="5" t="s">
        <v>18</v>
      </c>
      <c r="F8822" s="5" t="s">
        <v>87</v>
      </c>
      <c r="G8822" s="5" t="s">
        <v>45</v>
      </c>
      <c r="H8822" s="5" t="s">
        <v>160</v>
      </c>
      <c r="I8822" s="5">
        <v>2</v>
      </c>
      <c r="J8822" s="5">
        <v>13225</v>
      </c>
      <c r="K8822" s="5">
        <v>26450</v>
      </c>
      <c r="L8822" s="5">
        <v>4247.01</v>
      </c>
      <c r="M8822" s="5" t="s">
        <v>61</v>
      </c>
      <c r="N8822" s="5" t="s">
        <v>38</v>
      </c>
      <c r="O8822" s="5" t="s">
        <v>553</v>
      </c>
    </row>
    <row r="8823" spans="1:15" x14ac:dyDescent="0.3">
      <c r="A8823" s="5" t="s">
        <v>20699</v>
      </c>
      <c r="B8823" s="6">
        <v>45698</v>
      </c>
      <c r="C8823" s="5" t="s">
        <v>7022</v>
      </c>
      <c r="D8823" s="5" t="s">
        <v>20700</v>
      </c>
      <c r="E8823" s="5" t="s">
        <v>18</v>
      </c>
      <c r="F8823" s="5" t="s">
        <v>19</v>
      </c>
      <c r="G8823" s="5" t="s">
        <v>20</v>
      </c>
      <c r="H8823" s="5" t="s">
        <v>21</v>
      </c>
      <c r="I8823" s="5">
        <v>1</v>
      </c>
      <c r="J8823" s="5">
        <v>3765</v>
      </c>
      <c r="K8823" s="5">
        <v>3765</v>
      </c>
      <c r="L8823" s="5">
        <v>995.84</v>
      </c>
      <c r="M8823" s="5" t="s">
        <v>47</v>
      </c>
      <c r="N8823" s="5" t="s">
        <v>67</v>
      </c>
      <c r="O8823" s="5" t="s">
        <v>3918</v>
      </c>
    </row>
    <row r="8824" spans="1:15" x14ac:dyDescent="0.3">
      <c r="A8824" s="5" t="s">
        <v>20701</v>
      </c>
      <c r="B8824" s="6">
        <v>46152</v>
      </c>
      <c r="C8824" s="5" t="s">
        <v>5887</v>
      </c>
      <c r="D8824" s="5" t="s">
        <v>20702</v>
      </c>
      <c r="E8824" s="5" t="s">
        <v>72</v>
      </c>
      <c r="F8824" s="5" t="s">
        <v>19</v>
      </c>
      <c r="G8824" s="5" t="s">
        <v>59</v>
      </c>
      <c r="H8824" s="5" t="s">
        <v>60</v>
      </c>
      <c r="I8824" s="5">
        <v>2</v>
      </c>
      <c r="J8824" s="5">
        <v>18964</v>
      </c>
      <c r="K8824" s="5">
        <v>37928</v>
      </c>
      <c r="L8824" s="5">
        <v>5005.1000000000004</v>
      </c>
      <c r="M8824" s="5" t="s">
        <v>54</v>
      </c>
      <c r="N8824" s="5" t="s">
        <v>38</v>
      </c>
      <c r="O8824" s="5" t="s">
        <v>968</v>
      </c>
    </row>
    <row r="8825" spans="1:15" x14ac:dyDescent="0.3">
      <c r="A8825" s="5" t="s">
        <v>20703</v>
      </c>
      <c r="B8825" s="6">
        <v>45753</v>
      </c>
      <c r="C8825" s="5" t="s">
        <v>1830</v>
      </c>
      <c r="D8825" s="5" t="s">
        <v>20704</v>
      </c>
      <c r="E8825" s="5" t="s">
        <v>43</v>
      </c>
      <c r="F8825" s="5" t="s">
        <v>52</v>
      </c>
      <c r="G8825" s="5" t="s">
        <v>36</v>
      </c>
      <c r="H8825" s="5" t="s">
        <v>169</v>
      </c>
      <c r="I8825" s="5">
        <v>3</v>
      </c>
      <c r="J8825" s="5">
        <v>14526</v>
      </c>
      <c r="K8825" s="5">
        <v>43578</v>
      </c>
      <c r="L8825" s="5">
        <v>4566.5600000000004</v>
      </c>
      <c r="M8825" s="5" t="s">
        <v>22</v>
      </c>
      <c r="N8825" s="5" t="s">
        <v>38</v>
      </c>
      <c r="O8825" s="5" t="s">
        <v>466</v>
      </c>
    </row>
    <row r="8826" spans="1:15" x14ac:dyDescent="0.3">
      <c r="A8826" s="5" t="s">
        <v>20705</v>
      </c>
      <c r="B8826" s="6">
        <v>46090</v>
      </c>
      <c r="C8826" s="5" t="s">
        <v>5770</v>
      </c>
      <c r="D8826" s="5" t="s">
        <v>3691</v>
      </c>
      <c r="E8826" s="5" t="s">
        <v>72</v>
      </c>
      <c r="F8826" s="5" t="s">
        <v>104</v>
      </c>
      <c r="G8826" s="5" t="s">
        <v>20</v>
      </c>
      <c r="H8826" s="5" t="s">
        <v>109</v>
      </c>
      <c r="I8826" s="5">
        <v>2</v>
      </c>
      <c r="J8826" s="5">
        <v>33716</v>
      </c>
      <c r="K8826" s="5">
        <v>67432</v>
      </c>
      <c r="L8826" s="5">
        <v>6984.05</v>
      </c>
      <c r="M8826" s="5" t="s">
        <v>61</v>
      </c>
      <c r="N8826" s="5" t="s">
        <v>38</v>
      </c>
      <c r="O8826" s="5" t="s">
        <v>2529</v>
      </c>
    </row>
    <row r="8827" spans="1:15" x14ac:dyDescent="0.3">
      <c r="A8827" s="5" t="s">
        <v>20706</v>
      </c>
      <c r="B8827" s="6">
        <v>45918</v>
      </c>
      <c r="C8827" s="5" t="s">
        <v>5734</v>
      </c>
      <c r="D8827" s="5" t="s">
        <v>20707</v>
      </c>
      <c r="E8827" s="5" t="s">
        <v>72</v>
      </c>
      <c r="F8827" s="5" t="s">
        <v>44</v>
      </c>
      <c r="G8827" s="5" t="s">
        <v>36</v>
      </c>
      <c r="H8827" s="5" t="s">
        <v>169</v>
      </c>
      <c r="I8827" s="5">
        <v>3</v>
      </c>
      <c r="J8827" s="5">
        <v>37011</v>
      </c>
      <c r="K8827" s="5">
        <v>111033</v>
      </c>
      <c r="L8827" s="5">
        <v>26212.78</v>
      </c>
      <c r="M8827" s="5" t="s">
        <v>47</v>
      </c>
      <c r="N8827" s="5" t="s">
        <v>31</v>
      </c>
      <c r="O8827" s="5" t="s">
        <v>12070</v>
      </c>
    </row>
    <row r="8828" spans="1:15" x14ac:dyDescent="0.3">
      <c r="A8828" s="5" t="s">
        <v>20708</v>
      </c>
      <c r="B8828" s="6">
        <v>45954</v>
      </c>
      <c r="C8828" s="5" t="s">
        <v>10194</v>
      </c>
      <c r="D8828" s="5" t="s">
        <v>20709</v>
      </c>
      <c r="E8828" s="5" t="s">
        <v>43</v>
      </c>
      <c r="F8828" s="5" t="s">
        <v>44</v>
      </c>
      <c r="G8828" s="5" t="s">
        <v>36</v>
      </c>
      <c r="H8828" s="5" t="s">
        <v>53</v>
      </c>
      <c r="I8828" s="5">
        <v>1</v>
      </c>
      <c r="J8828" s="5">
        <v>20148</v>
      </c>
      <c r="K8828" s="5">
        <v>20148</v>
      </c>
      <c r="L8828" s="5">
        <v>2708.35</v>
      </c>
      <c r="M8828" s="5" t="s">
        <v>61</v>
      </c>
      <c r="N8828" s="5" t="s">
        <v>23</v>
      </c>
      <c r="O8828" s="5" t="s">
        <v>24</v>
      </c>
    </row>
    <row r="8829" spans="1:15" x14ac:dyDescent="0.3">
      <c r="A8829" s="5" t="s">
        <v>20710</v>
      </c>
      <c r="B8829" s="6">
        <v>45662</v>
      </c>
      <c r="C8829" s="5" t="s">
        <v>3654</v>
      </c>
      <c r="D8829" s="5" t="s">
        <v>20711</v>
      </c>
      <c r="E8829" s="5" t="s">
        <v>18</v>
      </c>
      <c r="F8829" s="5" t="s">
        <v>44</v>
      </c>
      <c r="G8829" s="5" t="s">
        <v>45</v>
      </c>
      <c r="H8829" s="5" t="s">
        <v>46</v>
      </c>
      <c r="I8829" s="5">
        <v>4</v>
      </c>
      <c r="J8829" s="5">
        <v>16553</v>
      </c>
      <c r="K8829" s="5">
        <v>66212</v>
      </c>
      <c r="L8829" s="5">
        <v>13129.12</v>
      </c>
      <c r="M8829" s="5" t="s">
        <v>47</v>
      </c>
      <c r="N8829" s="5" t="s">
        <v>67</v>
      </c>
      <c r="O8829" s="5" t="s">
        <v>668</v>
      </c>
    </row>
    <row r="8830" spans="1:15" x14ac:dyDescent="0.3">
      <c r="A8830" s="5" t="s">
        <v>20712</v>
      </c>
      <c r="B8830" s="6">
        <v>45975</v>
      </c>
      <c r="C8830" s="5" t="s">
        <v>3843</v>
      </c>
      <c r="D8830" s="5" t="s">
        <v>20713</v>
      </c>
      <c r="E8830" s="5" t="s">
        <v>18</v>
      </c>
      <c r="F8830" s="5" t="s">
        <v>44</v>
      </c>
      <c r="G8830" s="5" t="s">
        <v>45</v>
      </c>
      <c r="H8830" s="5" t="s">
        <v>147</v>
      </c>
      <c r="I8830" s="5">
        <v>4</v>
      </c>
      <c r="J8830" s="5">
        <v>1757</v>
      </c>
      <c r="K8830" s="5">
        <v>7028</v>
      </c>
      <c r="L8830" s="5">
        <v>574.19000000000005</v>
      </c>
      <c r="M8830" s="5" t="s">
        <v>30</v>
      </c>
      <c r="N8830" s="5" t="s">
        <v>67</v>
      </c>
      <c r="O8830" s="5" t="s">
        <v>927</v>
      </c>
    </row>
    <row r="8831" spans="1:15" x14ac:dyDescent="0.3">
      <c r="A8831" s="5" t="s">
        <v>20714</v>
      </c>
      <c r="B8831" s="6">
        <v>46071</v>
      </c>
      <c r="C8831" s="5" t="s">
        <v>6566</v>
      </c>
      <c r="D8831" s="5" t="s">
        <v>20715</v>
      </c>
      <c r="E8831" s="5" t="s">
        <v>72</v>
      </c>
      <c r="F8831" s="5" t="s">
        <v>104</v>
      </c>
      <c r="G8831" s="5" t="s">
        <v>45</v>
      </c>
      <c r="H8831" s="5" t="s">
        <v>138</v>
      </c>
      <c r="I8831" s="5">
        <v>3</v>
      </c>
      <c r="J8831" s="5">
        <v>49161</v>
      </c>
      <c r="K8831" s="5">
        <v>147483</v>
      </c>
      <c r="L8831" s="5">
        <v>7757.65</v>
      </c>
      <c r="M8831" s="5" t="s">
        <v>54</v>
      </c>
      <c r="N8831" s="5" t="s">
        <v>67</v>
      </c>
      <c r="O8831" s="5" t="s">
        <v>323</v>
      </c>
    </row>
    <row r="8832" spans="1:15" x14ac:dyDescent="0.3">
      <c r="A8832" s="5" t="s">
        <v>20716</v>
      </c>
      <c r="B8832" s="6">
        <v>45950</v>
      </c>
      <c r="C8832" s="5" t="s">
        <v>3426</v>
      </c>
      <c r="D8832" s="5" t="s">
        <v>20717</v>
      </c>
      <c r="E8832" s="5" t="s">
        <v>18</v>
      </c>
      <c r="F8832" s="5" t="s">
        <v>44</v>
      </c>
      <c r="G8832" s="5" t="s">
        <v>45</v>
      </c>
      <c r="H8832" s="5" t="s">
        <v>46</v>
      </c>
      <c r="I8832" s="5">
        <v>3</v>
      </c>
      <c r="J8832" s="5">
        <v>35542</v>
      </c>
      <c r="K8832" s="5">
        <v>106626</v>
      </c>
      <c r="L8832" s="5">
        <v>19330.62</v>
      </c>
      <c r="M8832" s="5" t="s">
        <v>47</v>
      </c>
      <c r="N8832" s="5" t="s">
        <v>31</v>
      </c>
      <c r="O8832" s="5" t="s">
        <v>5191</v>
      </c>
    </row>
    <row r="8833" spans="1:15" x14ac:dyDescent="0.3">
      <c r="A8833" s="5" t="s">
        <v>20718</v>
      </c>
      <c r="B8833" s="6">
        <v>46179</v>
      </c>
      <c r="C8833" s="5" t="s">
        <v>435</v>
      </c>
      <c r="D8833" s="5" t="s">
        <v>20719</v>
      </c>
      <c r="E8833" s="5" t="s">
        <v>18</v>
      </c>
      <c r="F8833" s="5" t="s">
        <v>44</v>
      </c>
      <c r="G8833" s="5" t="s">
        <v>36</v>
      </c>
      <c r="H8833" s="5" t="s">
        <v>37</v>
      </c>
      <c r="I8833" s="5">
        <v>4</v>
      </c>
      <c r="J8833" s="5">
        <v>43142</v>
      </c>
      <c r="K8833" s="5">
        <v>172568</v>
      </c>
      <c r="L8833" s="5">
        <v>15862.64</v>
      </c>
      <c r="M8833" s="5" t="s">
        <v>54</v>
      </c>
      <c r="N8833" s="5" t="s">
        <v>31</v>
      </c>
      <c r="O8833" s="5" t="s">
        <v>5001</v>
      </c>
    </row>
    <row r="8834" spans="1:15" x14ac:dyDescent="0.3">
      <c r="A8834" s="5" t="s">
        <v>20720</v>
      </c>
      <c r="B8834" s="6">
        <v>45841</v>
      </c>
      <c r="C8834" s="5" t="s">
        <v>5079</v>
      </c>
      <c r="D8834" s="5" t="s">
        <v>20721</v>
      </c>
      <c r="E8834" s="5" t="s">
        <v>86</v>
      </c>
      <c r="F8834" s="5" t="s">
        <v>52</v>
      </c>
      <c r="G8834" s="5" t="s">
        <v>36</v>
      </c>
      <c r="H8834" s="5" t="s">
        <v>169</v>
      </c>
      <c r="I8834" s="5">
        <v>2</v>
      </c>
      <c r="J8834" s="5">
        <v>36592</v>
      </c>
      <c r="K8834" s="5">
        <v>73184</v>
      </c>
      <c r="L8834" s="5">
        <v>9036</v>
      </c>
      <c r="M8834" s="5" t="s">
        <v>61</v>
      </c>
      <c r="N8834" s="5" t="s">
        <v>23</v>
      </c>
      <c r="O8834" s="5" t="s">
        <v>3033</v>
      </c>
    </row>
    <row r="8835" spans="1:15" x14ac:dyDescent="0.3">
      <c r="A8835" s="5" t="s">
        <v>20722</v>
      </c>
      <c r="B8835" s="6">
        <v>45842</v>
      </c>
      <c r="C8835" s="5" t="s">
        <v>13306</v>
      </c>
      <c r="D8835" s="5" t="s">
        <v>12566</v>
      </c>
      <c r="E8835" s="5" t="s">
        <v>72</v>
      </c>
      <c r="F8835" s="5" t="s">
        <v>87</v>
      </c>
      <c r="G8835" s="5" t="s">
        <v>59</v>
      </c>
      <c r="H8835" s="5" t="s">
        <v>126</v>
      </c>
      <c r="I8835" s="5">
        <v>3</v>
      </c>
      <c r="J8835" s="5">
        <v>30594</v>
      </c>
      <c r="K8835" s="5">
        <v>91782</v>
      </c>
      <c r="L8835" s="5">
        <v>26184.9</v>
      </c>
      <c r="M8835" s="5" t="s">
        <v>54</v>
      </c>
      <c r="N8835" s="5" t="s">
        <v>31</v>
      </c>
      <c r="O8835" s="5" t="s">
        <v>1957</v>
      </c>
    </row>
    <row r="8836" spans="1:15" x14ac:dyDescent="0.3">
      <c r="A8836" s="5" t="s">
        <v>20723</v>
      </c>
      <c r="B8836" s="6">
        <v>45930</v>
      </c>
      <c r="C8836" s="5" t="s">
        <v>3713</v>
      </c>
      <c r="D8836" s="5" t="s">
        <v>20724</v>
      </c>
      <c r="E8836" s="5" t="s">
        <v>86</v>
      </c>
      <c r="F8836" s="5" t="s">
        <v>104</v>
      </c>
      <c r="G8836" s="5" t="s">
        <v>45</v>
      </c>
      <c r="H8836" s="5" t="s">
        <v>138</v>
      </c>
      <c r="I8836" s="5">
        <v>5</v>
      </c>
      <c r="J8836" s="5">
        <v>30753</v>
      </c>
      <c r="K8836" s="5">
        <v>153765</v>
      </c>
      <c r="L8836" s="5">
        <v>28571.08</v>
      </c>
      <c r="M8836" s="5" t="s">
        <v>22</v>
      </c>
      <c r="N8836" s="5" t="s">
        <v>23</v>
      </c>
      <c r="O8836" s="5" t="s">
        <v>18122</v>
      </c>
    </row>
    <row r="8837" spans="1:15" x14ac:dyDescent="0.3">
      <c r="A8837" s="5" t="s">
        <v>20725</v>
      </c>
      <c r="B8837" s="6">
        <v>45913</v>
      </c>
      <c r="C8837" s="5" t="s">
        <v>810</v>
      </c>
      <c r="D8837" s="5" t="s">
        <v>11764</v>
      </c>
      <c r="E8837" s="5" t="s">
        <v>43</v>
      </c>
      <c r="F8837" s="5" t="s">
        <v>19</v>
      </c>
      <c r="G8837" s="5" t="s">
        <v>59</v>
      </c>
      <c r="H8837" s="5" t="s">
        <v>126</v>
      </c>
      <c r="I8837" s="5">
        <v>5</v>
      </c>
      <c r="J8837" s="5">
        <v>14785</v>
      </c>
      <c r="K8837" s="5">
        <v>73925</v>
      </c>
      <c r="L8837" s="5">
        <v>6027.65</v>
      </c>
      <c r="M8837" s="5" t="s">
        <v>22</v>
      </c>
      <c r="N8837" s="5" t="s">
        <v>23</v>
      </c>
      <c r="O8837" s="5" t="s">
        <v>3708</v>
      </c>
    </row>
    <row r="8838" spans="1:15" x14ac:dyDescent="0.3">
      <c r="A8838" s="5" t="s">
        <v>20726</v>
      </c>
      <c r="B8838" s="6">
        <v>45993</v>
      </c>
      <c r="C8838" s="5" t="s">
        <v>15199</v>
      </c>
      <c r="D8838" s="5" t="s">
        <v>20727</v>
      </c>
      <c r="E8838" s="5" t="s">
        <v>72</v>
      </c>
      <c r="F8838" s="5" t="s">
        <v>104</v>
      </c>
      <c r="G8838" s="5" t="s">
        <v>20</v>
      </c>
      <c r="H8838" s="5" t="s">
        <v>109</v>
      </c>
      <c r="I8838" s="5">
        <v>5</v>
      </c>
      <c r="J8838" s="5">
        <v>48584</v>
      </c>
      <c r="K8838" s="5">
        <v>242920</v>
      </c>
      <c r="L8838" s="5">
        <v>14729.1</v>
      </c>
      <c r="M8838" s="5" t="s">
        <v>54</v>
      </c>
      <c r="N8838" s="5" t="s">
        <v>67</v>
      </c>
      <c r="O8838" s="5" t="s">
        <v>39</v>
      </c>
    </row>
    <row r="8839" spans="1:15" x14ac:dyDescent="0.3">
      <c r="A8839" s="5" t="s">
        <v>20728</v>
      </c>
      <c r="B8839" s="6">
        <v>45955</v>
      </c>
      <c r="C8839" s="5" t="s">
        <v>20729</v>
      </c>
      <c r="D8839" s="5" t="s">
        <v>20730</v>
      </c>
      <c r="E8839" s="5" t="s">
        <v>43</v>
      </c>
      <c r="F8839" s="5" t="s">
        <v>87</v>
      </c>
      <c r="G8839" s="5" t="s">
        <v>20</v>
      </c>
      <c r="H8839" s="5" t="s">
        <v>73</v>
      </c>
      <c r="I8839" s="5">
        <v>1</v>
      </c>
      <c r="J8839" s="5">
        <v>1031</v>
      </c>
      <c r="K8839" s="5">
        <v>1031</v>
      </c>
      <c r="L8839" s="5">
        <v>70.95</v>
      </c>
      <c r="M8839" s="5" t="s">
        <v>30</v>
      </c>
      <c r="N8839" s="5" t="s">
        <v>31</v>
      </c>
      <c r="O8839" s="5" t="s">
        <v>105</v>
      </c>
    </row>
    <row r="8840" spans="1:15" x14ac:dyDescent="0.3">
      <c r="A8840" s="5" t="s">
        <v>20731</v>
      </c>
      <c r="B8840" s="6">
        <v>46132</v>
      </c>
      <c r="C8840" s="5" t="s">
        <v>2087</v>
      </c>
      <c r="D8840" s="5" t="s">
        <v>20732</v>
      </c>
      <c r="E8840" s="5" t="s">
        <v>18</v>
      </c>
      <c r="F8840" s="5" t="s">
        <v>52</v>
      </c>
      <c r="G8840" s="5" t="s">
        <v>59</v>
      </c>
      <c r="H8840" s="5" t="s">
        <v>126</v>
      </c>
      <c r="I8840" s="5">
        <v>3</v>
      </c>
      <c r="J8840" s="5">
        <v>31783</v>
      </c>
      <c r="K8840" s="5">
        <v>95349</v>
      </c>
      <c r="L8840" s="5">
        <v>21425.25</v>
      </c>
      <c r="M8840" s="5" t="s">
        <v>22</v>
      </c>
      <c r="N8840" s="5" t="s">
        <v>31</v>
      </c>
      <c r="O8840" s="5" t="s">
        <v>799</v>
      </c>
    </row>
    <row r="8841" spans="1:15" x14ac:dyDescent="0.3">
      <c r="A8841" s="5" t="s">
        <v>20733</v>
      </c>
      <c r="B8841" s="6">
        <v>45898</v>
      </c>
      <c r="C8841" s="5" t="s">
        <v>16</v>
      </c>
      <c r="D8841" s="5" t="s">
        <v>20734</v>
      </c>
      <c r="E8841" s="5" t="s">
        <v>18</v>
      </c>
      <c r="F8841" s="5" t="s">
        <v>28</v>
      </c>
      <c r="G8841" s="5" t="s">
        <v>59</v>
      </c>
      <c r="H8841" s="5" t="s">
        <v>181</v>
      </c>
      <c r="I8841" s="5">
        <v>5</v>
      </c>
      <c r="J8841" s="5">
        <v>47471</v>
      </c>
      <c r="K8841" s="5">
        <v>237355</v>
      </c>
      <c r="L8841" s="5">
        <v>24280.06</v>
      </c>
      <c r="M8841" s="5" t="s">
        <v>54</v>
      </c>
      <c r="N8841" s="5" t="s">
        <v>67</v>
      </c>
      <c r="O8841" s="5" t="s">
        <v>232</v>
      </c>
    </row>
    <row r="8842" spans="1:15" x14ac:dyDescent="0.3">
      <c r="A8842" s="5" t="s">
        <v>20735</v>
      </c>
      <c r="B8842" s="6">
        <v>45716</v>
      </c>
      <c r="C8842" s="5" t="s">
        <v>5664</v>
      </c>
      <c r="D8842" s="5" t="s">
        <v>20736</v>
      </c>
      <c r="E8842" s="5" t="s">
        <v>86</v>
      </c>
      <c r="F8842" s="5" t="s">
        <v>87</v>
      </c>
      <c r="G8842" s="5" t="s">
        <v>45</v>
      </c>
      <c r="H8842" s="5" t="s">
        <v>46</v>
      </c>
      <c r="I8842" s="5">
        <v>4</v>
      </c>
      <c r="J8842" s="5">
        <v>48200</v>
      </c>
      <c r="K8842" s="5">
        <v>192800</v>
      </c>
      <c r="L8842" s="5">
        <v>37575.9</v>
      </c>
      <c r="M8842" s="5" t="s">
        <v>22</v>
      </c>
      <c r="N8842" s="5" t="s">
        <v>31</v>
      </c>
      <c r="O8842" s="5" t="s">
        <v>139</v>
      </c>
    </row>
    <row r="8843" spans="1:15" x14ac:dyDescent="0.3">
      <c r="A8843" s="5" t="s">
        <v>20737</v>
      </c>
      <c r="B8843" s="6">
        <v>46071</v>
      </c>
      <c r="C8843" s="5" t="s">
        <v>4971</v>
      </c>
      <c r="D8843" s="5" t="s">
        <v>20738</v>
      </c>
      <c r="E8843" s="5" t="s">
        <v>72</v>
      </c>
      <c r="F8843" s="5" t="s">
        <v>104</v>
      </c>
      <c r="G8843" s="5" t="s">
        <v>45</v>
      </c>
      <c r="H8843" s="5" t="s">
        <v>147</v>
      </c>
      <c r="I8843" s="5">
        <v>3</v>
      </c>
      <c r="J8843" s="5">
        <v>41096</v>
      </c>
      <c r="K8843" s="5">
        <v>123288</v>
      </c>
      <c r="L8843" s="5">
        <v>27924.46</v>
      </c>
      <c r="M8843" s="5" t="s">
        <v>22</v>
      </c>
      <c r="N8843" s="5" t="s">
        <v>38</v>
      </c>
      <c r="O8843" s="5" t="s">
        <v>2912</v>
      </c>
    </row>
    <row r="8844" spans="1:15" x14ac:dyDescent="0.3">
      <c r="A8844" s="5" t="s">
        <v>20739</v>
      </c>
      <c r="B8844" s="6">
        <v>46106</v>
      </c>
      <c r="C8844" s="5" t="s">
        <v>6241</v>
      </c>
      <c r="D8844" s="5" t="s">
        <v>20740</v>
      </c>
      <c r="E8844" s="5" t="s">
        <v>43</v>
      </c>
      <c r="F8844" s="5" t="s">
        <v>44</v>
      </c>
      <c r="G8844" s="5" t="s">
        <v>45</v>
      </c>
      <c r="H8844" s="5" t="s">
        <v>46</v>
      </c>
      <c r="I8844" s="5">
        <v>3</v>
      </c>
      <c r="J8844" s="5">
        <v>47519</v>
      </c>
      <c r="K8844" s="5">
        <v>142557</v>
      </c>
      <c r="L8844" s="5">
        <v>11580.43</v>
      </c>
      <c r="M8844" s="5" t="s">
        <v>30</v>
      </c>
      <c r="N8844" s="5" t="s">
        <v>23</v>
      </c>
      <c r="O8844" s="5" t="s">
        <v>1381</v>
      </c>
    </row>
    <row r="8845" spans="1:15" x14ac:dyDescent="0.3">
      <c r="A8845" s="5" t="s">
        <v>20741</v>
      </c>
      <c r="B8845" s="6">
        <v>45921</v>
      </c>
      <c r="C8845" s="5" t="s">
        <v>11078</v>
      </c>
      <c r="D8845" s="5" t="s">
        <v>20742</v>
      </c>
      <c r="E8845" s="5" t="s">
        <v>18</v>
      </c>
      <c r="F8845" s="5" t="s">
        <v>44</v>
      </c>
      <c r="G8845" s="5" t="s">
        <v>36</v>
      </c>
      <c r="H8845" s="5" t="s">
        <v>216</v>
      </c>
      <c r="I8845" s="5">
        <v>4</v>
      </c>
      <c r="J8845" s="5">
        <v>46380</v>
      </c>
      <c r="K8845" s="5">
        <v>185520</v>
      </c>
      <c r="L8845" s="5">
        <v>36776.33</v>
      </c>
      <c r="M8845" s="5" t="s">
        <v>54</v>
      </c>
      <c r="N8845" s="5" t="s">
        <v>67</v>
      </c>
      <c r="O8845" s="5" t="s">
        <v>1486</v>
      </c>
    </row>
    <row r="8846" spans="1:15" x14ac:dyDescent="0.3">
      <c r="A8846" s="5" t="s">
        <v>20743</v>
      </c>
      <c r="B8846" s="6">
        <v>45731</v>
      </c>
      <c r="C8846" s="5" t="s">
        <v>1235</v>
      </c>
      <c r="D8846" s="5" t="s">
        <v>20744</v>
      </c>
      <c r="E8846" s="5" t="s">
        <v>43</v>
      </c>
      <c r="F8846" s="5" t="s">
        <v>52</v>
      </c>
      <c r="G8846" s="5" t="s">
        <v>36</v>
      </c>
      <c r="H8846" s="5" t="s">
        <v>216</v>
      </c>
      <c r="I8846" s="5">
        <v>4</v>
      </c>
      <c r="J8846" s="5">
        <v>44586</v>
      </c>
      <c r="K8846" s="5">
        <v>178344</v>
      </c>
      <c r="L8846" s="5">
        <v>29334.58</v>
      </c>
      <c r="M8846" s="5" t="s">
        <v>47</v>
      </c>
      <c r="N8846" s="5" t="s">
        <v>23</v>
      </c>
      <c r="O8846" s="5" t="s">
        <v>700</v>
      </c>
    </row>
    <row r="8847" spans="1:15" x14ac:dyDescent="0.3">
      <c r="A8847" s="5" t="s">
        <v>20745</v>
      </c>
      <c r="B8847" s="6">
        <v>46115</v>
      </c>
      <c r="C8847" s="5" t="s">
        <v>10450</v>
      </c>
      <c r="D8847" s="5" t="s">
        <v>20746</v>
      </c>
      <c r="E8847" s="5" t="s">
        <v>86</v>
      </c>
      <c r="F8847" s="5" t="s">
        <v>28</v>
      </c>
      <c r="G8847" s="5" t="s">
        <v>20</v>
      </c>
      <c r="H8847" s="5" t="s">
        <v>109</v>
      </c>
      <c r="I8847" s="5">
        <v>2</v>
      </c>
      <c r="J8847" s="5">
        <v>49591</v>
      </c>
      <c r="K8847" s="5">
        <v>99182</v>
      </c>
      <c r="L8847" s="5">
        <v>20458.78</v>
      </c>
      <c r="M8847" s="5" t="s">
        <v>30</v>
      </c>
      <c r="N8847" s="5" t="s">
        <v>67</v>
      </c>
      <c r="O8847" s="5" t="s">
        <v>19711</v>
      </c>
    </row>
    <row r="8848" spans="1:15" x14ac:dyDescent="0.3">
      <c r="A8848" s="5" t="s">
        <v>20747</v>
      </c>
      <c r="B8848" s="6">
        <v>45817</v>
      </c>
      <c r="C8848" s="5" t="s">
        <v>3270</v>
      </c>
      <c r="D8848" s="5" t="s">
        <v>20748</v>
      </c>
      <c r="E8848" s="5" t="s">
        <v>72</v>
      </c>
      <c r="F8848" s="5" t="s">
        <v>28</v>
      </c>
      <c r="G8848" s="5" t="s">
        <v>20</v>
      </c>
      <c r="H8848" s="5" t="s">
        <v>21</v>
      </c>
      <c r="I8848" s="5">
        <v>2</v>
      </c>
      <c r="J8848" s="5">
        <v>26467</v>
      </c>
      <c r="K8848" s="5">
        <v>52934</v>
      </c>
      <c r="L8848" s="5">
        <v>12526</v>
      </c>
      <c r="M8848" s="5" t="s">
        <v>47</v>
      </c>
      <c r="N8848" s="5" t="s">
        <v>23</v>
      </c>
      <c r="O8848" s="5" t="s">
        <v>3263</v>
      </c>
    </row>
    <row r="8849" spans="1:15" x14ac:dyDescent="0.3">
      <c r="A8849" s="5" t="s">
        <v>20749</v>
      </c>
      <c r="B8849" s="6">
        <v>45890</v>
      </c>
      <c r="C8849" s="5" t="s">
        <v>20750</v>
      </c>
      <c r="D8849" s="5" t="s">
        <v>20751</v>
      </c>
      <c r="E8849" s="5" t="s">
        <v>43</v>
      </c>
      <c r="F8849" s="5" t="s">
        <v>28</v>
      </c>
      <c r="G8849" s="5" t="s">
        <v>20</v>
      </c>
      <c r="H8849" s="5" t="s">
        <v>73</v>
      </c>
      <c r="I8849" s="5">
        <v>3</v>
      </c>
      <c r="J8849" s="5">
        <v>3130</v>
      </c>
      <c r="K8849" s="5">
        <v>9390</v>
      </c>
      <c r="L8849" s="5">
        <v>741.19</v>
      </c>
      <c r="M8849" s="5" t="s">
        <v>54</v>
      </c>
      <c r="N8849" s="5" t="s">
        <v>31</v>
      </c>
      <c r="O8849" s="5" t="s">
        <v>11847</v>
      </c>
    </row>
    <row r="8850" spans="1:15" x14ac:dyDescent="0.3">
      <c r="A8850" s="5" t="s">
        <v>20752</v>
      </c>
      <c r="B8850" s="6">
        <v>45754</v>
      </c>
      <c r="C8850" s="5" t="s">
        <v>2958</v>
      </c>
      <c r="D8850" s="5" t="s">
        <v>20753</v>
      </c>
      <c r="E8850" s="5" t="s">
        <v>18</v>
      </c>
      <c r="F8850" s="5" t="s">
        <v>19</v>
      </c>
      <c r="G8850" s="5" t="s">
        <v>59</v>
      </c>
      <c r="H8850" s="5" t="s">
        <v>181</v>
      </c>
      <c r="I8850" s="5">
        <v>2</v>
      </c>
      <c r="J8850" s="5">
        <v>44276</v>
      </c>
      <c r="K8850" s="5">
        <v>88552</v>
      </c>
      <c r="L8850" s="5">
        <v>13525.58</v>
      </c>
      <c r="M8850" s="5" t="s">
        <v>30</v>
      </c>
      <c r="N8850" s="5" t="s">
        <v>67</v>
      </c>
      <c r="O8850" s="5" t="s">
        <v>62</v>
      </c>
    </row>
    <row r="8851" spans="1:15" x14ac:dyDescent="0.3">
      <c r="A8851" s="5" t="s">
        <v>20754</v>
      </c>
      <c r="B8851" s="6">
        <v>45978</v>
      </c>
      <c r="C8851" s="5" t="s">
        <v>5227</v>
      </c>
      <c r="D8851" s="5" t="s">
        <v>20755</v>
      </c>
      <c r="E8851" s="5" t="s">
        <v>43</v>
      </c>
      <c r="F8851" s="5" t="s">
        <v>28</v>
      </c>
      <c r="G8851" s="5" t="s">
        <v>45</v>
      </c>
      <c r="H8851" s="5" t="s">
        <v>138</v>
      </c>
      <c r="I8851" s="5">
        <v>3</v>
      </c>
      <c r="J8851" s="5">
        <v>2414</v>
      </c>
      <c r="K8851" s="5">
        <v>7242</v>
      </c>
      <c r="L8851" s="5">
        <v>1057.5899999999999</v>
      </c>
      <c r="M8851" s="5" t="s">
        <v>54</v>
      </c>
      <c r="N8851" s="5" t="s">
        <v>23</v>
      </c>
      <c r="O8851" s="5" t="s">
        <v>1493</v>
      </c>
    </row>
    <row r="8852" spans="1:15" x14ac:dyDescent="0.3">
      <c r="A8852" s="5" t="s">
        <v>20756</v>
      </c>
      <c r="B8852" s="6">
        <v>45679</v>
      </c>
      <c r="C8852" s="5" t="s">
        <v>20757</v>
      </c>
      <c r="D8852" s="5" t="s">
        <v>20758</v>
      </c>
      <c r="E8852" s="5" t="s">
        <v>72</v>
      </c>
      <c r="F8852" s="5" t="s">
        <v>52</v>
      </c>
      <c r="G8852" s="5" t="s">
        <v>36</v>
      </c>
      <c r="H8852" s="5" t="s">
        <v>169</v>
      </c>
      <c r="I8852" s="5">
        <v>2</v>
      </c>
      <c r="J8852" s="5">
        <v>4884</v>
      </c>
      <c r="K8852" s="5">
        <v>9768</v>
      </c>
      <c r="L8852" s="5">
        <v>553.33000000000004</v>
      </c>
      <c r="M8852" s="5" t="s">
        <v>61</v>
      </c>
      <c r="N8852" s="5" t="s">
        <v>38</v>
      </c>
      <c r="O8852" s="5" t="s">
        <v>275</v>
      </c>
    </row>
    <row r="8853" spans="1:15" x14ac:dyDescent="0.3">
      <c r="A8853" s="5" t="s">
        <v>20759</v>
      </c>
      <c r="B8853" s="6">
        <v>46037</v>
      </c>
      <c r="C8853" s="5" t="s">
        <v>1986</v>
      </c>
      <c r="D8853" s="5" t="s">
        <v>20760</v>
      </c>
      <c r="E8853" s="5" t="s">
        <v>43</v>
      </c>
      <c r="F8853" s="5" t="s">
        <v>19</v>
      </c>
      <c r="G8853" s="5" t="s">
        <v>20</v>
      </c>
      <c r="H8853" s="5" t="s">
        <v>21</v>
      </c>
      <c r="I8853" s="5">
        <v>4</v>
      </c>
      <c r="J8853" s="5">
        <v>19592</v>
      </c>
      <c r="K8853" s="5">
        <v>78368</v>
      </c>
      <c r="L8853" s="5">
        <v>5120.96</v>
      </c>
      <c r="M8853" s="5" t="s">
        <v>22</v>
      </c>
      <c r="N8853" s="5" t="s">
        <v>31</v>
      </c>
      <c r="O8853" s="5" t="s">
        <v>752</v>
      </c>
    </row>
    <row r="8854" spans="1:15" x14ac:dyDescent="0.3">
      <c r="A8854" s="5" t="s">
        <v>20761</v>
      </c>
      <c r="B8854" s="6">
        <v>45918</v>
      </c>
      <c r="C8854" s="5" t="s">
        <v>3883</v>
      </c>
      <c r="D8854" s="5" t="s">
        <v>20762</v>
      </c>
      <c r="E8854" s="5" t="s">
        <v>86</v>
      </c>
      <c r="F8854" s="5" t="s">
        <v>52</v>
      </c>
      <c r="G8854" s="5" t="s">
        <v>36</v>
      </c>
      <c r="H8854" s="5" t="s">
        <v>169</v>
      </c>
      <c r="I8854" s="5">
        <v>2</v>
      </c>
      <c r="J8854" s="5">
        <v>2535</v>
      </c>
      <c r="K8854" s="5">
        <v>5070</v>
      </c>
      <c r="L8854" s="5">
        <v>620.66999999999996</v>
      </c>
      <c r="M8854" s="5" t="s">
        <v>54</v>
      </c>
      <c r="N8854" s="5" t="s">
        <v>67</v>
      </c>
      <c r="O8854" s="5" t="s">
        <v>4749</v>
      </c>
    </row>
    <row r="8855" spans="1:15" x14ac:dyDescent="0.3">
      <c r="A8855" s="5" t="s">
        <v>20763</v>
      </c>
      <c r="B8855" s="6">
        <v>46148</v>
      </c>
      <c r="C8855" s="5" t="s">
        <v>1681</v>
      </c>
      <c r="D8855" s="5" t="s">
        <v>125</v>
      </c>
      <c r="E8855" s="5" t="s">
        <v>86</v>
      </c>
      <c r="F8855" s="5" t="s">
        <v>28</v>
      </c>
      <c r="G8855" s="5" t="s">
        <v>36</v>
      </c>
      <c r="H8855" s="5" t="s">
        <v>37</v>
      </c>
      <c r="I8855" s="5">
        <v>3</v>
      </c>
      <c r="J8855" s="5">
        <v>19443</v>
      </c>
      <c r="K8855" s="5">
        <v>58329</v>
      </c>
      <c r="L8855" s="5">
        <v>11436.91</v>
      </c>
      <c r="M8855" s="5" t="s">
        <v>61</v>
      </c>
      <c r="N8855" s="5" t="s">
        <v>23</v>
      </c>
      <c r="O8855" s="5" t="s">
        <v>372</v>
      </c>
    </row>
    <row r="8856" spans="1:15" x14ac:dyDescent="0.3">
      <c r="A8856" s="5" t="s">
        <v>20764</v>
      </c>
      <c r="B8856" s="6">
        <v>45859</v>
      </c>
      <c r="C8856" s="5" t="s">
        <v>5085</v>
      </c>
      <c r="D8856" s="5" t="s">
        <v>20765</v>
      </c>
      <c r="E8856" s="5" t="s">
        <v>43</v>
      </c>
      <c r="F8856" s="5" t="s">
        <v>52</v>
      </c>
      <c r="G8856" s="5" t="s">
        <v>20</v>
      </c>
      <c r="H8856" s="5" t="s">
        <v>73</v>
      </c>
      <c r="I8856" s="5">
        <v>3</v>
      </c>
      <c r="J8856" s="5">
        <v>6090</v>
      </c>
      <c r="K8856" s="5">
        <v>18270</v>
      </c>
      <c r="L8856" s="5">
        <v>3110.07</v>
      </c>
      <c r="M8856" s="5" t="s">
        <v>30</v>
      </c>
      <c r="N8856" s="5" t="s">
        <v>38</v>
      </c>
      <c r="O8856" s="5" t="s">
        <v>7085</v>
      </c>
    </row>
    <row r="8857" spans="1:15" x14ac:dyDescent="0.3">
      <c r="A8857" s="5" t="s">
        <v>20766</v>
      </c>
      <c r="B8857" s="6">
        <v>45720</v>
      </c>
      <c r="C8857" s="5" t="s">
        <v>1335</v>
      </c>
      <c r="D8857" s="5" t="s">
        <v>20767</v>
      </c>
      <c r="E8857" s="5" t="s">
        <v>86</v>
      </c>
      <c r="F8857" s="5" t="s">
        <v>28</v>
      </c>
      <c r="G8857" s="5" t="s">
        <v>45</v>
      </c>
      <c r="H8857" s="5" t="s">
        <v>138</v>
      </c>
      <c r="I8857" s="5">
        <v>4</v>
      </c>
      <c r="J8857" s="5">
        <v>11291</v>
      </c>
      <c r="K8857" s="5">
        <v>45164</v>
      </c>
      <c r="L8857" s="5">
        <v>10390.74</v>
      </c>
      <c r="M8857" s="5" t="s">
        <v>54</v>
      </c>
      <c r="N8857" s="5" t="s">
        <v>38</v>
      </c>
      <c r="O8857" s="5" t="s">
        <v>2571</v>
      </c>
    </row>
    <row r="8858" spans="1:15" x14ac:dyDescent="0.3">
      <c r="A8858" s="5" t="s">
        <v>20768</v>
      </c>
      <c r="B8858" s="6">
        <v>45908</v>
      </c>
      <c r="C8858" s="5" t="s">
        <v>20769</v>
      </c>
      <c r="D8858" s="5" t="s">
        <v>20770</v>
      </c>
      <c r="E8858" s="5" t="s">
        <v>72</v>
      </c>
      <c r="F8858" s="5" t="s">
        <v>44</v>
      </c>
      <c r="G8858" s="5" t="s">
        <v>20</v>
      </c>
      <c r="H8858" s="5" t="s">
        <v>21</v>
      </c>
      <c r="I8858" s="5">
        <v>2</v>
      </c>
      <c r="J8858" s="5">
        <v>33876</v>
      </c>
      <c r="K8858" s="5">
        <v>67752</v>
      </c>
      <c r="L8858" s="5">
        <v>15303.67</v>
      </c>
      <c r="M8858" s="5" t="s">
        <v>47</v>
      </c>
      <c r="N8858" s="5" t="s">
        <v>23</v>
      </c>
      <c r="O8858" s="5" t="s">
        <v>252</v>
      </c>
    </row>
    <row r="8859" spans="1:15" x14ac:dyDescent="0.3">
      <c r="A8859" s="5" t="s">
        <v>20771</v>
      </c>
      <c r="B8859" s="6">
        <v>45830</v>
      </c>
      <c r="C8859" s="5" t="s">
        <v>7036</v>
      </c>
      <c r="D8859" s="5" t="s">
        <v>20772</v>
      </c>
      <c r="E8859" s="5" t="s">
        <v>43</v>
      </c>
      <c r="F8859" s="5" t="s">
        <v>19</v>
      </c>
      <c r="G8859" s="5" t="s">
        <v>36</v>
      </c>
      <c r="H8859" s="5" t="s">
        <v>169</v>
      </c>
      <c r="I8859" s="5">
        <v>3</v>
      </c>
      <c r="J8859" s="5">
        <v>17105</v>
      </c>
      <c r="K8859" s="5">
        <v>51315</v>
      </c>
      <c r="L8859" s="5">
        <v>12994.97</v>
      </c>
      <c r="M8859" s="5" t="s">
        <v>61</v>
      </c>
      <c r="N8859" s="5" t="s">
        <v>38</v>
      </c>
      <c r="O8859" s="5" t="s">
        <v>2842</v>
      </c>
    </row>
    <row r="8860" spans="1:15" x14ac:dyDescent="0.3">
      <c r="A8860" s="5" t="s">
        <v>20773</v>
      </c>
      <c r="B8860" s="6">
        <v>45889</v>
      </c>
      <c r="C8860" s="5" t="s">
        <v>10812</v>
      </c>
      <c r="D8860" s="5" t="s">
        <v>20774</v>
      </c>
      <c r="E8860" s="5" t="s">
        <v>18</v>
      </c>
      <c r="F8860" s="5" t="s">
        <v>52</v>
      </c>
      <c r="G8860" s="5" t="s">
        <v>45</v>
      </c>
      <c r="H8860" s="5" t="s">
        <v>138</v>
      </c>
      <c r="I8860" s="5">
        <v>1</v>
      </c>
      <c r="J8860" s="5">
        <v>38541</v>
      </c>
      <c r="K8860" s="5">
        <v>38541</v>
      </c>
      <c r="L8860" s="5">
        <v>7844.07</v>
      </c>
      <c r="M8860" s="5" t="s">
        <v>47</v>
      </c>
      <c r="N8860" s="5" t="s">
        <v>23</v>
      </c>
      <c r="O8860" s="5" t="s">
        <v>1381</v>
      </c>
    </row>
    <row r="8861" spans="1:15" x14ac:dyDescent="0.3">
      <c r="A8861" s="5" t="s">
        <v>20775</v>
      </c>
      <c r="B8861" s="6">
        <v>46135</v>
      </c>
      <c r="C8861" s="5" t="s">
        <v>11532</v>
      </c>
      <c r="D8861" s="5" t="s">
        <v>20776</v>
      </c>
      <c r="E8861" s="5" t="s">
        <v>18</v>
      </c>
      <c r="F8861" s="5" t="s">
        <v>28</v>
      </c>
      <c r="G8861" s="5" t="s">
        <v>20</v>
      </c>
      <c r="H8861" s="5" t="s">
        <v>73</v>
      </c>
      <c r="I8861" s="5">
        <v>5</v>
      </c>
      <c r="J8861" s="5">
        <v>30226</v>
      </c>
      <c r="K8861" s="5">
        <v>151130</v>
      </c>
      <c r="L8861" s="5">
        <v>12887.28</v>
      </c>
      <c r="M8861" s="5" t="s">
        <v>54</v>
      </c>
      <c r="N8861" s="5" t="s">
        <v>23</v>
      </c>
      <c r="O8861" s="5" t="s">
        <v>4457</v>
      </c>
    </row>
    <row r="8862" spans="1:15" x14ac:dyDescent="0.3">
      <c r="A8862" s="5" t="s">
        <v>20777</v>
      </c>
      <c r="B8862" s="6">
        <v>45988</v>
      </c>
      <c r="C8862" s="5" t="s">
        <v>20778</v>
      </c>
      <c r="D8862" s="5" t="s">
        <v>20779</v>
      </c>
      <c r="E8862" s="5" t="s">
        <v>43</v>
      </c>
      <c r="F8862" s="5" t="s">
        <v>104</v>
      </c>
      <c r="G8862" s="5" t="s">
        <v>36</v>
      </c>
      <c r="H8862" s="5" t="s">
        <v>37</v>
      </c>
      <c r="I8862" s="5">
        <v>2</v>
      </c>
      <c r="J8862" s="5">
        <v>45940</v>
      </c>
      <c r="K8862" s="5">
        <v>91880</v>
      </c>
      <c r="L8862" s="5">
        <v>20851.34</v>
      </c>
      <c r="M8862" s="5" t="s">
        <v>47</v>
      </c>
      <c r="N8862" s="5" t="s">
        <v>38</v>
      </c>
      <c r="O8862" s="5" t="s">
        <v>1153</v>
      </c>
    </row>
    <row r="8863" spans="1:15" x14ac:dyDescent="0.3">
      <c r="A8863" s="5" t="s">
        <v>20780</v>
      </c>
      <c r="B8863" s="6">
        <v>45968</v>
      </c>
      <c r="C8863" s="5" t="s">
        <v>15199</v>
      </c>
      <c r="D8863" s="5" t="s">
        <v>20781</v>
      </c>
      <c r="E8863" s="5" t="s">
        <v>43</v>
      </c>
      <c r="F8863" s="5" t="s">
        <v>28</v>
      </c>
      <c r="G8863" s="5" t="s">
        <v>36</v>
      </c>
      <c r="H8863" s="5" t="s">
        <v>37</v>
      </c>
      <c r="I8863" s="5">
        <v>2</v>
      </c>
      <c r="J8863" s="5">
        <v>47912</v>
      </c>
      <c r="K8863" s="5">
        <v>95824</v>
      </c>
      <c r="L8863" s="5">
        <v>20139.240000000002</v>
      </c>
      <c r="M8863" s="5" t="s">
        <v>61</v>
      </c>
      <c r="N8863" s="5" t="s">
        <v>67</v>
      </c>
      <c r="O8863" s="5" t="s">
        <v>2990</v>
      </c>
    </row>
    <row r="8864" spans="1:15" x14ac:dyDescent="0.3">
      <c r="A8864" s="5" t="s">
        <v>20782</v>
      </c>
      <c r="B8864" s="6">
        <v>45935</v>
      </c>
      <c r="C8864" s="5" t="s">
        <v>7852</v>
      </c>
      <c r="D8864" s="5" t="s">
        <v>20783</v>
      </c>
      <c r="E8864" s="5" t="s">
        <v>18</v>
      </c>
      <c r="F8864" s="5" t="s">
        <v>19</v>
      </c>
      <c r="G8864" s="5" t="s">
        <v>36</v>
      </c>
      <c r="H8864" s="5" t="s">
        <v>37</v>
      </c>
      <c r="I8864" s="5">
        <v>4</v>
      </c>
      <c r="J8864" s="5">
        <v>34585</v>
      </c>
      <c r="K8864" s="5">
        <v>138340</v>
      </c>
      <c r="L8864" s="5">
        <v>39643.33</v>
      </c>
      <c r="M8864" s="5" t="s">
        <v>22</v>
      </c>
      <c r="N8864" s="5" t="s">
        <v>67</v>
      </c>
      <c r="O8864" s="5" t="s">
        <v>3160</v>
      </c>
    </row>
    <row r="8865" spans="1:15" x14ac:dyDescent="0.3">
      <c r="A8865" s="5" t="s">
        <v>20784</v>
      </c>
      <c r="B8865" s="6">
        <v>45764</v>
      </c>
      <c r="C8865" s="5" t="s">
        <v>8576</v>
      </c>
      <c r="D8865" s="5" t="s">
        <v>20785</v>
      </c>
      <c r="E8865" s="5" t="s">
        <v>86</v>
      </c>
      <c r="F8865" s="5" t="s">
        <v>44</v>
      </c>
      <c r="G8865" s="5" t="s">
        <v>45</v>
      </c>
      <c r="H8865" s="5" t="s">
        <v>46</v>
      </c>
      <c r="I8865" s="5">
        <v>4</v>
      </c>
      <c r="J8865" s="5">
        <v>13710</v>
      </c>
      <c r="K8865" s="5">
        <v>54840</v>
      </c>
      <c r="L8865" s="5">
        <v>14673.01</v>
      </c>
      <c r="M8865" s="5" t="s">
        <v>47</v>
      </c>
      <c r="N8865" s="5" t="s">
        <v>23</v>
      </c>
      <c r="O8865" s="5" t="s">
        <v>2681</v>
      </c>
    </row>
    <row r="8866" spans="1:15" x14ac:dyDescent="0.3">
      <c r="A8866" s="5" t="s">
        <v>20786</v>
      </c>
      <c r="B8866" s="6">
        <v>46064</v>
      </c>
      <c r="C8866" s="5" t="s">
        <v>150</v>
      </c>
      <c r="D8866" s="5" t="s">
        <v>20787</v>
      </c>
      <c r="E8866" s="5" t="s">
        <v>86</v>
      </c>
      <c r="F8866" s="5" t="s">
        <v>87</v>
      </c>
      <c r="G8866" s="5" t="s">
        <v>45</v>
      </c>
      <c r="H8866" s="5" t="s">
        <v>138</v>
      </c>
      <c r="I8866" s="5">
        <v>3</v>
      </c>
      <c r="J8866" s="5">
        <v>27402</v>
      </c>
      <c r="K8866" s="5">
        <v>82206</v>
      </c>
      <c r="L8866" s="5">
        <v>24325.41</v>
      </c>
      <c r="M8866" s="5" t="s">
        <v>30</v>
      </c>
      <c r="N8866" s="5" t="s">
        <v>38</v>
      </c>
      <c r="O8866" s="5" t="s">
        <v>462</v>
      </c>
    </row>
    <row r="8867" spans="1:15" x14ac:dyDescent="0.3">
      <c r="A8867" s="5" t="s">
        <v>20788</v>
      </c>
      <c r="B8867" s="6">
        <v>45882</v>
      </c>
      <c r="C8867" s="5" t="s">
        <v>12221</v>
      </c>
      <c r="D8867" s="5" t="s">
        <v>20789</v>
      </c>
      <c r="E8867" s="5" t="s">
        <v>18</v>
      </c>
      <c r="F8867" s="5" t="s">
        <v>104</v>
      </c>
      <c r="G8867" s="5" t="s">
        <v>59</v>
      </c>
      <c r="H8867" s="5" t="s">
        <v>181</v>
      </c>
      <c r="I8867" s="5">
        <v>3</v>
      </c>
      <c r="J8867" s="5">
        <v>24143</v>
      </c>
      <c r="K8867" s="5">
        <v>72429</v>
      </c>
      <c r="L8867" s="5">
        <v>5408.91</v>
      </c>
      <c r="M8867" s="5" t="s">
        <v>30</v>
      </c>
      <c r="N8867" s="5" t="s">
        <v>23</v>
      </c>
      <c r="O8867" s="5" t="s">
        <v>88</v>
      </c>
    </row>
    <row r="8868" spans="1:15" x14ac:dyDescent="0.3">
      <c r="A8868" s="5" t="s">
        <v>20790</v>
      </c>
      <c r="B8868" s="6">
        <v>45823</v>
      </c>
      <c r="C8868" s="5" t="s">
        <v>13177</v>
      </c>
      <c r="D8868" s="5" t="s">
        <v>20791</v>
      </c>
      <c r="E8868" s="5" t="s">
        <v>18</v>
      </c>
      <c r="F8868" s="5" t="s">
        <v>28</v>
      </c>
      <c r="G8868" s="5" t="s">
        <v>36</v>
      </c>
      <c r="H8868" s="5" t="s">
        <v>53</v>
      </c>
      <c r="I8868" s="5">
        <v>2</v>
      </c>
      <c r="J8868" s="5">
        <v>25441</v>
      </c>
      <c r="K8868" s="5">
        <v>50882</v>
      </c>
      <c r="L8868" s="5">
        <v>5022.49</v>
      </c>
      <c r="M8868" s="5" t="s">
        <v>54</v>
      </c>
      <c r="N8868" s="5" t="s">
        <v>38</v>
      </c>
      <c r="O8868" s="5" t="s">
        <v>1153</v>
      </c>
    </row>
    <row r="8869" spans="1:15" x14ac:dyDescent="0.3">
      <c r="A8869" s="5" t="s">
        <v>20792</v>
      </c>
      <c r="B8869" s="6">
        <v>46085</v>
      </c>
      <c r="C8869" s="5" t="s">
        <v>3595</v>
      </c>
      <c r="D8869" s="5" t="s">
        <v>20793</v>
      </c>
      <c r="E8869" s="5" t="s">
        <v>18</v>
      </c>
      <c r="F8869" s="5" t="s">
        <v>52</v>
      </c>
      <c r="G8869" s="5" t="s">
        <v>36</v>
      </c>
      <c r="H8869" s="5" t="s">
        <v>37</v>
      </c>
      <c r="I8869" s="5">
        <v>2</v>
      </c>
      <c r="J8869" s="5">
        <v>32020</v>
      </c>
      <c r="K8869" s="5">
        <v>64040</v>
      </c>
      <c r="L8869" s="5">
        <v>8759.67</v>
      </c>
      <c r="M8869" s="5" t="s">
        <v>54</v>
      </c>
      <c r="N8869" s="5" t="s">
        <v>38</v>
      </c>
      <c r="O8869" s="5" t="s">
        <v>74</v>
      </c>
    </row>
    <row r="8870" spans="1:15" x14ac:dyDescent="0.3">
      <c r="A8870" s="5" t="s">
        <v>20794</v>
      </c>
      <c r="B8870" s="6">
        <v>45985</v>
      </c>
      <c r="C8870" s="5" t="s">
        <v>3494</v>
      </c>
      <c r="D8870" s="5" t="s">
        <v>20795</v>
      </c>
      <c r="E8870" s="5" t="s">
        <v>43</v>
      </c>
      <c r="F8870" s="5" t="s">
        <v>87</v>
      </c>
      <c r="G8870" s="5" t="s">
        <v>45</v>
      </c>
      <c r="H8870" s="5" t="s">
        <v>138</v>
      </c>
      <c r="I8870" s="5">
        <v>3</v>
      </c>
      <c r="J8870" s="5">
        <v>46976</v>
      </c>
      <c r="K8870" s="5">
        <v>140928</v>
      </c>
      <c r="L8870" s="5">
        <v>39967.06</v>
      </c>
      <c r="M8870" s="5" t="s">
        <v>47</v>
      </c>
      <c r="N8870" s="5" t="s">
        <v>67</v>
      </c>
      <c r="O8870" s="5" t="s">
        <v>1932</v>
      </c>
    </row>
    <row r="8871" spans="1:15" x14ac:dyDescent="0.3">
      <c r="A8871" s="5" t="s">
        <v>20796</v>
      </c>
      <c r="B8871" s="6">
        <v>46010</v>
      </c>
      <c r="C8871" s="5" t="s">
        <v>3072</v>
      </c>
      <c r="D8871" s="5" t="s">
        <v>20797</v>
      </c>
      <c r="E8871" s="5" t="s">
        <v>86</v>
      </c>
      <c r="F8871" s="5" t="s">
        <v>19</v>
      </c>
      <c r="G8871" s="5" t="s">
        <v>36</v>
      </c>
      <c r="H8871" s="5" t="s">
        <v>169</v>
      </c>
      <c r="I8871" s="5">
        <v>1</v>
      </c>
      <c r="J8871" s="5">
        <v>43507</v>
      </c>
      <c r="K8871" s="5">
        <v>43507</v>
      </c>
      <c r="L8871" s="5">
        <v>12133.81</v>
      </c>
      <c r="M8871" s="5" t="s">
        <v>54</v>
      </c>
      <c r="N8871" s="5" t="s">
        <v>31</v>
      </c>
      <c r="O8871" s="5" t="s">
        <v>323</v>
      </c>
    </row>
    <row r="8872" spans="1:15" x14ac:dyDescent="0.3">
      <c r="A8872" s="5" t="s">
        <v>20798</v>
      </c>
      <c r="B8872" s="6">
        <v>45669</v>
      </c>
      <c r="C8872" s="5" t="s">
        <v>599</v>
      </c>
      <c r="D8872" s="5" t="s">
        <v>6260</v>
      </c>
      <c r="E8872" s="5" t="s">
        <v>18</v>
      </c>
      <c r="F8872" s="5" t="s">
        <v>28</v>
      </c>
      <c r="G8872" s="5" t="s">
        <v>36</v>
      </c>
      <c r="H8872" s="5" t="s">
        <v>53</v>
      </c>
      <c r="I8872" s="5">
        <v>3</v>
      </c>
      <c r="J8872" s="5">
        <v>5050</v>
      </c>
      <c r="K8872" s="5">
        <v>15150</v>
      </c>
      <c r="L8872" s="5">
        <v>927.84</v>
      </c>
      <c r="M8872" s="5" t="s">
        <v>30</v>
      </c>
      <c r="N8872" s="5" t="s">
        <v>38</v>
      </c>
      <c r="O8872" s="5" t="s">
        <v>2449</v>
      </c>
    </row>
    <row r="8873" spans="1:15" x14ac:dyDescent="0.3">
      <c r="A8873" s="5" t="s">
        <v>20799</v>
      </c>
      <c r="B8873" s="6">
        <v>46180</v>
      </c>
      <c r="C8873" s="5" t="s">
        <v>4022</v>
      </c>
      <c r="D8873" s="5" t="s">
        <v>20800</v>
      </c>
      <c r="E8873" s="5" t="s">
        <v>86</v>
      </c>
      <c r="F8873" s="5" t="s">
        <v>52</v>
      </c>
      <c r="G8873" s="5" t="s">
        <v>59</v>
      </c>
      <c r="H8873" s="5" t="s">
        <v>60</v>
      </c>
      <c r="I8873" s="5">
        <v>2</v>
      </c>
      <c r="J8873" s="5">
        <v>3609</v>
      </c>
      <c r="K8873" s="5">
        <v>7218</v>
      </c>
      <c r="L8873" s="5">
        <v>1055.49</v>
      </c>
      <c r="M8873" s="5" t="s">
        <v>47</v>
      </c>
      <c r="N8873" s="5" t="s">
        <v>38</v>
      </c>
      <c r="O8873" s="5" t="s">
        <v>118</v>
      </c>
    </row>
    <row r="8874" spans="1:15" x14ac:dyDescent="0.3">
      <c r="A8874" s="5" t="s">
        <v>20801</v>
      </c>
      <c r="B8874" s="6">
        <v>45716</v>
      </c>
      <c r="C8874" s="5" t="s">
        <v>4437</v>
      </c>
      <c r="D8874" s="5" t="s">
        <v>20802</v>
      </c>
      <c r="E8874" s="5" t="s">
        <v>72</v>
      </c>
      <c r="F8874" s="5" t="s">
        <v>28</v>
      </c>
      <c r="G8874" s="5" t="s">
        <v>45</v>
      </c>
      <c r="H8874" s="5" t="s">
        <v>160</v>
      </c>
      <c r="I8874" s="5">
        <v>1</v>
      </c>
      <c r="J8874" s="5">
        <v>26127</v>
      </c>
      <c r="K8874" s="5">
        <v>26127</v>
      </c>
      <c r="L8874" s="5">
        <v>2558.15</v>
      </c>
      <c r="M8874" s="5" t="s">
        <v>61</v>
      </c>
      <c r="N8874" s="5" t="s">
        <v>38</v>
      </c>
      <c r="O8874" s="5" t="s">
        <v>1350</v>
      </c>
    </row>
    <row r="8875" spans="1:15" x14ac:dyDescent="0.3">
      <c r="A8875" s="5" t="s">
        <v>20803</v>
      </c>
      <c r="B8875" s="6">
        <v>46196</v>
      </c>
      <c r="C8875" s="5" t="s">
        <v>7342</v>
      </c>
      <c r="D8875" s="5" t="s">
        <v>20804</v>
      </c>
      <c r="E8875" s="5" t="s">
        <v>43</v>
      </c>
      <c r="F8875" s="5" t="s">
        <v>19</v>
      </c>
      <c r="G8875" s="5" t="s">
        <v>59</v>
      </c>
      <c r="H8875" s="5" t="s">
        <v>181</v>
      </c>
      <c r="I8875" s="5">
        <v>4</v>
      </c>
      <c r="J8875" s="5">
        <v>41105</v>
      </c>
      <c r="K8875" s="5">
        <v>164420</v>
      </c>
      <c r="L8875" s="5">
        <v>19228.259999999998</v>
      </c>
      <c r="M8875" s="5" t="s">
        <v>61</v>
      </c>
      <c r="N8875" s="5" t="s">
        <v>67</v>
      </c>
      <c r="O8875" s="5" t="s">
        <v>503</v>
      </c>
    </row>
    <row r="8876" spans="1:15" x14ac:dyDescent="0.3">
      <c r="A8876" s="5" t="s">
        <v>20805</v>
      </c>
      <c r="B8876" s="6">
        <v>46033</v>
      </c>
      <c r="C8876" s="5" t="s">
        <v>8835</v>
      </c>
      <c r="D8876" s="5" t="s">
        <v>20806</v>
      </c>
      <c r="E8876" s="5" t="s">
        <v>43</v>
      </c>
      <c r="F8876" s="5" t="s">
        <v>28</v>
      </c>
      <c r="G8876" s="5" t="s">
        <v>36</v>
      </c>
      <c r="H8876" s="5" t="s">
        <v>53</v>
      </c>
      <c r="I8876" s="5">
        <v>4</v>
      </c>
      <c r="J8876" s="5">
        <v>23920</v>
      </c>
      <c r="K8876" s="5">
        <v>95680</v>
      </c>
      <c r="L8876" s="5">
        <v>18014.41</v>
      </c>
      <c r="M8876" s="5" t="s">
        <v>22</v>
      </c>
      <c r="N8876" s="5" t="s">
        <v>23</v>
      </c>
      <c r="O8876" s="5" t="s">
        <v>2026</v>
      </c>
    </row>
    <row r="8877" spans="1:15" x14ac:dyDescent="0.3">
      <c r="A8877" s="5" t="s">
        <v>20807</v>
      </c>
      <c r="B8877" s="6">
        <v>46110</v>
      </c>
      <c r="C8877" s="5" t="s">
        <v>9404</v>
      </c>
      <c r="D8877" s="5" t="s">
        <v>20808</v>
      </c>
      <c r="E8877" s="5" t="s">
        <v>72</v>
      </c>
      <c r="F8877" s="5" t="s">
        <v>28</v>
      </c>
      <c r="G8877" s="5" t="s">
        <v>36</v>
      </c>
      <c r="H8877" s="5" t="s">
        <v>216</v>
      </c>
      <c r="I8877" s="5">
        <v>3</v>
      </c>
      <c r="J8877" s="5">
        <v>23400</v>
      </c>
      <c r="K8877" s="5">
        <v>70200</v>
      </c>
      <c r="L8877" s="5">
        <v>8970.7000000000007</v>
      </c>
      <c r="M8877" s="5" t="s">
        <v>54</v>
      </c>
      <c r="N8877" s="5" t="s">
        <v>23</v>
      </c>
      <c r="O8877" s="5" t="s">
        <v>8361</v>
      </c>
    </row>
    <row r="8878" spans="1:15" x14ac:dyDescent="0.3">
      <c r="A8878" s="5" t="s">
        <v>20809</v>
      </c>
      <c r="B8878" s="6">
        <v>46158</v>
      </c>
      <c r="C8878" s="5" t="s">
        <v>18777</v>
      </c>
      <c r="D8878" s="5" t="s">
        <v>20810</v>
      </c>
      <c r="E8878" s="5" t="s">
        <v>72</v>
      </c>
      <c r="F8878" s="5" t="s">
        <v>52</v>
      </c>
      <c r="G8878" s="5" t="s">
        <v>45</v>
      </c>
      <c r="H8878" s="5" t="s">
        <v>138</v>
      </c>
      <c r="I8878" s="5">
        <v>2</v>
      </c>
      <c r="J8878" s="5">
        <v>40045</v>
      </c>
      <c r="K8878" s="5">
        <v>80090</v>
      </c>
      <c r="L8878" s="5">
        <v>20660.689999999999</v>
      </c>
      <c r="M8878" s="5" t="s">
        <v>61</v>
      </c>
      <c r="N8878" s="5" t="s">
        <v>38</v>
      </c>
      <c r="O8878" s="5" t="s">
        <v>883</v>
      </c>
    </row>
    <row r="8879" spans="1:15" x14ac:dyDescent="0.3">
      <c r="A8879" s="5" t="s">
        <v>20811</v>
      </c>
      <c r="B8879" s="6">
        <v>45843</v>
      </c>
      <c r="C8879" s="5" t="s">
        <v>4425</v>
      </c>
      <c r="D8879" s="5" t="s">
        <v>20812</v>
      </c>
      <c r="E8879" s="5" t="s">
        <v>86</v>
      </c>
      <c r="F8879" s="5" t="s">
        <v>19</v>
      </c>
      <c r="G8879" s="5" t="s">
        <v>59</v>
      </c>
      <c r="H8879" s="5" t="s">
        <v>181</v>
      </c>
      <c r="I8879" s="5">
        <v>5</v>
      </c>
      <c r="J8879" s="5">
        <v>3149</v>
      </c>
      <c r="K8879" s="5">
        <v>15745</v>
      </c>
      <c r="L8879" s="5">
        <v>4060.84</v>
      </c>
      <c r="M8879" s="5" t="s">
        <v>61</v>
      </c>
      <c r="N8879" s="5" t="s">
        <v>31</v>
      </c>
      <c r="O8879" s="5" t="s">
        <v>32</v>
      </c>
    </row>
    <row r="8880" spans="1:15" x14ac:dyDescent="0.3">
      <c r="A8880" s="5" t="s">
        <v>20813</v>
      </c>
      <c r="B8880" s="6">
        <v>45911</v>
      </c>
      <c r="C8880" s="5" t="s">
        <v>20814</v>
      </c>
      <c r="D8880" s="5" t="s">
        <v>20815</v>
      </c>
      <c r="E8880" s="5" t="s">
        <v>18</v>
      </c>
      <c r="F8880" s="5" t="s">
        <v>87</v>
      </c>
      <c r="G8880" s="5" t="s">
        <v>59</v>
      </c>
      <c r="H8880" s="5" t="s">
        <v>181</v>
      </c>
      <c r="I8880" s="5">
        <v>2</v>
      </c>
      <c r="J8880" s="5">
        <v>39657</v>
      </c>
      <c r="K8880" s="5">
        <v>79314</v>
      </c>
      <c r="L8880" s="5">
        <v>5768.53</v>
      </c>
      <c r="M8880" s="5" t="s">
        <v>61</v>
      </c>
      <c r="N8880" s="5" t="s">
        <v>67</v>
      </c>
      <c r="O8880" s="5" t="s">
        <v>12227</v>
      </c>
    </row>
    <row r="8881" spans="1:15" x14ac:dyDescent="0.3">
      <c r="A8881" s="5" t="s">
        <v>20816</v>
      </c>
      <c r="B8881" s="6">
        <v>45764</v>
      </c>
      <c r="C8881" s="5" t="s">
        <v>20550</v>
      </c>
      <c r="D8881" s="5" t="s">
        <v>20817</v>
      </c>
      <c r="E8881" s="5" t="s">
        <v>72</v>
      </c>
      <c r="F8881" s="5" t="s">
        <v>87</v>
      </c>
      <c r="G8881" s="5" t="s">
        <v>45</v>
      </c>
      <c r="H8881" s="5" t="s">
        <v>147</v>
      </c>
      <c r="I8881" s="5">
        <v>4</v>
      </c>
      <c r="J8881" s="5">
        <v>38626</v>
      </c>
      <c r="K8881" s="5">
        <v>154504</v>
      </c>
      <c r="L8881" s="5">
        <v>9387.3700000000008</v>
      </c>
      <c r="M8881" s="5" t="s">
        <v>30</v>
      </c>
      <c r="N8881" s="5" t="s">
        <v>23</v>
      </c>
      <c r="O8881" s="5" t="s">
        <v>177</v>
      </c>
    </row>
    <row r="8882" spans="1:15" x14ac:dyDescent="0.3">
      <c r="A8882" s="5" t="s">
        <v>20818</v>
      </c>
      <c r="B8882" s="6">
        <v>45717</v>
      </c>
      <c r="C8882" s="5" t="s">
        <v>7390</v>
      </c>
      <c r="D8882" s="5" t="s">
        <v>20819</v>
      </c>
      <c r="E8882" s="5" t="s">
        <v>72</v>
      </c>
      <c r="F8882" s="5" t="s">
        <v>52</v>
      </c>
      <c r="G8882" s="5" t="s">
        <v>59</v>
      </c>
      <c r="H8882" s="5" t="s">
        <v>66</v>
      </c>
      <c r="I8882" s="5">
        <v>2</v>
      </c>
      <c r="J8882" s="5">
        <v>43206</v>
      </c>
      <c r="K8882" s="5">
        <v>86412</v>
      </c>
      <c r="L8882" s="5">
        <v>5623.73</v>
      </c>
      <c r="M8882" s="5" t="s">
        <v>61</v>
      </c>
      <c r="N8882" s="5" t="s">
        <v>67</v>
      </c>
      <c r="O8882" s="5" t="s">
        <v>1790</v>
      </c>
    </row>
    <row r="8883" spans="1:15" x14ac:dyDescent="0.3">
      <c r="A8883" s="5" t="s">
        <v>20820</v>
      </c>
      <c r="B8883" s="6">
        <v>45873</v>
      </c>
      <c r="C8883" s="5" t="s">
        <v>9056</v>
      </c>
      <c r="D8883" s="5" t="s">
        <v>20821</v>
      </c>
      <c r="E8883" s="5" t="s">
        <v>18</v>
      </c>
      <c r="F8883" s="5" t="s">
        <v>87</v>
      </c>
      <c r="G8883" s="5" t="s">
        <v>45</v>
      </c>
      <c r="H8883" s="5" t="s">
        <v>160</v>
      </c>
      <c r="I8883" s="5">
        <v>2</v>
      </c>
      <c r="J8883" s="5">
        <v>48266</v>
      </c>
      <c r="K8883" s="5">
        <v>96532</v>
      </c>
      <c r="L8883" s="5">
        <v>23643.79</v>
      </c>
      <c r="M8883" s="5" t="s">
        <v>22</v>
      </c>
      <c r="N8883" s="5" t="s">
        <v>38</v>
      </c>
      <c r="O8883" s="5" t="s">
        <v>345</v>
      </c>
    </row>
    <row r="8884" spans="1:15" x14ac:dyDescent="0.3">
      <c r="A8884" s="5" t="s">
        <v>20822</v>
      </c>
      <c r="B8884" s="6">
        <v>46105</v>
      </c>
      <c r="C8884" s="5" t="s">
        <v>682</v>
      </c>
      <c r="D8884" s="5" t="s">
        <v>20823</v>
      </c>
      <c r="E8884" s="5" t="s">
        <v>86</v>
      </c>
      <c r="F8884" s="5" t="s">
        <v>28</v>
      </c>
      <c r="G8884" s="5" t="s">
        <v>36</v>
      </c>
      <c r="H8884" s="5" t="s">
        <v>37</v>
      </c>
      <c r="I8884" s="5">
        <v>2</v>
      </c>
      <c r="J8884" s="5">
        <v>42272</v>
      </c>
      <c r="K8884" s="5">
        <v>84544</v>
      </c>
      <c r="L8884" s="5">
        <v>24151.91</v>
      </c>
      <c r="M8884" s="5" t="s">
        <v>61</v>
      </c>
      <c r="N8884" s="5" t="s">
        <v>67</v>
      </c>
      <c r="O8884" s="5" t="s">
        <v>372</v>
      </c>
    </row>
    <row r="8885" spans="1:15" x14ac:dyDescent="0.3">
      <c r="A8885" s="5" t="s">
        <v>20824</v>
      </c>
      <c r="B8885" s="6">
        <v>45870</v>
      </c>
      <c r="C8885" s="5" t="s">
        <v>2338</v>
      </c>
      <c r="D8885" s="5" t="s">
        <v>20825</v>
      </c>
      <c r="E8885" s="5" t="s">
        <v>72</v>
      </c>
      <c r="F8885" s="5" t="s">
        <v>19</v>
      </c>
      <c r="G8885" s="5" t="s">
        <v>20</v>
      </c>
      <c r="H8885" s="5" t="s">
        <v>21</v>
      </c>
      <c r="I8885" s="5">
        <v>4</v>
      </c>
      <c r="J8885" s="5">
        <v>48048</v>
      </c>
      <c r="K8885" s="5">
        <v>192192</v>
      </c>
      <c r="L8885" s="5">
        <v>54900.18</v>
      </c>
      <c r="M8885" s="5" t="s">
        <v>22</v>
      </c>
      <c r="N8885" s="5" t="s">
        <v>67</v>
      </c>
      <c r="O8885" s="5" t="s">
        <v>503</v>
      </c>
    </row>
    <row r="8886" spans="1:15" x14ac:dyDescent="0.3">
      <c r="A8886" s="5" t="s">
        <v>20826</v>
      </c>
      <c r="B8886" s="6">
        <v>46119</v>
      </c>
      <c r="C8886" s="5" t="s">
        <v>14200</v>
      </c>
      <c r="D8886" s="5" t="s">
        <v>20827</v>
      </c>
      <c r="E8886" s="5" t="s">
        <v>43</v>
      </c>
      <c r="F8886" s="5" t="s">
        <v>44</v>
      </c>
      <c r="G8886" s="5" t="s">
        <v>20</v>
      </c>
      <c r="H8886" s="5" t="s">
        <v>29</v>
      </c>
      <c r="I8886" s="5">
        <v>5</v>
      </c>
      <c r="J8886" s="5">
        <v>16323</v>
      </c>
      <c r="K8886" s="5">
        <v>81615</v>
      </c>
      <c r="L8886" s="5">
        <v>18840.509999999998</v>
      </c>
      <c r="M8886" s="5" t="s">
        <v>61</v>
      </c>
      <c r="N8886" s="5" t="s">
        <v>38</v>
      </c>
      <c r="O8886" s="5" t="s">
        <v>232</v>
      </c>
    </row>
    <row r="8887" spans="1:15" x14ac:dyDescent="0.3">
      <c r="A8887" s="5" t="s">
        <v>20828</v>
      </c>
      <c r="B8887" s="6">
        <v>45895</v>
      </c>
      <c r="C8887" s="5" t="s">
        <v>10052</v>
      </c>
      <c r="D8887" s="5" t="s">
        <v>20829</v>
      </c>
      <c r="E8887" s="5" t="s">
        <v>72</v>
      </c>
      <c r="F8887" s="5" t="s">
        <v>28</v>
      </c>
      <c r="G8887" s="5" t="s">
        <v>20</v>
      </c>
      <c r="H8887" s="5" t="s">
        <v>109</v>
      </c>
      <c r="I8887" s="5">
        <v>4</v>
      </c>
      <c r="J8887" s="5">
        <v>48941</v>
      </c>
      <c r="K8887" s="5">
        <v>195764</v>
      </c>
      <c r="L8887" s="5">
        <v>58220.35</v>
      </c>
      <c r="M8887" s="5" t="s">
        <v>30</v>
      </c>
      <c r="N8887" s="5" t="s">
        <v>67</v>
      </c>
      <c r="O8887" s="5" t="s">
        <v>2438</v>
      </c>
    </row>
    <row r="8888" spans="1:15" x14ac:dyDescent="0.3">
      <c r="A8888" s="5" t="s">
        <v>20830</v>
      </c>
      <c r="B8888" s="6">
        <v>45825</v>
      </c>
      <c r="C8888" s="5" t="s">
        <v>3416</v>
      </c>
      <c r="D8888" s="5" t="s">
        <v>20831</v>
      </c>
      <c r="E8888" s="5" t="s">
        <v>18</v>
      </c>
      <c r="F8888" s="5" t="s">
        <v>52</v>
      </c>
      <c r="G8888" s="5" t="s">
        <v>36</v>
      </c>
      <c r="H8888" s="5" t="s">
        <v>53</v>
      </c>
      <c r="I8888" s="5">
        <v>5</v>
      </c>
      <c r="J8888" s="5">
        <v>22013</v>
      </c>
      <c r="K8888" s="5">
        <v>110065</v>
      </c>
      <c r="L8888" s="5">
        <v>12791.19</v>
      </c>
      <c r="M8888" s="5" t="s">
        <v>54</v>
      </c>
      <c r="N8888" s="5" t="s">
        <v>23</v>
      </c>
      <c r="O8888" s="5" t="s">
        <v>256</v>
      </c>
    </row>
    <row r="8889" spans="1:15" x14ac:dyDescent="0.3">
      <c r="A8889" s="5" t="s">
        <v>20832</v>
      </c>
      <c r="B8889" s="6">
        <v>45685</v>
      </c>
      <c r="C8889" s="5" t="s">
        <v>1778</v>
      </c>
      <c r="D8889" s="5" t="s">
        <v>20833</v>
      </c>
      <c r="E8889" s="5" t="s">
        <v>43</v>
      </c>
      <c r="F8889" s="5" t="s">
        <v>19</v>
      </c>
      <c r="G8889" s="5" t="s">
        <v>20</v>
      </c>
      <c r="H8889" s="5" t="s">
        <v>29</v>
      </c>
      <c r="I8889" s="5">
        <v>4</v>
      </c>
      <c r="J8889" s="5">
        <v>4168</v>
      </c>
      <c r="K8889" s="5">
        <v>16672</v>
      </c>
      <c r="L8889" s="5">
        <v>4187.22</v>
      </c>
      <c r="M8889" s="5" t="s">
        <v>47</v>
      </c>
      <c r="N8889" s="5" t="s">
        <v>23</v>
      </c>
      <c r="O8889" s="5" t="s">
        <v>55</v>
      </c>
    </row>
    <row r="8890" spans="1:15" x14ac:dyDescent="0.3">
      <c r="A8890" s="5" t="s">
        <v>20834</v>
      </c>
      <c r="B8890" s="6">
        <v>45915</v>
      </c>
      <c r="C8890" s="5" t="s">
        <v>494</v>
      </c>
      <c r="D8890" s="5" t="s">
        <v>20835</v>
      </c>
      <c r="E8890" s="5" t="s">
        <v>86</v>
      </c>
      <c r="F8890" s="5" t="s">
        <v>52</v>
      </c>
      <c r="G8890" s="5" t="s">
        <v>20</v>
      </c>
      <c r="H8890" s="5" t="s">
        <v>29</v>
      </c>
      <c r="I8890" s="5">
        <v>1</v>
      </c>
      <c r="J8890" s="5">
        <v>39116</v>
      </c>
      <c r="K8890" s="5">
        <v>39116</v>
      </c>
      <c r="L8890" s="5">
        <v>6109.16</v>
      </c>
      <c r="M8890" s="5" t="s">
        <v>30</v>
      </c>
      <c r="N8890" s="5" t="s">
        <v>67</v>
      </c>
      <c r="O8890" s="5" t="s">
        <v>232</v>
      </c>
    </row>
    <row r="8891" spans="1:15" x14ac:dyDescent="0.3">
      <c r="A8891" s="5" t="s">
        <v>20836</v>
      </c>
      <c r="B8891" s="6">
        <v>46169</v>
      </c>
      <c r="C8891" s="5" t="s">
        <v>1748</v>
      </c>
      <c r="D8891" s="5" t="s">
        <v>20837</v>
      </c>
      <c r="E8891" s="5" t="s">
        <v>86</v>
      </c>
      <c r="F8891" s="5" t="s">
        <v>28</v>
      </c>
      <c r="G8891" s="5" t="s">
        <v>36</v>
      </c>
      <c r="H8891" s="5" t="s">
        <v>53</v>
      </c>
      <c r="I8891" s="5">
        <v>1</v>
      </c>
      <c r="J8891" s="5">
        <v>15526</v>
      </c>
      <c r="K8891" s="5">
        <v>15526</v>
      </c>
      <c r="L8891" s="5">
        <v>2259.04</v>
      </c>
      <c r="M8891" s="5" t="s">
        <v>30</v>
      </c>
      <c r="N8891" s="5" t="s">
        <v>31</v>
      </c>
      <c r="O8891" s="5" t="s">
        <v>110</v>
      </c>
    </row>
    <row r="8892" spans="1:15" x14ac:dyDescent="0.3">
      <c r="A8892" s="5" t="s">
        <v>20838</v>
      </c>
      <c r="B8892" s="6">
        <v>46165</v>
      </c>
      <c r="C8892" s="5" t="s">
        <v>4080</v>
      </c>
      <c r="D8892" s="5" t="s">
        <v>20839</v>
      </c>
      <c r="E8892" s="5" t="s">
        <v>72</v>
      </c>
      <c r="F8892" s="5" t="s">
        <v>87</v>
      </c>
      <c r="G8892" s="5" t="s">
        <v>59</v>
      </c>
      <c r="H8892" s="5" t="s">
        <v>60</v>
      </c>
      <c r="I8892" s="5">
        <v>3</v>
      </c>
      <c r="J8892" s="5">
        <v>42141</v>
      </c>
      <c r="K8892" s="5">
        <v>126423</v>
      </c>
      <c r="L8892" s="5">
        <v>34945.56</v>
      </c>
      <c r="M8892" s="5" t="s">
        <v>54</v>
      </c>
      <c r="N8892" s="5" t="s">
        <v>23</v>
      </c>
      <c r="O8892" s="5" t="s">
        <v>1486</v>
      </c>
    </row>
    <row r="8893" spans="1:15" x14ac:dyDescent="0.3">
      <c r="A8893" s="5" t="s">
        <v>20840</v>
      </c>
      <c r="B8893" s="6">
        <v>45755</v>
      </c>
      <c r="C8893" s="5" t="s">
        <v>4127</v>
      </c>
      <c r="D8893" s="5" t="s">
        <v>20841</v>
      </c>
      <c r="E8893" s="5" t="s">
        <v>86</v>
      </c>
      <c r="F8893" s="5" t="s">
        <v>87</v>
      </c>
      <c r="G8893" s="5" t="s">
        <v>20</v>
      </c>
      <c r="H8893" s="5" t="s">
        <v>29</v>
      </c>
      <c r="I8893" s="5">
        <v>5</v>
      </c>
      <c r="J8893" s="5">
        <v>16025</v>
      </c>
      <c r="K8893" s="5">
        <v>80125</v>
      </c>
      <c r="L8893" s="5">
        <v>22774.91</v>
      </c>
      <c r="M8893" s="5" t="s">
        <v>54</v>
      </c>
      <c r="N8893" s="5" t="s">
        <v>67</v>
      </c>
      <c r="O8893" s="5" t="s">
        <v>988</v>
      </c>
    </row>
    <row r="8894" spans="1:15" x14ac:dyDescent="0.3">
      <c r="A8894" s="5" t="s">
        <v>20842</v>
      </c>
      <c r="B8894" s="6">
        <v>45979</v>
      </c>
      <c r="C8894" s="5" t="s">
        <v>2704</v>
      </c>
      <c r="D8894" s="5" t="s">
        <v>20843</v>
      </c>
      <c r="E8894" s="5" t="s">
        <v>86</v>
      </c>
      <c r="F8894" s="5" t="s">
        <v>28</v>
      </c>
      <c r="G8894" s="5" t="s">
        <v>45</v>
      </c>
      <c r="H8894" s="5" t="s">
        <v>138</v>
      </c>
      <c r="I8894" s="5">
        <v>4</v>
      </c>
      <c r="J8894" s="5">
        <v>16738</v>
      </c>
      <c r="K8894" s="5">
        <v>66952</v>
      </c>
      <c r="L8894" s="5">
        <v>12989.72</v>
      </c>
      <c r="M8894" s="5" t="s">
        <v>61</v>
      </c>
      <c r="N8894" s="5" t="s">
        <v>23</v>
      </c>
      <c r="O8894" s="5" t="s">
        <v>9754</v>
      </c>
    </row>
    <row r="8895" spans="1:15" x14ac:dyDescent="0.3">
      <c r="A8895" s="5" t="s">
        <v>20844</v>
      </c>
      <c r="B8895" s="6">
        <v>45663</v>
      </c>
      <c r="C8895" s="5" t="s">
        <v>112</v>
      </c>
      <c r="D8895" s="5" t="s">
        <v>20845</v>
      </c>
      <c r="E8895" s="5" t="s">
        <v>72</v>
      </c>
      <c r="F8895" s="5" t="s">
        <v>28</v>
      </c>
      <c r="G8895" s="5" t="s">
        <v>20</v>
      </c>
      <c r="H8895" s="5" t="s">
        <v>21</v>
      </c>
      <c r="I8895" s="5">
        <v>2</v>
      </c>
      <c r="J8895" s="5">
        <v>32205</v>
      </c>
      <c r="K8895" s="5">
        <v>64410</v>
      </c>
      <c r="L8895" s="5">
        <v>7437.2</v>
      </c>
      <c r="M8895" s="5" t="s">
        <v>61</v>
      </c>
      <c r="N8895" s="5" t="s">
        <v>31</v>
      </c>
      <c r="O8895" s="5" t="s">
        <v>700</v>
      </c>
    </row>
    <row r="8896" spans="1:15" x14ac:dyDescent="0.3">
      <c r="A8896" s="5" t="s">
        <v>20846</v>
      </c>
      <c r="B8896" s="6">
        <v>45891</v>
      </c>
      <c r="C8896" s="5" t="s">
        <v>13612</v>
      </c>
      <c r="D8896" s="5" t="s">
        <v>20847</v>
      </c>
      <c r="E8896" s="5" t="s">
        <v>72</v>
      </c>
      <c r="F8896" s="5" t="s">
        <v>104</v>
      </c>
      <c r="G8896" s="5" t="s">
        <v>36</v>
      </c>
      <c r="H8896" s="5" t="s">
        <v>169</v>
      </c>
      <c r="I8896" s="5">
        <v>5</v>
      </c>
      <c r="J8896" s="5">
        <v>40793</v>
      </c>
      <c r="K8896" s="5">
        <v>203965</v>
      </c>
      <c r="L8896" s="5">
        <v>42163.040000000001</v>
      </c>
      <c r="M8896" s="5" t="s">
        <v>30</v>
      </c>
      <c r="N8896" s="5" t="s">
        <v>38</v>
      </c>
      <c r="O8896" s="5" t="s">
        <v>664</v>
      </c>
    </row>
    <row r="8897" spans="1:15" x14ac:dyDescent="0.3">
      <c r="A8897" s="5" t="s">
        <v>20848</v>
      </c>
      <c r="B8897" s="6">
        <v>45932</v>
      </c>
      <c r="C8897" s="5" t="s">
        <v>20849</v>
      </c>
      <c r="D8897" s="5" t="s">
        <v>20850</v>
      </c>
      <c r="E8897" s="5" t="s">
        <v>86</v>
      </c>
      <c r="F8897" s="5" t="s">
        <v>28</v>
      </c>
      <c r="G8897" s="5" t="s">
        <v>36</v>
      </c>
      <c r="H8897" s="5" t="s">
        <v>37</v>
      </c>
      <c r="I8897" s="5">
        <v>5</v>
      </c>
      <c r="J8897" s="5">
        <v>1973</v>
      </c>
      <c r="K8897" s="5">
        <v>9865</v>
      </c>
      <c r="L8897" s="5">
        <v>1755.41</v>
      </c>
      <c r="M8897" s="5" t="s">
        <v>54</v>
      </c>
      <c r="N8897" s="5" t="s">
        <v>31</v>
      </c>
      <c r="O8897" s="5" t="s">
        <v>252</v>
      </c>
    </row>
    <row r="8898" spans="1:15" x14ac:dyDescent="0.3">
      <c r="A8898" s="5" t="s">
        <v>20851</v>
      </c>
      <c r="B8898" s="6">
        <v>46040</v>
      </c>
      <c r="C8898" s="5" t="s">
        <v>2145</v>
      </c>
      <c r="D8898" s="5" t="s">
        <v>20852</v>
      </c>
      <c r="E8898" s="5" t="s">
        <v>72</v>
      </c>
      <c r="F8898" s="5" t="s">
        <v>52</v>
      </c>
      <c r="G8898" s="5" t="s">
        <v>36</v>
      </c>
      <c r="H8898" s="5" t="s">
        <v>53</v>
      </c>
      <c r="I8898" s="5">
        <v>5</v>
      </c>
      <c r="J8898" s="5">
        <v>10116</v>
      </c>
      <c r="K8898" s="5">
        <v>50580</v>
      </c>
      <c r="L8898" s="5">
        <v>14736.22</v>
      </c>
      <c r="M8898" s="5" t="s">
        <v>22</v>
      </c>
      <c r="N8898" s="5" t="s">
        <v>31</v>
      </c>
      <c r="O8898" s="5" t="s">
        <v>8147</v>
      </c>
    </row>
    <row r="8899" spans="1:15" x14ac:dyDescent="0.3">
      <c r="A8899" s="5" t="s">
        <v>20853</v>
      </c>
      <c r="B8899" s="6">
        <v>45903</v>
      </c>
      <c r="C8899" s="5" t="s">
        <v>3209</v>
      </c>
      <c r="D8899" s="5" t="s">
        <v>20854</v>
      </c>
      <c r="E8899" s="5" t="s">
        <v>43</v>
      </c>
      <c r="F8899" s="5" t="s">
        <v>52</v>
      </c>
      <c r="G8899" s="5" t="s">
        <v>59</v>
      </c>
      <c r="H8899" s="5" t="s">
        <v>181</v>
      </c>
      <c r="I8899" s="5">
        <v>2</v>
      </c>
      <c r="J8899" s="5">
        <v>46755</v>
      </c>
      <c r="K8899" s="5">
        <v>93510</v>
      </c>
      <c r="L8899" s="5">
        <v>16295.15</v>
      </c>
      <c r="M8899" s="5" t="s">
        <v>30</v>
      </c>
      <c r="N8899" s="5" t="s">
        <v>31</v>
      </c>
      <c r="O8899" s="5" t="s">
        <v>649</v>
      </c>
    </row>
    <row r="8900" spans="1:15" x14ac:dyDescent="0.3">
      <c r="A8900" s="5" t="s">
        <v>20855</v>
      </c>
      <c r="B8900" s="6">
        <v>46059</v>
      </c>
      <c r="C8900" s="5" t="s">
        <v>18332</v>
      </c>
      <c r="D8900" s="5" t="s">
        <v>20856</v>
      </c>
      <c r="E8900" s="5" t="s">
        <v>86</v>
      </c>
      <c r="F8900" s="5" t="s">
        <v>104</v>
      </c>
      <c r="G8900" s="5" t="s">
        <v>36</v>
      </c>
      <c r="H8900" s="5" t="s">
        <v>53</v>
      </c>
      <c r="I8900" s="5">
        <v>3</v>
      </c>
      <c r="J8900" s="5">
        <v>21277</v>
      </c>
      <c r="K8900" s="5">
        <v>63831</v>
      </c>
      <c r="L8900" s="5">
        <v>17852.21</v>
      </c>
      <c r="M8900" s="5" t="s">
        <v>47</v>
      </c>
      <c r="N8900" s="5" t="s">
        <v>38</v>
      </c>
      <c r="O8900" s="5" t="s">
        <v>359</v>
      </c>
    </row>
    <row r="8901" spans="1:15" x14ac:dyDescent="0.3">
      <c r="A8901" s="5" t="s">
        <v>20857</v>
      </c>
      <c r="B8901" s="6">
        <v>45725</v>
      </c>
      <c r="C8901" s="5" t="s">
        <v>20858</v>
      </c>
      <c r="D8901" s="5" t="s">
        <v>20859</v>
      </c>
      <c r="E8901" s="5" t="s">
        <v>72</v>
      </c>
      <c r="F8901" s="5" t="s">
        <v>28</v>
      </c>
      <c r="G8901" s="5" t="s">
        <v>45</v>
      </c>
      <c r="H8901" s="5" t="s">
        <v>46</v>
      </c>
      <c r="I8901" s="5">
        <v>3</v>
      </c>
      <c r="J8901" s="5">
        <v>26953</v>
      </c>
      <c r="K8901" s="5">
        <v>80859</v>
      </c>
      <c r="L8901" s="5">
        <v>21309.58</v>
      </c>
      <c r="M8901" s="5" t="s">
        <v>61</v>
      </c>
      <c r="N8901" s="5" t="s">
        <v>38</v>
      </c>
      <c r="O8901" s="5" t="s">
        <v>232</v>
      </c>
    </row>
    <row r="8902" spans="1:15" x14ac:dyDescent="0.3">
      <c r="A8902" s="5" t="s">
        <v>20860</v>
      </c>
      <c r="B8902" s="6">
        <v>46169</v>
      </c>
      <c r="C8902" s="5" t="s">
        <v>11002</v>
      </c>
      <c r="D8902" s="5" t="s">
        <v>5963</v>
      </c>
      <c r="E8902" s="5" t="s">
        <v>43</v>
      </c>
      <c r="F8902" s="5" t="s">
        <v>52</v>
      </c>
      <c r="G8902" s="5" t="s">
        <v>20</v>
      </c>
      <c r="H8902" s="5" t="s">
        <v>29</v>
      </c>
      <c r="I8902" s="5">
        <v>4</v>
      </c>
      <c r="J8902" s="5">
        <v>36451</v>
      </c>
      <c r="K8902" s="5">
        <v>145804</v>
      </c>
      <c r="L8902" s="5">
        <v>40526.480000000003</v>
      </c>
      <c r="M8902" s="5" t="s">
        <v>22</v>
      </c>
      <c r="N8902" s="5" t="s">
        <v>23</v>
      </c>
      <c r="O8902" s="5" t="s">
        <v>733</v>
      </c>
    </row>
    <row r="8903" spans="1:15" x14ac:dyDescent="0.3">
      <c r="A8903" s="5" t="s">
        <v>20861</v>
      </c>
      <c r="B8903" s="6">
        <v>45692</v>
      </c>
      <c r="C8903" s="5" t="s">
        <v>15013</v>
      </c>
      <c r="D8903" s="5" t="s">
        <v>596</v>
      </c>
      <c r="E8903" s="5" t="s">
        <v>43</v>
      </c>
      <c r="F8903" s="5" t="s">
        <v>44</v>
      </c>
      <c r="G8903" s="5" t="s">
        <v>20</v>
      </c>
      <c r="H8903" s="5" t="s">
        <v>29</v>
      </c>
      <c r="I8903" s="5">
        <v>2</v>
      </c>
      <c r="J8903" s="5">
        <v>45640</v>
      </c>
      <c r="K8903" s="5">
        <v>91280</v>
      </c>
      <c r="L8903" s="5">
        <v>15864.02</v>
      </c>
      <c r="M8903" s="5" t="s">
        <v>22</v>
      </c>
      <c r="N8903" s="5" t="s">
        <v>67</v>
      </c>
      <c r="O8903" s="5" t="s">
        <v>722</v>
      </c>
    </row>
    <row r="8904" spans="1:15" x14ac:dyDescent="0.3">
      <c r="A8904" s="5" t="s">
        <v>20862</v>
      </c>
      <c r="B8904" s="6">
        <v>45852</v>
      </c>
      <c r="C8904" s="5" t="s">
        <v>10317</v>
      </c>
      <c r="D8904" s="5" t="s">
        <v>20863</v>
      </c>
      <c r="E8904" s="5" t="s">
        <v>43</v>
      </c>
      <c r="F8904" s="5" t="s">
        <v>104</v>
      </c>
      <c r="G8904" s="5" t="s">
        <v>59</v>
      </c>
      <c r="H8904" s="5" t="s">
        <v>181</v>
      </c>
      <c r="I8904" s="5">
        <v>2</v>
      </c>
      <c r="J8904" s="5">
        <v>49090</v>
      </c>
      <c r="K8904" s="5">
        <v>98180</v>
      </c>
      <c r="L8904" s="5">
        <v>16050.23</v>
      </c>
      <c r="M8904" s="5" t="s">
        <v>22</v>
      </c>
      <c r="N8904" s="5" t="s">
        <v>67</v>
      </c>
      <c r="O8904" s="5" t="s">
        <v>88</v>
      </c>
    </row>
    <row r="8905" spans="1:15" x14ac:dyDescent="0.3">
      <c r="A8905" s="5" t="s">
        <v>20864</v>
      </c>
      <c r="B8905" s="6">
        <v>46009</v>
      </c>
      <c r="C8905" s="5" t="s">
        <v>6280</v>
      </c>
      <c r="D8905" s="5" t="s">
        <v>20865</v>
      </c>
      <c r="E8905" s="5" t="s">
        <v>18</v>
      </c>
      <c r="F8905" s="5" t="s">
        <v>52</v>
      </c>
      <c r="G8905" s="5" t="s">
        <v>20</v>
      </c>
      <c r="H8905" s="5" t="s">
        <v>21</v>
      </c>
      <c r="I8905" s="5">
        <v>4</v>
      </c>
      <c r="J8905" s="5">
        <v>4646</v>
      </c>
      <c r="K8905" s="5">
        <v>18584</v>
      </c>
      <c r="L8905" s="5">
        <v>1711.47</v>
      </c>
      <c r="M8905" s="5" t="s">
        <v>61</v>
      </c>
      <c r="N8905" s="5" t="s">
        <v>23</v>
      </c>
      <c r="O8905" s="5" t="s">
        <v>2610</v>
      </c>
    </row>
    <row r="8906" spans="1:15" x14ac:dyDescent="0.3">
      <c r="A8906" s="5" t="s">
        <v>20866</v>
      </c>
      <c r="B8906" s="6">
        <v>46137</v>
      </c>
      <c r="C8906" s="5" t="s">
        <v>9243</v>
      </c>
      <c r="D8906" s="5" t="s">
        <v>20867</v>
      </c>
      <c r="E8906" s="5" t="s">
        <v>18</v>
      </c>
      <c r="F8906" s="5" t="s">
        <v>28</v>
      </c>
      <c r="G8906" s="5" t="s">
        <v>20</v>
      </c>
      <c r="H8906" s="5" t="s">
        <v>29</v>
      </c>
      <c r="I8906" s="5">
        <v>3</v>
      </c>
      <c r="J8906" s="5">
        <v>19801</v>
      </c>
      <c r="K8906" s="5">
        <v>59403</v>
      </c>
      <c r="L8906" s="5">
        <v>3136.6</v>
      </c>
      <c r="M8906" s="5" t="s">
        <v>22</v>
      </c>
      <c r="N8906" s="5" t="s">
        <v>38</v>
      </c>
      <c r="O8906" s="5" t="s">
        <v>4749</v>
      </c>
    </row>
    <row r="8907" spans="1:15" x14ac:dyDescent="0.3">
      <c r="A8907" s="5" t="s">
        <v>20868</v>
      </c>
      <c r="B8907" s="6">
        <v>45674</v>
      </c>
      <c r="C8907" s="5" t="s">
        <v>18829</v>
      </c>
      <c r="D8907" s="5" t="s">
        <v>20869</v>
      </c>
      <c r="E8907" s="5" t="s">
        <v>72</v>
      </c>
      <c r="F8907" s="5" t="s">
        <v>19</v>
      </c>
      <c r="G8907" s="5" t="s">
        <v>36</v>
      </c>
      <c r="H8907" s="5" t="s">
        <v>37</v>
      </c>
      <c r="I8907" s="5">
        <v>5</v>
      </c>
      <c r="J8907" s="5">
        <v>41886</v>
      </c>
      <c r="K8907" s="5">
        <v>209430</v>
      </c>
      <c r="L8907" s="5">
        <v>37614.6</v>
      </c>
      <c r="M8907" s="5" t="s">
        <v>22</v>
      </c>
      <c r="N8907" s="5" t="s">
        <v>38</v>
      </c>
      <c r="O8907" s="5" t="s">
        <v>1528</v>
      </c>
    </row>
    <row r="8908" spans="1:15" x14ac:dyDescent="0.3">
      <c r="A8908" s="5" t="s">
        <v>20870</v>
      </c>
      <c r="B8908" s="6">
        <v>46056</v>
      </c>
      <c r="C8908" s="5" t="s">
        <v>2125</v>
      </c>
      <c r="D8908" s="5" t="s">
        <v>20871</v>
      </c>
      <c r="E8908" s="5" t="s">
        <v>18</v>
      </c>
      <c r="F8908" s="5" t="s">
        <v>104</v>
      </c>
      <c r="G8908" s="5" t="s">
        <v>36</v>
      </c>
      <c r="H8908" s="5" t="s">
        <v>37</v>
      </c>
      <c r="I8908" s="5">
        <v>2</v>
      </c>
      <c r="J8908" s="5">
        <v>28325</v>
      </c>
      <c r="K8908" s="5">
        <v>56650</v>
      </c>
      <c r="L8908" s="5">
        <v>14588.86</v>
      </c>
      <c r="M8908" s="5" t="s">
        <v>30</v>
      </c>
      <c r="N8908" s="5" t="s">
        <v>38</v>
      </c>
      <c r="O8908" s="5" t="s">
        <v>4764</v>
      </c>
    </row>
    <row r="8909" spans="1:15" x14ac:dyDescent="0.3">
      <c r="A8909" s="5" t="s">
        <v>20872</v>
      </c>
      <c r="B8909" s="6">
        <v>45709</v>
      </c>
      <c r="C8909" s="5" t="s">
        <v>7975</v>
      </c>
      <c r="D8909" s="5" t="s">
        <v>20873</v>
      </c>
      <c r="E8909" s="5" t="s">
        <v>86</v>
      </c>
      <c r="F8909" s="5" t="s">
        <v>87</v>
      </c>
      <c r="G8909" s="5" t="s">
        <v>36</v>
      </c>
      <c r="H8909" s="5" t="s">
        <v>37</v>
      </c>
      <c r="I8909" s="5">
        <v>3</v>
      </c>
      <c r="J8909" s="5">
        <v>25418</v>
      </c>
      <c r="K8909" s="5">
        <v>76254</v>
      </c>
      <c r="L8909" s="5">
        <v>11827.25</v>
      </c>
      <c r="M8909" s="5" t="s">
        <v>22</v>
      </c>
      <c r="N8909" s="5" t="s">
        <v>31</v>
      </c>
      <c r="O8909" s="5" t="s">
        <v>194</v>
      </c>
    </row>
    <row r="8910" spans="1:15" x14ac:dyDescent="0.3">
      <c r="A8910" s="5" t="s">
        <v>20874</v>
      </c>
      <c r="B8910" s="6">
        <v>45718</v>
      </c>
      <c r="C8910" s="5" t="s">
        <v>20275</v>
      </c>
      <c r="D8910" s="5" t="s">
        <v>20875</v>
      </c>
      <c r="E8910" s="5" t="s">
        <v>72</v>
      </c>
      <c r="F8910" s="5" t="s">
        <v>87</v>
      </c>
      <c r="G8910" s="5" t="s">
        <v>20</v>
      </c>
      <c r="H8910" s="5" t="s">
        <v>29</v>
      </c>
      <c r="I8910" s="5">
        <v>1</v>
      </c>
      <c r="J8910" s="5">
        <v>37965</v>
      </c>
      <c r="K8910" s="5">
        <v>37965</v>
      </c>
      <c r="L8910" s="5">
        <v>11196.12</v>
      </c>
      <c r="M8910" s="5" t="s">
        <v>54</v>
      </c>
      <c r="N8910" s="5" t="s">
        <v>67</v>
      </c>
      <c r="O8910" s="5" t="s">
        <v>440</v>
      </c>
    </row>
    <row r="8911" spans="1:15" x14ac:dyDescent="0.3">
      <c r="A8911" s="5" t="s">
        <v>20876</v>
      </c>
      <c r="B8911" s="6">
        <v>46171</v>
      </c>
      <c r="C8911" s="5" t="s">
        <v>7212</v>
      </c>
      <c r="D8911" s="5" t="s">
        <v>20877</v>
      </c>
      <c r="E8911" s="5" t="s">
        <v>18</v>
      </c>
      <c r="F8911" s="5" t="s">
        <v>19</v>
      </c>
      <c r="G8911" s="5" t="s">
        <v>45</v>
      </c>
      <c r="H8911" s="5" t="s">
        <v>138</v>
      </c>
      <c r="I8911" s="5">
        <v>1</v>
      </c>
      <c r="J8911" s="5">
        <v>16632</v>
      </c>
      <c r="K8911" s="5">
        <v>16632</v>
      </c>
      <c r="L8911" s="5">
        <v>1398.18</v>
      </c>
      <c r="M8911" s="5" t="s">
        <v>61</v>
      </c>
      <c r="N8911" s="5" t="s">
        <v>67</v>
      </c>
      <c r="O8911" s="5" t="s">
        <v>444</v>
      </c>
    </row>
    <row r="8912" spans="1:15" x14ac:dyDescent="0.3">
      <c r="A8912" s="5" t="s">
        <v>20878</v>
      </c>
      <c r="B8912" s="6">
        <v>45826</v>
      </c>
      <c r="C8912" s="5" t="s">
        <v>1162</v>
      </c>
      <c r="D8912" s="5" t="s">
        <v>20879</v>
      </c>
      <c r="E8912" s="5" t="s">
        <v>18</v>
      </c>
      <c r="F8912" s="5" t="s">
        <v>44</v>
      </c>
      <c r="G8912" s="5" t="s">
        <v>45</v>
      </c>
      <c r="H8912" s="5" t="s">
        <v>46</v>
      </c>
      <c r="I8912" s="5">
        <v>2</v>
      </c>
      <c r="J8912" s="5">
        <v>47756</v>
      </c>
      <c r="K8912" s="5">
        <v>95512</v>
      </c>
      <c r="L8912" s="5">
        <v>24284.02</v>
      </c>
      <c r="M8912" s="5" t="s">
        <v>54</v>
      </c>
      <c r="N8912" s="5" t="s">
        <v>23</v>
      </c>
      <c r="O8912" s="5" t="s">
        <v>1160</v>
      </c>
    </row>
    <row r="8913" spans="1:15" x14ac:dyDescent="0.3">
      <c r="A8913" s="5" t="s">
        <v>20880</v>
      </c>
      <c r="B8913" s="6">
        <v>45696</v>
      </c>
      <c r="C8913" s="5" t="s">
        <v>3713</v>
      </c>
      <c r="D8913" s="5" t="s">
        <v>20881</v>
      </c>
      <c r="E8913" s="5" t="s">
        <v>86</v>
      </c>
      <c r="F8913" s="5" t="s">
        <v>52</v>
      </c>
      <c r="G8913" s="5" t="s">
        <v>20</v>
      </c>
      <c r="H8913" s="5" t="s">
        <v>21</v>
      </c>
      <c r="I8913" s="5">
        <v>2</v>
      </c>
      <c r="J8913" s="5">
        <v>38339</v>
      </c>
      <c r="K8913" s="5">
        <v>76678</v>
      </c>
      <c r="L8913" s="5">
        <v>6261.97</v>
      </c>
      <c r="M8913" s="5" t="s">
        <v>47</v>
      </c>
      <c r="N8913" s="5" t="s">
        <v>67</v>
      </c>
      <c r="O8913" s="5" t="s">
        <v>78</v>
      </c>
    </row>
    <row r="8914" spans="1:15" x14ac:dyDescent="0.3">
      <c r="A8914" s="5" t="s">
        <v>20882</v>
      </c>
      <c r="B8914" s="6">
        <v>45665</v>
      </c>
      <c r="C8914" s="5" t="s">
        <v>16134</v>
      </c>
      <c r="D8914" s="5" t="s">
        <v>20883</v>
      </c>
      <c r="E8914" s="5" t="s">
        <v>86</v>
      </c>
      <c r="F8914" s="5" t="s">
        <v>44</v>
      </c>
      <c r="G8914" s="5" t="s">
        <v>20</v>
      </c>
      <c r="H8914" s="5" t="s">
        <v>73</v>
      </c>
      <c r="I8914" s="5">
        <v>1</v>
      </c>
      <c r="J8914" s="5">
        <v>9380</v>
      </c>
      <c r="K8914" s="5">
        <v>9380</v>
      </c>
      <c r="L8914" s="5">
        <v>2678.76</v>
      </c>
      <c r="M8914" s="5" t="s">
        <v>30</v>
      </c>
      <c r="N8914" s="5" t="s">
        <v>38</v>
      </c>
      <c r="O8914" s="5" t="s">
        <v>9777</v>
      </c>
    </row>
    <row r="8915" spans="1:15" x14ac:dyDescent="0.3">
      <c r="A8915" s="5" t="s">
        <v>20884</v>
      </c>
      <c r="B8915" s="6">
        <v>46127</v>
      </c>
      <c r="C8915" s="5" t="s">
        <v>7279</v>
      </c>
      <c r="D8915" s="5" t="s">
        <v>20885</v>
      </c>
      <c r="E8915" s="5" t="s">
        <v>18</v>
      </c>
      <c r="F8915" s="5" t="s">
        <v>44</v>
      </c>
      <c r="G8915" s="5" t="s">
        <v>36</v>
      </c>
      <c r="H8915" s="5" t="s">
        <v>216</v>
      </c>
      <c r="I8915" s="5">
        <v>4</v>
      </c>
      <c r="J8915" s="5">
        <v>1548</v>
      </c>
      <c r="K8915" s="5">
        <v>6192</v>
      </c>
      <c r="L8915" s="5">
        <v>1105.25</v>
      </c>
      <c r="M8915" s="5" t="s">
        <v>54</v>
      </c>
      <c r="N8915" s="5" t="s">
        <v>31</v>
      </c>
      <c r="O8915" s="5" t="s">
        <v>748</v>
      </c>
    </row>
    <row r="8916" spans="1:15" x14ac:dyDescent="0.3">
      <c r="A8916" s="5" t="s">
        <v>20886</v>
      </c>
      <c r="B8916" s="6">
        <v>46018</v>
      </c>
      <c r="C8916" s="5" t="s">
        <v>11010</v>
      </c>
      <c r="D8916" s="5" t="s">
        <v>20887</v>
      </c>
      <c r="E8916" s="5" t="s">
        <v>18</v>
      </c>
      <c r="F8916" s="5" t="s">
        <v>19</v>
      </c>
      <c r="G8916" s="5" t="s">
        <v>59</v>
      </c>
      <c r="H8916" s="5" t="s">
        <v>66</v>
      </c>
      <c r="I8916" s="5">
        <v>4</v>
      </c>
      <c r="J8916" s="5">
        <v>42178</v>
      </c>
      <c r="K8916" s="5">
        <v>168712</v>
      </c>
      <c r="L8916" s="5">
        <v>33497.51</v>
      </c>
      <c r="M8916" s="5" t="s">
        <v>54</v>
      </c>
      <c r="N8916" s="5" t="s">
        <v>31</v>
      </c>
      <c r="O8916" s="5" t="s">
        <v>18294</v>
      </c>
    </row>
    <row r="8917" spans="1:15" x14ac:dyDescent="0.3">
      <c r="A8917" s="5" t="s">
        <v>20888</v>
      </c>
      <c r="B8917" s="6">
        <v>46082</v>
      </c>
      <c r="C8917" s="5" t="s">
        <v>6837</v>
      </c>
      <c r="D8917" s="5" t="s">
        <v>20889</v>
      </c>
      <c r="E8917" s="5" t="s">
        <v>86</v>
      </c>
      <c r="F8917" s="5" t="s">
        <v>28</v>
      </c>
      <c r="G8917" s="5" t="s">
        <v>20</v>
      </c>
      <c r="H8917" s="5" t="s">
        <v>21</v>
      </c>
      <c r="I8917" s="5">
        <v>3</v>
      </c>
      <c r="J8917" s="5">
        <v>38904</v>
      </c>
      <c r="K8917" s="5">
        <v>116712</v>
      </c>
      <c r="L8917" s="5">
        <v>31167.81</v>
      </c>
      <c r="M8917" s="5" t="s">
        <v>30</v>
      </c>
      <c r="N8917" s="5" t="s">
        <v>31</v>
      </c>
      <c r="O8917" s="5" t="s">
        <v>244</v>
      </c>
    </row>
    <row r="8918" spans="1:15" x14ac:dyDescent="0.3">
      <c r="A8918" s="5" t="s">
        <v>20890</v>
      </c>
      <c r="B8918" s="6">
        <v>45750</v>
      </c>
      <c r="C8918" s="5" t="s">
        <v>10682</v>
      </c>
      <c r="D8918" s="5" t="s">
        <v>20891</v>
      </c>
      <c r="E8918" s="5" t="s">
        <v>18</v>
      </c>
      <c r="F8918" s="5" t="s">
        <v>104</v>
      </c>
      <c r="G8918" s="5" t="s">
        <v>59</v>
      </c>
      <c r="H8918" s="5" t="s">
        <v>181</v>
      </c>
      <c r="I8918" s="5">
        <v>3</v>
      </c>
      <c r="J8918" s="5">
        <v>16182</v>
      </c>
      <c r="K8918" s="5">
        <v>48546</v>
      </c>
      <c r="L8918" s="5">
        <v>8114.58</v>
      </c>
      <c r="M8918" s="5" t="s">
        <v>30</v>
      </c>
      <c r="N8918" s="5" t="s">
        <v>67</v>
      </c>
      <c r="O8918" s="5" t="s">
        <v>3483</v>
      </c>
    </row>
    <row r="8919" spans="1:15" x14ac:dyDescent="0.3">
      <c r="A8919" s="5" t="s">
        <v>20892</v>
      </c>
      <c r="B8919" s="6">
        <v>45774</v>
      </c>
      <c r="C8919" s="5" t="s">
        <v>7175</v>
      </c>
      <c r="D8919" s="5" t="s">
        <v>20893</v>
      </c>
      <c r="E8919" s="5" t="s">
        <v>18</v>
      </c>
      <c r="F8919" s="5" t="s">
        <v>44</v>
      </c>
      <c r="G8919" s="5" t="s">
        <v>59</v>
      </c>
      <c r="H8919" s="5" t="s">
        <v>126</v>
      </c>
      <c r="I8919" s="5">
        <v>3</v>
      </c>
      <c r="J8919" s="5">
        <v>20597</v>
      </c>
      <c r="K8919" s="5">
        <v>61791</v>
      </c>
      <c r="L8919" s="5">
        <v>13738.67</v>
      </c>
      <c r="M8919" s="5" t="s">
        <v>54</v>
      </c>
      <c r="N8919" s="5" t="s">
        <v>67</v>
      </c>
      <c r="O8919" s="5" t="s">
        <v>1733</v>
      </c>
    </row>
    <row r="8920" spans="1:15" x14ac:dyDescent="0.3">
      <c r="A8920" s="5" t="s">
        <v>20894</v>
      </c>
      <c r="B8920" s="6">
        <v>46057</v>
      </c>
      <c r="C8920" s="5" t="s">
        <v>12481</v>
      </c>
      <c r="D8920" s="5" t="s">
        <v>20895</v>
      </c>
      <c r="E8920" s="5" t="s">
        <v>72</v>
      </c>
      <c r="F8920" s="5" t="s">
        <v>104</v>
      </c>
      <c r="G8920" s="5" t="s">
        <v>59</v>
      </c>
      <c r="H8920" s="5" t="s">
        <v>181</v>
      </c>
      <c r="I8920" s="5">
        <v>5</v>
      </c>
      <c r="J8920" s="5">
        <v>27516</v>
      </c>
      <c r="K8920" s="5">
        <v>137580</v>
      </c>
      <c r="L8920" s="5">
        <v>16591.259999999998</v>
      </c>
      <c r="M8920" s="5" t="s">
        <v>54</v>
      </c>
      <c r="N8920" s="5" t="s">
        <v>23</v>
      </c>
      <c r="O8920" s="5" t="s">
        <v>1132</v>
      </c>
    </row>
    <row r="8921" spans="1:15" x14ac:dyDescent="0.3">
      <c r="A8921" s="5" t="s">
        <v>20896</v>
      </c>
      <c r="B8921" s="6">
        <v>45754</v>
      </c>
      <c r="C8921" s="5" t="s">
        <v>9473</v>
      </c>
      <c r="D8921" s="5" t="s">
        <v>534</v>
      </c>
      <c r="E8921" s="5" t="s">
        <v>86</v>
      </c>
      <c r="F8921" s="5" t="s">
        <v>104</v>
      </c>
      <c r="G8921" s="5" t="s">
        <v>59</v>
      </c>
      <c r="H8921" s="5" t="s">
        <v>60</v>
      </c>
      <c r="I8921" s="5">
        <v>1</v>
      </c>
      <c r="J8921" s="5">
        <v>25280</v>
      </c>
      <c r="K8921" s="5">
        <v>25280</v>
      </c>
      <c r="L8921" s="5">
        <v>5835.21</v>
      </c>
      <c r="M8921" s="5" t="s">
        <v>22</v>
      </c>
      <c r="N8921" s="5" t="s">
        <v>67</v>
      </c>
      <c r="O8921" s="5" t="s">
        <v>448</v>
      </c>
    </row>
    <row r="8922" spans="1:15" x14ac:dyDescent="0.3">
      <c r="A8922" s="5" t="s">
        <v>20897</v>
      </c>
      <c r="B8922" s="6">
        <v>46126</v>
      </c>
      <c r="C8922" s="5" t="s">
        <v>9441</v>
      </c>
      <c r="D8922" s="5" t="s">
        <v>20898</v>
      </c>
      <c r="E8922" s="5" t="s">
        <v>43</v>
      </c>
      <c r="F8922" s="5" t="s">
        <v>28</v>
      </c>
      <c r="G8922" s="5" t="s">
        <v>45</v>
      </c>
      <c r="H8922" s="5" t="s">
        <v>138</v>
      </c>
      <c r="I8922" s="5">
        <v>4</v>
      </c>
      <c r="J8922" s="5">
        <v>23684</v>
      </c>
      <c r="K8922" s="5">
        <v>94736</v>
      </c>
      <c r="L8922" s="5">
        <v>14985.81</v>
      </c>
      <c r="M8922" s="5" t="s">
        <v>22</v>
      </c>
      <c r="N8922" s="5" t="s">
        <v>31</v>
      </c>
      <c r="O8922" s="5" t="s">
        <v>6769</v>
      </c>
    </row>
    <row r="8923" spans="1:15" x14ac:dyDescent="0.3">
      <c r="A8923" s="5" t="s">
        <v>20899</v>
      </c>
      <c r="B8923" s="6">
        <v>46045</v>
      </c>
      <c r="C8923" s="5" t="s">
        <v>4075</v>
      </c>
      <c r="D8923" s="5" t="s">
        <v>20900</v>
      </c>
      <c r="E8923" s="5" t="s">
        <v>43</v>
      </c>
      <c r="F8923" s="5" t="s">
        <v>87</v>
      </c>
      <c r="G8923" s="5" t="s">
        <v>59</v>
      </c>
      <c r="H8923" s="5" t="s">
        <v>126</v>
      </c>
      <c r="I8923" s="5">
        <v>4</v>
      </c>
      <c r="J8923" s="5">
        <v>330</v>
      </c>
      <c r="K8923" s="5">
        <v>1320</v>
      </c>
      <c r="L8923" s="5">
        <v>114.87</v>
      </c>
      <c r="M8923" s="5" t="s">
        <v>47</v>
      </c>
      <c r="N8923" s="5" t="s">
        <v>67</v>
      </c>
      <c r="O8923" s="5" t="s">
        <v>7753</v>
      </c>
    </row>
    <row r="8924" spans="1:15" x14ac:dyDescent="0.3">
      <c r="A8924" s="5" t="s">
        <v>20901</v>
      </c>
      <c r="B8924" s="6">
        <v>46031</v>
      </c>
      <c r="C8924" s="5" t="s">
        <v>2462</v>
      </c>
      <c r="D8924" s="5" t="s">
        <v>20902</v>
      </c>
      <c r="E8924" s="5" t="s">
        <v>72</v>
      </c>
      <c r="F8924" s="5" t="s">
        <v>19</v>
      </c>
      <c r="G8924" s="5" t="s">
        <v>36</v>
      </c>
      <c r="H8924" s="5" t="s">
        <v>37</v>
      </c>
      <c r="I8924" s="5">
        <v>1</v>
      </c>
      <c r="J8924" s="5">
        <v>12792</v>
      </c>
      <c r="K8924" s="5">
        <v>12792</v>
      </c>
      <c r="L8924" s="5">
        <v>695.03</v>
      </c>
      <c r="M8924" s="5" t="s">
        <v>30</v>
      </c>
      <c r="N8924" s="5" t="s">
        <v>31</v>
      </c>
      <c r="O8924" s="5" t="s">
        <v>165</v>
      </c>
    </row>
    <row r="8925" spans="1:15" x14ac:dyDescent="0.3">
      <c r="A8925" s="5" t="s">
        <v>20903</v>
      </c>
      <c r="B8925" s="6">
        <v>45841</v>
      </c>
      <c r="C8925" s="5" t="s">
        <v>8911</v>
      </c>
      <c r="D8925" s="5" t="s">
        <v>20904</v>
      </c>
      <c r="E8925" s="5" t="s">
        <v>72</v>
      </c>
      <c r="F8925" s="5" t="s">
        <v>44</v>
      </c>
      <c r="G8925" s="5" t="s">
        <v>59</v>
      </c>
      <c r="H8925" s="5" t="s">
        <v>126</v>
      </c>
      <c r="I8925" s="5">
        <v>4</v>
      </c>
      <c r="J8925" s="5">
        <v>38885</v>
      </c>
      <c r="K8925" s="5">
        <v>155540</v>
      </c>
      <c r="L8925" s="5">
        <v>18142.650000000001</v>
      </c>
      <c r="M8925" s="5" t="s">
        <v>61</v>
      </c>
      <c r="N8925" s="5" t="s">
        <v>38</v>
      </c>
      <c r="O8925" s="5" t="s">
        <v>6232</v>
      </c>
    </row>
    <row r="8926" spans="1:15" x14ac:dyDescent="0.3">
      <c r="A8926" s="5" t="s">
        <v>20905</v>
      </c>
      <c r="B8926" s="6">
        <v>45661</v>
      </c>
      <c r="C8926" s="5" t="s">
        <v>12614</v>
      </c>
      <c r="D8926" s="5" t="s">
        <v>20906</v>
      </c>
      <c r="E8926" s="5" t="s">
        <v>86</v>
      </c>
      <c r="F8926" s="5" t="s">
        <v>19</v>
      </c>
      <c r="G8926" s="5" t="s">
        <v>36</v>
      </c>
      <c r="H8926" s="5" t="s">
        <v>53</v>
      </c>
      <c r="I8926" s="5">
        <v>2</v>
      </c>
      <c r="J8926" s="5">
        <v>31724</v>
      </c>
      <c r="K8926" s="5">
        <v>63448</v>
      </c>
      <c r="L8926" s="5">
        <v>14928.48</v>
      </c>
      <c r="M8926" s="5" t="s">
        <v>30</v>
      </c>
      <c r="N8926" s="5" t="s">
        <v>23</v>
      </c>
      <c r="O8926" s="5" t="s">
        <v>134</v>
      </c>
    </row>
    <row r="8927" spans="1:15" x14ac:dyDescent="0.3">
      <c r="A8927" s="5" t="s">
        <v>20907</v>
      </c>
      <c r="B8927" s="6">
        <v>46145</v>
      </c>
      <c r="C8927" s="5" t="s">
        <v>3945</v>
      </c>
      <c r="D8927" s="5" t="s">
        <v>20908</v>
      </c>
      <c r="E8927" s="5" t="s">
        <v>72</v>
      </c>
      <c r="F8927" s="5" t="s">
        <v>104</v>
      </c>
      <c r="G8927" s="5" t="s">
        <v>36</v>
      </c>
      <c r="H8927" s="5" t="s">
        <v>53</v>
      </c>
      <c r="I8927" s="5">
        <v>2</v>
      </c>
      <c r="J8927" s="5">
        <v>23215</v>
      </c>
      <c r="K8927" s="5">
        <v>46430</v>
      </c>
      <c r="L8927" s="5">
        <v>11746.77</v>
      </c>
      <c r="M8927" s="5" t="s">
        <v>22</v>
      </c>
      <c r="N8927" s="5" t="s">
        <v>38</v>
      </c>
      <c r="O8927" s="5" t="s">
        <v>6763</v>
      </c>
    </row>
    <row r="8928" spans="1:15" x14ac:dyDescent="0.3">
      <c r="A8928" s="5" t="s">
        <v>20909</v>
      </c>
      <c r="B8928" s="6">
        <v>45769</v>
      </c>
      <c r="C8928" s="5" t="s">
        <v>5603</v>
      </c>
      <c r="D8928" s="5" t="s">
        <v>20910</v>
      </c>
      <c r="E8928" s="5" t="s">
        <v>43</v>
      </c>
      <c r="F8928" s="5" t="s">
        <v>28</v>
      </c>
      <c r="G8928" s="5" t="s">
        <v>20</v>
      </c>
      <c r="H8928" s="5" t="s">
        <v>109</v>
      </c>
      <c r="I8928" s="5">
        <v>3</v>
      </c>
      <c r="J8928" s="5">
        <v>43378</v>
      </c>
      <c r="K8928" s="5">
        <v>130134</v>
      </c>
      <c r="L8928" s="5">
        <v>13771.57</v>
      </c>
      <c r="M8928" s="5" t="s">
        <v>30</v>
      </c>
      <c r="N8928" s="5" t="s">
        <v>23</v>
      </c>
      <c r="O8928" s="5" t="s">
        <v>177</v>
      </c>
    </row>
    <row r="8929" spans="1:15" x14ac:dyDescent="0.3">
      <c r="A8929" s="5" t="s">
        <v>20911</v>
      </c>
      <c r="B8929" s="6">
        <v>45777</v>
      </c>
      <c r="C8929" s="5" t="s">
        <v>5025</v>
      </c>
      <c r="D8929" s="5" t="s">
        <v>20912</v>
      </c>
      <c r="E8929" s="5" t="s">
        <v>18</v>
      </c>
      <c r="F8929" s="5" t="s">
        <v>87</v>
      </c>
      <c r="G8929" s="5" t="s">
        <v>45</v>
      </c>
      <c r="H8929" s="5" t="s">
        <v>138</v>
      </c>
      <c r="I8929" s="5">
        <v>5</v>
      </c>
      <c r="J8929" s="5">
        <v>38458</v>
      </c>
      <c r="K8929" s="5">
        <v>192290</v>
      </c>
      <c r="L8929" s="5">
        <v>17839.099999999999</v>
      </c>
      <c r="M8929" s="5" t="s">
        <v>30</v>
      </c>
      <c r="N8929" s="5" t="s">
        <v>23</v>
      </c>
      <c r="O8929" s="5" t="s">
        <v>39</v>
      </c>
    </row>
    <row r="8930" spans="1:15" x14ac:dyDescent="0.3">
      <c r="A8930" s="5" t="s">
        <v>20913</v>
      </c>
      <c r="B8930" s="6">
        <v>46172</v>
      </c>
      <c r="C8930" s="5" t="s">
        <v>288</v>
      </c>
      <c r="D8930" s="5" t="s">
        <v>20914</v>
      </c>
      <c r="E8930" s="5" t="s">
        <v>86</v>
      </c>
      <c r="F8930" s="5" t="s">
        <v>28</v>
      </c>
      <c r="G8930" s="5" t="s">
        <v>45</v>
      </c>
      <c r="H8930" s="5" t="s">
        <v>160</v>
      </c>
      <c r="I8930" s="5">
        <v>5</v>
      </c>
      <c r="J8930" s="5">
        <v>45239</v>
      </c>
      <c r="K8930" s="5">
        <v>226195</v>
      </c>
      <c r="L8930" s="5">
        <v>25390.080000000002</v>
      </c>
      <c r="M8930" s="5" t="s">
        <v>54</v>
      </c>
      <c r="N8930" s="5" t="s">
        <v>31</v>
      </c>
      <c r="O8930" s="5" t="s">
        <v>408</v>
      </c>
    </row>
    <row r="8931" spans="1:15" x14ac:dyDescent="0.3">
      <c r="A8931" s="5" t="s">
        <v>20915</v>
      </c>
      <c r="B8931" s="6">
        <v>45689</v>
      </c>
      <c r="C8931" s="5" t="s">
        <v>836</v>
      </c>
      <c r="D8931" s="5" t="s">
        <v>20916</v>
      </c>
      <c r="E8931" s="5" t="s">
        <v>18</v>
      </c>
      <c r="F8931" s="5" t="s">
        <v>28</v>
      </c>
      <c r="G8931" s="5" t="s">
        <v>59</v>
      </c>
      <c r="H8931" s="5" t="s">
        <v>60</v>
      </c>
      <c r="I8931" s="5">
        <v>1</v>
      </c>
      <c r="J8931" s="5">
        <v>46877</v>
      </c>
      <c r="K8931" s="5">
        <v>46877</v>
      </c>
      <c r="L8931" s="5">
        <v>8634.0400000000009</v>
      </c>
      <c r="M8931" s="5" t="s">
        <v>30</v>
      </c>
      <c r="N8931" s="5" t="s">
        <v>31</v>
      </c>
      <c r="O8931" s="5" t="s">
        <v>1733</v>
      </c>
    </row>
    <row r="8932" spans="1:15" x14ac:dyDescent="0.3">
      <c r="A8932" s="5" t="s">
        <v>20917</v>
      </c>
      <c r="B8932" s="6">
        <v>45900</v>
      </c>
      <c r="C8932" s="5" t="s">
        <v>12305</v>
      </c>
      <c r="D8932" s="5" t="s">
        <v>20918</v>
      </c>
      <c r="E8932" s="5" t="s">
        <v>43</v>
      </c>
      <c r="F8932" s="5" t="s">
        <v>52</v>
      </c>
      <c r="G8932" s="5" t="s">
        <v>36</v>
      </c>
      <c r="H8932" s="5" t="s">
        <v>53</v>
      </c>
      <c r="I8932" s="5">
        <v>1</v>
      </c>
      <c r="J8932" s="5">
        <v>27901</v>
      </c>
      <c r="K8932" s="5">
        <v>27901</v>
      </c>
      <c r="L8932" s="5">
        <v>4273.51</v>
      </c>
      <c r="M8932" s="5" t="s">
        <v>61</v>
      </c>
      <c r="N8932" s="5" t="s">
        <v>38</v>
      </c>
      <c r="O8932" s="5" t="s">
        <v>5695</v>
      </c>
    </row>
    <row r="8933" spans="1:15" x14ac:dyDescent="0.3">
      <c r="A8933" s="5" t="s">
        <v>20919</v>
      </c>
      <c r="B8933" s="6">
        <v>45849</v>
      </c>
      <c r="C8933" s="5" t="s">
        <v>3592</v>
      </c>
      <c r="D8933" s="5" t="s">
        <v>20920</v>
      </c>
      <c r="E8933" s="5" t="s">
        <v>18</v>
      </c>
      <c r="F8933" s="5" t="s">
        <v>104</v>
      </c>
      <c r="G8933" s="5" t="s">
        <v>45</v>
      </c>
      <c r="H8933" s="5" t="s">
        <v>147</v>
      </c>
      <c r="I8933" s="5">
        <v>1</v>
      </c>
      <c r="J8933" s="5">
        <v>36327</v>
      </c>
      <c r="K8933" s="5">
        <v>36327</v>
      </c>
      <c r="L8933" s="5">
        <v>3341.73</v>
      </c>
      <c r="M8933" s="5" t="s">
        <v>61</v>
      </c>
      <c r="N8933" s="5" t="s">
        <v>31</v>
      </c>
      <c r="O8933" s="5" t="s">
        <v>2610</v>
      </c>
    </row>
    <row r="8934" spans="1:15" x14ac:dyDescent="0.3">
      <c r="A8934" s="5" t="s">
        <v>20921</v>
      </c>
      <c r="B8934" s="6">
        <v>46181</v>
      </c>
      <c r="C8934" s="5" t="s">
        <v>7605</v>
      </c>
      <c r="D8934" s="5" t="s">
        <v>20922</v>
      </c>
      <c r="E8934" s="5" t="s">
        <v>43</v>
      </c>
      <c r="F8934" s="5" t="s">
        <v>19</v>
      </c>
      <c r="G8934" s="5" t="s">
        <v>59</v>
      </c>
      <c r="H8934" s="5" t="s">
        <v>181</v>
      </c>
      <c r="I8934" s="5">
        <v>3</v>
      </c>
      <c r="J8934" s="5">
        <v>49227</v>
      </c>
      <c r="K8934" s="5">
        <v>147681</v>
      </c>
      <c r="L8934" s="5">
        <v>39873.83</v>
      </c>
      <c r="M8934" s="5" t="s">
        <v>22</v>
      </c>
      <c r="N8934" s="5" t="s">
        <v>31</v>
      </c>
      <c r="O8934" s="5" t="s">
        <v>275</v>
      </c>
    </row>
    <row r="8935" spans="1:15" x14ac:dyDescent="0.3">
      <c r="A8935" s="5" t="s">
        <v>20923</v>
      </c>
      <c r="B8935" s="6">
        <v>45774</v>
      </c>
      <c r="C8935" s="5" t="s">
        <v>2831</v>
      </c>
      <c r="D8935" s="5" t="s">
        <v>20924</v>
      </c>
      <c r="E8935" s="5" t="s">
        <v>72</v>
      </c>
      <c r="F8935" s="5" t="s">
        <v>104</v>
      </c>
      <c r="G8935" s="5" t="s">
        <v>20</v>
      </c>
      <c r="H8935" s="5" t="s">
        <v>73</v>
      </c>
      <c r="I8935" s="5">
        <v>3</v>
      </c>
      <c r="J8935" s="5">
        <v>3611</v>
      </c>
      <c r="K8935" s="5">
        <v>10833</v>
      </c>
      <c r="L8935" s="5">
        <v>2616.7600000000002</v>
      </c>
      <c r="M8935" s="5" t="s">
        <v>47</v>
      </c>
      <c r="N8935" s="5" t="s">
        <v>38</v>
      </c>
      <c r="O8935" s="5" t="s">
        <v>182</v>
      </c>
    </row>
    <row r="8936" spans="1:15" x14ac:dyDescent="0.3">
      <c r="A8936" s="5" t="s">
        <v>20925</v>
      </c>
      <c r="B8936" s="6">
        <v>46185</v>
      </c>
      <c r="C8936" s="5" t="s">
        <v>1049</v>
      </c>
      <c r="D8936" s="5" t="s">
        <v>3492</v>
      </c>
      <c r="E8936" s="5" t="s">
        <v>18</v>
      </c>
      <c r="F8936" s="5" t="s">
        <v>44</v>
      </c>
      <c r="G8936" s="5" t="s">
        <v>59</v>
      </c>
      <c r="H8936" s="5" t="s">
        <v>126</v>
      </c>
      <c r="I8936" s="5">
        <v>5</v>
      </c>
      <c r="J8936" s="5">
        <v>11385</v>
      </c>
      <c r="K8936" s="5">
        <v>56925</v>
      </c>
      <c r="L8936" s="5">
        <v>13238.79</v>
      </c>
      <c r="M8936" s="5" t="s">
        <v>54</v>
      </c>
      <c r="N8936" s="5" t="s">
        <v>31</v>
      </c>
      <c r="O8936" s="5" t="s">
        <v>553</v>
      </c>
    </row>
    <row r="8937" spans="1:15" x14ac:dyDescent="0.3">
      <c r="A8937" s="5" t="s">
        <v>20926</v>
      </c>
      <c r="B8937" s="6">
        <v>45823</v>
      </c>
      <c r="C8937" s="5" t="s">
        <v>8339</v>
      </c>
      <c r="D8937" s="5" t="s">
        <v>20927</v>
      </c>
      <c r="E8937" s="5" t="s">
        <v>18</v>
      </c>
      <c r="F8937" s="5" t="s">
        <v>19</v>
      </c>
      <c r="G8937" s="5" t="s">
        <v>59</v>
      </c>
      <c r="H8937" s="5" t="s">
        <v>60</v>
      </c>
      <c r="I8937" s="5">
        <v>5</v>
      </c>
      <c r="J8937" s="5">
        <v>27001</v>
      </c>
      <c r="K8937" s="5">
        <v>135005</v>
      </c>
      <c r="L8937" s="5">
        <v>19726.59</v>
      </c>
      <c r="M8937" s="5" t="s">
        <v>61</v>
      </c>
      <c r="N8937" s="5" t="s">
        <v>31</v>
      </c>
      <c r="O8937" s="5" t="s">
        <v>822</v>
      </c>
    </row>
    <row r="8938" spans="1:15" x14ac:dyDescent="0.3">
      <c r="A8938" s="5" t="s">
        <v>20928</v>
      </c>
      <c r="B8938" s="6">
        <v>46161</v>
      </c>
      <c r="C8938" s="5" t="s">
        <v>797</v>
      </c>
      <c r="D8938" s="5" t="s">
        <v>20929</v>
      </c>
      <c r="E8938" s="5" t="s">
        <v>72</v>
      </c>
      <c r="F8938" s="5" t="s">
        <v>87</v>
      </c>
      <c r="G8938" s="5" t="s">
        <v>36</v>
      </c>
      <c r="H8938" s="5" t="s">
        <v>53</v>
      </c>
      <c r="I8938" s="5">
        <v>1</v>
      </c>
      <c r="J8938" s="5">
        <v>26205</v>
      </c>
      <c r="K8938" s="5">
        <v>26205</v>
      </c>
      <c r="L8938" s="5">
        <v>4192.72</v>
      </c>
      <c r="M8938" s="5" t="s">
        <v>22</v>
      </c>
      <c r="N8938" s="5" t="s">
        <v>23</v>
      </c>
      <c r="O8938" s="5" t="s">
        <v>286</v>
      </c>
    </row>
    <row r="8939" spans="1:15" x14ac:dyDescent="0.3">
      <c r="A8939" s="5" t="s">
        <v>20930</v>
      </c>
      <c r="B8939" s="6">
        <v>45843</v>
      </c>
      <c r="C8939" s="5" t="s">
        <v>11320</v>
      </c>
      <c r="D8939" s="5" t="s">
        <v>20931</v>
      </c>
      <c r="E8939" s="5" t="s">
        <v>43</v>
      </c>
      <c r="F8939" s="5" t="s">
        <v>104</v>
      </c>
      <c r="G8939" s="5" t="s">
        <v>36</v>
      </c>
      <c r="H8939" s="5" t="s">
        <v>37</v>
      </c>
      <c r="I8939" s="5">
        <v>1</v>
      </c>
      <c r="J8939" s="5">
        <v>40284</v>
      </c>
      <c r="K8939" s="5">
        <v>40284</v>
      </c>
      <c r="L8939" s="5">
        <v>6368.07</v>
      </c>
      <c r="M8939" s="5" t="s">
        <v>54</v>
      </c>
      <c r="N8939" s="5" t="s">
        <v>67</v>
      </c>
      <c r="O8939" s="5" t="s">
        <v>408</v>
      </c>
    </row>
    <row r="8940" spans="1:15" x14ac:dyDescent="0.3">
      <c r="A8940" s="5" t="s">
        <v>20932</v>
      </c>
      <c r="B8940" s="6">
        <v>46015</v>
      </c>
      <c r="C8940" s="5" t="s">
        <v>5638</v>
      </c>
      <c r="D8940" s="5" t="s">
        <v>20933</v>
      </c>
      <c r="E8940" s="5" t="s">
        <v>86</v>
      </c>
      <c r="F8940" s="5" t="s">
        <v>28</v>
      </c>
      <c r="G8940" s="5" t="s">
        <v>59</v>
      </c>
      <c r="H8940" s="5" t="s">
        <v>66</v>
      </c>
      <c r="I8940" s="5">
        <v>1</v>
      </c>
      <c r="J8940" s="5">
        <v>44634</v>
      </c>
      <c r="K8940" s="5">
        <v>44634</v>
      </c>
      <c r="L8940" s="5">
        <v>4082.37</v>
      </c>
      <c r="M8940" s="5" t="s">
        <v>30</v>
      </c>
      <c r="N8940" s="5" t="s">
        <v>23</v>
      </c>
      <c r="O8940" s="5" t="s">
        <v>182</v>
      </c>
    </row>
    <row r="8941" spans="1:15" x14ac:dyDescent="0.3">
      <c r="A8941" s="5" t="s">
        <v>20934</v>
      </c>
      <c r="B8941" s="6">
        <v>45699</v>
      </c>
      <c r="C8941" s="5" t="s">
        <v>4555</v>
      </c>
      <c r="D8941" s="5" t="s">
        <v>20935</v>
      </c>
      <c r="E8941" s="5" t="s">
        <v>43</v>
      </c>
      <c r="F8941" s="5" t="s">
        <v>19</v>
      </c>
      <c r="G8941" s="5" t="s">
        <v>59</v>
      </c>
      <c r="H8941" s="5" t="s">
        <v>60</v>
      </c>
      <c r="I8941" s="5">
        <v>2</v>
      </c>
      <c r="J8941" s="5">
        <v>5641</v>
      </c>
      <c r="K8941" s="5">
        <v>11282</v>
      </c>
      <c r="L8941" s="5">
        <v>832.13</v>
      </c>
      <c r="M8941" s="5" t="s">
        <v>54</v>
      </c>
      <c r="N8941" s="5" t="s">
        <v>31</v>
      </c>
      <c r="O8941" s="5" t="s">
        <v>3350</v>
      </c>
    </row>
    <row r="8942" spans="1:15" x14ac:dyDescent="0.3">
      <c r="A8942" s="5" t="s">
        <v>20936</v>
      </c>
      <c r="B8942" s="6">
        <v>45857</v>
      </c>
      <c r="C8942" s="5" t="s">
        <v>2517</v>
      </c>
      <c r="D8942" s="5" t="s">
        <v>20937</v>
      </c>
      <c r="E8942" s="5" t="s">
        <v>43</v>
      </c>
      <c r="F8942" s="5" t="s">
        <v>19</v>
      </c>
      <c r="G8942" s="5" t="s">
        <v>20</v>
      </c>
      <c r="H8942" s="5" t="s">
        <v>29</v>
      </c>
      <c r="I8942" s="5">
        <v>3</v>
      </c>
      <c r="J8942" s="5">
        <v>24806</v>
      </c>
      <c r="K8942" s="5">
        <v>74418</v>
      </c>
      <c r="L8942" s="5">
        <v>19770.189999999999</v>
      </c>
      <c r="M8942" s="5" t="s">
        <v>61</v>
      </c>
      <c r="N8942" s="5" t="s">
        <v>38</v>
      </c>
      <c r="O8942" s="5" t="s">
        <v>359</v>
      </c>
    </row>
    <row r="8943" spans="1:15" x14ac:dyDescent="0.3">
      <c r="A8943" s="5" t="s">
        <v>20938</v>
      </c>
      <c r="B8943" s="6">
        <v>46071</v>
      </c>
      <c r="C8943" s="5" t="s">
        <v>4124</v>
      </c>
      <c r="D8943" s="5" t="s">
        <v>20939</v>
      </c>
      <c r="E8943" s="5" t="s">
        <v>86</v>
      </c>
      <c r="F8943" s="5" t="s">
        <v>28</v>
      </c>
      <c r="G8943" s="5" t="s">
        <v>45</v>
      </c>
      <c r="H8943" s="5" t="s">
        <v>138</v>
      </c>
      <c r="I8943" s="5">
        <v>5</v>
      </c>
      <c r="J8943" s="5">
        <v>26947</v>
      </c>
      <c r="K8943" s="5">
        <v>134735</v>
      </c>
      <c r="L8943" s="5">
        <v>28180.91</v>
      </c>
      <c r="M8943" s="5" t="s">
        <v>47</v>
      </c>
      <c r="N8943" s="5" t="s">
        <v>38</v>
      </c>
      <c r="O8943" s="5" t="s">
        <v>323</v>
      </c>
    </row>
    <row r="8944" spans="1:15" x14ac:dyDescent="0.3">
      <c r="A8944" s="5" t="s">
        <v>20940</v>
      </c>
      <c r="B8944" s="6">
        <v>45877</v>
      </c>
      <c r="C8944" s="5" t="s">
        <v>14291</v>
      </c>
      <c r="D8944" s="5" t="s">
        <v>20941</v>
      </c>
      <c r="E8944" s="5" t="s">
        <v>18</v>
      </c>
      <c r="F8944" s="5" t="s">
        <v>19</v>
      </c>
      <c r="G8944" s="5" t="s">
        <v>20</v>
      </c>
      <c r="H8944" s="5" t="s">
        <v>21</v>
      </c>
      <c r="I8944" s="5">
        <v>2</v>
      </c>
      <c r="J8944" s="5">
        <v>46269</v>
      </c>
      <c r="K8944" s="5">
        <v>92538</v>
      </c>
      <c r="L8944" s="5">
        <v>16909.259999999998</v>
      </c>
      <c r="M8944" s="5" t="s">
        <v>30</v>
      </c>
      <c r="N8944" s="5" t="s">
        <v>38</v>
      </c>
      <c r="O8944" s="5" t="s">
        <v>1871</v>
      </c>
    </row>
    <row r="8945" spans="1:15" x14ac:dyDescent="0.3">
      <c r="A8945" s="5" t="s">
        <v>20942</v>
      </c>
      <c r="B8945" s="6">
        <v>46123</v>
      </c>
      <c r="C8945" s="5" t="s">
        <v>4187</v>
      </c>
      <c r="D8945" s="5" t="s">
        <v>20943</v>
      </c>
      <c r="E8945" s="5" t="s">
        <v>86</v>
      </c>
      <c r="F8945" s="5" t="s">
        <v>87</v>
      </c>
      <c r="G8945" s="5" t="s">
        <v>20</v>
      </c>
      <c r="H8945" s="5" t="s">
        <v>109</v>
      </c>
      <c r="I8945" s="5">
        <v>1</v>
      </c>
      <c r="J8945" s="5">
        <v>25295</v>
      </c>
      <c r="K8945" s="5">
        <v>25295</v>
      </c>
      <c r="L8945" s="5">
        <v>2118.36</v>
      </c>
      <c r="M8945" s="5" t="s">
        <v>30</v>
      </c>
      <c r="N8945" s="5" t="s">
        <v>38</v>
      </c>
      <c r="O8945" s="5" t="s">
        <v>503</v>
      </c>
    </row>
    <row r="8946" spans="1:15" x14ac:dyDescent="0.3">
      <c r="A8946" s="5" t="s">
        <v>20944</v>
      </c>
      <c r="B8946" s="6">
        <v>45988</v>
      </c>
      <c r="C8946" s="5" t="s">
        <v>3217</v>
      </c>
      <c r="D8946" s="5" t="s">
        <v>20945</v>
      </c>
      <c r="E8946" s="5" t="s">
        <v>18</v>
      </c>
      <c r="F8946" s="5" t="s">
        <v>104</v>
      </c>
      <c r="G8946" s="5" t="s">
        <v>20</v>
      </c>
      <c r="H8946" s="5" t="s">
        <v>109</v>
      </c>
      <c r="I8946" s="5">
        <v>1</v>
      </c>
      <c r="J8946" s="5">
        <v>46980</v>
      </c>
      <c r="K8946" s="5">
        <v>46980</v>
      </c>
      <c r="L8946" s="5">
        <v>13901.74</v>
      </c>
      <c r="M8946" s="5" t="s">
        <v>30</v>
      </c>
      <c r="N8946" s="5" t="s">
        <v>38</v>
      </c>
      <c r="O8946" s="5" t="s">
        <v>194</v>
      </c>
    </row>
    <row r="8947" spans="1:15" x14ac:dyDescent="0.3">
      <c r="A8947" s="5" t="s">
        <v>20946</v>
      </c>
      <c r="B8947" s="6">
        <v>46130</v>
      </c>
      <c r="C8947" s="5" t="s">
        <v>428</v>
      </c>
      <c r="D8947" s="5" t="s">
        <v>20947</v>
      </c>
      <c r="E8947" s="5" t="s">
        <v>43</v>
      </c>
      <c r="F8947" s="5" t="s">
        <v>44</v>
      </c>
      <c r="G8947" s="5" t="s">
        <v>20</v>
      </c>
      <c r="H8947" s="5" t="s">
        <v>21</v>
      </c>
      <c r="I8947" s="5">
        <v>4</v>
      </c>
      <c r="J8947" s="5">
        <v>13137</v>
      </c>
      <c r="K8947" s="5">
        <v>52548</v>
      </c>
      <c r="L8947" s="5">
        <v>8563.6200000000008</v>
      </c>
      <c r="M8947" s="5" t="s">
        <v>47</v>
      </c>
      <c r="N8947" s="5" t="s">
        <v>38</v>
      </c>
      <c r="O8947" s="5" t="s">
        <v>88</v>
      </c>
    </row>
    <row r="8948" spans="1:15" x14ac:dyDescent="0.3">
      <c r="A8948" s="5" t="s">
        <v>20948</v>
      </c>
      <c r="B8948" s="6">
        <v>45689</v>
      </c>
      <c r="C8948" s="5" t="s">
        <v>1451</v>
      </c>
      <c r="D8948" s="5" t="s">
        <v>20949</v>
      </c>
      <c r="E8948" s="5" t="s">
        <v>18</v>
      </c>
      <c r="F8948" s="5" t="s">
        <v>52</v>
      </c>
      <c r="G8948" s="5" t="s">
        <v>36</v>
      </c>
      <c r="H8948" s="5" t="s">
        <v>169</v>
      </c>
      <c r="I8948" s="5">
        <v>1</v>
      </c>
      <c r="J8948" s="5">
        <v>4272</v>
      </c>
      <c r="K8948" s="5">
        <v>4272</v>
      </c>
      <c r="L8948" s="5">
        <v>516.20000000000005</v>
      </c>
      <c r="M8948" s="5" t="s">
        <v>54</v>
      </c>
      <c r="N8948" s="5" t="s">
        <v>31</v>
      </c>
      <c r="O8948" s="5" t="s">
        <v>134</v>
      </c>
    </row>
    <row r="8949" spans="1:15" x14ac:dyDescent="0.3">
      <c r="A8949" s="5" t="s">
        <v>20950</v>
      </c>
      <c r="B8949" s="6">
        <v>46115</v>
      </c>
      <c r="C8949" s="5" t="s">
        <v>2493</v>
      </c>
      <c r="D8949" s="5" t="s">
        <v>20951</v>
      </c>
      <c r="E8949" s="5" t="s">
        <v>86</v>
      </c>
      <c r="F8949" s="5" t="s">
        <v>44</v>
      </c>
      <c r="G8949" s="5" t="s">
        <v>45</v>
      </c>
      <c r="H8949" s="5" t="s">
        <v>160</v>
      </c>
      <c r="I8949" s="5">
        <v>3</v>
      </c>
      <c r="J8949" s="5">
        <v>25745</v>
      </c>
      <c r="K8949" s="5">
        <v>77235</v>
      </c>
      <c r="L8949" s="5">
        <v>21951.8</v>
      </c>
      <c r="M8949" s="5" t="s">
        <v>61</v>
      </c>
      <c r="N8949" s="5" t="s">
        <v>67</v>
      </c>
      <c r="O8949" s="5" t="s">
        <v>256</v>
      </c>
    </row>
    <row r="8950" spans="1:15" x14ac:dyDescent="0.3">
      <c r="A8950" s="5" t="s">
        <v>20952</v>
      </c>
      <c r="B8950" s="6">
        <v>45754</v>
      </c>
      <c r="C8950" s="5" t="s">
        <v>3370</v>
      </c>
      <c r="D8950" s="5" t="s">
        <v>20953</v>
      </c>
      <c r="E8950" s="5" t="s">
        <v>86</v>
      </c>
      <c r="F8950" s="5" t="s">
        <v>87</v>
      </c>
      <c r="G8950" s="5" t="s">
        <v>59</v>
      </c>
      <c r="H8950" s="5" t="s">
        <v>60</v>
      </c>
      <c r="I8950" s="5">
        <v>5</v>
      </c>
      <c r="J8950" s="5">
        <v>10190</v>
      </c>
      <c r="K8950" s="5">
        <v>50950</v>
      </c>
      <c r="L8950" s="5">
        <v>14573.16</v>
      </c>
      <c r="M8950" s="5" t="s">
        <v>54</v>
      </c>
      <c r="N8950" s="5" t="s">
        <v>23</v>
      </c>
      <c r="O8950" s="5" t="s">
        <v>778</v>
      </c>
    </row>
    <row r="8951" spans="1:15" x14ac:dyDescent="0.3">
      <c r="A8951" s="5" t="s">
        <v>20954</v>
      </c>
      <c r="B8951" s="6">
        <v>45699</v>
      </c>
      <c r="C8951" s="5" t="s">
        <v>6458</v>
      </c>
      <c r="D8951" s="5" t="s">
        <v>20955</v>
      </c>
      <c r="E8951" s="5" t="s">
        <v>72</v>
      </c>
      <c r="F8951" s="5" t="s">
        <v>28</v>
      </c>
      <c r="G8951" s="5" t="s">
        <v>20</v>
      </c>
      <c r="H8951" s="5" t="s">
        <v>109</v>
      </c>
      <c r="I8951" s="5">
        <v>3</v>
      </c>
      <c r="J8951" s="5">
        <v>26449</v>
      </c>
      <c r="K8951" s="5">
        <v>79347</v>
      </c>
      <c r="L8951" s="5">
        <v>20783.11</v>
      </c>
      <c r="M8951" s="5" t="s">
        <v>22</v>
      </c>
      <c r="N8951" s="5" t="s">
        <v>23</v>
      </c>
      <c r="O8951" s="5" t="s">
        <v>232</v>
      </c>
    </row>
    <row r="8952" spans="1:15" x14ac:dyDescent="0.3">
      <c r="A8952" s="5" t="s">
        <v>20956</v>
      </c>
      <c r="B8952" s="6">
        <v>45795</v>
      </c>
      <c r="C8952" s="5" t="s">
        <v>6989</v>
      </c>
      <c r="D8952" s="5" t="s">
        <v>20957</v>
      </c>
      <c r="E8952" s="5" t="s">
        <v>72</v>
      </c>
      <c r="F8952" s="5" t="s">
        <v>104</v>
      </c>
      <c r="G8952" s="5" t="s">
        <v>20</v>
      </c>
      <c r="H8952" s="5" t="s">
        <v>29</v>
      </c>
      <c r="I8952" s="5">
        <v>1</v>
      </c>
      <c r="J8952" s="5">
        <v>41206</v>
      </c>
      <c r="K8952" s="5">
        <v>41206</v>
      </c>
      <c r="L8952" s="5">
        <v>3285.53</v>
      </c>
      <c r="M8952" s="5" t="s">
        <v>30</v>
      </c>
      <c r="N8952" s="5" t="s">
        <v>38</v>
      </c>
      <c r="O8952" s="5" t="s">
        <v>624</v>
      </c>
    </row>
    <row r="8953" spans="1:15" x14ac:dyDescent="0.3">
      <c r="A8953" s="5" t="s">
        <v>20958</v>
      </c>
      <c r="B8953" s="6">
        <v>45670</v>
      </c>
      <c r="C8953" s="5" t="s">
        <v>302</v>
      </c>
      <c r="D8953" s="5" t="s">
        <v>20959</v>
      </c>
      <c r="E8953" s="5" t="s">
        <v>43</v>
      </c>
      <c r="F8953" s="5" t="s">
        <v>44</v>
      </c>
      <c r="G8953" s="5" t="s">
        <v>59</v>
      </c>
      <c r="H8953" s="5" t="s">
        <v>181</v>
      </c>
      <c r="I8953" s="5">
        <v>5</v>
      </c>
      <c r="J8953" s="5">
        <v>4836</v>
      </c>
      <c r="K8953" s="5">
        <v>24180</v>
      </c>
      <c r="L8953" s="5">
        <v>3704.7</v>
      </c>
      <c r="M8953" s="5" t="s">
        <v>47</v>
      </c>
      <c r="N8953" s="5" t="s">
        <v>31</v>
      </c>
      <c r="O8953" s="5" t="s">
        <v>1132</v>
      </c>
    </row>
    <row r="8954" spans="1:15" x14ac:dyDescent="0.3">
      <c r="A8954" s="5" t="s">
        <v>20960</v>
      </c>
      <c r="B8954" s="6">
        <v>45807</v>
      </c>
      <c r="C8954" s="5" t="s">
        <v>14770</v>
      </c>
      <c r="D8954" s="5" t="s">
        <v>20898</v>
      </c>
      <c r="E8954" s="5" t="s">
        <v>18</v>
      </c>
      <c r="F8954" s="5" t="s">
        <v>87</v>
      </c>
      <c r="G8954" s="5" t="s">
        <v>20</v>
      </c>
      <c r="H8954" s="5" t="s">
        <v>109</v>
      </c>
      <c r="I8954" s="5">
        <v>5</v>
      </c>
      <c r="J8954" s="5">
        <v>13032</v>
      </c>
      <c r="K8954" s="5">
        <v>65160</v>
      </c>
      <c r="L8954" s="5">
        <v>14196.44</v>
      </c>
      <c r="M8954" s="5" t="s">
        <v>30</v>
      </c>
      <c r="N8954" s="5" t="s">
        <v>38</v>
      </c>
      <c r="O8954" s="5" t="s">
        <v>5001</v>
      </c>
    </row>
    <row r="8955" spans="1:15" x14ac:dyDescent="0.3">
      <c r="A8955" s="5" t="s">
        <v>20961</v>
      </c>
      <c r="B8955" s="6">
        <v>46078</v>
      </c>
      <c r="C8955" s="5" t="s">
        <v>3595</v>
      </c>
      <c r="D8955" s="5" t="s">
        <v>20962</v>
      </c>
      <c r="E8955" s="5" t="s">
        <v>18</v>
      </c>
      <c r="F8955" s="5" t="s">
        <v>87</v>
      </c>
      <c r="G8955" s="5" t="s">
        <v>20</v>
      </c>
      <c r="H8955" s="5" t="s">
        <v>73</v>
      </c>
      <c r="I8955" s="5">
        <v>2</v>
      </c>
      <c r="J8955" s="5">
        <v>33048</v>
      </c>
      <c r="K8955" s="5">
        <v>66096</v>
      </c>
      <c r="L8955" s="5">
        <v>7194.46</v>
      </c>
      <c r="M8955" s="5" t="s">
        <v>30</v>
      </c>
      <c r="N8955" s="5" t="s">
        <v>38</v>
      </c>
      <c r="O8955" s="5" t="s">
        <v>484</v>
      </c>
    </row>
    <row r="8956" spans="1:15" x14ac:dyDescent="0.3">
      <c r="A8956" s="5" t="s">
        <v>20963</v>
      </c>
      <c r="B8956" s="6">
        <v>45990</v>
      </c>
      <c r="C8956" s="5" t="s">
        <v>9232</v>
      </c>
      <c r="D8956" s="5" t="s">
        <v>20964</v>
      </c>
      <c r="E8956" s="5" t="s">
        <v>18</v>
      </c>
      <c r="F8956" s="5" t="s">
        <v>19</v>
      </c>
      <c r="G8956" s="5" t="s">
        <v>36</v>
      </c>
      <c r="H8956" s="5" t="s">
        <v>216</v>
      </c>
      <c r="I8956" s="5">
        <v>4</v>
      </c>
      <c r="J8956" s="5">
        <v>13626</v>
      </c>
      <c r="K8956" s="5">
        <v>54504</v>
      </c>
      <c r="L8956" s="5">
        <v>14697.95</v>
      </c>
      <c r="M8956" s="5" t="s">
        <v>47</v>
      </c>
      <c r="N8956" s="5" t="s">
        <v>31</v>
      </c>
      <c r="O8956" s="5" t="s">
        <v>390</v>
      </c>
    </row>
    <row r="8957" spans="1:15" x14ac:dyDescent="0.3">
      <c r="A8957" s="5" t="s">
        <v>20965</v>
      </c>
      <c r="B8957" s="6">
        <v>45769</v>
      </c>
      <c r="C8957" s="5" t="s">
        <v>19118</v>
      </c>
      <c r="D8957" s="5" t="s">
        <v>20966</v>
      </c>
      <c r="E8957" s="5" t="s">
        <v>86</v>
      </c>
      <c r="F8957" s="5" t="s">
        <v>87</v>
      </c>
      <c r="G8957" s="5" t="s">
        <v>45</v>
      </c>
      <c r="H8957" s="5" t="s">
        <v>138</v>
      </c>
      <c r="I8957" s="5">
        <v>4</v>
      </c>
      <c r="J8957" s="5">
        <v>40821</v>
      </c>
      <c r="K8957" s="5">
        <v>163284</v>
      </c>
      <c r="L8957" s="5">
        <v>9722.75</v>
      </c>
      <c r="M8957" s="5" t="s">
        <v>30</v>
      </c>
      <c r="N8957" s="5" t="s">
        <v>31</v>
      </c>
      <c r="O8957" s="5" t="s">
        <v>82</v>
      </c>
    </row>
    <row r="8958" spans="1:15" x14ac:dyDescent="0.3">
      <c r="A8958" s="5" t="s">
        <v>20967</v>
      </c>
      <c r="B8958" s="6">
        <v>46041</v>
      </c>
      <c r="C8958" s="5" t="s">
        <v>3416</v>
      </c>
      <c r="D8958" s="5" t="s">
        <v>20968</v>
      </c>
      <c r="E8958" s="5" t="s">
        <v>86</v>
      </c>
      <c r="F8958" s="5" t="s">
        <v>104</v>
      </c>
      <c r="G8958" s="5" t="s">
        <v>36</v>
      </c>
      <c r="H8958" s="5" t="s">
        <v>37</v>
      </c>
      <c r="I8958" s="5">
        <v>3</v>
      </c>
      <c r="J8958" s="5">
        <v>8417</v>
      </c>
      <c r="K8958" s="5">
        <v>25251</v>
      </c>
      <c r="L8958" s="5">
        <v>6265.55</v>
      </c>
      <c r="M8958" s="5" t="s">
        <v>61</v>
      </c>
      <c r="N8958" s="5" t="s">
        <v>38</v>
      </c>
      <c r="O8958" s="5" t="s">
        <v>1381</v>
      </c>
    </row>
    <row r="8959" spans="1:15" x14ac:dyDescent="0.3">
      <c r="A8959" s="5" t="s">
        <v>20969</v>
      </c>
      <c r="B8959" s="6">
        <v>45677</v>
      </c>
      <c r="C8959" s="5" t="s">
        <v>4273</v>
      </c>
      <c r="D8959" s="5" t="s">
        <v>20970</v>
      </c>
      <c r="E8959" s="5" t="s">
        <v>43</v>
      </c>
      <c r="F8959" s="5" t="s">
        <v>28</v>
      </c>
      <c r="G8959" s="5" t="s">
        <v>59</v>
      </c>
      <c r="H8959" s="5" t="s">
        <v>181</v>
      </c>
      <c r="I8959" s="5">
        <v>4</v>
      </c>
      <c r="J8959" s="5">
        <v>24134</v>
      </c>
      <c r="K8959" s="5">
        <v>96536</v>
      </c>
      <c r="L8959" s="5">
        <v>11350.99</v>
      </c>
      <c r="M8959" s="5" t="s">
        <v>30</v>
      </c>
      <c r="N8959" s="5" t="s">
        <v>23</v>
      </c>
      <c r="O8959" s="5" t="s">
        <v>503</v>
      </c>
    </row>
    <row r="8960" spans="1:15" x14ac:dyDescent="0.3">
      <c r="A8960" s="5" t="s">
        <v>20971</v>
      </c>
      <c r="B8960" s="6">
        <v>46070</v>
      </c>
      <c r="C8960" s="5" t="s">
        <v>6939</v>
      </c>
      <c r="D8960" s="5" t="s">
        <v>20972</v>
      </c>
      <c r="E8960" s="5" t="s">
        <v>18</v>
      </c>
      <c r="F8960" s="5" t="s">
        <v>87</v>
      </c>
      <c r="G8960" s="5" t="s">
        <v>36</v>
      </c>
      <c r="H8960" s="5" t="s">
        <v>37</v>
      </c>
      <c r="I8960" s="5">
        <v>4</v>
      </c>
      <c r="J8960" s="5">
        <v>32558</v>
      </c>
      <c r="K8960" s="5">
        <v>130232</v>
      </c>
      <c r="L8960" s="5">
        <v>13344.51</v>
      </c>
      <c r="M8960" s="5" t="s">
        <v>54</v>
      </c>
      <c r="N8960" s="5" t="s">
        <v>67</v>
      </c>
      <c r="O8960" s="5" t="s">
        <v>256</v>
      </c>
    </row>
    <row r="8961" spans="1:15" x14ac:dyDescent="0.3">
      <c r="A8961" s="5" t="s">
        <v>20973</v>
      </c>
      <c r="B8961" s="6">
        <v>45800</v>
      </c>
      <c r="C8961" s="5" t="s">
        <v>2443</v>
      </c>
      <c r="D8961" s="5" t="s">
        <v>20974</v>
      </c>
      <c r="E8961" s="5" t="s">
        <v>43</v>
      </c>
      <c r="F8961" s="5" t="s">
        <v>28</v>
      </c>
      <c r="G8961" s="5" t="s">
        <v>45</v>
      </c>
      <c r="H8961" s="5" t="s">
        <v>147</v>
      </c>
      <c r="I8961" s="5">
        <v>1</v>
      </c>
      <c r="J8961" s="5">
        <v>38967</v>
      </c>
      <c r="K8961" s="5">
        <v>38967</v>
      </c>
      <c r="L8961" s="5">
        <v>8342.77</v>
      </c>
      <c r="M8961" s="5" t="s">
        <v>54</v>
      </c>
      <c r="N8961" s="5" t="s">
        <v>38</v>
      </c>
      <c r="O8961" s="5" t="s">
        <v>279</v>
      </c>
    </row>
    <row r="8962" spans="1:15" x14ac:dyDescent="0.3">
      <c r="A8962" s="5" t="s">
        <v>20975</v>
      </c>
      <c r="B8962" s="6">
        <v>46048</v>
      </c>
      <c r="C8962" s="5" t="s">
        <v>7390</v>
      </c>
      <c r="D8962" s="5" t="s">
        <v>20976</v>
      </c>
      <c r="E8962" s="5" t="s">
        <v>18</v>
      </c>
      <c r="F8962" s="5" t="s">
        <v>19</v>
      </c>
      <c r="G8962" s="5" t="s">
        <v>20</v>
      </c>
      <c r="H8962" s="5" t="s">
        <v>73</v>
      </c>
      <c r="I8962" s="5">
        <v>3</v>
      </c>
      <c r="J8962" s="5">
        <v>49625</v>
      </c>
      <c r="K8962" s="5">
        <v>148875</v>
      </c>
      <c r="L8962" s="5">
        <v>9939.7900000000009</v>
      </c>
      <c r="M8962" s="5" t="s">
        <v>22</v>
      </c>
      <c r="N8962" s="5" t="s">
        <v>23</v>
      </c>
      <c r="O8962" s="5" t="s">
        <v>1043</v>
      </c>
    </row>
    <row r="8963" spans="1:15" x14ac:dyDescent="0.3">
      <c r="A8963" s="5" t="s">
        <v>20977</v>
      </c>
      <c r="B8963" s="6">
        <v>45990</v>
      </c>
      <c r="C8963" s="5" t="s">
        <v>670</v>
      </c>
      <c r="D8963" s="5" t="s">
        <v>20978</v>
      </c>
      <c r="E8963" s="5" t="s">
        <v>86</v>
      </c>
      <c r="F8963" s="5" t="s">
        <v>19</v>
      </c>
      <c r="G8963" s="5" t="s">
        <v>59</v>
      </c>
      <c r="H8963" s="5" t="s">
        <v>181</v>
      </c>
      <c r="I8963" s="5">
        <v>5</v>
      </c>
      <c r="J8963" s="5">
        <v>3872</v>
      </c>
      <c r="K8963" s="5">
        <v>19360</v>
      </c>
      <c r="L8963" s="5">
        <v>3758.46</v>
      </c>
      <c r="M8963" s="5" t="s">
        <v>22</v>
      </c>
      <c r="N8963" s="5" t="s">
        <v>23</v>
      </c>
      <c r="O8963" s="5" t="s">
        <v>1753</v>
      </c>
    </row>
    <row r="8964" spans="1:15" x14ac:dyDescent="0.3">
      <c r="A8964" s="5" t="s">
        <v>20979</v>
      </c>
      <c r="B8964" s="6">
        <v>45987</v>
      </c>
      <c r="C8964" s="5" t="s">
        <v>17999</v>
      </c>
      <c r="D8964" s="5" t="s">
        <v>20980</v>
      </c>
      <c r="E8964" s="5" t="s">
        <v>43</v>
      </c>
      <c r="F8964" s="5" t="s">
        <v>28</v>
      </c>
      <c r="G8964" s="5" t="s">
        <v>20</v>
      </c>
      <c r="H8964" s="5" t="s">
        <v>73</v>
      </c>
      <c r="I8964" s="5">
        <v>3</v>
      </c>
      <c r="J8964" s="5">
        <v>38526</v>
      </c>
      <c r="K8964" s="5">
        <v>115578</v>
      </c>
      <c r="L8964" s="5">
        <v>26714.46</v>
      </c>
      <c r="M8964" s="5" t="s">
        <v>30</v>
      </c>
      <c r="N8964" s="5" t="s">
        <v>38</v>
      </c>
      <c r="O8964" s="5" t="s">
        <v>1935</v>
      </c>
    </row>
    <row r="8965" spans="1:15" x14ac:dyDescent="0.3">
      <c r="A8965" s="5" t="s">
        <v>20981</v>
      </c>
      <c r="B8965" s="6">
        <v>46075</v>
      </c>
      <c r="C8965" s="5" t="s">
        <v>7249</v>
      </c>
      <c r="D8965" s="5" t="s">
        <v>20982</v>
      </c>
      <c r="E8965" s="5" t="s">
        <v>86</v>
      </c>
      <c r="F8965" s="5" t="s">
        <v>87</v>
      </c>
      <c r="G8965" s="5" t="s">
        <v>45</v>
      </c>
      <c r="H8965" s="5" t="s">
        <v>147</v>
      </c>
      <c r="I8965" s="5">
        <v>2</v>
      </c>
      <c r="J8965" s="5">
        <v>30386</v>
      </c>
      <c r="K8965" s="5">
        <v>60772</v>
      </c>
      <c r="L8965" s="5">
        <v>14417.8</v>
      </c>
      <c r="M8965" s="5" t="s">
        <v>22</v>
      </c>
      <c r="N8965" s="5" t="s">
        <v>38</v>
      </c>
      <c r="O8965" s="5" t="s">
        <v>78</v>
      </c>
    </row>
    <row r="8966" spans="1:15" x14ac:dyDescent="0.3">
      <c r="A8966" s="5" t="s">
        <v>20983</v>
      </c>
      <c r="B8966" s="6">
        <v>45956</v>
      </c>
      <c r="C8966" s="5" t="s">
        <v>15288</v>
      </c>
      <c r="D8966" s="5" t="s">
        <v>20984</v>
      </c>
      <c r="E8966" s="5" t="s">
        <v>43</v>
      </c>
      <c r="F8966" s="5" t="s">
        <v>19</v>
      </c>
      <c r="G8966" s="5" t="s">
        <v>59</v>
      </c>
      <c r="H8966" s="5" t="s">
        <v>60</v>
      </c>
      <c r="I8966" s="5">
        <v>1</v>
      </c>
      <c r="J8966" s="5">
        <v>19323</v>
      </c>
      <c r="K8966" s="5">
        <v>19323</v>
      </c>
      <c r="L8966" s="5">
        <v>2613.06</v>
      </c>
      <c r="M8966" s="5" t="s">
        <v>22</v>
      </c>
      <c r="N8966" s="5" t="s">
        <v>67</v>
      </c>
      <c r="O8966" s="5" t="s">
        <v>359</v>
      </c>
    </row>
    <row r="8967" spans="1:15" x14ac:dyDescent="0.3">
      <c r="A8967" s="5" t="s">
        <v>20985</v>
      </c>
      <c r="B8967" s="6">
        <v>45767</v>
      </c>
      <c r="C8967" s="5" t="s">
        <v>11026</v>
      </c>
      <c r="D8967" s="5" t="s">
        <v>20986</v>
      </c>
      <c r="E8967" s="5" t="s">
        <v>72</v>
      </c>
      <c r="F8967" s="5" t="s">
        <v>87</v>
      </c>
      <c r="G8967" s="5" t="s">
        <v>45</v>
      </c>
      <c r="H8967" s="5" t="s">
        <v>160</v>
      </c>
      <c r="I8967" s="5">
        <v>3</v>
      </c>
      <c r="J8967" s="5">
        <v>34858</v>
      </c>
      <c r="K8967" s="5">
        <v>104574</v>
      </c>
      <c r="L8967" s="5">
        <v>22768.35</v>
      </c>
      <c r="M8967" s="5" t="s">
        <v>30</v>
      </c>
      <c r="N8967" s="5" t="s">
        <v>31</v>
      </c>
      <c r="O8967" s="5" t="s">
        <v>2571</v>
      </c>
    </row>
    <row r="8968" spans="1:15" x14ac:dyDescent="0.3">
      <c r="A8968" s="5" t="s">
        <v>20987</v>
      </c>
      <c r="B8968" s="6">
        <v>46068</v>
      </c>
      <c r="C8968" s="5" t="s">
        <v>14871</v>
      </c>
      <c r="D8968" s="5" t="s">
        <v>20988</v>
      </c>
      <c r="E8968" s="5" t="s">
        <v>86</v>
      </c>
      <c r="F8968" s="5" t="s">
        <v>28</v>
      </c>
      <c r="G8968" s="5" t="s">
        <v>36</v>
      </c>
      <c r="H8968" s="5" t="s">
        <v>53</v>
      </c>
      <c r="I8968" s="5">
        <v>5</v>
      </c>
      <c r="J8968" s="5">
        <v>7537</v>
      </c>
      <c r="K8968" s="5">
        <v>37685</v>
      </c>
      <c r="L8968" s="5">
        <v>8416.4</v>
      </c>
      <c r="M8968" s="5" t="s">
        <v>47</v>
      </c>
      <c r="N8968" s="5" t="s">
        <v>38</v>
      </c>
      <c r="O8968" s="5" t="s">
        <v>778</v>
      </c>
    </row>
    <row r="8969" spans="1:15" x14ac:dyDescent="0.3">
      <c r="A8969" s="5" t="s">
        <v>20989</v>
      </c>
      <c r="B8969" s="6">
        <v>45817</v>
      </c>
      <c r="C8969" s="5" t="s">
        <v>4747</v>
      </c>
      <c r="D8969" s="5" t="s">
        <v>20990</v>
      </c>
      <c r="E8969" s="5" t="s">
        <v>72</v>
      </c>
      <c r="F8969" s="5" t="s">
        <v>104</v>
      </c>
      <c r="G8969" s="5" t="s">
        <v>45</v>
      </c>
      <c r="H8969" s="5" t="s">
        <v>147</v>
      </c>
      <c r="I8969" s="5">
        <v>4</v>
      </c>
      <c r="J8969" s="5">
        <v>13393</v>
      </c>
      <c r="K8969" s="5">
        <v>53572</v>
      </c>
      <c r="L8969" s="5">
        <v>14296.91</v>
      </c>
      <c r="M8969" s="5" t="s">
        <v>47</v>
      </c>
      <c r="N8969" s="5" t="s">
        <v>23</v>
      </c>
      <c r="O8969" s="5" t="s">
        <v>707</v>
      </c>
    </row>
    <row r="8970" spans="1:15" x14ac:dyDescent="0.3">
      <c r="A8970" s="5" t="s">
        <v>20991</v>
      </c>
      <c r="B8970" s="6">
        <v>45826</v>
      </c>
      <c r="C8970" s="5" t="s">
        <v>273</v>
      </c>
      <c r="D8970" s="5" t="s">
        <v>20992</v>
      </c>
      <c r="E8970" s="5" t="s">
        <v>43</v>
      </c>
      <c r="F8970" s="5" t="s">
        <v>44</v>
      </c>
      <c r="G8970" s="5" t="s">
        <v>20</v>
      </c>
      <c r="H8970" s="5" t="s">
        <v>29</v>
      </c>
      <c r="I8970" s="5">
        <v>3</v>
      </c>
      <c r="J8970" s="5">
        <v>6775</v>
      </c>
      <c r="K8970" s="5">
        <v>20325</v>
      </c>
      <c r="L8970" s="5">
        <v>3984.73</v>
      </c>
      <c r="M8970" s="5" t="s">
        <v>54</v>
      </c>
      <c r="N8970" s="5" t="s">
        <v>67</v>
      </c>
      <c r="O8970" s="5" t="s">
        <v>6300</v>
      </c>
    </row>
    <row r="8971" spans="1:15" x14ac:dyDescent="0.3">
      <c r="A8971" s="5" t="s">
        <v>20993</v>
      </c>
      <c r="B8971" s="6">
        <v>46109</v>
      </c>
      <c r="C8971" s="5" t="s">
        <v>12264</v>
      </c>
      <c r="D8971" s="5" t="s">
        <v>20994</v>
      </c>
      <c r="E8971" s="5" t="s">
        <v>72</v>
      </c>
      <c r="F8971" s="5" t="s">
        <v>28</v>
      </c>
      <c r="G8971" s="5" t="s">
        <v>20</v>
      </c>
      <c r="H8971" s="5" t="s">
        <v>29</v>
      </c>
      <c r="I8971" s="5">
        <v>5</v>
      </c>
      <c r="J8971" s="5">
        <v>300</v>
      </c>
      <c r="K8971" s="5">
        <v>1500</v>
      </c>
      <c r="L8971" s="5">
        <v>168.04</v>
      </c>
      <c r="M8971" s="5" t="s">
        <v>22</v>
      </c>
      <c r="N8971" s="5" t="s">
        <v>31</v>
      </c>
      <c r="O8971" s="5" t="s">
        <v>232</v>
      </c>
    </row>
    <row r="8972" spans="1:15" x14ac:dyDescent="0.3">
      <c r="A8972" s="5" t="s">
        <v>20995</v>
      </c>
      <c r="B8972" s="6">
        <v>46031</v>
      </c>
      <c r="C8972" s="5" t="s">
        <v>10857</v>
      </c>
      <c r="D8972" s="5" t="s">
        <v>20996</v>
      </c>
      <c r="E8972" s="5" t="s">
        <v>43</v>
      </c>
      <c r="F8972" s="5" t="s">
        <v>44</v>
      </c>
      <c r="G8972" s="5" t="s">
        <v>59</v>
      </c>
      <c r="H8972" s="5" t="s">
        <v>181</v>
      </c>
      <c r="I8972" s="5">
        <v>3</v>
      </c>
      <c r="J8972" s="5">
        <v>30305</v>
      </c>
      <c r="K8972" s="5">
        <v>90915</v>
      </c>
      <c r="L8972" s="5">
        <v>9937.7999999999993</v>
      </c>
      <c r="M8972" s="5" t="s">
        <v>54</v>
      </c>
      <c r="N8972" s="5" t="s">
        <v>23</v>
      </c>
      <c r="O8972" s="5" t="s">
        <v>286</v>
      </c>
    </row>
    <row r="8973" spans="1:15" x14ac:dyDescent="0.3">
      <c r="A8973" s="5" t="s">
        <v>20997</v>
      </c>
      <c r="B8973" s="6">
        <v>46059</v>
      </c>
      <c r="C8973" s="5" t="s">
        <v>14067</v>
      </c>
      <c r="D8973" s="5" t="s">
        <v>20998</v>
      </c>
      <c r="E8973" s="5" t="s">
        <v>72</v>
      </c>
      <c r="F8973" s="5" t="s">
        <v>28</v>
      </c>
      <c r="G8973" s="5" t="s">
        <v>45</v>
      </c>
      <c r="H8973" s="5" t="s">
        <v>46</v>
      </c>
      <c r="I8973" s="5">
        <v>4</v>
      </c>
      <c r="J8973" s="5">
        <v>40999</v>
      </c>
      <c r="K8973" s="5">
        <v>163996</v>
      </c>
      <c r="L8973" s="5">
        <v>25294.36</v>
      </c>
      <c r="M8973" s="5" t="s">
        <v>61</v>
      </c>
      <c r="N8973" s="5" t="s">
        <v>38</v>
      </c>
      <c r="O8973" s="5" t="s">
        <v>1047</v>
      </c>
    </row>
    <row r="8974" spans="1:15" x14ac:dyDescent="0.3">
      <c r="A8974" s="5" t="s">
        <v>20999</v>
      </c>
      <c r="B8974" s="6">
        <v>45868</v>
      </c>
      <c r="C8974" s="5" t="s">
        <v>7232</v>
      </c>
      <c r="D8974" s="5" t="s">
        <v>19900</v>
      </c>
      <c r="E8974" s="5" t="s">
        <v>86</v>
      </c>
      <c r="F8974" s="5" t="s">
        <v>28</v>
      </c>
      <c r="G8974" s="5" t="s">
        <v>36</v>
      </c>
      <c r="H8974" s="5" t="s">
        <v>216</v>
      </c>
      <c r="I8974" s="5">
        <v>5</v>
      </c>
      <c r="J8974" s="5">
        <v>12967</v>
      </c>
      <c r="K8974" s="5">
        <v>64835</v>
      </c>
      <c r="L8974" s="5">
        <v>10263.85</v>
      </c>
      <c r="M8974" s="5" t="s">
        <v>30</v>
      </c>
      <c r="N8974" s="5" t="s">
        <v>67</v>
      </c>
      <c r="O8974" s="5" t="s">
        <v>660</v>
      </c>
    </row>
    <row r="8975" spans="1:15" x14ac:dyDescent="0.3">
      <c r="A8975" s="5" t="s">
        <v>21000</v>
      </c>
      <c r="B8975" s="6">
        <v>46079</v>
      </c>
      <c r="C8975" s="5" t="s">
        <v>21001</v>
      </c>
      <c r="D8975" s="5" t="s">
        <v>21002</v>
      </c>
      <c r="E8975" s="5" t="s">
        <v>43</v>
      </c>
      <c r="F8975" s="5" t="s">
        <v>44</v>
      </c>
      <c r="G8975" s="5" t="s">
        <v>36</v>
      </c>
      <c r="H8975" s="5" t="s">
        <v>169</v>
      </c>
      <c r="I8975" s="5">
        <v>1</v>
      </c>
      <c r="J8975" s="5">
        <v>33406</v>
      </c>
      <c r="K8975" s="5">
        <v>33406</v>
      </c>
      <c r="L8975" s="5">
        <v>8898.92</v>
      </c>
      <c r="M8975" s="5" t="s">
        <v>22</v>
      </c>
      <c r="N8975" s="5" t="s">
        <v>23</v>
      </c>
      <c r="O8975" s="5" t="s">
        <v>62</v>
      </c>
    </row>
    <row r="8976" spans="1:15" x14ac:dyDescent="0.3">
      <c r="A8976" s="5" t="s">
        <v>21003</v>
      </c>
      <c r="B8976" s="6">
        <v>45843</v>
      </c>
      <c r="C8976" s="5" t="s">
        <v>15288</v>
      </c>
      <c r="D8976" s="5" t="s">
        <v>21004</v>
      </c>
      <c r="E8976" s="5" t="s">
        <v>43</v>
      </c>
      <c r="F8976" s="5" t="s">
        <v>44</v>
      </c>
      <c r="G8976" s="5" t="s">
        <v>45</v>
      </c>
      <c r="H8976" s="5" t="s">
        <v>138</v>
      </c>
      <c r="I8976" s="5">
        <v>5</v>
      </c>
      <c r="J8976" s="5">
        <v>22763</v>
      </c>
      <c r="K8976" s="5">
        <v>113815</v>
      </c>
      <c r="L8976" s="5">
        <v>19238.63</v>
      </c>
      <c r="M8976" s="5" t="s">
        <v>54</v>
      </c>
      <c r="N8976" s="5" t="s">
        <v>31</v>
      </c>
      <c r="O8976" s="5" t="s">
        <v>744</v>
      </c>
    </row>
    <row r="8977" spans="1:15" x14ac:dyDescent="0.3">
      <c r="A8977" s="5" t="s">
        <v>21005</v>
      </c>
      <c r="B8977" s="6">
        <v>46090</v>
      </c>
      <c r="C8977" s="5" t="s">
        <v>421</v>
      </c>
      <c r="D8977" s="5" t="s">
        <v>2815</v>
      </c>
      <c r="E8977" s="5" t="s">
        <v>72</v>
      </c>
      <c r="F8977" s="5" t="s">
        <v>52</v>
      </c>
      <c r="G8977" s="5" t="s">
        <v>59</v>
      </c>
      <c r="H8977" s="5" t="s">
        <v>126</v>
      </c>
      <c r="I8977" s="5">
        <v>5</v>
      </c>
      <c r="J8977" s="5">
        <v>10786</v>
      </c>
      <c r="K8977" s="5">
        <v>53930</v>
      </c>
      <c r="L8977" s="5">
        <v>4994.3</v>
      </c>
      <c r="M8977" s="5" t="s">
        <v>22</v>
      </c>
      <c r="N8977" s="5" t="s">
        <v>31</v>
      </c>
      <c r="O8977" s="5" t="s">
        <v>3146</v>
      </c>
    </row>
    <row r="8978" spans="1:15" x14ac:dyDescent="0.3">
      <c r="A8978" s="5" t="s">
        <v>21006</v>
      </c>
      <c r="B8978" s="6">
        <v>45773</v>
      </c>
      <c r="C8978" s="5" t="s">
        <v>18878</v>
      </c>
      <c r="D8978" s="5" t="s">
        <v>21007</v>
      </c>
      <c r="E8978" s="5" t="s">
        <v>18</v>
      </c>
      <c r="F8978" s="5" t="s">
        <v>19</v>
      </c>
      <c r="G8978" s="5" t="s">
        <v>59</v>
      </c>
      <c r="H8978" s="5" t="s">
        <v>126</v>
      </c>
      <c r="I8978" s="5">
        <v>3</v>
      </c>
      <c r="J8978" s="5">
        <v>6695</v>
      </c>
      <c r="K8978" s="5">
        <v>20085</v>
      </c>
      <c r="L8978" s="5">
        <v>3551.91</v>
      </c>
      <c r="M8978" s="5" t="s">
        <v>22</v>
      </c>
      <c r="N8978" s="5" t="s">
        <v>67</v>
      </c>
      <c r="O8978" s="5" t="s">
        <v>760</v>
      </c>
    </row>
    <row r="8979" spans="1:15" x14ac:dyDescent="0.3">
      <c r="A8979" s="5" t="s">
        <v>21008</v>
      </c>
      <c r="B8979" s="6">
        <v>46088</v>
      </c>
      <c r="C8979" s="5" t="s">
        <v>6903</v>
      </c>
      <c r="D8979" s="5" t="s">
        <v>21009</v>
      </c>
      <c r="E8979" s="5" t="s">
        <v>72</v>
      </c>
      <c r="F8979" s="5" t="s">
        <v>44</v>
      </c>
      <c r="G8979" s="5" t="s">
        <v>45</v>
      </c>
      <c r="H8979" s="5" t="s">
        <v>147</v>
      </c>
      <c r="I8979" s="5">
        <v>1</v>
      </c>
      <c r="J8979" s="5">
        <v>35962</v>
      </c>
      <c r="K8979" s="5">
        <v>35962</v>
      </c>
      <c r="L8979" s="5">
        <v>8024.5</v>
      </c>
      <c r="M8979" s="5" t="s">
        <v>54</v>
      </c>
      <c r="N8979" s="5" t="s">
        <v>31</v>
      </c>
      <c r="O8979" s="5" t="s">
        <v>182</v>
      </c>
    </row>
    <row r="8980" spans="1:15" x14ac:dyDescent="0.3">
      <c r="A8980" s="5" t="s">
        <v>21010</v>
      </c>
      <c r="B8980" s="6">
        <v>45862</v>
      </c>
      <c r="C8980" s="5" t="s">
        <v>1471</v>
      </c>
      <c r="D8980" s="5" t="s">
        <v>21011</v>
      </c>
      <c r="E8980" s="5" t="s">
        <v>72</v>
      </c>
      <c r="F8980" s="5" t="s">
        <v>87</v>
      </c>
      <c r="G8980" s="5" t="s">
        <v>36</v>
      </c>
      <c r="H8980" s="5" t="s">
        <v>216</v>
      </c>
      <c r="I8980" s="5">
        <v>3</v>
      </c>
      <c r="J8980" s="5">
        <v>26371</v>
      </c>
      <c r="K8980" s="5">
        <v>79113</v>
      </c>
      <c r="L8980" s="5">
        <v>4676.79</v>
      </c>
      <c r="M8980" s="5" t="s">
        <v>47</v>
      </c>
      <c r="N8980" s="5" t="s">
        <v>23</v>
      </c>
      <c r="O8980" s="5" t="s">
        <v>604</v>
      </c>
    </row>
    <row r="8981" spans="1:15" x14ac:dyDescent="0.3">
      <c r="A8981" s="5" t="s">
        <v>21012</v>
      </c>
      <c r="B8981" s="6">
        <v>46104</v>
      </c>
      <c r="C8981" s="5" t="s">
        <v>4080</v>
      </c>
      <c r="D8981" s="5" t="s">
        <v>5728</v>
      </c>
      <c r="E8981" s="5" t="s">
        <v>72</v>
      </c>
      <c r="F8981" s="5" t="s">
        <v>19</v>
      </c>
      <c r="G8981" s="5" t="s">
        <v>45</v>
      </c>
      <c r="H8981" s="5" t="s">
        <v>147</v>
      </c>
      <c r="I8981" s="5">
        <v>3</v>
      </c>
      <c r="J8981" s="5">
        <v>1963</v>
      </c>
      <c r="K8981" s="5">
        <v>5889</v>
      </c>
      <c r="L8981" s="5">
        <v>1112.9100000000001</v>
      </c>
      <c r="M8981" s="5" t="s">
        <v>22</v>
      </c>
      <c r="N8981" s="5" t="s">
        <v>31</v>
      </c>
      <c r="O8981" s="5" t="s">
        <v>232</v>
      </c>
    </row>
    <row r="8982" spans="1:15" x14ac:dyDescent="0.3">
      <c r="A8982" s="5" t="s">
        <v>21013</v>
      </c>
      <c r="B8982" s="6">
        <v>45990</v>
      </c>
      <c r="C8982" s="5" t="s">
        <v>11653</v>
      </c>
      <c r="D8982" s="5" t="s">
        <v>13730</v>
      </c>
      <c r="E8982" s="5" t="s">
        <v>43</v>
      </c>
      <c r="F8982" s="5" t="s">
        <v>28</v>
      </c>
      <c r="G8982" s="5" t="s">
        <v>45</v>
      </c>
      <c r="H8982" s="5" t="s">
        <v>46</v>
      </c>
      <c r="I8982" s="5">
        <v>2</v>
      </c>
      <c r="J8982" s="5">
        <v>17764</v>
      </c>
      <c r="K8982" s="5">
        <v>35528</v>
      </c>
      <c r="L8982" s="5">
        <v>1814.05</v>
      </c>
      <c r="M8982" s="5" t="s">
        <v>47</v>
      </c>
      <c r="N8982" s="5" t="s">
        <v>38</v>
      </c>
      <c r="O8982" s="5" t="s">
        <v>2245</v>
      </c>
    </row>
    <row r="8983" spans="1:15" x14ac:dyDescent="0.3">
      <c r="A8983" s="5" t="s">
        <v>21014</v>
      </c>
      <c r="B8983" s="6">
        <v>45824</v>
      </c>
      <c r="C8983" s="5" t="s">
        <v>5028</v>
      </c>
      <c r="D8983" s="5" t="s">
        <v>21015</v>
      </c>
      <c r="E8983" s="5" t="s">
        <v>18</v>
      </c>
      <c r="F8983" s="5" t="s">
        <v>44</v>
      </c>
      <c r="G8983" s="5" t="s">
        <v>36</v>
      </c>
      <c r="H8983" s="5" t="s">
        <v>37</v>
      </c>
      <c r="I8983" s="5">
        <v>5</v>
      </c>
      <c r="J8983" s="5">
        <v>47918</v>
      </c>
      <c r="K8983" s="5">
        <v>239590</v>
      </c>
      <c r="L8983" s="5">
        <v>68647.259999999995</v>
      </c>
      <c r="M8983" s="5" t="s">
        <v>47</v>
      </c>
      <c r="N8983" s="5" t="s">
        <v>38</v>
      </c>
      <c r="O8983" s="5" t="s">
        <v>182</v>
      </c>
    </row>
    <row r="8984" spans="1:15" x14ac:dyDescent="0.3">
      <c r="A8984" s="5" t="s">
        <v>21016</v>
      </c>
      <c r="B8984" s="6">
        <v>45704</v>
      </c>
      <c r="C8984" s="5" t="s">
        <v>11005</v>
      </c>
      <c r="D8984" s="5" t="s">
        <v>21017</v>
      </c>
      <c r="E8984" s="5" t="s">
        <v>43</v>
      </c>
      <c r="F8984" s="5" t="s">
        <v>28</v>
      </c>
      <c r="G8984" s="5" t="s">
        <v>36</v>
      </c>
      <c r="H8984" s="5" t="s">
        <v>37</v>
      </c>
      <c r="I8984" s="5">
        <v>4</v>
      </c>
      <c r="J8984" s="5">
        <v>11044</v>
      </c>
      <c r="K8984" s="5">
        <v>44176</v>
      </c>
      <c r="L8984" s="5">
        <v>6072.49</v>
      </c>
      <c r="M8984" s="5" t="s">
        <v>30</v>
      </c>
      <c r="N8984" s="5" t="s">
        <v>67</v>
      </c>
      <c r="O8984" s="5" t="s">
        <v>267</v>
      </c>
    </row>
    <row r="8985" spans="1:15" x14ac:dyDescent="0.3">
      <c r="A8985" s="5" t="s">
        <v>21018</v>
      </c>
      <c r="B8985" s="6">
        <v>45832</v>
      </c>
      <c r="C8985" s="5" t="s">
        <v>5848</v>
      </c>
      <c r="D8985" s="5" t="s">
        <v>21019</v>
      </c>
      <c r="E8985" s="5" t="s">
        <v>86</v>
      </c>
      <c r="F8985" s="5" t="s">
        <v>87</v>
      </c>
      <c r="G8985" s="5" t="s">
        <v>59</v>
      </c>
      <c r="H8985" s="5" t="s">
        <v>66</v>
      </c>
      <c r="I8985" s="5">
        <v>4</v>
      </c>
      <c r="J8985" s="5">
        <v>1208</v>
      </c>
      <c r="K8985" s="5">
        <v>4832</v>
      </c>
      <c r="L8985" s="5">
        <v>1137.2</v>
      </c>
      <c r="M8985" s="5" t="s">
        <v>30</v>
      </c>
      <c r="N8985" s="5" t="s">
        <v>38</v>
      </c>
      <c r="O8985" s="5" t="s">
        <v>232</v>
      </c>
    </row>
    <row r="8986" spans="1:15" x14ac:dyDescent="0.3">
      <c r="A8986" s="5" t="s">
        <v>21020</v>
      </c>
      <c r="B8986" s="6">
        <v>45686</v>
      </c>
      <c r="C8986" s="5" t="s">
        <v>13829</v>
      </c>
      <c r="D8986" s="5" t="s">
        <v>21021</v>
      </c>
      <c r="E8986" s="5" t="s">
        <v>43</v>
      </c>
      <c r="F8986" s="5" t="s">
        <v>52</v>
      </c>
      <c r="G8986" s="5" t="s">
        <v>20</v>
      </c>
      <c r="H8986" s="5" t="s">
        <v>21</v>
      </c>
      <c r="I8986" s="5">
        <v>1</v>
      </c>
      <c r="J8986" s="5">
        <v>6371</v>
      </c>
      <c r="K8986" s="5">
        <v>6371</v>
      </c>
      <c r="L8986" s="5">
        <v>547.37</v>
      </c>
      <c r="M8986" s="5" t="s">
        <v>61</v>
      </c>
      <c r="N8986" s="5" t="s">
        <v>23</v>
      </c>
      <c r="O8986" s="5" t="s">
        <v>1528</v>
      </c>
    </row>
    <row r="8987" spans="1:15" x14ac:dyDescent="0.3">
      <c r="A8987" s="5" t="s">
        <v>21022</v>
      </c>
      <c r="B8987" s="6">
        <v>46182</v>
      </c>
      <c r="C8987" s="5" t="s">
        <v>1710</v>
      </c>
      <c r="D8987" s="5" t="s">
        <v>21023</v>
      </c>
      <c r="E8987" s="5" t="s">
        <v>18</v>
      </c>
      <c r="F8987" s="5" t="s">
        <v>52</v>
      </c>
      <c r="G8987" s="5" t="s">
        <v>36</v>
      </c>
      <c r="H8987" s="5" t="s">
        <v>53</v>
      </c>
      <c r="I8987" s="5">
        <v>5</v>
      </c>
      <c r="J8987" s="5">
        <v>25519</v>
      </c>
      <c r="K8987" s="5">
        <v>127595</v>
      </c>
      <c r="L8987" s="5">
        <v>8840.81</v>
      </c>
      <c r="M8987" s="5" t="s">
        <v>54</v>
      </c>
      <c r="N8987" s="5" t="s">
        <v>38</v>
      </c>
      <c r="O8987" s="5" t="s">
        <v>2956</v>
      </c>
    </row>
    <row r="8988" spans="1:15" x14ac:dyDescent="0.3">
      <c r="A8988" s="5" t="s">
        <v>21024</v>
      </c>
      <c r="B8988" s="6">
        <v>45845</v>
      </c>
      <c r="C8988" s="5" t="s">
        <v>16300</v>
      </c>
      <c r="D8988" s="5" t="s">
        <v>21025</v>
      </c>
      <c r="E8988" s="5" t="s">
        <v>72</v>
      </c>
      <c r="F8988" s="5" t="s">
        <v>87</v>
      </c>
      <c r="G8988" s="5" t="s">
        <v>59</v>
      </c>
      <c r="H8988" s="5" t="s">
        <v>126</v>
      </c>
      <c r="I8988" s="5">
        <v>2</v>
      </c>
      <c r="J8988" s="5">
        <v>13784</v>
      </c>
      <c r="K8988" s="5">
        <v>27568</v>
      </c>
      <c r="L8988" s="5">
        <v>1418.94</v>
      </c>
      <c r="M8988" s="5" t="s">
        <v>30</v>
      </c>
      <c r="N8988" s="5" t="s">
        <v>38</v>
      </c>
      <c r="O8988" s="5" t="s">
        <v>55</v>
      </c>
    </row>
    <row r="8989" spans="1:15" x14ac:dyDescent="0.3">
      <c r="A8989" s="5" t="s">
        <v>21026</v>
      </c>
      <c r="B8989" s="6">
        <v>45682</v>
      </c>
      <c r="C8989" s="5" t="s">
        <v>2723</v>
      </c>
      <c r="D8989" s="5" t="s">
        <v>21027</v>
      </c>
      <c r="E8989" s="5" t="s">
        <v>86</v>
      </c>
      <c r="F8989" s="5" t="s">
        <v>104</v>
      </c>
      <c r="G8989" s="5" t="s">
        <v>20</v>
      </c>
      <c r="H8989" s="5" t="s">
        <v>73</v>
      </c>
      <c r="I8989" s="5">
        <v>3</v>
      </c>
      <c r="J8989" s="5">
        <v>2238</v>
      </c>
      <c r="K8989" s="5">
        <v>6714</v>
      </c>
      <c r="L8989" s="5">
        <v>602.21</v>
      </c>
      <c r="M8989" s="5" t="s">
        <v>47</v>
      </c>
      <c r="N8989" s="5" t="s">
        <v>23</v>
      </c>
      <c r="O8989" s="5" t="s">
        <v>722</v>
      </c>
    </row>
    <row r="8990" spans="1:15" x14ac:dyDescent="0.3">
      <c r="A8990" s="5" t="s">
        <v>21028</v>
      </c>
      <c r="B8990" s="6">
        <v>46151</v>
      </c>
      <c r="C8990" s="5" t="s">
        <v>9368</v>
      </c>
      <c r="D8990" s="5" t="s">
        <v>21029</v>
      </c>
      <c r="E8990" s="5" t="s">
        <v>18</v>
      </c>
      <c r="F8990" s="5" t="s">
        <v>44</v>
      </c>
      <c r="G8990" s="5" t="s">
        <v>45</v>
      </c>
      <c r="H8990" s="5" t="s">
        <v>160</v>
      </c>
      <c r="I8990" s="5">
        <v>3</v>
      </c>
      <c r="J8990" s="5">
        <v>15772</v>
      </c>
      <c r="K8990" s="5">
        <v>47316</v>
      </c>
      <c r="L8990" s="5">
        <v>2813.29</v>
      </c>
      <c r="M8990" s="5" t="s">
        <v>47</v>
      </c>
      <c r="N8990" s="5" t="s">
        <v>23</v>
      </c>
      <c r="O8990" s="5" t="s">
        <v>372</v>
      </c>
    </row>
    <row r="8991" spans="1:15" x14ac:dyDescent="0.3">
      <c r="A8991" s="5" t="s">
        <v>21030</v>
      </c>
      <c r="B8991" s="6">
        <v>46135</v>
      </c>
      <c r="C8991" s="5" t="s">
        <v>7408</v>
      </c>
      <c r="D8991" s="5" t="s">
        <v>21031</v>
      </c>
      <c r="E8991" s="5" t="s">
        <v>86</v>
      </c>
      <c r="F8991" s="5" t="s">
        <v>19</v>
      </c>
      <c r="G8991" s="5" t="s">
        <v>36</v>
      </c>
      <c r="H8991" s="5" t="s">
        <v>37</v>
      </c>
      <c r="I8991" s="5">
        <v>5</v>
      </c>
      <c r="J8991" s="5">
        <v>13111</v>
      </c>
      <c r="K8991" s="5">
        <v>65555</v>
      </c>
      <c r="L8991" s="5">
        <v>12916</v>
      </c>
      <c r="M8991" s="5" t="s">
        <v>30</v>
      </c>
      <c r="N8991" s="5" t="s">
        <v>38</v>
      </c>
      <c r="O8991" s="5" t="s">
        <v>139</v>
      </c>
    </row>
    <row r="8992" spans="1:15" x14ac:dyDescent="0.3">
      <c r="A8992" s="5" t="s">
        <v>21032</v>
      </c>
      <c r="B8992" s="6">
        <v>45828</v>
      </c>
      <c r="C8992" s="5" t="s">
        <v>9078</v>
      </c>
      <c r="D8992" s="5" t="s">
        <v>21033</v>
      </c>
      <c r="E8992" s="5" t="s">
        <v>86</v>
      </c>
      <c r="F8992" s="5" t="s">
        <v>52</v>
      </c>
      <c r="G8992" s="5" t="s">
        <v>36</v>
      </c>
      <c r="H8992" s="5" t="s">
        <v>53</v>
      </c>
      <c r="I8992" s="5">
        <v>1</v>
      </c>
      <c r="J8992" s="5">
        <v>43238</v>
      </c>
      <c r="K8992" s="5">
        <v>43238</v>
      </c>
      <c r="L8992" s="5">
        <v>3206.63</v>
      </c>
      <c r="M8992" s="5" t="s">
        <v>22</v>
      </c>
      <c r="N8992" s="5" t="s">
        <v>23</v>
      </c>
      <c r="O8992" s="5" t="s">
        <v>1524</v>
      </c>
    </row>
    <row r="8993" spans="1:15" x14ac:dyDescent="0.3">
      <c r="A8993" s="5" t="s">
        <v>21034</v>
      </c>
      <c r="B8993" s="6">
        <v>45660</v>
      </c>
      <c r="C8993" s="5" t="s">
        <v>3611</v>
      </c>
      <c r="D8993" s="5" t="s">
        <v>21035</v>
      </c>
      <c r="E8993" s="5" t="s">
        <v>43</v>
      </c>
      <c r="F8993" s="5" t="s">
        <v>52</v>
      </c>
      <c r="G8993" s="5" t="s">
        <v>59</v>
      </c>
      <c r="H8993" s="5" t="s">
        <v>66</v>
      </c>
      <c r="I8993" s="5">
        <v>3</v>
      </c>
      <c r="J8993" s="5">
        <v>17242</v>
      </c>
      <c r="K8993" s="5">
        <v>51726</v>
      </c>
      <c r="L8993" s="5">
        <v>6205.62</v>
      </c>
      <c r="M8993" s="5" t="s">
        <v>61</v>
      </c>
      <c r="N8993" s="5" t="s">
        <v>23</v>
      </c>
      <c r="O8993" s="5" t="s">
        <v>523</v>
      </c>
    </row>
    <row r="8994" spans="1:15" x14ac:dyDescent="0.3">
      <c r="A8994" s="5" t="s">
        <v>21036</v>
      </c>
      <c r="B8994" s="6">
        <v>45830</v>
      </c>
      <c r="C8994" s="5" t="s">
        <v>8301</v>
      </c>
      <c r="D8994" s="5" t="s">
        <v>21037</v>
      </c>
      <c r="E8994" s="5" t="s">
        <v>43</v>
      </c>
      <c r="F8994" s="5" t="s">
        <v>28</v>
      </c>
      <c r="G8994" s="5" t="s">
        <v>20</v>
      </c>
      <c r="H8994" s="5" t="s">
        <v>73</v>
      </c>
      <c r="I8994" s="5">
        <v>2</v>
      </c>
      <c r="J8994" s="5">
        <v>18714</v>
      </c>
      <c r="K8994" s="5">
        <v>37428</v>
      </c>
      <c r="L8994" s="5">
        <v>3386.12</v>
      </c>
      <c r="M8994" s="5" t="s">
        <v>47</v>
      </c>
      <c r="N8994" s="5" t="s">
        <v>38</v>
      </c>
      <c r="O8994" s="5" t="s">
        <v>1794</v>
      </c>
    </row>
    <row r="8995" spans="1:15" x14ac:dyDescent="0.3">
      <c r="A8995" s="5" t="s">
        <v>21038</v>
      </c>
      <c r="B8995" s="6">
        <v>46194</v>
      </c>
      <c r="C8995" s="5" t="s">
        <v>14602</v>
      </c>
      <c r="D8995" s="5" t="s">
        <v>21039</v>
      </c>
      <c r="E8995" s="5" t="s">
        <v>18</v>
      </c>
      <c r="F8995" s="5" t="s">
        <v>28</v>
      </c>
      <c r="G8995" s="5" t="s">
        <v>59</v>
      </c>
      <c r="H8995" s="5" t="s">
        <v>66</v>
      </c>
      <c r="I8995" s="5">
        <v>4</v>
      </c>
      <c r="J8995" s="5">
        <v>9435</v>
      </c>
      <c r="K8995" s="5">
        <v>37740</v>
      </c>
      <c r="L8995" s="5">
        <v>2441.5700000000002</v>
      </c>
      <c r="M8995" s="5" t="s">
        <v>30</v>
      </c>
      <c r="N8995" s="5" t="s">
        <v>23</v>
      </c>
      <c r="O8995" s="5" t="s">
        <v>756</v>
      </c>
    </row>
    <row r="8996" spans="1:15" x14ac:dyDescent="0.3">
      <c r="A8996" s="5" t="s">
        <v>21040</v>
      </c>
      <c r="B8996" s="6">
        <v>46101</v>
      </c>
      <c r="C8996" s="5" t="s">
        <v>12889</v>
      </c>
      <c r="D8996" s="5" t="s">
        <v>21041</v>
      </c>
      <c r="E8996" s="5" t="s">
        <v>18</v>
      </c>
      <c r="F8996" s="5" t="s">
        <v>104</v>
      </c>
      <c r="G8996" s="5" t="s">
        <v>36</v>
      </c>
      <c r="H8996" s="5" t="s">
        <v>53</v>
      </c>
      <c r="I8996" s="5">
        <v>3</v>
      </c>
      <c r="J8996" s="5">
        <v>34884</v>
      </c>
      <c r="K8996" s="5">
        <v>104652</v>
      </c>
      <c r="L8996" s="5">
        <v>11998.59</v>
      </c>
      <c r="M8996" s="5" t="s">
        <v>47</v>
      </c>
      <c r="N8996" s="5" t="s">
        <v>67</v>
      </c>
      <c r="O8996" s="5" t="s">
        <v>275</v>
      </c>
    </row>
    <row r="8997" spans="1:15" x14ac:dyDescent="0.3">
      <c r="A8997" s="5" t="s">
        <v>21042</v>
      </c>
      <c r="B8997" s="6">
        <v>45979</v>
      </c>
      <c r="C8997" s="5" t="s">
        <v>20101</v>
      </c>
      <c r="D8997" s="5" t="s">
        <v>21043</v>
      </c>
      <c r="E8997" s="5" t="s">
        <v>86</v>
      </c>
      <c r="F8997" s="5" t="s">
        <v>104</v>
      </c>
      <c r="G8997" s="5" t="s">
        <v>59</v>
      </c>
      <c r="H8997" s="5" t="s">
        <v>60</v>
      </c>
      <c r="I8997" s="5">
        <v>1</v>
      </c>
      <c r="J8997" s="5">
        <v>33812</v>
      </c>
      <c r="K8997" s="5">
        <v>33812</v>
      </c>
      <c r="L8997" s="5">
        <v>6272.39</v>
      </c>
      <c r="M8997" s="5" t="s">
        <v>54</v>
      </c>
      <c r="N8997" s="5" t="s">
        <v>67</v>
      </c>
      <c r="O8997" s="5" t="s">
        <v>519</v>
      </c>
    </row>
    <row r="8998" spans="1:15" x14ac:dyDescent="0.3">
      <c r="A8998" s="5" t="s">
        <v>21044</v>
      </c>
      <c r="B8998" s="6">
        <v>46194</v>
      </c>
      <c r="C8998" s="5" t="s">
        <v>9328</v>
      </c>
      <c r="D8998" s="5" t="s">
        <v>21045</v>
      </c>
      <c r="E8998" s="5" t="s">
        <v>18</v>
      </c>
      <c r="F8998" s="5" t="s">
        <v>87</v>
      </c>
      <c r="G8998" s="5" t="s">
        <v>45</v>
      </c>
      <c r="H8998" s="5" t="s">
        <v>147</v>
      </c>
      <c r="I8998" s="5">
        <v>3</v>
      </c>
      <c r="J8998" s="5">
        <v>8903</v>
      </c>
      <c r="K8998" s="5">
        <v>26709</v>
      </c>
      <c r="L8998" s="5">
        <v>3234.86</v>
      </c>
      <c r="M8998" s="5" t="s">
        <v>61</v>
      </c>
      <c r="N8998" s="5" t="s">
        <v>31</v>
      </c>
      <c r="O8998" s="5" t="s">
        <v>139</v>
      </c>
    </row>
    <row r="8999" spans="1:15" x14ac:dyDescent="0.3">
      <c r="A8999" s="5" t="s">
        <v>21046</v>
      </c>
      <c r="B8999" s="6">
        <v>45904</v>
      </c>
      <c r="C8999" s="5" t="s">
        <v>4000</v>
      </c>
      <c r="D8999" s="5" t="s">
        <v>21047</v>
      </c>
      <c r="E8999" s="5" t="s">
        <v>43</v>
      </c>
      <c r="F8999" s="5" t="s">
        <v>52</v>
      </c>
      <c r="G8999" s="5" t="s">
        <v>45</v>
      </c>
      <c r="H8999" s="5" t="s">
        <v>46</v>
      </c>
      <c r="I8999" s="5">
        <v>4</v>
      </c>
      <c r="J8999" s="5">
        <v>45297</v>
      </c>
      <c r="K8999" s="5">
        <v>181188</v>
      </c>
      <c r="L8999" s="5">
        <v>19198.099999999999</v>
      </c>
      <c r="M8999" s="5" t="s">
        <v>22</v>
      </c>
      <c r="N8999" s="5" t="s">
        <v>38</v>
      </c>
      <c r="O8999" s="5" t="s">
        <v>4782</v>
      </c>
    </row>
    <row r="9000" spans="1:15" x14ac:dyDescent="0.3">
      <c r="A9000" s="5" t="s">
        <v>21048</v>
      </c>
      <c r="B9000" s="6">
        <v>46164</v>
      </c>
      <c r="C9000" s="5" t="s">
        <v>10659</v>
      </c>
      <c r="D9000" s="5" t="s">
        <v>21049</v>
      </c>
      <c r="E9000" s="5" t="s">
        <v>43</v>
      </c>
      <c r="F9000" s="5" t="s">
        <v>28</v>
      </c>
      <c r="G9000" s="5" t="s">
        <v>36</v>
      </c>
      <c r="H9000" s="5" t="s">
        <v>169</v>
      </c>
      <c r="I9000" s="5">
        <v>1</v>
      </c>
      <c r="J9000" s="5">
        <v>7947</v>
      </c>
      <c r="K9000" s="5">
        <v>7947</v>
      </c>
      <c r="L9000" s="5">
        <v>960.53</v>
      </c>
      <c r="M9000" s="5" t="s">
        <v>61</v>
      </c>
      <c r="N9000" s="5" t="s">
        <v>67</v>
      </c>
      <c r="O9000" s="5" t="s">
        <v>39</v>
      </c>
    </row>
    <row r="9001" spans="1:15" x14ac:dyDescent="0.3">
      <c r="A9001" s="5" t="s">
        <v>21050</v>
      </c>
      <c r="B9001" s="6">
        <v>45995</v>
      </c>
      <c r="C9001" s="5" t="s">
        <v>13065</v>
      </c>
      <c r="D9001" s="5" t="s">
        <v>21051</v>
      </c>
      <c r="E9001" s="5" t="s">
        <v>43</v>
      </c>
      <c r="F9001" s="5" t="s">
        <v>44</v>
      </c>
      <c r="G9001" s="5" t="s">
        <v>20</v>
      </c>
      <c r="H9001" s="5" t="s">
        <v>21</v>
      </c>
      <c r="I9001" s="5">
        <v>2</v>
      </c>
      <c r="J9001" s="5">
        <v>37704</v>
      </c>
      <c r="K9001" s="5">
        <v>75408</v>
      </c>
      <c r="L9001" s="5">
        <v>6817.74</v>
      </c>
      <c r="M9001" s="5" t="s">
        <v>61</v>
      </c>
      <c r="N9001" s="5" t="s">
        <v>38</v>
      </c>
      <c r="O9001" s="5" t="s">
        <v>1381</v>
      </c>
    </row>
    <row r="9002" spans="1:15" x14ac:dyDescent="0.3">
      <c r="A9002" s="5" t="s">
        <v>21052</v>
      </c>
      <c r="B9002" s="6">
        <v>46113</v>
      </c>
      <c r="C9002" s="5" t="s">
        <v>14038</v>
      </c>
      <c r="D9002" s="5" t="s">
        <v>21053</v>
      </c>
      <c r="E9002" s="5" t="s">
        <v>86</v>
      </c>
      <c r="F9002" s="5" t="s">
        <v>52</v>
      </c>
      <c r="G9002" s="5" t="s">
        <v>20</v>
      </c>
      <c r="H9002" s="5" t="s">
        <v>29</v>
      </c>
      <c r="I9002" s="5">
        <v>2</v>
      </c>
      <c r="J9002" s="5">
        <v>20570</v>
      </c>
      <c r="K9002" s="5">
        <v>41140</v>
      </c>
      <c r="L9002" s="5">
        <v>5149.75</v>
      </c>
      <c r="M9002" s="5" t="s">
        <v>30</v>
      </c>
      <c r="N9002" s="5" t="s">
        <v>23</v>
      </c>
      <c r="O9002" s="5" t="s">
        <v>186</v>
      </c>
    </row>
    <row r="9003" spans="1:15" x14ac:dyDescent="0.3">
      <c r="A9003" s="5" t="s">
        <v>21054</v>
      </c>
      <c r="B9003" s="6">
        <v>45877</v>
      </c>
      <c r="C9003" s="5" t="s">
        <v>3478</v>
      </c>
      <c r="D9003" s="5" t="s">
        <v>21055</v>
      </c>
      <c r="E9003" s="5" t="s">
        <v>18</v>
      </c>
      <c r="F9003" s="5" t="s">
        <v>104</v>
      </c>
      <c r="G9003" s="5" t="s">
        <v>36</v>
      </c>
      <c r="H9003" s="5" t="s">
        <v>216</v>
      </c>
      <c r="I9003" s="5">
        <v>1</v>
      </c>
      <c r="J9003" s="5">
        <v>37854</v>
      </c>
      <c r="K9003" s="5">
        <v>37854</v>
      </c>
      <c r="L9003" s="5">
        <v>10370.66</v>
      </c>
      <c r="M9003" s="5" t="s">
        <v>22</v>
      </c>
      <c r="N9003" s="5" t="s">
        <v>31</v>
      </c>
      <c r="O9003" s="5" t="s">
        <v>2757</v>
      </c>
    </row>
    <row r="9004" spans="1:15" x14ac:dyDescent="0.3">
      <c r="A9004" s="5" t="s">
        <v>21056</v>
      </c>
      <c r="B9004" s="6">
        <v>45923</v>
      </c>
      <c r="C9004" s="5" t="s">
        <v>17106</v>
      </c>
      <c r="D9004" s="5" t="s">
        <v>21057</v>
      </c>
      <c r="E9004" s="5" t="s">
        <v>86</v>
      </c>
      <c r="F9004" s="5" t="s">
        <v>44</v>
      </c>
      <c r="G9004" s="5" t="s">
        <v>45</v>
      </c>
      <c r="H9004" s="5" t="s">
        <v>138</v>
      </c>
      <c r="I9004" s="5">
        <v>4</v>
      </c>
      <c r="J9004" s="5">
        <v>31932</v>
      </c>
      <c r="K9004" s="5">
        <v>127728</v>
      </c>
      <c r="L9004" s="5">
        <v>16377.78</v>
      </c>
      <c r="M9004" s="5" t="s">
        <v>47</v>
      </c>
      <c r="N9004" s="5" t="s">
        <v>31</v>
      </c>
      <c r="O9004" s="5" t="s">
        <v>55</v>
      </c>
    </row>
    <row r="9005" spans="1:15" x14ac:dyDescent="0.3">
      <c r="A9005" s="5" t="s">
        <v>21058</v>
      </c>
      <c r="B9005" s="6">
        <v>45928</v>
      </c>
      <c r="C9005" s="5" t="s">
        <v>5770</v>
      </c>
      <c r="D9005" s="5" t="s">
        <v>21059</v>
      </c>
      <c r="E9005" s="5" t="s">
        <v>43</v>
      </c>
      <c r="F9005" s="5" t="s">
        <v>52</v>
      </c>
      <c r="G9005" s="5" t="s">
        <v>36</v>
      </c>
      <c r="H9005" s="5" t="s">
        <v>37</v>
      </c>
      <c r="I9005" s="5">
        <v>2</v>
      </c>
      <c r="J9005" s="5">
        <v>10063</v>
      </c>
      <c r="K9005" s="5">
        <v>20126</v>
      </c>
      <c r="L9005" s="5">
        <v>3110.72</v>
      </c>
      <c r="M9005" s="5" t="s">
        <v>30</v>
      </c>
      <c r="N9005" s="5" t="s">
        <v>23</v>
      </c>
      <c r="O9005" s="5" t="s">
        <v>668</v>
      </c>
    </row>
    <row r="9006" spans="1:15" x14ac:dyDescent="0.3">
      <c r="A9006" s="5" t="s">
        <v>21060</v>
      </c>
      <c r="B9006" s="6">
        <v>46198</v>
      </c>
      <c r="C9006" s="5" t="s">
        <v>13295</v>
      </c>
      <c r="D9006" s="5" t="s">
        <v>21061</v>
      </c>
      <c r="E9006" s="5" t="s">
        <v>86</v>
      </c>
      <c r="F9006" s="5" t="s">
        <v>104</v>
      </c>
      <c r="G9006" s="5" t="s">
        <v>45</v>
      </c>
      <c r="H9006" s="5" t="s">
        <v>46</v>
      </c>
      <c r="I9006" s="5">
        <v>1</v>
      </c>
      <c r="J9006" s="5">
        <v>32445</v>
      </c>
      <c r="K9006" s="5">
        <v>32445</v>
      </c>
      <c r="L9006" s="5">
        <v>5101.0200000000004</v>
      </c>
      <c r="M9006" s="5" t="s">
        <v>47</v>
      </c>
      <c r="N9006" s="5" t="s">
        <v>67</v>
      </c>
      <c r="O9006" s="5" t="s">
        <v>1228</v>
      </c>
    </row>
    <row r="9007" spans="1:15" x14ac:dyDescent="0.3">
      <c r="A9007" s="5" t="s">
        <v>21062</v>
      </c>
      <c r="B9007" s="6">
        <v>45658</v>
      </c>
      <c r="C9007" s="5" t="s">
        <v>4722</v>
      </c>
      <c r="D9007" s="5" t="s">
        <v>21063</v>
      </c>
      <c r="E9007" s="5" t="s">
        <v>18</v>
      </c>
      <c r="F9007" s="5" t="s">
        <v>104</v>
      </c>
      <c r="G9007" s="5" t="s">
        <v>20</v>
      </c>
      <c r="H9007" s="5" t="s">
        <v>109</v>
      </c>
      <c r="I9007" s="5">
        <v>2</v>
      </c>
      <c r="J9007" s="5">
        <v>29939</v>
      </c>
      <c r="K9007" s="5">
        <v>59878</v>
      </c>
      <c r="L9007" s="5">
        <v>4962.2700000000004</v>
      </c>
      <c r="M9007" s="5" t="s">
        <v>47</v>
      </c>
      <c r="N9007" s="5" t="s">
        <v>31</v>
      </c>
      <c r="O9007" s="5" t="s">
        <v>7490</v>
      </c>
    </row>
    <row r="9008" spans="1:15" x14ac:dyDescent="0.3">
      <c r="A9008" s="5" t="s">
        <v>21064</v>
      </c>
      <c r="B9008" s="6">
        <v>45784</v>
      </c>
      <c r="C9008" s="5" t="s">
        <v>12718</v>
      </c>
      <c r="D9008" s="5" t="s">
        <v>21065</v>
      </c>
      <c r="E9008" s="5" t="s">
        <v>72</v>
      </c>
      <c r="F9008" s="5" t="s">
        <v>104</v>
      </c>
      <c r="G9008" s="5" t="s">
        <v>45</v>
      </c>
      <c r="H9008" s="5" t="s">
        <v>147</v>
      </c>
      <c r="I9008" s="5">
        <v>5</v>
      </c>
      <c r="J9008" s="5">
        <v>35679</v>
      </c>
      <c r="K9008" s="5">
        <v>178395</v>
      </c>
      <c r="L9008" s="5">
        <v>40066.910000000003</v>
      </c>
      <c r="M9008" s="5" t="s">
        <v>22</v>
      </c>
      <c r="N9008" s="5" t="s">
        <v>31</v>
      </c>
      <c r="O9008" s="5" t="s">
        <v>304</v>
      </c>
    </row>
    <row r="9009" spans="1:15" x14ac:dyDescent="0.3">
      <c r="A9009" s="5" t="s">
        <v>21066</v>
      </c>
      <c r="B9009" s="6">
        <v>45749</v>
      </c>
      <c r="C9009" s="5" t="s">
        <v>6241</v>
      </c>
      <c r="D9009" s="5" t="s">
        <v>21067</v>
      </c>
      <c r="E9009" s="5" t="s">
        <v>43</v>
      </c>
      <c r="F9009" s="5" t="s">
        <v>104</v>
      </c>
      <c r="G9009" s="5" t="s">
        <v>45</v>
      </c>
      <c r="H9009" s="5" t="s">
        <v>147</v>
      </c>
      <c r="I9009" s="5">
        <v>5</v>
      </c>
      <c r="J9009" s="5">
        <v>9300</v>
      </c>
      <c r="K9009" s="5">
        <v>46500</v>
      </c>
      <c r="L9009" s="5">
        <v>2889.63</v>
      </c>
      <c r="M9009" s="5" t="s">
        <v>61</v>
      </c>
      <c r="N9009" s="5" t="s">
        <v>31</v>
      </c>
      <c r="O9009" s="5" t="s">
        <v>748</v>
      </c>
    </row>
    <row r="9010" spans="1:15" x14ac:dyDescent="0.3">
      <c r="A9010" s="5" t="s">
        <v>21068</v>
      </c>
      <c r="B9010" s="6">
        <v>45895</v>
      </c>
      <c r="C9010" s="5" t="s">
        <v>15421</v>
      </c>
      <c r="D9010" s="5" t="s">
        <v>21069</v>
      </c>
      <c r="E9010" s="5" t="s">
        <v>43</v>
      </c>
      <c r="F9010" s="5" t="s">
        <v>19</v>
      </c>
      <c r="G9010" s="5" t="s">
        <v>59</v>
      </c>
      <c r="H9010" s="5" t="s">
        <v>66</v>
      </c>
      <c r="I9010" s="5">
        <v>1</v>
      </c>
      <c r="J9010" s="5">
        <v>43296</v>
      </c>
      <c r="K9010" s="5">
        <v>43296</v>
      </c>
      <c r="L9010" s="5">
        <v>8648.89</v>
      </c>
      <c r="M9010" s="5" t="s">
        <v>47</v>
      </c>
      <c r="N9010" s="5" t="s">
        <v>38</v>
      </c>
      <c r="O9010" s="5" t="s">
        <v>1712</v>
      </c>
    </row>
    <row r="9011" spans="1:15" x14ac:dyDescent="0.3">
      <c r="A9011" s="5" t="s">
        <v>21070</v>
      </c>
      <c r="B9011" s="6">
        <v>45710</v>
      </c>
      <c r="C9011" s="5" t="s">
        <v>6876</v>
      </c>
      <c r="D9011" s="5" t="s">
        <v>21071</v>
      </c>
      <c r="E9011" s="5" t="s">
        <v>18</v>
      </c>
      <c r="F9011" s="5" t="s">
        <v>28</v>
      </c>
      <c r="G9011" s="5" t="s">
        <v>59</v>
      </c>
      <c r="H9011" s="5" t="s">
        <v>60</v>
      </c>
      <c r="I9011" s="5">
        <v>2</v>
      </c>
      <c r="J9011" s="5">
        <v>7275</v>
      </c>
      <c r="K9011" s="5">
        <v>14550</v>
      </c>
      <c r="L9011" s="5">
        <v>3651.23</v>
      </c>
      <c r="M9011" s="5" t="s">
        <v>61</v>
      </c>
      <c r="N9011" s="5" t="s">
        <v>23</v>
      </c>
      <c r="O9011" s="5" t="s">
        <v>323</v>
      </c>
    </row>
    <row r="9012" spans="1:15" x14ac:dyDescent="0.3">
      <c r="A9012" s="5" t="s">
        <v>21072</v>
      </c>
      <c r="B9012" s="6">
        <v>46190</v>
      </c>
      <c r="C9012" s="5" t="s">
        <v>4550</v>
      </c>
      <c r="D9012" s="5" t="s">
        <v>21073</v>
      </c>
      <c r="E9012" s="5" t="s">
        <v>18</v>
      </c>
      <c r="F9012" s="5" t="s">
        <v>87</v>
      </c>
      <c r="G9012" s="5" t="s">
        <v>45</v>
      </c>
      <c r="H9012" s="5" t="s">
        <v>147</v>
      </c>
      <c r="I9012" s="5">
        <v>2</v>
      </c>
      <c r="J9012" s="5">
        <v>4190</v>
      </c>
      <c r="K9012" s="5">
        <v>8380</v>
      </c>
      <c r="L9012" s="5">
        <v>2240.5500000000002</v>
      </c>
      <c r="M9012" s="5" t="s">
        <v>54</v>
      </c>
      <c r="N9012" s="5" t="s">
        <v>67</v>
      </c>
      <c r="O9012" s="5" t="s">
        <v>16388</v>
      </c>
    </row>
    <row r="9013" spans="1:15" x14ac:dyDescent="0.3">
      <c r="A9013" s="5" t="s">
        <v>21074</v>
      </c>
      <c r="B9013" s="6">
        <v>46094</v>
      </c>
      <c r="C9013" s="5" t="s">
        <v>4929</v>
      </c>
      <c r="D9013" s="5" t="s">
        <v>21075</v>
      </c>
      <c r="E9013" s="5" t="s">
        <v>18</v>
      </c>
      <c r="F9013" s="5" t="s">
        <v>52</v>
      </c>
      <c r="G9013" s="5" t="s">
        <v>20</v>
      </c>
      <c r="H9013" s="5" t="s">
        <v>29</v>
      </c>
      <c r="I9013" s="5">
        <v>3</v>
      </c>
      <c r="J9013" s="5">
        <v>10085</v>
      </c>
      <c r="K9013" s="5">
        <v>30255</v>
      </c>
      <c r="L9013" s="5">
        <v>7795.79</v>
      </c>
      <c r="M9013" s="5" t="s">
        <v>61</v>
      </c>
      <c r="N9013" s="5" t="s">
        <v>38</v>
      </c>
      <c r="O9013" s="5" t="s">
        <v>1992</v>
      </c>
    </row>
    <row r="9014" spans="1:15" x14ac:dyDescent="0.3">
      <c r="A9014" s="5" t="s">
        <v>21076</v>
      </c>
      <c r="B9014" s="6">
        <v>45809</v>
      </c>
      <c r="C9014" s="5" t="s">
        <v>19601</v>
      </c>
      <c r="D9014" s="5" t="s">
        <v>21077</v>
      </c>
      <c r="E9014" s="5" t="s">
        <v>72</v>
      </c>
      <c r="F9014" s="5" t="s">
        <v>52</v>
      </c>
      <c r="G9014" s="5" t="s">
        <v>20</v>
      </c>
      <c r="H9014" s="5" t="s">
        <v>109</v>
      </c>
      <c r="I9014" s="5">
        <v>3</v>
      </c>
      <c r="J9014" s="5">
        <v>15770</v>
      </c>
      <c r="K9014" s="5">
        <v>47310</v>
      </c>
      <c r="L9014" s="5">
        <v>6146.12</v>
      </c>
      <c r="M9014" s="5" t="s">
        <v>22</v>
      </c>
      <c r="N9014" s="5" t="s">
        <v>31</v>
      </c>
      <c r="O9014" s="5" t="s">
        <v>74</v>
      </c>
    </row>
    <row r="9015" spans="1:15" x14ac:dyDescent="0.3">
      <c r="A9015" s="5" t="s">
        <v>21078</v>
      </c>
      <c r="B9015" s="6">
        <v>46058</v>
      </c>
      <c r="C9015" s="5" t="s">
        <v>16</v>
      </c>
      <c r="D9015" s="5" t="s">
        <v>21079</v>
      </c>
      <c r="E9015" s="5" t="s">
        <v>18</v>
      </c>
      <c r="F9015" s="5" t="s">
        <v>28</v>
      </c>
      <c r="G9015" s="5" t="s">
        <v>59</v>
      </c>
      <c r="H9015" s="5" t="s">
        <v>181</v>
      </c>
      <c r="I9015" s="5">
        <v>3</v>
      </c>
      <c r="J9015" s="5">
        <v>14964</v>
      </c>
      <c r="K9015" s="5">
        <v>44892</v>
      </c>
      <c r="L9015" s="5">
        <v>10195.18</v>
      </c>
      <c r="M9015" s="5" t="s">
        <v>30</v>
      </c>
      <c r="N9015" s="5" t="s">
        <v>23</v>
      </c>
      <c r="O9015" s="5" t="s">
        <v>279</v>
      </c>
    </row>
    <row r="9016" spans="1:15" x14ac:dyDescent="0.3">
      <c r="A9016" s="5" t="s">
        <v>21080</v>
      </c>
      <c r="B9016" s="6">
        <v>46133</v>
      </c>
      <c r="C9016" s="5" t="s">
        <v>21081</v>
      </c>
      <c r="D9016" s="5" t="s">
        <v>21082</v>
      </c>
      <c r="E9016" s="5" t="s">
        <v>72</v>
      </c>
      <c r="F9016" s="5" t="s">
        <v>28</v>
      </c>
      <c r="G9016" s="5" t="s">
        <v>59</v>
      </c>
      <c r="H9016" s="5" t="s">
        <v>66</v>
      </c>
      <c r="I9016" s="5">
        <v>2</v>
      </c>
      <c r="J9016" s="5">
        <v>26237</v>
      </c>
      <c r="K9016" s="5">
        <v>52474</v>
      </c>
      <c r="L9016" s="5">
        <v>12556.77</v>
      </c>
      <c r="M9016" s="5" t="s">
        <v>22</v>
      </c>
      <c r="N9016" s="5" t="s">
        <v>67</v>
      </c>
      <c r="O9016" s="5" t="s">
        <v>55</v>
      </c>
    </row>
    <row r="9017" spans="1:15" x14ac:dyDescent="0.3">
      <c r="A9017" s="5" t="s">
        <v>21083</v>
      </c>
      <c r="B9017" s="6">
        <v>46051</v>
      </c>
      <c r="C9017" s="5" t="s">
        <v>6160</v>
      </c>
      <c r="D9017" s="5" t="s">
        <v>21084</v>
      </c>
      <c r="E9017" s="5" t="s">
        <v>18</v>
      </c>
      <c r="F9017" s="5" t="s">
        <v>52</v>
      </c>
      <c r="G9017" s="5" t="s">
        <v>59</v>
      </c>
      <c r="H9017" s="5" t="s">
        <v>181</v>
      </c>
      <c r="I9017" s="5">
        <v>1</v>
      </c>
      <c r="J9017" s="5">
        <v>36082</v>
      </c>
      <c r="K9017" s="5">
        <v>36082</v>
      </c>
      <c r="L9017" s="5">
        <v>9389.99</v>
      </c>
      <c r="M9017" s="5" t="s">
        <v>61</v>
      </c>
      <c r="N9017" s="5" t="s">
        <v>31</v>
      </c>
      <c r="O9017" s="5" t="s">
        <v>910</v>
      </c>
    </row>
    <row r="9018" spans="1:15" x14ac:dyDescent="0.3">
      <c r="A9018" s="5" t="s">
        <v>21085</v>
      </c>
      <c r="B9018" s="6">
        <v>45899</v>
      </c>
      <c r="C9018" s="5" t="s">
        <v>9091</v>
      </c>
      <c r="D9018" s="5" t="s">
        <v>21086</v>
      </c>
      <c r="E9018" s="5" t="s">
        <v>86</v>
      </c>
      <c r="F9018" s="5" t="s">
        <v>104</v>
      </c>
      <c r="G9018" s="5" t="s">
        <v>59</v>
      </c>
      <c r="H9018" s="5" t="s">
        <v>60</v>
      </c>
      <c r="I9018" s="5">
        <v>3</v>
      </c>
      <c r="J9018" s="5">
        <v>29871</v>
      </c>
      <c r="K9018" s="5">
        <v>89613</v>
      </c>
      <c r="L9018" s="5">
        <v>20099.47</v>
      </c>
      <c r="M9018" s="5" t="s">
        <v>54</v>
      </c>
      <c r="N9018" s="5" t="s">
        <v>23</v>
      </c>
      <c r="O9018" s="5" t="s">
        <v>134</v>
      </c>
    </row>
    <row r="9019" spans="1:15" x14ac:dyDescent="0.3">
      <c r="A9019" s="5" t="s">
        <v>21087</v>
      </c>
      <c r="B9019" s="6">
        <v>46058</v>
      </c>
      <c r="C9019" s="5" t="s">
        <v>2651</v>
      </c>
      <c r="D9019" s="5" t="s">
        <v>21088</v>
      </c>
      <c r="E9019" s="5" t="s">
        <v>43</v>
      </c>
      <c r="F9019" s="5" t="s">
        <v>52</v>
      </c>
      <c r="G9019" s="5" t="s">
        <v>20</v>
      </c>
      <c r="H9019" s="5" t="s">
        <v>21</v>
      </c>
      <c r="I9019" s="5">
        <v>4</v>
      </c>
      <c r="J9019" s="5">
        <v>27035</v>
      </c>
      <c r="K9019" s="5">
        <v>108140</v>
      </c>
      <c r="L9019" s="5">
        <v>8525.69</v>
      </c>
      <c r="M9019" s="5" t="s">
        <v>30</v>
      </c>
      <c r="N9019" s="5" t="s">
        <v>31</v>
      </c>
      <c r="O9019" s="5" t="s">
        <v>604</v>
      </c>
    </row>
    <row r="9020" spans="1:15" x14ac:dyDescent="0.3">
      <c r="A9020" s="5" t="s">
        <v>21089</v>
      </c>
      <c r="B9020" s="6">
        <v>46185</v>
      </c>
      <c r="C9020" s="5" t="s">
        <v>3131</v>
      </c>
      <c r="D9020" s="5" t="s">
        <v>21090</v>
      </c>
      <c r="E9020" s="5" t="s">
        <v>18</v>
      </c>
      <c r="F9020" s="5" t="s">
        <v>87</v>
      </c>
      <c r="G9020" s="5" t="s">
        <v>59</v>
      </c>
      <c r="H9020" s="5" t="s">
        <v>60</v>
      </c>
      <c r="I9020" s="5">
        <v>3</v>
      </c>
      <c r="J9020" s="5">
        <v>42622</v>
      </c>
      <c r="K9020" s="5">
        <v>127866</v>
      </c>
      <c r="L9020" s="5">
        <v>38017.29</v>
      </c>
      <c r="M9020" s="5" t="s">
        <v>30</v>
      </c>
      <c r="N9020" s="5" t="s">
        <v>67</v>
      </c>
      <c r="O9020" s="5" t="s">
        <v>3483</v>
      </c>
    </row>
    <row r="9021" spans="1:15" x14ac:dyDescent="0.3">
      <c r="A9021" s="5" t="s">
        <v>21091</v>
      </c>
      <c r="B9021" s="6">
        <v>45831</v>
      </c>
      <c r="C9021" s="5" t="s">
        <v>5187</v>
      </c>
      <c r="D9021" s="5" t="s">
        <v>21092</v>
      </c>
      <c r="E9021" s="5" t="s">
        <v>43</v>
      </c>
      <c r="F9021" s="5" t="s">
        <v>87</v>
      </c>
      <c r="G9021" s="5" t="s">
        <v>20</v>
      </c>
      <c r="H9021" s="5" t="s">
        <v>109</v>
      </c>
      <c r="I9021" s="5">
        <v>1</v>
      </c>
      <c r="J9021" s="5">
        <v>39784</v>
      </c>
      <c r="K9021" s="5">
        <v>39784</v>
      </c>
      <c r="L9021" s="5">
        <v>9813.98</v>
      </c>
      <c r="M9021" s="5" t="s">
        <v>22</v>
      </c>
      <c r="N9021" s="5" t="s">
        <v>23</v>
      </c>
      <c r="O9021" s="5" t="s">
        <v>1094</v>
      </c>
    </row>
    <row r="9022" spans="1:15" x14ac:dyDescent="0.3">
      <c r="A9022" s="5" t="s">
        <v>21093</v>
      </c>
      <c r="B9022" s="6">
        <v>45763</v>
      </c>
      <c r="C9022" s="5" t="s">
        <v>21094</v>
      </c>
      <c r="D9022" s="5" t="s">
        <v>21095</v>
      </c>
      <c r="E9022" s="5" t="s">
        <v>72</v>
      </c>
      <c r="F9022" s="5" t="s">
        <v>52</v>
      </c>
      <c r="G9022" s="5" t="s">
        <v>45</v>
      </c>
      <c r="H9022" s="5" t="s">
        <v>147</v>
      </c>
      <c r="I9022" s="5">
        <v>5</v>
      </c>
      <c r="J9022" s="5">
        <v>37786</v>
      </c>
      <c r="K9022" s="5">
        <v>188930</v>
      </c>
      <c r="L9022" s="5">
        <v>22851.16</v>
      </c>
      <c r="M9022" s="5" t="s">
        <v>61</v>
      </c>
      <c r="N9022" s="5" t="s">
        <v>38</v>
      </c>
      <c r="O9022" s="5" t="s">
        <v>484</v>
      </c>
    </row>
    <row r="9023" spans="1:15" x14ac:dyDescent="0.3">
      <c r="A9023" s="5" t="s">
        <v>21096</v>
      </c>
      <c r="B9023" s="6">
        <v>46076</v>
      </c>
      <c r="C9023" s="5" t="s">
        <v>3345</v>
      </c>
      <c r="D9023" s="5" t="s">
        <v>21097</v>
      </c>
      <c r="E9023" s="5" t="s">
        <v>72</v>
      </c>
      <c r="F9023" s="5" t="s">
        <v>104</v>
      </c>
      <c r="G9023" s="5" t="s">
        <v>20</v>
      </c>
      <c r="H9023" s="5" t="s">
        <v>21</v>
      </c>
      <c r="I9023" s="5">
        <v>1</v>
      </c>
      <c r="J9023" s="5">
        <v>37423</v>
      </c>
      <c r="K9023" s="5">
        <v>37423</v>
      </c>
      <c r="L9023" s="5">
        <v>8434.23</v>
      </c>
      <c r="M9023" s="5" t="s">
        <v>54</v>
      </c>
      <c r="N9023" s="5" t="s">
        <v>23</v>
      </c>
      <c r="O9023" s="5" t="s">
        <v>752</v>
      </c>
    </row>
    <row r="9024" spans="1:15" x14ac:dyDescent="0.3">
      <c r="A9024" s="5" t="s">
        <v>21098</v>
      </c>
      <c r="B9024" s="6">
        <v>45755</v>
      </c>
      <c r="C9024" s="5" t="s">
        <v>13365</v>
      </c>
      <c r="D9024" s="5" t="s">
        <v>21099</v>
      </c>
      <c r="E9024" s="5" t="s">
        <v>43</v>
      </c>
      <c r="F9024" s="5" t="s">
        <v>87</v>
      </c>
      <c r="G9024" s="5" t="s">
        <v>59</v>
      </c>
      <c r="H9024" s="5" t="s">
        <v>181</v>
      </c>
      <c r="I9024" s="5">
        <v>4</v>
      </c>
      <c r="J9024" s="5">
        <v>14695</v>
      </c>
      <c r="K9024" s="5">
        <v>58780</v>
      </c>
      <c r="L9024" s="5">
        <v>13223.92</v>
      </c>
      <c r="M9024" s="5" t="s">
        <v>61</v>
      </c>
      <c r="N9024" s="5" t="s">
        <v>23</v>
      </c>
      <c r="O9024" s="5" t="s">
        <v>480</v>
      </c>
    </row>
    <row r="9025" spans="1:15" x14ac:dyDescent="0.3">
      <c r="A9025" s="5" t="s">
        <v>21100</v>
      </c>
      <c r="B9025" s="6">
        <v>45748</v>
      </c>
      <c r="C9025" s="5" t="s">
        <v>15513</v>
      </c>
      <c r="D9025" s="5" t="s">
        <v>21101</v>
      </c>
      <c r="E9025" s="5" t="s">
        <v>72</v>
      </c>
      <c r="F9025" s="5" t="s">
        <v>19</v>
      </c>
      <c r="G9025" s="5" t="s">
        <v>36</v>
      </c>
      <c r="H9025" s="5" t="s">
        <v>169</v>
      </c>
      <c r="I9025" s="5">
        <v>2</v>
      </c>
      <c r="J9025" s="5">
        <v>7120</v>
      </c>
      <c r="K9025" s="5">
        <v>14240</v>
      </c>
      <c r="L9025" s="5">
        <v>723.35</v>
      </c>
      <c r="M9025" s="5" t="s">
        <v>54</v>
      </c>
      <c r="N9025" s="5" t="s">
        <v>31</v>
      </c>
      <c r="O9025" s="5" t="s">
        <v>503</v>
      </c>
    </row>
    <row r="9026" spans="1:15" x14ac:dyDescent="0.3">
      <c r="A9026" s="5" t="s">
        <v>21102</v>
      </c>
      <c r="B9026" s="6">
        <v>45686</v>
      </c>
      <c r="C9026" s="5" t="s">
        <v>21103</v>
      </c>
      <c r="D9026" s="5" t="s">
        <v>21104</v>
      </c>
      <c r="E9026" s="5" t="s">
        <v>72</v>
      </c>
      <c r="F9026" s="5" t="s">
        <v>19</v>
      </c>
      <c r="G9026" s="5" t="s">
        <v>20</v>
      </c>
      <c r="H9026" s="5" t="s">
        <v>21</v>
      </c>
      <c r="I9026" s="5">
        <v>4</v>
      </c>
      <c r="J9026" s="5">
        <v>25895</v>
      </c>
      <c r="K9026" s="5">
        <v>103580</v>
      </c>
      <c r="L9026" s="5">
        <v>19626.34</v>
      </c>
      <c r="M9026" s="5" t="s">
        <v>54</v>
      </c>
      <c r="N9026" s="5" t="s">
        <v>67</v>
      </c>
      <c r="O9026" s="5" t="s">
        <v>455</v>
      </c>
    </row>
    <row r="9027" spans="1:15" x14ac:dyDescent="0.3">
      <c r="A9027" s="5" t="s">
        <v>21105</v>
      </c>
      <c r="B9027" s="6">
        <v>45972</v>
      </c>
      <c r="C9027" s="5" t="s">
        <v>1151</v>
      </c>
      <c r="D9027" s="5" t="s">
        <v>21106</v>
      </c>
      <c r="E9027" s="5" t="s">
        <v>72</v>
      </c>
      <c r="F9027" s="5" t="s">
        <v>104</v>
      </c>
      <c r="G9027" s="5" t="s">
        <v>45</v>
      </c>
      <c r="H9027" s="5" t="s">
        <v>46</v>
      </c>
      <c r="I9027" s="5">
        <v>3</v>
      </c>
      <c r="J9027" s="5">
        <v>12180</v>
      </c>
      <c r="K9027" s="5">
        <v>36540</v>
      </c>
      <c r="L9027" s="5">
        <v>5739.09</v>
      </c>
      <c r="M9027" s="5" t="s">
        <v>30</v>
      </c>
      <c r="N9027" s="5" t="s">
        <v>23</v>
      </c>
      <c r="O9027" s="5" t="s">
        <v>808</v>
      </c>
    </row>
    <row r="9028" spans="1:15" x14ac:dyDescent="0.3">
      <c r="A9028" s="5" t="s">
        <v>21107</v>
      </c>
      <c r="B9028" s="6">
        <v>46115</v>
      </c>
      <c r="C9028" s="5" t="s">
        <v>2701</v>
      </c>
      <c r="D9028" s="5" t="s">
        <v>21108</v>
      </c>
      <c r="E9028" s="5" t="s">
        <v>72</v>
      </c>
      <c r="F9028" s="5" t="s">
        <v>28</v>
      </c>
      <c r="G9028" s="5" t="s">
        <v>45</v>
      </c>
      <c r="H9028" s="5" t="s">
        <v>138</v>
      </c>
      <c r="I9028" s="5">
        <v>5</v>
      </c>
      <c r="J9028" s="5">
        <v>23615</v>
      </c>
      <c r="K9028" s="5">
        <v>118075</v>
      </c>
      <c r="L9028" s="5">
        <v>12862.62</v>
      </c>
      <c r="M9028" s="5" t="s">
        <v>30</v>
      </c>
      <c r="N9028" s="5" t="s">
        <v>23</v>
      </c>
      <c r="O9028" s="5" t="s">
        <v>212</v>
      </c>
    </row>
    <row r="9029" spans="1:15" x14ac:dyDescent="0.3">
      <c r="A9029" s="5" t="s">
        <v>21109</v>
      </c>
      <c r="B9029" s="6">
        <v>45908</v>
      </c>
      <c r="C9029" s="5" t="s">
        <v>21110</v>
      </c>
      <c r="D9029" s="5" t="s">
        <v>21111</v>
      </c>
      <c r="E9029" s="5" t="s">
        <v>43</v>
      </c>
      <c r="F9029" s="5" t="s">
        <v>104</v>
      </c>
      <c r="G9029" s="5" t="s">
        <v>20</v>
      </c>
      <c r="H9029" s="5" t="s">
        <v>21</v>
      </c>
      <c r="I9029" s="5">
        <v>1</v>
      </c>
      <c r="J9029" s="5">
        <v>34219</v>
      </c>
      <c r="K9029" s="5">
        <v>34219</v>
      </c>
      <c r="L9029" s="5">
        <v>9926.84</v>
      </c>
      <c r="M9029" s="5" t="s">
        <v>30</v>
      </c>
      <c r="N9029" s="5" t="s">
        <v>31</v>
      </c>
      <c r="O9029" s="5" t="s">
        <v>1043</v>
      </c>
    </row>
    <row r="9030" spans="1:15" x14ac:dyDescent="0.3">
      <c r="A9030" s="5" t="s">
        <v>21112</v>
      </c>
      <c r="B9030" s="6">
        <v>45711</v>
      </c>
      <c r="C9030" s="5" t="s">
        <v>15884</v>
      </c>
      <c r="D9030" s="5" t="s">
        <v>21113</v>
      </c>
      <c r="E9030" s="5" t="s">
        <v>18</v>
      </c>
      <c r="F9030" s="5" t="s">
        <v>28</v>
      </c>
      <c r="G9030" s="5" t="s">
        <v>36</v>
      </c>
      <c r="H9030" s="5" t="s">
        <v>169</v>
      </c>
      <c r="I9030" s="5">
        <v>3</v>
      </c>
      <c r="J9030" s="5">
        <v>25590</v>
      </c>
      <c r="K9030" s="5">
        <v>76770</v>
      </c>
      <c r="L9030" s="5">
        <v>20267.419999999998</v>
      </c>
      <c r="M9030" s="5" t="s">
        <v>61</v>
      </c>
      <c r="N9030" s="5" t="s">
        <v>23</v>
      </c>
      <c r="O9030" s="5" t="s">
        <v>462</v>
      </c>
    </row>
    <row r="9031" spans="1:15" x14ac:dyDescent="0.3">
      <c r="A9031" s="5" t="s">
        <v>21114</v>
      </c>
      <c r="B9031" s="6">
        <v>46046</v>
      </c>
      <c r="C9031" s="5" t="s">
        <v>14395</v>
      </c>
      <c r="D9031" s="5" t="s">
        <v>21115</v>
      </c>
      <c r="E9031" s="5" t="s">
        <v>72</v>
      </c>
      <c r="F9031" s="5" t="s">
        <v>19</v>
      </c>
      <c r="G9031" s="5" t="s">
        <v>20</v>
      </c>
      <c r="H9031" s="5" t="s">
        <v>21</v>
      </c>
      <c r="I9031" s="5">
        <v>4</v>
      </c>
      <c r="J9031" s="5">
        <v>34173</v>
      </c>
      <c r="K9031" s="5">
        <v>136692</v>
      </c>
      <c r="L9031" s="5">
        <v>37604</v>
      </c>
      <c r="M9031" s="5" t="s">
        <v>54</v>
      </c>
      <c r="N9031" s="5" t="s">
        <v>23</v>
      </c>
      <c r="O9031" s="5" t="s">
        <v>553</v>
      </c>
    </row>
    <row r="9032" spans="1:15" x14ac:dyDescent="0.3">
      <c r="A9032" s="5" t="s">
        <v>21116</v>
      </c>
      <c r="B9032" s="6">
        <v>45877</v>
      </c>
      <c r="C9032" s="5" t="s">
        <v>385</v>
      </c>
      <c r="D9032" s="5" t="s">
        <v>21117</v>
      </c>
      <c r="E9032" s="5" t="s">
        <v>18</v>
      </c>
      <c r="F9032" s="5" t="s">
        <v>87</v>
      </c>
      <c r="G9032" s="5" t="s">
        <v>36</v>
      </c>
      <c r="H9032" s="5" t="s">
        <v>37</v>
      </c>
      <c r="I9032" s="5">
        <v>5</v>
      </c>
      <c r="J9032" s="5">
        <v>42364</v>
      </c>
      <c r="K9032" s="5">
        <v>211820</v>
      </c>
      <c r="L9032" s="5">
        <v>57615.63</v>
      </c>
      <c r="M9032" s="5" t="s">
        <v>47</v>
      </c>
      <c r="N9032" s="5" t="s">
        <v>23</v>
      </c>
      <c r="O9032" s="5" t="s">
        <v>1546</v>
      </c>
    </row>
    <row r="9033" spans="1:15" x14ac:dyDescent="0.3">
      <c r="A9033" s="5" t="s">
        <v>21118</v>
      </c>
      <c r="B9033" s="6">
        <v>45996</v>
      </c>
      <c r="C9033" s="5" t="s">
        <v>8936</v>
      </c>
      <c r="D9033" s="5" t="s">
        <v>21119</v>
      </c>
      <c r="E9033" s="5" t="s">
        <v>72</v>
      </c>
      <c r="F9033" s="5" t="s">
        <v>52</v>
      </c>
      <c r="G9033" s="5" t="s">
        <v>20</v>
      </c>
      <c r="H9033" s="5" t="s">
        <v>73</v>
      </c>
      <c r="I9033" s="5">
        <v>5</v>
      </c>
      <c r="J9033" s="5">
        <v>22161</v>
      </c>
      <c r="K9033" s="5">
        <v>110805</v>
      </c>
      <c r="L9033" s="5">
        <v>21504.959999999999</v>
      </c>
      <c r="M9033" s="5" t="s">
        <v>47</v>
      </c>
      <c r="N9033" s="5" t="s">
        <v>23</v>
      </c>
      <c r="O9033" s="5" t="s">
        <v>1365</v>
      </c>
    </row>
    <row r="9034" spans="1:15" x14ac:dyDescent="0.3">
      <c r="A9034" s="5" t="s">
        <v>21120</v>
      </c>
      <c r="B9034" s="6">
        <v>46166</v>
      </c>
      <c r="C9034" s="5" t="s">
        <v>1764</v>
      </c>
      <c r="D9034" s="5" t="s">
        <v>21121</v>
      </c>
      <c r="E9034" s="5" t="s">
        <v>43</v>
      </c>
      <c r="F9034" s="5" t="s">
        <v>19</v>
      </c>
      <c r="G9034" s="5" t="s">
        <v>45</v>
      </c>
      <c r="H9034" s="5" t="s">
        <v>46</v>
      </c>
      <c r="I9034" s="5">
        <v>1</v>
      </c>
      <c r="J9034" s="5">
        <v>39631</v>
      </c>
      <c r="K9034" s="5">
        <v>39631</v>
      </c>
      <c r="L9034" s="5">
        <v>11447.56</v>
      </c>
      <c r="M9034" s="5" t="s">
        <v>47</v>
      </c>
      <c r="N9034" s="5" t="s">
        <v>23</v>
      </c>
      <c r="O9034" s="5" t="s">
        <v>2449</v>
      </c>
    </row>
    <row r="9035" spans="1:15" x14ac:dyDescent="0.3">
      <c r="A9035" s="5" t="s">
        <v>21122</v>
      </c>
      <c r="B9035" s="6">
        <v>45954</v>
      </c>
      <c r="C9035" s="5" t="s">
        <v>5045</v>
      </c>
      <c r="D9035" s="5" t="s">
        <v>21123</v>
      </c>
      <c r="E9035" s="5" t="s">
        <v>72</v>
      </c>
      <c r="F9035" s="5" t="s">
        <v>52</v>
      </c>
      <c r="G9035" s="5" t="s">
        <v>36</v>
      </c>
      <c r="H9035" s="5" t="s">
        <v>169</v>
      </c>
      <c r="I9035" s="5">
        <v>1</v>
      </c>
      <c r="J9035" s="5">
        <v>28793</v>
      </c>
      <c r="K9035" s="5">
        <v>28793</v>
      </c>
      <c r="L9035" s="5">
        <v>6611.37</v>
      </c>
      <c r="M9035" s="5" t="s">
        <v>22</v>
      </c>
      <c r="N9035" s="5" t="s">
        <v>67</v>
      </c>
      <c r="O9035" s="5" t="s">
        <v>444</v>
      </c>
    </row>
    <row r="9036" spans="1:15" x14ac:dyDescent="0.3">
      <c r="A9036" s="5" t="s">
        <v>21124</v>
      </c>
      <c r="B9036" s="6">
        <v>45946</v>
      </c>
      <c r="C9036" s="5" t="s">
        <v>2024</v>
      </c>
      <c r="D9036" s="5" t="s">
        <v>21125</v>
      </c>
      <c r="E9036" s="5" t="s">
        <v>18</v>
      </c>
      <c r="F9036" s="5" t="s">
        <v>52</v>
      </c>
      <c r="G9036" s="5" t="s">
        <v>45</v>
      </c>
      <c r="H9036" s="5" t="s">
        <v>46</v>
      </c>
      <c r="I9036" s="5">
        <v>5</v>
      </c>
      <c r="J9036" s="5">
        <v>14215</v>
      </c>
      <c r="K9036" s="5">
        <v>71075</v>
      </c>
      <c r="L9036" s="5">
        <v>17544.330000000002</v>
      </c>
      <c r="M9036" s="5" t="s">
        <v>47</v>
      </c>
      <c r="N9036" s="5" t="s">
        <v>67</v>
      </c>
      <c r="O9036" s="5" t="s">
        <v>415</v>
      </c>
    </row>
    <row r="9037" spans="1:15" x14ac:dyDescent="0.3">
      <c r="A9037" s="5" t="s">
        <v>21126</v>
      </c>
      <c r="B9037" s="6">
        <v>45873</v>
      </c>
      <c r="C9037" s="5" t="s">
        <v>6516</v>
      </c>
      <c r="D9037" s="5" t="s">
        <v>21127</v>
      </c>
      <c r="E9037" s="5" t="s">
        <v>18</v>
      </c>
      <c r="F9037" s="5" t="s">
        <v>19</v>
      </c>
      <c r="G9037" s="5" t="s">
        <v>59</v>
      </c>
      <c r="H9037" s="5" t="s">
        <v>66</v>
      </c>
      <c r="I9037" s="5">
        <v>4</v>
      </c>
      <c r="J9037" s="5">
        <v>12656</v>
      </c>
      <c r="K9037" s="5">
        <v>50624</v>
      </c>
      <c r="L9037" s="5">
        <v>13957.12</v>
      </c>
      <c r="M9037" s="5" t="s">
        <v>30</v>
      </c>
      <c r="N9037" s="5" t="s">
        <v>38</v>
      </c>
      <c r="O9037" s="5" t="s">
        <v>700</v>
      </c>
    </row>
    <row r="9038" spans="1:15" x14ac:dyDescent="0.3">
      <c r="A9038" s="5" t="s">
        <v>21128</v>
      </c>
      <c r="B9038" s="6">
        <v>46176</v>
      </c>
      <c r="C9038" s="5" t="s">
        <v>9444</v>
      </c>
      <c r="D9038" s="5" t="s">
        <v>21129</v>
      </c>
      <c r="E9038" s="5" t="s">
        <v>18</v>
      </c>
      <c r="F9038" s="5" t="s">
        <v>52</v>
      </c>
      <c r="G9038" s="5" t="s">
        <v>45</v>
      </c>
      <c r="H9038" s="5" t="s">
        <v>160</v>
      </c>
      <c r="I9038" s="5">
        <v>5</v>
      </c>
      <c r="J9038" s="5">
        <v>31205</v>
      </c>
      <c r="K9038" s="5">
        <v>156025</v>
      </c>
      <c r="L9038" s="5">
        <v>13941.69</v>
      </c>
      <c r="M9038" s="5" t="s">
        <v>22</v>
      </c>
      <c r="N9038" s="5" t="s">
        <v>31</v>
      </c>
      <c r="O9038" s="5" t="s">
        <v>459</v>
      </c>
    </row>
    <row r="9039" spans="1:15" x14ac:dyDescent="0.3">
      <c r="A9039" s="5" t="s">
        <v>21130</v>
      </c>
      <c r="B9039" s="6">
        <v>45698</v>
      </c>
      <c r="C9039" s="5" t="s">
        <v>13223</v>
      </c>
      <c r="D9039" s="5" t="s">
        <v>21131</v>
      </c>
      <c r="E9039" s="5" t="s">
        <v>72</v>
      </c>
      <c r="F9039" s="5" t="s">
        <v>104</v>
      </c>
      <c r="G9039" s="5" t="s">
        <v>59</v>
      </c>
      <c r="H9039" s="5" t="s">
        <v>60</v>
      </c>
      <c r="I9039" s="5">
        <v>4</v>
      </c>
      <c r="J9039" s="5">
        <v>8196</v>
      </c>
      <c r="K9039" s="5">
        <v>32784</v>
      </c>
      <c r="L9039" s="5">
        <v>6910.83</v>
      </c>
      <c r="M9039" s="5" t="s">
        <v>30</v>
      </c>
      <c r="N9039" s="5" t="s">
        <v>67</v>
      </c>
      <c r="O9039" s="5" t="s">
        <v>177</v>
      </c>
    </row>
    <row r="9040" spans="1:15" x14ac:dyDescent="0.3">
      <c r="A9040" s="5" t="s">
        <v>21132</v>
      </c>
      <c r="B9040" s="6">
        <v>45776</v>
      </c>
      <c r="C9040" s="5" t="s">
        <v>2200</v>
      </c>
      <c r="D9040" s="5" t="s">
        <v>21133</v>
      </c>
      <c r="E9040" s="5" t="s">
        <v>18</v>
      </c>
      <c r="F9040" s="5" t="s">
        <v>104</v>
      </c>
      <c r="G9040" s="5" t="s">
        <v>45</v>
      </c>
      <c r="H9040" s="5" t="s">
        <v>46</v>
      </c>
      <c r="I9040" s="5">
        <v>4</v>
      </c>
      <c r="J9040" s="5">
        <v>11973</v>
      </c>
      <c r="K9040" s="5">
        <v>47892</v>
      </c>
      <c r="L9040" s="5">
        <v>4220.33</v>
      </c>
      <c r="M9040" s="5" t="s">
        <v>47</v>
      </c>
      <c r="N9040" s="5" t="s">
        <v>31</v>
      </c>
      <c r="O9040" s="5" t="s">
        <v>165</v>
      </c>
    </row>
    <row r="9041" spans="1:15" x14ac:dyDescent="0.3">
      <c r="A9041" s="5" t="s">
        <v>21134</v>
      </c>
      <c r="B9041" s="6">
        <v>46094</v>
      </c>
      <c r="C9041" s="5" t="s">
        <v>5699</v>
      </c>
      <c r="D9041" s="5" t="s">
        <v>21135</v>
      </c>
      <c r="E9041" s="5" t="s">
        <v>86</v>
      </c>
      <c r="F9041" s="5" t="s">
        <v>87</v>
      </c>
      <c r="G9041" s="5" t="s">
        <v>45</v>
      </c>
      <c r="H9041" s="5" t="s">
        <v>147</v>
      </c>
      <c r="I9041" s="5">
        <v>4</v>
      </c>
      <c r="J9041" s="5">
        <v>5437</v>
      </c>
      <c r="K9041" s="5">
        <v>21748</v>
      </c>
      <c r="L9041" s="5">
        <v>3903.69</v>
      </c>
      <c r="M9041" s="5" t="s">
        <v>30</v>
      </c>
      <c r="N9041" s="5" t="s">
        <v>23</v>
      </c>
      <c r="O9041" s="5" t="s">
        <v>1528</v>
      </c>
    </row>
    <row r="9042" spans="1:15" x14ac:dyDescent="0.3">
      <c r="A9042" s="5" t="s">
        <v>21136</v>
      </c>
      <c r="B9042" s="6">
        <v>46133</v>
      </c>
      <c r="C9042" s="5" t="s">
        <v>14799</v>
      </c>
      <c r="D9042" s="5" t="s">
        <v>21137</v>
      </c>
      <c r="E9042" s="5" t="s">
        <v>18</v>
      </c>
      <c r="F9042" s="5" t="s">
        <v>28</v>
      </c>
      <c r="G9042" s="5" t="s">
        <v>45</v>
      </c>
      <c r="H9042" s="5" t="s">
        <v>46</v>
      </c>
      <c r="I9042" s="5">
        <v>5</v>
      </c>
      <c r="J9042" s="5">
        <v>14374</v>
      </c>
      <c r="K9042" s="5">
        <v>71870</v>
      </c>
      <c r="L9042" s="5">
        <v>15040.55</v>
      </c>
      <c r="M9042" s="5" t="s">
        <v>61</v>
      </c>
      <c r="N9042" s="5" t="s">
        <v>67</v>
      </c>
      <c r="O9042" s="5" t="s">
        <v>2438</v>
      </c>
    </row>
    <row r="9043" spans="1:15" x14ac:dyDescent="0.3">
      <c r="A9043" s="5" t="s">
        <v>21138</v>
      </c>
      <c r="B9043" s="6">
        <v>46170</v>
      </c>
      <c r="C9043" s="5" t="s">
        <v>13541</v>
      </c>
      <c r="D9043" s="5" t="s">
        <v>21139</v>
      </c>
      <c r="E9043" s="5" t="s">
        <v>86</v>
      </c>
      <c r="F9043" s="5" t="s">
        <v>52</v>
      </c>
      <c r="G9043" s="5" t="s">
        <v>36</v>
      </c>
      <c r="H9043" s="5" t="s">
        <v>216</v>
      </c>
      <c r="I9043" s="5">
        <v>5</v>
      </c>
      <c r="J9043" s="5">
        <v>10925</v>
      </c>
      <c r="K9043" s="5">
        <v>54625</v>
      </c>
      <c r="L9043" s="5">
        <v>8068.9</v>
      </c>
      <c r="M9043" s="5" t="s">
        <v>22</v>
      </c>
      <c r="N9043" s="5" t="s">
        <v>38</v>
      </c>
      <c r="O9043" s="5" t="s">
        <v>177</v>
      </c>
    </row>
    <row r="9044" spans="1:15" x14ac:dyDescent="0.3">
      <c r="A9044" s="5" t="s">
        <v>21140</v>
      </c>
      <c r="B9044" s="6">
        <v>46168</v>
      </c>
      <c r="C9044" s="5" t="s">
        <v>15634</v>
      </c>
      <c r="D9044" s="5" t="s">
        <v>21141</v>
      </c>
      <c r="E9044" s="5" t="s">
        <v>18</v>
      </c>
      <c r="F9044" s="5" t="s">
        <v>87</v>
      </c>
      <c r="G9044" s="5" t="s">
        <v>36</v>
      </c>
      <c r="H9044" s="5" t="s">
        <v>216</v>
      </c>
      <c r="I9044" s="5">
        <v>5</v>
      </c>
      <c r="J9044" s="5">
        <v>13723</v>
      </c>
      <c r="K9044" s="5">
        <v>68615</v>
      </c>
      <c r="L9044" s="5">
        <v>4872.08</v>
      </c>
      <c r="M9044" s="5" t="s">
        <v>54</v>
      </c>
      <c r="N9044" s="5" t="s">
        <v>31</v>
      </c>
      <c r="O9044" s="5" t="s">
        <v>415</v>
      </c>
    </row>
    <row r="9045" spans="1:15" x14ac:dyDescent="0.3">
      <c r="A9045" s="5" t="s">
        <v>21142</v>
      </c>
      <c r="B9045" s="6">
        <v>45857</v>
      </c>
      <c r="C9045" s="5" t="s">
        <v>784</v>
      </c>
      <c r="D9045" s="5" t="s">
        <v>21143</v>
      </c>
      <c r="E9045" s="5" t="s">
        <v>43</v>
      </c>
      <c r="F9045" s="5" t="s">
        <v>44</v>
      </c>
      <c r="G9045" s="5" t="s">
        <v>45</v>
      </c>
      <c r="H9045" s="5" t="s">
        <v>160</v>
      </c>
      <c r="I9045" s="5">
        <v>2</v>
      </c>
      <c r="J9045" s="5">
        <v>15360</v>
      </c>
      <c r="K9045" s="5">
        <v>30720</v>
      </c>
      <c r="L9045" s="5">
        <v>7912.26</v>
      </c>
      <c r="M9045" s="5" t="s">
        <v>54</v>
      </c>
      <c r="N9045" s="5" t="s">
        <v>67</v>
      </c>
      <c r="O9045" s="5" t="s">
        <v>1228</v>
      </c>
    </row>
    <row r="9046" spans="1:15" x14ac:dyDescent="0.3">
      <c r="A9046" s="5" t="s">
        <v>21144</v>
      </c>
      <c r="B9046" s="6">
        <v>46150</v>
      </c>
      <c r="C9046" s="5" t="s">
        <v>1838</v>
      </c>
      <c r="D9046" s="5" t="s">
        <v>21145</v>
      </c>
      <c r="E9046" s="5" t="s">
        <v>72</v>
      </c>
      <c r="F9046" s="5" t="s">
        <v>87</v>
      </c>
      <c r="G9046" s="5" t="s">
        <v>59</v>
      </c>
      <c r="H9046" s="5" t="s">
        <v>181</v>
      </c>
      <c r="I9046" s="5">
        <v>4</v>
      </c>
      <c r="J9046" s="5">
        <v>43846</v>
      </c>
      <c r="K9046" s="5">
        <v>175384</v>
      </c>
      <c r="L9046" s="5">
        <v>14602.2</v>
      </c>
      <c r="M9046" s="5" t="s">
        <v>47</v>
      </c>
      <c r="N9046" s="5" t="s">
        <v>38</v>
      </c>
      <c r="O9046" s="5" t="s">
        <v>419</v>
      </c>
    </row>
    <row r="9047" spans="1:15" x14ac:dyDescent="0.3">
      <c r="A9047" s="5" t="s">
        <v>21146</v>
      </c>
      <c r="B9047" s="6">
        <v>46049</v>
      </c>
      <c r="C9047" s="5" t="s">
        <v>10546</v>
      </c>
      <c r="D9047" s="5" t="s">
        <v>21147</v>
      </c>
      <c r="E9047" s="5" t="s">
        <v>72</v>
      </c>
      <c r="F9047" s="5" t="s">
        <v>28</v>
      </c>
      <c r="G9047" s="5" t="s">
        <v>45</v>
      </c>
      <c r="H9047" s="5" t="s">
        <v>46</v>
      </c>
      <c r="I9047" s="5">
        <v>1</v>
      </c>
      <c r="J9047" s="5">
        <v>8093</v>
      </c>
      <c r="K9047" s="5">
        <v>8093</v>
      </c>
      <c r="L9047" s="5">
        <v>1063.56</v>
      </c>
      <c r="M9047" s="5" t="s">
        <v>54</v>
      </c>
      <c r="N9047" s="5" t="s">
        <v>38</v>
      </c>
      <c r="O9047" s="5" t="s">
        <v>248</v>
      </c>
    </row>
    <row r="9048" spans="1:15" x14ac:dyDescent="0.3">
      <c r="A9048" s="5" t="s">
        <v>21148</v>
      </c>
      <c r="B9048" s="6">
        <v>45919</v>
      </c>
      <c r="C9048" s="5" t="s">
        <v>3014</v>
      </c>
      <c r="D9048" s="5" t="s">
        <v>21149</v>
      </c>
      <c r="E9048" s="5" t="s">
        <v>86</v>
      </c>
      <c r="F9048" s="5" t="s">
        <v>52</v>
      </c>
      <c r="G9048" s="5" t="s">
        <v>36</v>
      </c>
      <c r="H9048" s="5" t="s">
        <v>37</v>
      </c>
      <c r="I9048" s="5">
        <v>5</v>
      </c>
      <c r="J9048" s="5">
        <v>23923</v>
      </c>
      <c r="K9048" s="5">
        <v>119615</v>
      </c>
      <c r="L9048" s="5">
        <v>12155.95</v>
      </c>
      <c r="M9048" s="5" t="s">
        <v>30</v>
      </c>
      <c r="N9048" s="5" t="s">
        <v>23</v>
      </c>
      <c r="O9048" s="5" t="s">
        <v>649</v>
      </c>
    </row>
    <row r="9049" spans="1:15" x14ac:dyDescent="0.3">
      <c r="A9049" s="5" t="s">
        <v>21150</v>
      </c>
      <c r="B9049" s="6">
        <v>46015</v>
      </c>
      <c r="C9049" s="5" t="s">
        <v>9235</v>
      </c>
      <c r="D9049" s="5" t="s">
        <v>21151</v>
      </c>
      <c r="E9049" s="5" t="s">
        <v>18</v>
      </c>
      <c r="F9049" s="5" t="s">
        <v>19</v>
      </c>
      <c r="G9049" s="5" t="s">
        <v>20</v>
      </c>
      <c r="H9049" s="5" t="s">
        <v>73</v>
      </c>
      <c r="I9049" s="5">
        <v>3</v>
      </c>
      <c r="J9049" s="5">
        <v>28035</v>
      </c>
      <c r="K9049" s="5">
        <v>84105</v>
      </c>
      <c r="L9049" s="5">
        <v>17725.27</v>
      </c>
      <c r="M9049" s="5" t="s">
        <v>47</v>
      </c>
      <c r="N9049" s="5" t="s">
        <v>38</v>
      </c>
      <c r="O9049" s="5" t="s">
        <v>248</v>
      </c>
    </row>
    <row r="9050" spans="1:15" x14ac:dyDescent="0.3">
      <c r="A9050" s="5" t="s">
        <v>21152</v>
      </c>
      <c r="B9050" s="6">
        <v>46166</v>
      </c>
      <c r="C9050" s="5" t="s">
        <v>7830</v>
      </c>
      <c r="D9050" s="5" t="s">
        <v>21153</v>
      </c>
      <c r="E9050" s="5" t="s">
        <v>18</v>
      </c>
      <c r="F9050" s="5" t="s">
        <v>19</v>
      </c>
      <c r="G9050" s="5" t="s">
        <v>20</v>
      </c>
      <c r="H9050" s="5" t="s">
        <v>109</v>
      </c>
      <c r="I9050" s="5">
        <v>4</v>
      </c>
      <c r="J9050" s="5">
        <v>34658</v>
      </c>
      <c r="K9050" s="5">
        <v>138632</v>
      </c>
      <c r="L9050" s="5">
        <v>32940.879999999997</v>
      </c>
      <c r="M9050" s="5" t="s">
        <v>22</v>
      </c>
      <c r="N9050" s="5" t="s">
        <v>31</v>
      </c>
      <c r="O9050" s="5" t="s">
        <v>1016</v>
      </c>
    </row>
    <row r="9051" spans="1:15" x14ac:dyDescent="0.3">
      <c r="A9051" s="5" t="s">
        <v>21154</v>
      </c>
      <c r="B9051" s="6">
        <v>46198</v>
      </c>
      <c r="C9051" s="5" t="s">
        <v>13878</v>
      </c>
      <c r="D9051" s="5" t="s">
        <v>21155</v>
      </c>
      <c r="E9051" s="5" t="s">
        <v>72</v>
      </c>
      <c r="F9051" s="5" t="s">
        <v>104</v>
      </c>
      <c r="G9051" s="5" t="s">
        <v>59</v>
      </c>
      <c r="H9051" s="5" t="s">
        <v>181</v>
      </c>
      <c r="I9051" s="5">
        <v>2</v>
      </c>
      <c r="J9051" s="5">
        <v>44538</v>
      </c>
      <c r="K9051" s="5">
        <v>89076</v>
      </c>
      <c r="L9051" s="5">
        <v>16326.6</v>
      </c>
      <c r="M9051" s="5" t="s">
        <v>30</v>
      </c>
      <c r="N9051" s="5" t="s">
        <v>38</v>
      </c>
      <c r="O9051" s="5" t="s">
        <v>134</v>
      </c>
    </row>
    <row r="9052" spans="1:15" x14ac:dyDescent="0.3">
      <c r="A9052" s="5" t="s">
        <v>21156</v>
      </c>
      <c r="B9052" s="6">
        <v>46130</v>
      </c>
      <c r="C9052" s="5" t="s">
        <v>9668</v>
      </c>
      <c r="D9052" s="5" t="s">
        <v>21157</v>
      </c>
      <c r="E9052" s="5" t="s">
        <v>72</v>
      </c>
      <c r="F9052" s="5" t="s">
        <v>19</v>
      </c>
      <c r="G9052" s="5" t="s">
        <v>36</v>
      </c>
      <c r="H9052" s="5" t="s">
        <v>169</v>
      </c>
      <c r="I9052" s="5">
        <v>3</v>
      </c>
      <c r="J9052" s="5">
        <v>6972</v>
      </c>
      <c r="K9052" s="5">
        <v>20916</v>
      </c>
      <c r="L9052" s="5">
        <v>4256.8999999999996</v>
      </c>
      <c r="M9052" s="5" t="s">
        <v>54</v>
      </c>
      <c r="N9052" s="5" t="s">
        <v>23</v>
      </c>
      <c r="O9052" s="5" t="s">
        <v>1393</v>
      </c>
    </row>
    <row r="9053" spans="1:15" x14ac:dyDescent="0.3">
      <c r="A9053" s="5" t="s">
        <v>21158</v>
      </c>
      <c r="B9053" s="6">
        <v>46075</v>
      </c>
      <c r="C9053" s="5" t="s">
        <v>13878</v>
      </c>
      <c r="D9053" s="5" t="s">
        <v>21159</v>
      </c>
      <c r="E9053" s="5" t="s">
        <v>43</v>
      </c>
      <c r="F9053" s="5" t="s">
        <v>19</v>
      </c>
      <c r="G9053" s="5" t="s">
        <v>59</v>
      </c>
      <c r="H9053" s="5" t="s">
        <v>126</v>
      </c>
      <c r="I9053" s="5">
        <v>1</v>
      </c>
      <c r="J9053" s="5">
        <v>33906</v>
      </c>
      <c r="K9053" s="5">
        <v>33906</v>
      </c>
      <c r="L9053" s="5">
        <v>9782.41</v>
      </c>
      <c r="M9053" s="5" t="s">
        <v>54</v>
      </c>
      <c r="N9053" s="5" t="s">
        <v>67</v>
      </c>
      <c r="O9053" s="5" t="s">
        <v>232</v>
      </c>
    </row>
    <row r="9054" spans="1:15" x14ac:dyDescent="0.3">
      <c r="A9054" s="5" t="s">
        <v>21160</v>
      </c>
      <c r="B9054" s="6">
        <v>46092</v>
      </c>
      <c r="C9054" s="5" t="s">
        <v>7244</v>
      </c>
      <c r="D9054" s="5" t="s">
        <v>21161</v>
      </c>
      <c r="E9054" s="5" t="s">
        <v>43</v>
      </c>
      <c r="F9054" s="5" t="s">
        <v>28</v>
      </c>
      <c r="G9054" s="5" t="s">
        <v>45</v>
      </c>
      <c r="H9054" s="5" t="s">
        <v>46</v>
      </c>
      <c r="I9054" s="5">
        <v>5</v>
      </c>
      <c r="J9054" s="5">
        <v>40132</v>
      </c>
      <c r="K9054" s="5">
        <v>200660</v>
      </c>
      <c r="L9054" s="5">
        <v>52725.23</v>
      </c>
      <c r="M9054" s="5" t="s">
        <v>54</v>
      </c>
      <c r="N9054" s="5" t="s">
        <v>38</v>
      </c>
      <c r="O9054" s="5" t="s">
        <v>1051</v>
      </c>
    </row>
    <row r="9055" spans="1:15" x14ac:dyDescent="0.3">
      <c r="A9055" s="5" t="s">
        <v>21162</v>
      </c>
      <c r="B9055" s="6">
        <v>46015</v>
      </c>
      <c r="C9055" s="5" t="s">
        <v>4814</v>
      </c>
      <c r="D9055" s="5" t="s">
        <v>21163</v>
      </c>
      <c r="E9055" s="5" t="s">
        <v>86</v>
      </c>
      <c r="F9055" s="5" t="s">
        <v>52</v>
      </c>
      <c r="G9055" s="5" t="s">
        <v>20</v>
      </c>
      <c r="H9055" s="5" t="s">
        <v>73</v>
      </c>
      <c r="I9055" s="5">
        <v>3</v>
      </c>
      <c r="J9055" s="5">
        <v>45566</v>
      </c>
      <c r="K9055" s="5">
        <v>136698</v>
      </c>
      <c r="L9055" s="5">
        <v>20564.21</v>
      </c>
      <c r="M9055" s="5" t="s">
        <v>61</v>
      </c>
      <c r="N9055" s="5" t="s">
        <v>67</v>
      </c>
      <c r="O9055" s="5" t="s">
        <v>700</v>
      </c>
    </row>
    <row r="9056" spans="1:15" x14ac:dyDescent="0.3">
      <c r="A9056" s="5" t="s">
        <v>21164</v>
      </c>
      <c r="B9056" s="6">
        <v>45937</v>
      </c>
      <c r="C9056" s="5" t="s">
        <v>1946</v>
      </c>
      <c r="D9056" s="5" t="s">
        <v>21165</v>
      </c>
      <c r="E9056" s="5" t="s">
        <v>86</v>
      </c>
      <c r="F9056" s="5" t="s">
        <v>87</v>
      </c>
      <c r="G9056" s="5" t="s">
        <v>59</v>
      </c>
      <c r="H9056" s="5" t="s">
        <v>66</v>
      </c>
      <c r="I9056" s="5">
        <v>2</v>
      </c>
      <c r="J9056" s="5">
        <v>29891</v>
      </c>
      <c r="K9056" s="5">
        <v>59782</v>
      </c>
      <c r="L9056" s="5">
        <v>17592.37</v>
      </c>
      <c r="M9056" s="5" t="s">
        <v>22</v>
      </c>
      <c r="N9056" s="5" t="s">
        <v>31</v>
      </c>
      <c r="O9056" s="5" t="s">
        <v>333</v>
      </c>
    </row>
    <row r="9057" spans="1:15" x14ac:dyDescent="0.3">
      <c r="A9057" s="5" t="s">
        <v>21166</v>
      </c>
      <c r="B9057" s="6">
        <v>45960</v>
      </c>
      <c r="C9057" s="5" t="s">
        <v>16903</v>
      </c>
      <c r="D9057" s="5" t="s">
        <v>21167</v>
      </c>
      <c r="E9057" s="5" t="s">
        <v>86</v>
      </c>
      <c r="F9057" s="5" t="s">
        <v>19</v>
      </c>
      <c r="G9057" s="5" t="s">
        <v>59</v>
      </c>
      <c r="H9057" s="5" t="s">
        <v>66</v>
      </c>
      <c r="I9057" s="5">
        <v>3</v>
      </c>
      <c r="J9057" s="5">
        <v>32330</v>
      </c>
      <c r="K9057" s="5">
        <v>96990</v>
      </c>
      <c r="L9057" s="5">
        <v>21623.64</v>
      </c>
      <c r="M9057" s="5" t="s">
        <v>22</v>
      </c>
      <c r="N9057" s="5" t="s">
        <v>31</v>
      </c>
      <c r="O9057" s="5" t="s">
        <v>3971</v>
      </c>
    </row>
    <row r="9058" spans="1:15" x14ac:dyDescent="0.3">
      <c r="A9058" s="5" t="s">
        <v>21168</v>
      </c>
      <c r="B9058" s="6">
        <v>46109</v>
      </c>
      <c r="C9058" s="5" t="s">
        <v>331</v>
      </c>
      <c r="D9058" s="5" t="s">
        <v>21169</v>
      </c>
      <c r="E9058" s="5" t="s">
        <v>72</v>
      </c>
      <c r="F9058" s="5" t="s">
        <v>44</v>
      </c>
      <c r="G9058" s="5" t="s">
        <v>36</v>
      </c>
      <c r="H9058" s="5" t="s">
        <v>216</v>
      </c>
      <c r="I9058" s="5">
        <v>1</v>
      </c>
      <c r="J9058" s="5">
        <v>11859</v>
      </c>
      <c r="K9058" s="5">
        <v>11859</v>
      </c>
      <c r="L9058" s="5">
        <v>1730.95</v>
      </c>
      <c r="M9058" s="5" t="s">
        <v>22</v>
      </c>
      <c r="N9058" s="5" t="s">
        <v>38</v>
      </c>
      <c r="O9058" s="5" t="s">
        <v>440</v>
      </c>
    </row>
    <row r="9059" spans="1:15" x14ac:dyDescent="0.3">
      <c r="A9059" s="5" t="s">
        <v>21170</v>
      </c>
      <c r="B9059" s="6">
        <v>45781</v>
      </c>
      <c r="C9059" s="5" t="s">
        <v>6302</v>
      </c>
      <c r="D9059" s="5" t="s">
        <v>18173</v>
      </c>
      <c r="E9059" s="5" t="s">
        <v>86</v>
      </c>
      <c r="F9059" s="5" t="s">
        <v>52</v>
      </c>
      <c r="G9059" s="5" t="s">
        <v>20</v>
      </c>
      <c r="H9059" s="5" t="s">
        <v>73</v>
      </c>
      <c r="I9059" s="5">
        <v>2</v>
      </c>
      <c r="J9059" s="5">
        <v>9598</v>
      </c>
      <c r="K9059" s="5">
        <v>19196</v>
      </c>
      <c r="L9059" s="5">
        <v>2380.39</v>
      </c>
      <c r="M9059" s="5" t="s">
        <v>30</v>
      </c>
      <c r="N9059" s="5" t="s">
        <v>38</v>
      </c>
      <c r="O9059" s="5" t="s">
        <v>21171</v>
      </c>
    </row>
    <row r="9060" spans="1:15" x14ac:dyDescent="0.3">
      <c r="A9060" s="5" t="s">
        <v>21172</v>
      </c>
      <c r="B9060" s="6">
        <v>45709</v>
      </c>
      <c r="C9060" s="5" t="s">
        <v>12173</v>
      </c>
      <c r="D9060" s="5" t="s">
        <v>21173</v>
      </c>
      <c r="E9060" s="5" t="s">
        <v>43</v>
      </c>
      <c r="F9060" s="5" t="s">
        <v>52</v>
      </c>
      <c r="G9060" s="5" t="s">
        <v>59</v>
      </c>
      <c r="H9060" s="5" t="s">
        <v>126</v>
      </c>
      <c r="I9060" s="5">
        <v>5</v>
      </c>
      <c r="J9060" s="5">
        <v>38830</v>
      </c>
      <c r="K9060" s="5">
        <v>194150</v>
      </c>
      <c r="L9060" s="5">
        <v>25773.31</v>
      </c>
      <c r="M9060" s="5" t="s">
        <v>54</v>
      </c>
      <c r="N9060" s="5" t="s">
        <v>31</v>
      </c>
      <c r="O9060" s="5" t="s">
        <v>2057</v>
      </c>
    </row>
    <row r="9061" spans="1:15" x14ac:dyDescent="0.3">
      <c r="A9061" s="5" t="s">
        <v>21174</v>
      </c>
      <c r="B9061" s="6">
        <v>46038</v>
      </c>
      <c r="C9061" s="5" t="s">
        <v>17290</v>
      </c>
      <c r="D9061" s="5" t="s">
        <v>21175</v>
      </c>
      <c r="E9061" s="5" t="s">
        <v>18</v>
      </c>
      <c r="F9061" s="5" t="s">
        <v>44</v>
      </c>
      <c r="G9061" s="5" t="s">
        <v>45</v>
      </c>
      <c r="H9061" s="5" t="s">
        <v>138</v>
      </c>
      <c r="I9061" s="5">
        <v>4</v>
      </c>
      <c r="J9061" s="5">
        <v>20757</v>
      </c>
      <c r="K9061" s="5">
        <v>83028</v>
      </c>
      <c r="L9061" s="5">
        <v>24154.53</v>
      </c>
      <c r="M9061" s="5" t="s">
        <v>54</v>
      </c>
      <c r="N9061" s="5" t="s">
        <v>23</v>
      </c>
      <c r="O9061" s="5" t="s">
        <v>1298</v>
      </c>
    </row>
    <row r="9062" spans="1:15" x14ac:dyDescent="0.3">
      <c r="A9062" s="5" t="s">
        <v>21176</v>
      </c>
      <c r="B9062" s="6">
        <v>45864</v>
      </c>
      <c r="C9062" s="5" t="s">
        <v>21177</v>
      </c>
      <c r="D9062" s="5" t="s">
        <v>21178</v>
      </c>
      <c r="E9062" s="5" t="s">
        <v>86</v>
      </c>
      <c r="F9062" s="5" t="s">
        <v>52</v>
      </c>
      <c r="G9062" s="5" t="s">
        <v>20</v>
      </c>
      <c r="H9062" s="5" t="s">
        <v>29</v>
      </c>
      <c r="I9062" s="5">
        <v>5</v>
      </c>
      <c r="J9062" s="5">
        <v>34962</v>
      </c>
      <c r="K9062" s="5">
        <v>174810</v>
      </c>
      <c r="L9062" s="5">
        <v>47622.93</v>
      </c>
      <c r="M9062" s="5" t="s">
        <v>22</v>
      </c>
      <c r="N9062" s="5" t="s">
        <v>23</v>
      </c>
      <c r="O9062" s="5" t="s">
        <v>459</v>
      </c>
    </row>
    <row r="9063" spans="1:15" x14ac:dyDescent="0.3">
      <c r="A9063" s="5" t="s">
        <v>21179</v>
      </c>
      <c r="B9063" s="6">
        <v>46139</v>
      </c>
      <c r="C9063" s="5" t="s">
        <v>2024</v>
      </c>
      <c r="D9063" s="5" t="s">
        <v>21180</v>
      </c>
      <c r="E9063" s="5" t="s">
        <v>72</v>
      </c>
      <c r="F9063" s="5" t="s">
        <v>44</v>
      </c>
      <c r="G9063" s="5" t="s">
        <v>20</v>
      </c>
      <c r="H9063" s="5" t="s">
        <v>109</v>
      </c>
      <c r="I9063" s="5">
        <v>5</v>
      </c>
      <c r="J9063" s="5">
        <v>30856</v>
      </c>
      <c r="K9063" s="5">
        <v>154280</v>
      </c>
      <c r="L9063" s="5">
        <v>38900.76</v>
      </c>
      <c r="M9063" s="5" t="s">
        <v>30</v>
      </c>
      <c r="N9063" s="5" t="s">
        <v>38</v>
      </c>
      <c r="O9063" s="5" t="s">
        <v>11238</v>
      </c>
    </row>
    <row r="9064" spans="1:15" x14ac:dyDescent="0.3">
      <c r="A9064" s="5" t="s">
        <v>21181</v>
      </c>
      <c r="B9064" s="6">
        <v>45711</v>
      </c>
      <c r="C9064" s="5" t="s">
        <v>3843</v>
      </c>
      <c r="D9064" s="5" t="s">
        <v>15154</v>
      </c>
      <c r="E9064" s="5" t="s">
        <v>18</v>
      </c>
      <c r="F9064" s="5" t="s">
        <v>104</v>
      </c>
      <c r="G9064" s="5" t="s">
        <v>59</v>
      </c>
      <c r="H9064" s="5" t="s">
        <v>126</v>
      </c>
      <c r="I9064" s="5">
        <v>5</v>
      </c>
      <c r="J9064" s="5">
        <v>4479</v>
      </c>
      <c r="K9064" s="5">
        <v>22395</v>
      </c>
      <c r="L9064" s="5">
        <v>6452.08</v>
      </c>
      <c r="M9064" s="5" t="s">
        <v>54</v>
      </c>
      <c r="N9064" s="5" t="s">
        <v>31</v>
      </c>
      <c r="O9064" s="5" t="s">
        <v>232</v>
      </c>
    </row>
    <row r="9065" spans="1:15" x14ac:dyDescent="0.3">
      <c r="A9065" s="5" t="s">
        <v>21182</v>
      </c>
      <c r="B9065" s="6">
        <v>45878</v>
      </c>
      <c r="C9065" s="5" t="s">
        <v>3936</v>
      </c>
      <c r="D9065" s="5" t="s">
        <v>21183</v>
      </c>
      <c r="E9065" s="5" t="s">
        <v>72</v>
      </c>
      <c r="F9065" s="5" t="s">
        <v>28</v>
      </c>
      <c r="G9065" s="5" t="s">
        <v>36</v>
      </c>
      <c r="H9065" s="5" t="s">
        <v>216</v>
      </c>
      <c r="I9065" s="5">
        <v>3</v>
      </c>
      <c r="J9065" s="5">
        <v>36671</v>
      </c>
      <c r="K9065" s="5">
        <v>110013</v>
      </c>
      <c r="L9065" s="5">
        <v>19145.39</v>
      </c>
      <c r="M9065" s="5" t="s">
        <v>47</v>
      </c>
      <c r="N9065" s="5" t="s">
        <v>67</v>
      </c>
      <c r="O9065" s="5" t="s">
        <v>906</v>
      </c>
    </row>
    <row r="9066" spans="1:15" x14ac:dyDescent="0.3">
      <c r="A9066" s="5" t="s">
        <v>21184</v>
      </c>
      <c r="B9066" s="6">
        <v>45940</v>
      </c>
      <c r="C9066" s="5" t="s">
        <v>750</v>
      </c>
      <c r="D9066" s="5" t="s">
        <v>21185</v>
      </c>
      <c r="E9066" s="5" t="s">
        <v>86</v>
      </c>
      <c r="F9066" s="5" t="s">
        <v>87</v>
      </c>
      <c r="G9066" s="5" t="s">
        <v>20</v>
      </c>
      <c r="H9066" s="5" t="s">
        <v>109</v>
      </c>
      <c r="I9066" s="5">
        <v>5</v>
      </c>
      <c r="J9066" s="5">
        <v>24470</v>
      </c>
      <c r="K9066" s="5">
        <v>122350</v>
      </c>
      <c r="L9066" s="5">
        <v>28850.38</v>
      </c>
      <c r="M9066" s="5" t="s">
        <v>47</v>
      </c>
      <c r="N9066" s="5" t="s">
        <v>38</v>
      </c>
      <c r="O9066" s="5" t="s">
        <v>232</v>
      </c>
    </row>
    <row r="9067" spans="1:15" x14ac:dyDescent="0.3">
      <c r="A9067" s="5" t="s">
        <v>21186</v>
      </c>
      <c r="B9067" s="6">
        <v>46077</v>
      </c>
      <c r="C9067" s="5" t="s">
        <v>2810</v>
      </c>
      <c r="D9067" s="5" t="s">
        <v>16359</v>
      </c>
      <c r="E9067" s="5" t="s">
        <v>86</v>
      </c>
      <c r="F9067" s="5" t="s">
        <v>44</v>
      </c>
      <c r="G9067" s="5" t="s">
        <v>45</v>
      </c>
      <c r="H9067" s="5" t="s">
        <v>138</v>
      </c>
      <c r="I9067" s="5">
        <v>1</v>
      </c>
      <c r="J9067" s="5">
        <v>23947</v>
      </c>
      <c r="K9067" s="5">
        <v>23947</v>
      </c>
      <c r="L9067" s="5">
        <v>6957.68</v>
      </c>
      <c r="M9067" s="5" t="s">
        <v>54</v>
      </c>
      <c r="N9067" s="5" t="s">
        <v>31</v>
      </c>
      <c r="O9067" s="5" t="s">
        <v>55</v>
      </c>
    </row>
    <row r="9068" spans="1:15" x14ac:dyDescent="0.3">
      <c r="A9068" s="5" t="s">
        <v>21187</v>
      </c>
      <c r="B9068" s="6">
        <v>45812</v>
      </c>
      <c r="C9068" s="5" t="s">
        <v>1999</v>
      </c>
      <c r="D9068" s="5" t="s">
        <v>17982</v>
      </c>
      <c r="E9068" s="5" t="s">
        <v>18</v>
      </c>
      <c r="F9068" s="5" t="s">
        <v>52</v>
      </c>
      <c r="G9068" s="5" t="s">
        <v>20</v>
      </c>
      <c r="H9068" s="5" t="s">
        <v>109</v>
      </c>
      <c r="I9068" s="5">
        <v>4</v>
      </c>
      <c r="J9068" s="5">
        <v>31900</v>
      </c>
      <c r="K9068" s="5">
        <v>127600</v>
      </c>
      <c r="L9068" s="5">
        <v>26209.06</v>
      </c>
      <c r="M9068" s="5" t="s">
        <v>61</v>
      </c>
      <c r="N9068" s="5" t="s">
        <v>23</v>
      </c>
      <c r="O9068" s="5" t="s">
        <v>7879</v>
      </c>
    </row>
    <row r="9069" spans="1:15" x14ac:dyDescent="0.3">
      <c r="A9069" s="5" t="s">
        <v>21188</v>
      </c>
      <c r="B9069" s="6">
        <v>46093</v>
      </c>
      <c r="C9069" s="5" t="s">
        <v>11193</v>
      </c>
      <c r="D9069" s="5" t="s">
        <v>21189</v>
      </c>
      <c r="E9069" s="5" t="s">
        <v>72</v>
      </c>
      <c r="F9069" s="5" t="s">
        <v>44</v>
      </c>
      <c r="G9069" s="5" t="s">
        <v>45</v>
      </c>
      <c r="H9069" s="5" t="s">
        <v>46</v>
      </c>
      <c r="I9069" s="5">
        <v>3</v>
      </c>
      <c r="J9069" s="5">
        <v>10251</v>
      </c>
      <c r="K9069" s="5">
        <v>30753</v>
      </c>
      <c r="L9069" s="5">
        <v>2606.16</v>
      </c>
      <c r="M9069" s="5" t="s">
        <v>47</v>
      </c>
      <c r="N9069" s="5" t="s">
        <v>38</v>
      </c>
      <c r="O9069" s="5" t="s">
        <v>523</v>
      </c>
    </row>
    <row r="9070" spans="1:15" x14ac:dyDescent="0.3">
      <c r="A9070" s="5" t="s">
        <v>21190</v>
      </c>
      <c r="B9070" s="6">
        <v>46085</v>
      </c>
      <c r="C9070" s="5" t="s">
        <v>8660</v>
      </c>
      <c r="D9070" s="5" t="s">
        <v>21191</v>
      </c>
      <c r="E9070" s="5" t="s">
        <v>43</v>
      </c>
      <c r="F9070" s="5" t="s">
        <v>44</v>
      </c>
      <c r="G9070" s="5" t="s">
        <v>45</v>
      </c>
      <c r="H9070" s="5" t="s">
        <v>160</v>
      </c>
      <c r="I9070" s="5">
        <v>3</v>
      </c>
      <c r="J9070" s="5">
        <v>3902</v>
      </c>
      <c r="K9070" s="5">
        <v>11706</v>
      </c>
      <c r="L9070" s="5">
        <v>2513.0300000000002</v>
      </c>
      <c r="M9070" s="5" t="s">
        <v>30</v>
      </c>
      <c r="N9070" s="5" t="s">
        <v>67</v>
      </c>
      <c r="O9070" s="5" t="s">
        <v>14536</v>
      </c>
    </row>
    <row r="9071" spans="1:15" x14ac:dyDescent="0.3">
      <c r="A9071" s="5" t="s">
        <v>21192</v>
      </c>
      <c r="B9071" s="6">
        <v>45991</v>
      </c>
      <c r="C9071" s="5" t="s">
        <v>3808</v>
      </c>
      <c r="D9071" s="5" t="s">
        <v>21193</v>
      </c>
      <c r="E9071" s="5" t="s">
        <v>43</v>
      </c>
      <c r="F9071" s="5" t="s">
        <v>52</v>
      </c>
      <c r="G9071" s="5" t="s">
        <v>59</v>
      </c>
      <c r="H9071" s="5" t="s">
        <v>181</v>
      </c>
      <c r="I9071" s="5">
        <v>4</v>
      </c>
      <c r="J9071" s="5">
        <v>36107</v>
      </c>
      <c r="K9071" s="5">
        <v>144428</v>
      </c>
      <c r="L9071" s="5">
        <v>30806.79</v>
      </c>
      <c r="M9071" s="5" t="s">
        <v>54</v>
      </c>
      <c r="N9071" s="5" t="s">
        <v>23</v>
      </c>
      <c r="O9071" s="5" t="s">
        <v>2877</v>
      </c>
    </row>
    <row r="9072" spans="1:15" x14ac:dyDescent="0.3">
      <c r="A9072" s="5" t="s">
        <v>21194</v>
      </c>
      <c r="B9072" s="6">
        <v>46149</v>
      </c>
      <c r="C9072" s="5" t="s">
        <v>339</v>
      </c>
      <c r="D9072" s="5" t="s">
        <v>21195</v>
      </c>
      <c r="E9072" s="5" t="s">
        <v>43</v>
      </c>
      <c r="F9072" s="5" t="s">
        <v>28</v>
      </c>
      <c r="G9072" s="5" t="s">
        <v>59</v>
      </c>
      <c r="H9072" s="5" t="s">
        <v>66</v>
      </c>
      <c r="I9072" s="5">
        <v>2</v>
      </c>
      <c r="J9072" s="5">
        <v>21769</v>
      </c>
      <c r="K9072" s="5">
        <v>43538</v>
      </c>
      <c r="L9072" s="5">
        <v>2523.66</v>
      </c>
      <c r="M9072" s="5" t="s">
        <v>54</v>
      </c>
      <c r="N9072" s="5" t="s">
        <v>67</v>
      </c>
      <c r="O9072" s="5" t="s">
        <v>248</v>
      </c>
    </row>
    <row r="9073" spans="1:15" x14ac:dyDescent="0.3">
      <c r="A9073" s="5" t="s">
        <v>21196</v>
      </c>
      <c r="B9073" s="6">
        <v>45725</v>
      </c>
      <c r="C9073" s="5" t="s">
        <v>5764</v>
      </c>
      <c r="D9073" s="5" t="s">
        <v>21197</v>
      </c>
      <c r="E9073" s="5" t="s">
        <v>18</v>
      </c>
      <c r="F9073" s="5" t="s">
        <v>44</v>
      </c>
      <c r="G9073" s="5" t="s">
        <v>36</v>
      </c>
      <c r="H9073" s="5" t="s">
        <v>169</v>
      </c>
      <c r="I9073" s="5">
        <v>4</v>
      </c>
      <c r="J9073" s="5">
        <v>45420</v>
      </c>
      <c r="K9073" s="5">
        <v>181680</v>
      </c>
      <c r="L9073" s="5">
        <v>26444.67</v>
      </c>
      <c r="M9073" s="5" t="s">
        <v>54</v>
      </c>
      <c r="N9073" s="5" t="s">
        <v>38</v>
      </c>
      <c r="O9073" s="5" t="s">
        <v>337</v>
      </c>
    </row>
    <row r="9074" spans="1:15" x14ac:dyDescent="0.3">
      <c r="A9074" s="5" t="s">
        <v>21198</v>
      </c>
      <c r="B9074" s="6">
        <v>45924</v>
      </c>
      <c r="C9074" s="5" t="s">
        <v>7806</v>
      </c>
      <c r="D9074" s="5" t="s">
        <v>21199</v>
      </c>
      <c r="E9074" s="5" t="s">
        <v>72</v>
      </c>
      <c r="F9074" s="5" t="s">
        <v>19</v>
      </c>
      <c r="G9074" s="5" t="s">
        <v>59</v>
      </c>
      <c r="H9074" s="5" t="s">
        <v>66</v>
      </c>
      <c r="I9074" s="5">
        <v>1</v>
      </c>
      <c r="J9074" s="5">
        <v>1786</v>
      </c>
      <c r="K9074" s="5">
        <v>1786</v>
      </c>
      <c r="L9074" s="5">
        <v>249.26</v>
      </c>
      <c r="M9074" s="5" t="s">
        <v>30</v>
      </c>
      <c r="N9074" s="5" t="s">
        <v>23</v>
      </c>
      <c r="O9074" s="5" t="s">
        <v>700</v>
      </c>
    </row>
    <row r="9075" spans="1:15" x14ac:dyDescent="0.3">
      <c r="A9075" s="5" t="s">
        <v>21200</v>
      </c>
      <c r="B9075" s="6">
        <v>46008</v>
      </c>
      <c r="C9075" s="5" t="s">
        <v>11267</v>
      </c>
      <c r="D9075" s="5" t="s">
        <v>21201</v>
      </c>
      <c r="E9075" s="5" t="s">
        <v>72</v>
      </c>
      <c r="F9075" s="5" t="s">
        <v>28</v>
      </c>
      <c r="G9075" s="5" t="s">
        <v>36</v>
      </c>
      <c r="H9075" s="5" t="s">
        <v>37</v>
      </c>
      <c r="I9075" s="5">
        <v>3</v>
      </c>
      <c r="J9075" s="5">
        <v>47775</v>
      </c>
      <c r="K9075" s="5">
        <v>143325</v>
      </c>
      <c r="L9075" s="5">
        <v>31164</v>
      </c>
      <c r="M9075" s="5" t="s">
        <v>47</v>
      </c>
      <c r="N9075" s="5" t="s">
        <v>31</v>
      </c>
      <c r="O9075" s="5" t="s">
        <v>2143</v>
      </c>
    </row>
    <row r="9076" spans="1:15" x14ac:dyDescent="0.3">
      <c r="A9076" s="5" t="s">
        <v>21202</v>
      </c>
      <c r="B9076" s="6">
        <v>45997</v>
      </c>
      <c r="C9076" s="5" t="s">
        <v>3044</v>
      </c>
      <c r="D9076" s="5" t="s">
        <v>21203</v>
      </c>
      <c r="E9076" s="5" t="s">
        <v>18</v>
      </c>
      <c r="F9076" s="5" t="s">
        <v>87</v>
      </c>
      <c r="G9076" s="5" t="s">
        <v>45</v>
      </c>
      <c r="H9076" s="5" t="s">
        <v>46</v>
      </c>
      <c r="I9076" s="5">
        <v>1</v>
      </c>
      <c r="J9076" s="5">
        <v>14611</v>
      </c>
      <c r="K9076" s="5">
        <v>14611</v>
      </c>
      <c r="L9076" s="5">
        <v>3810.61</v>
      </c>
      <c r="M9076" s="5" t="s">
        <v>54</v>
      </c>
      <c r="N9076" s="5" t="s">
        <v>67</v>
      </c>
      <c r="O9076" s="5" t="s">
        <v>870</v>
      </c>
    </row>
    <row r="9077" spans="1:15" x14ac:dyDescent="0.3">
      <c r="A9077" s="5" t="s">
        <v>21204</v>
      </c>
      <c r="B9077" s="6">
        <v>46059</v>
      </c>
      <c r="C9077" s="5" t="s">
        <v>21205</v>
      </c>
      <c r="D9077" s="5" t="s">
        <v>21206</v>
      </c>
      <c r="E9077" s="5" t="s">
        <v>86</v>
      </c>
      <c r="F9077" s="5" t="s">
        <v>52</v>
      </c>
      <c r="G9077" s="5" t="s">
        <v>36</v>
      </c>
      <c r="H9077" s="5" t="s">
        <v>169</v>
      </c>
      <c r="I9077" s="5">
        <v>2</v>
      </c>
      <c r="J9077" s="5">
        <v>46190</v>
      </c>
      <c r="K9077" s="5">
        <v>92380</v>
      </c>
      <c r="L9077" s="5">
        <v>15927.34</v>
      </c>
      <c r="M9077" s="5" t="s">
        <v>22</v>
      </c>
      <c r="N9077" s="5" t="s">
        <v>23</v>
      </c>
      <c r="O9077" s="5" t="s">
        <v>143</v>
      </c>
    </row>
    <row r="9078" spans="1:15" x14ac:dyDescent="0.3">
      <c r="A9078" s="5" t="s">
        <v>21207</v>
      </c>
      <c r="B9078" s="6">
        <v>46139</v>
      </c>
      <c r="C9078" s="5" t="s">
        <v>1986</v>
      </c>
      <c r="D9078" s="5" t="s">
        <v>21208</v>
      </c>
      <c r="E9078" s="5" t="s">
        <v>86</v>
      </c>
      <c r="F9078" s="5" t="s">
        <v>52</v>
      </c>
      <c r="G9078" s="5" t="s">
        <v>20</v>
      </c>
      <c r="H9078" s="5" t="s">
        <v>29</v>
      </c>
      <c r="I9078" s="5">
        <v>1</v>
      </c>
      <c r="J9078" s="5">
        <v>32148</v>
      </c>
      <c r="K9078" s="5">
        <v>32148</v>
      </c>
      <c r="L9078" s="5">
        <v>7667.15</v>
      </c>
      <c r="M9078" s="5" t="s">
        <v>47</v>
      </c>
      <c r="N9078" s="5" t="s">
        <v>38</v>
      </c>
      <c r="O9078" s="5" t="s">
        <v>244</v>
      </c>
    </row>
    <row r="9079" spans="1:15" x14ac:dyDescent="0.3">
      <c r="A9079" s="5" t="s">
        <v>21209</v>
      </c>
      <c r="B9079" s="6">
        <v>46014</v>
      </c>
      <c r="C9079" s="5" t="s">
        <v>21210</v>
      </c>
      <c r="D9079" s="5" t="s">
        <v>2815</v>
      </c>
      <c r="E9079" s="5" t="s">
        <v>86</v>
      </c>
      <c r="F9079" s="5" t="s">
        <v>28</v>
      </c>
      <c r="G9079" s="5" t="s">
        <v>59</v>
      </c>
      <c r="H9079" s="5" t="s">
        <v>181</v>
      </c>
      <c r="I9079" s="5">
        <v>2</v>
      </c>
      <c r="J9079" s="5">
        <v>28167</v>
      </c>
      <c r="K9079" s="5">
        <v>56334</v>
      </c>
      <c r="L9079" s="5">
        <v>10052.09</v>
      </c>
      <c r="M9079" s="5" t="s">
        <v>61</v>
      </c>
      <c r="N9079" s="5" t="s">
        <v>67</v>
      </c>
      <c r="O9079" s="5" t="s">
        <v>3483</v>
      </c>
    </row>
    <row r="9080" spans="1:15" x14ac:dyDescent="0.3">
      <c r="A9080" s="5" t="s">
        <v>21211</v>
      </c>
      <c r="B9080" s="6">
        <v>45736</v>
      </c>
      <c r="C9080" s="5" t="s">
        <v>1481</v>
      </c>
      <c r="D9080" s="5" t="s">
        <v>21212</v>
      </c>
      <c r="E9080" s="5" t="s">
        <v>72</v>
      </c>
      <c r="F9080" s="5" t="s">
        <v>104</v>
      </c>
      <c r="G9080" s="5" t="s">
        <v>45</v>
      </c>
      <c r="H9080" s="5" t="s">
        <v>147</v>
      </c>
      <c r="I9080" s="5">
        <v>4</v>
      </c>
      <c r="J9080" s="5">
        <v>21495</v>
      </c>
      <c r="K9080" s="5">
        <v>85980</v>
      </c>
      <c r="L9080" s="5">
        <v>24844.01</v>
      </c>
      <c r="M9080" s="5" t="s">
        <v>54</v>
      </c>
      <c r="N9080" s="5" t="s">
        <v>38</v>
      </c>
      <c r="O9080" s="5" t="s">
        <v>62</v>
      </c>
    </row>
    <row r="9081" spans="1:15" x14ac:dyDescent="0.3">
      <c r="A9081" s="5" t="s">
        <v>21213</v>
      </c>
      <c r="B9081" s="6">
        <v>46048</v>
      </c>
      <c r="C9081" s="5" t="s">
        <v>1432</v>
      </c>
      <c r="D9081" s="5" t="s">
        <v>21214</v>
      </c>
      <c r="E9081" s="5" t="s">
        <v>18</v>
      </c>
      <c r="F9081" s="5" t="s">
        <v>87</v>
      </c>
      <c r="G9081" s="5" t="s">
        <v>20</v>
      </c>
      <c r="H9081" s="5" t="s">
        <v>73</v>
      </c>
      <c r="I9081" s="5">
        <v>1</v>
      </c>
      <c r="J9081" s="5">
        <v>23625</v>
      </c>
      <c r="K9081" s="5">
        <v>23625</v>
      </c>
      <c r="L9081" s="5">
        <v>1819.11</v>
      </c>
      <c r="M9081" s="5" t="s">
        <v>22</v>
      </c>
      <c r="N9081" s="5" t="s">
        <v>31</v>
      </c>
      <c r="O9081" s="5" t="s">
        <v>55</v>
      </c>
    </row>
    <row r="9082" spans="1:15" x14ac:dyDescent="0.3">
      <c r="A9082" s="5" t="s">
        <v>21215</v>
      </c>
      <c r="B9082" s="6">
        <v>45940</v>
      </c>
      <c r="C9082" s="5" t="s">
        <v>15839</v>
      </c>
      <c r="D9082" s="5" t="s">
        <v>21216</v>
      </c>
      <c r="E9082" s="5" t="s">
        <v>18</v>
      </c>
      <c r="F9082" s="5" t="s">
        <v>28</v>
      </c>
      <c r="G9082" s="5" t="s">
        <v>45</v>
      </c>
      <c r="H9082" s="5" t="s">
        <v>160</v>
      </c>
      <c r="I9082" s="5">
        <v>3</v>
      </c>
      <c r="J9082" s="5">
        <v>492</v>
      </c>
      <c r="K9082" s="5">
        <v>1476</v>
      </c>
      <c r="L9082" s="5">
        <v>84.53</v>
      </c>
      <c r="M9082" s="5" t="s">
        <v>61</v>
      </c>
      <c r="N9082" s="5" t="s">
        <v>38</v>
      </c>
      <c r="O9082" s="5" t="s">
        <v>419</v>
      </c>
    </row>
    <row r="9083" spans="1:15" x14ac:dyDescent="0.3">
      <c r="A9083" s="5" t="s">
        <v>21217</v>
      </c>
      <c r="B9083" s="6">
        <v>46142</v>
      </c>
      <c r="C9083" s="5" t="s">
        <v>4048</v>
      </c>
      <c r="D9083" s="5" t="s">
        <v>21218</v>
      </c>
      <c r="E9083" s="5" t="s">
        <v>72</v>
      </c>
      <c r="F9083" s="5" t="s">
        <v>28</v>
      </c>
      <c r="G9083" s="5" t="s">
        <v>36</v>
      </c>
      <c r="H9083" s="5" t="s">
        <v>216</v>
      </c>
      <c r="I9083" s="5">
        <v>4</v>
      </c>
      <c r="J9083" s="5">
        <v>23175</v>
      </c>
      <c r="K9083" s="5">
        <v>92700</v>
      </c>
      <c r="L9083" s="5">
        <v>12942.78</v>
      </c>
      <c r="M9083" s="5" t="s">
        <v>54</v>
      </c>
      <c r="N9083" s="5" t="s">
        <v>23</v>
      </c>
      <c r="O9083" s="5" t="s">
        <v>134</v>
      </c>
    </row>
    <row r="9084" spans="1:15" x14ac:dyDescent="0.3">
      <c r="A9084" s="5" t="s">
        <v>21219</v>
      </c>
      <c r="B9084" s="6">
        <v>46015</v>
      </c>
      <c r="C9084" s="5" t="s">
        <v>70</v>
      </c>
      <c r="D9084" s="5" t="s">
        <v>21220</v>
      </c>
      <c r="E9084" s="5" t="s">
        <v>43</v>
      </c>
      <c r="F9084" s="5" t="s">
        <v>28</v>
      </c>
      <c r="G9084" s="5" t="s">
        <v>36</v>
      </c>
      <c r="H9084" s="5" t="s">
        <v>216</v>
      </c>
      <c r="I9084" s="5">
        <v>1</v>
      </c>
      <c r="J9084" s="5">
        <v>47668</v>
      </c>
      <c r="K9084" s="5">
        <v>47668</v>
      </c>
      <c r="L9084" s="5">
        <v>12665.78</v>
      </c>
      <c r="M9084" s="5" t="s">
        <v>61</v>
      </c>
      <c r="N9084" s="5" t="s">
        <v>23</v>
      </c>
      <c r="O9084" s="5" t="s">
        <v>260</v>
      </c>
    </row>
    <row r="9085" spans="1:15" x14ac:dyDescent="0.3">
      <c r="A9085" s="5" t="s">
        <v>21221</v>
      </c>
      <c r="B9085" s="6">
        <v>45850</v>
      </c>
      <c r="C9085" s="5" t="s">
        <v>709</v>
      </c>
      <c r="D9085" s="5" t="s">
        <v>21222</v>
      </c>
      <c r="E9085" s="5" t="s">
        <v>86</v>
      </c>
      <c r="F9085" s="5" t="s">
        <v>52</v>
      </c>
      <c r="G9085" s="5" t="s">
        <v>45</v>
      </c>
      <c r="H9085" s="5" t="s">
        <v>46</v>
      </c>
      <c r="I9085" s="5">
        <v>5</v>
      </c>
      <c r="J9085" s="5">
        <v>29275</v>
      </c>
      <c r="K9085" s="5">
        <v>146375</v>
      </c>
      <c r="L9085" s="5">
        <v>27412.66</v>
      </c>
      <c r="M9085" s="5" t="s">
        <v>30</v>
      </c>
      <c r="N9085" s="5" t="s">
        <v>38</v>
      </c>
      <c r="O9085" s="5" t="s">
        <v>1963</v>
      </c>
    </row>
    <row r="9086" spans="1:15" x14ac:dyDescent="0.3">
      <c r="A9086" s="5" t="s">
        <v>21223</v>
      </c>
      <c r="B9086" s="6">
        <v>46194</v>
      </c>
      <c r="C9086" s="5" t="s">
        <v>840</v>
      </c>
      <c r="D9086" s="5" t="s">
        <v>21224</v>
      </c>
      <c r="E9086" s="5" t="s">
        <v>86</v>
      </c>
      <c r="F9086" s="5" t="s">
        <v>19</v>
      </c>
      <c r="G9086" s="5" t="s">
        <v>59</v>
      </c>
      <c r="H9086" s="5" t="s">
        <v>126</v>
      </c>
      <c r="I9086" s="5">
        <v>1</v>
      </c>
      <c r="J9086" s="5">
        <v>40643</v>
      </c>
      <c r="K9086" s="5">
        <v>40643</v>
      </c>
      <c r="L9086" s="5">
        <v>8950.59</v>
      </c>
      <c r="M9086" s="5" t="s">
        <v>54</v>
      </c>
      <c r="N9086" s="5" t="s">
        <v>23</v>
      </c>
      <c r="O9086" s="5" t="s">
        <v>1916</v>
      </c>
    </row>
    <row r="9087" spans="1:15" x14ac:dyDescent="0.3">
      <c r="A9087" s="5" t="s">
        <v>21225</v>
      </c>
      <c r="B9087" s="6">
        <v>45878</v>
      </c>
      <c r="C9087" s="5" t="s">
        <v>1735</v>
      </c>
      <c r="D9087" s="5" t="s">
        <v>21226</v>
      </c>
      <c r="E9087" s="5" t="s">
        <v>18</v>
      </c>
      <c r="F9087" s="5" t="s">
        <v>28</v>
      </c>
      <c r="G9087" s="5" t="s">
        <v>45</v>
      </c>
      <c r="H9087" s="5" t="s">
        <v>46</v>
      </c>
      <c r="I9087" s="5">
        <v>1</v>
      </c>
      <c r="J9087" s="5">
        <v>9190</v>
      </c>
      <c r="K9087" s="5">
        <v>9190</v>
      </c>
      <c r="L9087" s="5">
        <v>635.23</v>
      </c>
      <c r="M9087" s="5" t="s">
        <v>47</v>
      </c>
      <c r="N9087" s="5" t="s">
        <v>23</v>
      </c>
      <c r="O9087" s="5" t="s">
        <v>676</v>
      </c>
    </row>
    <row r="9088" spans="1:15" x14ac:dyDescent="0.3">
      <c r="A9088" s="5" t="s">
        <v>21227</v>
      </c>
      <c r="B9088" s="6">
        <v>45848</v>
      </c>
      <c r="C9088" s="5" t="s">
        <v>666</v>
      </c>
      <c r="D9088" s="5" t="s">
        <v>21228</v>
      </c>
      <c r="E9088" s="5" t="s">
        <v>43</v>
      </c>
      <c r="F9088" s="5" t="s">
        <v>104</v>
      </c>
      <c r="G9088" s="5" t="s">
        <v>36</v>
      </c>
      <c r="H9088" s="5" t="s">
        <v>53</v>
      </c>
      <c r="I9088" s="5">
        <v>1</v>
      </c>
      <c r="J9088" s="5">
        <v>18989</v>
      </c>
      <c r="K9088" s="5">
        <v>18989</v>
      </c>
      <c r="L9088" s="5">
        <v>2527.7600000000002</v>
      </c>
      <c r="M9088" s="5" t="s">
        <v>61</v>
      </c>
      <c r="N9088" s="5" t="s">
        <v>67</v>
      </c>
      <c r="O9088" s="5" t="s">
        <v>275</v>
      </c>
    </row>
    <row r="9089" spans="1:15" x14ac:dyDescent="0.3">
      <c r="A9089" s="5" t="s">
        <v>21229</v>
      </c>
      <c r="B9089" s="6">
        <v>45863</v>
      </c>
      <c r="C9089" s="5" t="s">
        <v>1001</v>
      </c>
      <c r="D9089" s="5" t="s">
        <v>21230</v>
      </c>
      <c r="E9089" s="5" t="s">
        <v>72</v>
      </c>
      <c r="F9089" s="5" t="s">
        <v>87</v>
      </c>
      <c r="G9089" s="5" t="s">
        <v>20</v>
      </c>
      <c r="H9089" s="5" t="s">
        <v>29</v>
      </c>
      <c r="I9089" s="5">
        <v>1</v>
      </c>
      <c r="J9089" s="5">
        <v>3770</v>
      </c>
      <c r="K9089" s="5">
        <v>3770</v>
      </c>
      <c r="L9089" s="5">
        <v>646.80999999999995</v>
      </c>
      <c r="M9089" s="5" t="s">
        <v>22</v>
      </c>
      <c r="N9089" s="5" t="s">
        <v>67</v>
      </c>
      <c r="O9089" s="5" t="s">
        <v>372</v>
      </c>
    </row>
    <row r="9090" spans="1:15" x14ac:dyDescent="0.3">
      <c r="A9090" s="5" t="s">
        <v>21231</v>
      </c>
      <c r="B9090" s="6">
        <v>46134</v>
      </c>
      <c r="C9090" s="5" t="s">
        <v>6356</v>
      </c>
      <c r="D9090" s="5" t="s">
        <v>21232</v>
      </c>
      <c r="E9090" s="5" t="s">
        <v>43</v>
      </c>
      <c r="F9090" s="5" t="s">
        <v>52</v>
      </c>
      <c r="G9090" s="5" t="s">
        <v>59</v>
      </c>
      <c r="H9090" s="5" t="s">
        <v>181</v>
      </c>
      <c r="I9090" s="5">
        <v>1</v>
      </c>
      <c r="J9090" s="5">
        <v>43098</v>
      </c>
      <c r="K9090" s="5">
        <v>43098</v>
      </c>
      <c r="L9090" s="5">
        <v>2213.5300000000002</v>
      </c>
      <c r="M9090" s="5" t="s">
        <v>47</v>
      </c>
      <c r="N9090" s="5" t="s">
        <v>23</v>
      </c>
      <c r="O9090" s="5" t="s">
        <v>2582</v>
      </c>
    </row>
    <row r="9091" spans="1:15" x14ac:dyDescent="0.3">
      <c r="A9091" s="5" t="s">
        <v>21233</v>
      </c>
      <c r="B9091" s="6">
        <v>45876</v>
      </c>
      <c r="C9091" s="5" t="s">
        <v>1373</v>
      </c>
      <c r="D9091" s="5" t="s">
        <v>21234</v>
      </c>
      <c r="E9091" s="5" t="s">
        <v>86</v>
      </c>
      <c r="F9091" s="5" t="s">
        <v>52</v>
      </c>
      <c r="G9091" s="5" t="s">
        <v>45</v>
      </c>
      <c r="H9091" s="5" t="s">
        <v>138</v>
      </c>
      <c r="I9091" s="5">
        <v>4</v>
      </c>
      <c r="J9091" s="5">
        <v>30093</v>
      </c>
      <c r="K9091" s="5">
        <v>120372</v>
      </c>
      <c r="L9091" s="5">
        <v>23028.37</v>
      </c>
      <c r="M9091" s="5" t="s">
        <v>54</v>
      </c>
      <c r="N9091" s="5" t="s">
        <v>67</v>
      </c>
      <c r="O9091" s="5" t="s">
        <v>597</v>
      </c>
    </row>
    <row r="9092" spans="1:15" x14ac:dyDescent="0.3">
      <c r="A9092" s="5" t="s">
        <v>21235</v>
      </c>
      <c r="B9092" s="6">
        <v>45771</v>
      </c>
      <c r="C9092" s="5" t="s">
        <v>3846</v>
      </c>
      <c r="D9092" s="5" t="s">
        <v>21236</v>
      </c>
      <c r="E9092" s="5" t="s">
        <v>43</v>
      </c>
      <c r="F9092" s="5" t="s">
        <v>28</v>
      </c>
      <c r="G9092" s="5" t="s">
        <v>45</v>
      </c>
      <c r="H9092" s="5" t="s">
        <v>138</v>
      </c>
      <c r="I9092" s="5">
        <v>2</v>
      </c>
      <c r="J9092" s="5">
        <v>943</v>
      </c>
      <c r="K9092" s="5">
        <v>1886</v>
      </c>
      <c r="L9092" s="5">
        <v>247.7</v>
      </c>
      <c r="M9092" s="5" t="s">
        <v>47</v>
      </c>
      <c r="N9092" s="5" t="s">
        <v>23</v>
      </c>
      <c r="O9092" s="5" t="s">
        <v>1055</v>
      </c>
    </row>
    <row r="9093" spans="1:15" x14ac:dyDescent="0.3">
      <c r="A9093" s="5" t="s">
        <v>21237</v>
      </c>
      <c r="B9093" s="6">
        <v>46140</v>
      </c>
      <c r="C9093" s="5" t="s">
        <v>12062</v>
      </c>
      <c r="D9093" s="5" t="s">
        <v>21238</v>
      </c>
      <c r="E9093" s="5" t="s">
        <v>86</v>
      </c>
      <c r="F9093" s="5" t="s">
        <v>87</v>
      </c>
      <c r="G9093" s="5" t="s">
        <v>59</v>
      </c>
      <c r="H9093" s="5" t="s">
        <v>66</v>
      </c>
      <c r="I9093" s="5">
        <v>1</v>
      </c>
      <c r="J9093" s="5">
        <v>25281</v>
      </c>
      <c r="K9093" s="5">
        <v>25281</v>
      </c>
      <c r="L9093" s="5">
        <v>4168.8900000000003</v>
      </c>
      <c r="M9093" s="5" t="s">
        <v>54</v>
      </c>
      <c r="N9093" s="5" t="s">
        <v>38</v>
      </c>
      <c r="O9093" s="5" t="s">
        <v>21239</v>
      </c>
    </row>
    <row r="9094" spans="1:15" x14ac:dyDescent="0.3">
      <c r="A9094" s="5" t="s">
        <v>21240</v>
      </c>
      <c r="B9094" s="6">
        <v>45957</v>
      </c>
      <c r="C9094" s="5" t="s">
        <v>9349</v>
      </c>
      <c r="D9094" s="5" t="s">
        <v>21241</v>
      </c>
      <c r="E9094" s="5" t="s">
        <v>86</v>
      </c>
      <c r="F9094" s="5" t="s">
        <v>28</v>
      </c>
      <c r="G9094" s="5" t="s">
        <v>45</v>
      </c>
      <c r="H9094" s="5" t="s">
        <v>138</v>
      </c>
      <c r="I9094" s="5">
        <v>3</v>
      </c>
      <c r="J9094" s="5">
        <v>41700</v>
      </c>
      <c r="K9094" s="5">
        <v>125100</v>
      </c>
      <c r="L9094" s="5">
        <v>24907.06</v>
      </c>
      <c r="M9094" s="5" t="s">
        <v>54</v>
      </c>
      <c r="N9094" s="5" t="s">
        <v>23</v>
      </c>
      <c r="O9094" s="5" t="s">
        <v>2468</v>
      </c>
    </row>
    <row r="9095" spans="1:15" x14ac:dyDescent="0.3">
      <c r="A9095" s="5" t="s">
        <v>21242</v>
      </c>
      <c r="B9095" s="6">
        <v>46022</v>
      </c>
      <c r="C9095" s="5" t="s">
        <v>591</v>
      </c>
      <c r="D9095" s="5" t="s">
        <v>21243</v>
      </c>
      <c r="E9095" s="5" t="s">
        <v>18</v>
      </c>
      <c r="F9095" s="5" t="s">
        <v>87</v>
      </c>
      <c r="G9095" s="5" t="s">
        <v>20</v>
      </c>
      <c r="H9095" s="5" t="s">
        <v>29</v>
      </c>
      <c r="I9095" s="5">
        <v>1</v>
      </c>
      <c r="J9095" s="5">
        <v>44463</v>
      </c>
      <c r="K9095" s="5">
        <v>44463</v>
      </c>
      <c r="L9095" s="5">
        <v>12340.98</v>
      </c>
      <c r="M9095" s="5" t="s">
        <v>22</v>
      </c>
      <c r="N9095" s="5" t="s">
        <v>38</v>
      </c>
      <c r="O9095" s="5" t="s">
        <v>32</v>
      </c>
    </row>
    <row r="9096" spans="1:15" x14ac:dyDescent="0.3">
      <c r="A9096" s="5" t="s">
        <v>21244</v>
      </c>
      <c r="B9096" s="6">
        <v>45888</v>
      </c>
      <c r="C9096" s="5" t="s">
        <v>14454</v>
      </c>
      <c r="D9096" s="5" t="s">
        <v>21245</v>
      </c>
      <c r="E9096" s="5" t="s">
        <v>18</v>
      </c>
      <c r="F9096" s="5" t="s">
        <v>19</v>
      </c>
      <c r="G9096" s="5" t="s">
        <v>36</v>
      </c>
      <c r="H9096" s="5" t="s">
        <v>216</v>
      </c>
      <c r="I9096" s="5">
        <v>3</v>
      </c>
      <c r="J9096" s="5">
        <v>47523</v>
      </c>
      <c r="K9096" s="5">
        <v>142569</v>
      </c>
      <c r="L9096" s="5">
        <v>39635.01</v>
      </c>
      <c r="M9096" s="5" t="s">
        <v>22</v>
      </c>
      <c r="N9096" s="5" t="s">
        <v>23</v>
      </c>
      <c r="O9096" s="5" t="s">
        <v>2287</v>
      </c>
    </row>
    <row r="9097" spans="1:15" x14ac:dyDescent="0.3">
      <c r="A9097" s="5" t="s">
        <v>21246</v>
      </c>
      <c r="B9097" s="6">
        <v>45764</v>
      </c>
      <c r="C9097" s="5" t="s">
        <v>7661</v>
      </c>
      <c r="D9097" s="5" t="s">
        <v>21247</v>
      </c>
      <c r="E9097" s="5" t="s">
        <v>86</v>
      </c>
      <c r="F9097" s="5" t="s">
        <v>104</v>
      </c>
      <c r="G9097" s="5" t="s">
        <v>20</v>
      </c>
      <c r="H9097" s="5" t="s">
        <v>29</v>
      </c>
      <c r="I9097" s="5">
        <v>3</v>
      </c>
      <c r="J9097" s="5">
        <v>38253</v>
      </c>
      <c r="K9097" s="5">
        <v>114759</v>
      </c>
      <c r="L9097" s="5">
        <v>12940.1</v>
      </c>
      <c r="M9097" s="5" t="s">
        <v>30</v>
      </c>
      <c r="N9097" s="5" t="s">
        <v>38</v>
      </c>
      <c r="O9097" s="5" t="s">
        <v>1486</v>
      </c>
    </row>
    <row r="9098" spans="1:15" x14ac:dyDescent="0.3">
      <c r="A9098" s="5" t="s">
        <v>21248</v>
      </c>
      <c r="B9098" s="6">
        <v>46024</v>
      </c>
      <c r="C9098" s="5" t="s">
        <v>4005</v>
      </c>
      <c r="D9098" s="5" t="s">
        <v>21249</v>
      </c>
      <c r="E9098" s="5" t="s">
        <v>86</v>
      </c>
      <c r="F9098" s="5" t="s">
        <v>104</v>
      </c>
      <c r="G9098" s="5" t="s">
        <v>36</v>
      </c>
      <c r="H9098" s="5" t="s">
        <v>169</v>
      </c>
      <c r="I9098" s="5">
        <v>4</v>
      </c>
      <c r="J9098" s="5">
        <v>10944</v>
      </c>
      <c r="K9098" s="5">
        <v>43776</v>
      </c>
      <c r="L9098" s="5">
        <v>10596.54</v>
      </c>
      <c r="M9098" s="5" t="s">
        <v>61</v>
      </c>
      <c r="N9098" s="5" t="s">
        <v>38</v>
      </c>
      <c r="O9098" s="5" t="s">
        <v>359</v>
      </c>
    </row>
    <row r="9099" spans="1:15" x14ac:dyDescent="0.3">
      <c r="A9099" s="5" t="s">
        <v>21250</v>
      </c>
      <c r="B9099" s="6">
        <v>46074</v>
      </c>
      <c r="C9099" s="5" t="s">
        <v>10635</v>
      </c>
      <c r="D9099" s="5" t="s">
        <v>21251</v>
      </c>
      <c r="E9099" s="5" t="s">
        <v>72</v>
      </c>
      <c r="F9099" s="5" t="s">
        <v>19</v>
      </c>
      <c r="G9099" s="5" t="s">
        <v>45</v>
      </c>
      <c r="H9099" s="5" t="s">
        <v>46</v>
      </c>
      <c r="I9099" s="5">
        <v>4</v>
      </c>
      <c r="J9099" s="5">
        <v>28817</v>
      </c>
      <c r="K9099" s="5">
        <v>115268</v>
      </c>
      <c r="L9099" s="5">
        <v>33750.959999999999</v>
      </c>
      <c r="M9099" s="5" t="s">
        <v>54</v>
      </c>
      <c r="N9099" s="5" t="s">
        <v>38</v>
      </c>
      <c r="O9099" s="5" t="s">
        <v>3723</v>
      </c>
    </row>
    <row r="9100" spans="1:15" x14ac:dyDescent="0.3">
      <c r="A9100" s="5" t="s">
        <v>21252</v>
      </c>
      <c r="B9100" s="6">
        <v>46094</v>
      </c>
      <c r="C9100" s="5" t="s">
        <v>5187</v>
      </c>
      <c r="D9100" s="5" t="s">
        <v>21253</v>
      </c>
      <c r="E9100" s="5" t="s">
        <v>18</v>
      </c>
      <c r="F9100" s="5" t="s">
        <v>19</v>
      </c>
      <c r="G9100" s="5" t="s">
        <v>20</v>
      </c>
      <c r="H9100" s="5" t="s">
        <v>29</v>
      </c>
      <c r="I9100" s="5">
        <v>5</v>
      </c>
      <c r="J9100" s="5">
        <v>3409</v>
      </c>
      <c r="K9100" s="5">
        <v>17045</v>
      </c>
      <c r="L9100" s="5">
        <v>4602.68</v>
      </c>
      <c r="M9100" s="5" t="s">
        <v>30</v>
      </c>
      <c r="N9100" s="5" t="s">
        <v>31</v>
      </c>
      <c r="O9100" s="5" t="s">
        <v>2956</v>
      </c>
    </row>
    <row r="9101" spans="1:15" x14ac:dyDescent="0.3">
      <c r="A9101" s="5" t="s">
        <v>21254</v>
      </c>
      <c r="B9101" s="6">
        <v>45803</v>
      </c>
      <c r="C9101" s="5" t="s">
        <v>6230</v>
      </c>
      <c r="D9101" s="5" t="s">
        <v>21255</v>
      </c>
      <c r="E9101" s="5" t="s">
        <v>86</v>
      </c>
      <c r="F9101" s="5" t="s">
        <v>19</v>
      </c>
      <c r="G9101" s="5" t="s">
        <v>20</v>
      </c>
      <c r="H9101" s="5" t="s">
        <v>73</v>
      </c>
      <c r="I9101" s="5">
        <v>1</v>
      </c>
      <c r="J9101" s="5">
        <v>21130</v>
      </c>
      <c r="K9101" s="5">
        <v>21130</v>
      </c>
      <c r="L9101" s="5">
        <v>1759.31</v>
      </c>
      <c r="M9101" s="5" t="s">
        <v>47</v>
      </c>
      <c r="N9101" s="5" t="s">
        <v>23</v>
      </c>
      <c r="O9101" s="5" t="s">
        <v>2080</v>
      </c>
    </row>
    <row r="9102" spans="1:15" x14ac:dyDescent="0.3">
      <c r="A9102" s="5" t="s">
        <v>21256</v>
      </c>
      <c r="B9102" s="6">
        <v>45916</v>
      </c>
      <c r="C9102" s="5" t="s">
        <v>11922</v>
      </c>
      <c r="D9102" s="5" t="s">
        <v>21257</v>
      </c>
      <c r="E9102" s="5" t="s">
        <v>18</v>
      </c>
      <c r="F9102" s="5" t="s">
        <v>104</v>
      </c>
      <c r="G9102" s="5" t="s">
        <v>59</v>
      </c>
      <c r="H9102" s="5" t="s">
        <v>181</v>
      </c>
      <c r="I9102" s="5">
        <v>3</v>
      </c>
      <c r="J9102" s="5">
        <v>15487</v>
      </c>
      <c r="K9102" s="5">
        <v>46461</v>
      </c>
      <c r="L9102" s="5">
        <v>13544.15</v>
      </c>
      <c r="M9102" s="5" t="s">
        <v>30</v>
      </c>
      <c r="N9102" s="5" t="s">
        <v>38</v>
      </c>
      <c r="O9102" s="5" t="s">
        <v>2022</v>
      </c>
    </row>
    <row r="9103" spans="1:15" x14ac:dyDescent="0.3">
      <c r="A9103" s="5" t="s">
        <v>21258</v>
      </c>
      <c r="B9103" s="6">
        <v>45959</v>
      </c>
      <c r="C9103" s="5" t="s">
        <v>10146</v>
      </c>
      <c r="D9103" s="5" t="s">
        <v>21259</v>
      </c>
      <c r="E9103" s="5" t="s">
        <v>72</v>
      </c>
      <c r="F9103" s="5" t="s">
        <v>52</v>
      </c>
      <c r="G9103" s="5" t="s">
        <v>59</v>
      </c>
      <c r="H9103" s="5" t="s">
        <v>66</v>
      </c>
      <c r="I9103" s="5">
        <v>2</v>
      </c>
      <c r="J9103" s="5">
        <v>12524</v>
      </c>
      <c r="K9103" s="5">
        <v>25048</v>
      </c>
      <c r="L9103" s="5">
        <v>4487.21</v>
      </c>
      <c r="M9103" s="5" t="s">
        <v>30</v>
      </c>
      <c r="N9103" s="5" t="s">
        <v>38</v>
      </c>
      <c r="O9103" s="5" t="s">
        <v>244</v>
      </c>
    </row>
    <row r="9104" spans="1:15" x14ac:dyDescent="0.3">
      <c r="A9104" s="5" t="s">
        <v>21260</v>
      </c>
      <c r="B9104" s="6">
        <v>45702</v>
      </c>
      <c r="C9104" s="5" t="s">
        <v>19846</v>
      </c>
      <c r="D9104" s="5" t="s">
        <v>21261</v>
      </c>
      <c r="E9104" s="5" t="s">
        <v>72</v>
      </c>
      <c r="F9104" s="5" t="s">
        <v>52</v>
      </c>
      <c r="G9104" s="5" t="s">
        <v>36</v>
      </c>
      <c r="H9104" s="5" t="s">
        <v>169</v>
      </c>
      <c r="I9104" s="5">
        <v>3</v>
      </c>
      <c r="J9104" s="5">
        <v>41773</v>
      </c>
      <c r="K9104" s="5">
        <v>125319</v>
      </c>
      <c r="L9104" s="5">
        <v>12633.63</v>
      </c>
      <c r="M9104" s="5" t="s">
        <v>30</v>
      </c>
      <c r="N9104" s="5" t="s">
        <v>67</v>
      </c>
      <c r="O9104" s="5" t="s">
        <v>744</v>
      </c>
    </row>
    <row r="9105" spans="1:15" x14ac:dyDescent="0.3">
      <c r="A9105" s="5" t="s">
        <v>21262</v>
      </c>
      <c r="B9105" s="6">
        <v>45668</v>
      </c>
      <c r="C9105" s="5" t="s">
        <v>21263</v>
      </c>
      <c r="D9105" s="5" t="s">
        <v>21264</v>
      </c>
      <c r="E9105" s="5" t="s">
        <v>43</v>
      </c>
      <c r="F9105" s="5" t="s">
        <v>19</v>
      </c>
      <c r="G9105" s="5" t="s">
        <v>36</v>
      </c>
      <c r="H9105" s="5" t="s">
        <v>53</v>
      </c>
      <c r="I9105" s="5">
        <v>4</v>
      </c>
      <c r="J9105" s="5">
        <v>15068</v>
      </c>
      <c r="K9105" s="5">
        <v>60272</v>
      </c>
      <c r="L9105" s="5">
        <v>9288.8799999999992</v>
      </c>
      <c r="M9105" s="5" t="s">
        <v>22</v>
      </c>
      <c r="N9105" s="5" t="s">
        <v>23</v>
      </c>
      <c r="O9105" s="5" t="s">
        <v>55</v>
      </c>
    </row>
    <row r="9106" spans="1:15" x14ac:dyDescent="0.3">
      <c r="A9106" s="5" t="s">
        <v>21265</v>
      </c>
      <c r="B9106" s="6">
        <v>46041</v>
      </c>
      <c r="C9106" s="5" t="s">
        <v>8779</v>
      </c>
      <c r="D9106" s="5" t="s">
        <v>21266</v>
      </c>
      <c r="E9106" s="5" t="s">
        <v>43</v>
      </c>
      <c r="F9106" s="5" t="s">
        <v>44</v>
      </c>
      <c r="G9106" s="5" t="s">
        <v>45</v>
      </c>
      <c r="H9106" s="5" t="s">
        <v>147</v>
      </c>
      <c r="I9106" s="5">
        <v>4</v>
      </c>
      <c r="J9106" s="5">
        <v>8464</v>
      </c>
      <c r="K9106" s="5">
        <v>33856</v>
      </c>
      <c r="L9106" s="5">
        <v>3632.97</v>
      </c>
      <c r="M9106" s="5" t="s">
        <v>30</v>
      </c>
      <c r="N9106" s="5" t="s">
        <v>67</v>
      </c>
      <c r="O9106" s="5" t="s">
        <v>542</v>
      </c>
    </row>
    <row r="9107" spans="1:15" x14ac:dyDescent="0.3">
      <c r="A9107" s="5" t="s">
        <v>21267</v>
      </c>
      <c r="B9107" s="6">
        <v>46076</v>
      </c>
      <c r="C9107" s="5" t="s">
        <v>8571</v>
      </c>
      <c r="D9107" s="5" t="s">
        <v>19513</v>
      </c>
      <c r="E9107" s="5" t="s">
        <v>18</v>
      </c>
      <c r="F9107" s="5" t="s">
        <v>44</v>
      </c>
      <c r="G9107" s="5" t="s">
        <v>45</v>
      </c>
      <c r="H9107" s="5" t="s">
        <v>46</v>
      </c>
      <c r="I9107" s="5">
        <v>2</v>
      </c>
      <c r="J9107" s="5">
        <v>6624</v>
      </c>
      <c r="K9107" s="5">
        <v>13248</v>
      </c>
      <c r="L9107" s="5">
        <v>1284.49</v>
      </c>
      <c r="M9107" s="5" t="s">
        <v>61</v>
      </c>
      <c r="N9107" s="5" t="s">
        <v>38</v>
      </c>
      <c r="O9107" s="5" t="s">
        <v>707</v>
      </c>
    </row>
    <row r="9108" spans="1:15" x14ac:dyDescent="0.3">
      <c r="A9108" s="5" t="s">
        <v>21268</v>
      </c>
      <c r="B9108" s="6">
        <v>46158</v>
      </c>
      <c r="C9108" s="5" t="s">
        <v>2261</v>
      </c>
      <c r="D9108" s="5" t="s">
        <v>21269</v>
      </c>
      <c r="E9108" s="5" t="s">
        <v>72</v>
      </c>
      <c r="F9108" s="5" t="s">
        <v>52</v>
      </c>
      <c r="G9108" s="5" t="s">
        <v>45</v>
      </c>
      <c r="H9108" s="5" t="s">
        <v>160</v>
      </c>
      <c r="I9108" s="5">
        <v>3</v>
      </c>
      <c r="J9108" s="5">
        <v>589</v>
      </c>
      <c r="K9108" s="5">
        <v>1767</v>
      </c>
      <c r="L9108" s="5">
        <v>385.77</v>
      </c>
      <c r="M9108" s="5" t="s">
        <v>54</v>
      </c>
      <c r="N9108" s="5" t="s">
        <v>67</v>
      </c>
      <c r="O9108" s="5" t="s">
        <v>390</v>
      </c>
    </row>
    <row r="9109" spans="1:15" x14ac:dyDescent="0.3">
      <c r="A9109" s="5" t="s">
        <v>21270</v>
      </c>
      <c r="B9109" s="6">
        <v>46137</v>
      </c>
      <c r="C9109" s="5" t="s">
        <v>4132</v>
      </c>
      <c r="D9109" s="5" t="s">
        <v>21271</v>
      </c>
      <c r="E9109" s="5" t="s">
        <v>72</v>
      </c>
      <c r="F9109" s="5" t="s">
        <v>104</v>
      </c>
      <c r="G9109" s="5" t="s">
        <v>45</v>
      </c>
      <c r="H9109" s="5" t="s">
        <v>160</v>
      </c>
      <c r="I9109" s="5">
        <v>5</v>
      </c>
      <c r="J9109" s="5">
        <v>7525</v>
      </c>
      <c r="K9109" s="5">
        <v>37625</v>
      </c>
      <c r="L9109" s="5">
        <v>9188.18</v>
      </c>
      <c r="M9109" s="5" t="s">
        <v>30</v>
      </c>
      <c r="N9109" s="5" t="s">
        <v>67</v>
      </c>
      <c r="O9109" s="5" t="s">
        <v>1228</v>
      </c>
    </row>
    <row r="9110" spans="1:15" x14ac:dyDescent="0.3">
      <c r="A9110" s="5" t="s">
        <v>21272</v>
      </c>
      <c r="B9110" s="6">
        <v>46038</v>
      </c>
      <c r="C9110" s="5" t="s">
        <v>1696</v>
      </c>
      <c r="D9110" s="5" t="s">
        <v>21273</v>
      </c>
      <c r="E9110" s="5" t="s">
        <v>86</v>
      </c>
      <c r="F9110" s="5" t="s">
        <v>19</v>
      </c>
      <c r="G9110" s="5" t="s">
        <v>45</v>
      </c>
      <c r="H9110" s="5" t="s">
        <v>160</v>
      </c>
      <c r="I9110" s="5">
        <v>4</v>
      </c>
      <c r="J9110" s="5">
        <v>8298</v>
      </c>
      <c r="K9110" s="5">
        <v>33192</v>
      </c>
      <c r="L9110" s="5">
        <v>3606.15</v>
      </c>
      <c r="M9110" s="5" t="s">
        <v>30</v>
      </c>
      <c r="N9110" s="5" t="s">
        <v>38</v>
      </c>
      <c r="O9110" s="5" t="s">
        <v>799</v>
      </c>
    </row>
    <row r="9111" spans="1:15" x14ac:dyDescent="0.3">
      <c r="A9111" s="5" t="s">
        <v>21274</v>
      </c>
      <c r="B9111" s="6">
        <v>45960</v>
      </c>
      <c r="C9111" s="5" t="s">
        <v>1183</v>
      </c>
      <c r="D9111" s="5" t="s">
        <v>21275</v>
      </c>
      <c r="E9111" s="5" t="s">
        <v>86</v>
      </c>
      <c r="F9111" s="5" t="s">
        <v>19</v>
      </c>
      <c r="G9111" s="5" t="s">
        <v>36</v>
      </c>
      <c r="H9111" s="5" t="s">
        <v>169</v>
      </c>
      <c r="I9111" s="5">
        <v>3</v>
      </c>
      <c r="J9111" s="5">
        <v>40089</v>
      </c>
      <c r="K9111" s="5">
        <v>120267</v>
      </c>
      <c r="L9111" s="5">
        <v>20384.63</v>
      </c>
      <c r="M9111" s="5" t="s">
        <v>30</v>
      </c>
      <c r="N9111" s="5" t="s">
        <v>38</v>
      </c>
      <c r="O9111" s="5" t="s">
        <v>2757</v>
      </c>
    </row>
    <row r="9112" spans="1:15" x14ac:dyDescent="0.3">
      <c r="A9112" s="5" t="s">
        <v>21276</v>
      </c>
      <c r="B9112" s="6">
        <v>45659</v>
      </c>
      <c r="C9112" s="5" t="s">
        <v>9834</v>
      </c>
      <c r="D9112" s="5" t="s">
        <v>21277</v>
      </c>
      <c r="E9112" s="5" t="s">
        <v>72</v>
      </c>
      <c r="F9112" s="5" t="s">
        <v>52</v>
      </c>
      <c r="G9112" s="5" t="s">
        <v>20</v>
      </c>
      <c r="H9112" s="5" t="s">
        <v>109</v>
      </c>
      <c r="I9112" s="5">
        <v>3</v>
      </c>
      <c r="J9112" s="5">
        <v>5125</v>
      </c>
      <c r="K9112" s="5">
        <v>15375</v>
      </c>
      <c r="L9112" s="5">
        <v>2855.48</v>
      </c>
      <c r="M9112" s="5" t="s">
        <v>30</v>
      </c>
      <c r="N9112" s="5" t="s">
        <v>31</v>
      </c>
      <c r="O9112" s="5" t="s">
        <v>1860</v>
      </c>
    </row>
    <row r="9113" spans="1:15" x14ac:dyDescent="0.3">
      <c r="A9113" s="5" t="s">
        <v>21278</v>
      </c>
      <c r="B9113" s="6">
        <v>45996</v>
      </c>
      <c r="C9113" s="5" t="s">
        <v>9591</v>
      </c>
      <c r="D9113" s="5" t="s">
        <v>21279</v>
      </c>
      <c r="E9113" s="5" t="s">
        <v>72</v>
      </c>
      <c r="F9113" s="5" t="s">
        <v>104</v>
      </c>
      <c r="G9113" s="5" t="s">
        <v>45</v>
      </c>
      <c r="H9113" s="5" t="s">
        <v>46</v>
      </c>
      <c r="I9113" s="5">
        <v>1</v>
      </c>
      <c r="J9113" s="5">
        <v>19720</v>
      </c>
      <c r="K9113" s="5">
        <v>19720</v>
      </c>
      <c r="L9113" s="5">
        <v>2045.62</v>
      </c>
      <c r="M9113" s="5" t="s">
        <v>54</v>
      </c>
      <c r="N9113" s="5" t="s">
        <v>67</v>
      </c>
      <c r="O9113" s="5" t="s">
        <v>304</v>
      </c>
    </row>
    <row r="9114" spans="1:15" x14ac:dyDescent="0.3">
      <c r="A9114" s="5" t="s">
        <v>21280</v>
      </c>
      <c r="B9114" s="6">
        <v>46132</v>
      </c>
      <c r="C9114" s="5" t="s">
        <v>6654</v>
      </c>
      <c r="D9114" s="5" t="s">
        <v>21281</v>
      </c>
      <c r="E9114" s="5" t="s">
        <v>72</v>
      </c>
      <c r="F9114" s="5" t="s">
        <v>52</v>
      </c>
      <c r="G9114" s="5" t="s">
        <v>36</v>
      </c>
      <c r="H9114" s="5" t="s">
        <v>169</v>
      </c>
      <c r="I9114" s="5">
        <v>1</v>
      </c>
      <c r="J9114" s="5">
        <v>15847</v>
      </c>
      <c r="K9114" s="5">
        <v>15847</v>
      </c>
      <c r="L9114" s="5">
        <v>2639.93</v>
      </c>
      <c r="M9114" s="5" t="s">
        <v>61</v>
      </c>
      <c r="N9114" s="5" t="s">
        <v>23</v>
      </c>
      <c r="O9114" s="5" t="s">
        <v>492</v>
      </c>
    </row>
    <row r="9115" spans="1:15" x14ac:dyDescent="0.3">
      <c r="A9115" s="5" t="s">
        <v>21282</v>
      </c>
      <c r="B9115" s="6">
        <v>45674</v>
      </c>
      <c r="C9115" s="5" t="s">
        <v>3485</v>
      </c>
      <c r="D9115" s="5" t="s">
        <v>21283</v>
      </c>
      <c r="E9115" s="5" t="s">
        <v>43</v>
      </c>
      <c r="F9115" s="5" t="s">
        <v>44</v>
      </c>
      <c r="G9115" s="5" t="s">
        <v>59</v>
      </c>
      <c r="H9115" s="5" t="s">
        <v>66</v>
      </c>
      <c r="I9115" s="5">
        <v>5</v>
      </c>
      <c r="J9115" s="5">
        <v>12430</v>
      </c>
      <c r="K9115" s="5">
        <v>62150</v>
      </c>
      <c r="L9115" s="5">
        <v>14276.7</v>
      </c>
      <c r="M9115" s="5" t="s">
        <v>30</v>
      </c>
      <c r="N9115" s="5" t="s">
        <v>38</v>
      </c>
      <c r="O9115" s="5" t="s">
        <v>134</v>
      </c>
    </row>
    <row r="9116" spans="1:15" x14ac:dyDescent="0.3">
      <c r="A9116" s="5" t="s">
        <v>21284</v>
      </c>
      <c r="B9116" s="6">
        <v>46029</v>
      </c>
      <c r="C9116" s="5" t="s">
        <v>9157</v>
      </c>
      <c r="D9116" s="5" t="s">
        <v>21285</v>
      </c>
      <c r="E9116" s="5" t="s">
        <v>18</v>
      </c>
      <c r="F9116" s="5" t="s">
        <v>28</v>
      </c>
      <c r="G9116" s="5" t="s">
        <v>45</v>
      </c>
      <c r="H9116" s="5" t="s">
        <v>147</v>
      </c>
      <c r="I9116" s="5">
        <v>4</v>
      </c>
      <c r="J9116" s="5">
        <v>37736</v>
      </c>
      <c r="K9116" s="5">
        <v>150944</v>
      </c>
      <c r="L9116" s="5">
        <v>17524.21</v>
      </c>
      <c r="M9116" s="5" t="s">
        <v>22</v>
      </c>
      <c r="N9116" s="5" t="s">
        <v>23</v>
      </c>
      <c r="O9116" s="5" t="s">
        <v>3339</v>
      </c>
    </row>
    <row r="9117" spans="1:15" x14ac:dyDescent="0.3">
      <c r="A9117" s="5" t="s">
        <v>21286</v>
      </c>
      <c r="B9117" s="6">
        <v>46064</v>
      </c>
      <c r="C9117" s="5" t="s">
        <v>14610</v>
      </c>
      <c r="D9117" s="5" t="s">
        <v>21287</v>
      </c>
      <c r="E9117" s="5" t="s">
        <v>18</v>
      </c>
      <c r="F9117" s="5" t="s">
        <v>28</v>
      </c>
      <c r="G9117" s="5" t="s">
        <v>45</v>
      </c>
      <c r="H9117" s="5" t="s">
        <v>147</v>
      </c>
      <c r="I9117" s="5">
        <v>2</v>
      </c>
      <c r="J9117" s="5">
        <v>40656</v>
      </c>
      <c r="K9117" s="5">
        <v>81312</v>
      </c>
      <c r="L9117" s="5">
        <v>7309.24</v>
      </c>
      <c r="M9117" s="5" t="s">
        <v>30</v>
      </c>
      <c r="N9117" s="5" t="s">
        <v>67</v>
      </c>
      <c r="O9117" s="5" t="s">
        <v>232</v>
      </c>
    </row>
    <row r="9118" spans="1:15" x14ac:dyDescent="0.3">
      <c r="A9118" s="5" t="s">
        <v>21288</v>
      </c>
      <c r="B9118" s="6">
        <v>45693</v>
      </c>
      <c r="C9118" s="5" t="s">
        <v>1672</v>
      </c>
      <c r="D9118" s="5" t="s">
        <v>21289</v>
      </c>
      <c r="E9118" s="5" t="s">
        <v>43</v>
      </c>
      <c r="F9118" s="5" t="s">
        <v>87</v>
      </c>
      <c r="G9118" s="5" t="s">
        <v>59</v>
      </c>
      <c r="H9118" s="5" t="s">
        <v>181</v>
      </c>
      <c r="I9118" s="5">
        <v>1</v>
      </c>
      <c r="J9118" s="5">
        <v>13720</v>
      </c>
      <c r="K9118" s="5">
        <v>13720</v>
      </c>
      <c r="L9118" s="5">
        <v>1474.44</v>
      </c>
      <c r="M9118" s="5" t="s">
        <v>61</v>
      </c>
      <c r="N9118" s="5" t="s">
        <v>38</v>
      </c>
      <c r="O9118" s="5" t="s">
        <v>1508</v>
      </c>
    </row>
    <row r="9119" spans="1:15" x14ac:dyDescent="0.3">
      <c r="A9119" s="5" t="s">
        <v>21290</v>
      </c>
      <c r="B9119" s="6">
        <v>45983</v>
      </c>
      <c r="C9119" s="5" t="s">
        <v>960</v>
      </c>
      <c r="D9119" s="5" t="s">
        <v>21291</v>
      </c>
      <c r="E9119" s="5" t="s">
        <v>86</v>
      </c>
      <c r="F9119" s="5" t="s">
        <v>52</v>
      </c>
      <c r="G9119" s="5" t="s">
        <v>45</v>
      </c>
      <c r="H9119" s="5" t="s">
        <v>160</v>
      </c>
      <c r="I9119" s="5">
        <v>3</v>
      </c>
      <c r="J9119" s="5">
        <v>46583</v>
      </c>
      <c r="K9119" s="5">
        <v>139749</v>
      </c>
      <c r="L9119" s="5">
        <v>15466.7</v>
      </c>
      <c r="M9119" s="5" t="s">
        <v>61</v>
      </c>
      <c r="N9119" s="5" t="s">
        <v>38</v>
      </c>
      <c r="O9119" s="5" t="s">
        <v>4479</v>
      </c>
    </row>
    <row r="9120" spans="1:15" x14ac:dyDescent="0.3">
      <c r="A9120" s="5" t="s">
        <v>21292</v>
      </c>
      <c r="B9120" s="6">
        <v>46197</v>
      </c>
      <c r="C9120" s="5" t="s">
        <v>858</v>
      </c>
      <c r="D9120" s="5" t="s">
        <v>21293</v>
      </c>
      <c r="E9120" s="5" t="s">
        <v>86</v>
      </c>
      <c r="F9120" s="5" t="s">
        <v>104</v>
      </c>
      <c r="G9120" s="5" t="s">
        <v>20</v>
      </c>
      <c r="H9120" s="5" t="s">
        <v>29</v>
      </c>
      <c r="I9120" s="5">
        <v>2</v>
      </c>
      <c r="J9120" s="5">
        <v>43707</v>
      </c>
      <c r="K9120" s="5">
        <v>87414</v>
      </c>
      <c r="L9120" s="5">
        <v>9644.4599999999991</v>
      </c>
      <c r="M9120" s="5" t="s">
        <v>61</v>
      </c>
      <c r="N9120" s="5" t="s">
        <v>23</v>
      </c>
      <c r="O9120" s="5" t="s">
        <v>668</v>
      </c>
    </row>
    <row r="9121" spans="1:15" x14ac:dyDescent="0.3">
      <c r="A9121" s="5" t="s">
        <v>21294</v>
      </c>
      <c r="B9121" s="6">
        <v>46173</v>
      </c>
      <c r="C9121" s="5" t="s">
        <v>7068</v>
      </c>
      <c r="D9121" s="5" t="s">
        <v>21295</v>
      </c>
      <c r="E9121" s="5" t="s">
        <v>43</v>
      </c>
      <c r="F9121" s="5" t="s">
        <v>104</v>
      </c>
      <c r="G9121" s="5" t="s">
        <v>45</v>
      </c>
      <c r="H9121" s="5" t="s">
        <v>138</v>
      </c>
      <c r="I9121" s="5">
        <v>5</v>
      </c>
      <c r="J9121" s="5">
        <v>25563</v>
      </c>
      <c r="K9121" s="5">
        <v>127815</v>
      </c>
      <c r="L9121" s="5">
        <v>20642.37</v>
      </c>
      <c r="M9121" s="5" t="s">
        <v>30</v>
      </c>
      <c r="N9121" s="5" t="s">
        <v>31</v>
      </c>
      <c r="O9121" s="5" t="s">
        <v>455</v>
      </c>
    </row>
    <row r="9122" spans="1:15" x14ac:dyDescent="0.3">
      <c r="A9122" s="5" t="s">
        <v>21296</v>
      </c>
      <c r="B9122" s="6">
        <v>46131</v>
      </c>
      <c r="C9122" s="5" t="s">
        <v>4198</v>
      </c>
      <c r="D9122" s="5" t="s">
        <v>21297</v>
      </c>
      <c r="E9122" s="5" t="s">
        <v>18</v>
      </c>
      <c r="F9122" s="5" t="s">
        <v>44</v>
      </c>
      <c r="G9122" s="5" t="s">
        <v>45</v>
      </c>
      <c r="H9122" s="5" t="s">
        <v>147</v>
      </c>
      <c r="I9122" s="5">
        <v>5</v>
      </c>
      <c r="J9122" s="5">
        <v>40632</v>
      </c>
      <c r="K9122" s="5">
        <v>203160</v>
      </c>
      <c r="L9122" s="5">
        <v>14459.48</v>
      </c>
      <c r="M9122" s="5" t="s">
        <v>54</v>
      </c>
      <c r="N9122" s="5" t="s">
        <v>31</v>
      </c>
      <c r="O9122" s="5" t="s">
        <v>55</v>
      </c>
    </row>
    <row r="9123" spans="1:15" x14ac:dyDescent="0.3">
      <c r="A9123" s="5" t="s">
        <v>21298</v>
      </c>
      <c r="B9123" s="6">
        <v>46068</v>
      </c>
      <c r="C9123" s="5" t="s">
        <v>21299</v>
      </c>
      <c r="D9123" s="5" t="s">
        <v>21300</v>
      </c>
      <c r="E9123" s="5" t="s">
        <v>18</v>
      </c>
      <c r="F9123" s="5" t="s">
        <v>19</v>
      </c>
      <c r="G9123" s="5" t="s">
        <v>45</v>
      </c>
      <c r="H9123" s="5" t="s">
        <v>46</v>
      </c>
      <c r="I9123" s="5">
        <v>3</v>
      </c>
      <c r="J9123" s="5">
        <v>17280</v>
      </c>
      <c r="K9123" s="5">
        <v>51840</v>
      </c>
      <c r="L9123" s="5">
        <v>15141.4</v>
      </c>
      <c r="M9123" s="5" t="s">
        <v>30</v>
      </c>
      <c r="N9123" s="5" t="s">
        <v>23</v>
      </c>
      <c r="O9123" s="5" t="s">
        <v>676</v>
      </c>
    </row>
    <row r="9124" spans="1:15" x14ac:dyDescent="0.3">
      <c r="A9124" s="5" t="s">
        <v>21301</v>
      </c>
      <c r="B9124" s="6">
        <v>45686</v>
      </c>
      <c r="C9124" s="5" t="s">
        <v>5727</v>
      </c>
      <c r="D9124" s="5" t="s">
        <v>21302</v>
      </c>
      <c r="E9124" s="5" t="s">
        <v>72</v>
      </c>
      <c r="F9124" s="5" t="s">
        <v>44</v>
      </c>
      <c r="G9124" s="5" t="s">
        <v>45</v>
      </c>
      <c r="H9124" s="5" t="s">
        <v>160</v>
      </c>
      <c r="I9124" s="5">
        <v>1</v>
      </c>
      <c r="J9124" s="5">
        <v>17848</v>
      </c>
      <c r="K9124" s="5">
        <v>17848</v>
      </c>
      <c r="L9124" s="5">
        <v>3371.95</v>
      </c>
      <c r="M9124" s="5" t="s">
        <v>54</v>
      </c>
      <c r="N9124" s="5" t="s">
        <v>23</v>
      </c>
      <c r="O9124" s="5" t="s">
        <v>462</v>
      </c>
    </row>
    <row r="9125" spans="1:15" x14ac:dyDescent="0.3">
      <c r="A9125" s="5" t="s">
        <v>21303</v>
      </c>
      <c r="B9125" s="6">
        <v>45718</v>
      </c>
      <c r="C9125" s="5" t="s">
        <v>8028</v>
      </c>
      <c r="D9125" s="5" t="s">
        <v>21304</v>
      </c>
      <c r="E9125" s="5" t="s">
        <v>43</v>
      </c>
      <c r="F9125" s="5" t="s">
        <v>52</v>
      </c>
      <c r="G9125" s="5" t="s">
        <v>45</v>
      </c>
      <c r="H9125" s="5" t="s">
        <v>46</v>
      </c>
      <c r="I9125" s="5">
        <v>2</v>
      </c>
      <c r="J9125" s="5">
        <v>1187</v>
      </c>
      <c r="K9125" s="5">
        <v>2374</v>
      </c>
      <c r="L9125" s="5">
        <v>329.94</v>
      </c>
      <c r="M9125" s="5" t="s">
        <v>61</v>
      </c>
      <c r="N9125" s="5" t="s">
        <v>38</v>
      </c>
      <c r="O9125" s="5" t="s">
        <v>74</v>
      </c>
    </row>
    <row r="9126" spans="1:15" x14ac:dyDescent="0.3">
      <c r="A9126" s="5" t="s">
        <v>21305</v>
      </c>
      <c r="B9126" s="6">
        <v>46042</v>
      </c>
      <c r="C9126" s="5" t="s">
        <v>9444</v>
      </c>
      <c r="D9126" s="5" t="s">
        <v>21306</v>
      </c>
      <c r="E9126" s="5" t="s">
        <v>86</v>
      </c>
      <c r="F9126" s="5" t="s">
        <v>52</v>
      </c>
      <c r="G9126" s="5" t="s">
        <v>59</v>
      </c>
      <c r="H9126" s="5" t="s">
        <v>126</v>
      </c>
      <c r="I9126" s="5">
        <v>4</v>
      </c>
      <c r="J9126" s="5">
        <v>32597</v>
      </c>
      <c r="K9126" s="5">
        <v>130388</v>
      </c>
      <c r="L9126" s="5">
        <v>28426.06</v>
      </c>
      <c r="M9126" s="5" t="s">
        <v>30</v>
      </c>
      <c r="N9126" s="5" t="s">
        <v>31</v>
      </c>
      <c r="O9126" s="5" t="s">
        <v>1055</v>
      </c>
    </row>
    <row r="9127" spans="1:15" x14ac:dyDescent="0.3">
      <c r="A9127" s="5" t="s">
        <v>21307</v>
      </c>
      <c r="B9127" s="6">
        <v>46124</v>
      </c>
      <c r="C9127" s="5" t="s">
        <v>1313</v>
      </c>
      <c r="D9127" s="5" t="s">
        <v>21308</v>
      </c>
      <c r="E9127" s="5" t="s">
        <v>86</v>
      </c>
      <c r="F9127" s="5" t="s">
        <v>87</v>
      </c>
      <c r="G9127" s="5" t="s">
        <v>36</v>
      </c>
      <c r="H9127" s="5" t="s">
        <v>216</v>
      </c>
      <c r="I9127" s="5">
        <v>2</v>
      </c>
      <c r="J9127" s="5">
        <v>9057</v>
      </c>
      <c r="K9127" s="5">
        <v>18114</v>
      </c>
      <c r="L9127" s="5">
        <v>2700</v>
      </c>
      <c r="M9127" s="5" t="s">
        <v>54</v>
      </c>
      <c r="N9127" s="5" t="s">
        <v>67</v>
      </c>
      <c r="O9127" s="5" t="s">
        <v>194</v>
      </c>
    </row>
    <row r="9128" spans="1:15" x14ac:dyDescent="0.3">
      <c r="A9128" s="5" t="s">
        <v>21309</v>
      </c>
      <c r="B9128" s="6">
        <v>46166</v>
      </c>
      <c r="C9128" s="5" t="s">
        <v>1495</v>
      </c>
      <c r="D9128" s="5" t="s">
        <v>21310</v>
      </c>
      <c r="E9128" s="5" t="s">
        <v>18</v>
      </c>
      <c r="F9128" s="5" t="s">
        <v>104</v>
      </c>
      <c r="G9128" s="5" t="s">
        <v>59</v>
      </c>
      <c r="H9128" s="5" t="s">
        <v>60</v>
      </c>
      <c r="I9128" s="5">
        <v>5</v>
      </c>
      <c r="J9128" s="5">
        <v>32444</v>
      </c>
      <c r="K9128" s="5">
        <v>162220</v>
      </c>
      <c r="L9128" s="5">
        <v>17707.48</v>
      </c>
      <c r="M9128" s="5" t="s">
        <v>54</v>
      </c>
      <c r="N9128" s="5" t="s">
        <v>67</v>
      </c>
      <c r="O9128" s="5" t="s">
        <v>1047</v>
      </c>
    </row>
    <row r="9129" spans="1:15" x14ac:dyDescent="0.3">
      <c r="A9129" s="5" t="s">
        <v>21311</v>
      </c>
      <c r="B9129" s="6">
        <v>45744</v>
      </c>
      <c r="C9129" s="5" t="s">
        <v>5149</v>
      </c>
      <c r="D9129" s="5" t="s">
        <v>21312</v>
      </c>
      <c r="E9129" s="5" t="s">
        <v>43</v>
      </c>
      <c r="F9129" s="5" t="s">
        <v>44</v>
      </c>
      <c r="G9129" s="5" t="s">
        <v>45</v>
      </c>
      <c r="H9129" s="5" t="s">
        <v>138</v>
      </c>
      <c r="I9129" s="5">
        <v>2</v>
      </c>
      <c r="J9129" s="5">
        <v>30082</v>
      </c>
      <c r="K9129" s="5">
        <v>60164</v>
      </c>
      <c r="L9129" s="5">
        <v>3365.88</v>
      </c>
      <c r="M9129" s="5" t="s">
        <v>30</v>
      </c>
      <c r="N9129" s="5" t="s">
        <v>67</v>
      </c>
      <c r="O9129" s="5" t="s">
        <v>359</v>
      </c>
    </row>
    <row r="9130" spans="1:15" x14ac:dyDescent="0.3">
      <c r="A9130" s="5" t="s">
        <v>21313</v>
      </c>
      <c r="B9130" s="6">
        <v>45967</v>
      </c>
      <c r="C9130" s="5" t="s">
        <v>14358</v>
      </c>
      <c r="D9130" s="5" t="s">
        <v>17011</v>
      </c>
      <c r="E9130" s="5" t="s">
        <v>18</v>
      </c>
      <c r="F9130" s="5" t="s">
        <v>52</v>
      </c>
      <c r="G9130" s="5" t="s">
        <v>59</v>
      </c>
      <c r="H9130" s="5" t="s">
        <v>60</v>
      </c>
      <c r="I9130" s="5">
        <v>5</v>
      </c>
      <c r="J9130" s="5">
        <v>31768</v>
      </c>
      <c r="K9130" s="5">
        <v>158840</v>
      </c>
      <c r="L9130" s="5">
        <v>47571.11</v>
      </c>
      <c r="M9130" s="5" t="s">
        <v>54</v>
      </c>
      <c r="N9130" s="5" t="s">
        <v>23</v>
      </c>
      <c r="O9130" s="5" t="s">
        <v>2956</v>
      </c>
    </row>
    <row r="9131" spans="1:15" x14ac:dyDescent="0.3">
      <c r="A9131" s="5" t="s">
        <v>21314</v>
      </c>
      <c r="B9131" s="6">
        <v>45845</v>
      </c>
      <c r="C9131" s="5" t="s">
        <v>5904</v>
      </c>
      <c r="D9131" s="5" t="s">
        <v>21315</v>
      </c>
      <c r="E9131" s="5" t="s">
        <v>86</v>
      </c>
      <c r="F9131" s="5" t="s">
        <v>104</v>
      </c>
      <c r="G9131" s="5" t="s">
        <v>45</v>
      </c>
      <c r="H9131" s="5" t="s">
        <v>138</v>
      </c>
      <c r="I9131" s="5">
        <v>5</v>
      </c>
      <c r="J9131" s="5">
        <v>10127</v>
      </c>
      <c r="K9131" s="5">
        <v>50635</v>
      </c>
      <c r="L9131" s="5">
        <v>4156.16</v>
      </c>
      <c r="M9131" s="5" t="s">
        <v>47</v>
      </c>
      <c r="N9131" s="5" t="s">
        <v>38</v>
      </c>
      <c r="O9131" s="5" t="s">
        <v>778</v>
      </c>
    </row>
    <row r="9132" spans="1:15" x14ac:dyDescent="0.3">
      <c r="A9132" s="5" t="s">
        <v>21316</v>
      </c>
      <c r="B9132" s="6">
        <v>45965</v>
      </c>
      <c r="C9132" s="5" t="s">
        <v>7335</v>
      </c>
      <c r="D9132" s="5" t="s">
        <v>21317</v>
      </c>
      <c r="E9132" s="5" t="s">
        <v>86</v>
      </c>
      <c r="F9132" s="5" t="s">
        <v>104</v>
      </c>
      <c r="G9132" s="5" t="s">
        <v>36</v>
      </c>
      <c r="H9132" s="5" t="s">
        <v>53</v>
      </c>
      <c r="I9132" s="5">
        <v>5</v>
      </c>
      <c r="J9132" s="5">
        <v>34272</v>
      </c>
      <c r="K9132" s="5">
        <v>171360</v>
      </c>
      <c r="L9132" s="5">
        <v>35937.81</v>
      </c>
      <c r="M9132" s="5" t="s">
        <v>54</v>
      </c>
      <c r="N9132" s="5" t="s">
        <v>31</v>
      </c>
      <c r="O9132" s="5" t="s">
        <v>3098</v>
      </c>
    </row>
    <row r="9133" spans="1:15" x14ac:dyDescent="0.3">
      <c r="A9133" s="5" t="s">
        <v>21318</v>
      </c>
      <c r="B9133" s="6">
        <v>46168</v>
      </c>
      <c r="C9133" s="5" t="s">
        <v>4635</v>
      </c>
      <c r="D9133" s="5" t="s">
        <v>21319</v>
      </c>
      <c r="E9133" s="5" t="s">
        <v>18</v>
      </c>
      <c r="F9133" s="5" t="s">
        <v>44</v>
      </c>
      <c r="G9133" s="5" t="s">
        <v>36</v>
      </c>
      <c r="H9133" s="5" t="s">
        <v>169</v>
      </c>
      <c r="I9133" s="5">
        <v>4</v>
      </c>
      <c r="J9133" s="5">
        <v>25721</v>
      </c>
      <c r="K9133" s="5">
        <v>102884</v>
      </c>
      <c r="L9133" s="5">
        <v>15505.87</v>
      </c>
      <c r="M9133" s="5" t="s">
        <v>30</v>
      </c>
      <c r="N9133" s="5" t="s">
        <v>23</v>
      </c>
      <c r="O9133" s="5" t="s">
        <v>6763</v>
      </c>
    </row>
    <row r="9134" spans="1:15" x14ac:dyDescent="0.3">
      <c r="A9134" s="5" t="s">
        <v>21320</v>
      </c>
      <c r="B9134" s="6">
        <v>45841</v>
      </c>
      <c r="C9134" s="5" t="s">
        <v>16729</v>
      </c>
      <c r="D9134" s="5" t="s">
        <v>21321</v>
      </c>
      <c r="E9134" s="5" t="s">
        <v>86</v>
      </c>
      <c r="F9134" s="5" t="s">
        <v>28</v>
      </c>
      <c r="G9134" s="5" t="s">
        <v>45</v>
      </c>
      <c r="H9134" s="5" t="s">
        <v>160</v>
      </c>
      <c r="I9134" s="5">
        <v>1</v>
      </c>
      <c r="J9134" s="5">
        <v>28881</v>
      </c>
      <c r="K9134" s="5">
        <v>28881</v>
      </c>
      <c r="L9134" s="5">
        <v>5469.93</v>
      </c>
      <c r="M9134" s="5" t="s">
        <v>47</v>
      </c>
      <c r="N9134" s="5" t="s">
        <v>38</v>
      </c>
      <c r="O9134" s="5" t="s">
        <v>256</v>
      </c>
    </row>
    <row r="9135" spans="1:15" x14ac:dyDescent="0.3">
      <c r="A9135" s="5" t="s">
        <v>21322</v>
      </c>
      <c r="B9135" s="6">
        <v>45884</v>
      </c>
      <c r="C9135" s="5" t="s">
        <v>3306</v>
      </c>
      <c r="D9135" s="5" t="s">
        <v>13849</v>
      </c>
      <c r="E9135" s="5" t="s">
        <v>43</v>
      </c>
      <c r="F9135" s="5" t="s">
        <v>87</v>
      </c>
      <c r="G9135" s="5" t="s">
        <v>45</v>
      </c>
      <c r="H9135" s="5" t="s">
        <v>46</v>
      </c>
      <c r="I9135" s="5">
        <v>2</v>
      </c>
      <c r="J9135" s="5">
        <v>21770</v>
      </c>
      <c r="K9135" s="5">
        <v>43540</v>
      </c>
      <c r="L9135" s="5">
        <v>9399.2800000000007</v>
      </c>
      <c r="M9135" s="5" t="s">
        <v>22</v>
      </c>
      <c r="N9135" s="5" t="s">
        <v>31</v>
      </c>
      <c r="O9135" s="5" t="s">
        <v>2468</v>
      </c>
    </row>
    <row r="9136" spans="1:15" x14ac:dyDescent="0.3">
      <c r="A9136" s="5" t="s">
        <v>21323</v>
      </c>
      <c r="B9136" s="6">
        <v>46027</v>
      </c>
      <c r="C9136" s="5" t="s">
        <v>5839</v>
      </c>
      <c r="D9136" s="5" t="s">
        <v>10399</v>
      </c>
      <c r="E9136" s="5" t="s">
        <v>18</v>
      </c>
      <c r="F9136" s="5" t="s">
        <v>104</v>
      </c>
      <c r="G9136" s="5" t="s">
        <v>45</v>
      </c>
      <c r="H9136" s="5" t="s">
        <v>46</v>
      </c>
      <c r="I9136" s="5">
        <v>1</v>
      </c>
      <c r="J9136" s="5">
        <v>28672</v>
      </c>
      <c r="K9136" s="5">
        <v>28672</v>
      </c>
      <c r="L9136" s="5">
        <v>8166.12</v>
      </c>
      <c r="M9136" s="5" t="s">
        <v>30</v>
      </c>
      <c r="N9136" s="5" t="s">
        <v>67</v>
      </c>
      <c r="O9136" s="5" t="s">
        <v>13693</v>
      </c>
    </row>
    <row r="9137" spans="1:15" x14ac:dyDescent="0.3">
      <c r="A9137" s="5" t="s">
        <v>21324</v>
      </c>
      <c r="B9137" s="6">
        <v>46091</v>
      </c>
      <c r="C9137" s="5" t="s">
        <v>9952</v>
      </c>
      <c r="D9137" s="5" t="s">
        <v>21325</v>
      </c>
      <c r="E9137" s="5" t="s">
        <v>18</v>
      </c>
      <c r="F9137" s="5" t="s">
        <v>104</v>
      </c>
      <c r="G9137" s="5" t="s">
        <v>36</v>
      </c>
      <c r="H9137" s="5" t="s">
        <v>216</v>
      </c>
      <c r="I9137" s="5">
        <v>4</v>
      </c>
      <c r="J9137" s="5">
        <v>31375</v>
      </c>
      <c r="K9137" s="5">
        <v>125500</v>
      </c>
      <c r="L9137" s="5">
        <v>6798.48</v>
      </c>
      <c r="M9137" s="5" t="s">
        <v>61</v>
      </c>
      <c r="N9137" s="5" t="s">
        <v>31</v>
      </c>
      <c r="O9137" s="5" t="s">
        <v>419</v>
      </c>
    </row>
    <row r="9138" spans="1:15" x14ac:dyDescent="0.3">
      <c r="A9138" s="5" t="s">
        <v>21326</v>
      </c>
      <c r="B9138" s="6">
        <v>46035</v>
      </c>
      <c r="C9138" s="5" t="s">
        <v>4086</v>
      </c>
      <c r="D9138" s="5" t="s">
        <v>21327</v>
      </c>
      <c r="E9138" s="5" t="s">
        <v>72</v>
      </c>
      <c r="F9138" s="5" t="s">
        <v>87</v>
      </c>
      <c r="G9138" s="5" t="s">
        <v>36</v>
      </c>
      <c r="H9138" s="5" t="s">
        <v>169</v>
      </c>
      <c r="I9138" s="5">
        <v>5</v>
      </c>
      <c r="J9138" s="5">
        <v>22437</v>
      </c>
      <c r="K9138" s="5">
        <v>112185</v>
      </c>
      <c r="L9138" s="5">
        <v>16590.45</v>
      </c>
      <c r="M9138" s="5" t="s">
        <v>54</v>
      </c>
      <c r="N9138" s="5" t="s">
        <v>67</v>
      </c>
      <c r="O9138" s="5" t="s">
        <v>2574</v>
      </c>
    </row>
    <row r="9139" spans="1:15" x14ac:dyDescent="0.3">
      <c r="A9139" s="5" t="s">
        <v>21328</v>
      </c>
      <c r="B9139" s="6">
        <v>46090</v>
      </c>
      <c r="C9139" s="5" t="s">
        <v>7474</v>
      </c>
      <c r="D9139" s="5" t="s">
        <v>21329</v>
      </c>
      <c r="E9139" s="5" t="s">
        <v>18</v>
      </c>
      <c r="F9139" s="5" t="s">
        <v>44</v>
      </c>
      <c r="G9139" s="5" t="s">
        <v>36</v>
      </c>
      <c r="H9139" s="5" t="s">
        <v>216</v>
      </c>
      <c r="I9139" s="5">
        <v>5</v>
      </c>
      <c r="J9139" s="5">
        <v>32753</v>
      </c>
      <c r="K9139" s="5">
        <v>163765</v>
      </c>
      <c r="L9139" s="5">
        <v>38087.730000000003</v>
      </c>
      <c r="M9139" s="5" t="s">
        <v>61</v>
      </c>
      <c r="N9139" s="5" t="s">
        <v>38</v>
      </c>
      <c r="O9139" s="5" t="s">
        <v>170</v>
      </c>
    </row>
    <row r="9140" spans="1:15" x14ac:dyDescent="0.3">
      <c r="A9140" s="5" t="s">
        <v>21330</v>
      </c>
      <c r="B9140" s="6">
        <v>46094</v>
      </c>
      <c r="C9140" s="5" t="s">
        <v>4929</v>
      </c>
      <c r="D9140" s="5" t="s">
        <v>21331</v>
      </c>
      <c r="E9140" s="5" t="s">
        <v>18</v>
      </c>
      <c r="F9140" s="5" t="s">
        <v>28</v>
      </c>
      <c r="G9140" s="5" t="s">
        <v>59</v>
      </c>
      <c r="H9140" s="5" t="s">
        <v>60</v>
      </c>
      <c r="I9140" s="5">
        <v>5</v>
      </c>
      <c r="J9140" s="5">
        <v>36529</v>
      </c>
      <c r="K9140" s="5">
        <v>182645</v>
      </c>
      <c r="L9140" s="5">
        <v>19261.59</v>
      </c>
      <c r="M9140" s="5" t="s">
        <v>61</v>
      </c>
      <c r="N9140" s="5" t="s">
        <v>67</v>
      </c>
      <c r="O9140" s="5" t="s">
        <v>1546</v>
      </c>
    </row>
    <row r="9141" spans="1:15" x14ac:dyDescent="0.3">
      <c r="A9141" s="5" t="s">
        <v>21332</v>
      </c>
      <c r="B9141" s="6">
        <v>45881</v>
      </c>
      <c r="C9141" s="5" t="s">
        <v>9752</v>
      </c>
      <c r="D9141" s="5" t="s">
        <v>21333</v>
      </c>
      <c r="E9141" s="5" t="s">
        <v>18</v>
      </c>
      <c r="F9141" s="5" t="s">
        <v>28</v>
      </c>
      <c r="G9141" s="5" t="s">
        <v>59</v>
      </c>
      <c r="H9141" s="5" t="s">
        <v>181</v>
      </c>
      <c r="I9141" s="5">
        <v>1</v>
      </c>
      <c r="J9141" s="5">
        <v>43536</v>
      </c>
      <c r="K9141" s="5">
        <v>43536</v>
      </c>
      <c r="L9141" s="5">
        <v>8233.77</v>
      </c>
      <c r="M9141" s="5" t="s">
        <v>61</v>
      </c>
      <c r="N9141" s="5" t="s">
        <v>67</v>
      </c>
      <c r="O9141" s="5" t="s">
        <v>927</v>
      </c>
    </row>
    <row r="9142" spans="1:15" x14ac:dyDescent="0.3">
      <c r="A9142" s="5" t="s">
        <v>21334</v>
      </c>
      <c r="B9142" s="6">
        <v>46143</v>
      </c>
      <c r="C9142" s="5" t="s">
        <v>19055</v>
      </c>
      <c r="D9142" s="5" t="s">
        <v>21335</v>
      </c>
      <c r="E9142" s="5" t="s">
        <v>43</v>
      </c>
      <c r="F9142" s="5" t="s">
        <v>52</v>
      </c>
      <c r="G9142" s="5" t="s">
        <v>45</v>
      </c>
      <c r="H9142" s="5" t="s">
        <v>160</v>
      </c>
      <c r="I9142" s="5">
        <v>1</v>
      </c>
      <c r="J9142" s="5">
        <v>18427</v>
      </c>
      <c r="K9142" s="5">
        <v>18427</v>
      </c>
      <c r="L9142" s="5">
        <v>3919.73</v>
      </c>
      <c r="M9142" s="5" t="s">
        <v>54</v>
      </c>
      <c r="N9142" s="5" t="s">
        <v>31</v>
      </c>
      <c r="O9142" s="5" t="s">
        <v>21239</v>
      </c>
    </row>
    <row r="9143" spans="1:15" x14ac:dyDescent="0.3">
      <c r="A9143" s="5" t="s">
        <v>21336</v>
      </c>
      <c r="B9143" s="6">
        <v>46003</v>
      </c>
      <c r="C9143" s="5" t="s">
        <v>1158</v>
      </c>
      <c r="D9143" s="5" t="s">
        <v>21337</v>
      </c>
      <c r="E9143" s="5" t="s">
        <v>43</v>
      </c>
      <c r="F9143" s="5" t="s">
        <v>52</v>
      </c>
      <c r="G9143" s="5" t="s">
        <v>20</v>
      </c>
      <c r="H9143" s="5" t="s">
        <v>73</v>
      </c>
      <c r="I9143" s="5">
        <v>5</v>
      </c>
      <c r="J9143" s="5">
        <v>37055</v>
      </c>
      <c r="K9143" s="5">
        <v>185275</v>
      </c>
      <c r="L9143" s="5">
        <v>51585.55</v>
      </c>
      <c r="M9143" s="5" t="s">
        <v>54</v>
      </c>
      <c r="N9143" s="5" t="s">
        <v>23</v>
      </c>
      <c r="O9143" s="5" t="s">
        <v>546</v>
      </c>
    </row>
    <row r="9144" spans="1:15" x14ac:dyDescent="0.3">
      <c r="A9144" s="5" t="s">
        <v>21338</v>
      </c>
      <c r="B9144" s="6">
        <v>45965</v>
      </c>
      <c r="C9144" s="5" t="s">
        <v>132</v>
      </c>
      <c r="D9144" s="5" t="s">
        <v>21339</v>
      </c>
      <c r="E9144" s="5" t="s">
        <v>86</v>
      </c>
      <c r="F9144" s="5" t="s">
        <v>44</v>
      </c>
      <c r="G9144" s="5" t="s">
        <v>36</v>
      </c>
      <c r="H9144" s="5" t="s">
        <v>53</v>
      </c>
      <c r="I9144" s="5">
        <v>5</v>
      </c>
      <c r="J9144" s="5">
        <v>2057</v>
      </c>
      <c r="K9144" s="5">
        <v>10285</v>
      </c>
      <c r="L9144" s="5">
        <v>1549.47</v>
      </c>
      <c r="M9144" s="5" t="s">
        <v>54</v>
      </c>
      <c r="N9144" s="5" t="s">
        <v>38</v>
      </c>
      <c r="O9144" s="5" t="s">
        <v>17664</v>
      </c>
    </row>
    <row r="9145" spans="1:15" x14ac:dyDescent="0.3">
      <c r="A9145" s="5" t="s">
        <v>21340</v>
      </c>
      <c r="B9145" s="6">
        <v>46160</v>
      </c>
      <c r="C9145" s="5" t="s">
        <v>11123</v>
      </c>
      <c r="D9145" s="5" t="s">
        <v>5765</v>
      </c>
      <c r="E9145" s="5" t="s">
        <v>18</v>
      </c>
      <c r="F9145" s="5" t="s">
        <v>87</v>
      </c>
      <c r="G9145" s="5" t="s">
        <v>45</v>
      </c>
      <c r="H9145" s="5" t="s">
        <v>147</v>
      </c>
      <c r="I9145" s="5">
        <v>5</v>
      </c>
      <c r="J9145" s="5">
        <v>26903</v>
      </c>
      <c r="K9145" s="5">
        <v>134515</v>
      </c>
      <c r="L9145" s="5">
        <v>20249.64</v>
      </c>
      <c r="M9145" s="5" t="s">
        <v>54</v>
      </c>
      <c r="N9145" s="5" t="s">
        <v>38</v>
      </c>
      <c r="O9145" s="5" t="s">
        <v>3609</v>
      </c>
    </row>
    <row r="9146" spans="1:15" x14ac:dyDescent="0.3">
      <c r="A9146" s="5" t="s">
        <v>21341</v>
      </c>
      <c r="B9146" s="6">
        <v>46194</v>
      </c>
      <c r="C9146" s="5" t="s">
        <v>13714</v>
      </c>
      <c r="D9146" s="5" t="s">
        <v>21342</v>
      </c>
      <c r="E9146" s="5" t="s">
        <v>18</v>
      </c>
      <c r="F9146" s="5" t="s">
        <v>28</v>
      </c>
      <c r="G9146" s="5" t="s">
        <v>36</v>
      </c>
      <c r="H9146" s="5" t="s">
        <v>37</v>
      </c>
      <c r="I9146" s="5">
        <v>2</v>
      </c>
      <c r="J9146" s="5">
        <v>11727</v>
      </c>
      <c r="K9146" s="5">
        <v>23454</v>
      </c>
      <c r="L9146" s="5">
        <v>3643.97</v>
      </c>
      <c r="M9146" s="5" t="s">
        <v>47</v>
      </c>
      <c r="N9146" s="5" t="s">
        <v>38</v>
      </c>
      <c r="O9146" s="5" t="s">
        <v>275</v>
      </c>
    </row>
    <row r="9147" spans="1:15" x14ac:dyDescent="0.3">
      <c r="A9147" s="5" t="s">
        <v>21343</v>
      </c>
      <c r="B9147" s="6">
        <v>46088</v>
      </c>
      <c r="C9147" s="5" t="s">
        <v>4117</v>
      </c>
      <c r="D9147" s="5" t="s">
        <v>21344</v>
      </c>
      <c r="E9147" s="5" t="s">
        <v>72</v>
      </c>
      <c r="F9147" s="5" t="s">
        <v>104</v>
      </c>
      <c r="G9147" s="5" t="s">
        <v>45</v>
      </c>
      <c r="H9147" s="5" t="s">
        <v>160</v>
      </c>
      <c r="I9147" s="5">
        <v>1</v>
      </c>
      <c r="J9147" s="5">
        <v>11953</v>
      </c>
      <c r="K9147" s="5">
        <v>11953</v>
      </c>
      <c r="L9147" s="5">
        <v>1154.44</v>
      </c>
      <c r="M9147" s="5" t="s">
        <v>61</v>
      </c>
      <c r="N9147" s="5" t="s">
        <v>67</v>
      </c>
      <c r="O9147" s="5" t="s">
        <v>2963</v>
      </c>
    </row>
    <row r="9148" spans="1:15" x14ac:dyDescent="0.3">
      <c r="A9148" s="5" t="s">
        <v>21345</v>
      </c>
      <c r="B9148" s="6">
        <v>46083</v>
      </c>
      <c r="C9148" s="5" t="s">
        <v>15158</v>
      </c>
      <c r="D9148" s="5" t="s">
        <v>21346</v>
      </c>
      <c r="E9148" s="5" t="s">
        <v>72</v>
      </c>
      <c r="F9148" s="5" t="s">
        <v>87</v>
      </c>
      <c r="G9148" s="5" t="s">
        <v>20</v>
      </c>
      <c r="H9148" s="5" t="s">
        <v>21</v>
      </c>
      <c r="I9148" s="5">
        <v>2</v>
      </c>
      <c r="J9148" s="5">
        <v>41110</v>
      </c>
      <c r="K9148" s="5">
        <v>82220</v>
      </c>
      <c r="L9148" s="5">
        <v>21567.91</v>
      </c>
      <c r="M9148" s="5" t="s">
        <v>61</v>
      </c>
      <c r="N9148" s="5" t="s">
        <v>23</v>
      </c>
      <c r="O9148" s="5" t="s">
        <v>337</v>
      </c>
    </row>
    <row r="9149" spans="1:15" x14ac:dyDescent="0.3">
      <c r="A9149" s="5" t="s">
        <v>21347</v>
      </c>
      <c r="B9149" s="6">
        <v>45911</v>
      </c>
      <c r="C9149" s="5" t="s">
        <v>16481</v>
      </c>
      <c r="D9149" s="5" t="s">
        <v>21348</v>
      </c>
      <c r="E9149" s="5" t="s">
        <v>72</v>
      </c>
      <c r="F9149" s="5" t="s">
        <v>28</v>
      </c>
      <c r="G9149" s="5" t="s">
        <v>20</v>
      </c>
      <c r="H9149" s="5" t="s">
        <v>73</v>
      </c>
      <c r="I9149" s="5">
        <v>3</v>
      </c>
      <c r="J9149" s="5">
        <v>41625</v>
      </c>
      <c r="K9149" s="5">
        <v>124875</v>
      </c>
      <c r="L9149" s="5">
        <v>22715.37</v>
      </c>
      <c r="M9149" s="5" t="s">
        <v>22</v>
      </c>
      <c r="N9149" s="5" t="s">
        <v>23</v>
      </c>
      <c r="O9149" s="5" t="s">
        <v>1365</v>
      </c>
    </row>
    <row r="9150" spans="1:15" x14ac:dyDescent="0.3">
      <c r="A9150" s="5" t="s">
        <v>21349</v>
      </c>
      <c r="B9150" s="6">
        <v>45924</v>
      </c>
      <c r="C9150" s="5" t="s">
        <v>6016</v>
      </c>
      <c r="D9150" s="5" t="s">
        <v>18173</v>
      </c>
      <c r="E9150" s="5" t="s">
        <v>86</v>
      </c>
      <c r="F9150" s="5" t="s">
        <v>52</v>
      </c>
      <c r="G9150" s="5" t="s">
        <v>20</v>
      </c>
      <c r="H9150" s="5" t="s">
        <v>29</v>
      </c>
      <c r="I9150" s="5">
        <v>5</v>
      </c>
      <c r="J9150" s="5">
        <v>12320</v>
      </c>
      <c r="K9150" s="5">
        <v>61600</v>
      </c>
      <c r="L9150" s="5">
        <v>12862.61</v>
      </c>
      <c r="M9150" s="5" t="s">
        <v>30</v>
      </c>
      <c r="N9150" s="5" t="s">
        <v>67</v>
      </c>
      <c r="O9150" s="5" t="s">
        <v>1160</v>
      </c>
    </row>
    <row r="9151" spans="1:15" x14ac:dyDescent="0.3">
      <c r="A9151" s="5" t="s">
        <v>21350</v>
      </c>
      <c r="B9151" s="6">
        <v>45679</v>
      </c>
      <c r="C9151" s="5" t="s">
        <v>19945</v>
      </c>
      <c r="D9151" s="5" t="s">
        <v>21351</v>
      </c>
      <c r="E9151" s="5" t="s">
        <v>86</v>
      </c>
      <c r="F9151" s="5" t="s">
        <v>104</v>
      </c>
      <c r="G9151" s="5" t="s">
        <v>20</v>
      </c>
      <c r="H9151" s="5" t="s">
        <v>29</v>
      </c>
      <c r="I9151" s="5">
        <v>4</v>
      </c>
      <c r="J9151" s="5">
        <v>18194</v>
      </c>
      <c r="K9151" s="5">
        <v>72776</v>
      </c>
      <c r="L9151" s="5">
        <v>15160.43</v>
      </c>
      <c r="M9151" s="5" t="s">
        <v>30</v>
      </c>
      <c r="N9151" s="5" t="s">
        <v>38</v>
      </c>
      <c r="O9151" s="5" t="s">
        <v>1055</v>
      </c>
    </row>
    <row r="9152" spans="1:15" x14ac:dyDescent="0.3">
      <c r="A9152" s="5" t="s">
        <v>21352</v>
      </c>
      <c r="B9152" s="6">
        <v>45987</v>
      </c>
      <c r="C9152" s="5" t="s">
        <v>21353</v>
      </c>
      <c r="D9152" s="5" t="s">
        <v>21354</v>
      </c>
      <c r="E9152" s="5" t="s">
        <v>18</v>
      </c>
      <c r="F9152" s="5" t="s">
        <v>19</v>
      </c>
      <c r="G9152" s="5" t="s">
        <v>59</v>
      </c>
      <c r="H9152" s="5" t="s">
        <v>60</v>
      </c>
      <c r="I9152" s="5">
        <v>5</v>
      </c>
      <c r="J9152" s="5">
        <v>382</v>
      </c>
      <c r="K9152" s="5">
        <v>1910</v>
      </c>
      <c r="L9152" s="5">
        <v>527.63</v>
      </c>
      <c r="M9152" s="5" t="s">
        <v>22</v>
      </c>
      <c r="N9152" s="5" t="s">
        <v>38</v>
      </c>
      <c r="O9152" s="5" t="s">
        <v>2681</v>
      </c>
    </row>
    <row r="9153" spans="1:15" x14ac:dyDescent="0.3">
      <c r="A9153" s="5" t="s">
        <v>21355</v>
      </c>
      <c r="B9153" s="6">
        <v>45713</v>
      </c>
      <c r="C9153" s="5" t="s">
        <v>13481</v>
      </c>
      <c r="D9153" s="5" t="s">
        <v>21356</v>
      </c>
      <c r="E9153" s="5" t="s">
        <v>86</v>
      </c>
      <c r="F9153" s="5" t="s">
        <v>87</v>
      </c>
      <c r="G9153" s="5" t="s">
        <v>59</v>
      </c>
      <c r="H9153" s="5" t="s">
        <v>60</v>
      </c>
      <c r="I9153" s="5">
        <v>3</v>
      </c>
      <c r="J9153" s="5">
        <v>13883</v>
      </c>
      <c r="K9153" s="5">
        <v>41649</v>
      </c>
      <c r="L9153" s="5">
        <v>8253.1200000000008</v>
      </c>
      <c r="M9153" s="5" t="s">
        <v>30</v>
      </c>
      <c r="N9153" s="5" t="s">
        <v>23</v>
      </c>
      <c r="O9153" s="5" t="s">
        <v>814</v>
      </c>
    </row>
    <row r="9154" spans="1:15" x14ac:dyDescent="0.3">
      <c r="A9154" s="5" t="s">
        <v>21357</v>
      </c>
      <c r="B9154" s="6">
        <v>45784</v>
      </c>
      <c r="C9154" s="5" t="s">
        <v>3334</v>
      </c>
      <c r="D9154" s="5" t="s">
        <v>21358</v>
      </c>
      <c r="E9154" s="5" t="s">
        <v>86</v>
      </c>
      <c r="F9154" s="5" t="s">
        <v>28</v>
      </c>
      <c r="G9154" s="5" t="s">
        <v>20</v>
      </c>
      <c r="H9154" s="5" t="s">
        <v>29</v>
      </c>
      <c r="I9154" s="5">
        <v>4</v>
      </c>
      <c r="J9154" s="5">
        <v>20089</v>
      </c>
      <c r="K9154" s="5">
        <v>80356</v>
      </c>
      <c r="L9154" s="5">
        <v>23955.19</v>
      </c>
      <c r="M9154" s="5" t="s">
        <v>47</v>
      </c>
      <c r="N9154" s="5" t="s">
        <v>23</v>
      </c>
      <c r="O9154" s="5" t="s">
        <v>32</v>
      </c>
    </row>
    <row r="9155" spans="1:15" x14ac:dyDescent="0.3">
      <c r="A9155" s="5" t="s">
        <v>21359</v>
      </c>
      <c r="B9155" s="6">
        <v>45659</v>
      </c>
      <c r="C9155" s="5" t="s">
        <v>21360</v>
      </c>
      <c r="D9155" s="5" t="s">
        <v>21361</v>
      </c>
      <c r="E9155" s="5" t="s">
        <v>43</v>
      </c>
      <c r="F9155" s="5" t="s">
        <v>19</v>
      </c>
      <c r="G9155" s="5" t="s">
        <v>36</v>
      </c>
      <c r="H9155" s="5" t="s">
        <v>53</v>
      </c>
      <c r="I9155" s="5">
        <v>2</v>
      </c>
      <c r="J9155" s="5">
        <v>30169</v>
      </c>
      <c r="K9155" s="5">
        <v>60338</v>
      </c>
      <c r="L9155" s="5">
        <v>14501.83</v>
      </c>
      <c r="M9155" s="5" t="s">
        <v>30</v>
      </c>
      <c r="N9155" s="5" t="s">
        <v>67</v>
      </c>
      <c r="O9155" s="5" t="s">
        <v>177</v>
      </c>
    </row>
    <row r="9156" spans="1:15" x14ac:dyDescent="0.3">
      <c r="A9156" s="5" t="s">
        <v>21362</v>
      </c>
      <c r="B9156" s="6">
        <v>46016</v>
      </c>
      <c r="C9156" s="5" t="s">
        <v>11445</v>
      </c>
      <c r="D9156" s="5" t="s">
        <v>21363</v>
      </c>
      <c r="E9156" s="5" t="s">
        <v>43</v>
      </c>
      <c r="F9156" s="5" t="s">
        <v>19</v>
      </c>
      <c r="G9156" s="5" t="s">
        <v>45</v>
      </c>
      <c r="H9156" s="5" t="s">
        <v>138</v>
      </c>
      <c r="I9156" s="5">
        <v>1</v>
      </c>
      <c r="J9156" s="5">
        <v>35652</v>
      </c>
      <c r="K9156" s="5">
        <v>35652</v>
      </c>
      <c r="L9156" s="5">
        <v>7949.07</v>
      </c>
      <c r="M9156" s="5" t="s">
        <v>54</v>
      </c>
      <c r="N9156" s="5" t="s">
        <v>31</v>
      </c>
      <c r="O9156" s="5" t="s">
        <v>96</v>
      </c>
    </row>
    <row r="9157" spans="1:15" x14ac:dyDescent="0.3">
      <c r="A9157" s="5" t="s">
        <v>21364</v>
      </c>
      <c r="B9157" s="6">
        <v>45808</v>
      </c>
      <c r="C9157" s="5" t="s">
        <v>482</v>
      </c>
      <c r="D9157" s="5" t="s">
        <v>21365</v>
      </c>
      <c r="E9157" s="5" t="s">
        <v>43</v>
      </c>
      <c r="F9157" s="5" t="s">
        <v>28</v>
      </c>
      <c r="G9157" s="5" t="s">
        <v>45</v>
      </c>
      <c r="H9157" s="5" t="s">
        <v>147</v>
      </c>
      <c r="I9157" s="5">
        <v>3</v>
      </c>
      <c r="J9157" s="5">
        <v>43936</v>
      </c>
      <c r="K9157" s="5">
        <v>131808</v>
      </c>
      <c r="L9157" s="5">
        <v>10232.17</v>
      </c>
      <c r="M9157" s="5" t="s">
        <v>22</v>
      </c>
      <c r="N9157" s="5" t="s">
        <v>67</v>
      </c>
      <c r="O9157" s="5" t="s">
        <v>6558</v>
      </c>
    </row>
    <row r="9158" spans="1:15" x14ac:dyDescent="0.3">
      <c r="A9158" s="5" t="s">
        <v>21366</v>
      </c>
      <c r="B9158" s="6">
        <v>45735</v>
      </c>
      <c r="C9158" s="5" t="s">
        <v>4981</v>
      </c>
      <c r="D9158" s="5" t="s">
        <v>21367</v>
      </c>
      <c r="E9158" s="5" t="s">
        <v>72</v>
      </c>
      <c r="F9158" s="5" t="s">
        <v>104</v>
      </c>
      <c r="G9158" s="5" t="s">
        <v>59</v>
      </c>
      <c r="H9158" s="5" t="s">
        <v>60</v>
      </c>
      <c r="I9158" s="5">
        <v>2</v>
      </c>
      <c r="J9158" s="5">
        <v>31708</v>
      </c>
      <c r="K9158" s="5">
        <v>63416</v>
      </c>
      <c r="L9158" s="5">
        <v>15757.68</v>
      </c>
      <c r="M9158" s="5" t="s">
        <v>30</v>
      </c>
      <c r="N9158" s="5" t="s">
        <v>67</v>
      </c>
      <c r="O9158" s="5" t="s">
        <v>6481</v>
      </c>
    </row>
    <row r="9159" spans="1:15" x14ac:dyDescent="0.3">
      <c r="A9159" s="5" t="s">
        <v>21368</v>
      </c>
      <c r="B9159" s="6">
        <v>45818</v>
      </c>
      <c r="C9159" s="5" t="s">
        <v>19260</v>
      </c>
      <c r="D9159" s="5" t="s">
        <v>14098</v>
      </c>
      <c r="E9159" s="5" t="s">
        <v>72</v>
      </c>
      <c r="F9159" s="5" t="s">
        <v>52</v>
      </c>
      <c r="G9159" s="5" t="s">
        <v>59</v>
      </c>
      <c r="H9159" s="5" t="s">
        <v>66</v>
      </c>
      <c r="I9159" s="5">
        <v>1</v>
      </c>
      <c r="J9159" s="5">
        <v>47324</v>
      </c>
      <c r="K9159" s="5">
        <v>47324</v>
      </c>
      <c r="L9159" s="5">
        <v>5894.01</v>
      </c>
      <c r="M9159" s="5" t="s">
        <v>30</v>
      </c>
      <c r="N9159" s="5" t="s">
        <v>23</v>
      </c>
      <c r="O9159" s="5" t="s">
        <v>110</v>
      </c>
    </row>
    <row r="9160" spans="1:15" x14ac:dyDescent="0.3">
      <c r="A9160" s="5" t="s">
        <v>21369</v>
      </c>
      <c r="B9160" s="6">
        <v>45734</v>
      </c>
      <c r="C9160" s="5" t="s">
        <v>1223</v>
      </c>
      <c r="D9160" s="5" t="s">
        <v>21370</v>
      </c>
      <c r="E9160" s="5" t="s">
        <v>72</v>
      </c>
      <c r="F9160" s="5" t="s">
        <v>87</v>
      </c>
      <c r="G9160" s="5" t="s">
        <v>20</v>
      </c>
      <c r="H9160" s="5" t="s">
        <v>73</v>
      </c>
      <c r="I9160" s="5">
        <v>4</v>
      </c>
      <c r="J9160" s="5">
        <v>49783</v>
      </c>
      <c r="K9160" s="5">
        <v>199132</v>
      </c>
      <c r="L9160" s="5">
        <v>29890.78</v>
      </c>
      <c r="M9160" s="5" t="s">
        <v>54</v>
      </c>
      <c r="N9160" s="5" t="s">
        <v>31</v>
      </c>
      <c r="O9160" s="5" t="s">
        <v>1171</v>
      </c>
    </row>
    <row r="9161" spans="1:15" x14ac:dyDescent="0.3">
      <c r="A9161" s="5" t="s">
        <v>21371</v>
      </c>
      <c r="B9161" s="6">
        <v>46033</v>
      </c>
      <c r="C9161" s="5" t="s">
        <v>238</v>
      </c>
      <c r="D9161" s="5" t="s">
        <v>21372</v>
      </c>
      <c r="E9161" s="5" t="s">
        <v>72</v>
      </c>
      <c r="F9161" s="5" t="s">
        <v>87</v>
      </c>
      <c r="G9161" s="5" t="s">
        <v>36</v>
      </c>
      <c r="H9161" s="5" t="s">
        <v>53</v>
      </c>
      <c r="I9161" s="5">
        <v>2</v>
      </c>
      <c r="J9161" s="5">
        <v>6116</v>
      </c>
      <c r="K9161" s="5">
        <v>12232</v>
      </c>
      <c r="L9161" s="5">
        <v>2887.89</v>
      </c>
      <c r="M9161" s="5" t="s">
        <v>22</v>
      </c>
      <c r="N9161" s="5" t="s">
        <v>38</v>
      </c>
      <c r="O9161" s="5" t="s">
        <v>10836</v>
      </c>
    </row>
    <row r="9162" spans="1:15" x14ac:dyDescent="0.3">
      <c r="A9162" s="5" t="s">
        <v>21373</v>
      </c>
      <c r="B9162" s="6">
        <v>45677</v>
      </c>
      <c r="C9162" s="5" t="s">
        <v>4741</v>
      </c>
      <c r="D9162" s="5" t="s">
        <v>21374</v>
      </c>
      <c r="E9162" s="5" t="s">
        <v>43</v>
      </c>
      <c r="F9162" s="5" t="s">
        <v>44</v>
      </c>
      <c r="G9162" s="5" t="s">
        <v>20</v>
      </c>
      <c r="H9162" s="5" t="s">
        <v>73</v>
      </c>
      <c r="I9162" s="5">
        <v>4</v>
      </c>
      <c r="J9162" s="5">
        <v>43529</v>
      </c>
      <c r="K9162" s="5">
        <v>174116</v>
      </c>
      <c r="L9162" s="5">
        <v>16692.54</v>
      </c>
      <c r="M9162" s="5" t="s">
        <v>22</v>
      </c>
      <c r="N9162" s="5" t="s">
        <v>23</v>
      </c>
      <c r="O9162" s="5" t="s">
        <v>440</v>
      </c>
    </row>
    <row r="9163" spans="1:15" x14ac:dyDescent="0.3">
      <c r="A9163" s="5" t="s">
        <v>21375</v>
      </c>
      <c r="B9163" s="6">
        <v>46112</v>
      </c>
      <c r="C9163" s="5" t="s">
        <v>6785</v>
      </c>
      <c r="D9163" s="5" t="s">
        <v>21376</v>
      </c>
      <c r="E9163" s="5" t="s">
        <v>18</v>
      </c>
      <c r="F9163" s="5" t="s">
        <v>19</v>
      </c>
      <c r="G9163" s="5" t="s">
        <v>45</v>
      </c>
      <c r="H9163" s="5" t="s">
        <v>46</v>
      </c>
      <c r="I9163" s="5">
        <v>4</v>
      </c>
      <c r="J9163" s="5">
        <v>45107</v>
      </c>
      <c r="K9163" s="5">
        <v>180428</v>
      </c>
      <c r="L9163" s="5">
        <v>14932.26</v>
      </c>
      <c r="M9163" s="5" t="s">
        <v>30</v>
      </c>
      <c r="N9163" s="5" t="s">
        <v>23</v>
      </c>
      <c r="O9163" s="5" t="s">
        <v>3326</v>
      </c>
    </row>
    <row r="9164" spans="1:15" x14ac:dyDescent="0.3">
      <c r="A9164" s="5" t="s">
        <v>21377</v>
      </c>
      <c r="B9164" s="6">
        <v>45799</v>
      </c>
      <c r="C9164" s="5" t="s">
        <v>4885</v>
      </c>
      <c r="D9164" s="5" t="s">
        <v>21378</v>
      </c>
      <c r="E9164" s="5" t="s">
        <v>72</v>
      </c>
      <c r="F9164" s="5" t="s">
        <v>28</v>
      </c>
      <c r="G9164" s="5" t="s">
        <v>59</v>
      </c>
      <c r="H9164" s="5" t="s">
        <v>181</v>
      </c>
      <c r="I9164" s="5">
        <v>1</v>
      </c>
      <c r="J9164" s="5">
        <v>4038</v>
      </c>
      <c r="K9164" s="5">
        <v>4038</v>
      </c>
      <c r="L9164" s="5">
        <v>399</v>
      </c>
      <c r="M9164" s="5" t="s">
        <v>30</v>
      </c>
      <c r="N9164" s="5" t="s">
        <v>67</v>
      </c>
      <c r="O9164" s="5" t="s">
        <v>323</v>
      </c>
    </row>
    <row r="9165" spans="1:15" x14ac:dyDescent="0.3">
      <c r="A9165" s="5" t="s">
        <v>21379</v>
      </c>
      <c r="B9165" s="6">
        <v>46077</v>
      </c>
      <c r="C9165" s="5" t="s">
        <v>2597</v>
      </c>
      <c r="D9165" s="5" t="s">
        <v>21380</v>
      </c>
      <c r="E9165" s="5" t="s">
        <v>18</v>
      </c>
      <c r="F9165" s="5" t="s">
        <v>52</v>
      </c>
      <c r="G9165" s="5" t="s">
        <v>36</v>
      </c>
      <c r="H9165" s="5" t="s">
        <v>37</v>
      </c>
      <c r="I9165" s="5">
        <v>4</v>
      </c>
      <c r="J9165" s="5">
        <v>46459</v>
      </c>
      <c r="K9165" s="5">
        <v>185836</v>
      </c>
      <c r="L9165" s="5">
        <v>51570.63</v>
      </c>
      <c r="M9165" s="5" t="s">
        <v>61</v>
      </c>
      <c r="N9165" s="5" t="s">
        <v>38</v>
      </c>
      <c r="O9165" s="5" t="s">
        <v>359</v>
      </c>
    </row>
    <row r="9166" spans="1:15" x14ac:dyDescent="0.3">
      <c r="A9166" s="5" t="s">
        <v>21381</v>
      </c>
      <c r="B9166" s="6">
        <v>46169</v>
      </c>
      <c r="C9166" s="5" t="s">
        <v>11148</v>
      </c>
      <c r="D9166" s="5" t="s">
        <v>21382</v>
      </c>
      <c r="E9166" s="5" t="s">
        <v>86</v>
      </c>
      <c r="F9166" s="5" t="s">
        <v>19</v>
      </c>
      <c r="G9166" s="5" t="s">
        <v>36</v>
      </c>
      <c r="H9166" s="5" t="s">
        <v>53</v>
      </c>
      <c r="I9166" s="5">
        <v>3</v>
      </c>
      <c r="J9166" s="5">
        <v>37306</v>
      </c>
      <c r="K9166" s="5">
        <v>111918</v>
      </c>
      <c r="L9166" s="5">
        <v>32109.98</v>
      </c>
      <c r="M9166" s="5" t="s">
        <v>54</v>
      </c>
      <c r="N9166" s="5" t="s">
        <v>23</v>
      </c>
      <c r="O9166" s="5" t="s">
        <v>260</v>
      </c>
    </row>
    <row r="9167" spans="1:15" x14ac:dyDescent="0.3">
      <c r="A9167" s="5" t="s">
        <v>21383</v>
      </c>
      <c r="B9167" s="6">
        <v>45971</v>
      </c>
      <c r="C9167" s="5" t="s">
        <v>1004</v>
      </c>
      <c r="D9167" s="5" t="s">
        <v>21384</v>
      </c>
      <c r="E9167" s="5" t="s">
        <v>43</v>
      </c>
      <c r="F9167" s="5" t="s">
        <v>87</v>
      </c>
      <c r="G9167" s="5" t="s">
        <v>20</v>
      </c>
      <c r="H9167" s="5" t="s">
        <v>29</v>
      </c>
      <c r="I9167" s="5">
        <v>2</v>
      </c>
      <c r="J9167" s="5">
        <v>13127</v>
      </c>
      <c r="K9167" s="5">
        <v>26254</v>
      </c>
      <c r="L9167" s="5">
        <v>3566.53</v>
      </c>
      <c r="M9167" s="5" t="s">
        <v>47</v>
      </c>
      <c r="N9167" s="5" t="s">
        <v>67</v>
      </c>
      <c r="O9167" s="5" t="s">
        <v>2571</v>
      </c>
    </row>
    <row r="9168" spans="1:15" x14ac:dyDescent="0.3">
      <c r="A9168" s="5" t="s">
        <v>21385</v>
      </c>
      <c r="B9168" s="6">
        <v>46056</v>
      </c>
      <c r="C9168" s="5" t="s">
        <v>13939</v>
      </c>
      <c r="D9168" s="5" t="s">
        <v>21386</v>
      </c>
      <c r="E9168" s="5" t="s">
        <v>18</v>
      </c>
      <c r="F9168" s="5" t="s">
        <v>104</v>
      </c>
      <c r="G9168" s="5" t="s">
        <v>59</v>
      </c>
      <c r="H9168" s="5" t="s">
        <v>60</v>
      </c>
      <c r="I9168" s="5">
        <v>3</v>
      </c>
      <c r="J9168" s="5">
        <v>8987</v>
      </c>
      <c r="K9168" s="5">
        <v>26961</v>
      </c>
      <c r="L9168" s="5">
        <v>4549.0600000000004</v>
      </c>
      <c r="M9168" s="5" t="s">
        <v>22</v>
      </c>
      <c r="N9168" s="5" t="s">
        <v>38</v>
      </c>
      <c r="O9168" s="5" t="s">
        <v>68</v>
      </c>
    </row>
    <row r="9169" spans="1:15" x14ac:dyDescent="0.3">
      <c r="A9169" s="5" t="s">
        <v>21387</v>
      </c>
      <c r="B9169" s="6">
        <v>46065</v>
      </c>
      <c r="C9169" s="5" t="s">
        <v>3004</v>
      </c>
      <c r="D9169" s="5" t="s">
        <v>21388</v>
      </c>
      <c r="E9169" s="5" t="s">
        <v>86</v>
      </c>
      <c r="F9169" s="5" t="s">
        <v>28</v>
      </c>
      <c r="G9169" s="5" t="s">
        <v>59</v>
      </c>
      <c r="H9169" s="5" t="s">
        <v>181</v>
      </c>
      <c r="I9169" s="5">
        <v>5</v>
      </c>
      <c r="J9169" s="5">
        <v>8707</v>
      </c>
      <c r="K9169" s="5">
        <v>43535</v>
      </c>
      <c r="L9169" s="5">
        <v>12169.16</v>
      </c>
      <c r="M9169" s="5" t="s">
        <v>30</v>
      </c>
      <c r="N9169" s="5" t="s">
        <v>23</v>
      </c>
      <c r="O9169" s="5" t="s">
        <v>143</v>
      </c>
    </row>
    <row r="9170" spans="1:15" x14ac:dyDescent="0.3">
      <c r="A9170" s="5" t="s">
        <v>21389</v>
      </c>
      <c r="B9170" s="6">
        <v>45897</v>
      </c>
      <c r="C9170" s="5" t="s">
        <v>7036</v>
      </c>
      <c r="D9170" s="5" t="s">
        <v>21390</v>
      </c>
      <c r="E9170" s="5" t="s">
        <v>43</v>
      </c>
      <c r="F9170" s="5" t="s">
        <v>28</v>
      </c>
      <c r="G9170" s="5" t="s">
        <v>36</v>
      </c>
      <c r="H9170" s="5" t="s">
        <v>53</v>
      </c>
      <c r="I9170" s="5">
        <v>4</v>
      </c>
      <c r="J9170" s="5">
        <v>20530</v>
      </c>
      <c r="K9170" s="5">
        <v>82120</v>
      </c>
      <c r="L9170" s="5">
        <v>13119.29</v>
      </c>
      <c r="M9170" s="5" t="s">
        <v>47</v>
      </c>
      <c r="N9170" s="5" t="s">
        <v>23</v>
      </c>
      <c r="O9170" s="5" t="s">
        <v>32</v>
      </c>
    </row>
    <row r="9171" spans="1:15" x14ac:dyDescent="0.3">
      <c r="A9171" s="5" t="s">
        <v>21391</v>
      </c>
      <c r="B9171" s="6">
        <v>45861</v>
      </c>
      <c r="C9171" s="5" t="s">
        <v>7071</v>
      </c>
      <c r="D9171" s="5" t="s">
        <v>15999</v>
      </c>
      <c r="E9171" s="5" t="s">
        <v>86</v>
      </c>
      <c r="F9171" s="5" t="s">
        <v>87</v>
      </c>
      <c r="G9171" s="5" t="s">
        <v>45</v>
      </c>
      <c r="H9171" s="5" t="s">
        <v>46</v>
      </c>
      <c r="I9171" s="5">
        <v>5</v>
      </c>
      <c r="J9171" s="5">
        <v>38565</v>
      </c>
      <c r="K9171" s="5">
        <v>192825</v>
      </c>
      <c r="L9171" s="5">
        <v>13975.92</v>
      </c>
      <c r="M9171" s="5" t="s">
        <v>47</v>
      </c>
      <c r="N9171" s="5" t="s">
        <v>67</v>
      </c>
      <c r="O9171" s="5" t="s">
        <v>21392</v>
      </c>
    </row>
    <row r="9172" spans="1:15" x14ac:dyDescent="0.3">
      <c r="A9172" s="5" t="s">
        <v>21393</v>
      </c>
      <c r="B9172" s="6">
        <v>45752</v>
      </c>
      <c r="C9172" s="5" t="s">
        <v>413</v>
      </c>
      <c r="D9172" s="5" t="s">
        <v>21394</v>
      </c>
      <c r="E9172" s="5" t="s">
        <v>18</v>
      </c>
      <c r="F9172" s="5" t="s">
        <v>19</v>
      </c>
      <c r="G9172" s="5" t="s">
        <v>45</v>
      </c>
      <c r="H9172" s="5" t="s">
        <v>160</v>
      </c>
      <c r="I9172" s="5">
        <v>5</v>
      </c>
      <c r="J9172" s="5">
        <v>13692</v>
      </c>
      <c r="K9172" s="5">
        <v>68460</v>
      </c>
      <c r="L9172" s="5">
        <v>14179.22</v>
      </c>
      <c r="M9172" s="5" t="s">
        <v>47</v>
      </c>
      <c r="N9172" s="5" t="s">
        <v>38</v>
      </c>
      <c r="O9172" s="5" t="s">
        <v>39</v>
      </c>
    </row>
    <row r="9173" spans="1:15" x14ac:dyDescent="0.3">
      <c r="A9173" s="5" t="s">
        <v>21395</v>
      </c>
      <c r="B9173" s="6">
        <v>45946</v>
      </c>
      <c r="C9173" s="5" t="s">
        <v>1638</v>
      </c>
      <c r="D9173" s="5" t="s">
        <v>21396</v>
      </c>
      <c r="E9173" s="5" t="s">
        <v>18</v>
      </c>
      <c r="F9173" s="5" t="s">
        <v>87</v>
      </c>
      <c r="G9173" s="5" t="s">
        <v>20</v>
      </c>
      <c r="H9173" s="5" t="s">
        <v>109</v>
      </c>
      <c r="I9173" s="5">
        <v>4</v>
      </c>
      <c r="J9173" s="5">
        <v>30702</v>
      </c>
      <c r="K9173" s="5">
        <v>122808</v>
      </c>
      <c r="L9173" s="5">
        <v>10871.35</v>
      </c>
      <c r="M9173" s="5" t="s">
        <v>30</v>
      </c>
      <c r="N9173" s="5" t="s">
        <v>23</v>
      </c>
      <c r="O9173" s="5" t="s">
        <v>232</v>
      </c>
    </row>
    <row r="9174" spans="1:15" x14ac:dyDescent="0.3">
      <c r="A9174" s="5" t="s">
        <v>21397</v>
      </c>
      <c r="B9174" s="6">
        <v>45821</v>
      </c>
      <c r="C9174" s="5" t="s">
        <v>9260</v>
      </c>
      <c r="D9174" s="5" t="s">
        <v>21398</v>
      </c>
      <c r="E9174" s="5" t="s">
        <v>43</v>
      </c>
      <c r="F9174" s="5" t="s">
        <v>44</v>
      </c>
      <c r="G9174" s="5" t="s">
        <v>20</v>
      </c>
      <c r="H9174" s="5" t="s">
        <v>29</v>
      </c>
      <c r="I9174" s="5">
        <v>4</v>
      </c>
      <c r="J9174" s="5">
        <v>14171</v>
      </c>
      <c r="K9174" s="5">
        <v>56684</v>
      </c>
      <c r="L9174" s="5">
        <v>7357.73</v>
      </c>
      <c r="M9174" s="5" t="s">
        <v>61</v>
      </c>
      <c r="N9174" s="5" t="s">
        <v>31</v>
      </c>
      <c r="O9174" s="5" t="s">
        <v>161</v>
      </c>
    </row>
    <row r="9175" spans="1:15" x14ac:dyDescent="0.3">
      <c r="A9175" s="5" t="s">
        <v>21399</v>
      </c>
      <c r="B9175" s="6">
        <v>46053</v>
      </c>
      <c r="C9175" s="5" t="s">
        <v>16574</v>
      </c>
      <c r="D9175" s="5" t="s">
        <v>21400</v>
      </c>
      <c r="E9175" s="5" t="s">
        <v>18</v>
      </c>
      <c r="F9175" s="5" t="s">
        <v>104</v>
      </c>
      <c r="G9175" s="5" t="s">
        <v>59</v>
      </c>
      <c r="H9175" s="5" t="s">
        <v>126</v>
      </c>
      <c r="I9175" s="5">
        <v>4</v>
      </c>
      <c r="J9175" s="5">
        <v>17485</v>
      </c>
      <c r="K9175" s="5">
        <v>69940</v>
      </c>
      <c r="L9175" s="5">
        <v>17954.57</v>
      </c>
      <c r="M9175" s="5" t="s">
        <v>61</v>
      </c>
      <c r="N9175" s="5" t="s">
        <v>38</v>
      </c>
      <c r="O9175" s="5" t="s">
        <v>96</v>
      </c>
    </row>
    <row r="9176" spans="1:15" x14ac:dyDescent="0.3">
      <c r="A9176" s="5" t="s">
        <v>21401</v>
      </c>
      <c r="B9176" s="6">
        <v>45773</v>
      </c>
      <c r="C9176" s="5" t="s">
        <v>7124</v>
      </c>
      <c r="D9176" s="5" t="s">
        <v>21402</v>
      </c>
      <c r="E9176" s="5" t="s">
        <v>72</v>
      </c>
      <c r="F9176" s="5" t="s">
        <v>104</v>
      </c>
      <c r="G9176" s="5" t="s">
        <v>59</v>
      </c>
      <c r="H9176" s="5" t="s">
        <v>66</v>
      </c>
      <c r="I9176" s="5">
        <v>2</v>
      </c>
      <c r="J9176" s="5">
        <v>35703</v>
      </c>
      <c r="K9176" s="5">
        <v>71406</v>
      </c>
      <c r="L9176" s="5">
        <v>10994.57</v>
      </c>
      <c r="M9176" s="5" t="s">
        <v>30</v>
      </c>
      <c r="N9176" s="5" t="s">
        <v>23</v>
      </c>
      <c r="O9176" s="5" t="s">
        <v>4940</v>
      </c>
    </row>
    <row r="9177" spans="1:15" x14ac:dyDescent="0.3">
      <c r="A9177" s="5" t="s">
        <v>21403</v>
      </c>
      <c r="B9177" s="6">
        <v>45730</v>
      </c>
      <c r="C9177" s="5" t="s">
        <v>7408</v>
      </c>
      <c r="D9177" s="5" t="s">
        <v>21404</v>
      </c>
      <c r="E9177" s="5" t="s">
        <v>72</v>
      </c>
      <c r="F9177" s="5" t="s">
        <v>19</v>
      </c>
      <c r="G9177" s="5" t="s">
        <v>20</v>
      </c>
      <c r="H9177" s="5" t="s">
        <v>21</v>
      </c>
      <c r="I9177" s="5">
        <v>4</v>
      </c>
      <c r="J9177" s="5">
        <v>22680</v>
      </c>
      <c r="K9177" s="5">
        <v>90720</v>
      </c>
      <c r="L9177" s="5">
        <v>5725.01</v>
      </c>
      <c r="M9177" s="5" t="s">
        <v>61</v>
      </c>
      <c r="N9177" s="5" t="s">
        <v>23</v>
      </c>
      <c r="O9177" s="5" t="s">
        <v>1963</v>
      </c>
    </row>
    <row r="9178" spans="1:15" x14ac:dyDescent="0.3">
      <c r="A9178" s="5" t="s">
        <v>21405</v>
      </c>
      <c r="B9178" s="6">
        <v>45772</v>
      </c>
      <c r="C9178" s="5" t="s">
        <v>4226</v>
      </c>
      <c r="D9178" s="5" t="s">
        <v>21406</v>
      </c>
      <c r="E9178" s="5" t="s">
        <v>43</v>
      </c>
      <c r="F9178" s="5" t="s">
        <v>19</v>
      </c>
      <c r="G9178" s="5" t="s">
        <v>36</v>
      </c>
      <c r="H9178" s="5" t="s">
        <v>37</v>
      </c>
      <c r="I9178" s="5">
        <v>1</v>
      </c>
      <c r="J9178" s="5">
        <v>33192</v>
      </c>
      <c r="K9178" s="5">
        <v>33192</v>
      </c>
      <c r="L9178" s="5">
        <v>9128.5</v>
      </c>
      <c r="M9178" s="5" t="s">
        <v>54</v>
      </c>
      <c r="N9178" s="5" t="s">
        <v>31</v>
      </c>
      <c r="O9178" s="5" t="s">
        <v>408</v>
      </c>
    </row>
    <row r="9179" spans="1:15" x14ac:dyDescent="0.3">
      <c r="A9179" s="5" t="s">
        <v>21407</v>
      </c>
      <c r="B9179" s="6">
        <v>45953</v>
      </c>
      <c r="C9179" s="5" t="s">
        <v>21408</v>
      </c>
      <c r="D9179" s="5" t="s">
        <v>21409</v>
      </c>
      <c r="E9179" s="5" t="s">
        <v>18</v>
      </c>
      <c r="F9179" s="5" t="s">
        <v>28</v>
      </c>
      <c r="G9179" s="5" t="s">
        <v>59</v>
      </c>
      <c r="H9179" s="5" t="s">
        <v>181</v>
      </c>
      <c r="I9179" s="5">
        <v>2</v>
      </c>
      <c r="J9179" s="5">
        <v>38312</v>
      </c>
      <c r="K9179" s="5">
        <v>76624</v>
      </c>
      <c r="L9179" s="5">
        <v>20195.86</v>
      </c>
      <c r="M9179" s="5" t="s">
        <v>22</v>
      </c>
      <c r="N9179" s="5" t="s">
        <v>31</v>
      </c>
      <c r="O9179" s="5" t="s">
        <v>32</v>
      </c>
    </row>
    <row r="9180" spans="1:15" x14ac:dyDescent="0.3">
      <c r="A9180" s="5" t="s">
        <v>21410</v>
      </c>
      <c r="B9180" s="6">
        <v>45880</v>
      </c>
      <c r="C9180" s="5" t="s">
        <v>10035</v>
      </c>
      <c r="D9180" s="5" t="s">
        <v>21411</v>
      </c>
      <c r="E9180" s="5" t="s">
        <v>72</v>
      </c>
      <c r="F9180" s="5" t="s">
        <v>52</v>
      </c>
      <c r="G9180" s="5" t="s">
        <v>59</v>
      </c>
      <c r="H9180" s="5" t="s">
        <v>66</v>
      </c>
      <c r="I9180" s="5">
        <v>1</v>
      </c>
      <c r="J9180" s="5">
        <v>28062</v>
      </c>
      <c r="K9180" s="5">
        <v>28062</v>
      </c>
      <c r="L9180" s="5">
        <v>4791.37</v>
      </c>
      <c r="M9180" s="5" t="s">
        <v>54</v>
      </c>
      <c r="N9180" s="5" t="s">
        <v>38</v>
      </c>
      <c r="O9180" s="5" t="s">
        <v>143</v>
      </c>
    </row>
    <row r="9181" spans="1:15" x14ac:dyDescent="0.3">
      <c r="A9181" s="5" t="s">
        <v>21412</v>
      </c>
      <c r="B9181" s="6">
        <v>45889</v>
      </c>
      <c r="C9181" s="5" t="s">
        <v>6923</v>
      </c>
      <c r="D9181" s="5" t="s">
        <v>21413</v>
      </c>
      <c r="E9181" s="5" t="s">
        <v>43</v>
      </c>
      <c r="F9181" s="5" t="s">
        <v>28</v>
      </c>
      <c r="G9181" s="5" t="s">
        <v>36</v>
      </c>
      <c r="H9181" s="5" t="s">
        <v>53</v>
      </c>
      <c r="I9181" s="5">
        <v>4</v>
      </c>
      <c r="J9181" s="5">
        <v>38715</v>
      </c>
      <c r="K9181" s="5">
        <v>154860</v>
      </c>
      <c r="L9181" s="5">
        <v>32655</v>
      </c>
      <c r="M9181" s="5" t="s">
        <v>22</v>
      </c>
      <c r="N9181" s="5" t="s">
        <v>67</v>
      </c>
      <c r="O9181" s="5" t="s">
        <v>726</v>
      </c>
    </row>
    <row r="9182" spans="1:15" x14ac:dyDescent="0.3">
      <c r="A9182" s="5" t="s">
        <v>21414</v>
      </c>
      <c r="B9182" s="6">
        <v>46198</v>
      </c>
      <c r="C9182" s="5" t="s">
        <v>6756</v>
      </c>
      <c r="D9182" s="5" t="s">
        <v>3086</v>
      </c>
      <c r="E9182" s="5" t="s">
        <v>72</v>
      </c>
      <c r="F9182" s="5" t="s">
        <v>28</v>
      </c>
      <c r="G9182" s="5" t="s">
        <v>20</v>
      </c>
      <c r="H9182" s="5" t="s">
        <v>109</v>
      </c>
      <c r="I9182" s="5">
        <v>5</v>
      </c>
      <c r="J9182" s="5">
        <v>26295</v>
      </c>
      <c r="K9182" s="5">
        <v>131475</v>
      </c>
      <c r="L9182" s="5">
        <v>35109.050000000003</v>
      </c>
      <c r="M9182" s="5" t="s">
        <v>22</v>
      </c>
      <c r="N9182" s="5" t="s">
        <v>38</v>
      </c>
      <c r="O9182" s="5" t="s">
        <v>748</v>
      </c>
    </row>
    <row r="9183" spans="1:15" x14ac:dyDescent="0.3">
      <c r="A9183" s="5" t="s">
        <v>21415</v>
      </c>
      <c r="B9183" s="6">
        <v>46058</v>
      </c>
      <c r="C9183" s="5" t="s">
        <v>11625</v>
      </c>
      <c r="D9183" s="5" t="s">
        <v>21416</v>
      </c>
      <c r="E9183" s="5" t="s">
        <v>72</v>
      </c>
      <c r="F9183" s="5" t="s">
        <v>28</v>
      </c>
      <c r="G9183" s="5" t="s">
        <v>45</v>
      </c>
      <c r="H9183" s="5" t="s">
        <v>147</v>
      </c>
      <c r="I9183" s="5">
        <v>5</v>
      </c>
      <c r="J9183" s="5">
        <v>30373</v>
      </c>
      <c r="K9183" s="5">
        <v>151865</v>
      </c>
      <c r="L9183" s="5">
        <v>27735.53</v>
      </c>
      <c r="M9183" s="5" t="s">
        <v>22</v>
      </c>
      <c r="N9183" s="5" t="s">
        <v>67</v>
      </c>
      <c r="O9183" s="5" t="s">
        <v>1036</v>
      </c>
    </row>
    <row r="9184" spans="1:15" x14ac:dyDescent="0.3">
      <c r="A9184" s="5" t="s">
        <v>21417</v>
      </c>
      <c r="B9184" s="6">
        <v>45731</v>
      </c>
      <c r="C9184" s="5" t="s">
        <v>11514</v>
      </c>
      <c r="D9184" s="5" t="s">
        <v>21418</v>
      </c>
      <c r="E9184" s="5" t="s">
        <v>43</v>
      </c>
      <c r="F9184" s="5" t="s">
        <v>52</v>
      </c>
      <c r="G9184" s="5" t="s">
        <v>20</v>
      </c>
      <c r="H9184" s="5" t="s">
        <v>73</v>
      </c>
      <c r="I9184" s="5">
        <v>5</v>
      </c>
      <c r="J9184" s="5">
        <v>44756</v>
      </c>
      <c r="K9184" s="5">
        <v>223780</v>
      </c>
      <c r="L9184" s="5">
        <v>63388.7</v>
      </c>
      <c r="M9184" s="5" t="s">
        <v>61</v>
      </c>
      <c r="N9184" s="5" t="s">
        <v>67</v>
      </c>
      <c r="O9184" s="5" t="s">
        <v>426</v>
      </c>
    </row>
    <row r="9185" spans="1:15" x14ac:dyDescent="0.3">
      <c r="A9185" s="5" t="s">
        <v>21419</v>
      </c>
      <c r="B9185" s="6">
        <v>45737</v>
      </c>
      <c r="C9185" s="5" t="s">
        <v>18727</v>
      </c>
      <c r="D9185" s="5" t="s">
        <v>21420</v>
      </c>
      <c r="E9185" s="5" t="s">
        <v>72</v>
      </c>
      <c r="F9185" s="5" t="s">
        <v>52</v>
      </c>
      <c r="G9185" s="5" t="s">
        <v>59</v>
      </c>
      <c r="H9185" s="5" t="s">
        <v>181</v>
      </c>
      <c r="I9185" s="5">
        <v>4</v>
      </c>
      <c r="J9185" s="5">
        <v>49689</v>
      </c>
      <c r="K9185" s="5">
        <v>198756</v>
      </c>
      <c r="L9185" s="5">
        <v>23399.14</v>
      </c>
      <c r="M9185" s="5" t="s">
        <v>47</v>
      </c>
      <c r="N9185" s="5" t="s">
        <v>38</v>
      </c>
      <c r="O9185" s="5" t="s">
        <v>21421</v>
      </c>
    </row>
    <row r="9186" spans="1:15" x14ac:dyDescent="0.3">
      <c r="A9186" s="5" t="s">
        <v>21422</v>
      </c>
      <c r="B9186" s="6">
        <v>46135</v>
      </c>
      <c r="C9186" s="5" t="s">
        <v>7116</v>
      </c>
      <c r="D9186" s="5" t="s">
        <v>21423</v>
      </c>
      <c r="E9186" s="5" t="s">
        <v>72</v>
      </c>
      <c r="F9186" s="5" t="s">
        <v>87</v>
      </c>
      <c r="G9186" s="5" t="s">
        <v>36</v>
      </c>
      <c r="H9186" s="5" t="s">
        <v>216</v>
      </c>
      <c r="I9186" s="5">
        <v>4</v>
      </c>
      <c r="J9186" s="5">
        <v>25567</v>
      </c>
      <c r="K9186" s="5">
        <v>102268</v>
      </c>
      <c r="L9186" s="5">
        <v>20142.900000000001</v>
      </c>
      <c r="M9186" s="5" t="s">
        <v>47</v>
      </c>
      <c r="N9186" s="5" t="s">
        <v>23</v>
      </c>
      <c r="O9186" s="5" t="s">
        <v>5191</v>
      </c>
    </row>
    <row r="9187" spans="1:15" x14ac:dyDescent="0.3">
      <c r="A9187" s="5" t="s">
        <v>21424</v>
      </c>
      <c r="B9187" s="6">
        <v>45919</v>
      </c>
      <c r="C9187" s="5" t="s">
        <v>881</v>
      </c>
      <c r="D9187" s="5" t="s">
        <v>21425</v>
      </c>
      <c r="E9187" s="5" t="s">
        <v>18</v>
      </c>
      <c r="F9187" s="5" t="s">
        <v>87</v>
      </c>
      <c r="G9187" s="5" t="s">
        <v>20</v>
      </c>
      <c r="H9187" s="5" t="s">
        <v>29</v>
      </c>
      <c r="I9187" s="5">
        <v>5</v>
      </c>
      <c r="J9187" s="5">
        <v>5789</v>
      </c>
      <c r="K9187" s="5">
        <v>28945</v>
      </c>
      <c r="L9187" s="5">
        <v>5135.32</v>
      </c>
      <c r="M9187" s="5" t="s">
        <v>54</v>
      </c>
      <c r="N9187" s="5" t="s">
        <v>23</v>
      </c>
      <c r="O9187" s="5" t="s">
        <v>88</v>
      </c>
    </row>
    <row r="9188" spans="1:15" x14ac:dyDescent="0.3">
      <c r="A9188" s="5" t="s">
        <v>21426</v>
      </c>
      <c r="B9188" s="6">
        <v>45970</v>
      </c>
      <c r="C9188" s="5" t="s">
        <v>2366</v>
      </c>
      <c r="D9188" s="5" t="s">
        <v>21427</v>
      </c>
      <c r="E9188" s="5" t="s">
        <v>86</v>
      </c>
      <c r="F9188" s="5" t="s">
        <v>44</v>
      </c>
      <c r="G9188" s="5" t="s">
        <v>59</v>
      </c>
      <c r="H9188" s="5" t="s">
        <v>181</v>
      </c>
      <c r="I9188" s="5">
        <v>1</v>
      </c>
      <c r="J9188" s="5">
        <v>37402</v>
      </c>
      <c r="K9188" s="5">
        <v>37402</v>
      </c>
      <c r="L9188" s="5">
        <v>10841.04</v>
      </c>
      <c r="M9188" s="5" t="s">
        <v>61</v>
      </c>
      <c r="N9188" s="5" t="s">
        <v>67</v>
      </c>
      <c r="O9188" s="5" t="s">
        <v>546</v>
      </c>
    </row>
    <row r="9189" spans="1:15" x14ac:dyDescent="0.3">
      <c r="A9189" s="5" t="s">
        <v>21428</v>
      </c>
      <c r="B9189" s="6">
        <v>45967</v>
      </c>
      <c r="C9189" s="5" t="s">
        <v>3463</v>
      </c>
      <c r="D9189" s="5" t="s">
        <v>21429</v>
      </c>
      <c r="E9189" s="5" t="s">
        <v>18</v>
      </c>
      <c r="F9189" s="5" t="s">
        <v>87</v>
      </c>
      <c r="G9189" s="5" t="s">
        <v>36</v>
      </c>
      <c r="H9189" s="5" t="s">
        <v>169</v>
      </c>
      <c r="I9189" s="5">
        <v>1</v>
      </c>
      <c r="J9189" s="5">
        <v>6680</v>
      </c>
      <c r="K9189" s="5">
        <v>6680</v>
      </c>
      <c r="L9189" s="5">
        <v>996.34</v>
      </c>
      <c r="M9189" s="5" t="s">
        <v>47</v>
      </c>
      <c r="N9189" s="5" t="s">
        <v>67</v>
      </c>
      <c r="O9189" s="5" t="s">
        <v>8327</v>
      </c>
    </row>
    <row r="9190" spans="1:15" x14ac:dyDescent="0.3">
      <c r="A9190" s="5" t="s">
        <v>21430</v>
      </c>
      <c r="B9190" s="6">
        <v>46076</v>
      </c>
      <c r="C9190" s="5" t="s">
        <v>11448</v>
      </c>
      <c r="D9190" s="5" t="s">
        <v>21431</v>
      </c>
      <c r="E9190" s="5" t="s">
        <v>86</v>
      </c>
      <c r="F9190" s="5" t="s">
        <v>52</v>
      </c>
      <c r="G9190" s="5" t="s">
        <v>20</v>
      </c>
      <c r="H9190" s="5" t="s">
        <v>29</v>
      </c>
      <c r="I9190" s="5">
        <v>5</v>
      </c>
      <c r="J9190" s="5">
        <v>40131</v>
      </c>
      <c r="K9190" s="5">
        <v>200655</v>
      </c>
      <c r="L9190" s="5">
        <v>26051.01</v>
      </c>
      <c r="M9190" s="5" t="s">
        <v>30</v>
      </c>
      <c r="N9190" s="5" t="s">
        <v>38</v>
      </c>
      <c r="O9190" s="5" t="s">
        <v>923</v>
      </c>
    </row>
    <row r="9191" spans="1:15" x14ac:dyDescent="0.3">
      <c r="A9191" s="5" t="s">
        <v>21432</v>
      </c>
      <c r="B9191" s="6">
        <v>45762</v>
      </c>
      <c r="C9191" s="5" t="s">
        <v>3642</v>
      </c>
      <c r="D9191" s="5" t="s">
        <v>11406</v>
      </c>
      <c r="E9191" s="5" t="s">
        <v>43</v>
      </c>
      <c r="F9191" s="5" t="s">
        <v>44</v>
      </c>
      <c r="G9191" s="5" t="s">
        <v>45</v>
      </c>
      <c r="H9191" s="5" t="s">
        <v>46</v>
      </c>
      <c r="I9191" s="5">
        <v>1</v>
      </c>
      <c r="J9191" s="5">
        <v>9855</v>
      </c>
      <c r="K9191" s="5">
        <v>9855</v>
      </c>
      <c r="L9191" s="5">
        <v>2157.9699999999998</v>
      </c>
      <c r="M9191" s="5" t="s">
        <v>47</v>
      </c>
      <c r="N9191" s="5" t="s">
        <v>67</v>
      </c>
      <c r="O9191" s="5" t="s">
        <v>752</v>
      </c>
    </row>
    <row r="9192" spans="1:15" x14ac:dyDescent="0.3">
      <c r="A9192" s="5" t="s">
        <v>21433</v>
      </c>
      <c r="B9192" s="6">
        <v>45992</v>
      </c>
      <c r="C9192" s="5" t="s">
        <v>11078</v>
      </c>
      <c r="D9192" s="5" t="s">
        <v>21434</v>
      </c>
      <c r="E9192" s="5" t="s">
        <v>86</v>
      </c>
      <c r="F9192" s="5" t="s">
        <v>52</v>
      </c>
      <c r="G9192" s="5" t="s">
        <v>45</v>
      </c>
      <c r="H9192" s="5" t="s">
        <v>46</v>
      </c>
      <c r="I9192" s="5">
        <v>4</v>
      </c>
      <c r="J9192" s="5">
        <v>7844</v>
      </c>
      <c r="K9192" s="5">
        <v>31376</v>
      </c>
      <c r="L9192" s="5">
        <v>3996.66</v>
      </c>
      <c r="M9192" s="5" t="s">
        <v>47</v>
      </c>
      <c r="N9192" s="5" t="s">
        <v>23</v>
      </c>
      <c r="O9192" s="5" t="s">
        <v>553</v>
      </c>
    </row>
    <row r="9193" spans="1:15" x14ac:dyDescent="0.3">
      <c r="A9193" s="5" t="s">
        <v>21435</v>
      </c>
      <c r="B9193" s="6">
        <v>46079</v>
      </c>
      <c r="C9193" s="5" t="s">
        <v>3100</v>
      </c>
      <c r="D9193" s="5" t="s">
        <v>21436</v>
      </c>
      <c r="E9193" s="5" t="s">
        <v>86</v>
      </c>
      <c r="F9193" s="5" t="s">
        <v>28</v>
      </c>
      <c r="G9193" s="5" t="s">
        <v>45</v>
      </c>
      <c r="H9193" s="5" t="s">
        <v>46</v>
      </c>
      <c r="I9193" s="5">
        <v>4</v>
      </c>
      <c r="J9193" s="5">
        <v>44482</v>
      </c>
      <c r="K9193" s="5">
        <v>177928</v>
      </c>
      <c r="L9193" s="5">
        <v>14917.74</v>
      </c>
      <c r="M9193" s="5" t="s">
        <v>22</v>
      </c>
      <c r="N9193" s="5" t="s">
        <v>23</v>
      </c>
      <c r="O9193" s="5" t="s">
        <v>748</v>
      </c>
    </row>
    <row r="9194" spans="1:15" x14ac:dyDescent="0.3">
      <c r="A9194" s="5" t="s">
        <v>21437</v>
      </c>
      <c r="B9194" s="6">
        <v>45861</v>
      </c>
      <c r="C9194" s="5" t="s">
        <v>242</v>
      </c>
      <c r="D9194" s="5" t="s">
        <v>6153</v>
      </c>
      <c r="E9194" s="5" t="s">
        <v>43</v>
      </c>
      <c r="F9194" s="5" t="s">
        <v>44</v>
      </c>
      <c r="G9194" s="5" t="s">
        <v>36</v>
      </c>
      <c r="H9194" s="5" t="s">
        <v>169</v>
      </c>
      <c r="I9194" s="5">
        <v>5</v>
      </c>
      <c r="J9194" s="5">
        <v>21361</v>
      </c>
      <c r="K9194" s="5">
        <v>106805</v>
      </c>
      <c r="L9194" s="5">
        <v>26820.03</v>
      </c>
      <c r="M9194" s="5" t="s">
        <v>30</v>
      </c>
      <c r="N9194" s="5" t="s">
        <v>38</v>
      </c>
      <c r="O9194" s="5" t="s">
        <v>7085</v>
      </c>
    </row>
    <row r="9195" spans="1:15" x14ac:dyDescent="0.3">
      <c r="A9195" s="5" t="s">
        <v>21438</v>
      </c>
      <c r="B9195" s="6">
        <v>45759</v>
      </c>
      <c r="C9195" s="5" t="s">
        <v>10895</v>
      </c>
      <c r="D9195" s="5" t="s">
        <v>21439</v>
      </c>
      <c r="E9195" s="5" t="s">
        <v>72</v>
      </c>
      <c r="F9195" s="5" t="s">
        <v>28</v>
      </c>
      <c r="G9195" s="5" t="s">
        <v>36</v>
      </c>
      <c r="H9195" s="5" t="s">
        <v>37</v>
      </c>
      <c r="I9195" s="5">
        <v>1</v>
      </c>
      <c r="J9195" s="5">
        <v>13289</v>
      </c>
      <c r="K9195" s="5">
        <v>13289</v>
      </c>
      <c r="L9195" s="5">
        <v>2603.02</v>
      </c>
      <c r="M9195" s="5" t="s">
        <v>54</v>
      </c>
      <c r="N9195" s="5" t="s">
        <v>23</v>
      </c>
      <c r="O9195" s="5" t="s">
        <v>733</v>
      </c>
    </row>
    <row r="9196" spans="1:15" x14ac:dyDescent="0.3">
      <c r="A9196" s="5" t="s">
        <v>21440</v>
      </c>
      <c r="B9196" s="6">
        <v>45960</v>
      </c>
      <c r="C9196" s="5" t="s">
        <v>9658</v>
      </c>
      <c r="D9196" s="5" t="s">
        <v>21441</v>
      </c>
      <c r="E9196" s="5" t="s">
        <v>72</v>
      </c>
      <c r="F9196" s="5" t="s">
        <v>104</v>
      </c>
      <c r="G9196" s="5" t="s">
        <v>45</v>
      </c>
      <c r="H9196" s="5" t="s">
        <v>160</v>
      </c>
      <c r="I9196" s="5">
        <v>3</v>
      </c>
      <c r="J9196" s="5">
        <v>12311</v>
      </c>
      <c r="K9196" s="5">
        <v>36933</v>
      </c>
      <c r="L9196" s="5">
        <v>7840.41</v>
      </c>
      <c r="M9196" s="5" t="s">
        <v>54</v>
      </c>
      <c r="N9196" s="5" t="s">
        <v>23</v>
      </c>
      <c r="O9196" s="5" t="s">
        <v>3077</v>
      </c>
    </row>
    <row r="9197" spans="1:15" x14ac:dyDescent="0.3">
      <c r="A9197" s="5" t="s">
        <v>21442</v>
      </c>
      <c r="B9197" s="6">
        <v>45725</v>
      </c>
      <c r="C9197" s="5" t="s">
        <v>7435</v>
      </c>
      <c r="D9197" s="5" t="s">
        <v>21443</v>
      </c>
      <c r="E9197" s="5" t="s">
        <v>18</v>
      </c>
      <c r="F9197" s="5" t="s">
        <v>44</v>
      </c>
      <c r="G9197" s="5" t="s">
        <v>36</v>
      </c>
      <c r="H9197" s="5" t="s">
        <v>37</v>
      </c>
      <c r="I9197" s="5">
        <v>2</v>
      </c>
      <c r="J9197" s="5">
        <v>352</v>
      </c>
      <c r="K9197" s="5">
        <v>704</v>
      </c>
      <c r="L9197" s="5">
        <v>107.57</v>
      </c>
      <c r="M9197" s="5" t="s">
        <v>47</v>
      </c>
      <c r="N9197" s="5" t="s">
        <v>38</v>
      </c>
      <c r="O9197" s="5" t="s">
        <v>1164</v>
      </c>
    </row>
    <row r="9198" spans="1:15" x14ac:dyDescent="0.3">
      <c r="A9198" s="5" t="s">
        <v>21444</v>
      </c>
      <c r="B9198" s="6">
        <v>45791</v>
      </c>
      <c r="C9198" s="5" t="s">
        <v>2834</v>
      </c>
      <c r="D9198" s="5" t="s">
        <v>21445</v>
      </c>
      <c r="E9198" s="5" t="s">
        <v>18</v>
      </c>
      <c r="F9198" s="5" t="s">
        <v>87</v>
      </c>
      <c r="G9198" s="5" t="s">
        <v>20</v>
      </c>
      <c r="H9198" s="5" t="s">
        <v>29</v>
      </c>
      <c r="I9198" s="5">
        <v>2</v>
      </c>
      <c r="J9198" s="5">
        <v>6855</v>
      </c>
      <c r="K9198" s="5">
        <v>13710</v>
      </c>
      <c r="L9198" s="5">
        <v>2578.7600000000002</v>
      </c>
      <c r="M9198" s="5" t="s">
        <v>30</v>
      </c>
      <c r="N9198" s="5" t="s">
        <v>23</v>
      </c>
      <c r="O9198" s="5" t="s">
        <v>177</v>
      </c>
    </row>
    <row r="9199" spans="1:15" x14ac:dyDescent="0.3">
      <c r="A9199" s="5" t="s">
        <v>21446</v>
      </c>
      <c r="B9199" s="6">
        <v>46039</v>
      </c>
      <c r="C9199" s="5" t="s">
        <v>8316</v>
      </c>
      <c r="D9199" s="5" t="s">
        <v>21447</v>
      </c>
      <c r="E9199" s="5" t="s">
        <v>43</v>
      </c>
      <c r="F9199" s="5" t="s">
        <v>19</v>
      </c>
      <c r="G9199" s="5" t="s">
        <v>45</v>
      </c>
      <c r="H9199" s="5" t="s">
        <v>46</v>
      </c>
      <c r="I9199" s="5">
        <v>4</v>
      </c>
      <c r="J9199" s="5">
        <v>10455</v>
      </c>
      <c r="K9199" s="5">
        <v>41820</v>
      </c>
      <c r="L9199" s="5">
        <v>4382.38</v>
      </c>
      <c r="M9199" s="5" t="s">
        <v>22</v>
      </c>
      <c r="N9199" s="5" t="s">
        <v>23</v>
      </c>
      <c r="O9199" s="5" t="s">
        <v>408</v>
      </c>
    </row>
    <row r="9200" spans="1:15" x14ac:dyDescent="0.3">
      <c r="A9200" s="5" t="s">
        <v>21448</v>
      </c>
      <c r="B9200" s="6">
        <v>45975</v>
      </c>
      <c r="C9200" s="5" t="s">
        <v>7395</v>
      </c>
      <c r="D9200" s="5" t="s">
        <v>6321</v>
      </c>
      <c r="E9200" s="5" t="s">
        <v>18</v>
      </c>
      <c r="F9200" s="5" t="s">
        <v>87</v>
      </c>
      <c r="G9200" s="5" t="s">
        <v>20</v>
      </c>
      <c r="H9200" s="5" t="s">
        <v>21</v>
      </c>
      <c r="I9200" s="5">
        <v>2</v>
      </c>
      <c r="J9200" s="5">
        <v>42028</v>
      </c>
      <c r="K9200" s="5">
        <v>84056</v>
      </c>
      <c r="L9200" s="5">
        <v>22493.48</v>
      </c>
      <c r="M9200" s="5" t="s">
        <v>30</v>
      </c>
      <c r="N9200" s="5" t="s">
        <v>23</v>
      </c>
      <c r="O9200" s="5" t="s">
        <v>1047</v>
      </c>
    </row>
    <row r="9201" spans="1:15" x14ac:dyDescent="0.3">
      <c r="A9201" s="5" t="s">
        <v>21449</v>
      </c>
      <c r="B9201" s="6">
        <v>46081</v>
      </c>
      <c r="C9201" s="5" t="s">
        <v>8222</v>
      </c>
      <c r="D9201" s="5" t="s">
        <v>21450</v>
      </c>
      <c r="E9201" s="5" t="s">
        <v>18</v>
      </c>
      <c r="F9201" s="5" t="s">
        <v>44</v>
      </c>
      <c r="G9201" s="5" t="s">
        <v>36</v>
      </c>
      <c r="H9201" s="5" t="s">
        <v>53</v>
      </c>
      <c r="I9201" s="5">
        <v>3</v>
      </c>
      <c r="J9201" s="5">
        <v>20404</v>
      </c>
      <c r="K9201" s="5">
        <v>61212</v>
      </c>
      <c r="L9201" s="5">
        <v>13065.27</v>
      </c>
      <c r="M9201" s="5" t="s">
        <v>22</v>
      </c>
      <c r="N9201" s="5" t="s">
        <v>23</v>
      </c>
      <c r="O9201" s="5" t="s">
        <v>1550</v>
      </c>
    </row>
    <row r="9202" spans="1:15" x14ac:dyDescent="0.3">
      <c r="A9202" s="5" t="s">
        <v>21451</v>
      </c>
      <c r="B9202" s="6">
        <v>46065</v>
      </c>
      <c r="C9202" s="5" t="s">
        <v>21452</v>
      </c>
      <c r="D9202" s="5" t="s">
        <v>21453</v>
      </c>
      <c r="E9202" s="5" t="s">
        <v>43</v>
      </c>
      <c r="F9202" s="5" t="s">
        <v>87</v>
      </c>
      <c r="G9202" s="5" t="s">
        <v>45</v>
      </c>
      <c r="H9202" s="5" t="s">
        <v>160</v>
      </c>
      <c r="I9202" s="5">
        <v>1</v>
      </c>
      <c r="J9202" s="5">
        <v>10776</v>
      </c>
      <c r="K9202" s="5">
        <v>10776</v>
      </c>
      <c r="L9202" s="5">
        <v>2976.61</v>
      </c>
      <c r="M9202" s="5" t="s">
        <v>61</v>
      </c>
      <c r="N9202" s="5" t="s">
        <v>67</v>
      </c>
      <c r="O9202" s="5" t="s">
        <v>1228</v>
      </c>
    </row>
    <row r="9203" spans="1:15" x14ac:dyDescent="0.3">
      <c r="A9203" s="5" t="s">
        <v>21454</v>
      </c>
      <c r="B9203" s="6">
        <v>45736</v>
      </c>
      <c r="C9203" s="5" t="s">
        <v>7530</v>
      </c>
      <c r="D9203" s="5" t="s">
        <v>21455</v>
      </c>
      <c r="E9203" s="5" t="s">
        <v>18</v>
      </c>
      <c r="F9203" s="5" t="s">
        <v>87</v>
      </c>
      <c r="G9203" s="5" t="s">
        <v>59</v>
      </c>
      <c r="H9203" s="5" t="s">
        <v>66</v>
      </c>
      <c r="I9203" s="5">
        <v>4</v>
      </c>
      <c r="J9203" s="5">
        <v>5073</v>
      </c>
      <c r="K9203" s="5">
        <v>20292</v>
      </c>
      <c r="L9203" s="5">
        <v>2054.48</v>
      </c>
      <c r="M9203" s="5" t="s">
        <v>54</v>
      </c>
      <c r="N9203" s="5" t="s">
        <v>38</v>
      </c>
      <c r="O9203" s="5" t="s">
        <v>2916</v>
      </c>
    </row>
    <row r="9204" spans="1:15" x14ac:dyDescent="0.3">
      <c r="A9204" s="5" t="s">
        <v>21456</v>
      </c>
      <c r="B9204" s="6">
        <v>45883</v>
      </c>
      <c r="C9204" s="5" t="s">
        <v>9688</v>
      </c>
      <c r="D9204" s="5" t="s">
        <v>21457</v>
      </c>
      <c r="E9204" s="5" t="s">
        <v>86</v>
      </c>
      <c r="F9204" s="5" t="s">
        <v>19</v>
      </c>
      <c r="G9204" s="5" t="s">
        <v>36</v>
      </c>
      <c r="H9204" s="5" t="s">
        <v>169</v>
      </c>
      <c r="I9204" s="5">
        <v>1</v>
      </c>
      <c r="J9204" s="5">
        <v>1425</v>
      </c>
      <c r="K9204" s="5">
        <v>1425</v>
      </c>
      <c r="L9204" s="5">
        <v>273.49</v>
      </c>
      <c r="M9204" s="5" t="s">
        <v>30</v>
      </c>
      <c r="N9204" s="5" t="s">
        <v>38</v>
      </c>
      <c r="O9204" s="5" t="s">
        <v>275</v>
      </c>
    </row>
    <row r="9205" spans="1:15" x14ac:dyDescent="0.3">
      <c r="A9205" s="5" t="s">
        <v>21458</v>
      </c>
      <c r="B9205" s="6">
        <v>45876</v>
      </c>
      <c r="C9205" s="5" t="s">
        <v>1329</v>
      </c>
      <c r="D9205" s="5" t="s">
        <v>21459</v>
      </c>
      <c r="E9205" s="5" t="s">
        <v>43</v>
      </c>
      <c r="F9205" s="5" t="s">
        <v>28</v>
      </c>
      <c r="G9205" s="5" t="s">
        <v>45</v>
      </c>
      <c r="H9205" s="5" t="s">
        <v>160</v>
      </c>
      <c r="I9205" s="5">
        <v>4</v>
      </c>
      <c r="J9205" s="5">
        <v>42419</v>
      </c>
      <c r="K9205" s="5">
        <v>169676</v>
      </c>
      <c r="L9205" s="5">
        <v>28794.46</v>
      </c>
      <c r="M9205" s="5" t="s">
        <v>54</v>
      </c>
      <c r="N9205" s="5" t="s">
        <v>31</v>
      </c>
      <c r="O9205" s="5" t="s">
        <v>462</v>
      </c>
    </row>
    <row r="9206" spans="1:15" x14ac:dyDescent="0.3">
      <c r="A9206" s="5" t="s">
        <v>21460</v>
      </c>
      <c r="B9206" s="6">
        <v>45729</v>
      </c>
      <c r="C9206" s="5" t="s">
        <v>21461</v>
      </c>
      <c r="D9206" s="5" t="s">
        <v>21462</v>
      </c>
      <c r="E9206" s="5" t="s">
        <v>43</v>
      </c>
      <c r="F9206" s="5" t="s">
        <v>44</v>
      </c>
      <c r="G9206" s="5" t="s">
        <v>59</v>
      </c>
      <c r="H9206" s="5" t="s">
        <v>181</v>
      </c>
      <c r="I9206" s="5">
        <v>4</v>
      </c>
      <c r="J9206" s="5">
        <v>45077</v>
      </c>
      <c r="K9206" s="5">
        <v>180308</v>
      </c>
      <c r="L9206" s="5">
        <v>53658.52</v>
      </c>
      <c r="M9206" s="5" t="s">
        <v>54</v>
      </c>
      <c r="N9206" s="5" t="s">
        <v>38</v>
      </c>
      <c r="O9206" s="5" t="s">
        <v>11163</v>
      </c>
    </row>
    <row r="9207" spans="1:15" x14ac:dyDescent="0.3">
      <c r="A9207" s="5" t="s">
        <v>21463</v>
      </c>
      <c r="B9207" s="6">
        <v>45760</v>
      </c>
      <c r="C9207" s="5" t="s">
        <v>4317</v>
      </c>
      <c r="D9207" s="5" t="s">
        <v>21464</v>
      </c>
      <c r="E9207" s="5" t="s">
        <v>72</v>
      </c>
      <c r="F9207" s="5" t="s">
        <v>44</v>
      </c>
      <c r="G9207" s="5" t="s">
        <v>20</v>
      </c>
      <c r="H9207" s="5" t="s">
        <v>21</v>
      </c>
      <c r="I9207" s="5">
        <v>5</v>
      </c>
      <c r="J9207" s="5">
        <v>787</v>
      </c>
      <c r="K9207" s="5">
        <v>3935</v>
      </c>
      <c r="L9207" s="5">
        <v>510.82</v>
      </c>
      <c r="M9207" s="5" t="s">
        <v>30</v>
      </c>
      <c r="N9207" s="5" t="s">
        <v>38</v>
      </c>
      <c r="O9207" s="5" t="s">
        <v>74</v>
      </c>
    </row>
    <row r="9208" spans="1:15" x14ac:dyDescent="0.3">
      <c r="A9208" s="5" t="s">
        <v>21465</v>
      </c>
      <c r="B9208" s="6">
        <v>45752</v>
      </c>
      <c r="C9208" s="5" t="s">
        <v>16269</v>
      </c>
      <c r="D9208" s="5" t="s">
        <v>10362</v>
      </c>
      <c r="E9208" s="5" t="s">
        <v>72</v>
      </c>
      <c r="F9208" s="5" t="s">
        <v>52</v>
      </c>
      <c r="G9208" s="5" t="s">
        <v>36</v>
      </c>
      <c r="H9208" s="5" t="s">
        <v>53</v>
      </c>
      <c r="I9208" s="5">
        <v>1</v>
      </c>
      <c r="J9208" s="5">
        <v>6458</v>
      </c>
      <c r="K9208" s="5">
        <v>6458</v>
      </c>
      <c r="L9208" s="5">
        <v>1257.08</v>
      </c>
      <c r="M9208" s="5" t="s">
        <v>47</v>
      </c>
      <c r="N9208" s="5" t="s">
        <v>67</v>
      </c>
      <c r="O9208" s="5" t="s">
        <v>1315</v>
      </c>
    </row>
    <row r="9209" spans="1:15" x14ac:dyDescent="0.3">
      <c r="A9209" s="5" t="s">
        <v>21466</v>
      </c>
      <c r="B9209" s="6">
        <v>46062</v>
      </c>
      <c r="C9209" s="5" t="s">
        <v>7608</v>
      </c>
      <c r="D9209" s="5" t="s">
        <v>21467</v>
      </c>
      <c r="E9209" s="5" t="s">
        <v>86</v>
      </c>
      <c r="F9209" s="5" t="s">
        <v>104</v>
      </c>
      <c r="G9209" s="5" t="s">
        <v>59</v>
      </c>
      <c r="H9209" s="5" t="s">
        <v>126</v>
      </c>
      <c r="I9209" s="5">
        <v>2</v>
      </c>
      <c r="J9209" s="5">
        <v>2009</v>
      </c>
      <c r="K9209" s="5">
        <v>4018</v>
      </c>
      <c r="L9209" s="5">
        <v>695.91</v>
      </c>
      <c r="M9209" s="5" t="s">
        <v>22</v>
      </c>
      <c r="N9209" s="5" t="s">
        <v>67</v>
      </c>
      <c r="O9209" s="5" t="s">
        <v>372</v>
      </c>
    </row>
    <row r="9210" spans="1:15" x14ac:dyDescent="0.3">
      <c r="A9210" s="5" t="s">
        <v>21468</v>
      </c>
      <c r="B9210" s="6">
        <v>45844</v>
      </c>
      <c r="C9210" s="5" t="s">
        <v>10353</v>
      </c>
      <c r="D9210" s="5" t="s">
        <v>21469</v>
      </c>
      <c r="E9210" s="5" t="s">
        <v>18</v>
      </c>
      <c r="F9210" s="5" t="s">
        <v>87</v>
      </c>
      <c r="G9210" s="5" t="s">
        <v>36</v>
      </c>
      <c r="H9210" s="5" t="s">
        <v>216</v>
      </c>
      <c r="I9210" s="5">
        <v>2</v>
      </c>
      <c r="J9210" s="5">
        <v>2840</v>
      </c>
      <c r="K9210" s="5">
        <v>5680</v>
      </c>
      <c r="L9210" s="5">
        <v>1340.03</v>
      </c>
      <c r="M9210" s="5" t="s">
        <v>30</v>
      </c>
      <c r="N9210" s="5" t="s">
        <v>23</v>
      </c>
      <c r="O9210" s="5" t="s">
        <v>5419</v>
      </c>
    </row>
    <row r="9211" spans="1:15" x14ac:dyDescent="0.3">
      <c r="A9211" s="5" t="s">
        <v>21470</v>
      </c>
      <c r="B9211" s="6">
        <v>45699</v>
      </c>
      <c r="C9211" s="5" t="s">
        <v>1629</v>
      </c>
      <c r="D9211" s="5" t="s">
        <v>14318</v>
      </c>
      <c r="E9211" s="5" t="s">
        <v>72</v>
      </c>
      <c r="F9211" s="5" t="s">
        <v>28</v>
      </c>
      <c r="G9211" s="5" t="s">
        <v>45</v>
      </c>
      <c r="H9211" s="5" t="s">
        <v>46</v>
      </c>
      <c r="I9211" s="5">
        <v>5</v>
      </c>
      <c r="J9211" s="5">
        <v>40394</v>
      </c>
      <c r="K9211" s="5">
        <v>201970</v>
      </c>
      <c r="L9211" s="5">
        <v>39781.589999999997</v>
      </c>
      <c r="M9211" s="5" t="s">
        <v>61</v>
      </c>
      <c r="N9211" s="5" t="s">
        <v>23</v>
      </c>
      <c r="O9211" s="5" t="s">
        <v>668</v>
      </c>
    </row>
    <row r="9212" spans="1:15" x14ac:dyDescent="0.3">
      <c r="A9212" s="5" t="s">
        <v>21471</v>
      </c>
      <c r="B9212" s="6">
        <v>46120</v>
      </c>
      <c r="C9212" s="5" t="s">
        <v>199</v>
      </c>
      <c r="D9212" s="5" t="s">
        <v>21472</v>
      </c>
      <c r="E9212" s="5" t="s">
        <v>18</v>
      </c>
      <c r="F9212" s="5" t="s">
        <v>28</v>
      </c>
      <c r="G9212" s="5" t="s">
        <v>36</v>
      </c>
      <c r="H9212" s="5" t="s">
        <v>216</v>
      </c>
      <c r="I9212" s="5">
        <v>5</v>
      </c>
      <c r="J9212" s="5">
        <v>19638</v>
      </c>
      <c r="K9212" s="5">
        <v>98190</v>
      </c>
      <c r="L9212" s="5">
        <v>27614.46</v>
      </c>
      <c r="M9212" s="5" t="s">
        <v>22</v>
      </c>
      <c r="N9212" s="5" t="s">
        <v>31</v>
      </c>
      <c r="O9212" s="5" t="s">
        <v>1228</v>
      </c>
    </row>
    <row r="9213" spans="1:15" x14ac:dyDescent="0.3">
      <c r="A9213" s="5" t="s">
        <v>21473</v>
      </c>
      <c r="B9213" s="6">
        <v>45985</v>
      </c>
      <c r="C9213" s="5" t="s">
        <v>1884</v>
      </c>
      <c r="D9213" s="5" t="s">
        <v>21474</v>
      </c>
      <c r="E9213" s="5" t="s">
        <v>72</v>
      </c>
      <c r="F9213" s="5" t="s">
        <v>52</v>
      </c>
      <c r="G9213" s="5" t="s">
        <v>59</v>
      </c>
      <c r="H9213" s="5" t="s">
        <v>60</v>
      </c>
      <c r="I9213" s="5">
        <v>4</v>
      </c>
      <c r="J9213" s="5">
        <v>12766</v>
      </c>
      <c r="K9213" s="5">
        <v>51064</v>
      </c>
      <c r="L9213" s="5">
        <v>4739.8</v>
      </c>
      <c r="M9213" s="5" t="s">
        <v>30</v>
      </c>
      <c r="N9213" s="5" t="s">
        <v>31</v>
      </c>
      <c r="O9213" s="5" t="s">
        <v>1094</v>
      </c>
    </row>
    <row r="9214" spans="1:15" x14ac:dyDescent="0.3">
      <c r="A9214" s="5" t="s">
        <v>21475</v>
      </c>
      <c r="B9214" s="6">
        <v>45872</v>
      </c>
      <c r="C9214" s="5" t="s">
        <v>10482</v>
      </c>
      <c r="D9214" s="5" t="s">
        <v>21476</v>
      </c>
      <c r="E9214" s="5" t="s">
        <v>72</v>
      </c>
      <c r="F9214" s="5" t="s">
        <v>52</v>
      </c>
      <c r="G9214" s="5" t="s">
        <v>20</v>
      </c>
      <c r="H9214" s="5" t="s">
        <v>29</v>
      </c>
      <c r="I9214" s="5">
        <v>1</v>
      </c>
      <c r="J9214" s="5">
        <v>39635</v>
      </c>
      <c r="K9214" s="5">
        <v>39635</v>
      </c>
      <c r="L9214" s="5">
        <v>10370.44</v>
      </c>
      <c r="M9214" s="5" t="s">
        <v>22</v>
      </c>
      <c r="N9214" s="5" t="s">
        <v>31</v>
      </c>
      <c r="O9214" s="5" t="s">
        <v>161</v>
      </c>
    </row>
    <row r="9215" spans="1:15" x14ac:dyDescent="0.3">
      <c r="A9215" s="5" t="s">
        <v>21477</v>
      </c>
      <c r="B9215" s="6">
        <v>46164</v>
      </c>
      <c r="C9215" s="5" t="s">
        <v>9996</v>
      </c>
      <c r="D9215" s="5" t="s">
        <v>21478</v>
      </c>
      <c r="E9215" s="5" t="s">
        <v>18</v>
      </c>
      <c r="F9215" s="5" t="s">
        <v>44</v>
      </c>
      <c r="G9215" s="5" t="s">
        <v>59</v>
      </c>
      <c r="H9215" s="5" t="s">
        <v>60</v>
      </c>
      <c r="I9215" s="5">
        <v>2</v>
      </c>
      <c r="J9215" s="5">
        <v>49526</v>
      </c>
      <c r="K9215" s="5">
        <v>99052</v>
      </c>
      <c r="L9215" s="5">
        <v>22728.61</v>
      </c>
      <c r="M9215" s="5" t="s">
        <v>30</v>
      </c>
      <c r="N9215" s="5" t="s">
        <v>38</v>
      </c>
      <c r="O9215" s="5" t="s">
        <v>248</v>
      </c>
    </row>
    <row r="9216" spans="1:15" x14ac:dyDescent="0.3">
      <c r="A9216" s="5" t="s">
        <v>21479</v>
      </c>
      <c r="B9216" s="6">
        <v>45755</v>
      </c>
      <c r="C9216" s="5" t="s">
        <v>3509</v>
      </c>
      <c r="D9216" s="5" t="s">
        <v>21480</v>
      </c>
      <c r="E9216" s="5" t="s">
        <v>43</v>
      </c>
      <c r="F9216" s="5" t="s">
        <v>104</v>
      </c>
      <c r="G9216" s="5" t="s">
        <v>59</v>
      </c>
      <c r="H9216" s="5" t="s">
        <v>126</v>
      </c>
      <c r="I9216" s="5">
        <v>4</v>
      </c>
      <c r="J9216" s="5">
        <v>12239</v>
      </c>
      <c r="K9216" s="5">
        <v>48956</v>
      </c>
      <c r="L9216" s="5">
        <v>3449.02</v>
      </c>
      <c r="M9216" s="5" t="s">
        <v>47</v>
      </c>
      <c r="N9216" s="5" t="s">
        <v>23</v>
      </c>
      <c r="O9216" s="5" t="s">
        <v>2984</v>
      </c>
    </row>
    <row r="9217" spans="1:15" x14ac:dyDescent="0.3">
      <c r="A9217" s="5" t="s">
        <v>21481</v>
      </c>
      <c r="B9217" s="6">
        <v>45688</v>
      </c>
      <c r="C9217" s="5" t="s">
        <v>16437</v>
      </c>
      <c r="D9217" s="5" t="s">
        <v>21482</v>
      </c>
      <c r="E9217" s="5" t="s">
        <v>86</v>
      </c>
      <c r="F9217" s="5" t="s">
        <v>19</v>
      </c>
      <c r="G9217" s="5" t="s">
        <v>36</v>
      </c>
      <c r="H9217" s="5" t="s">
        <v>169</v>
      </c>
      <c r="I9217" s="5">
        <v>3</v>
      </c>
      <c r="J9217" s="5">
        <v>32855</v>
      </c>
      <c r="K9217" s="5">
        <v>98565</v>
      </c>
      <c r="L9217" s="5">
        <v>9387.6</v>
      </c>
      <c r="M9217" s="5" t="s">
        <v>54</v>
      </c>
      <c r="N9217" s="5" t="s">
        <v>23</v>
      </c>
      <c r="O9217" s="5" t="s">
        <v>4506</v>
      </c>
    </row>
    <row r="9218" spans="1:15" x14ac:dyDescent="0.3">
      <c r="A9218" s="5" t="s">
        <v>21483</v>
      </c>
      <c r="B9218" s="6">
        <v>45774</v>
      </c>
      <c r="C9218" s="5" t="s">
        <v>5248</v>
      </c>
      <c r="D9218" s="5" t="s">
        <v>21484</v>
      </c>
      <c r="E9218" s="5" t="s">
        <v>72</v>
      </c>
      <c r="F9218" s="5" t="s">
        <v>19</v>
      </c>
      <c r="G9218" s="5" t="s">
        <v>20</v>
      </c>
      <c r="H9218" s="5" t="s">
        <v>73</v>
      </c>
      <c r="I9218" s="5">
        <v>5</v>
      </c>
      <c r="J9218" s="5">
        <v>39629</v>
      </c>
      <c r="K9218" s="5">
        <v>198145</v>
      </c>
      <c r="L9218" s="5">
        <v>45401.15</v>
      </c>
      <c r="M9218" s="5" t="s">
        <v>30</v>
      </c>
      <c r="N9218" s="5" t="s">
        <v>31</v>
      </c>
      <c r="O9218" s="5" t="s">
        <v>637</v>
      </c>
    </row>
    <row r="9219" spans="1:15" x14ac:dyDescent="0.3">
      <c r="A9219" s="5" t="s">
        <v>21485</v>
      </c>
      <c r="B9219" s="6">
        <v>46079</v>
      </c>
      <c r="C9219" s="5" t="s">
        <v>26</v>
      </c>
      <c r="D9219" s="5" t="s">
        <v>21486</v>
      </c>
      <c r="E9219" s="5" t="s">
        <v>43</v>
      </c>
      <c r="F9219" s="5" t="s">
        <v>104</v>
      </c>
      <c r="G9219" s="5" t="s">
        <v>59</v>
      </c>
      <c r="H9219" s="5" t="s">
        <v>181</v>
      </c>
      <c r="I9219" s="5">
        <v>4</v>
      </c>
      <c r="J9219" s="5">
        <v>11793</v>
      </c>
      <c r="K9219" s="5">
        <v>47172</v>
      </c>
      <c r="L9219" s="5">
        <v>13687.13</v>
      </c>
      <c r="M9219" s="5" t="s">
        <v>47</v>
      </c>
      <c r="N9219" s="5" t="s">
        <v>31</v>
      </c>
      <c r="O9219" s="5" t="s">
        <v>232</v>
      </c>
    </row>
    <row r="9220" spans="1:15" x14ac:dyDescent="0.3">
      <c r="A9220" s="5" t="s">
        <v>21487</v>
      </c>
      <c r="B9220" s="6">
        <v>45966</v>
      </c>
      <c r="C9220" s="5" t="s">
        <v>15737</v>
      </c>
      <c r="D9220" s="5" t="s">
        <v>21488</v>
      </c>
      <c r="E9220" s="5" t="s">
        <v>72</v>
      </c>
      <c r="F9220" s="5" t="s">
        <v>44</v>
      </c>
      <c r="G9220" s="5" t="s">
        <v>36</v>
      </c>
      <c r="H9220" s="5" t="s">
        <v>169</v>
      </c>
      <c r="I9220" s="5">
        <v>4</v>
      </c>
      <c r="J9220" s="5">
        <v>5250</v>
      </c>
      <c r="K9220" s="5">
        <v>21000</v>
      </c>
      <c r="L9220" s="5">
        <v>3995.49</v>
      </c>
      <c r="M9220" s="5" t="s">
        <v>47</v>
      </c>
      <c r="N9220" s="5" t="s">
        <v>38</v>
      </c>
      <c r="O9220" s="5" t="s">
        <v>323</v>
      </c>
    </row>
    <row r="9221" spans="1:15" x14ac:dyDescent="0.3">
      <c r="A9221" s="5" t="s">
        <v>21489</v>
      </c>
      <c r="B9221" s="6">
        <v>45673</v>
      </c>
      <c r="C9221" s="5" t="s">
        <v>2466</v>
      </c>
      <c r="D9221" s="5" t="s">
        <v>21490</v>
      </c>
      <c r="E9221" s="5" t="s">
        <v>43</v>
      </c>
      <c r="F9221" s="5" t="s">
        <v>52</v>
      </c>
      <c r="G9221" s="5" t="s">
        <v>36</v>
      </c>
      <c r="H9221" s="5" t="s">
        <v>169</v>
      </c>
      <c r="I9221" s="5">
        <v>4</v>
      </c>
      <c r="J9221" s="5">
        <v>43294</v>
      </c>
      <c r="K9221" s="5">
        <v>173176</v>
      </c>
      <c r="L9221" s="5">
        <v>14138.14</v>
      </c>
      <c r="M9221" s="5" t="s">
        <v>61</v>
      </c>
      <c r="N9221" s="5" t="s">
        <v>38</v>
      </c>
      <c r="O9221" s="5" t="s">
        <v>134</v>
      </c>
    </row>
    <row r="9222" spans="1:15" x14ac:dyDescent="0.3">
      <c r="A9222" s="5" t="s">
        <v>21491</v>
      </c>
      <c r="B9222" s="6">
        <v>46008</v>
      </c>
      <c r="C9222" s="5" t="s">
        <v>14607</v>
      </c>
      <c r="D9222" s="5" t="s">
        <v>21492</v>
      </c>
      <c r="E9222" s="5" t="s">
        <v>86</v>
      </c>
      <c r="F9222" s="5" t="s">
        <v>28</v>
      </c>
      <c r="G9222" s="5" t="s">
        <v>59</v>
      </c>
      <c r="H9222" s="5" t="s">
        <v>60</v>
      </c>
      <c r="I9222" s="5">
        <v>2</v>
      </c>
      <c r="J9222" s="5">
        <v>15598</v>
      </c>
      <c r="K9222" s="5">
        <v>31196</v>
      </c>
      <c r="L9222" s="5">
        <v>1741.19</v>
      </c>
      <c r="M9222" s="5" t="s">
        <v>61</v>
      </c>
      <c r="N9222" s="5" t="s">
        <v>38</v>
      </c>
      <c r="O9222" s="5" t="s">
        <v>814</v>
      </c>
    </row>
    <row r="9223" spans="1:15" x14ac:dyDescent="0.3">
      <c r="A9223" s="5" t="s">
        <v>21493</v>
      </c>
      <c r="B9223" s="6">
        <v>45910</v>
      </c>
      <c r="C9223" s="5" t="s">
        <v>14913</v>
      </c>
      <c r="D9223" s="5" t="s">
        <v>21494</v>
      </c>
      <c r="E9223" s="5" t="s">
        <v>72</v>
      </c>
      <c r="F9223" s="5" t="s">
        <v>28</v>
      </c>
      <c r="G9223" s="5" t="s">
        <v>45</v>
      </c>
      <c r="H9223" s="5" t="s">
        <v>46</v>
      </c>
      <c r="I9223" s="5">
        <v>3</v>
      </c>
      <c r="J9223" s="5">
        <v>5245</v>
      </c>
      <c r="K9223" s="5">
        <v>15735</v>
      </c>
      <c r="L9223" s="5">
        <v>2720.54</v>
      </c>
      <c r="M9223" s="5" t="s">
        <v>22</v>
      </c>
      <c r="N9223" s="5" t="s">
        <v>31</v>
      </c>
      <c r="O9223" s="5" t="s">
        <v>988</v>
      </c>
    </row>
    <row r="9224" spans="1:15" x14ac:dyDescent="0.3">
      <c r="A9224" s="5" t="s">
        <v>21495</v>
      </c>
      <c r="B9224" s="6">
        <v>45693</v>
      </c>
      <c r="C9224" s="5" t="s">
        <v>11931</v>
      </c>
      <c r="D9224" s="5" t="s">
        <v>21496</v>
      </c>
      <c r="E9224" s="5" t="s">
        <v>43</v>
      </c>
      <c r="F9224" s="5" t="s">
        <v>87</v>
      </c>
      <c r="G9224" s="5" t="s">
        <v>36</v>
      </c>
      <c r="H9224" s="5" t="s">
        <v>37</v>
      </c>
      <c r="I9224" s="5">
        <v>2</v>
      </c>
      <c r="J9224" s="5">
        <v>9257</v>
      </c>
      <c r="K9224" s="5">
        <v>18514</v>
      </c>
      <c r="L9224" s="5">
        <v>1901.48</v>
      </c>
      <c r="M9224" s="5" t="s">
        <v>54</v>
      </c>
      <c r="N9224" s="5" t="s">
        <v>23</v>
      </c>
      <c r="O9224" s="5" t="s">
        <v>1284</v>
      </c>
    </row>
    <row r="9225" spans="1:15" x14ac:dyDescent="0.3">
      <c r="A9225" s="5" t="s">
        <v>21497</v>
      </c>
      <c r="B9225" s="6">
        <v>45965</v>
      </c>
      <c r="C9225" s="5" t="s">
        <v>2331</v>
      </c>
      <c r="D9225" s="5" t="s">
        <v>16552</v>
      </c>
      <c r="E9225" s="5" t="s">
        <v>72</v>
      </c>
      <c r="F9225" s="5" t="s">
        <v>104</v>
      </c>
      <c r="G9225" s="5" t="s">
        <v>20</v>
      </c>
      <c r="H9225" s="5" t="s">
        <v>73</v>
      </c>
      <c r="I9225" s="5">
        <v>4</v>
      </c>
      <c r="J9225" s="5">
        <v>44380</v>
      </c>
      <c r="K9225" s="5">
        <v>177520</v>
      </c>
      <c r="L9225" s="5">
        <v>12467.13</v>
      </c>
      <c r="M9225" s="5" t="s">
        <v>22</v>
      </c>
      <c r="N9225" s="5" t="s">
        <v>38</v>
      </c>
      <c r="O9225" s="5" t="s">
        <v>88</v>
      </c>
    </row>
    <row r="9226" spans="1:15" x14ac:dyDescent="0.3">
      <c r="A9226" s="5" t="s">
        <v>21498</v>
      </c>
      <c r="B9226" s="6">
        <v>45820</v>
      </c>
      <c r="C9226" s="5" t="s">
        <v>8880</v>
      </c>
      <c r="D9226" s="5" t="s">
        <v>21499</v>
      </c>
      <c r="E9226" s="5" t="s">
        <v>86</v>
      </c>
      <c r="F9226" s="5" t="s">
        <v>87</v>
      </c>
      <c r="G9226" s="5" t="s">
        <v>45</v>
      </c>
      <c r="H9226" s="5" t="s">
        <v>46</v>
      </c>
      <c r="I9226" s="5">
        <v>1</v>
      </c>
      <c r="J9226" s="5">
        <v>34977</v>
      </c>
      <c r="K9226" s="5">
        <v>34977</v>
      </c>
      <c r="L9226" s="5">
        <v>6949.52</v>
      </c>
      <c r="M9226" s="5" t="s">
        <v>61</v>
      </c>
      <c r="N9226" s="5" t="s">
        <v>38</v>
      </c>
      <c r="O9226" s="5" t="s">
        <v>2127</v>
      </c>
    </row>
    <row r="9227" spans="1:15" x14ac:dyDescent="0.3">
      <c r="A9227" s="5" t="s">
        <v>21500</v>
      </c>
      <c r="B9227" s="6">
        <v>45792</v>
      </c>
      <c r="C9227" s="5" t="s">
        <v>9681</v>
      </c>
      <c r="D9227" s="5" t="s">
        <v>3048</v>
      </c>
      <c r="E9227" s="5" t="s">
        <v>18</v>
      </c>
      <c r="F9227" s="5" t="s">
        <v>44</v>
      </c>
      <c r="G9227" s="5" t="s">
        <v>59</v>
      </c>
      <c r="H9227" s="5" t="s">
        <v>181</v>
      </c>
      <c r="I9227" s="5">
        <v>4</v>
      </c>
      <c r="J9227" s="5">
        <v>18536</v>
      </c>
      <c r="K9227" s="5">
        <v>74144</v>
      </c>
      <c r="L9227" s="5">
        <v>18538.330000000002</v>
      </c>
      <c r="M9227" s="5" t="s">
        <v>47</v>
      </c>
      <c r="N9227" s="5" t="s">
        <v>23</v>
      </c>
      <c r="O9227" s="5" t="s">
        <v>2191</v>
      </c>
    </row>
    <row r="9228" spans="1:15" x14ac:dyDescent="0.3">
      <c r="A9228" s="5" t="s">
        <v>21501</v>
      </c>
      <c r="B9228" s="6">
        <v>46108</v>
      </c>
      <c r="C9228" s="5" t="s">
        <v>18504</v>
      </c>
      <c r="D9228" s="5" t="s">
        <v>21502</v>
      </c>
      <c r="E9228" s="5" t="s">
        <v>43</v>
      </c>
      <c r="F9228" s="5" t="s">
        <v>104</v>
      </c>
      <c r="G9228" s="5" t="s">
        <v>20</v>
      </c>
      <c r="H9228" s="5" t="s">
        <v>29</v>
      </c>
      <c r="I9228" s="5">
        <v>1</v>
      </c>
      <c r="J9228" s="5">
        <v>25504</v>
      </c>
      <c r="K9228" s="5">
        <v>25504</v>
      </c>
      <c r="L9228" s="5">
        <v>6811.98</v>
      </c>
      <c r="M9228" s="5" t="s">
        <v>47</v>
      </c>
      <c r="N9228" s="5" t="s">
        <v>23</v>
      </c>
      <c r="O9228" s="5" t="s">
        <v>323</v>
      </c>
    </row>
    <row r="9229" spans="1:15" x14ac:dyDescent="0.3">
      <c r="A9229" s="5" t="s">
        <v>21503</v>
      </c>
      <c r="B9229" s="6">
        <v>45690</v>
      </c>
      <c r="C9229" s="5" t="s">
        <v>4762</v>
      </c>
      <c r="D9229" s="5" t="s">
        <v>21504</v>
      </c>
      <c r="E9229" s="5" t="s">
        <v>86</v>
      </c>
      <c r="F9229" s="5" t="s">
        <v>104</v>
      </c>
      <c r="G9229" s="5" t="s">
        <v>20</v>
      </c>
      <c r="H9229" s="5" t="s">
        <v>73</v>
      </c>
      <c r="I9229" s="5">
        <v>2</v>
      </c>
      <c r="J9229" s="5">
        <v>4749</v>
      </c>
      <c r="K9229" s="5">
        <v>9498</v>
      </c>
      <c r="L9229" s="5">
        <v>2434.21</v>
      </c>
      <c r="M9229" s="5" t="s">
        <v>30</v>
      </c>
      <c r="N9229" s="5" t="s">
        <v>38</v>
      </c>
      <c r="O9229" s="5" t="s">
        <v>1493</v>
      </c>
    </row>
    <row r="9230" spans="1:15" x14ac:dyDescent="0.3">
      <c r="A9230" s="5" t="s">
        <v>21505</v>
      </c>
      <c r="B9230" s="6">
        <v>45914</v>
      </c>
      <c r="C9230" s="5" t="s">
        <v>4063</v>
      </c>
      <c r="D9230" s="5" t="s">
        <v>21506</v>
      </c>
      <c r="E9230" s="5" t="s">
        <v>86</v>
      </c>
      <c r="F9230" s="5" t="s">
        <v>87</v>
      </c>
      <c r="G9230" s="5" t="s">
        <v>20</v>
      </c>
      <c r="H9230" s="5" t="s">
        <v>29</v>
      </c>
      <c r="I9230" s="5">
        <v>5</v>
      </c>
      <c r="J9230" s="5">
        <v>26496</v>
      </c>
      <c r="K9230" s="5">
        <v>132480</v>
      </c>
      <c r="L9230" s="5">
        <v>13115.73</v>
      </c>
      <c r="M9230" s="5" t="s">
        <v>61</v>
      </c>
      <c r="N9230" s="5" t="s">
        <v>38</v>
      </c>
      <c r="O9230" s="5" t="s">
        <v>275</v>
      </c>
    </row>
    <row r="9231" spans="1:15" x14ac:dyDescent="0.3">
      <c r="A9231" s="5" t="s">
        <v>21507</v>
      </c>
      <c r="B9231" s="6">
        <v>45769</v>
      </c>
      <c r="C9231" s="5" t="s">
        <v>21205</v>
      </c>
      <c r="D9231" s="5" t="s">
        <v>21508</v>
      </c>
      <c r="E9231" s="5" t="s">
        <v>43</v>
      </c>
      <c r="F9231" s="5" t="s">
        <v>44</v>
      </c>
      <c r="G9231" s="5" t="s">
        <v>59</v>
      </c>
      <c r="H9231" s="5" t="s">
        <v>126</v>
      </c>
      <c r="I9231" s="5">
        <v>1</v>
      </c>
      <c r="J9231" s="5">
        <v>21616</v>
      </c>
      <c r="K9231" s="5">
        <v>21616</v>
      </c>
      <c r="L9231" s="5">
        <v>3085.81</v>
      </c>
      <c r="M9231" s="5" t="s">
        <v>47</v>
      </c>
      <c r="N9231" s="5" t="s">
        <v>67</v>
      </c>
      <c r="O9231" s="5" t="s">
        <v>1546</v>
      </c>
    </row>
    <row r="9232" spans="1:15" x14ac:dyDescent="0.3">
      <c r="A9232" s="5" t="s">
        <v>21509</v>
      </c>
      <c r="B9232" s="6">
        <v>45784</v>
      </c>
      <c r="C9232" s="5" t="s">
        <v>2186</v>
      </c>
      <c r="D9232" s="5" t="s">
        <v>21510</v>
      </c>
      <c r="E9232" s="5" t="s">
        <v>18</v>
      </c>
      <c r="F9232" s="5" t="s">
        <v>104</v>
      </c>
      <c r="G9232" s="5" t="s">
        <v>45</v>
      </c>
      <c r="H9232" s="5" t="s">
        <v>138</v>
      </c>
      <c r="I9232" s="5">
        <v>5</v>
      </c>
      <c r="J9232" s="5">
        <v>17484</v>
      </c>
      <c r="K9232" s="5">
        <v>87420</v>
      </c>
      <c r="L9232" s="5">
        <v>18768.59</v>
      </c>
      <c r="M9232" s="5" t="s">
        <v>54</v>
      </c>
      <c r="N9232" s="5" t="s">
        <v>67</v>
      </c>
      <c r="O9232" s="5" t="s">
        <v>311</v>
      </c>
    </row>
    <row r="9233" spans="1:15" x14ac:dyDescent="0.3">
      <c r="A9233" s="5" t="s">
        <v>21511</v>
      </c>
      <c r="B9233" s="6">
        <v>45855</v>
      </c>
      <c r="C9233" s="5" t="s">
        <v>129</v>
      </c>
      <c r="D9233" s="5" t="s">
        <v>21512</v>
      </c>
      <c r="E9233" s="5" t="s">
        <v>86</v>
      </c>
      <c r="F9233" s="5" t="s">
        <v>87</v>
      </c>
      <c r="G9233" s="5" t="s">
        <v>45</v>
      </c>
      <c r="H9233" s="5" t="s">
        <v>160</v>
      </c>
      <c r="I9233" s="5">
        <v>3</v>
      </c>
      <c r="J9233" s="5">
        <v>45610</v>
      </c>
      <c r="K9233" s="5">
        <v>136830</v>
      </c>
      <c r="L9233" s="5">
        <v>29121.73</v>
      </c>
      <c r="M9233" s="5" t="s">
        <v>47</v>
      </c>
      <c r="N9233" s="5" t="s">
        <v>67</v>
      </c>
      <c r="O9233" s="5" t="s">
        <v>68</v>
      </c>
    </row>
    <row r="9234" spans="1:15" x14ac:dyDescent="0.3">
      <c r="A9234" s="5" t="s">
        <v>21513</v>
      </c>
      <c r="B9234" s="6">
        <v>45981</v>
      </c>
      <c r="C9234" s="5" t="s">
        <v>7408</v>
      </c>
      <c r="D9234" s="5" t="s">
        <v>8983</v>
      </c>
      <c r="E9234" s="5" t="s">
        <v>43</v>
      </c>
      <c r="F9234" s="5" t="s">
        <v>28</v>
      </c>
      <c r="G9234" s="5" t="s">
        <v>45</v>
      </c>
      <c r="H9234" s="5" t="s">
        <v>46</v>
      </c>
      <c r="I9234" s="5">
        <v>1</v>
      </c>
      <c r="J9234" s="5">
        <v>26936</v>
      </c>
      <c r="K9234" s="5">
        <v>26936</v>
      </c>
      <c r="L9234" s="5">
        <v>4457.28</v>
      </c>
      <c r="M9234" s="5" t="s">
        <v>61</v>
      </c>
      <c r="N9234" s="5" t="s">
        <v>31</v>
      </c>
      <c r="O9234" s="5" t="s">
        <v>553</v>
      </c>
    </row>
    <row r="9235" spans="1:15" x14ac:dyDescent="0.3">
      <c r="A9235" s="5" t="s">
        <v>21514</v>
      </c>
      <c r="B9235" s="6">
        <v>46045</v>
      </c>
      <c r="C9235" s="5" t="s">
        <v>13202</v>
      </c>
      <c r="D9235" s="5" t="s">
        <v>21515</v>
      </c>
      <c r="E9235" s="5" t="s">
        <v>86</v>
      </c>
      <c r="F9235" s="5" t="s">
        <v>87</v>
      </c>
      <c r="G9235" s="5" t="s">
        <v>59</v>
      </c>
      <c r="H9235" s="5" t="s">
        <v>66</v>
      </c>
      <c r="I9235" s="5">
        <v>4</v>
      </c>
      <c r="J9235" s="5">
        <v>40931</v>
      </c>
      <c r="K9235" s="5">
        <v>163724</v>
      </c>
      <c r="L9235" s="5">
        <v>25648.74</v>
      </c>
      <c r="M9235" s="5" t="s">
        <v>30</v>
      </c>
      <c r="N9235" s="5" t="s">
        <v>67</v>
      </c>
      <c r="O9235" s="5" t="s">
        <v>359</v>
      </c>
    </row>
    <row r="9236" spans="1:15" x14ac:dyDescent="0.3">
      <c r="A9236" s="5" t="s">
        <v>21516</v>
      </c>
      <c r="B9236" s="6">
        <v>46106</v>
      </c>
      <c r="C9236" s="5" t="s">
        <v>7408</v>
      </c>
      <c r="D9236" s="5" t="s">
        <v>21517</v>
      </c>
      <c r="E9236" s="5" t="s">
        <v>86</v>
      </c>
      <c r="F9236" s="5" t="s">
        <v>52</v>
      </c>
      <c r="G9236" s="5" t="s">
        <v>20</v>
      </c>
      <c r="H9236" s="5" t="s">
        <v>73</v>
      </c>
      <c r="I9236" s="5">
        <v>1</v>
      </c>
      <c r="J9236" s="5">
        <v>31712</v>
      </c>
      <c r="K9236" s="5">
        <v>31712</v>
      </c>
      <c r="L9236" s="5">
        <v>6003.36</v>
      </c>
      <c r="M9236" s="5" t="s">
        <v>54</v>
      </c>
      <c r="N9236" s="5" t="s">
        <v>67</v>
      </c>
      <c r="O9236" s="5" t="s">
        <v>1916</v>
      </c>
    </row>
    <row r="9237" spans="1:15" x14ac:dyDescent="0.3">
      <c r="A9237" s="5" t="s">
        <v>21518</v>
      </c>
      <c r="B9237" s="6">
        <v>45741</v>
      </c>
      <c r="C9237" s="5" t="s">
        <v>1069</v>
      </c>
      <c r="D9237" s="5" t="s">
        <v>21519</v>
      </c>
      <c r="E9237" s="5" t="s">
        <v>72</v>
      </c>
      <c r="F9237" s="5" t="s">
        <v>52</v>
      </c>
      <c r="G9237" s="5" t="s">
        <v>45</v>
      </c>
      <c r="H9237" s="5" t="s">
        <v>138</v>
      </c>
      <c r="I9237" s="5">
        <v>3</v>
      </c>
      <c r="J9237" s="5">
        <v>21021</v>
      </c>
      <c r="K9237" s="5">
        <v>63063</v>
      </c>
      <c r="L9237" s="5">
        <v>17302.71</v>
      </c>
      <c r="M9237" s="5" t="s">
        <v>22</v>
      </c>
      <c r="N9237" s="5" t="s">
        <v>67</v>
      </c>
      <c r="O9237" s="5" t="s">
        <v>232</v>
      </c>
    </row>
    <row r="9238" spans="1:15" x14ac:dyDescent="0.3">
      <c r="A9238" s="5" t="s">
        <v>21520</v>
      </c>
      <c r="B9238" s="6">
        <v>46128</v>
      </c>
      <c r="C9238" s="5" t="s">
        <v>622</v>
      </c>
      <c r="D9238" s="5" t="s">
        <v>21521</v>
      </c>
      <c r="E9238" s="5" t="s">
        <v>86</v>
      </c>
      <c r="F9238" s="5" t="s">
        <v>104</v>
      </c>
      <c r="G9238" s="5" t="s">
        <v>59</v>
      </c>
      <c r="H9238" s="5" t="s">
        <v>60</v>
      </c>
      <c r="I9238" s="5">
        <v>4</v>
      </c>
      <c r="J9238" s="5">
        <v>6635</v>
      </c>
      <c r="K9238" s="5">
        <v>26540</v>
      </c>
      <c r="L9238" s="5">
        <v>6888.9</v>
      </c>
      <c r="M9238" s="5" t="s">
        <v>54</v>
      </c>
      <c r="N9238" s="5" t="s">
        <v>38</v>
      </c>
      <c r="O9238" s="5" t="s">
        <v>372</v>
      </c>
    </row>
    <row r="9239" spans="1:15" x14ac:dyDescent="0.3">
      <c r="A9239" s="5" t="s">
        <v>21522</v>
      </c>
      <c r="B9239" s="6">
        <v>45855</v>
      </c>
      <c r="C9239" s="5" t="s">
        <v>11514</v>
      </c>
      <c r="D9239" s="5" t="s">
        <v>21523</v>
      </c>
      <c r="E9239" s="5" t="s">
        <v>18</v>
      </c>
      <c r="F9239" s="5" t="s">
        <v>52</v>
      </c>
      <c r="G9239" s="5" t="s">
        <v>20</v>
      </c>
      <c r="H9239" s="5" t="s">
        <v>21</v>
      </c>
      <c r="I9239" s="5">
        <v>2</v>
      </c>
      <c r="J9239" s="5">
        <v>11130</v>
      </c>
      <c r="K9239" s="5">
        <v>22260</v>
      </c>
      <c r="L9239" s="5">
        <v>3281.44</v>
      </c>
      <c r="M9239" s="5" t="s">
        <v>30</v>
      </c>
      <c r="N9239" s="5" t="s">
        <v>67</v>
      </c>
      <c r="O9239" s="5" t="s">
        <v>114</v>
      </c>
    </row>
    <row r="9240" spans="1:15" x14ac:dyDescent="0.3">
      <c r="A9240" s="5" t="s">
        <v>21524</v>
      </c>
      <c r="B9240" s="6">
        <v>45683</v>
      </c>
      <c r="C9240" s="5" t="s">
        <v>1805</v>
      </c>
      <c r="D9240" s="5" t="s">
        <v>21525</v>
      </c>
      <c r="E9240" s="5" t="s">
        <v>72</v>
      </c>
      <c r="F9240" s="5" t="s">
        <v>28</v>
      </c>
      <c r="G9240" s="5" t="s">
        <v>59</v>
      </c>
      <c r="H9240" s="5" t="s">
        <v>66</v>
      </c>
      <c r="I9240" s="5">
        <v>3</v>
      </c>
      <c r="J9240" s="5">
        <v>4672</v>
      </c>
      <c r="K9240" s="5">
        <v>14016</v>
      </c>
      <c r="L9240" s="5">
        <v>2721.06</v>
      </c>
      <c r="M9240" s="5" t="s">
        <v>54</v>
      </c>
      <c r="N9240" s="5" t="s">
        <v>67</v>
      </c>
      <c r="O9240" s="5" t="s">
        <v>3403</v>
      </c>
    </row>
    <row r="9241" spans="1:15" x14ac:dyDescent="0.3">
      <c r="A9241" s="5" t="s">
        <v>21526</v>
      </c>
      <c r="B9241" s="6">
        <v>46101</v>
      </c>
      <c r="C9241" s="5" t="s">
        <v>21527</v>
      </c>
      <c r="D9241" s="5" t="s">
        <v>6220</v>
      </c>
      <c r="E9241" s="5" t="s">
        <v>18</v>
      </c>
      <c r="F9241" s="5" t="s">
        <v>52</v>
      </c>
      <c r="G9241" s="5" t="s">
        <v>59</v>
      </c>
      <c r="H9241" s="5" t="s">
        <v>181</v>
      </c>
      <c r="I9241" s="5">
        <v>1</v>
      </c>
      <c r="J9241" s="5">
        <v>27417</v>
      </c>
      <c r="K9241" s="5">
        <v>27417</v>
      </c>
      <c r="L9241" s="5">
        <v>4149.3900000000003</v>
      </c>
      <c r="M9241" s="5" t="s">
        <v>47</v>
      </c>
      <c r="N9241" s="5" t="s">
        <v>38</v>
      </c>
      <c r="O9241" s="5" t="s">
        <v>459</v>
      </c>
    </row>
    <row r="9242" spans="1:15" x14ac:dyDescent="0.3">
      <c r="A9242" s="5" t="s">
        <v>21528</v>
      </c>
      <c r="B9242" s="6">
        <v>45745</v>
      </c>
      <c r="C9242" s="5" t="s">
        <v>8255</v>
      </c>
      <c r="D9242" s="5" t="s">
        <v>21529</v>
      </c>
      <c r="E9242" s="5" t="s">
        <v>43</v>
      </c>
      <c r="F9242" s="5" t="s">
        <v>104</v>
      </c>
      <c r="G9242" s="5" t="s">
        <v>36</v>
      </c>
      <c r="H9242" s="5" t="s">
        <v>37</v>
      </c>
      <c r="I9242" s="5">
        <v>1</v>
      </c>
      <c r="J9242" s="5">
        <v>20213</v>
      </c>
      <c r="K9242" s="5">
        <v>20213</v>
      </c>
      <c r="L9242" s="5">
        <v>4289.53</v>
      </c>
      <c r="M9242" s="5" t="s">
        <v>22</v>
      </c>
      <c r="N9242" s="5" t="s">
        <v>23</v>
      </c>
      <c r="O9242" s="5" t="s">
        <v>760</v>
      </c>
    </row>
    <row r="9243" spans="1:15" x14ac:dyDescent="0.3">
      <c r="A9243" s="5" t="s">
        <v>21530</v>
      </c>
      <c r="B9243" s="6">
        <v>45658</v>
      </c>
      <c r="C9243" s="5" t="s">
        <v>1402</v>
      </c>
      <c r="D9243" s="5" t="s">
        <v>21531</v>
      </c>
      <c r="E9243" s="5" t="s">
        <v>18</v>
      </c>
      <c r="F9243" s="5" t="s">
        <v>19</v>
      </c>
      <c r="G9243" s="5" t="s">
        <v>20</v>
      </c>
      <c r="H9243" s="5" t="s">
        <v>21</v>
      </c>
      <c r="I9243" s="5">
        <v>2</v>
      </c>
      <c r="J9243" s="5">
        <v>39166</v>
      </c>
      <c r="K9243" s="5">
        <v>78332</v>
      </c>
      <c r="L9243" s="5">
        <v>12904.29</v>
      </c>
      <c r="M9243" s="5" t="s">
        <v>47</v>
      </c>
      <c r="N9243" s="5" t="s">
        <v>38</v>
      </c>
      <c r="O9243" s="5" t="s">
        <v>4793</v>
      </c>
    </row>
    <row r="9244" spans="1:15" x14ac:dyDescent="0.3">
      <c r="A9244" s="5" t="s">
        <v>21532</v>
      </c>
      <c r="B9244" s="6">
        <v>46094</v>
      </c>
      <c r="C9244" s="5" t="s">
        <v>6054</v>
      </c>
      <c r="D9244" s="5" t="s">
        <v>21533</v>
      </c>
      <c r="E9244" s="5" t="s">
        <v>86</v>
      </c>
      <c r="F9244" s="5" t="s">
        <v>104</v>
      </c>
      <c r="G9244" s="5" t="s">
        <v>20</v>
      </c>
      <c r="H9244" s="5" t="s">
        <v>21</v>
      </c>
      <c r="I9244" s="5">
        <v>5</v>
      </c>
      <c r="J9244" s="5">
        <v>10199</v>
      </c>
      <c r="K9244" s="5">
        <v>50995</v>
      </c>
      <c r="L9244" s="5">
        <v>7273.73</v>
      </c>
      <c r="M9244" s="5" t="s">
        <v>47</v>
      </c>
      <c r="N9244" s="5" t="s">
        <v>23</v>
      </c>
      <c r="O9244" s="5" t="s">
        <v>415</v>
      </c>
    </row>
    <row r="9245" spans="1:15" x14ac:dyDescent="0.3">
      <c r="A9245" s="5" t="s">
        <v>21534</v>
      </c>
      <c r="B9245" s="6">
        <v>46100</v>
      </c>
      <c r="C9245" s="5" t="s">
        <v>10165</v>
      </c>
      <c r="D9245" s="5" t="s">
        <v>21535</v>
      </c>
      <c r="E9245" s="5" t="s">
        <v>43</v>
      </c>
      <c r="F9245" s="5" t="s">
        <v>104</v>
      </c>
      <c r="G9245" s="5" t="s">
        <v>45</v>
      </c>
      <c r="H9245" s="5" t="s">
        <v>138</v>
      </c>
      <c r="I9245" s="5">
        <v>1</v>
      </c>
      <c r="J9245" s="5">
        <v>9446</v>
      </c>
      <c r="K9245" s="5">
        <v>9446</v>
      </c>
      <c r="L9245" s="5">
        <v>2685.54</v>
      </c>
      <c r="M9245" s="5" t="s">
        <v>61</v>
      </c>
      <c r="N9245" s="5" t="s">
        <v>31</v>
      </c>
      <c r="O9245" s="5" t="s">
        <v>186</v>
      </c>
    </row>
    <row r="9246" spans="1:15" x14ac:dyDescent="0.3">
      <c r="A9246" s="5" t="s">
        <v>21536</v>
      </c>
      <c r="B9246" s="6">
        <v>46002</v>
      </c>
      <c r="C9246" s="5" t="s">
        <v>5934</v>
      </c>
      <c r="D9246" s="5" t="s">
        <v>21537</v>
      </c>
      <c r="E9246" s="5" t="s">
        <v>43</v>
      </c>
      <c r="F9246" s="5" t="s">
        <v>28</v>
      </c>
      <c r="G9246" s="5" t="s">
        <v>59</v>
      </c>
      <c r="H9246" s="5" t="s">
        <v>60</v>
      </c>
      <c r="I9246" s="5">
        <v>1</v>
      </c>
      <c r="J9246" s="5">
        <v>41074</v>
      </c>
      <c r="K9246" s="5">
        <v>41074</v>
      </c>
      <c r="L9246" s="5">
        <v>7643.82</v>
      </c>
      <c r="M9246" s="5" t="s">
        <v>22</v>
      </c>
      <c r="N9246" s="5" t="s">
        <v>38</v>
      </c>
      <c r="O9246" s="5" t="s">
        <v>707</v>
      </c>
    </row>
    <row r="9247" spans="1:15" x14ac:dyDescent="0.3">
      <c r="A9247" s="5" t="s">
        <v>21538</v>
      </c>
      <c r="B9247" s="6">
        <v>46171</v>
      </c>
      <c r="C9247" s="5" t="s">
        <v>3990</v>
      </c>
      <c r="D9247" s="5" t="s">
        <v>21539</v>
      </c>
      <c r="E9247" s="5" t="s">
        <v>43</v>
      </c>
      <c r="F9247" s="5" t="s">
        <v>87</v>
      </c>
      <c r="G9247" s="5" t="s">
        <v>20</v>
      </c>
      <c r="H9247" s="5" t="s">
        <v>109</v>
      </c>
      <c r="I9247" s="5">
        <v>4</v>
      </c>
      <c r="J9247" s="5">
        <v>28941</v>
      </c>
      <c r="K9247" s="5">
        <v>115764</v>
      </c>
      <c r="L9247" s="5">
        <v>17041.11</v>
      </c>
      <c r="M9247" s="5" t="s">
        <v>47</v>
      </c>
      <c r="N9247" s="5" t="s">
        <v>38</v>
      </c>
      <c r="O9247" s="5" t="s">
        <v>7371</v>
      </c>
    </row>
    <row r="9248" spans="1:15" x14ac:dyDescent="0.3">
      <c r="A9248" s="5" t="s">
        <v>21540</v>
      </c>
      <c r="B9248" s="6">
        <v>46010</v>
      </c>
      <c r="C9248" s="5" t="s">
        <v>5863</v>
      </c>
      <c r="D9248" s="5" t="s">
        <v>21541</v>
      </c>
      <c r="E9248" s="5" t="s">
        <v>72</v>
      </c>
      <c r="F9248" s="5" t="s">
        <v>104</v>
      </c>
      <c r="G9248" s="5" t="s">
        <v>45</v>
      </c>
      <c r="H9248" s="5" t="s">
        <v>147</v>
      </c>
      <c r="I9248" s="5">
        <v>4</v>
      </c>
      <c r="J9248" s="5">
        <v>12302</v>
      </c>
      <c r="K9248" s="5">
        <v>49208</v>
      </c>
      <c r="L9248" s="5">
        <v>11798.84</v>
      </c>
      <c r="M9248" s="5" t="s">
        <v>61</v>
      </c>
      <c r="N9248" s="5" t="s">
        <v>23</v>
      </c>
      <c r="O9248" s="5" t="s">
        <v>1302</v>
      </c>
    </row>
    <row r="9249" spans="1:15" x14ac:dyDescent="0.3">
      <c r="A9249" s="5" t="s">
        <v>21542</v>
      </c>
      <c r="B9249" s="6">
        <v>46037</v>
      </c>
      <c r="C9249" s="5" t="s">
        <v>1122</v>
      </c>
      <c r="D9249" s="5" t="s">
        <v>21543</v>
      </c>
      <c r="E9249" s="5" t="s">
        <v>43</v>
      </c>
      <c r="F9249" s="5" t="s">
        <v>52</v>
      </c>
      <c r="G9249" s="5" t="s">
        <v>45</v>
      </c>
      <c r="H9249" s="5" t="s">
        <v>138</v>
      </c>
      <c r="I9249" s="5">
        <v>3</v>
      </c>
      <c r="J9249" s="5">
        <v>7390</v>
      </c>
      <c r="K9249" s="5">
        <v>22170</v>
      </c>
      <c r="L9249" s="5">
        <v>6508.2</v>
      </c>
      <c r="M9249" s="5" t="s">
        <v>61</v>
      </c>
      <c r="N9249" s="5" t="s">
        <v>23</v>
      </c>
      <c r="O9249" s="5" t="s">
        <v>711</v>
      </c>
    </row>
    <row r="9250" spans="1:15" x14ac:dyDescent="0.3">
      <c r="A9250" s="5" t="s">
        <v>21544</v>
      </c>
      <c r="B9250" s="6">
        <v>46181</v>
      </c>
      <c r="C9250" s="5" t="s">
        <v>16310</v>
      </c>
      <c r="D9250" s="5" t="s">
        <v>21545</v>
      </c>
      <c r="E9250" s="5" t="s">
        <v>43</v>
      </c>
      <c r="F9250" s="5" t="s">
        <v>28</v>
      </c>
      <c r="G9250" s="5" t="s">
        <v>59</v>
      </c>
      <c r="H9250" s="5" t="s">
        <v>66</v>
      </c>
      <c r="I9250" s="5">
        <v>3</v>
      </c>
      <c r="J9250" s="5">
        <v>47476</v>
      </c>
      <c r="K9250" s="5">
        <v>142428</v>
      </c>
      <c r="L9250" s="5">
        <v>36256.339999999997</v>
      </c>
      <c r="M9250" s="5" t="s">
        <v>47</v>
      </c>
      <c r="N9250" s="5" t="s">
        <v>31</v>
      </c>
      <c r="O9250" s="5" t="s">
        <v>134</v>
      </c>
    </row>
    <row r="9251" spans="1:15" x14ac:dyDescent="0.3">
      <c r="A9251" s="5" t="s">
        <v>21546</v>
      </c>
      <c r="B9251" s="6">
        <v>45874</v>
      </c>
      <c r="C9251" s="5" t="s">
        <v>7715</v>
      </c>
      <c r="D9251" s="5" t="s">
        <v>21547</v>
      </c>
      <c r="E9251" s="5" t="s">
        <v>86</v>
      </c>
      <c r="F9251" s="5" t="s">
        <v>104</v>
      </c>
      <c r="G9251" s="5" t="s">
        <v>59</v>
      </c>
      <c r="H9251" s="5" t="s">
        <v>66</v>
      </c>
      <c r="I9251" s="5">
        <v>4</v>
      </c>
      <c r="J9251" s="5">
        <v>13002</v>
      </c>
      <c r="K9251" s="5">
        <v>52008</v>
      </c>
      <c r="L9251" s="5">
        <v>10149.879999999999</v>
      </c>
      <c r="M9251" s="5" t="s">
        <v>61</v>
      </c>
      <c r="N9251" s="5" t="s">
        <v>38</v>
      </c>
      <c r="O9251" s="5" t="s">
        <v>2963</v>
      </c>
    </row>
    <row r="9252" spans="1:15" x14ac:dyDescent="0.3">
      <c r="A9252" s="5" t="s">
        <v>21548</v>
      </c>
      <c r="B9252" s="6">
        <v>45976</v>
      </c>
      <c r="C9252" s="5" t="s">
        <v>4993</v>
      </c>
      <c r="D9252" s="5" t="s">
        <v>21549</v>
      </c>
      <c r="E9252" s="5" t="s">
        <v>43</v>
      </c>
      <c r="F9252" s="5" t="s">
        <v>19</v>
      </c>
      <c r="G9252" s="5" t="s">
        <v>36</v>
      </c>
      <c r="H9252" s="5" t="s">
        <v>169</v>
      </c>
      <c r="I9252" s="5">
        <v>1</v>
      </c>
      <c r="J9252" s="5">
        <v>21339</v>
      </c>
      <c r="K9252" s="5">
        <v>21339</v>
      </c>
      <c r="L9252" s="5">
        <v>3713.68</v>
      </c>
      <c r="M9252" s="5" t="s">
        <v>30</v>
      </c>
      <c r="N9252" s="5" t="s">
        <v>31</v>
      </c>
      <c r="O9252" s="5" t="s">
        <v>470</v>
      </c>
    </row>
    <row r="9253" spans="1:15" x14ac:dyDescent="0.3">
      <c r="A9253" s="5" t="s">
        <v>21550</v>
      </c>
      <c r="B9253" s="6">
        <v>46121</v>
      </c>
      <c r="C9253" s="5" t="s">
        <v>4226</v>
      </c>
      <c r="D9253" s="5" t="s">
        <v>21551</v>
      </c>
      <c r="E9253" s="5" t="s">
        <v>86</v>
      </c>
      <c r="F9253" s="5" t="s">
        <v>19</v>
      </c>
      <c r="G9253" s="5" t="s">
        <v>45</v>
      </c>
      <c r="H9253" s="5" t="s">
        <v>46</v>
      </c>
      <c r="I9253" s="5">
        <v>4</v>
      </c>
      <c r="J9253" s="5">
        <v>48476</v>
      </c>
      <c r="K9253" s="5">
        <v>193904</v>
      </c>
      <c r="L9253" s="5">
        <v>57237.71</v>
      </c>
      <c r="M9253" s="5" t="s">
        <v>30</v>
      </c>
      <c r="N9253" s="5" t="s">
        <v>23</v>
      </c>
      <c r="O9253" s="5" t="s">
        <v>480</v>
      </c>
    </row>
    <row r="9254" spans="1:15" x14ac:dyDescent="0.3">
      <c r="A9254" s="5" t="s">
        <v>21552</v>
      </c>
      <c r="B9254" s="6">
        <v>45892</v>
      </c>
      <c r="C9254" s="5" t="s">
        <v>5934</v>
      </c>
      <c r="D9254" s="5" t="s">
        <v>12421</v>
      </c>
      <c r="E9254" s="5" t="s">
        <v>18</v>
      </c>
      <c r="F9254" s="5" t="s">
        <v>52</v>
      </c>
      <c r="G9254" s="5" t="s">
        <v>36</v>
      </c>
      <c r="H9254" s="5" t="s">
        <v>37</v>
      </c>
      <c r="I9254" s="5">
        <v>1</v>
      </c>
      <c r="J9254" s="5">
        <v>16787</v>
      </c>
      <c r="K9254" s="5">
        <v>16787</v>
      </c>
      <c r="L9254" s="5">
        <v>2999.63</v>
      </c>
      <c r="M9254" s="5" t="s">
        <v>47</v>
      </c>
      <c r="N9254" s="5" t="s">
        <v>31</v>
      </c>
      <c r="O9254" s="5" t="s">
        <v>100</v>
      </c>
    </row>
    <row r="9255" spans="1:15" x14ac:dyDescent="0.3">
      <c r="A9255" s="5" t="s">
        <v>21553</v>
      </c>
      <c r="B9255" s="6">
        <v>45879</v>
      </c>
      <c r="C9255" s="5" t="s">
        <v>12683</v>
      </c>
      <c r="D9255" s="5" t="s">
        <v>21554</v>
      </c>
      <c r="E9255" s="5" t="s">
        <v>72</v>
      </c>
      <c r="F9255" s="5" t="s">
        <v>19</v>
      </c>
      <c r="G9255" s="5" t="s">
        <v>59</v>
      </c>
      <c r="H9255" s="5" t="s">
        <v>60</v>
      </c>
      <c r="I9255" s="5">
        <v>3</v>
      </c>
      <c r="J9255" s="5">
        <v>14715</v>
      </c>
      <c r="K9255" s="5">
        <v>44145</v>
      </c>
      <c r="L9255" s="5">
        <v>5352.4</v>
      </c>
      <c r="M9255" s="5" t="s">
        <v>30</v>
      </c>
      <c r="N9255" s="5" t="s">
        <v>67</v>
      </c>
      <c r="O9255" s="5" t="s">
        <v>948</v>
      </c>
    </row>
    <row r="9256" spans="1:15" x14ac:dyDescent="0.3">
      <c r="A9256" s="5" t="s">
        <v>21555</v>
      </c>
      <c r="B9256" s="6">
        <v>45712</v>
      </c>
      <c r="C9256" s="5" t="s">
        <v>10834</v>
      </c>
      <c r="D9256" s="5" t="s">
        <v>21556</v>
      </c>
      <c r="E9256" s="5" t="s">
        <v>86</v>
      </c>
      <c r="F9256" s="5" t="s">
        <v>52</v>
      </c>
      <c r="G9256" s="5" t="s">
        <v>59</v>
      </c>
      <c r="H9256" s="5" t="s">
        <v>126</v>
      </c>
      <c r="I9256" s="5">
        <v>4</v>
      </c>
      <c r="J9256" s="5">
        <v>41156</v>
      </c>
      <c r="K9256" s="5">
        <v>164624</v>
      </c>
      <c r="L9256" s="5">
        <v>15755.08</v>
      </c>
      <c r="M9256" s="5" t="s">
        <v>47</v>
      </c>
      <c r="N9256" s="5" t="s">
        <v>67</v>
      </c>
      <c r="O9256" s="5" t="s">
        <v>567</v>
      </c>
    </row>
    <row r="9257" spans="1:15" x14ac:dyDescent="0.3">
      <c r="A9257" s="5" t="s">
        <v>21557</v>
      </c>
      <c r="B9257" s="6">
        <v>46033</v>
      </c>
      <c r="C9257" s="5" t="s">
        <v>15468</v>
      </c>
      <c r="D9257" s="5" t="s">
        <v>596</v>
      </c>
      <c r="E9257" s="5" t="s">
        <v>43</v>
      </c>
      <c r="F9257" s="5" t="s">
        <v>104</v>
      </c>
      <c r="G9257" s="5" t="s">
        <v>36</v>
      </c>
      <c r="H9257" s="5" t="s">
        <v>169</v>
      </c>
      <c r="I9257" s="5">
        <v>3</v>
      </c>
      <c r="J9257" s="5">
        <v>11216</v>
      </c>
      <c r="K9257" s="5">
        <v>33648</v>
      </c>
      <c r="L9257" s="5">
        <v>5134.42</v>
      </c>
      <c r="M9257" s="5" t="s">
        <v>61</v>
      </c>
      <c r="N9257" s="5" t="s">
        <v>38</v>
      </c>
      <c r="O9257" s="5" t="s">
        <v>2877</v>
      </c>
    </row>
    <row r="9258" spans="1:15" x14ac:dyDescent="0.3">
      <c r="A9258" s="5" t="s">
        <v>21558</v>
      </c>
      <c r="B9258" s="6">
        <v>45942</v>
      </c>
      <c r="C9258" s="5" t="s">
        <v>19846</v>
      </c>
      <c r="D9258" s="5" t="s">
        <v>21559</v>
      </c>
      <c r="E9258" s="5" t="s">
        <v>18</v>
      </c>
      <c r="F9258" s="5" t="s">
        <v>87</v>
      </c>
      <c r="G9258" s="5" t="s">
        <v>36</v>
      </c>
      <c r="H9258" s="5" t="s">
        <v>169</v>
      </c>
      <c r="I9258" s="5">
        <v>4</v>
      </c>
      <c r="J9258" s="5">
        <v>33895</v>
      </c>
      <c r="K9258" s="5">
        <v>135580</v>
      </c>
      <c r="L9258" s="5">
        <v>35578.660000000003</v>
      </c>
      <c r="M9258" s="5" t="s">
        <v>54</v>
      </c>
      <c r="N9258" s="5" t="s">
        <v>31</v>
      </c>
      <c r="O9258" s="5" t="s">
        <v>134</v>
      </c>
    </row>
    <row r="9259" spans="1:15" x14ac:dyDescent="0.3">
      <c r="A9259" s="5" t="s">
        <v>21560</v>
      </c>
      <c r="B9259" s="6">
        <v>45831</v>
      </c>
      <c r="C9259" s="5" t="s">
        <v>5308</v>
      </c>
      <c r="D9259" s="5" t="s">
        <v>4130</v>
      </c>
      <c r="E9259" s="5" t="s">
        <v>86</v>
      </c>
      <c r="F9259" s="5" t="s">
        <v>104</v>
      </c>
      <c r="G9259" s="5" t="s">
        <v>45</v>
      </c>
      <c r="H9259" s="5" t="s">
        <v>46</v>
      </c>
      <c r="I9259" s="5">
        <v>3</v>
      </c>
      <c r="J9259" s="5">
        <v>44681</v>
      </c>
      <c r="K9259" s="5">
        <v>134043</v>
      </c>
      <c r="L9259" s="5">
        <v>37632.410000000003</v>
      </c>
      <c r="M9259" s="5" t="s">
        <v>30</v>
      </c>
      <c r="N9259" s="5" t="s">
        <v>38</v>
      </c>
      <c r="O9259" s="5" t="s">
        <v>152</v>
      </c>
    </row>
    <row r="9260" spans="1:15" x14ac:dyDescent="0.3">
      <c r="A9260" s="5" t="s">
        <v>21561</v>
      </c>
      <c r="B9260" s="6">
        <v>45745</v>
      </c>
      <c r="C9260" s="5" t="s">
        <v>4470</v>
      </c>
      <c r="D9260" s="5" t="s">
        <v>21562</v>
      </c>
      <c r="E9260" s="5" t="s">
        <v>18</v>
      </c>
      <c r="F9260" s="5" t="s">
        <v>104</v>
      </c>
      <c r="G9260" s="5" t="s">
        <v>36</v>
      </c>
      <c r="H9260" s="5" t="s">
        <v>53</v>
      </c>
      <c r="I9260" s="5">
        <v>2</v>
      </c>
      <c r="J9260" s="5">
        <v>25510</v>
      </c>
      <c r="K9260" s="5">
        <v>51020</v>
      </c>
      <c r="L9260" s="5">
        <v>14101.92</v>
      </c>
      <c r="M9260" s="5" t="s">
        <v>47</v>
      </c>
      <c r="N9260" s="5" t="s">
        <v>31</v>
      </c>
      <c r="O9260" s="5" t="s">
        <v>7505</v>
      </c>
    </row>
    <row r="9261" spans="1:15" x14ac:dyDescent="0.3">
      <c r="A9261" s="5" t="s">
        <v>21563</v>
      </c>
      <c r="B9261" s="6">
        <v>46113</v>
      </c>
      <c r="C9261" s="5" t="s">
        <v>4845</v>
      </c>
      <c r="D9261" s="5" t="s">
        <v>21564</v>
      </c>
      <c r="E9261" s="5" t="s">
        <v>86</v>
      </c>
      <c r="F9261" s="5" t="s">
        <v>87</v>
      </c>
      <c r="G9261" s="5" t="s">
        <v>45</v>
      </c>
      <c r="H9261" s="5" t="s">
        <v>160</v>
      </c>
      <c r="I9261" s="5">
        <v>4</v>
      </c>
      <c r="J9261" s="5">
        <v>1905</v>
      </c>
      <c r="K9261" s="5">
        <v>7620</v>
      </c>
      <c r="L9261" s="5">
        <v>737.97</v>
      </c>
      <c r="M9261" s="5" t="s">
        <v>22</v>
      </c>
      <c r="N9261" s="5" t="s">
        <v>67</v>
      </c>
      <c r="O9261" s="5" t="s">
        <v>764</v>
      </c>
    </row>
    <row r="9262" spans="1:15" x14ac:dyDescent="0.3">
      <c r="A9262" s="5" t="s">
        <v>21565</v>
      </c>
      <c r="B9262" s="6">
        <v>45722</v>
      </c>
      <c r="C9262" s="5" t="s">
        <v>4638</v>
      </c>
      <c r="D9262" s="5" t="s">
        <v>21566</v>
      </c>
      <c r="E9262" s="5" t="s">
        <v>43</v>
      </c>
      <c r="F9262" s="5" t="s">
        <v>28</v>
      </c>
      <c r="G9262" s="5" t="s">
        <v>45</v>
      </c>
      <c r="H9262" s="5" t="s">
        <v>46</v>
      </c>
      <c r="I9262" s="5">
        <v>2</v>
      </c>
      <c r="J9262" s="5">
        <v>43997</v>
      </c>
      <c r="K9262" s="5">
        <v>87994</v>
      </c>
      <c r="L9262" s="5">
        <v>14765.64</v>
      </c>
      <c r="M9262" s="5" t="s">
        <v>61</v>
      </c>
      <c r="N9262" s="5" t="s">
        <v>23</v>
      </c>
      <c r="O9262" s="5" t="s">
        <v>8147</v>
      </c>
    </row>
    <row r="9263" spans="1:15" x14ac:dyDescent="0.3">
      <c r="A9263" s="5" t="s">
        <v>21567</v>
      </c>
      <c r="B9263" s="6">
        <v>46178</v>
      </c>
      <c r="C9263" s="5" t="s">
        <v>70</v>
      </c>
      <c r="D9263" s="5" t="s">
        <v>21568</v>
      </c>
      <c r="E9263" s="5" t="s">
        <v>43</v>
      </c>
      <c r="F9263" s="5" t="s">
        <v>87</v>
      </c>
      <c r="G9263" s="5" t="s">
        <v>45</v>
      </c>
      <c r="H9263" s="5" t="s">
        <v>160</v>
      </c>
      <c r="I9263" s="5">
        <v>4</v>
      </c>
      <c r="J9263" s="5">
        <v>49913</v>
      </c>
      <c r="K9263" s="5">
        <v>199652</v>
      </c>
      <c r="L9263" s="5">
        <v>18550.009999999998</v>
      </c>
      <c r="M9263" s="5" t="s">
        <v>61</v>
      </c>
      <c r="N9263" s="5" t="s">
        <v>31</v>
      </c>
      <c r="O9263" s="5" t="s">
        <v>1047</v>
      </c>
    </row>
    <row r="9264" spans="1:15" x14ac:dyDescent="0.3">
      <c r="A9264" s="5" t="s">
        <v>21569</v>
      </c>
      <c r="B9264" s="6">
        <v>45934</v>
      </c>
      <c r="C9264" s="5" t="s">
        <v>18526</v>
      </c>
      <c r="D9264" s="5" t="s">
        <v>21570</v>
      </c>
      <c r="E9264" s="5" t="s">
        <v>18</v>
      </c>
      <c r="F9264" s="5" t="s">
        <v>28</v>
      </c>
      <c r="G9264" s="5" t="s">
        <v>20</v>
      </c>
      <c r="H9264" s="5" t="s">
        <v>21</v>
      </c>
      <c r="I9264" s="5">
        <v>5</v>
      </c>
      <c r="J9264" s="5">
        <v>36961</v>
      </c>
      <c r="K9264" s="5">
        <v>184805</v>
      </c>
      <c r="L9264" s="5">
        <v>37704.39</v>
      </c>
      <c r="M9264" s="5" t="s">
        <v>61</v>
      </c>
      <c r="N9264" s="5" t="s">
        <v>38</v>
      </c>
      <c r="O9264" s="5" t="s">
        <v>1701</v>
      </c>
    </row>
    <row r="9265" spans="1:15" x14ac:dyDescent="0.3">
      <c r="A9265" s="5" t="s">
        <v>21571</v>
      </c>
      <c r="B9265" s="6">
        <v>46105</v>
      </c>
      <c r="C9265" s="5" t="s">
        <v>4878</v>
      </c>
      <c r="D9265" s="5" t="s">
        <v>21572</v>
      </c>
      <c r="E9265" s="5" t="s">
        <v>86</v>
      </c>
      <c r="F9265" s="5" t="s">
        <v>87</v>
      </c>
      <c r="G9265" s="5" t="s">
        <v>59</v>
      </c>
      <c r="H9265" s="5" t="s">
        <v>60</v>
      </c>
      <c r="I9265" s="5">
        <v>3</v>
      </c>
      <c r="J9265" s="5">
        <v>16171</v>
      </c>
      <c r="K9265" s="5">
        <v>48513</v>
      </c>
      <c r="L9265" s="5">
        <v>8015.62</v>
      </c>
      <c r="M9265" s="5" t="s">
        <v>22</v>
      </c>
      <c r="N9265" s="5" t="s">
        <v>38</v>
      </c>
      <c r="O9265" s="5" t="s">
        <v>2400</v>
      </c>
    </row>
    <row r="9266" spans="1:15" x14ac:dyDescent="0.3">
      <c r="A9266" s="5" t="s">
        <v>21573</v>
      </c>
      <c r="B9266" s="6">
        <v>45807</v>
      </c>
      <c r="C9266" s="5" t="s">
        <v>3986</v>
      </c>
      <c r="D9266" s="5" t="s">
        <v>21574</v>
      </c>
      <c r="E9266" s="5" t="s">
        <v>43</v>
      </c>
      <c r="F9266" s="5" t="s">
        <v>104</v>
      </c>
      <c r="G9266" s="5" t="s">
        <v>59</v>
      </c>
      <c r="H9266" s="5" t="s">
        <v>126</v>
      </c>
      <c r="I9266" s="5">
        <v>2</v>
      </c>
      <c r="J9266" s="5">
        <v>12526</v>
      </c>
      <c r="K9266" s="5">
        <v>25052</v>
      </c>
      <c r="L9266" s="5">
        <v>3807.79</v>
      </c>
      <c r="M9266" s="5" t="s">
        <v>30</v>
      </c>
      <c r="N9266" s="5" t="s">
        <v>67</v>
      </c>
      <c r="O9266" s="5" t="s">
        <v>3175</v>
      </c>
    </row>
    <row r="9267" spans="1:15" x14ac:dyDescent="0.3">
      <c r="A9267" s="5" t="s">
        <v>21575</v>
      </c>
      <c r="B9267" s="6">
        <v>45915</v>
      </c>
      <c r="C9267" s="5" t="s">
        <v>8581</v>
      </c>
      <c r="D9267" s="5" t="s">
        <v>6268</v>
      </c>
      <c r="E9267" s="5" t="s">
        <v>72</v>
      </c>
      <c r="F9267" s="5" t="s">
        <v>52</v>
      </c>
      <c r="G9267" s="5" t="s">
        <v>59</v>
      </c>
      <c r="H9267" s="5" t="s">
        <v>60</v>
      </c>
      <c r="I9267" s="5">
        <v>3</v>
      </c>
      <c r="J9267" s="5">
        <v>42930</v>
      </c>
      <c r="K9267" s="5">
        <v>128790</v>
      </c>
      <c r="L9267" s="5">
        <v>33553.35</v>
      </c>
      <c r="M9267" s="5" t="s">
        <v>47</v>
      </c>
      <c r="N9267" s="5" t="s">
        <v>23</v>
      </c>
      <c r="O9267" s="5" t="s">
        <v>82</v>
      </c>
    </row>
    <row r="9268" spans="1:15" x14ac:dyDescent="0.3">
      <c r="A9268" s="5" t="s">
        <v>21576</v>
      </c>
      <c r="B9268" s="6">
        <v>45916</v>
      </c>
      <c r="C9268" s="5" t="s">
        <v>1199</v>
      </c>
      <c r="D9268" s="5" t="s">
        <v>21577</v>
      </c>
      <c r="E9268" s="5" t="s">
        <v>43</v>
      </c>
      <c r="F9268" s="5" t="s">
        <v>19</v>
      </c>
      <c r="G9268" s="5" t="s">
        <v>59</v>
      </c>
      <c r="H9268" s="5" t="s">
        <v>181</v>
      </c>
      <c r="I9268" s="5">
        <v>4</v>
      </c>
      <c r="J9268" s="5">
        <v>1782</v>
      </c>
      <c r="K9268" s="5">
        <v>7128</v>
      </c>
      <c r="L9268" s="5">
        <v>839.85</v>
      </c>
      <c r="M9268" s="5" t="s">
        <v>22</v>
      </c>
      <c r="N9268" s="5" t="s">
        <v>67</v>
      </c>
      <c r="O9268" s="5" t="s">
        <v>96</v>
      </c>
    </row>
    <row r="9269" spans="1:15" x14ac:dyDescent="0.3">
      <c r="A9269" s="5" t="s">
        <v>21578</v>
      </c>
      <c r="B9269" s="6">
        <v>45855</v>
      </c>
      <c r="C9269" s="5" t="s">
        <v>14574</v>
      </c>
      <c r="D9269" s="5" t="s">
        <v>21579</v>
      </c>
      <c r="E9269" s="5" t="s">
        <v>86</v>
      </c>
      <c r="F9269" s="5" t="s">
        <v>28</v>
      </c>
      <c r="G9269" s="5" t="s">
        <v>59</v>
      </c>
      <c r="H9269" s="5" t="s">
        <v>60</v>
      </c>
      <c r="I9269" s="5">
        <v>3</v>
      </c>
      <c r="J9269" s="5">
        <v>31188</v>
      </c>
      <c r="K9269" s="5">
        <v>93564</v>
      </c>
      <c r="L9269" s="5">
        <v>27092.65</v>
      </c>
      <c r="M9269" s="5" t="s">
        <v>61</v>
      </c>
      <c r="N9269" s="5" t="s">
        <v>38</v>
      </c>
      <c r="O9269" s="5" t="s">
        <v>7490</v>
      </c>
    </row>
    <row r="9270" spans="1:15" x14ac:dyDescent="0.3">
      <c r="A9270" s="5" t="s">
        <v>21580</v>
      </c>
      <c r="B9270" s="6">
        <v>45944</v>
      </c>
      <c r="C9270" s="5" t="s">
        <v>3846</v>
      </c>
      <c r="D9270" s="5" t="s">
        <v>18097</v>
      </c>
      <c r="E9270" s="5" t="s">
        <v>86</v>
      </c>
      <c r="F9270" s="5" t="s">
        <v>19</v>
      </c>
      <c r="G9270" s="5" t="s">
        <v>36</v>
      </c>
      <c r="H9270" s="5" t="s">
        <v>37</v>
      </c>
      <c r="I9270" s="5">
        <v>1</v>
      </c>
      <c r="J9270" s="5">
        <v>34497</v>
      </c>
      <c r="K9270" s="5">
        <v>34497</v>
      </c>
      <c r="L9270" s="5">
        <v>5698.21</v>
      </c>
      <c r="M9270" s="5" t="s">
        <v>54</v>
      </c>
      <c r="N9270" s="5" t="s">
        <v>23</v>
      </c>
      <c r="O9270" s="5" t="s">
        <v>2888</v>
      </c>
    </row>
    <row r="9271" spans="1:15" x14ac:dyDescent="0.3">
      <c r="A9271" s="5" t="s">
        <v>21581</v>
      </c>
      <c r="B9271" s="6">
        <v>45900</v>
      </c>
      <c r="C9271" s="5" t="s">
        <v>5813</v>
      </c>
      <c r="D9271" s="5" t="s">
        <v>12639</v>
      </c>
      <c r="E9271" s="5" t="s">
        <v>86</v>
      </c>
      <c r="F9271" s="5" t="s">
        <v>87</v>
      </c>
      <c r="G9271" s="5" t="s">
        <v>36</v>
      </c>
      <c r="H9271" s="5" t="s">
        <v>37</v>
      </c>
      <c r="I9271" s="5">
        <v>3</v>
      </c>
      <c r="J9271" s="5">
        <v>9235</v>
      </c>
      <c r="K9271" s="5">
        <v>27705</v>
      </c>
      <c r="L9271" s="5">
        <v>3612.17</v>
      </c>
      <c r="M9271" s="5" t="s">
        <v>30</v>
      </c>
      <c r="N9271" s="5" t="s">
        <v>31</v>
      </c>
      <c r="O9271" s="5" t="s">
        <v>531</v>
      </c>
    </row>
    <row r="9272" spans="1:15" x14ac:dyDescent="0.3">
      <c r="A9272" s="5" t="s">
        <v>21582</v>
      </c>
      <c r="B9272" s="6">
        <v>45933</v>
      </c>
      <c r="C9272" s="5" t="s">
        <v>1745</v>
      </c>
      <c r="D9272" s="5" t="s">
        <v>21583</v>
      </c>
      <c r="E9272" s="5" t="s">
        <v>18</v>
      </c>
      <c r="F9272" s="5" t="s">
        <v>28</v>
      </c>
      <c r="G9272" s="5" t="s">
        <v>59</v>
      </c>
      <c r="H9272" s="5" t="s">
        <v>126</v>
      </c>
      <c r="I9272" s="5">
        <v>5</v>
      </c>
      <c r="J9272" s="5">
        <v>4252</v>
      </c>
      <c r="K9272" s="5">
        <v>21260</v>
      </c>
      <c r="L9272" s="5">
        <v>1812.98</v>
      </c>
      <c r="M9272" s="5" t="s">
        <v>54</v>
      </c>
      <c r="N9272" s="5" t="s">
        <v>31</v>
      </c>
      <c r="O9272" s="5" t="s">
        <v>1047</v>
      </c>
    </row>
    <row r="9273" spans="1:15" x14ac:dyDescent="0.3">
      <c r="A9273" s="5" t="s">
        <v>21584</v>
      </c>
      <c r="B9273" s="6">
        <v>45759</v>
      </c>
      <c r="C9273" s="5" t="s">
        <v>1024</v>
      </c>
      <c r="D9273" s="5" t="s">
        <v>20082</v>
      </c>
      <c r="E9273" s="5" t="s">
        <v>43</v>
      </c>
      <c r="F9273" s="5" t="s">
        <v>28</v>
      </c>
      <c r="G9273" s="5" t="s">
        <v>20</v>
      </c>
      <c r="H9273" s="5" t="s">
        <v>29</v>
      </c>
      <c r="I9273" s="5">
        <v>5</v>
      </c>
      <c r="J9273" s="5">
        <v>13366</v>
      </c>
      <c r="K9273" s="5">
        <v>66830</v>
      </c>
      <c r="L9273" s="5">
        <v>14750.43</v>
      </c>
      <c r="M9273" s="5" t="s">
        <v>61</v>
      </c>
      <c r="N9273" s="5" t="s">
        <v>31</v>
      </c>
      <c r="O9273" s="5" t="s">
        <v>212</v>
      </c>
    </row>
    <row r="9274" spans="1:15" x14ac:dyDescent="0.3">
      <c r="A9274" s="5" t="s">
        <v>21585</v>
      </c>
      <c r="B9274" s="6">
        <v>45901</v>
      </c>
      <c r="C9274" s="5" t="s">
        <v>7453</v>
      </c>
      <c r="D9274" s="5" t="s">
        <v>21586</v>
      </c>
      <c r="E9274" s="5" t="s">
        <v>43</v>
      </c>
      <c r="F9274" s="5" t="s">
        <v>28</v>
      </c>
      <c r="G9274" s="5" t="s">
        <v>20</v>
      </c>
      <c r="H9274" s="5" t="s">
        <v>109</v>
      </c>
      <c r="I9274" s="5">
        <v>1</v>
      </c>
      <c r="J9274" s="5">
        <v>39968</v>
      </c>
      <c r="K9274" s="5">
        <v>39968</v>
      </c>
      <c r="L9274" s="5">
        <v>3429.67</v>
      </c>
      <c r="M9274" s="5" t="s">
        <v>47</v>
      </c>
      <c r="N9274" s="5" t="s">
        <v>31</v>
      </c>
      <c r="O9274" s="5" t="s">
        <v>1047</v>
      </c>
    </row>
    <row r="9275" spans="1:15" x14ac:dyDescent="0.3">
      <c r="A9275" s="5" t="s">
        <v>21587</v>
      </c>
      <c r="B9275" s="6">
        <v>46081</v>
      </c>
      <c r="C9275" s="5" t="s">
        <v>2548</v>
      </c>
      <c r="D9275" s="5" t="s">
        <v>21588</v>
      </c>
      <c r="E9275" s="5" t="s">
        <v>18</v>
      </c>
      <c r="F9275" s="5" t="s">
        <v>44</v>
      </c>
      <c r="G9275" s="5" t="s">
        <v>59</v>
      </c>
      <c r="H9275" s="5" t="s">
        <v>181</v>
      </c>
      <c r="I9275" s="5">
        <v>3</v>
      </c>
      <c r="J9275" s="5">
        <v>14603</v>
      </c>
      <c r="K9275" s="5">
        <v>43809</v>
      </c>
      <c r="L9275" s="5">
        <v>9476.9699999999993</v>
      </c>
      <c r="M9275" s="5" t="s">
        <v>30</v>
      </c>
      <c r="N9275" s="5" t="s">
        <v>31</v>
      </c>
      <c r="O9275" s="5" t="s">
        <v>323</v>
      </c>
    </row>
    <row r="9276" spans="1:15" x14ac:dyDescent="0.3">
      <c r="A9276" s="5" t="s">
        <v>21589</v>
      </c>
      <c r="B9276" s="6">
        <v>45764</v>
      </c>
      <c r="C9276" s="5" t="s">
        <v>19039</v>
      </c>
      <c r="D9276" s="5" t="s">
        <v>21590</v>
      </c>
      <c r="E9276" s="5" t="s">
        <v>72</v>
      </c>
      <c r="F9276" s="5" t="s">
        <v>44</v>
      </c>
      <c r="G9276" s="5" t="s">
        <v>45</v>
      </c>
      <c r="H9276" s="5" t="s">
        <v>46</v>
      </c>
      <c r="I9276" s="5">
        <v>5</v>
      </c>
      <c r="J9276" s="5">
        <v>47837</v>
      </c>
      <c r="K9276" s="5">
        <v>239185</v>
      </c>
      <c r="L9276" s="5">
        <v>39443.46</v>
      </c>
      <c r="M9276" s="5" t="s">
        <v>61</v>
      </c>
      <c r="N9276" s="5" t="s">
        <v>38</v>
      </c>
      <c r="O9276" s="5" t="s">
        <v>118</v>
      </c>
    </row>
    <row r="9277" spans="1:15" x14ac:dyDescent="0.3">
      <c r="A9277" s="5" t="s">
        <v>21591</v>
      </c>
      <c r="B9277" s="6">
        <v>45889</v>
      </c>
      <c r="C9277" s="5" t="s">
        <v>13338</v>
      </c>
      <c r="D9277" s="5" t="s">
        <v>21592</v>
      </c>
      <c r="E9277" s="5" t="s">
        <v>86</v>
      </c>
      <c r="F9277" s="5" t="s">
        <v>104</v>
      </c>
      <c r="G9277" s="5" t="s">
        <v>36</v>
      </c>
      <c r="H9277" s="5" t="s">
        <v>216</v>
      </c>
      <c r="I9277" s="5">
        <v>2</v>
      </c>
      <c r="J9277" s="5">
        <v>25883</v>
      </c>
      <c r="K9277" s="5">
        <v>51766</v>
      </c>
      <c r="L9277" s="5">
        <v>12461.94</v>
      </c>
      <c r="M9277" s="5" t="s">
        <v>47</v>
      </c>
      <c r="N9277" s="5" t="s">
        <v>67</v>
      </c>
      <c r="O9277" s="5" t="s">
        <v>535</v>
      </c>
    </row>
    <row r="9278" spans="1:15" x14ac:dyDescent="0.3">
      <c r="A9278" s="5" t="s">
        <v>21593</v>
      </c>
      <c r="B9278" s="6">
        <v>45917</v>
      </c>
      <c r="C9278" s="5" t="s">
        <v>9726</v>
      </c>
      <c r="D9278" s="5" t="s">
        <v>21594</v>
      </c>
      <c r="E9278" s="5" t="s">
        <v>86</v>
      </c>
      <c r="F9278" s="5" t="s">
        <v>87</v>
      </c>
      <c r="G9278" s="5" t="s">
        <v>59</v>
      </c>
      <c r="H9278" s="5" t="s">
        <v>60</v>
      </c>
      <c r="I9278" s="5">
        <v>3</v>
      </c>
      <c r="J9278" s="5">
        <v>34090</v>
      </c>
      <c r="K9278" s="5">
        <v>102270</v>
      </c>
      <c r="L9278" s="5">
        <v>21693.53</v>
      </c>
      <c r="M9278" s="5" t="s">
        <v>54</v>
      </c>
      <c r="N9278" s="5" t="s">
        <v>23</v>
      </c>
      <c r="O9278" s="5" t="s">
        <v>668</v>
      </c>
    </row>
    <row r="9279" spans="1:15" x14ac:dyDescent="0.3">
      <c r="A9279" s="5" t="s">
        <v>21595</v>
      </c>
      <c r="B9279" s="6">
        <v>46070</v>
      </c>
      <c r="C9279" s="5" t="s">
        <v>2954</v>
      </c>
      <c r="D9279" s="5" t="s">
        <v>21596</v>
      </c>
      <c r="E9279" s="5" t="s">
        <v>43</v>
      </c>
      <c r="F9279" s="5" t="s">
        <v>104</v>
      </c>
      <c r="G9279" s="5" t="s">
        <v>45</v>
      </c>
      <c r="H9279" s="5" t="s">
        <v>147</v>
      </c>
      <c r="I9279" s="5">
        <v>2</v>
      </c>
      <c r="J9279" s="5">
        <v>33363</v>
      </c>
      <c r="K9279" s="5">
        <v>66726</v>
      </c>
      <c r="L9279" s="5">
        <v>9748.19</v>
      </c>
      <c r="M9279" s="5" t="s">
        <v>54</v>
      </c>
      <c r="N9279" s="5" t="s">
        <v>67</v>
      </c>
      <c r="O9279" s="5" t="s">
        <v>2956</v>
      </c>
    </row>
    <row r="9280" spans="1:15" x14ac:dyDescent="0.3">
      <c r="A9280" s="5" t="s">
        <v>21597</v>
      </c>
      <c r="B9280" s="6">
        <v>45679</v>
      </c>
      <c r="C9280" s="5" t="s">
        <v>1977</v>
      </c>
      <c r="D9280" s="5" t="s">
        <v>21598</v>
      </c>
      <c r="E9280" s="5" t="s">
        <v>18</v>
      </c>
      <c r="F9280" s="5" t="s">
        <v>87</v>
      </c>
      <c r="G9280" s="5" t="s">
        <v>36</v>
      </c>
      <c r="H9280" s="5" t="s">
        <v>37</v>
      </c>
      <c r="I9280" s="5">
        <v>5</v>
      </c>
      <c r="J9280" s="5">
        <v>2120</v>
      </c>
      <c r="K9280" s="5">
        <v>10600</v>
      </c>
      <c r="L9280" s="5">
        <v>1476.4</v>
      </c>
      <c r="M9280" s="5" t="s">
        <v>47</v>
      </c>
      <c r="N9280" s="5" t="s">
        <v>67</v>
      </c>
      <c r="O9280" s="5" t="s">
        <v>633</v>
      </c>
    </row>
    <row r="9281" spans="1:15" x14ac:dyDescent="0.3">
      <c r="A9281" s="5" t="s">
        <v>21599</v>
      </c>
      <c r="B9281" s="6">
        <v>46139</v>
      </c>
      <c r="C9281" s="5" t="s">
        <v>19945</v>
      </c>
      <c r="D9281" s="5" t="s">
        <v>21600</v>
      </c>
      <c r="E9281" s="5" t="s">
        <v>72</v>
      </c>
      <c r="F9281" s="5" t="s">
        <v>28</v>
      </c>
      <c r="G9281" s="5" t="s">
        <v>20</v>
      </c>
      <c r="H9281" s="5" t="s">
        <v>109</v>
      </c>
      <c r="I9281" s="5">
        <v>3</v>
      </c>
      <c r="J9281" s="5">
        <v>38393</v>
      </c>
      <c r="K9281" s="5">
        <v>115179</v>
      </c>
      <c r="L9281" s="5">
        <v>29861.26</v>
      </c>
      <c r="M9281" s="5" t="s">
        <v>54</v>
      </c>
      <c r="N9281" s="5" t="s">
        <v>67</v>
      </c>
      <c r="O9281" s="5" t="s">
        <v>748</v>
      </c>
    </row>
    <row r="9282" spans="1:15" x14ac:dyDescent="0.3">
      <c r="A9282" s="5" t="s">
        <v>21601</v>
      </c>
      <c r="B9282" s="6">
        <v>45812</v>
      </c>
      <c r="C9282" s="5" t="s">
        <v>7287</v>
      </c>
      <c r="D9282" s="5" t="s">
        <v>21602</v>
      </c>
      <c r="E9282" s="5" t="s">
        <v>18</v>
      </c>
      <c r="F9282" s="5" t="s">
        <v>52</v>
      </c>
      <c r="G9282" s="5" t="s">
        <v>59</v>
      </c>
      <c r="H9282" s="5" t="s">
        <v>126</v>
      </c>
      <c r="I9282" s="5">
        <v>2</v>
      </c>
      <c r="J9282" s="5">
        <v>25328</v>
      </c>
      <c r="K9282" s="5">
        <v>50656</v>
      </c>
      <c r="L9282" s="5">
        <v>3972.06</v>
      </c>
      <c r="M9282" s="5" t="s">
        <v>30</v>
      </c>
      <c r="N9282" s="5" t="s">
        <v>38</v>
      </c>
      <c r="O9282" s="5" t="s">
        <v>1009</v>
      </c>
    </row>
    <row r="9283" spans="1:15" x14ac:dyDescent="0.3">
      <c r="A9283" s="5" t="s">
        <v>21603</v>
      </c>
      <c r="B9283" s="6">
        <v>45688</v>
      </c>
      <c r="C9283" s="5" t="s">
        <v>935</v>
      </c>
      <c r="D9283" s="5" t="s">
        <v>21604</v>
      </c>
      <c r="E9283" s="5" t="s">
        <v>72</v>
      </c>
      <c r="F9283" s="5" t="s">
        <v>44</v>
      </c>
      <c r="G9283" s="5" t="s">
        <v>36</v>
      </c>
      <c r="H9283" s="5" t="s">
        <v>53</v>
      </c>
      <c r="I9283" s="5">
        <v>1</v>
      </c>
      <c r="J9283" s="5">
        <v>40620</v>
      </c>
      <c r="K9283" s="5">
        <v>40620</v>
      </c>
      <c r="L9283" s="5">
        <v>3393.89</v>
      </c>
      <c r="M9283" s="5" t="s">
        <v>47</v>
      </c>
      <c r="N9283" s="5" t="s">
        <v>23</v>
      </c>
      <c r="O9283" s="5" t="s">
        <v>3753</v>
      </c>
    </row>
    <row r="9284" spans="1:15" x14ac:dyDescent="0.3">
      <c r="A9284" s="5" t="s">
        <v>21605</v>
      </c>
      <c r="B9284" s="6">
        <v>46178</v>
      </c>
      <c r="C9284" s="5" t="s">
        <v>998</v>
      </c>
      <c r="D9284" s="5" t="s">
        <v>21606</v>
      </c>
      <c r="E9284" s="5" t="s">
        <v>86</v>
      </c>
      <c r="F9284" s="5" t="s">
        <v>44</v>
      </c>
      <c r="G9284" s="5" t="s">
        <v>45</v>
      </c>
      <c r="H9284" s="5" t="s">
        <v>138</v>
      </c>
      <c r="I9284" s="5">
        <v>4</v>
      </c>
      <c r="J9284" s="5">
        <v>10853</v>
      </c>
      <c r="K9284" s="5">
        <v>43412</v>
      </c>
      <c r="L9284" s="5">
        <v>8003.42</v>
      </c>
      <c r="M9284" s="5" t="s">
        <v>47</v>
      </c>
      <c r="N9284" s="5" t="s">
        <v>31</v>
      </c>
      <c r="O9284" s="5" t="s">
        <v>1315</v>
      </c>
    </row>
    <row r="9285" spans="1:15" x14ac:dyDescent="0.3">
      <c r="A9285" s="5" t="s">
        <v>21607</v>
      </c>
      <c r="B9285" s="6">
        <v>45821</v>
      </c>
      <c r="C9285" s="5" t="s">
        <v>10184</v>
      </c>
      <c r="D9285" s="5" t="s">
        <v>21608</v>
      </c>
      <c r="E9285" s="5" t="s">
        <v>18</v>
      </c>
      <c r="F9285" s="5" t="s">
        <v>104</v>
      </c>
      <c r="G9285" s="5" t="s">
        <v>20</v>
      </c>
      <c r="H9285" s="5" t="s">
        <v>21</v>
      </c>
      <c r="I9285" s="5">
        <v>1</v>
      </c>
      <c r="J9285" s="5">
        <v>17779</v>
      </c>
      <c r="K9285" s="5">
        <v>17779</v>
      </c>
      <c r="L9285" s="5">
        <v>3076.81</v>
      </c>
      <c r="M9285" s="5" t="s">
        <v>54</v>
      </c>
      <c r="N9285" s="5" t="s">
        <v>23</v>
      </c>
      <c r="O9285" s="5" t="s">
        <v>700</v>
      </c>
    </row>
    <row r="9286" spans="1:15" x14ac:dyDescent="0.3">
      <c r="A9286" s="5" t="s">
        <v>21609</v>
      </c>
      <c r="B9286" s="6">
        <v>46109</v>
      </c>
      <c r="C9286" s="5" t="s">
        <v>16928</v>
      </c>
      <c r="D9286" s="5" t="s">
        <v>21610</v>
      </c>
      <c r="E9286" s="5" t="s">
        <v>72</v>
      </c>
      <c r="F9286" s="5" t="s">
        <v>28</v>
      </c>
      <c r="G9286" s="5" t="s">
        <v>20</v>
      </c>
      <c r="H9286" s="5" t="s">
        <v>21</v>
      </c>
      <c r="I9286" s="5">
        <v>4</v>
      </c>
      <c r="J9286" s="5">
        <v>2011</v>
      </c>
      <c r="K9286" s="5">
        <v>8044</v>
      </c>
      <c r="L9286" s="5">
        <v>1879.07</v>
      </c>
      <c r="M9286" s="5" t="s">
        <v>61</v>
      </c>
      <c r="N9286" s="5" t="s">
        <v>31</v>
      </c>
      <c r="O9286" s="5" t="s">
        <v>2269</v>
      </c>
    </row>
    <row r="9287" spans="1:15" x14ac:dyDescent="0.3">
      <c r="A9287" s="5" t="s">
        <v>21611</v>
      </c>
      <c r="B9287" s="6">
        <v>45911</v>
      </c>
      <c r="C9287" s="5" t="s">
        <v>1808</v>
      </c>
      <c r="D9287" s="5" t="s">
        <v>21612</v>
      </c>
      <c r="E9287" s="5" t="s">
        <v>43</v>
      </c>
      <c r="F9287" s="5" t="s">
        <v>28</v>
      </c>
      <c r="G9287" s="5" t="s">
        <v>45</v>
      </c>
      <c r="H9287" s="5" t="s">
        <v>160</v>
      </c>
      <c r="I9287" s="5">
        <v>4</v>
      </c>
      <c r="J9287" s="5">
        <v>15741</v>
      </c>
      <c r="K9287" s="5">
        <v>62964</v>
      </c>
      <c r="L9287" s="5">
        <v>7480.3</v>
      </c>
      <c r="M9287" s="5" t="s">
        <v>30</v>
      </c>
      <c r="N9287" s="5" t="s">
        <v>38</v>
      </c>
      <c r="O9287" s="5" t="s">
        <v>700</v>
      </c>
    </row>
    <row r="9288" spans="1:15" x14ac:dyDescent="0.3">
      <c r="A9288" s="5" t="s">
        <v>21613</v>
      </c>
      <c r="B9288" s="6">
        <v>45893</v>
      </c>
      <c r="C9288" s="5" t="s">
        <v>21614</v>
      </c>
      <c r="D9288" s="5" t="s">
        <v>21615</v>
      </c>
      <c r="E9288" s="5" t="s">
        <v>43</v>
      </c>
      <c r="F9288" s="5" t="s">
        <v>19</v>
      </c>
      <c r="G9288" s="5" t="s">
        <v>45</v>
      </c>
      <c r="H9288" s="5" t="s">
        <v>147</v>
      </c>
      <c r="I9288" s="5">
        <v>1</v>
      </c>
      <c r="J9288" s="5">
        <v>7763</v>
      </c>
      <c r="K9288" s="5">
        <v>7763</v>
      </c>
      <c r="L9288" s="5">
        <v>1735.25</v>
      </c>
      <c r="M9288" s="5" t="s">
        <v>47</v>
      </c>
      <c r="N9288" s="5" t="s">
        <v>31</v>
      </c>
      <c r="O9288" s="5" t="s">
        <v>958</v>
      </c>
    </row>
    <row r="9289" spans="1:15" x14ac:dyDescent="0.3">
      <c r="A9289" s="5" t="s">
        <v>21616</v>
      </c>
      <c r="B9289" s="6">
        <v>45950</v>
      </c>
      <c r="C9289" s="5" t="s">
        <v>7559</v>
      </c>
      <c r="D9289" s="5" t="s">
        <v>21617</v>
      </c>
      <c r="E9289" s="5" t="s">
        <v>43</v>
      </c>
      <c r="F9289" s="5" t="s">
        <v>19</v>
      </c>
      <c r="G9289" s="5" t="s">
        <v>59</v>
      </c>
      <c r="H9289" s="5" t="s">
        <v>181</v>
      </c>
      <c r="I9289" s="5">
        <v>1</v>
      </c>
      <c r="J9289" s="5">
        <v>25940</v>
      </c>
      <c r="K9289" s="5">
        <v>25940</v>
      </c>
      <c r="L9289" s="5">
        <v>5201.3</v>
      </c>
      <c r="M9289" s="5" t="s">
        <v>30</v>
      </c>
      <c r="N9289" s="5" t="s">
        <v>31</v>
      </c>
      <c r="O9289" s="5" t="s">
        <v>248</v>
      </c>
    </row>
    <row r="9290" spans="1:15" x14ac:dyDescent="0.3">
      <c r="A9290" s="5" t="s">
        <v>21618</v>
      </c>
      <c r="B9290" s="6">
        <v>45838</v>
      </c>
      <c r="C9290" s="5" t="s">
        <v>7260</v>
      </c>
      <c r="D9290" s="5" t="s">
        <v>21619</v>
      </c>
      <c r="E9290" s="5" t="s">
        <v>72</v>
      </c>
      <c r="F9290" s="5" t="s">
        <v>87</v>
      </c>
      <c r="G9290" s="5" t="s">
        <v>59</v>
      </c>
      <c r="H9290" s="5" t="s">
        <v>126</v>
      </c>
      <c r="I9290" s="5">
        <v>4</v>
      </c>
      <c r="J9290" s="5">
        <v>24907</v>
      </c>
      <c r="K9290" s="5">
        <v>99628</v>
      </c>
      <c r="L9290" s="5">
        <v>11220.87</v>
      </c>
      <c r="M9290" s="5" t="s">
        <v>22</v>
      </c>
      <c r="N9290" s="5" t="s">
        <v>23</v>
      </c>
      <c r="O9290" s="5" t="s">
        <v>764</v>
      </c>
    </row>
    <row r="9291" spans="1:15" x14ac:dyDescent="0.3">
      <c r="A9291" s="5" t="s">
        <v>21620</v>
      </c>
      <c r="B9291" s="6">
        <v>45786</v>
      </c>
      <c r="C9291" s="5" t="s">
        <v>10847</v>
      </c>
      <c r="D9291" s="5" t="s">
        <v>21621</v>
      </c>
      <c r="E9291" s="5" t="s">
        <v>72</v>
      </c>
      <c r="F9291" s="5" t="s">
        <v>52</v>
      </c>
      <c r="G9291" s="5" t="s">
        <v>36</v>
      </c>
      <c r="H9291" s="5" t="s">
        <v>53</v>
      </c>
      <c r="I9291" s="5">
        <v>1</v>
      </c>
      <c r="J9291" s="5">
        <v>22671</v>
      </c>
      <c r="K9291" s="5">
        <v>22671</v>
      </c>
      <c r="L9291" s="5">
        <v>6006.08</v>
      </c>
      <c r="M9291" s="5" t="s">
        <v>61</v>
      </c>
      <c r="N9291" s="5" t="s">
        <v>31</v>
      </c>
      <c r="O9291" s="5" t="s">
        <v>597</v>
      </c>
    </row>
    <row r="9292" spans="1:15" x14ac:dyDescent="0.3">
      <c r="A9292" s="5" t="s">
        <v>21622</v>
      </c>
      <c r="B9292" s="6">
        <v>45998</v>
      </c>
      <c r="C9292" s="5" t="s">
        <v>1599</v>
      </c>
      <c r="D9292" s="5" t="s">
        <v>21623</v>
      </c>
      <c r="E9292" s="5" t="s">
        <v>72</v>
      </c>
      <c r="F9292" s="5" t="s">
        <v>44</v>
      </c>
      <c r="G9292" s="5" t="s">
        <v>59</v>
      </c>
      <c r="H9292" s="5" t="s">
        <v>60</v>
      </c>
      <c r="I9292" s="5">
        <v>4</v>
      </c>
      <c r="J9292" s="5">
        <v>37922</v>
      </c>
      <c r="K9292" s="5">
        <v>151688</v>
      </c>
      <c r="L9292" s="5">
        <v>43948.47</v>
      </c>
      <c r="M9292" s="5" t="s">
        <v>61</v>
      </c>
      <c r="N9292" s="5" t="s">
        <v>67</v>
      </c>
      <c r="O9292" s="5" t="s">
        <v>586</v>
      </c>
    </row>
    <row r="9293" spans="1:15" x14ac:dyDescent="0.3">
      <c r="A9293" s="5" t="s">
        <v>21624</v>
      </c>
      <c r="B9293" s="6">
        <v>46093</v>
      </c>
      <c r="C9293" s="5" t="s">
        <v>7945</v>
      </c>
      <c r="D9293" s="5" t="s">
        <v>21625</v>
      </c>
      <c r="E9293" s="5" t="s">
        <v>43</v>
      </c>
      <c r="F9293" s="5" t="s">
        <v>28</v>
      </c>
      <c r="G9293" s="5" t="s">
        <v>59</v>
      </c>
      <c r="H9293" s="5" t="s">
        <v>181</v>
      </c>
      <c r="I9293" s="5">
        <v>4</v>
      </c>
      <c r="J9293" s="5">
        <v>30646</v>
      </c>
      <c r="K9293" s="5">
        <v>122584</v>
      </c>
      <c r="L9293" s="5">
        <v>12347.36</v>
      </c>
      <c r="M9293" s="5" t="s">
        <v>61</v>
      </c>
      <c r="N9293" s="5" t="s">
        <v>23</v>
      </c>
      <c r="O9293" s="5" t="s">
        <v>14508</v>
      </c>
    </row>
    <row r="9294" spans="1:15" x14ac:dyDescent="0.3">
      <c r="A9294" s="5" t="s">
        <v>21626</v>
      </c>
      <c r="B9294" s="6">
        <v>45982</v>
      </c>
      <c r="C9294" s="5" t="s">
        <v>1584</v>
      </c>
      <c r="D9294" s="5" t="s">
        <v>21627</v>
      </c>
      <c r="E9294" s="5" t="s">
        <v>18</v>
      </c>
      <c r="F9294" s="5" t="s">
        <v>44</v>
      </c>
      <c r="G9294" s="5" t="s">
        <v>59</v>
      </c>
      <c r="H9294" s="5" t="s">
        <v>60</v>
      </c>
      <c r="I9294" s="5">
        <v>2</v>
      </c>
      <c r="J9294" s="5">
        <v>6709</v>
      </c>
      <c r="K9294" s="5">
        <v>13418</v>
      </c>
      <c r="L9294" s="5">
        <v>1122.02</v>
      </c>
      <c r="M9294" s="5" t="s">
        <v>22</v>
      </c>
      <c r="N9294" s="5" t="s">
        <v>38</v>
      </c>
      <c r="O9294" s="5" t="s">
        <v>948</v>
      </c>
    </row>
    <row r="9295" spans="1:15" x14ac:dyDescent="0.3">
      <c r="A9295" s="5" t="s">
        <v>21628</v>
      </c>
      <c r="B9295" s="6">
        <v>46092</v>
      </c>
      <c r="C9295" s="5" t="s">
        <v>8603</v>
      </c>
      <c r="D9295" s="5" t="s">
        <v>21629</v>
      </c>
      <c r="E9295" s="5" t="s">
        <v>18</v>
      </c>
      <c r="F9295" s="5" t="s">
        <v>19</v>
      </c>
      <c r="G9295" s="5" t="s">
        <v>45</v>
      </c>
      <c r="H9295" s="5" t="s">
        <v>147</v>
      </c>
      <c r="I9295" s="5">
        <v>1</v>
      </c>
      <c r="J9295" s="5">
        <v>26609</v>
      </c>
      <c r="K9295" s="5">
        <v>26609</v>
      </c>
      <c r="L9295" s="5">
        <v>4695.22</v>
      </c>
      <c r="M9295" s="5" t="s">
        <v>54</v>
      </c>
      <c r="N9295" s="5" t="s">
        <v>38</v>
      </c>
      <c r="O9295" s="5" t="s">
        <v>1486</v>
      </c>
    </row>
    <row r="9296" spans="1:15" x14ac:dyDescent="0.3">
      <c r="A9296" s="5" t="s">
        <v>21630</v>
      </c>
      <c r="B9296" s="6">
        <v>45881</v>
      </c>
      <c r="C9296" s="5" t="s">
        <v>4703</v>
      </c>
      <c r="D9296" s="5" t="s">
        <v>21631</v>
      </c>
      <c r="E9296" s="5" t="s">
        <v>18</v>
      </c>
      <c r="F9296" s="5" t="s">
        <v>28</v>
      </c>
      <c r="G9296" s="5" t="s">
        <v>59</v>
      </c>
      <c r="H9296" s="5" t="s">
        <v>126</v>
      </c>
      <c r="I9296" s="5">
        <v>3</v>
      </c>
      <c r="J9296" s="5">
        <v>18053</v>
      </c>
      <c r="K9296" s="5">
        <v>54159</v>
      </c>
      <c r="L9296" s="5">
        <v>7813.61</v>
      </c>
      <c r="M9296" s="5" t="s">
        <v>61</v>
      </c>
      <c r="N9296" s="5" t="s">
        <v>67</v>
      </c>
      <c r="O9296" s="5" t="s">
        <v>92</v>
      </c>
    </row>
    <row r="9297" spans="1:15" x14ac:dyDescent="0.3">
      <c r="A9297" s="5" t="s">
        <v>21632</v>
      </c>
      <c r="B9297" s="6">
        <v>45734</v>
      </c>
      <c r="C9297" s="5" t="s">
        <v>8554</v>
      </c>
      <c r="D9297" s="5" t="s">
        <v>21633</v>
      </c>
      <c r="E9297" s="5" t="s">
        <v>72</v>
      </c>
      <c r="F9297" s="5" t="s">
        <v>52</v>
      </c>
      <c r="G9297" s="5" t="s">
        <v>20</v>
      </c>
      <c r="H9297" s="5" t="s">
        <v>109</v>
      </c>
      <c r="I9297" s="5">
        <v>4</v>
      </c>
      <c r="J9297" s="5">
        <v>4106</v>
      </c>
      <c r="K9297" s="5">
        <v>16424</v>
      </c>
      <c r="L9297" s="5">
        <v>3828.16</v>
      </c>
      <c r="M9297" s="5" t="s">
        <v>30</v>
      </c>
      <c r="N9297" s="5" t="s">
        <v>23</v>
      </c>
      <c r="O9297" s="5" t="s">
        <v>55</v>
      </c>
    </row>
    <row r="9298" spans="1:15" x14ac:dyDescent="0.3">
      <c r="A9298" s="5" t="s">
        <v>21634</v>
      </c>
      <c r="B9298" s="6">
        <v>45947</v>
      </c>
      <c r="C9298" s="5" t="s">
        <v>6756</v>
      </c>
      <c r="D9298" s="5" t="s">
        <v>21635</v>
      </c>
      <c r="E9298" s="5" t="s">
        <v>18</v>
      </c>
      <c r="F9298" s="5" t="s">
        <v>104</v>
      </c>
      <c r="G9298" s="5" t="s">
        <v>45</v>
      </c>
      <c r="H9298" s="5" t="s">
        <v>147</v>
      </c>
      <c r="I9298" s="5">
        <v>1</v>
      </c>
      <c r="J9298" s="5">
        <v>20836</v>
      </c>
      <c r="K9298" s="5">
        <v>20836</v>
      </c>
      <c r="L9298" s="5">
        <v>4669.6099999999997</v>
      </c>
      <c r="M9298" s="5" t="s">
        <v>47</v>
      </c>
      <c r="N9298" s="5" t="s">
        <v>67</v>
      </c>
      <c r="O9298" s="5" t="s">
        <v>906</v>
      </c>
    </row>
    <row r="9299" spans="1:15" x14ac:dyDescent="0.3">
      <c r="A9299" s="5" t="s">
        <v>21636</v>
      </c>
      <c r="B9299" s="6">
        <v>45777</v>
      </c>
      <c r="C9299" s="5" t="s">
        <v>4498</v>
      </c>
      <c r="D9299" s="5" t="s">
        <v>21637</v>
      </c>
      <c r="E9299" s="5" t="s">
        <v>43</v>
      </c>
      <c r="F9299" s="5" t="s">
        <v>19</v>
      </c>
      <c r="G9299" s="5" t="s">
        <v>45</v>
      </c>
      <c r="H9299" s="5" t="s">
        <v>147</v>
      </c>
      <c r="I9299" s="5">
        <v>2</v>
      </c>
      <c r="J9299" s="5">
        <v>49145</v>
      </c>
      <c r="K9299" s="5">
        <v>98290</v>
      </c>
      <c r="L9299" s="5">
        <v>28403.93</v>
      </c>
      <c r="M9299" s="5" t="s">
        <v>47</v>
      </c>
      <c r="N9299" s="5" t="s">
        <v>38</v>
      </c>
      <c r="O9299" s="5" t="s">
        <v>906</v>
      </c>
    </row>
    <row r="9300" spans="1:15" x14ac:dyDescent="0.3">
      <c r="A9300" s="5" t="s">
        <v>21638</v>
      </c>
      <c r="B9300" s="6">
        <v>46115</v>
      </c>
      <c r="C9300" s="5" t="s">
        <v>810</v>
      </c>
      <c r="D9300" s="5" t="s">
        <v>21639</v>
      </c>
      <c r="E9300" s="5" t="s">
        <v>86</v>
      </c>
      <c r="F9300" s="5" t="s">
        <v>19</v>
      </c>
      <c r="G9300" s="5" t="s">
        <v>59</v>
      </c>
      <c r="H9300" s="5" t="s">
        <v>60</v>
      </c>
      <c r="I9300" s="5">
        <v>4</v>
      </c>
      <c r="J9300" s="5">
        <v>13236</v>
      </c>
      <c r="K9300" s="5">
        <v>52944</v>
      </c>
      <c r="L9300" s="5">
        <v>7552.71</v>
      </c>
      <c r="M9300" s="5" t="s">
        <v>30</v>
      </c>
      <c r="N9300" s="5" t="s">
        <v>38</v>
      </c>
      <c r="O9300" s="5" t="s">
        <v>2916</v>
      </c>
    </row>
    <row r="9301" spans="1:15" x14ac:dyDescent="0.3">
      <c r="A9301" s="5" t="s">
        <v>21640</v>
      </c>
      <c r="B9301" s="6">
        <v>45999</v>
      </c>
      <c r="C9301" s="5" t="s">
        <v>5012</v>
      </c>
      <c r="D9301" s="5" t="s">
        <v>4313</v>
      </c>
      <c r="E9301" s="5" t="s">
        <v>72</v>
      </c>
      <c r="F9301" s="5" t="s">
        <v>104</v>
      </c>
      <c r="G9301" s="5" t="s">
        <v>59</v>
      </c>
      <c r="H9301" s="5" t="s">
        <v>66</v>
      </c>
      <c r="I9301" s="5">
        <v>2</v>
      </c>
      <c r="J9301" s="5">
        <v>32070</v>
      </c>
      <c r="K9301" s="5">
        <v>64140</v>
      </c>
      <c r="L9301" s="5">
        <v>18979.099999999999</v>
      </c>
      <c r="M9301" s="5" t="s">
        <v>30</v>
      </c>
      <c r="N9301" s="5" t="s">
        <v>31</v>
      </c>
      <c r="O9301" s="5" t="s">
        <v>232</v>
      </c>
    </row>
    <row r="9302" spans="1:15" x14ac:dyDescent="0.3">
      <c r="A9302" s="5" t="s">
        <v>21641</v>
      </c>
      <c r="B9302" s="6">
        <v>45663</v>
      </c>
      <c r="C9302" s="5" t="s">
        <v>3324</v>
      </c>
      <c r="D9302" s="5" t="s">
        <v>14106</v>
      </c>
      <c r="E9302" s="5" t="s">
        <v>43</v>
      </c>
      <c r="F9302" s="5" t="s">
        <v>44</v>
      </c>
      <c r="G9302" s="5" t="s">
        <v>20</v>
      </c>
      <c r="H9302" s="5" t="s">
        <v>73</v>
      </c>
      <c r="I9302" s="5">
        <v>1</v>
      </c>
      <c r="J9302" s="5">
        <v>42761</v>
      </c>
      <c r="K9302" s="5">
        <v>42761</v>
      </c>
      <c r="L9302" s="5">
        <v>5025.37</v>
      </c>
      <c r="M9302" s="5" t="s">
        <v>54</v>
      </c>
      <c r="N9302" s="5" t="s">
        <v>38</v>
      </c>
      <c r="O9302" s="5" t="s">
        <v>5528</v>
      </c>
    </row>
    <row r="9303" spans="1:15" x14ac:dyDescent="0.3">
      <c r="A9303" s="5" t="s">
        <v>21642</v>
      </c>
      <c r="B9303" s="6">
        <v>45957</v>
      </c>
      <c r="C9303" s="5" t="s">
        <v>2493</v>
      </c>
      <c r="D9303" s="5" t="s">
        <v>21643</v>
      </c>
      <c r="E9303" s="5" t="s">
        <v>18</v>
      </c>
      <c r="F9303" s="5" t="s">
        <v>28</v>
      </c>
      <c r="G9303" s="5" t="s">
        <v>45</v>
      </c>
      <c r="H9303" s="5" t="s">
        <v>46</v>
      </c>
      <c r="I9303" s="5">
        <v>5</v>
      </c>
      <c r="J9303" s="5">
        <v>1600</v>
      </c>
      <c r="K9303" s="5">
        <v>8000</v>
      </c>
      <c r="L9303" s="5">
        <v>2115.98</v>
      </c>
      <c r="M9303" s="5" t="s">
        <v>30</v>
      </c>
      <c r="N9303" s="5" t="s">
        <v>31</v>
      </c>
      <c r="O9303" s="5" t="s">
        <v>752</v>
      </c>
    </row>
    <row r="9304" spans="1:15" x14ac:dyDescent="0.3">
      <c r="A9304" s="5" t="s">
        <v>21644</v>
      </c>
      <c r="B9304" s="6">
        <v>45722</v>
      </c>
      <c r="C9304" s="5" t="s">
        <v>1193</v>
      </c>
      <c r="D9304" s="5" t="s">
        <v>21645</v>
      </c>
      <c r="E9304" s="5" t="s">
        <v>18</v>
      </c>
      <c r="F9304" s="5" t="s">
        <v>28</v>
      </c>
      <c r="G9304" s="5" t="s">
        <v>59</v>
      </c>
      <c r="H9304" s="5" t="s">
        <v>66</v>
      </c>
      <c r="I9304" s="5">
        <v>3</v>
      </c>
      <c r="J9304" s="5">
        <v>19009</v>
      </c>
      <c r="K9304" s="5">
        <v>57027</v>
      </c>
      <c r="L9304" s="5">
        <v>13590.47</v>
      </c>
      <c r="M9304" s="5" t="s">
        <v>30</v>
      </c>
      <c r="N9304" s="5" t="s">
        <v>38</v>
      </c>
      <c r="O9304" s="5" t="s">
        <v>2984</v>
      </c>
    </row>
    <row r="9305" spans="1:15" x14ac:dyDescent="0.3">
      <c r="A9305" s="5" t="s">
        <v>21646</v>
      </c>
      <c r="B9305" s="6">
        <v>45793</v>
      </c>
      <c r="C9305" s="5" t="s">
        <v>9171</v>
      </c>
      <c r="D9305" s="5" t="s">
        <v>21647</v>
      </c>
      <c r="E9305" s="5" t="s">
        <v>72</v>
      </c>
      <c r="F9305" s="5" t="s">
        <v>87</v>
      </c>
      <c r="G9305" s="5" t="s">
        <v>45</v>
      </c>
      <c r="H9305" s="5" t="s">
        <v>160</v>
      </c>
      <c r="I9305" s="5">
        <v>2</v>
      </c>
      <c r="J9305" s="5">
        <v>20838</v>
      </c>
      <c r="K9305" s="5">
        <v>41676</v>
      </c>
      <c r="L9305" s="5">
        <v>9245.7999999999993</v>
      </c>
      <c r="M9305" s="5" t="s">
        <v>22</v>
      </c>
      <c r="N9305" s="5" t="s">
        <v>38</v>
      </c>
      <c r="O9305" s="5" t="s">
        <v>1047</v>
      </c>
    </row>
    <row r="9306" spans="1:15" x14ac:dyDescent="0.3">
      <c r="A9306" s="5" t="s">
        <v>21648</v>
      </c>
      <c r="B9306" s="6">
        <v>45698</v>
      </c>
      <c r="C9306" s="5" t="s">
        <v>8410</v>
      </c>
      <c r="D9306" s="5" t="s">
        <v>21649</v>
      </c>
      <c r="E9306" s="5" t="s">
        <v>18</v>
      </c>
      <c r="F9306" s="5" t="s">
        <v>44</v>
      </c>
      <c r="G9306" s="5" t="s">
        <v>59</v>
      </c>
      <c r="H9306" s="5" t="s">
        <v>126</v>
      </c>
      <c r="I9306" s="5">
        <v>5</v>
      </c>
      <c r="J9306" s="5">
        <v>7705</v>
      </c>
      <c r="K9306" s="5">
        <v>38525</v>
      </c>
      <c r="L9306" s="5">
        <v>4778.1000000000004</v>
      </c>
      <c r="M9306" s="5" t="s">
        <v>54</v>
      </c>
      <c r="N9306" s="5" t="s">
        <v>31</v>
      </c>
      <c r="O9306" s="5" t="s">
        <v>1753</v>
      </c>
    </row>
    <row r="9307" spans="1:15" x14ac:dyDescent="0.3">
      <c r="A9307" s="5" t="s">
        <v>21650</v>
      </c>
      <c r="B9307" s="6">
        <v>45838</v>
      </c>
      <c r="C9307" s="5" t="s">
        <v>7656</v>
      </c>
      <c r="D9307" s="5" t="s">
        <v>21651</v>
      </c>
      <c r="E9307" s="5" t="s">
        <v>72</v>
      </c>
      <c r="F9307" s="5" t="s">
        <v>87</v>
      </c>
      <c r="G9307" s="5" t="s">
        <v>20</v>
      </c>
      <c r="H9307" s="5" t="s">
        <v>21</v>
      </c>
      <c r="I9307" s="5">
        <v>3</v>
      </c>
      <c r="J9307" s="5">
        <v>36999</v>
      </c>
      <c r="K9307" s="5">
        <v>110997</v>
      </c>
      <c r="L9307" s="5">
        <v>24550.92</v>
      </c>
      <c r="M9307" s="5" t="s">
        <v>47</v>
      </c>
      <c r="N9307" s="5" t="s">
        <v>67</v>
      </c>
      <c r="O9307" s="5" t="s">
        <v>2877</v>
      </c>
    </row>
    <row r="9308" spans="1:15" x14ac:dyDescent="0.3">
      <c r="A9308" s="5" t="s">
        <v>21652</v>
      </c>
      <c r="B9308" s="6">
        <v>46157</v>
      </c>
      <c r="C9308" s="5" t="s">
        <v>13223</v>
      </c>
      <c r="D9308" s="5" t="s">
        <v>21653</v>
      </c>
      <c r="E9308" s="5" t="s">
        <v>72</v>
      </c>
      <c r="F9308" s="5" t="s">
        <v>44</v>
      </c>
      <c r="G9308" s="5" t="s">
        <v>45</v>
      </c>
      <c r="H9308" s="5" t="s">
        <v>138</v>
      </c>
      <c r="I9308" s="5">
        <v>3</v>
      </c>
      <c r="J9308" s="5">
        <v>32457</v>
      </c>
      <c r="K9308" s="5">
        <v>97371</v>
      </c>
      <c r="L9308" s="5">
        <v>21568.61</v>
      </c>
      <c r="M9308" s="5" t="s">
        <v>54</v>
      </c>
      <c r="N9308" s="5" t="s">
        <v>23</v>
      </c>
      <c r="O9308" s="5" t="s">
        <v>488</v>
      </c>
    </row>
    <row r="9309" spans="1:15" x14ac:dyDescent="0.3">
      <c r="A9309" s="5" t="s">
        <v>21654</v>
      </c>
      <c r="B9309" s="6">
        <v>45803</v>
      </c>
      <c r="C9309" s="5" t="s">
        <v>7033</v>
      </c>
      <c r="D9309" s="5" t="s">
        <v>21655</v>
      </c>
      <c r="E9309" s="5" t="s">
        <v>72</v>
      </c>
      <c r="F9309" s="5" t="s">
        <v>28</v>
      </c>
      <c r="G9309" s="5" t="s">
        <v>36</v>
      </c>
      <c r="H9309" s="5" t="s">
        <v>169</v>
      </c>
      <c r="I9309" s="5">
        <v>3</v>
      </c>
      <c r="J9309" s="5">
        <v>10793</v>
      </c>
      <c r="K9309" s="5">
        <v>32379</v>
      </c>
      <c r="L9309" s="5">
        <v>4834.72</v>
      </c>
      <c r="M9309" s="5" t="s">
        <v>61</v>
      </c>
      <c r="N9309" s="5" t="s">
        <v>67</v>
      </c>
      <c r="O9309" s="5" t="s">
        <v>4322</v>
      </c>
    </row>
    <row r="9310" spans="1:15" x14ac:dyDescent="0.3">
      <c r="A9310" s="5" t="s">
        <v>21656</v>
      </c>
      <c r="B9310" s="6">
        <v>45934</v>
      </c>
      <c r="C9310" s="5" t="s">
        <v>8301</v>
      </c>
      <c r="D9310" s="5" t="s">
        <v>21657</v>
      </c>
      <c r="E9310" s="5" t="s">
        <v>18</v>
      </c>
      <c r="F9310" s="5" t="s">
        <v>104</v>
      </c>
      <c r="G9310" s="5" t="s">
        <v>45</v>
      </c>
      <c r="H9310" s="5" t="s">
        <v>138</v>
      </c>
      <c r="I9310" s="5">
        <v>5</v>
      </c>
      <c r="J9310" s="5">
        <v>15733</v>
      </c>
      <c r="K9310" s="5">
        <v>78665</v>
      </c>
      <c r="L9310" s="5">
        <v>11211.25</v>
      </c>
      <c r="M9310" s="5" t="s">
        <v>22</v>
      </c>
      <c r="N9310" s="5" t="s">
        <v>23</v>
      </c>
      <c r="O9310" s="5" t="s">
        <v>1916</v>
      </c>
    </row>
    <row r="9311" spans="1:15" x14ac:dyDescent="0.3">
      <c r="A9311" s="5" t="s">
        <v>21658</v>
      </c>
      <c r="B9311" s="6">
        <v>45880</v>
      </c>
      <c r="C9311" s="5" t="s">
        <v>4891</v>
      </c>
      <c r="D9311" s="5" t="s">
        <v>21659</v>
      </c>
      <c r="E9311" s="5" t="s">
        <v>43</v>
      </c>
      <c r="F9311" s="5" t="s">
        <v>52</v>
      </c>
      <c r="G9311" s="5" t="s">
        <v>36</v>
      </c>
      <c r="H9311" s="5" t="s">
        <v>169</v>
      </c>
      <c r="I9311" s="5">
        <v>2</v>
      </c>
      <c r="J9311" s="5">
        <v>29555</v>
      </c>
      <c r="K9311" s="5">
        <v>59110</v>
      </c>
      <c r="L9311" s="5">
        <v>9945.77</v>
      </c>
      <c r="M9311" s="5" t="s">
        <v>61</v>
      </c>
      <c r="N9311" s="5" t="s">
        <v>67</v>
      </c>
      <c r="O9311" s="5" t="s">
        <v>668</v>
      </c>
    </row>
    <row r="9312" spans="1:15" x14ac:dyDescent="0.3">
      <c r="A9312" s="5" t="s">
        <v>21660</v>
      </c>
      <c r="B9312" s="6">
        <v>45837</v>
      </c>
      <c r="C9312" s="5" t="s">
        <v>3531</v>
      </c>
      <c r="D9312" s="5" t="s">
        <v>21661</v>
      </c>
      <c r="E9312" s="5" t="s">
        <v>18</v>
      </c>
      <c r="F9312" s="5" t="s">
        <v>28</v>
      </c>
      <c r="G9312" s="5" t="s">
        <v>45</v>
      </c>
      <c r="H9312" s="5" t="s">
        <v>160</v>
      </c>
      <c r="I9312" s="5">
        <v>4</v>
      </c>
      <c r="J9312" s="5">
        <v>16774</v>
      </c>
      <c r="K9312" s="5">
        <v>67096</v>
      </c>
      <c r="L9312" s="5">
        <v>18560.16</v>
      </c>
      <c r="M9312" s="5" t="s">
        <v>61</v>
      </c>
      <c r="N9312" s="5" t="s">
        <v>38</v>
      </c>
      <c r="O9312" s="5" t="s">
        <v>275</v>
      </c>
    </row>
    <row r="9313" spans="1:15" x14ac:dyDescent="0.3">
      <c r="A9313" s="5" t="s">
        <v>21662</v>
      </c>
      <c r="B9313" s="6">
        <v>45950</v>
      </c>
      <c r="C9313" s="5" t="s">
        <v>1526</v>
      </c>
      <c r="D9313" s="5" t="s">
        <v>21663</v>
      </c>
      <c r="E9313" s="5" t="s">
        <v>72</v>
      </c>
      <c r="F9313" s="5" t="s">
        <v>52</v>
      </c>
      <c r="G9313" s="5" t="s">
        <v>36</v>
      </c>
      <c r="H9313" s="5" t="s">
        <v>216</v>
      </c>
      <c r="I9313" s="5">
        <v>5</v>
      </c>
      <c r="J9313" s="5">
        <v>19602</v>
      </c>
      <c r="K9313" s="5">
        <v>98010</v>
      </c>
      <c r="L9313" s="5">
        <v>27642.33</v>
      </c>
      <c r="M9313" s="5" t="s">
        <v>22</v>
      </c>
      <c r="N9313" s="5" t="s">
        <v>23</v>
      </c>
      <c r="O9313" s="5" t="s">
        <v>8970</v>
      </c>
    </row>
    <row r="9314" spans="1:15" x14ac:dyDescent="0.3">
      <c r="A9314" s="5" t="s">
        <v>21664</v>
      </c>
      <c r="B9314" s="6">
        <v>46113</v>
      </c>
      <c r="C9314" s="5" t="s">
        <v>1086</v>
      </c>
      <c r="D9314" s="5" t="s">
        <v>21665</v>
      </c>
      <c r="E9314" s="5" t="s">
        <v>18</v>
      </c>
      <c r="F9314" s="5" t="s">
        <v>19</v>
      </c>
      <c r="G9314" s="5" t="s">
        <v>20</v>
      </c>
      <c r="H9314" s="5" t="s">
        <v>109</v>
      </c>
      <c r="I9314" s="5">
        <v>4</v>
      </c>
      <c r="J9314" s="5">
        <v>31847</v>
      </c>
      <c r="K9314" s="5">
        <v>127388</v>
      </c>
      <c r="L9314" s="5">
        <v>16148.79</v>
      </c>
      <c r="M9314" s="5" t="s">
        <v>47</v>
      </c>
      <c r="N9314" s="5" t="s">
        <v>23</v>
      </c>
      <c r="O9314" s="5" t="s">
        <v>390</v>
      </c>
    </row>
    <row r="9315" spans="1:15" x14ac:dyDescent="0.3">
      <c r="A9315" s="5" t="s">
        <v>21666</v>
      </c>
      <c r="B9315" s="6">
        <v>46095</v>
      </c>
      <c r="C9315" s="5" t="s">
        <v>413</v>
      </c>
      <c r="D9315" s="5" t="s">
        <v>21667</v>
      </c>
      <c r="E9315" s="5" t="s">
        <v>72</v>
      </c>
      <c r="F9315" s="5" t="s">
        <v>28</v>
      </c>
      <c r="G9315" s="5" t="s">
        <v>20</v>
      </c>
      <c r="H9315" s="5" t="s">
        <v>21</v>
      </c>
      <c r="I9315" s="5">
        <v>4</v>
      </c>
      <c r="J9315" s="5">
        <v>23821</v>
      </c>
      <c r="K9315" s="5">
        <v>95284</v>
      </c>
      <c r="L9315" s="5">
        <v>21969.93</v>
      </c>
      <c r="M9315" s="5" t="s">
        <v>47</v>
      </c>
      <c r="N9315" s="5" t="s">
        <v>67</v>
      </c>
      <c r="O9315" s="5" t="s">
        <v>9239</v>
      </c>
    </row>
    <row r="9316" spans="1:15" x14ac:dyDescent="0.3">
      <c r="A9316" s="5" t="s">
        <v>21668</v>
      </c>
      <c r="B9316" s="6">
        <v>46060</v>
      </c>
      <c r="C9316" s="5" t="s">
        <v>3793</v>
      </c>
      <c r="D9316" s="5" t="s">
        <v>21669</v>
      </c>
      <c r="E9316" s="5" t="s">
        <v>18</v>
      </c>
      <c r="F9316" s="5" t="s">
        <v>87</v>
      </c>
      <c r="G9316" s="5" t="s">
        <v>20</v>
      </c>
      <c r="H9316" s="5" t="s">
        <v>73</v>
      </c>
      <c r="I9316" s="5">
        <v>5</v>
      </c>
      <c r="J9316" s="5">
        <v>34736</v>
      </c>
      <c r="K9316" s="5">
        <v>173680</v>
      </c>
      <c r="L9316" s="5">
        <v>45963.98</v>
      </c>
      <c r="M9316" s="5" t="s">
        <v>22</v>
      </c>
      <c r="N9316" s="5" t="s">
        <v>67</v>
      </c>
      <c r="O9316" s="5" t="s">
        <v>13470</v>
      </c>
    </row>
    <row r="9317" spans="1:15" x14ac:dyDescent="0.3">
      <c r="A9317" s="5" t="s">
        <v>21670</v>
      </c>
      <c r="B9317" s="6">
        <v>45861</v>
      </c>
      <c r="C9317" s="5" t="s">
        <v>12658</v>
      </c>
      <c r="D9317" s="5" t="s">
        <v>21671</v>
      </c>
      <c r="E9317" s="5" t="s">
        <v>72</v>
      </c>
      <c r="F9317" s="5" t="s">
        <v>19</v>
      </c>
      <c r="G9317" s="5" t="s">
        <v>36</v>
      </c>
      <c r="H9317" s="5" t="s">
        <v>53</v>
      </c>
      <c r="I9317" s="5">
        <v>4</v>
      </c>
      <c r="J9317" s="5">
        <v>25537</v>
      </c>
      <c r="K9317" s="5">
        <v>102148</v>
      </c>
      <c r="L9317" s="5">
        <v>5709.54</v>
      </c>
      <c r="M9317" s="5" t="s">
        <v>22</v>
      </c>
      <c r="N9317" s="5" t="s">
        <v>67</v>
      </c>
      <c r="O9317" s="5" t="s">
        <v>62</v>
      </c>
    </row>
    <row r="9318" spans="1:15" x14ac:dyDescent="0.3">
      <c r="A9318" s="5" t="s">
        <v>21672</v>
      </c>
      <c r="B9318" s="6">
        <v>46060</v>
      </c>
      <c r="C9318" s="5" t="s">
        <v>2580</v>
      </c>
      <c r="D9318" s="5" t="s">
        <v>21673</v>
      </c>
      <c r="E9318" s="5" t="s">
        <v>18</v>
      </c>
      <c r="F9318" s="5" t="s">
        <v>52</v>
      </c>
      <c r="G9318" s="5" t="s">
        <v>45</v>
      </c>
      <c r="H9318" s="5" t="s">
        <v>147</v>
      </c>
      <c r="I9318" s="5">
        <v>5</v>
      </c>
      <c r="J9318" s="5">
        <v>37551</v>
      </c>
      <c r="K9318" s="5">
        <v>187755</v>
      </c>
      <c r="L9318" s="5">
        <v>37126.79</v>
      </c>
      <c r="M9318" s="5" t="s">
        <v>30</v>
      </c>
      <c r="N9318" s="5" t="s">
        <v>23</v>
      </c>
      <c r="O9318" s="5" t="s">
        <v>1284</v>
      </c>
    </row>
    <row r="9319" spans="1:15" x14ac:dyDescent="0.3">
      <c r="A9319" s="5" t="s">
        <v>21674</v>
      </c>
      <c r="B9319" s="6">
        <v>46161</v>
      </c>
      <c r="C9319" s="5" t="s">
        <v>4025</v>
      </c>
      <c r="D9319" s="5" t="s">
        <v>21675</v>
      </c>
      <c r="E9319" s="5" t="s">
        <v>43</v>
      </c>
      <c r="F9319" s="5" t="s">
        <v>52</v>
      </c>
      <c r="G9319" s="5" t="s">
        <v>59</v>
      </c>
      <c r="H9319" s="5" t="s">
        <v>66</v>
      </c>
      <c r="I9319" s="5">
        <v>4</v>
      </c>
      <c r="J9319" s="5">
        <v>11013</v>
      </c>
      <c r="K9319" s="5">
        <v>44052</v>
      </c>
      <c r="L9319" s="5">
        <v>4791.3500000000004</v>
      </c>
      <c r="M9319" s="5" t="s">
        <v>47</v>
      </c>
      <c r="N9319" s="5" t="s">
        <v>38</v>
      </c>
      <c r="O9319" s="5" t="s">
        <v>275</v>
      </c>
    </row>
    <row r="9320" spans="1:15" x14ac:dyDescent="0.3">
      <c r="A9320" s="5" t="s">
        <v>21676</v>
      </c>
      <c r="B9320" s="6">
        <v>45742</v>
      </c>
      <c r="C9320" s="5" t="s">
        <v>11653</v>
      </c>
      <c r="D9320" s="5" t="s">
        <v>21677</v>
      </c>
      <c r="E9320" s="5" t="s">
        <v>18</v>
      </c>
      <c r="F9320" s="5" t="s">
        <v>52</v>
      </c>
      <c r="G9320" s="5" t="s">
        <v>45</v>
      </c>
      <c r="H9320" s="5" t="s">
        <v>147</v>
      </c>
      <c r="I9320" s="5">
        <v>3</v>
      </c>
      <c r="J9320" s="5">
        <v>8337</v>
      </c>
      <c r="K9320" s="5">
        <v>25011</v>
      </c>
      <c r="L9320" s="5">
        <v>4213.66</v>
      </c>
      <c r="M9320" s="5" t="s">
        <v>30</v>
      </c>
      <c r="N9320" s="5" t="s">
        <v>31</v>
      </c>
      <c r="O9320" s="5" t="s">
        <v>459</v>
      </c>
    </row>
    <row r="9321" spans="1:15" x14ac:dyDescent="0.3">
      <c r="A9321" s="5" t="s">
        <v>21678</v>
      </c>
      <c r="B9321" s="6">
        <v>46157</v>
      </c>
      <c r="C9321" s="5" t="s">
        <v>6394</v>
      </c>
      <c r="D9321" s="5" t="s">
        <v>21679</v>
      </c>
      <c r="E9321" s="5" t="s">
        <v>18</v>
      </c>
      <c r="F9321" s="5" t="s">
        <v>44</v>
      </c>
      <c r="G9321" s="5" t="s">
        <v>20</v>
      </c>
      <c r="H9321" s="5" t="s">
        <v>73</v>
      </c>
      <c r="I9321" s="5">
        <v>4</v>
      </c>
      <c r="J9321" s="5">
        <v>28158</v>
      </c>
      <c r="K9321" s="5">
        <v>112632</v>
      </c>
      <c r="L9321" s="5">
        <v>21591.43</v>
      </c>
      <c r="M9321" s="5" t="s">
        <v>54</v>
      </c>
      <c r="N9321" s="5" t="s">
        <v>23</v>
      </c>
      <c r="O9321" s="5" t="s">
        <v>866</v>
      </c>
    </row>
    <row r="9322" spans="1:15" x14ac:dyDescent="0.3">
      <c r="A9322" s="5" t="s">
        <v>21680</v>
      </c>
      <c r="B9322" s="6">
        <v>46036</v>
      </c>
      <c r="C9322" s="5" t="s">
        <v>4906</v>
      </c>
      <c r="D9322" s="5" t="s">
        <v>21681</v>
      </c>
      <c r="E9322" s="5" t="s">
        <v>18</v>
      </c>
      <c r="F9322" s="5" t="s">
        <v>28</v>
      </c>
      <c r="G9322" s="5" t="s">
        <v>59</v>
      </c>
      <c r="H9322" s="5" t="s">
        <v>181</v>
      </c>
      <c r="I9322" s="5">
        <v>1</v>
      </c>
      <c r="J9322" s="5">
        <v>22820</v>
      </c>
      <c r="K9322" s="5">
        <v>22820</v>
      </c>
      <c r="L9322" s="5">
        <v>6565.78</v>
      </c>
      <c r="M9322" s="5" t="s">
        <v>22</v>
      </c>
      <c r="N9322" s="5" t="s">
        <v>23</v>
      </c>
      <c r="O9322" s="5" t="s">
        <v>279</v>
      </c>
    </row>
    <row r="9323" spans="1:15" x14ac:dyDescent="0.3">
      <c r="A9323" s="5" t="s">
        <v>21682</v>
      </c>
      <c r="B9323" s="6">
        <v>45928</v>
      </c>
      <c r="C9323" s="5" t="s">
        <v>21683</v>
      </c>
      <c r="D9323" s="5" t="s">
        <v>21684</v>
      </c>
      <c r="E9323" s="5" t="s">
        <v>72</v>
      </c>
      <c r="F9323" s="5" t="s">
        <v>28</v>
      </c>
      <c r="G9323" s="5" t="s">
        <v>20</v>
      </c>
      <c r="H9323" s="5" t="s">
        <v>73</v>
      </c>
      <c r="I9323" s="5">
        <v>5</v>
      </c>
      <c r="J9323" s="5">
        <v>39469</v>
      </c>
      <c r="K9323" s="5">
        <v>197345</v>
      </c>
      <c r="L9323" s="5">
        <v>42428.68</v>
      </c>
      <c r="M9323" s="5" t="s">
        <v>30</v>
      </c>
      <c r="N9323" s="5" t="s">
        <v>67</v>
      </c>
      <c r="O9323" s="5" t="s">
        <v>415</v>
      </c>
    </row>
    <row r="9324" spans="1:15" x14ac:dyDescent="0.3">
      <c r="A9324" s="5" t="s">
        <v>21685</v>
      </c>
      <c r="B9324" s="6">
        <v>46143</v>
      </c>
      <c r="C9324" s="5" t="s">
        <v>7605</v>
      </c>
      <c r="D9324" s="5" t="s">
        <v>21686</v>
      </c>
      <c r="E9324" s="5" t="s">
        <v>86</v>
      </c>
      <c r="F9324" s="5" t="s">
        <v>104</v>
      </c>
      <c r="G9324" s="5" t="s">
        <v>36</v>
      </c>
      <c r="H9324" s="5" t="s">
        <v>216</v>
      </c>
      <c r="I9324" s="5">
        <v>2</v>
      </c>
      <c r="J9324" s="5">
        <v>42492</v>
      </c>
      <c r="K9324" s="5">
        <v>84984</v>
      </c>
      <c r="L9324" s="5">
        <v>16312.56</v>
      </c>
      <c r="M9324" s="5" t="s">
        <v>47</v>
      </c>
      <c r="N9324" s="5" t="s">
        <v>23</v>
      </c>
      <c r="O9324" s="5" t="s">
        <v>1055</v>
      </c>
    </row>
    <row r="9325" spans="1:15" x14ac:dyDescent="0.3">
      <c r="A9325" s="5" t="s">
        <v>21687</v>
      </c>
      <c r="B9325" s="6">
        <v>45714</v>
      </c>
      <c r="C9325" s="5" t="s">
        <v>8424</v>
      </c>
      <c r="D9325" s="5" t="s">
        <v>21688</v>
      </c>
      <c r="E9325" s="5" t="s">
        <v>72</v>
      </c>
      <c r="F9325" s="5" t="s">
        <v>104</v>
      </c>
      <c r="G9325" s="5" t="s">
        <v>20</v>
      </c>
      <c r="H9325" s="5" t="s">
        <v>73</v>
      </c>
      <c r="I9325" s="5">
        <v>2</v>
      </c>
      <c r="J9325" s="5">
        <v>49687</v>
      </c>
      <c r="K9325" s="5">
        <v>99374</v>
      </c>
      <c r="L9325" s="5">
        <v>24646.13</v>
      </c>
      <c r="M9325" s="5" t="s">
        <v>22</v>
      </c>
      <c r="N9325" s="5" t="s">
        <v>67</v>
      </c>
      <c r="O9325" s="5" t="s">
        <v>359</v>
      </c>
    </row>
    <row r="9326" spans="1:15" x14ac:dyDescent="0.3">
      <c r="A9326" s="5" t="s">
        <v>21689</v>
      </c>
      <c r="B9326" s="6">
        <v>45750</v>
      </c>
      <c r="C9326" s="5" t="s">
        <v>70</v>
      </c>
      <c r="D9326" s="5" t="s">
        <v>21690</v>
      </c>
      <c r="E9326" s="5" t="s">
        <v>43</v>
      </c>
      <c r="F9326" s="5" t="s">
        <v>19</v>
      </c>
      <c r="G9326" s="5" t="s">
        <v>36</v>
      </c>
      <c r="H9326" s="5" t="s">
        <v>53</v>
      </c>
      <c r="I9326" s="5">
        <v>4</v>
      </c>
      <c r="J9326" s="5">
        <v>10842</v>
      </c>
      <c r="K9326" s="5">
        <v>43368</v>
      </c>
      <c r="L9326" s="5">
        <v>8126.84</v>
      </c>
      <c r="M9326" s="5" t="s">
        <v>30</v>
      </c>
      <c r="N9326" s="5" t="s">
        <v>23</v>
      </c>
      <c r="O9326" s="5" t="s">
        <v>177</v>
      </c>
    </row>
    <row r="9327" spans="1:15" x14ac:dyDescent="0.3">
      <c r="A9327" s="5" t="s">
        <v>21691</v>
      </c>
      <c r="B9327" s="6">
        <v>46195</v>
      </c>
      <c r="C9327" s="5" t="s">
        <v>1099</v>
      </c>
      <c r="D9327" s="5" t="s">
        <v>21692</v>
      </c>
      <c r="E9327" s="5" t="s">
        <v>18</v>
      </c>
      <c r="F9327" s="5" t="s">
        <v>104</v>
      </c>
      <c r="G9327" s="5" t="s">
        <v>36</v>
      </c>
      <c r="H9327" s="5" t="s">
        <v>53</v>
      </c>
      <c r="I9327" s="5">
        <v>1</v>
      </c>
      <c r="J9327" s="5">
        <v>21792</v>
      </c>
      <c r="K9327" s="5">
        <v>21792</v>
      </c>
      <c r="L9327" s="5">
        <v>3813.9</v>
      </c>
      <c r="M9327" s="5" t="s">
        <v>61</v>
      </c>
      <c r="N9327" s="5" t="s">
        <v>67</v>
      </c>
      <c r="O9327" s="5" t="s">
        <v>4441</v>
      </c>
    </row>
    <row r="9328" spans="1:15" x14ac:dyDescent="0.3">
      <c r="A9328" s="5" t="s">
        <v>21693</v>
      </c>
      <c r="B9328" s="6">
        <v>45689</v>
      </c>
      <c r="C9328" s="5" t="s">
        <v>1905</v>
      </c>
      <c r="D9328" s="5" t="s">
        <v>21694</v>
      </c>
      <c r="E9328" s="5" t="s">
        <v>72</v>
      </c>
      <c r="F9328" s="5" t="s">
        <v>44</v>
      </c>
      <c r="G9328" s="5" t="s">
        <v>59</v>
      </c>
      <c r="H9328" s="5" t="s">
        <v>126</v>
      </c>
      <c r="I9328" s="5">
        <v>3</v>
      </c>
      <c r="J9328" s="5">
        <v>49179</v>
      </c>
      <c r="K9328" s="5">
        <v>147537</v>
      </c>
      <c r="L9328" s="5">
        <v>27501.74</v>
      </c>
      <c r="M9328" s="5" t="s">
        <v>30</v>
      </c>
      <c r="N9328" s="5" t="s">
        <v>31</v>
      </c>
      <c r="O9328" s="5" t="s">
        <v>18081</v>
      </c>
    </row>
    <row r="9329" spans="1:15" x14ac:dyDescent="0.3">
      <c r="A9329" s="5" t="s">
        <v>21695</v>
      </c>
      <c r="B9329" s="6">
        <v>46025</v>
      </c>
      <c r="C9329" s="5" t="s">
        <v>5262</v>
      </c>
      <c r="D9329" s="5" t="s">
        <v>10050</v>
      </c>
      <c r="E9329" s="5" t="s">
        <v>43</v>
      </c>
      <c r="F9329" s="5" t="s">
        <v>19</v>
      </c>
      <c r="G9329" s="5" t="s">
        <v>20</v>
      </c>
      <c r="H9329" s="5" t="s">
        <v>29</v>
      </c>
      <c r="I9329" s="5">
        <v>2</v>
      </c>
      <c r="J9329" s="5">
        <v>8336</v>
      </c>
      <c r="K9329" s="5">
        <v>16672</v>
      </c>
      <c r="L9329" s="5">
        <v>2533.65</v>
      </c>
      <c r="M9329" s="5" t="s">
        <v>54</v>
      </c>
      <c r="N9329" s="5" t="s">
        <v>31</v>
      </c>
      <c r="O9329" s="5" t="s">
        <v>143</v>
      </c>
    </row>
    <row r="9330" spans="1:15" x14ac:dyDescent="0.3">
      <c r="A9330" s="5" t="s">
        <v>21696</v>
      </c>
      <c r="B9330" s="6">
        <v>45900</v>
      </c>
      <c r="C9330" s="5" t="s">
        <v>4226</v>
      </c>
      <c r="D9330" s="5" t="s">
        <v>21697</v>
      </c>
      <c r="E9330" s="5" t="s">
        <v>86</v>
      </c>
      <c r="F9330" s="5" t="s">
        <v>44</v>
      </c>
      <c r="G9330" s="5" t="s">
        <v>36</v>
      </c>
      <c r="H9330" s="5" t="s">
        <v>216</v>
      </c>
      <c r="I9330" s="5">
        <v>2</v>
      </c>
      <c r="J9330" s="5">
        <v>26328</v>
      </c>
      <c r="K9330" s="5">
        <v>52656</v>
      </c>
      <c r="L9330" s="5">
        <v>7568.42</v>
      </c>
      <c r="M9330" s="5" t="s">
        <v>22</v>
      </c>
      <c r="N9330" s="5" t="s">
        <v>38</v>
      </c>
      <c r="O9330" s="5" t="s">
        <v>32</v>
      </c>
    </row>
    <row r="9331" spans="1:15" x14ac:dyDescent="0.3">
      <c r="A9331" s="5" t="s">
        <v>21698</v>
      </c>
      <c r="B9331" s="6">
        <v>46120</v>
      </c>
      <c r="C9331" s="5" t="s">
        <v>1409</v>
      </c>
      <c r="D9331" s="5" t="s">
        <v>21699</v>
      </c>
      <c r="E9331" s="5" t="s">
        <v>86</v>
      </c>
      <c r="F9331" s="5" t="s">
        <v>19</v>
      </c>
      <c r="G9331" s="5" t="s">
        <v>45</v>
      </c>
      <c r="H9331" s="5" t="s">
        <v>160</v>
      </c>
      <c r="I9331" s="5">
        <v>4</v>
      </c>
      <c r="J9331" s="5">
        <v>27034</v>
      </c>
      <c r="K9331" s="5">
        <v>108136</v>
      </c>
      <c r="L9331" s="5">
        <v>27113.47</v>
      </c>
      <c r="M9331" s="5" t="s">
        <v>61</v>
      </c>
      <c r="N9331" s="5" t="s">
        <v>38</v>
      </c>
      <c r="O9331" s="5" t="s">
        <v>546</v>
      </c>
    </row>
    <row r="9332" spans="1:15" x14ac:dyDescent="0.3">
      <c r="A9332" s="5" t="s">
        <v>21700</v>
      </c>
      <c r="B9332" s="6">
        <v>45867</v>
      </c>
      <c r="C9332" s="5" t="s">
        <v>2690</v>
      </c>
      <c r="D9332" s="5" t="s">
        <v>21701</v>
      </c>
      <c r="E9332" s="5" t="s">
        <v>72</v>
      </c>
      <c r="F9332" s="5" t="s">
        <v>104</v>
      </c>
      <c r="G9332" s="5" t="s">
        <v>45</v>
      </c>
      <c r="H9332" s="5" t="s">
        <v>160</v>
      </c>
      <c r="I9332" s="5">
        <v>4</v>
      </c>
      <c r="J9332" s="5">
        <v>41241</v>
      </c>
      <c r="K9332" s="5">
        <v>164964</v>
      </c>
      <c r="L9332" s="5">
        <v>24456.880000000001</v>
      </c>
      <c r="M9332" s="5" t="s">
        <v>30</v>
      </c>
      <c r="N9332" s="5" t="s">
        <v>38</v>
      </c>
      <c r="O9332" s="5" t="s">
        <v>2468</v>
      </c>
    </row>
    <row r="9333" spans="1:15" x14ac:dyDescent="0.3">
      <c r="A9333" s="5" t="s">
        <v>21702</v>
      </c>
      <c r="B9333" s="6">
        <v>45756</v>
      </c>
      <c r="C9333" s="5" t="s">
        <v>1007</v>
      </c>
      <c r="D9333" s="5" t="s">
        <v>21703</v>
      </c>
      <c r="E9333" s="5" t="s">
        <v>18</v>
      </c>
      <c r="F9333" s="5" t="s">
        <v>52</v>
      </c>
      <c r="G9333" s="5" t="s">
        <v>20</v>
      </c>
      <c r="H9333" s="5" t="s">
        <v>73</v>
      </c>
      <c r="I9333" s="5">
        <v>1</v>
      </c>
      <c r="J9333" s="5">
        <v>10986</v>
      </c>
      <c r="K9333" s="5">
        <v>10986</v>
      </c>
      <c r="L9333" s="5">
        <v>1529.2</v>
      </c>
      <c r="M9333" s="5" t="s">
        <v>54</v>
      </c>
      <c r="N9333" s="5" t="s">
        <v>38</v>
      </c>
      <c r="O9333" s="5" t="s">
        <v>3483</v>
      </c>
    </row>
    <row r="9334" spans="1:15" x14ac:dyDescent="0.3">
      <c r="A9334" s="5" t="s">
        <v>21704</v>
      </c>
      <c r="B9334" s="6">
        <v>45898</v>
      </c>
      <c r="C9334" s="5" t="s">
        <v>2627</v>
      </c>
      <c r="D9334" s="5" t="s">
        <v>21705</v>
      </c>
      <c r="E9334" s="5" t="s">
        <v>43</v>
      </c>
      <c r="F9334" s="5" t="s">
        <v>52</v>
      </c>
      <c r="G9334" s="5" t="s">
        <v>20</v>
      </c>
      <c r="H9334" s="5" t="s">
        <v>29</v>
      </c>
      <c r="I9334" s="5">
        <v>2</v>
      </c>
      <c r="J9334" s="5">
        <v>41550</v>
      </c>
      <c r="K9334" s="5">
        <v>83100</v>
      </c>
      <c r="L9334" s="5">
        <v>10299.94</v>
      </c>
      <c r="M9334" s="5" t="s">
        <v>61</v>
      </c>
      <c r="N9334" s="5" t="s">
        <v>67</v>
      </c>
      <c r="O9334" s="5" t="s">
        <v>1228</v>
      </c>
    </row>
    <row r="9335" spans="1:15" x14ac:dyDescent="0.3">
      <c r="A9335" s="5" t="s">
        <v>21706</v>
      </c>
      <c r="B9335" s="6">
        <v>45908</v>
      </c>
      <c r="C9335" s="5" t="s">
        <v>7746</v>
      </c>
      <c r="D9335" s="5" t="s">
        <v>21707</v>
      </c>
      <c r="E9335" s="5" t="s">
        <v>18</v>
      </c>
      <c r="F9335" s="5" t="s">
        <v>104</v>
      </c>
      <c r="G9335" s="5" t="s">
        <v>59</v>
      </c>
      <c r="H9335" s="5" t="s">
        <v>126</v>
      </c>
      <c r="I9335" s="5">
        <v>1</v>
      </c>
      <c r="J9335" s="5">
        <v>26322</v>
      </c>
      <c r="K9335" s="5">
        <v>26322</v>
      </c>
      <c r="L9335" s="5">
        <v>2190.7800000000002</v>
      </c>
      <c r="M9335" s="5" t="s">
        <v>54</v>
      </c>
      <c r="N9335" s="5" t="s">
        <v>23</v>
      </c>
      <c r="O9335" s="5" t="s">
        <v>372</v>
      </c>
    </row>
    <row r="9336" spans="1:15" x14ac:dyDescent="0.3">
      <c r="A9336" s="5" t="s">
        <v>21708</v>
      </c>
      <c r="B9336" s="6">
        <v>45844</v>
      </c>
      <c r="C9336" s="5" t="s">
        <v>9257</v>
      </c>
      <c r="D9336" s="5" t="s">
        <v>21709</v>
      </c>
      <c r="E9336" s="5" t="s">
        <v>86</v>
      </c>
      <c r="F9336" s="5" t="s">
        <v>19</v>
      </c>
      <c r="G9336" s="5" t="s">
        <v>45</v>
      </c>
      <c r="H9336" s="5" t="s">
        <v>160</v>
      </c>
      <c r="I9336" s="5">
        <v>2</v>
      </c>
      <c r="J9336" s="5">
        <v>13850</v>
      </c>
      <c r="K9336" s="5">
        <v>27700</v>
      </c>
      <c r="L9336" s="5">
        <v>6560.17</v>
      </c>
      <c r="M9336" s="5" t="s">
        <v>61</v>
      </c>
      <c r="N9336" s="5" t="s">
        <v>38</v>
      </c>
      <c r="O9336" s="5" t="s">
        <v>10211</v>
      </c>
    </row>
    <row r="9337" spans="1:15" x14ac:dyDescent="0.3">
      <c r="A9337" s="5" t="s">
        <v>21710</v>
      </c>
      <c r="B9337" s="6">
        <v>45796</v>
      </c>
      <c r="C9337" s="5" t="s">
        <v>4022</v>
      </c>
      <c r="D9337" s="5" t="s">
        <v>21711</v>
      </c>
      <c r="E9337" s="5" t="s">
        <v>43</v>
      </c>
      <c r="F9337" s="5" t="s">
        <v>87</v>
      </c>
      <c r="G9337" s="5" t="s">
        <v>59</v>
      </c>
      <c r="H9337" s="5" t="s">
        <v>66</v>
      </c>
      <c r="I9337" s="5">
        <v>4</v>
      </c>
      <c r="J9337" s="5">
        <v>42591</v>
      </c>
      <c r="K9337" s="5">
        <v>170364</v>
      </c>
      <c r="L9337" s="5">
        <v>22552.02</v>
      </c>
      <c r="M9337" s="5" t="s">
        <v>30</v>
      </c>
      <c r="N9337" s="5" t="s">
        <v>67</v>
      </c>
      <c r="O9337" s="5" t="s">
        <v>232</v>
      </c>
    </row>
    <row r="9338" spans="1:15" x14ac:dyDescent="0.3">
      <c r="A9338" s="5" t="s">
        <v>21712</v>
      </c>
      <c r="B9338" s="6">
        <v>45898</v>
      </c>
      <c r="C9338" s="5" t="s">
        <v>674</v>
      </c>
      <c r="D9338" s="5" t="s">
        <v>21713</v>
      </c>
      <c r="E9338" s="5" t="s">
        <v>86</v>
      </c>
      <c r="F9338" s="5" t="s">
        <v>44</v>
      </c>
      <c r="G9338" s="5" t="s">
        <v>45</v>
      </c>
      <c r="H9338" s="5" t="s">
        <v>160</v>
      </c>
      <c r="I9338" s="5">
        <v>5</v>
      </c>
      <c r="J9338" s="5">
        <v>15471</v>
      </c>
      <c r="K9338" s="5">
        <v>77355</v>
      </c>
      <c r="L9338" s="5">
        <v>16866.63</v>
      </c>
      <c r="M9338" s="5" t="s">
        <v>61</v>
      </c>
      <c r="N9338" s="5" t="s">
        <v>23</v>
      </c>
      <c r="O9338" s="5" t="s">
        <v>8147</v>
      </c>
    </row>
    <row r="9339" spans="1:15" x14ac:dyDescent="0.3">
      <c r="A9339" s="5" t="s">
        <v>21714</v>
      </c>
      <c r="B9339" s="6">
        <v>46033</v>
      </c>
      <c r="C9339" s="5" t="s">
        <v>9696</v>
      </c>
      <c r="D9339" s="5" t="s">
        <v>21715</v>
      </c>
      <c r="E9339" s="5" t="s">
        <v>18</v>
      </c>
      <c r="F9339" s="5" t="s">
        <v>44</v>
      </c>
      <c r="G9339" s="5" t="s">
        <v>59</v>
      </c>
      <c r="H9339" s="5" t="s">
        <v>60</v>
      </c>
      <c r="I9339" s="5">
        <v>5</v>
      </c>
      <c r="J9339" s="5">
        <v>46680</v>
      </c>
      <c r="K9339" s="5">
        <v>233400</v>
      </c>
      <c r="L9339" s="5">
        <v>35442.980000000003</v>
      </c>
      <c r="M9339" s="5" t="s">
        <v>54</v>
      </c>
      <c r="N9339" s="5" t="s">
        <v>23</v>
      </c>
      <c r="O9339" s="5" t="s">
        <v>553</v>
      </c>
    </row>
    <row r="9340" spans="1:15" x14ac:dyDescent="0.3">
      <c r="A9340" s="5" t="s">
        <v>21716</v>
      </c>
      <c r="B9340" s="6">
        <v>45717</v>
      </c>
      <c r="C9340" s="5" t="s">
        <v>6372</v>
      </c>
      <c r="D9340" s="5" t="s">
        <v>15255</v>
      </c>
      <c r="E9340" s="5" t="s">
        <v>86</v>
      </c>
      <c r="F9340" s="5" t="s">
        <v>87</v>
      </c>
      <c r="G9340" s="5" t="s">
        <v>59</v>
      </c>
      <c r="H9340" s="5" t="s">
        <v>66</v>
      </c>
      <c r="I9340" s="5">
        <v>5</v>
      </c>
      <c r="J9340" s="5">
        <v>32518</v>
      </c>
      <c r="K9340" s="5">
        <v>162590</v>
      </c>
      <c r="L9340" s="5">
        <v>18228.150000000001</v>
      </c>
      <c r="M9340" s="5" t="s">
        <v>54</v>
      </c>
      <c r="N9340" s="5" t="s">
        <v>23</v>
      </c>
      <c r="O9340" s="5" t="s">
        <v>687</v>
      </c>
    </row>
    <row r="9341" spans="1:15" x14ac:dyDescent="0.3">
      <c r="A9341" s="5" t="s">
        <v>21717</v>
      </c>
      <c r="B9341" s="6">
        <v>45760</v>
      </c>
      <c r="C9341" s="5" t="s">
        <v>2493</v>
      </c>
      <c r="D9341" s="5" t="s">
        <v>21718</v>
      </c>
      <c r="E9341" s="5" t="s">
        <v>72</v>
      </c>
      <c r="F9341" s="5" t="s">
        <v>104</v>
      </c>
      <c r="G9341" s="5" t="s">
        <v>45</v>
      </c>
      <c r="H9341" s="5" t="s">
        <v>138</v>
      </c>
      <c r="I9341" s="5">
        <v>4</v>
      </c>
      <c r="J9341" s="5">
        <v>40383</v>
      </c>
      <c r="K9341" s="5">
        <v>161532</v>
      </c>
      <c r="L9341" s="5">
        <v>46662.11</v>
      </c>
      <c r="M9341" s="5" t="s">
        <v>22</v>
      </c>
      <c r="N9341" s="5" t="s">
        <v>38</v>
      </c>
      <c r="O9341" s="5" t="s">
        <v>1701</v>
      </c>
    </row>
    <row r="9342" spans="1:15" x14ac:dyDescent="0.3">
      <c r="A9342" s="5" t="s">
        <v>21719</v>
      </c>
      <c r="B9342" s="6">
        <v>45682</v>
      </c>
      <c r="C9342" s="5" t="s">
        <v>12638</v>
      </c>
      <c r="D9342" s="5" t="s">
        <v>21720</v>
      </c>
      <c r="E9342" s="5" t="s">
        <v>18</v>
      </c>
      <c r="F9342" s="5" t="s">
        <v>52</v>
      </c>
      <c r="G9342" s="5" t="s">
        <v>59</v>
      </c>
      <c r="H9342" s="5" t="s">
        <v>181</v>
      </c>
      <c r="I9342" s="5">
        <v>3</v>
      </c>
      <c r="J9342" s="5">
        <v>23012</v>
      </c>
      <c r="K9342" s="5">
        <v>69036</v>
      </c>
      <c r="L9342" s="5">
        <v>17285.419999999998</v>
      </c>
      <c r="M9342" s="5" t="s">
        <v>22</v>
      </c>
      <c r="N9342" s="5" t="s">
        <v>38</v>
      </c>
      <c r="O9342" s="5" t="s">
        <v>260</v>
      </c>
    </row>
    <row r="9343" spans="1:15" x14ac:dyDescent="0.3">
      <c r="A9343" s="5" t="s">
        <v>21721</v>
      </c>
      <c r="B9343" s="6">
        <v>45660</v>
      </c>
      <c r="C9343" s="5" t="s">
        <v>3024</v>
      </c>
      <c r="D9343" s="5" t="s">
        <v>21722</v>
      </c>
      <c r="E9343" s="5" t="s">
        <v>18</v>
      </c>
      <c r="F9343" s="5" t="s">
        <v>52</v>
      </c>
      <c r="G9343" s="5" t="s">
        <v>20</v>
      </c>
      <c r="H9343" s="5" t="s">
        <v>21</v>
      </c>
      <c r="I9343" s="5">
        <v>2</v>
      </c>
      <c r="J9343" s="5">
        <v>42458</v>
      </c>
      <c r="K9343" s="5">
        <v>84916</v>
      </c>
      <c r="L9343" s="5">
        <v>9800.74</v>
      </c>
      <c r="M9343" s="5" t="s">
        <v>22</v>
      </c>
      <c r="N9343" s="5" t="s">
        <v>67</v>
      </c>
      <c r="O9343" s="5" t="s">
        <v>415</v>
      </c>
    </row>
    <row r="9344" spans="1:15" x14ac:dyDescent="0.3">
      <c r="A9344" s="5" t="s">
        <v>21723</v>
      </c>
      <c r="B9344" s="6">
        <v>46175</v>
      </c>
      <c r="C9344" s="5" t="s">
        <v>3029</v>
      </c>
      <c r="D9344" s="5" t="s">
        <v>21724</v>
      </c>
      <c r="E9344" s="5" t="s">
        <v>72</v>
      </c>
      <c r="F9344" s="5" t="s">
        <v>52</v>
      </c>
      <c r="G9344" s="5" t="s">
        <v>45</v>
      </c>
      <c r="H9344" s="5" t="s">
        <v>46</v>
      </c>
      <c r="I9344" s="5">
        <v>5</v>
      </c>
      <c r="J9344" s="5">
        <v>17253</v>
      </c>
      <c r="K9344" s="5">
        <v>86265</v>
      </c>
      <c r="L9344" s="5">
        <v>25168.79</v>
      </c>
      <c r="M9344" s="5" t="s">
        <v>54</v>
      </c>
      <c r="N9344" s="5" t="s">
        <v>23</v>
      </c>
      <c r="O9344" s="5" t="s">
        <v>3971</v>
      </c>
    </row>
    <row r="9345" spans="1:15" x14ac:dyDescent="0.3">
      <c r="A9345" s="5" t="s">
        <v>21725</v>
      </c>
      <c r="B9345" s="6">
        <v>45699</v>
      </c>
      <c r="C9345" s="5" t="s">
        <v>1846</v>
      </c>
      <c r="D9345" s="5" t="s">
        <v>14638</v>
      </c>
      <c r="E9345" s="5" t="s">
        <v>18</v>
      </c>
      <c r="F9345" s="5" t="s">
        <v>87</v>
      </c>
      <c r="G9345" s="5" t="s">
        <v>20</v>
      </c>
      <c r="H9345" s="5" t="s">
        <v>73</v>
      </c>
      <c r="I9345" s="5">
        <v>1</v>
      </c>
      <c r="J9345" s="5">
        <v>46045</v>
      </c>
      <c r="K9345" s="5">
        <v>46045</v>
      </c>
      <c r="L9345" s="5">
        <v>6508.87</v>
      </c>
      <c r="M9345" s="5" t="s">
        <v>22</v>
      </c>
      <c r="N9345" s="5" t="s">
        <v>67</v>
      </c>
      <c r="O9345" s="5" t="s">
        <v>1139</v>
      </c>
    </row>
    <row r="9346" spans="1:15" x14ac:dyDescent="0.3">
      <c r="A9346" s="5" t="s">
        <v>21726</v>
      </c>
      <c r="B9346" s="6">
        <v>45932</v>
      </c>
      <c r="C9346" s="5" t="s">
        <v>622</v>
      </c>
      <c r="D9346" s="5" t="s">
        <v>21727</v>
      </c>
      <c r="E9346" s="5" t="s">
        <v>72</v>
      </c>
      <c r="F9346" s="5" t="s">
        <v>19</v>
      </c>
      <c r="G9346" s="5" t="s">
        <v>36</v>
      </c>
      <c r="H9346" s="5" t="s">
        <v>169</v>
      </c>
      <c r="I9346" s="5">
        <v>3</v>
      </c>
      <c r="J9346" s="5">
        <v>18758</v>
      </c>
      <c r="K9346" s="5">
        <v>56274</v>
      </c>
      <c r="L9346" s="5">
        <v>3925.38</v>
      </c>
      <c r="M9346" s="5" t="s">
        <v>22</v>
      </c>
      <c r="N9346" s="5" t="s">
        <v>38</v>
      </c>
      <c r="O9346" s="5" t="s">
        <v>275</v>
      </c>
    </row>
    <row r="9347" spans="1:15" x14ac:dyDescent="0.3">
      <c r="A9347" s="5" t="s">
        <v>21728</v>
      </c>
      <c r="B9347" s="6">
        <v>45881</v>
      </c>
      <c r="C9347" s="5" t="s">
        <v>4736</v>
      </c>
      <c r="D9347" s="5" t="s">
        <v>21729</v>
      </c>
      <c r="E9347" s="5" t="s">
        <v>43</v>
      </c>
      <c r="F9347" s="5" t="s">
        <v>104</v>
      </c>
      <c r="G9347" s="5" t="s">
        <v>36</v>
      </c>
      <c r="H9347" s="5" t="s">
        <v>53</v>
      </c>
      <c r="I9347" s="5">
        <v>2</v>
      </c>
      <c r="J9347" s="5">
        <v>47280</v>
      </c>
      <c r="K9347" s="5">
        <v>94560</v>
      </c>
      <c r="L9347" s="5">
        <v>25161.32</v>
      </c>
      <c r="M9347" s="5" t="s">
        <v>47</v>
      </c>
      <c r="N9347" s="5" t="s">
        <v>31</v>
      </c>
      <c r="O9347" s="5" t="s">
        <v>546</v>
      </c>
    </row>
    <row r="9348" spans="1:15" x14ac:dyDescent="0.3">
      <c r="A9348" s="5" t="s">
        <v>21730</v>
      </c>
      <c r="B9348" s="6">
        <v>45958</v>
      </c>
      <c r="C9348" s="5" t="s">
        <v>1332</v>
      </c>
      <c r="D9348" s="5" t="s">
        <v>21731</v>
      </c>
      <c r="E9348" s="5" t="s">
        <v>18</v>
      </c>
      <c r="F9348" s="5" t="s">
        <v>104</v>
      </c>
      <c r="G9348" s="5" t="s">
        <v>45</v>
      </c>
      <c r="H9348" s="5" t="s">
        <v>147</v>
      </c>
      <c r="I9348" s="5">
        <v>2</v>
      </c>
      <c r="J9348" s="5">
        <v>42199</v>
      </c>
      <c r="K9348" s="5">
        <v>84398</v>
      </c>
      <c r="L9348" s="5">
        <v>16716.45</v>
      </c>
      <c r="M9348" s="5" t="s">
        <v>22</v>
      </c>
      <c r="N9348" s="5" t="s">
        <v>31</v>
      </c>
      <c r="O9348" s="5" t="s">
        <v>1009</v>
      </c>
    </row>
    <row r="9349" spans="1:15" x14ac:dyDescent="0.3">
      <c r="A9349" s="5" t="s">
        <v>21732</v>
      </c>
      <c r="B9349" s="6">
        <v>46003</v>
      </c>
      <c r="C9349" s="5" t="s">
        <v>682</v>
      </c>
      <c r="D9349" s="5" t="s">
        <v>21733</v>
      </c>
      <c r="E9349" s="5" t="s">
        <v>43</v>
      </c>
      <c r="F9349" s="5" t="s">
        <v>104</v>
      </c>
      <c r="G9349" s="5" t="s">
        <v>45</v>
      </c>
      <c r="H9349" s="5" t="s">
        <v>147</v>
      </c>
      <c r="I9349" s="5">
        <v>4</v>
      </c>
      <c r="J9349" s="5">
        <v>25474</v>
      </c>
      <c r="K9349" s="5">
        <v>101896</v>
      </c>
      <c r="L9349" s="5">
        <v>29528.9</v>
      </c>
      <c r="M9349" s="5" t="s">
        <v>47</v>
      </c>
      <c r="N9349" s="5" t="s">
        <v>38</v>
      </c>
      <c r="O9349" s="5" t="s">
        <v>3737</v>
      </c>
    </row>
    <row r="9350" spans="1:15" x14ac:dyDescent="0.3">
      <c r="A9350" s="5" t="s">
        <v>21734</v>
      </c>
      <c r="B9350" s="6">
        <v>45853</v>
      </c>
      <c r="C9350" s="5" t="s">
        <v>14291</v>
      </c>
      <c r="D9350" s="5" t="s">
        <v>21735</v>
      </c>
      <c r="E9350" s="5" t="s">
        <v>43</v>
      </c>
      <c r="F9350" s="5" t="s">
        <v>104</v>
      </c>
      <c r="G9350" s="5" t="s">
        <v>36</v>
      </c>
      <c r="H9350" s="5" t="s">
        <v>53</v>
      </c>
      <c r="I9350" s="5">
        <v>2</v>
      </c>
      <c r="J9350" s="5">
        <v>39892</v>
      </c>
      <c r="K9350" s="5">
        <v>79784</v>
      </c>
      <c r="L9350" s="5">
        <v>6684.14</v>
      </c>
      <c r="M9350" s="5" t="s">
        <v>61</v>
      </c>
      <c r="N9350" s="5" t="s">
        <v>31</v>
      </c>
      <c r="O9350" s="5" t="s">
        <v>32</v>
      </c>
    </row>
    <row r="9351" spans="1:15" x14ac:dyDescent="0.3">
      <c r="A9351" s="5" t="s">
        <v>21736</v>
      </c>
      <c r="B9351" s="6">
        <v>46014</v>
      </c>
      <c r="C9351" s="5" t="s">
        <v>11413</v>
      </c>
      <c r="D9351" s="5" t="s">
        <v>21737</v>
      </c>
      <c r="E9351" s="5" t="s">
        <v>43</v>
      </c>
      <c r="F9351" s="5" t="s">
        <v>28</v>
      </c>
      <c r="G9351" s="5" t="s">
        <v>59</v>
      </c>
      <c r="H9351" s="5" t="s">
        <v>126</v>
      </c>
      <c r="I9351" s="5">
        <v>2</v>
      </c>
      <c r="J9351" s="5">
        <v>48752</v>
      </c>
      <c r="K9351" s="5">
        <v>97504</v>
      </c>
      <c r="L9351" s="5">
        <v>26088.38</v>
      </c>
      <c r="M9351" s="5" t="s">
        <v>61</v>
      </c>
      <c r="N9351" s="5" t="s">
        <v>31</v>
      </c>
      <c r="O9351" s="5" t="s">
        <v>201</v>
      </c>
    </row>
    <row r="9352" spans="1:15" x14ac:dyDescent="0.3">
      <c r="A9352" s="5" t="s">
        <v>21738</v>
      </c>
      <c r="B9352" s="6">
        <v>46062</v>
      </c>
      <c r="C9352" s="5" t="s">
        <v>8776</v>
      </c>
      <c r="D9352" s="5" t="s">
        <v>21739</v>
      </c>
      <c r="E9352" s="5" t="s">
        <v>43</v>
      </c>
      <c r="F9352" s="5" t="s">
        <v>44</v>
      </c>
      <c r="G9352" s="5" t="s">
        <v>36</v>
      </c>
      <c r="H9352" s="5" t="s">
        <v>37</v>
      </c>
      <c r="I9352" s="5">
        <v>1</v>
      </c>
      <c r="J9352" s="5">
        <v>26828</v>
      </c>
      <c r="K9352" s="5">
        <v>26828</v>
      </c>
      <c r="L9352" s="5">
        <v>4885.6099999999997</v>
      </c>
      <c r="M9352" s="5" t="s">
        <v>30</v>
      </c>
      <c r="N9352" s="5" t="s">
        <v>67</v>
      </c>
      <c r="O9352" s="5" t="s">
        <v>275</v>
      </c>
    </row>
    <row r="9353" spans="1:15" x14ac:dyDescent="0.3">
      <c r="A9353" s="5" t="s">
        <v>21740</v>
      </c>
      <c r="B9353" s="6">
        <v>46065</v>
      </c>
      <c r="C9353" s="5" t="s">
        <v>5959</v>
      </c>
      <c r="D9353" s="5" t="s">
        <v>21741</v>
      </c>
      <c r="E9353" s="5" t="s">
        <v>72</v>
      </c>
      <c r="F9353" s="5" t="s">
        <v>52</v>
      </c>
      <c r="G9353" s="5" t="s">
        <v>45</v>
      </c>
      <c r="H9353" s="5" t="s">
        <v>138</v>
      </c>
      <c r="I9353" s="5">
        <v>4</v>
      </c>
      <c r="J9353" s="5">
        <v>49617</v>
      </c>
      <c r="K9353" s="5">
        <v>198468</v>
      </c>
      <c r="L9353" s="5">
        <v>13194.35</v>
      </c>
      <c r="M9353" s="5" t="s">
        <v>54</v>
      </c>
      <c r="N9353" s="5" t="s">
        <v>23</v>
      </c>
      <c r="O9353" s="5" t="s">
        <v>927</v>
      </c>
    </row>
    <row r="9354" spans="1:15" x14ac:dyDescent="0.3">
      <c r="A9354" s="5" t="s">
        <v>21742</v>
      </c>
      <c r="B9354" s="6">
        <v>45938</v>
      </c>
      <c r="C9354" s="5" t="s">
        <v>9126</v>
      </c>
      <c r="D9354" s="5" t="s">
        <v>21743</v>
      </c>
      <c r="E9354" s="5" t="s">
        <v>43</v>
      </c>
      <c r="F9354" s="5" t="s">
        <v>104</v>
      </c>
      <c r="G9354" s="5" t="s">
        <v>45</v>
      </c>
      <c r="H9354" s="5" t="s">
        <v>160</v>
      </c>
      <c r="I9354" s="5">
        <v>5</v>
      </c>
      <c r="J9354" s="5">
        <v>46748</v>
      </c>
      <c r="K9354" s="5">
        <v>233740</v>
      </c>
      <c r="L9354" s="5">
        <v>45161.16</v>
      </c>
      <c r="M9354" s="5" t="s">
        <v>30</v>
      </c>
      <c r="N9354" s="5" t="s">
        <v>23</v>
      </c>
      <c r="O9354" s="5" t="s">
        <v>764</v>
      </c>
    </row>
    <row r="9355" spans="1:15" x14ac:dyDescent="0.3">
      <c r="A9355" s="5" t="s">
        <v>21744</v>
      </c>
      <c r="B9355" s="6">
        <v>45782</v>
      </c>
      <c r="C9355" s="5" t="s">
        <v>2875</v>
      </c>
      <c r="D9355" s="5" t="s">
        <v>21745</v>
      </c>
      <c r="E9355" s="5" t="s">
        <v>72</v>
      </c>
      <c r="F9355" s="5" t="s">
        <v>104</v>
      </c>
      <c r="G9355" s="5" t="s">
        <v>20</v>
      </c>
      <c r="H9355" s="5" t="s">
        <v>73</v>
      </c>
      <c r="I9355" s="5">
        <v>4</v>
      </c>
      <c r="J9355" s="5">
        <v>42719</v>
      </c>
      <c r="K9355" s="5">
        <v>170876</v>
      </c>
      <c r="L9355" s="5">
        <v>27080.97</v>
      </c>
      <c r="M9355" s="5" t="s">
        <v>54</v>
      </c>
      <c r="N9355" s="5" t="s">
        <v>67</v>
      </c>
      <c r="O9355" s="5" t="s">
        <v>2438</v>
      </c>
    </row>
    <row r="9356" spans="1:15" x14ac:dyDescent="0.3">
      <c r="A9356" s="5" t="s">
        <v>21746</v>
      </c>
      <c r="B9356" s="6">
        <v>45819</v>
      </c>
      <c r="C9356" s="5" t="s">
        <v>20849</v>
      </c>
      <c r="D9356" s="5" t="s">
        <v>21747</v>
      </c>
      <c r="E9356" s="5" t="s">
        <v>86</v>
      </c>
      <c r="F9356" s="5" t="s">
        <v>28</v>
      </c>
      <c r="G9356" s="5" t="s">
        <v>59</v>
      </c>
      <c r="H9356" s="5" t="s">
        <v>126</v>
      </c>
      <c r="I9356" s="5">
        <v>2</v>
      </c>
      <c r="J9356" s="5">
        <v>7933</v>
      </c>
      <c r="K9356" s="5">
        <v>15866</v>
      </c>
      <c r="L9356" s="5">
        <v>2110.9699999999998</v>
      </c>
      <c r="M9356" s="5" t="s">
        <v>47</v>
      </c>
      <c r="N9356" s="5" t="s">
        <v>67</v>
      </c>
      <c r="O9356" s="5" t="s">
        <v>480</v>
      </c>
    </row>
    <row r="9357" spans="1:15" x14ac:dyDescent="0.3">
      <c r="A9357" s="5" t="s">
        <v>21748</v>
      </c>
      <c r="B9357" s="6">
        <v>45693</v>
      </c>
      <c r="C9357" s="5" t="s">
        <v>21749</v>
      </c>
      <c r="D9357" s="5" t="s">
        <v>21750</v>
      </c>
      <c r="E9357" s="5" t="s">
        <v>18</v>
      </c>
      <c r="F9357" s="5" t="s">
        <v>52</v>
      </c>
      <c r="G9357" s="5" t="s">
        <v>45</v>
      </c>
      <c r="H9357" s="5" t="s">
        <v>147</v>
      </c>
      <c r="I9357" s="5">
        <v>2</v>
      </c>
      <c r="J9357" s="5">
        <v>5471</v>
      </c>
      <c r="K9357" s="5">
        <v>10942</v>
      </c>
      <c r="L9357" s="5">
        <v>1375.01</v>
      </c>
      <c r="M9357" s="5" t="s">
        <v>61</v>
      </c>
      <c r="N9357" s="5" t="s">
        <v>67</v>
      </c>
      <c r="O9357" s="5" t="s">
        <v>515</v>
      </c>
    </row>
    <row r="9358" spans="1:15" x14ac:dyDescent="0.3">
      <c r="A9358" s="5" t="s">
        <v>21751</v>
      </c>
      <c r="B9358" s="6">
        <v>45681</v>
      </c>
      <c r="C9358" s="5" t="s">
        <v>1471</v>
      </c>
      <c r="D9358" s="5" t="s">
        <v>21752</v>
      </c>
      <c r="E9358" s="5" t="s">
        <v>86</v>
      </c>
      <c r="F9358" s="5" t="s">
        <v>87</v>
      </c>
      <c r="G9358" s="5" t="s">
        <v>20</v>
      </c>
      <c r="H9358" s="5" t="s">
        <v>73</v>
      </c>
      <c r="I9358" s="5">
        <v>2</v>
      </c>
      <c r="J9358" s="5">
        <v>45485</v>
      </c>
      <c r="K9358" s="5">
        <v>90970</v>
      </c>
      <c r="L9358" s="5">
        <v>14916.17</v>
      </c>
      <c r="M9358" s="5" t="s">
        <v>54</v>
      </c>
      <c r="N9358" s="5" t="s">
        <v>38</v>
      </c>
      <c r="O9358" s="5" t="s">
        <v>4749</v>
      </c>
    </row>
    <row r="9359" spans="1:15" x14ac:dyDescent="0.3">
      <c r="A9359" s="5" t="s">
        <v>21753</v>
      </c>
      <c r="B9359" s="6">
        <v>45758</v>
      </c>
      <c r="C9359" s="5" t="s">
        <v>21754</v>
      </c>
      <c r="D9359" s="5" t="s">
        <v>21755</v>
      </c>
      <c r="E9359" s="5" t="s">
        <v>43</v>
      </c>
      <c r="F9359" s="5" t="s">
        <v>52</v>
      </c>
      <c r="G9359" s="5" t="s">
        <v>59</v>
      </c>
      <c r="H9359" s="5" t="s">
        <v>60</v>
      </c>
      <c r="I9359" s="5">
        <v>5</v>
      </c>
      <c r="J9359" s="5">
        <v>12990</v>
      </c>
      <c r="K9359" s="5">
        <v>64950</v>
      </c>
      <c r="L9359" s="5">
        <v>17469.93</v>
      </c>
      <c r="M9359" s="5" t="s">
        <v>47</v>
      </c>
      <c r="N9359" s="5" t="s">
        <v>38</v>
      </c>
      <c r="O9359" s="5" t="s">
        <v>139</v>
      </c>
    </row>
    <row r="9360" spans="1:15" x14ac:dyDescent="0.3">
      <c r="A9360" s="5" t="s">
        <v>21756</v>
      </c>
      <c r="B9360" s="6">
        <v>45946</v>
      </c>
      <c r="C9360" s="5" t="s">
        <v>5667</v>
      </c>
      <c r="D9360" s="5" t="s">
        <v>21757</v>
      </c>
      <c r="E9360" s="5" t="s">
        <v>18</v>
      </c>
      <c r="F9360" s="5" t="s">
        <v>87</v>
      </c>
      <c r="G9360" s="5" t="s">
        <v>59</v>
      </c>
      <c r="H9360" s="5" t="s">
        <v>60</v>
      </c>
      <c r="I9360" s="5">
        <v>3</v>
      </c>
      <c r="J9360" s="5">
        <v>35092</v>
      </c>
      <c r="K9360" s="5">
        <v>105276</v>
      </c>
      <c r="L9360" s="5">
        <v>9743.07</v>
      </c>
      <c r="M9360" s="5" t="s">
        <v>47</v>
      </c>
      <c r="N9360" s="5" t="s">
        <v>38</v>
      </c>
      <c r="O9360" s="5" t="s">
        <v>694</v>
      </c>
    </row>
    <row r="9361" spans="1:15" x14ac:dyDescent="0.3">
      <c r="A9361" s="5" t="s">
        <v>21758</v>
      </c>
      <c r="B9361" s="6">
        <v>46084</v>
      </c>
      <c r="C9361" s="5" t="s">
        <v>5638</v>
      </c>
      <c r="D9361" s="5" t="s">
        <v>21759</v>
      </c>
      <c r="E9361" s="5" t="s">
        <v>43</v>
      </c>
      <c r="F9361" s="5" t="s">
        <v>19</v>
      </c>
      <c r="G9361" s="5" t="s">
        <v>20</v>
      </c>
      <c r="H9361" s="5" t="s">
        <v>109</v>
      </c>
      <c r="I9361" s="5">
        <v>1</v>
      </c>
      <c r="J9361" s="5">
        <v>14938</v>
      </c>
      <c r="K9361" s="5">
        <v>14938</v>
      </c>
      <c r="L9361" s="5">
        <v>994.79</v>
      </c>
      <c r="M9361" s="5" t="s">
        <v>61</v>
      </c>
      <c r="N9361" s="5" t="s">
        <v>23</v>
      </c>
      <c r="O9361" s="5" t="s">
        <v>2468</v>
      </c>
    </row>
    <row r="9362" spans="1:15" x14ac:dyDescent="0.3">
      <c r="A9362" s="5" t="s">
        <v>21760</v>
      </c>
      <c r="B9362" s="6">
        <v>45810</v>
      </c>
      <c r="C9362" s="5" t="s">
        <v>2986</v>
      </c>
      <c r="D9362" s="5" t="s">
        <v>21761</v>
      </c>
      <c r="E9362" s="5" t="s">
        <v>72</v>
      </c>
      <c r="F9362" s="5" t="s">
        <v>19</v>
      </c>
      <c r="G9362" s="5" t="s">
        <v>59</v>
      </c>
      <c r="H9362" s="5" t="s">
        <v>126</v>
      </c>
      <c r="I9362" s="5">
        <v>5</v>
      </c>
      <c r="J9362" s="5">
        <v>38062</v>
      </c>
      <c r="K9362" s="5">
        <v>190310</v>
      </c>
      <c r="L9362" s="5">
        <v>29959.360000000001</v>
      </c>
      <c r="M9362" s="5" t="s">
        <v>54</v>
      </c>
      <c r="N9362" s="5" t="s">
        <v>38</v>
      </c>
      <c r="O9362" s="5" t="s">
        <v>2438</v>
      </c>
    </row>
    <row r="9363" spans="1:15" x14ac:dyDescent="0.3">
      <c r="A9363" s="5" t="s">
        <v>21762</v>
      </c>
      <c r="B9363" s="6">
        <v>46158</v>
      </c>
      <c r="C9363" s="5" t="s">
        <v>5275</v>
      </c>
      <c r="D9363" s="5" t="s">
        <v>10512</v>
      </c>
      <c r="E9363" s="5" t="s">
        <v>43</v>
      </c>
      <c r="F9363" s="5" t="s">
        <v>87</v>
      </c>
      <c r="G9363" s="5" t="s">
        <v>36</v>
      </c>
      <c r="H9363" s="5" t="s">
        <v>37</v>
      </c>
      <c r="I9363" s="5">
        <v>1</v>
      </c>
      <c r="J9363" s="5">
        <v>12864</v>
      </c>
      <c r="K9363" s="5">
        <v>12864</v>
      </c>
      <c r="L9363" s="5">
        <v>1621.47</v>
      </c>
      <c r="M9363" s="5" t="s">
        <v>30</v>
      </c>
      <c r="N9363" s="5" t="s">
        <v>38</v>
      </c>
      <c r="O9363" s="5" t="s">
        <v>311</v>
      </c>
    </row>
    <row r="9364" spans="1:15" x14ac:dyDescent="0.3">
      <c r="A9364" s="5" t="s">
        <v>21763</v>
      </c>
      <c r="B9364" s="6">
        <v>45684</v>
      </c>
      <c r="C9364" s="5" t="s">
        <v>3990</v>
      </c>
      <c r="D9364" s="5" t="s">
        <v>21764</v>
      </c>
      <c r="E9364" s="5" t="s">
        <v>18</v>
      </c>
      <c r="F9364" s="5" t="s">
        <v>28</v>
      </c>
      <c r="G9364" s="5" t="s">
        <v>20</v>
      </c>
      <c r="H9364" s="5" t="s">
        <v>29</v>
      </c>
      <c r="I9364" s="5">
        <v>1</v>
      </c>
      <c r="J9364" s="5">
        <v>10509</v>
      </c>
      <c r="K9364" s="5">
        <v>10509</v>
      </c>
      <c r="L9364" s="5">
        <v>2031.16</v>
      </c>
      <c r="M9364" s="5" t="s">
        <v>22</v>
      </c>
      <c r="N9364" s="5" t="s">
        <v>67</v>
      </c>
      <c r="O9364" s="5" t="s">
        <v>715</v>
      </c>
    </row>
    <row r="9365" spans="1:15" x14ac:dyDescent="0.3">
      <c r="A9365" s="5" t="s">
        <v>21765</v>
      </c>
      <c r="B9365" s="6">
        <v>46051</v>
      </c>
      <c r="C9365" s="5" t="s">
        <v>3231</v>
      </c>
      <c r="D9365" s="5" t="s">
        <v>21766</v>
      </c>
      <c r="E9365" s="5" t="s">
        <v>43</v>
      </c>
      <c r="F9365" s="5" t="s">
        <v>19</v>
      </c>
      <c r="G9365" s="5" t="s">
        <v>59</v>
      </c>
      <c r="H9365" s="5" t="s">
        <v>60</v>
      </c>
      <c r="I9365" s="5">
        <v>2</v>
      </c>
      <c r="J9365" s="5">
        <v>12179</v>
      </c>
      <c r="K9365" s="5">
        <v>24358</v>
      </c>
      <c r="L9365" s="5">
        <v>1234.46</v>
      </c>
      <c r="M9365" s="5" t="s">
        <v>22</v>
      </c>
      <c r="N9365" s="5" t="s">
        <v>38</v>
      </c>
      <c r="O9365" s="5" t="s">
        <v>315</v>
      </c>
    </row>
    <row r="9366" spans="1:15" x14ac:dyDescent="0.3">
      <c r="A9366" s="5" t="s">
        <v>21767</v>
      </c>
      <c r="B9366" s="6">
        <v>45808</v>
      </c>
      <c r="C9366" s="5" t="s">
        <v>2459</v>
      </c>
      <c r="D9366" s="5" t="s">
        <v>21768</v>
      </c>
      <c r="E9366" s="5" t="s">
        <v>18</v>
      </c>
      <c r="F9366" s="5" t="s">
        <v>44</v>
      </c>
      <c r="G9366" s="5" t="s">
        <v>36</v>
      </c>
      <c r="H9366" s="5" t="s">
        <v>37</v>
      </c>
      <c r="I9366" s="5">
        <v>5</v>
      </c>
      <c r="J9366" s="5">
        <v>24727</v>
      </c>
      <c r="K9366" s="5">
        <v>123635</v>
      </c>
      <c r="L9366" s="5">
        <v>35643.93</v>
      </c>
      <c r="M9366" s="5" t="s">
        <v>54</v>
      </c>
      <c r="N9366" s="5" t="s">
        <v>67</v>
      </c>
      <c r="O9366" s="5" t="s">
        <v>2943</v>
      </c>
    </row>
    <row r="9367" spans="1:15" x14ac:dyDescent="0.3">
      <c r="A9367" s="5" t="s">
        <v>21769</v>
      </c>
      <c r="B9367" s="6">
        <v>45660</v>
      </c>
      <c r="C9367" s="5" t="s">
        <v>2655</v>
      </c>
      <c r="D9367" s="5" t="s">
        <v>21770</v>
      </c>
      <c r="E9367" s="5" t="s">
        <v>72</v>
      </c>
      <c r="F9367" s="5" t="s">
        <v>87</v>
      </c>
      <c r="G9367" s="5" t="s">
        <v>36</v>
      </c>
      <c r="H9367" s="5" t="s">
        <v>216</v>
      </c>
      <c r="I9367" s="5">
        <v>3</v>
      </c>
      <c r="J9367" s="5">
        <v>13000</v>
      </c>
      <c r="K9367" s="5">
        <v>39000</v>
      </c>
      <c r="L9367" s="5">
        <v>3211.23</v>
      </c>
      <c r="M9367" s="5" t="s">
        <v>61</v>
      </c>
      <c r="N9367" s="5" t="s">
        <v>23</v>
      </c>
      <c r="O9367" s="5" t="s">
        <v>1446</v>
      </c>
    </row>
    <row r="9368" spans="1:15" x14ac:dyDescent="0.3">
      <c r="A9368" s="5" t="s">
        <v>21771</v>
      </c>
      <c r="B9368" s="6">
        <v>45751</v>
      </c>
      <c r="C9368" s="5" t="s">
        <v>2394</v>
      </c>
      <c r="D9368" s="5" t="s">
        <v>21772</v>
      </c>
      <c r="E9368" s="5" t="s">
        <v>43</v>
      </c>
      <c r="F9368" s="5" t="s">
        <v>28</v>
      </c>
      <c r="G9368" s="5" t="s">
        <v>59</v>
      </c>
      <c r="H9368" s="5" t="s">
        <v>66</v>
      </c>
      <c r="I9368" s="5">
        <v>1</v>
      </c>
      <c r="J9368" s="5">
        <v>9113</v>
      </c>
      <c r="K9368" s="5">
        <v>9113</v>
      </c>
      <c r="L9368" s="5">
        <v>1477.79</v>
      </c>
      <c r="M9368" s="5" t="s">
        <v>47</v>
      </c>
      <c r="N9368" s="5" t="s">
        <v>31</v>
      </c>
      <c r="O9368" s="5" t="s">
        <v>110</v>
      </c>
    </row>
    <row r="9369" spans="1:15" x14ac:dyDescent="0.3">
      <c r="A9369" s="5" t="s">
        <v>21773</v>
      </c>
      <c r="B9369" s="6">
        <v>46067</v>
      </c>
      <c r="C9369" s="5" t="s">
        <v>10317</v>
      </c>
      <c r="D9369" s="5" t="s">
        <v>21774</v>
      </c>
      <c r="E9369" s="5" t="s">
        <v>86</v>
      </c>
      <c r="F9369" s="5" t="s">
        <v>44</v>
      </c>
      <c r="G9369" s="5" t="s">
        <v>36</v>
      </c>
      <c r="H9369" s="5" t="s">
        <v>216</v>
      </c>
      <c r="I9369" s="5">
        <v>4</v>
      </c>
      <c r="J9369" s="5">
        <v>40970</v>
      </c>
      <c r="K9369" s="5">
        <v>163880</v>
      </c>
      <c r="L9369" s="5">
        <v>22158.46</v>
      </c>
      <c r="M9369" s="5" t="s">
        <v>22</v>
      </c>
      <c r="N9369" s="5" t="s">
        <v>67</v>
      </c>
      <c r="O9369" s="5" t="s">
        <v>2080</v>
      </c>
    </row>
    <row r="9370" spans="1:15" x14ac:dyDescent="0.3">
      <c r="A9370" s="5" t="s">
        <v>21775</v>
      </c>
      <c r="B9370" s="6">
        <v>46088</v>
      </c>
      <c r="C9370" s="5" t="s">
        <v>6911</v>
      </c>
      <c r="D9370" s="5" t="s">
        <v>21776</v>
      </c>
      <c r="E9370" s="5" t="s">
        <v>43</v>
      </c>
      <c r="F9370" s="5" t="s">
        <v>104</v>
      </c>
      <c r="G9370" s="5" t="s">
        <v>59</v>
      </c>
      <c r="H9370" s="5" t="s">
        <v>60</v>
      </c>
      <c r="I9370" s="5">
        <v>2</v>
      </c>
      <c r="J9370" s="5">
        <v>31051</v>
      </c>
      <c r="K9370" s="5">
        <v>62102</v>
      </c>
      <c r="L9370" s="5">
        <v>16530.990000000002</v>
      </c>
      <c r="M9370" s="5" t="s">
        <v>54</v>
      </c>
      <c r="N9370" s="5" t="s">
        <v>38</v>
      </c>
      <c r="O9370" s="5" t="s">
        <v>1160</v>
      </c>
    </row>
    <row r="9371" spans="1:15" x14ac:dyDescent="0.3">
      <c r="A9371" s="5" t="s">
        <v>21777</v>
      </c>
      <c r="B9371" s="6">
        <v>45824</v>
      </c>
      <c r="C9371" s="5" t="s">
        <v>2624</v>
      </c>
      <c r="D9371" s="5" t="s">
        <v>21778</v>
      </c>
      <c r="E9371" s="5" t="s">
        <v>86</v>
      </c>
      <c r="F9371" s="5" t="s">
        <v>52</v>
      </c>
      <c r="G9371" s="5" t="s">
        <v>59</v>
      </c>
      <c r="H9371" s="5" t="s">
        <v>66</v>
      </c>
      <c r="I9371" s="5">
        <v>3</v>
      </c>
      <c r="J9371" s="5">
        <v>24039</v>
      </c>
      <c r="K9371" s="5">
        <v>72117</v>
      </c>
      <c r="L9371" s="5">
        <v>5232.5</v>
      </c>
      <c r="M9371" s="5" t="s">
        <v>61</v>
      </c>
      <c r="N9371" s="5" t="s">
        <v>38</v>
      </c>
      <c r="O9371" s="5" t="s">
        <v>68</v>
      </c>
    </row>
    <row r="9372" spans="1:15" x14ac:dyDescent="0.3">
      <c r="A9372" s="5" t="s">
        <v>21779</v>
      </c>
      <c r="B9372" s="6">
        <v>45998</v>
      </c>
      <c r="C9372" s="5" t="s">
        <v>4722</v>
      </c>
      <c r="D9372" s="5" t="s">
        <v>21780</v>
      </c>
      <c r="E9372" s="5" t="s">
        <v>86</v>
      </c>
      <c r="F9372" s="5" t="s">
        <v>104</v>
      </c>
      <c r="G9372" s="5" t="s">
        <v>59</v>
      </c>
      <c r="H9372" s="5" t="s">
        <v>126</v>
      </c>
      <c r="I9372" s="5">
        <v>4</v>
      </c>
      <c r="J9372" s="5">
        <v>33342</v>
      </c>
      <c r="K9372" s="5">
        <v>133368</v>
      </c>
      <c r="L9372" s="5">
        <v>18452.62</v>
      </c>
      <c r="M9372" s="5" t="s">
        <v>30</v>
      </c>
      <c r="N9372" s="5" t="s">
        <v>67</v>
      </c>
      <c r="O9372" s="5" t="s">
        <v>700</v>
      </c>
    </row>
    <row r="9373" spans="1:15" x14ac:dyDescent="0.3">
      <c r="A9373" s="5" t="s">
        <v>21781</v>
      </c>
      <c r="B9373" s="6">
        <v>46128</v>
      </c>
      <c r="C9373" s="5" t="s">
        <v>4309</v>
      </c>
      <c r="D9373" s="5" t="s">
        <v>21782</v>
      </c>
      <c r="E9373" s="5" t="s">
        <v>18</v>
      </c>
      <c r="F9373" s="5" t="s">
        <v>104</v>
      </c>
      <c r="G9373" s="5" t="s">
        <v>59</v>
      </c>
      <c r="H9373" s="5" t="s">
        <v>181</v>
      </c>
      <c r="I9373" s="5">
        <v>5</v>
      </c>
      <c r="J9373" s="5">
        <v>46275</v>
      </c>
      <c r="K9373" s="5">
        <v>231375</v>
      </c>
      <c r="L9373" s="5">
        <v>26465.06</v>
      </c>
      <c r="M9373" s="5" t="s">
        <v>30</v>
      </c>
      <c r="N9373" s="5" t="s">
        <v>67</v>
      </c>
      <c r="O9373" s="5" t="s">
        <v>2468</v>
      </c>
    </row>
    <row r="9374" spans="1:15" x14ac:dyDescent="0.3">
      <c r="A9374" s="5" t="s">
        <v>21783</v>
      </c>
      <c r="B9374" s="6">
        <v>45794</v>
      </c>
      <c r="C9374" s="5" t="s">
        <v>5745</v>
      </c>
      <c r="D9374" s="5" t="s">
        <v>21784</v>
      </c>
      <c r="E9374" s="5" t="s">
        <v>72</v>
      </c>
      <c r="F9374" s="5" t="s">
        <v>44</v>
      </c>
      <c r="G9374" s="5" t="s">
        <v>59</v>
      </c>
      <c r="H9374" s="5" t="s">
        <v>126</v>
      </c>
      <c r="I9374" s="5">
        <v>2</v>
      </c>
      <c r="J9374" s="5">
        <v>41917</v>
      </c>
      <c r="K9374" s="5">
        <v>83834</v>
      </c>
      <c r="L9374" s="5">
        <v>17567.400000000001</v>
      </c>
      <c r="M9374" s="5" t="s">
        <v>30</v>
      </c>
      <c r="N9374" s="5" t="s">
        <v>31</v>
      </c>
      <c r="O9374" s="5" t="s">
        <v>1456</v>
      </c>
    </row>
    <row r="9375" spans="1:15" x14ac:dyDescent="0.3">
      <c r="A9375" s="5" t="s">
        <v>21785</v>
      </c>
      <c r="B9375" s="6">
        <v>46015</v>
      </c>
      <c r="C9375" s="5" t="s">
        <v>14628</v>
      </c>
      <c r="D9375" s="5" t="s">
        <v>21786</v>
      </c>
      <c r="E9375" s="5" t="s">
        <v>72</v>
      </c>
      <c r="F9375" s="5" t="s">
        <v>104</v>
      </c>
      <c r="G9375" s="5" t="s">
        <v>36</v>
      </c>
      <c r="H9375" s="5" t="s">
        <v>37</v>
      </c>
      <c r="I9375" s="5">
        <v>4</v>
      </c>
      <c r="J9375" s="5">
        <v>14548</v>
      </c>
      <c r="K9375" s="5">
        <v>58192</v>
      </c>
      <c r="L9375" s="5">
        <v>7595.19</v>
      </c>
      <c r="M9375" s="5" t="s">
        <v>54</v>
      </c>
      <c r="N9375" s="5" t="s">
        <v>31</v>
      </c>
      <c r="O9375" s="5" t="s">
        <v>3753</v>
      </c>
    </row>
    <row r="9376" spans="1:15" x14ac:dyDescent="0.3">
      <c r="A9376" s="5" t="s">
        <v>21787</v>
      </c>
      <c r="B9376" s="6">
        <v>46093</v>
      </c>
      <c r="C9376" s="5" t="s">
        <v>2834</v>
      </c>
      <c r="D9376" s="5" t="s">
        <v>9914</v>
      </c>
      <c r="E9376" s="5" t="s">
        <v>18</v>
      </c>
      <c r="F9376" s="5" t="s">
        <v>87</v>
      </c>
      <c r="G9376" s="5" t="s">
        <v>59</v>
      </c>
      <c r="H9376" s="5" t="s">
        <v>60</v>
      </c>
      <c r="I9376" s="5">
        <v>4</v>
      </c>
      <c r="J9376" s="5">
        <v>13372</v>
      </c>
      <c r="K9376" s="5">
        <v>53488</v>
      </c>
      <c r="L9376" s="5">
        <v>15299.27</v>
      </c>
      <c r="M9376" s="5" t="s">
        <v>30</v>
      </c>
      <c r="N9376" s="5" t="s">
        <v>67</v>
      </c>
      <c r="O9376" s="5" t="s">
        <v>7371</v>
      </c>
    </row>
    <row r="9377" spans="1:15" x14ac:dyDescent="0.3">
      <c r="A9377" s="5" t="s">
        <v>21788</v>
      </c>
      <c r="B9377" s="6">
        <v>45802</v>
      </c>
      <c r="C9377" s="5" t="s">
        <v>7342</v>
      </c>
      <c r="D9377" s="5" t="s">
        <v>21789</v>
      </c>
      <c r="E9377" s="5" t="s">
        <v>72</v>
      </c>
      <c r="F9377" s="5" t="s">
        <v>19</v>
      </c>
      <c r="G9377" s="5" t="s">
        <v>45</v>
      </c>
      <c r="H9377" s="5" t="s">
        <v>147</v>
      </c>
      <c r="I9377" s="5">
        <v>5</v>
      </c>
      <c r="J9377" s="5">
        <v>17376</v>
      </c>
      <c r="K9377" s="5">
        <v>86880</v>
      </c>
      <c r="L9377" s="5">
        <v>18888.419999999998</v>
      </c>
      <c r="M9377" s="5" t="s">
        <v>54</v>
      </c>
      <c r="N9377" s="5" t="s">
        <v>23</v>
      </c>
      <c r="O9377" s="5" t="s">
        <v>1164</v>
      </c>
    </row>
    <row r="9378" spans="1:15" x14ac:dyDescent="0.3">
      <c r="A9378" s="5" t="s">
        <v>21790</v>
      </c>
      <c r="B9378" s="6">
        <v>46180</v>
      </c>
      <c r="C9378" s="5" t="s">
        <v>3470</v>
      </c>
      <c r="D9378" s="5" t="s">
        <v>21791</v>
      </c>
      <c r="E9378" s="5" t="s">
        <v>18</v>
      </c>
      <c r="F9378" s="5" t="s">
        <v>87</v>
      </c>
      <c r="G9378" s="5" t="s">
        <v>36</v>
      </c>
      <c r="H9378" s="5" t="s">
        <v>216</v>
      </c>
      <c r="I9378" s="5">
        <v>1</v>
      </c>
      <c r="J9378" s="5">
        <v>20656</v>
      </c>
      <c r="K9378" s="5">
        <v>20656</v>
      </c>
      <c r="L9378" s="5">
        <v>5853.03</v>
      </c>
      <c r="M9378" s="5" t="s">
        <v>30</v>
      </c>
      <c r="N9378" s="5" t="s">
        <v>67</v>
      </c>
      <c r="O9378" s="5" t="s">
        <v>1493</v>
      </c>
    </row>
    <row r="9379" spans="1:15" x14ac:dyDescent="0.3">
      <c r="A9379" s="5" t="s">
        <v>21792</v>
      </c>
      <c r="B9379" s="6">
        <v>45835</v>
      </c>
      <c r="C9379" s="5" t="s">
        <v>7298</v>
      </c>
      <c r="D9379" s="5" t="s">
        <v>21793</v>
      </c>
      <c r="E9379" s="5" t="s">
        <v>43</v>
      </c>
      <c r="F9379" s="5" t="s">
        <v>104</v>
      </c>
      <c r="G9379" s="5" t="s">
        <v>59</v>
      </c>
      <c r="H9379" s="5" t="s">
        <v>126</v>
      </c>
      <c r="I9379" s="5">
        <v>1</v>
      </c>
      <c r="J9379" s="5">
        <v>35490</v>
      </c>
      <c r="K9379" s="5">
        <v>35490</v>
      </c>
      <c r="L9379" s="5">
        <v>2729.38</v>
      </c>
      <c r="M9379" s="5" t="s">
        <v>22</v>
      </c>
      <c r="N9379" s="5" t="s">
        <v>38</v>
      </c>
      <c r="O9379" s="5" t="s">
        <v>4506</v>
      </c>
    </row>
    <row r="9380" spans="1:15" x14ac:dyDescent="0.3">
      <c r="A9380" s="5" t="s">
        <v>21794</v>
      </c>
      <c r="B9380" s="6">
        <v>45665</v>
      </c>
      <c r="C9380" s="5" t="s">
        <v>3558</v>
      </c>
      <c r="D9380" s="5" t="s">
        <v>21795</v>
      </c>
      <c r="E9380" s="5" t="s">
        <v>86</v>
      </c>
      <c r="F9380" s="5" t="s">
        <v>87</v>
      </c>
      <c r="G9380" s="5" t="s">
        <v>45</v>
      </c>
      <c r="H9380" s="5" t="s">
        <v>138</v>
      </c>
      <c r="I9380" s="5">
        <v>2</v>
      </c>
      <c r="J9380" s="5">
        <v>10748</v>
      </c>
      <c r="K9380" s="5">
        <v>21496</v>
      </c>
      <c r="L9380" s="5">
        <v>4360.3999999999996</v>
      </c>
      <c r="M9380" s="5" t="s">
        <v>22</v>
      </c>
      <c r="N9380" s="5" t="s">
        <v>23</v>
      </c>
      <c r="O9380" s="5" t="s">
        <v>1550</v>
      </c>
    </row>
    <row r="9381" spans="1:15" x14ac:dyDescent="0.3">
      <c r="A9381" s="5" t="s">
        <v>21796</v>
      </c>
      <c r="B9381" s="6">
        <v>45733</v>
      </c>
      <c r="C9381" s="5" t="s">
        <v>6939</v>
      </c>
      <c r="D9381" s="5" t="s">
        <v>21797</v>
      </c>
      <c r="E9381" s="5" t="s">
        <v>43</v>
      </c>
      <c r="F9381" s="5" t="s">
        <v>87</v>
      </c>
      <c r="G9381" s="5" t="s">
        <v>45</v>
      </c>
      <c r="H9381" s="5" t="s">
        <v>147</v>
      </c>
      <c r="I9381" s="5">
        <v>1</v>
      </c>
      <c r="J9381" s="5">
        <v>8808</v>
      </c>
      <c r="K9381" s="5">
        <v>8808</v>
      </c>
      <c r="L9381" s="5">
        <v>575.23</v>
      </c>
      <c r="M9381" s="5" t="s">
        <v>61</v>
      </c>
      <c r="N9381" s="5" t="s">
        <v>31</v>
      </c>
      <c r="O9381" s="5" t="s">
        <v>668</v>
      </c>
    </row>
    <row r="9382" spans="1:15" x14ac:dyDescent="0.3">
      <c r="A9382" s="5" t="s">
        <v>21798</v>
      </c>
      <c r="B9382" s="6">
        <v>45780</v>
      </c>
      <c r="C9382" s="5" t="s">
        <v>4437</v>
      </c>
      <c r="D9382" s="5" t="s">
        <v>21799</v>
      </c>
      <c r="E9382" s="5" t="s">
        <v>86</v>
      </c>
      <c r="F9382" s="5" t="s">
        <v>28</v>
      </c>
      <c r="G9382" s="5" t="s">
        <v>45</v>
      </c>
      <c r="H9382" s="5" t="s">
        <v>160</v>
      </c>
      <c r="I9382" s="5">
        <v>3</v>
      </c>
      <c r="J9382" s="5">
        <v>12118</v>
      </c>
      <c r="K9382" s="5">
        <v>36354</v>
      </c>
      <c r="L9382" s="5">
        <v>8124.66</v>
      </c>
      <c r="M9382" s="5" t="s">
        <v>22</v>
      </c>
      <c r="N9382" s="5" t="s">
        <v>23</v>
      </c>
      <c r="O9382" s="5" t="s">
        <v>988</v>
      </c>
    </row>
    <row r="9383" spans="1:15" x14ac:dyDescent="0.3">
      <c r="A9383" s="5" t="s">
        <v>21800</v>
      </c>
      <c r="B9383" s="6">
        <v>45876</v>
      </c>
      <c r="C9383" s="5" t="s">
        <v>602</v>
      </c>
      <c r="D9383" s="5" t="s">
        <v>21801</v>
      </c>
      <c r="E9383" s="5" t="s">
        <v>86</v>
      </c>
      <c r="F9383" s="5" t="s">
        <v>44</v>
      </c>
      <c r="G9383" s="5" t="s">
        <v>36</v>
      </c>
      <c r="H9383" s="5" t="s">
        <v>169</v>
      </c>
      <c r="I9383" s="5">
        <v>1</v>
      </c>
      <c r="J9383" s="5">
        <v>7308</v>
      </c>
      <c r="K9383" s="5">
        <v>7308</v>
      </c>
      <c r="L9383" s="5">
        <v>366.68</v>
      </c>
      <c r="M9383" s="5" t="s">
        <v>22</v>
      </c>
      <c r="N9383" s="5" t="s">
        <v>38</v>
      </c>
      <c r="O9383" s="5" t="s">
        <v>444</v>
      </c>
    </row>
    <row r="9384" spans="1:15" x14ac:dyDescent="0.3">
      <c r="A9384" s="5" t="s">
        <v>21802</v>
      </c>
      <c r="B9384" s="6">
        <v>45963</v>
      </c>
      <c r="C9384" s="5" t="s">
        <v>5874</v>
      </c>
      <c r="D9384" s="5" t="s">
        <v>21803</v>
      </c>
      <c r="E9384" s="5" t="s">
        <v>18</v>
      </c>
      <c r="F9384" s="5" t="s">
        <v>19</v>
      </c>
      <c r="G9384" s="5" t="s">
        <v>45</v>
      </c>
      <c r="H9384" s="5" t="s">
        <v>138</v>
      </c>
      <c r="I9384" s="5">
        <v>4</v>
      </c>
      <c r="J9384" s="5">
        <v>2815</v>
      </c>
      <c r="K9384" s="5">
        <v>11260</v>
      </c>
      <c r="L9384" s="5">
        <v>2876.11</v>
      </c>
      <c r="M9384" s="5" t="s">
        <v>30</v>
      </c>
      <c r="N9384" s="5" t="s">
        <v>67</v>
      </c>
      <c r="O9384" s="5" t="s">
        <v>668</v>
      </c>
    </row>
    <row r="9385" spans="1:15" x14ac:dyDescent="0.3">
      <c r="A9385" s="5" t="s">
        <v>21804</v>
      </c>
      <c r="B9385" s="6">
        <v>46141</v>
      </c>
      <c r="C9385" s="5" t="s">
        <v>7260</v>
      </c>
      <c r="D9385" s="5" t="s">
        <v>21805</v>
      </c>
      <c r="E9385" s="5" t="s">
        <v>43</v>
      </c>
      <c r="F9385" s="5" t="s">
        <v>19</v>
      </c>
      <c r="G9385" s="5" t="s">
        <v>20</v>
      </c>
      <c r="H9385" s="5" t="s">
        <v>21</v>
      </c>
      <c r="I9385" s="5">
        <v>5</v>
      </c>
      <c r="J9385" s="5">
        <v>46771</v>
      </c>
      <c r="K9385" s="5">
        <v>233855</v>
      </c>
      <c r="L9385" s="5">
        <v>36757.620000000003</v>
      </c>
      <c r="M9385" s="5" t="s">
        <v>22</v>
      </c>
      <c r="N9385" s="5" t="s">
        <v>67</v>
      </c>
      <c r="O9385" s="5" t="s">
        <v>260</v>
      </c>
    </row>
    <row r="9386" spans="1:15" x14ac:dyDescent="0.3">
      <c r="A9386" s="5" t="s">
        <v>21806</v>
      </c>
      <c r="B9386" s="6">
        <v>45911</v>
      </c>
      <c r="C9386" s="5" t="s">
        <v>3126</v>
      </c>
      <c r="D9386" s="5" t="s">
        <v>21807</v>
      </c>
      <c r="E9386" s="5" t="s">
        <v>43</v>
      </c>
      <c r="F9386" s="5" t="s">
        <v>87</v>
      </c>
      <c r="G9386" s="5" t="s">
        <v>20</v>
      </c>
      <c r="H9386" s="5" t="s">
        <v>21</v>
      </c>
      <c r="I9386" s="5">
        <v>5</v>
      </c>
      <c r="J9386" s="5">
        <v>1831</v>
      </c>
      <c r="K9386" s="5">
        <v>9155</v>
      </c>
      <c r="L9386" s="5">
        <v>684.8</v>
      </c>
      <c r="M9386" s="5" t="s">
        <v>47</v>
      </c>
      <c r="N9386" s="5" t="s">
        <v>38</v>
      </c>
      <c r="O9386" s="5" t="s">
        <v>597</v>
      </c>
    </row>
    <row r="9387" spans="1:15" x14ac:dyDescent="0.3">
      <c r="A9387" s="5" t="s">
        <v>21808</v>
      </c>
      <c r="B9387" s="6">
        <v>45728</v>
      </c>
      <c r="C9387" s="5" t="s">
        <v>3757</v>
      </c>
      <c r="D9387" s="5" t="s">
        <v>21809</v>
      </c>
      <c r="E9387" s="5" t="s">
        <v>86</v>
      </c>
      <c r="F9387" s="5" t="s">
        <v>28</v>
      </c>
      <c r="G9387" s="5" t="s">
        <v>36</v>
      </c>
      <c r="H9387" s="5" t="s">
        <v>37</v>
      </c>
      <c r="I9387" s="5">
        <v>5</v>
      </c>
      <c r="J9387" s="5">
        <v>41380</v>
      </c>
      <c r="K9387" s="5">
        <v>206900</v>
      </c>
      <c r="L9387" s="5">
        <v>10973.31</v>
      </c>
      <c r="M9387" s="5" t="s">
        <v>47</v>
      </c>
      <c r="N9387" s="5" t="s">
        <v>38</v>
      </c>
      <c r="O9387" s="5" t="s">
        <v>778</v>
      </c>
    </row>
    <row r="9388" spans="1:15" x14ac:dyDescent="0.3">
      <c r="A9388" s="5" t="s">
        <v>21810</v>
      </c>
      <c r="B9388" s="6">
        <v>45976</v>
      </c>
      <c r="C9388" s="5" t="s">
        <v>3426</v>
      </c>
      <c r="D9388" s="5" t="s">
        <v>21811</v>
      </c>
      <c r="E9388" s="5" t="s">
        <v>18</v>
      </c>
      <c r="F9388" s="5" t="s">
        <v>104</v>
      </c>
      <c r="G9388" s="5" t="s">
        <v>59</v>
      </c>
      <c r="H9388" s="5" t="s">
        <v>126</v>
      </c>
      <c r="I9388" s="5">
        <v>5</v>
      </c>
      <c r="J9388" s="5">
        <v>29463</v>
      </c>
      <c r="K9388" s="5">
        <v>147315</v>
      </c>
      <c r="L9388" s="5">
        <v>32682.959999999999</v>
      </c>
      <c r="M9388" s="5" t="s">
        <v>47</v>
      </c>
      <c r="N9388" s="5" t="s">
        <v>38</v>
      </c>
      <c r="O9388" s="5" t="s">
        <v>1957</v>
      </c>
    </row>
    <row r="9389" spans="1:15" x14ac:dyDescent="0.3">
      <c r="A9389" s="5" t="s">
        <v>21812</v>
      </c>
      <c r="B9389" s="6">
        <v>45826</v>
      </c>
      <c r="C9389" s="5" t="s">
        <v>2344</v>
      </c>
      <c r="D9389" s="5" t="s">
        <v>21813</v>
      </c>
      <c r="E9389" s="5" t="s">
        <v>18</v>
      </c>
      <c r="F9389" s="5" t="s">
        <v>44</v>
      </c>
      <c r="G9389" s="5" t="s">
        <v>45</v>
      </c>
      <c r="H9389" s="5" t="s">
        <v>147</v>
      </c>
      <c r="I9389" s="5">
        <v>5</v>
      </c>
      <c r="J9389" s="5">
        <v>6711</v>
      </c>
      <c r="K9389" s="5">
        <v>33555</v>
      </c>
      <c r="L9389" s="5">
        <v>5152.8100000000004</v>
      </c>
      <c r="M9389" s="5" t="s">
        <v>61</v>
      </c>
      <c r="N9389" s="5" t="s">
        <v>38</v>
      </c>
      <c r="O9389" s="5" t="s">
        <v>700</v>
      </c>
    </row>
    <row r="9390" spans="1:15" x14ac:dyDescent="0.3">
      <c r="A9390" s="5" t="s">
        <v>21814</v>
      </c>
      <c r="B9390" s="6">
        <v>45804</v>
      </c>
      <c r="C9390" s="5" t="s">
        <v>10283</v>
      </c>
      <c r="D9390" s="5" t="s">
        <v>21815</v>
      </c>
      <c r="E9390" s="5" t="s">
        <v>72</v>
      </c>
      <c r="F9390" s="5" t="s">
        <v>44</v>
      </c>
      <c r="G9390" s="5" t="s">
        <v>36</v>
      </c>
      <c r="H9390" s="5" t="s">
        <v>169</v>
      </c>
      <c r="I9390" s="5">
        <v>1</v>
      </c>
      <c r="J9390" s="5">
        <v>15948</v>
      </c>
      <c r="K9390" s="5">
        <v>15948</v>
      </c>
      <c r="L9390" s="5">
        <v>3473.08</v>
      </c>
      <c r="M9390" s="5" t="s">
        <v>30</v>
      </c>
      <c r="N9390" s="5" t="s">
        <v>38</v>
      </c>
      <c r="O9390" s="5" t="s">
        <v>1026</v>
      </c>
    </row>
    <row r="9391" spans="1:15" x14ac:dyDescent="0.3">
      <c r="A9391" s="5" t="s">
        <v>21816</v>
      </c>
      <c r="B9391" s="6">
        <v>45771</v>
      </c>
      <c r="C9391" s="5" t="s">
        <v>682</v>
      </c>
      <c r="D9391" s="5" t="s">
        <v>21817</v>
      </c>
      <c r="E9391" s="5" t="s">
        <v>18</v>
      </c>
      <c r="F9391" s="5" t="s">
        <v>104</v>
      </c>
      <c r="G9391" s="5" t="s">
        <v>45</v>
      </c>
      <c r="H9391" s="5" t="s">
        <v>46</v>
      </c>
      <c r="I9391" s="5">
        <v>1</v>
      </c>
      <c r="J9391" s="5">
        <v>36556</v>
      </c>
      <c r="K9391" s="5">
        <v>36556</v>
      </c>
      <c r="L9391" s="5">
        <v>2726.25</v>
      </c>
      <c r="M9391" s="5" t="s">
        <v>61</v>
      </c>
      <c r="N9391" s="5" t="s">
        <v>31</v>
      </c>
      <c r="O9391" s="5" t="s">
        <v>1932</v>
      </c>
    </row>
    <row r="9392" spans="1:15" x14ac:dyDescent="0.3">
      <c r="A9392" s="5" t="s">
        <v>21818</v>
      </c>
      <c r="B9392" s="6">
        <v>46105</v>
      </c>
      <c r="C9392" s="5" t="s">
        <v>84</v>
      </c>
      <c r="D9392" s="5" t="s">
        <v>21819</v>
      </c>
      <c r="E9392" s="5" t="s">
        <v>86</v>
      </c>
      <c r="F9392" s="5" t="s">
        <v>19</v>
      </c>
      <c r="G9392" s="5" t="s">
        <v>59</v>
      </c>
      <c r="H9392" s="5" t="s">
        <v>66</v>
      </c>
      <c r="I9392" s="5">
        <v>3</v>
      </c>
      <c r="J9392" s="5">
        <v>33056</v>
      </c>
      <c r="K9392" s="5">
        <v>99168</v>
      </c>
      <c r="L9392" s="5">
        <v>5582.19</v>
      </c>
      <c r="M9392" s="5" t="s">
        <v>22</v>
      </c>
      <c r="N9392" s="5" t="s">
        <v>23</v>
      </c>
      <c r="O9392" s="5" t="s">
        <v>260</v>
      </c>
    </row>
    <row r="9393" spans="1:15" x14ac:dyDescent="0.3">
      <c r="A9393" s="5" t="s">
        <v>21820</v>
      </c>
      <c r="B9393" s="6">
        <v>46034</v>
      </c>
      <c r="C9393" s="5" t="s">
        <v>7953</v>
      </c>
      <c r="D9393" s="5" t="s">
        <v>21821</v>
      </c>
      <c r="E9393" s="5" t="s">
        <v>43</v>
      </c>
      <c r="F9393" s="5" t="s">
        <v>87</v>
      </c>
      <c r="G9393" s="5" t="s">
        <v>20</v>
      </c>
      <c r="H9393" s="5" t="s">
        <v>21</v>
      </c>
      <c r="I9393" s="5">
        <v>1</v>
      </c>
      <c r="J9393" s="5">
        <v>15563</v>
      </c>
      <c r="K9393" s="5">
        <v>15563</v>
      </c>
      <c r="L9393" s="5">
        <v>4308.22</v>
      </c>
      <c r="M9393" s="5" t="s">
        <v>61</v>
      </c>
      <c r="N9393" s="5" t="s">
        <v>67</v>
      </c>
      <c r="O9393" s="5" t="s">
        <v>1164</v>
      </c>
    </row>
    <row r="9394" spans="1:15" x14ac:dyDescent="0.3">
      <c r="A9394" s="5" t="s">
        <v>21822</v>
      </c>
      <c r="B9394" s="6">
        <v>45742</v>
      </c>
      <c r="C9394" s="5" t="s">
        <v>5926</v>
      </c>
      <c r="D9394" s="5" t="s">
        <v>21823</v>
      </c>
      <c r="E9394" s="5" t="s">
        <v>86</v>
      </c>
      <c r="F9394" s="5" t="s">
        <v>44</v>
      </c>
      <c r="G9394" s="5" t="s">
        <v>20</v>
      </c>
      <c r="H9394" s="5" t="s">
        <v>109</v>
      </c>
      <c r="I9394" s="5">
        <v>3</v>
      </c>
      <c r="J9394" s="5">
        <v>46739</v>
      </c>
      <c r="K9394" s="5">
        <v>140217</v>
      </c>
      <c r="L9394" s="5">
        <v>14485.98</v>
      </c>
      <c r="M9394" s="5" t="s">
        <v>47</v>
      </c>
      <c r="N9394" s="5" t="s">
        <v>23</v>
      </c>
      <c r="O9394" s="5" t="s">
        <v>3226</v>
      </c>
    </row>
    <row r="9395" spans="1:15" x14ac:dyDescent="0.3">
      <c r="A9395" s="5" t="s">
        <v>21824</v>
      </c>
      <c r="B9395" s="6">
        <v>46162</v>
      </c>
      <c r="C9395" s="5" t="s">
        <v>1212</v>
      </c>
      <c r="D9395" s="5" t="s">
        <v>21825</v>
      </c>
      <c r="E9395" s="5" t="s">
        <v>86</v>
      </c>
      <c r="F9395" s="5" t="s">
        <v>28</v>
      </c>
      <c r="G9395" s="5" t="s">
        <v>45</v>
      </c>
      <c r="H9395" s="5" t="s">
        <v>138</v>
      </c>
      <c r="I9395" s="5">
        <v>3</v>
      </c>
      <c r="J9395" s="5">
        <v>48543</v>
      </c>
      <c r="K9395" s="5">
        <v>145629</v>
      </c>
      <c r="L9395" s="5">
        <v>22896.78</v>
      </c>
      <c r="M9395" s="5" t="s">
        <v>47</v>
      </c>
      <c r="N9395" s="5" t="s">
        <v>23</v>
      </c>
      <c r="O9395" s="5" t="s">
        <v>55</v>
      </c>
    </row>
    <row r="9396" spans="1:15" x14ac:dyDescent="0.3">
      <c r="A9396" s="5" t="s">
        <v>21826</v>
      </c>
      <c r="B9396" s="6">
        <v>46079</v>
      </c>
      <c r="C9396" s="5" t="s">
        <v>540</v>
      </c>
      <c r="D9396" s="5" t="s">
        <v>21827</v>
      </c>
      <c r="E9396" s="5" t="s">
        <v>18</v>
      </c>
      <c r="F9396" s="5" t="s">
        <v>44</v>
      </c>
      <c r="G9396" s="5" t="s">
        <v>59</v>
      </c>
      <c r="H9396" s="5" t="s">
        <v>126</v>
      </c>
      <c r="I9396" s="5">
        <v>1</v>
      </c>
      <c r="J9396" s="5">
        <v>16348</v>
      </c>
      <c r="K9396" s="5">
        <v>16348</v>
      </c>
      <c r="L9396" s="5">
        <v>3538.24</v>
      </c>
      <c r="M9396" s="5" t="s">
        <v>54</v>
      </c>
      <c r="N9396" s="5" t="s">
        <v>31</v>
      </c>
      <c r="O9396" s="5" t="s">
        <v>707</v>
      </c>
    </row>
    <row r="9397" spans="1:15" x14ac:dyDescent="0.3">
      <c r="A9397" s="5" t="s">
        <v>21828</v>
      </c>
      <c r="B9397" s="6">
        <v>46044</v>
      </c>
      <c r="C9397" s="5" t="s">
        <v>3883</v>
      </c>
      <c r="D9397" s="5" t="s">
        <v>4648</v>
      </c>
      <c r="E9397" s="5" t="s">
        <v>18</v>
      </c>
      <c r="F9397" s="5" t="s">
        <v>104</v>
      </c>
      <c r="G9397" s="5" t="s">
        <v>45</v>
      </c>
      <c r="H9397" s="5" t="s">
        <v>138</v>
      </c>
      <c r="I9397" s="5">
        <v>1</v>
      </c>
      <c r="J9397" s="5">
        <v>48684</v>
      </c>
      <c r="K9397" s="5">
        <v>48684</v>
      </c>
      <c r="L9397" s="5">
        <v>4758.8999999999996</v>
      </c>
      <c r="M9397" s="5" t="s">
        <v>47</v>
      </c>
      <c r="N9397" s="5" t="s">
        <v>31</v>
      </c>
      <c r="O9397" s="5" t="s">
        <v>866</v>
      </c>
    </row>
    <row r="9398" spans="1:15" x14ac:dyDescent="0.3">
      <c r="A9398" s="5" t="s">
        <v>21829</v>
      </c>
      <c r="B9398" s="6">
        <v>45845</v>
      </c>
      <c r="C9398" s="5" t="s">
        <v>11541</v>
      </c>
      <c r="D9398" s="5" t="s">
        <v>21830</v>
      </c>
      <c r="E9398" s="5" t="s">
        <v>72</v>
      </c>
      <c r="F9398" s="5" t="s">
        <v>28</v>
      </c>
      <c r="G9398" s="5" t="s">
        <v>45</v>
      </c>
      <c r="H9398" s="5" t="s">
        <v>138</v>
      </c>
      <c r="I9398" s="5">
        <v>3</v>
      </c>
      <c r="J9398" s="5">
        <v>25444</v>
      </c>
      <c r="K9398" s="5">
        <v>76332</v>
      </c>
      <c r="L9398" s="5">
        <v>11624.72</v>
      </c>
      <c r="M9398" s="5" t="s">
        <v>47</v>
      </c>
      <c r="N9398" s="5" t="s">
        <v>38</v>
      </c>
      <c r="O9398" s="5" t="s">
        <v>546</v>
      </c>
    </row>
    <row r="9399" spans="1:15" x14ac:dyDescent="0.3">
      <c r="A9399" s="5" t="s">
        <v>21831</v>
      </c>
      <c r="B9399" s="6">
        <v>45749</v>
      </c>
      <c r="C9399" s="5" t="s">
        <v>9399</v>
      </c>
      <c r="D9399" s="5" t="s">
        <v>21832</v>
      </c>
      <c r="E9399" s="5" t="s">
        <v>18</v>
      </c>
      <c r="F9399" s="5" t="s">
        <v>28</v>
      </c>
      <c r="G9399" s="5" t="s">
        <v>36</v>
      </c>
      <c r="H9399" s="5" t="s">
        <v>37</v>
      </c>
      <c r="I9399" s="5">
        <v>4</v>
      </c>
      <c r="J9399" s="5">
        <v>40442</v>
      </c>
      <c r="K9399" s="5">
        <v>161768</v>
      </c>
      <c r="L9399" s="5">
        <v>20094.12</v>
      </c>
      <c r="M9399" s="5" t="s">
        <v>54</v>
      </c>
      <c r="N9399" s="5" t="s">
        <v>23</v>
      </c>
      <c r="O9399" s="5" t="s">
        <v>32</v>
      </c>
    </row>
    <row r="9400" spans="1:15" x14ac:dyDescent="0.3">
      <c r="A9400" s="5" t="s">
        <v>21833</v>
      </c>
      <c r="B9400" s="6">
        <v>45732</v>
      </c>
      <c r="C9400" s="5" t="s">
        <v>21834</v>
      </c>
      <c r="D9400" s="5" t="s">
        <v>21835</v>
      </c>
      <c r="E9400" s="5" t="s">
        <v>18</v>
      </c>
      <c r="F9400" s="5" t="s">
        <v>104</v>
      </c>
      <c r="G9400" s="5" t="s">
        <v>59</v>
      </c>
      <c r="H9400" s="5" t="s">
        <v>126</v>
      </c>
      <c r="I9400" s="5">
        <v>4</v>
      </c>
      <c r="J9400" s="5">
        <v>5236</v>
      </c>
      <c r="K9400" s="5">
        <v>20944</v>
      </c>
      <c r="L9400" s="5">
        <v>6149.97</v>
      </c>
      <c r="M9400" s="5" t="s">
        <v>47</v>
      </c>
      <c r="N9400" s="5" t="s">
        <v>38</v>
      </c>
      <c r="O9400" s="5" t="s">
        <v>5819</v>
      </c>
    </row>
    <row r="9401" spans="1:15" x14ac:dyDescent="0.3">
      <c r="A9401" s="5" t="s">
        <v>21836</v>
      </c>
      <c r="B9401" s="6">
        <v>45821</v>
      </c>
      <c r="C9401" s="5" t="s">
        <v>6135</v>
      </c>
      <c r="D9401" s="5" t="s">
        <v>21837</v>
      </c>
      <c r="E9401" s="5" t="s">
        <v>18</v>
      </c>
      <c r="F9401" s="5" t="s">
        <v>52</v>
      </c>
      <c r="G9401" s="5" t="s">
        <v>36</v>
      </c>
      <c r="H9401" s="5" t="s">
        <v>216</v>
      </c>
      <c r="I9401" s="5">
        <v>1</v>
      </c>
      <c r="J9401" s="5">
        <v>31066</v>
      </c>
      <c r="K9401" s="5">
        <v>31066</v>
      </c>
      <c r="L9401" s="5">
        <v>7740.24</v>
      </c>
      <c r="M9401" s="5" t="s">
        <v>61</v>
      </c>
      <c r="N9401" s="5" t="s">
        <v>31</v>
      </c>
      <c r="O9401" s="5" t="s">
        <v>722</v>
      </c>
    </row>
    <row r="9402" spans="1:15" x14ac:dyDescent="0.3">
      <c r="A9402" s="5" t="s">
        <v>21838</v>
      </c>
      <c r="B9402" s="6">
        <v>45837</v>
      </c>
      <c r="C9402" s="5" t="s">
        <v>11945</v>
      </c>
      <c r="D9402" s="5" t="s">
        <v>21839</v>
      </c>
      <c r="E9402" s="5" t="s">
        <v>43</v>
      </c>
      <c r="F9402" s="5" t="s">
        <v>44</v>
      </c>
      <c r="G9402" s="5" t="s">
        <v>36</v>
      </c>
      <c r="H9402" s="5" t="s">
        <v>37</v>
      </c>
      <c r="I9402" s="5">
        <v>5</v>
      </c>
      <c r="J9402" s="5">
        <v>27767</v>
      </c>
      <c r="K9402" s="5">
        <v>138835</v>
      </c>
      <c r="L9402" s="5">
        <v>23936.41</v>
      </c>
      <c r="M9402" s="5" t="s">
        <v>22</v>
      </c>
      <c r="N9402" s="5" t="s">
        <v>31</v>
      </c>
      <c r="O9402" s="5" t="s">
        <v>9418</v>
      </c>
    </row>
    <row r="9403" spans="1:15" x14ac:dyDescent="0.3">
      <c r="A9403" s="5" t="s">
        <v>21840</v>
      </c>
      <c r="B9403" s="6">
        <v>45839</v>
      </c>
      <c r="C9403" s="5" t="s">
        <v>4102</v>
      </c>
      <c r="D9403" s="5" t="s">
        <v>21841</v>
      </c>
      <c r="E9403" s="5" t="s">
        <v>72</v>
      </c>
      <c r="F9403" s="5" t="s">
        <v>44</v>
      </c>
      <c r="G9403" s="5" t="s">
        <v>20</v>
      </c>
      <c r="H9403" s="5" t="s">
        <v>73</v>
      </c>
      <c r="I9403" s="5">
        <v>4</v>
      </c>
      <c r="J9403" s="5">
        <v>15653</v>
      </c>
      <c r="K9403" s="5">
        <v>62612</v>
      </c>
      <c r="L9403" s="5">
        <v>4790.2700000000004</v>
      </c>
      <c r="M9403" s="5" t="s">
        <v>61</v>
      </c>
      <c r="N9403" s="5" t="s">
        <v>23</v>
      </c>
      <c r="O9403" s="5" t="s">
        <v>408</v>
      </c>
    </row>
    <row r="9404" spans="1:15" x14ac:dyDescent="0.3">
      <c r="A9404" s="5" t="s">
        <v>21842</v>
      </c>
      <c r="B9404" s="6">
        <v>45955</v>
      </c>
      <c r="C9404" s="5" t="s">
        <v>1973</v>
      </c>
      <c r="D9404" s="5" t="s">
        <v>21843</v>
      </c>
      <c r="E9404" s="5" t="s">
        <v>86</v>
      </c>
      <c r="F9404" s="5" t="s">
        <v>52</v>
      </c>
      <c r="G9404" s="5" t="s">
        <v>59</v>
      </c>
      <c r="H9404" s="5" t="s">
        <v>66</v>
      </c>
      <c r="I9404" s="5">
        <v>2</v>
      </c>
      <c r="J9404" s="5">
        <v>46341</v>
      </c>
      <c r="K9404" s="5">
        <v>92682</v>
      </c>
      <c r="L9404" s="5">
        <v>4658.1099999999997</v>
      </c>
      <c r="M9404" s="5" t="s">
        <v>54</v>
      </c>
      <c r="N9404" s="5" t="s">
        <v>38</v>
      </c>
      <c r="O9404" s="5" t="s">
        <v>1132</v>
      </c>
    </row>
    <row r="9405" spans="1:15" x14ac:dyDescent="0.3">
      <c r="A9405" s="5" t="s">
        <v>21844</v>
      </c>
      <c r="B9405" s="6">
        <v>45755</v>
      </c>
      <c r="C9405" s="5" t="s">
        <v>12838</v>
      </c>
      <c r="D9405" s="5" t="s">
        <v>21845</v>
      </c>
      <c r="E9405" s="5" t="s">
        <v>86</v>
      </c>
      <c r="F9405" s="5" t="s">
        <v>44</v>
      </c>
      <c r="G9405" s="5" t="s">
        <v>20</v>
      </c>
      <c r="H9405" s="5" t="s">
        <v>21</v>
      </c>
      <c r="I9405" s="5">
        <v>1</v>
      </c>
      <c r="J9405" s="5">
        <v>9436</v>
      </c>
      <c r="K9405" s="5">
        <v>9436</v>
      </c>
      <c r="L9405" s="5">
        <v>1585.62</v>
      </c>
      <c r="M9405" s="5" t="s">
        <v>54</v>
      </c>
      <c r="N9405" s="5" t="s">
        <v>38</v>
      </c>
      <c r="O9405" s="5" t="s">
        <v>78</v>
      </c>
    </row>
    <row r="9406" spans="1:15" x14ac:dyDescent="0.3">
      <c r="A9406" s="5" t="s">
        <v>21846</v>
      </c>
      <c r="B9406" s="6">
        <v>46082</v>
      </c>
      <c r="C9406" s="5" t="s">
        <v>3832</v>
      </c>
      <c r="D9406" s="5" t="s">
        <v>21847</v>
      </c>
      <c r="E9406" s="5" t="s">
        <v>43</v>
      </c>
      <c r="F9406" s="5" t="s">
        <v>44</v>
      </c>
      <c r="G9406" s="5" t="s">
        <v>45</v>
      </c>
      <c r="H9406" s="5" t="s">
        <v>160</v>
      </c>
      <c r="I9406" s="5">
        <v>2</v>
      </c>
      <c r="J9406" s="5">
        <v>24543</v>
      </c>
      <c r="K9406" s="5">
        <v>49086</v>
      </c>
      <c r="L9406" s="5">
        <v>12360.64</v>
      </c>
      <c r="M9406" s="5" t="s">
        <v>61</v>
      </c>
      <c r="N9406" s="5" t="s">
        <v>23</v>
      </c>
      <c r="O9406" s="5" t="s">
        <v>1786</v>
      </c>
    </row>
    <row r="9407" spans="1:15" x14ac:dyDescent="0.3">
      <c r="A9407" s="5" t="s">
        <v>21848</v>
      </c>
      <c r="B9407" s="6">
        <v>45794</v>
      </c>
      <c r="C9407" s="5" t="s">
        <v>13883</v>
      </c>
      <c r="D9407" s="5" t="s">
        <v>21849</v>
      </c>
      <c r="E9407" s="5" t="s">
        <v>18</v>
      </c>
      <c r="F9407" s="5" t="s">
        <v>44</v>
      </c>
      <c r="G9407" s="5" t="s">
        <v>20</v>
      </c>
      <c r="H9407" s="5" t="s">
        <v>29</v>
      </c>
      <c r="I9407" s="5">
        <v>1</v>
      </c>
      <c r="J9407" s="5">
        <v>23728</v>
      </c>
      <c r="K9407" s="5">
        <v>23728</v>
      </c>
      <c r="L9407" s="5">
        <v>4948.08</v>
      </c>
      <c r="M9407" s="5" t="s">
        <v>22</v>
      </c>
      <c r="N9407" s="5" t="s">
        <v>23</v>
      </c>
      <c r="O9407" s="5" t="s">
        <v>1321</v>
      </c>
    </row>
    <row r="9408" spans="1:15" x14ac:dyDescent="0.3">
      <c r="A9408" s="5" t="s">
        <v>21850</v>
      </c>
      <c r="B9408" s="6">
        <v>45990</v>
      </c>
      <c r="C9408" s="5" t="s">
        <v>8858</v>
      </c>
      <c r="D9408" s="5" t="s">
        <v>21851</v>
      </c>
      <c r="E9408" s="5" t="s">
        <v>86</v>
      </c>
      <c r="F9408" s="5" t="s">
        <v>28</v>
      </c>
      <c r="G9408" s="5" t="s">
        <v>20</v>
      </c>
      <c r="H9408" s="5" t="s">
        <v>73</v>
      </c>
      <c r="I9408" s="5">
        <v>1</v>
      </c>
      <c r="J9408" s="5">
        <v>35981</v>
      </c>
      <c r="K9408" s="5">
        <v>35981</v>
      </c>
      <c r="L9408" s="5">
        <v>3712.56</v>
      </c>
      <c r="M9408" s="5" t="s">
        <v>61</v>
      </c>
      <c r="N9408" s="5" t="s">
        <v>23</v>
      </c>
      <c r="O9408" s="5" t="s">
        <v>244</v>
      </c>
    </row>
    <row r="9409" spans="1:15" x14ac:dyDescent="0.3">
      <c r="A9409" s="5" t="s">
        <v>21852</v>
      </c>
      <c r="B9409" s="6">
        <v>45761</v>
      </c>
      <c r="C9409" s="5" t="s">
        <v>13883</v>
      </c>
      <c r="D9409" s="5" t="s">
        <v>10279</v>
      </c>
      <c r="E9409" s="5" t="s">
        <v>43</v>
      </c>
      <c r="F9409" s="5" t="s">
        <v>28</v>
      </c>
      <c r="G9409" s="5" t="s">
        <v>45</v>
      </c>
      <c r="H9409" s="5" t="s">
        <v>160</v>
      </c>
      <c r="I9409" s="5">
        <v>5</v>
      </c>
      <c r="J9409" s="5">
        <v>1775</v>
      </c>
      <c r="K9409" s="5">
        <v>8875</v>
      </c>
      <c r="L9409" s="5">
        <v>476.33</v>
      </c>
      <c r="M9409" s="5" t="s">
        <v>54</v>
      </c>
      <c r="N9409" s="5" t="s">
        <v>38</v>
      </c>
      <c r="O9409" s="5" t="s">
        <v>2877</v>
      </c>
    </row>
    <row r="9410" spans="1:15" x14ac:dyDescent="0.3">
      <c r="A9410" s="5" t="s">
        <v>21853</v>
      </c>
      <c r="B9410" s="6">
        <v>45708</v>
      </c>
      <c r="C9410" s="5" t="s">
        <v>17948</v>
      </c>
      <c r="D9410" s="5" t="s">
        <v>21854</v>
      </c>
      <c r="E9410" s="5" t="s">
        <v>18</v>
      </c>
      <c r="F9410" s="5" t="s">
        <v>104</v>
      </c>
      <c r="G9410" s="5" t="s">
        <v>45</v>
      </c>
      <c r="H9410" s="5" t="s">
        <v>160</v>
      </c>
      <c r="I9410" s="5">
        <v>5</v>
      </c>
      <c r="J9410" s="5">
        <v>28096</v>
      </c>
      <c r="K9410" s="5">
        <v>140480</v>
      </c>
      <c r="L9410" s="5">
        <v>39207.480000000003</v>
      </c>
      <c r="M9410" s="5" t="s">
        <v>61</v>
      </c>
      <c r="N9410" s="5" t="s">
        <v>38</v>
      </c>
      <c r="O9410" s="5" t="s">
        <v>62</v>
      </c>
    </row>
    <row r="9411" spans="1:15" x14ac:dyDescent="0.3">
      <c r="A9411" s="5" t="s">
        <v>21855</v>
      </c>
      <c r="B9411" s="6">
        <v>45692</v>
      </c>
      <c r="C9411" s="5" t="s">
        <v>9333</v>
      </c>
      <c r="D9411" s="5" t="s">
        <v>21856</v>
      </c>
      <c r="E9411" s="5" t="s">
        <v>43</v>
      </c>
      <c r="F9411" s="5" t="s">
        <v>19</v>
      </c>
      <c r="G9411" s="5" t="s">
        <v>36</v>
      </c>
      <c r="H9411" s="5" t="s">
        <v>216</v>
      </c>
      <c r="I9411" s="5">
        <v>3</v>
      </c>
      <c r="J9411" s="5">
        <v>35842</v>
      </c>
      <c r="K9411" s="5">
        <v>107526</v>
      </c>
      <c r="L9411" s="5">
        <v>18435.78</v>
      </c>
      <c r="M9411" s="5" t="s">
        <v>47</v>
      </c>
      <c r="N9411" s="5" t="s">
        <v>38</v>
      </c>
      <c r="O9411" s="5" t="s">
        <v>224</v>
      </c>
    </row>
    <row r="9412" spans="1:15" x14ac:dyDescent="0.3">
      <c r="A9412" s="5" t="s">
        <v>21857</v>
      </c>
      <c r="B9412" s="6">
        <v>46030</v>
      </c>
      <c r="C9412" s="5" t="s">
        <v>10367</v>
      </c>
      <c r="D9412" s="5" t="s">
        <v>21858</v>
      </c>
      <c r="E9412" s="5" t="s">
        <v>43</v>
      </c>
      <c r="F9412" s="5" t="s">
        <v>28</v>
      </c>
      <c r="G9412" s="5" t="s">
        <v>45</v>
      </c>
      <c r="H9412" s="5" t="s">
        <v>138</v>
      </c>
      <c r="I9412" s="5">
        <v>1</v>
      </c>
      <c r="J9412" s="5">
        <v>16388</v>
      </c>
      <c r="K9412" s="5">
        <v>16388</v>
      </c>
      <c r="L9412" s="5">
        <v>3532.06</v>
      </c>
      <c r="M9412" s="5" t="s">
        <v>61</v>
      </c>
      <c r="N9412" s="5" t="s">
        <v>38</v>
      </c>
      <c r="O9412" s="5" t="s">
        <v>8639</v>
      </c>
    </row>
    <row r="9413" spans="1:15" x14ac:dyDescent="0.3">
      <c r="A9413" s="5" t="s">
        <v>21859</v>
      </c>
      <c r="B9413" s="6">
        <v>46116</v>
      </c>
      <c r="C9413" s="5" t="s">
        <v>5989</v>
      </c>
      <c r="D9413" s="5" t="s">
        <v>21860</v>
      </c>
      <c r="E9413" s="5" t="s">
        <v>72</v>
      </c>
      <c r="F9413" s="5" t="s">
        <v>87</v>
      </c>
      <c r="G9413" s="5" t="s">
        <v>20</v>
      </c>
      <c r="H9413" s="5" t="s">
        <v>109</v>
      </c>
      <c r="I9413" s="5">
        <v>2</v>
      </c>
      <c r="J9413" s="5">
        <v>48422</v>
      </c>
      <c r="K9413" s="5">
        <v>96844</v>
      </c>
      <c r="L9413" s="5">
        <v>23687.119999999999</v>
      </c>
      <c r="M9413" s="5" t="s">
        <v>47</v>
      </c>
      <c r="N9413" s="5" t="s">
        <v>31</v>
      </c>
      <c r="O9413" s="5" t="s">
        <v>5047</v>
      </c>
    </row>
    <row r="9414" spans="1:15" x14ac:dyDescent="0.3">
      <c r="A9414" s="5" t="s">
        <v>21861</v>
      </c>
      <c r="B9414" s="6">
        <v>46024</v>
      </c>
      <c r="C9414" s="5" t="s">
        <v>17343</v>
      </c>
      <c r="D9414" s="5" t="s">
        <v>21862</v>
      </c>
      <c r="E9414" s="5" t="s">
        <v>72</v>
      </c>
      <c r="F9414" s="5" t="s">
        <v>104</v>
      </c>
      <c r="G9414" s="5" t="s">
        <v>36</v>
      </c>
      <c r="H9414" s="5" t="s">
        <v>53</v>
      </c>
      <c r="I9414" s="5">
        <v>1</v>
      </c>
      <c r="J9414" s="5">
        <v>793</v>
      </c>
      <c r="K9414" s="5">
        <v>793</v>
      </c>
      <c r="L9414" s="5">
        <v>210.7</v>
      </c>
      <c r="M9414" s="5" t="s">
        <v>30</v>
      </c>
      <c r="N9414" s="5" t="s">
        <v>67</v>
      </c>
      <c r="O9414" s="5" t="s">
        <v>32</v>
      </c>
    </row>
    <row r="9415" spans="1:15" x14ac:dyDescent="0.3">
      <c r="A9415" s="5" t="s">
        <v>21863</v>
      </c>
      <c r="B9415" s="6">
        <v>45901</v>
      </c>
      <c r="C9415" s="5" t="s">
        <v>13982</v>
      </c>
      <c r="D9415" s="5" t="s">
        <v>21864</v>
      </c>
      <c r="E9415" s="5" t="s">
        <v>18</v>
      </c>
      <c r="F9415" s="5" t="s">
        <v>52</v>
      </c>
      <c r="G9415" s="5" t="s">
        <v>59</v>
      </c>
      <c r="H9415" s="5" t="s">
        <v>60</v>
      </c>
      <c r="I9415" s="5">
        <v>3</v>
      </c>
      <c r="J9415" s="5">
        <v>9495</v>
      </c>
      <c r="K9415" s="5">
        <v>28485</v>
      </c>
      <c r="L9415" s="5">
        <v>3632.75</v>
      </c>
      <c r="M9415" s="5" t="s">
        <v>61</v>
      </c>
      <c r="N9415" s="5" t="s">
        <v>31</v>
      </c>
      <c r="O9415" s="5" t="s">
        <v>232</v>
      </c>
    </row>
    <row r="9416" spans="1:15" x14ac:dyDescent="0.3">
      <c r="A9416" s="5" t="s">
        <v>21865</v>
      </c>
      <c r="B9416" s="6">
        <v>45832</v>
      </c>
      <c r="C9416" s="5" t="s">
        <v>10130</v>
      </c>
      <c r="D9416" s="5" t="s">
        <v>21866</v>
      </c>
      <c r="E9416" s="5" t="s">
        <v>18</v>
      </c>
      <c r="F9416" s="5" t="s">
        <v>28</v>
      </c>
      <c r="G9416" s="5" t="s">
        <v>36</v>
      </c>
      <c r="H9416" s="5" t="s">
        <v>169</v>
      </c>
      <c r="I9416" s="5">
        <v>4</v>
      </c>
      <c r="J9416" s="5">
        <v>14024</v>
      </c>
      <c r="K9416" s="5">
        <v>56096</v>
      </c>
      <c r="L9416" s="5">
        <v>3650.79</v>
      </c>
      <c r="M9416" s="5" t="s">
        <v>61</v>
      </c>
      <c r="N9416" s="5" t="s">
        <v>38</v>
      </c>
      <c r="O9416" s="5" t="s">
        <v>535</v>
      </c>
    </row>
    <row r="9417" spans="1:15" x14ac:dyDescent="0.3">
      <c r="A9417" s="5" t="s">
        <v>21867</v>
      </c>
      <c r="B9417" s="6">
        <v>45729</v>
      </c>
      <c r="C9417" s="5" t="s">
        <v>3111</v>
      </c>
      <c r="D9417" s="5" t="s">
        <v>21868</v>
      </c>
      <c r="E9417" s="5" t="s">
        <v>43</v>
      </c>
      <c r="F9417" s="5" t="s">
        <v>87</v>
      </c>
      <c r="G9417" s="5" t="s">
        <v>59</v>
      </c>
      <c r="H9417" s="5" t="s">
        <v>126</v>
      </c>
      <c r="I9417" s="5">
        <v>2</v>
      </c>
      <c r="J9417" s="5">
        <v>37745</v>
      </c>
      <c r="K9417" s="5">
        <v>75490</v>
      </c>
      <c r="L9417" s="5">
        <v>5506.69</v>
      </c>
      <c r="M9417" s="5" t="s">
        <v>30</v>
      </c>
      <c r="N9417" s="5" t="s">
        <v>31</v>
      </c>
      <c r="O9417" s="5" t="s">
        <v>1298</v>
      </c>
    </row>
    <row r="9418" spans="1:15" x14ac:dyDescent="0.3">
      <c r="A9418" s="5" t="s">
        <v>21869</v>
      </c>
      <c r="B9418" s="6">
        <v>46179</v>
      </c>
      <c r="C9418" s="5" t="s">
        <v>388</v>
      </c>
      <c r="D9418" s="5" t="s">
        <v>21870</v>
      </c>
      <c r="E9418" s="5" t="s">
        <v>43</v>
      </c>
      <c r="F9418" s="5" t="s">
        <v>28</v>
      </c>
      <c r="G9418" s="5" t="s">
        <v>45</v>
      </c>
      <c r="H9418" s="5" t="s">
        <v>160</v>
      </c>
      <c r="I9418" s="5">
        <v>3</v>
      </c>
      <c r="J9418" s="5">
        <v>42486</v>
      </c>
      <c r="K9418" s="5">
        <v>127458</v>
      </c>
      <c r="L9418" s="5">
        <v>37959.07</v>
      </c>
      <c r="M9418" s="5" t="s">
        <v>22</v>
      </c>
      <c r="N9418" s="5" t="s">
        <v>38</v>
      </c>
      <c r="O9418" s="5" t="s">
        <v>105</v>
      </c>
    </row>
    <row r="9419" spans="1:15" x14ac:dyDescent="0.3">
      <c r="A9419" s="5" t="s">
        <v>21871</v>
      </c>
      <c r="B9419" s="6">
        <v>46021</v>
      </c>
      <c r="C9419" s="5" t="s">
        <v>1986</v>
      </c>
      <c r="D9419" s="5" t="s">
        <v>21872</v>
      </c>
      <c r="E9419" s="5" t="s">
        <v>86</v>
      </c>
      <c r="F9419" s="5" t="s">
        <v>44</v>
      </c>
      <c r="G9419" s="5" t="s">
        <v>59</v>
      </c>
      <c r="H9419" s="5" t="s">
        <v>181</v>
      </c>
      <c r="I9419" s="5">
        <v>3</v>
      </c>
      <c r="J9419" s="5">
        <v>19911</v>
      </c>
      <c r="K9419" s="5">
        <v>59733</v>
      </c>
      <c r="L9419" s="5">
        <v>10694.77</v>
      </c>
      <c r="M9419" s="5" t="s">
        <v>47</v>
      </c>
      <c r="N9419" s="5" t="s">
        <v>23</v>
      </c>
      <c r="O9419" s="5" t="s">
        <v>2522</v>
      </c>
    </row>
    <row r="9420" spans="1:15" x14ac:dyDescent="0.3">
      <c r="A9420" s="5" t="s">
        <v>21873</v>
      </c>
      <c r="B9420" s="6">
        <v>45680</v>
      </c>
      <c r="C9420" s="5" t="s">
        <v>5545</v>
      </c>
      <c r="D9420" s="5" t="s">
        <v>7752</v>
      </c>
      <c r="E9420" s="5" t="s">
        <v>43</v>
      </c>
      <c r="F9420" s="5" t="s">
        <v>28</v>
      </c>
      <c r="G9420" s="5" t="s">
        <v>45</v>
      </c>
      <c r="H9420" s="5" t="s">
        <v>160</v>
      </c>
      <c r="I9420" s="5">
        <v>4</v>
      </c>
      <c r="J9420" s="5">
        <v>44694</v>
      </c>
      <c r="K9420" s="5">
        <v>178776</v>
      </c>
      <c r="L9420" s="5">
        <v>29436.12</v>
      </c>
      <c r="M9420" s="5" t="s">
        <v>22</v>
      </c>
      <c r="N9420" s="5" t="s">
        <v>31</v>
      </c>
      <c r="O9420" s="5" t="s">
        <v>748</v>
      </c>
    </row>
    <row r="9421" spans="1:15" x14ac:dyDescent="0.3">
      <c r="A9421" s="5" t="s">
        <v>21874</v>
      </c>
      <c r="B9421" s="6">
        <v>46195</v>
      </c>
      <c r="C9421" s="5" t="s">
        <v>12627</v>
      </c>
      <c r="D9421" s="5" t="s">
        <v>21875</v>
      </c>
      <c r="E9421" s="5" t="s">
        <v>72</v>
      </c>
      <c r="F9421" s="5" t="s">
        <v>19</v>
      </c>
      <c r="G9421" s="5" t="s">
        <v>59</v>
      </c>
      <c r="H9421" s="5" t="s">
        <v>181</v>
      </c>
      <c r="I9421" s="5">
        <v>3</v>
      </c>
      <c r="J9421" s="5">
        <v>41880</v>
      </c>
      <c r="K9421" s="5">
        <v>125640</v>
      </c>
      <c r="L9421" s="5">
        <v>15765.27</v>
      </c>
      <c r="M9421" s="5" t="s">
        <v>22</v>
      </c>
      <c r="N9421" s="5" t="s">
        <v>67</v>
      </c>
      <c r="O9421" s="5" t="s">
        <v>748</v>
      </c>
    </row>
    <row r="9422" spans="1:15" x14ac:dyDescent="0.3">
      <c r="A9422" s="5" t="s">
        <v>21876</v>
      </c>
      <c r="B9422" s="6">
        <v>45697</v>
      </c>
      <c r="C9422" s="5" t="s">
        <v>18838</v>
      </c>
      <c r="D9422" s="5" t="s">
        <v>21877</v>
      </c>
      <c r="E9422" s="5" t="s">
        <v>86</v>
      </c>
      <c r="F9422" s="5" t="s">
        <v>87</v>
      </c>
      <c r="G9422" s="5" t="s">
        <v>20</v>
      </c>
      <c r="H9422" s="5" t="s">
        <v>109</v>
      </c>
      <c r="I9422" s="5">
        <v>3</v>
      </c>
      <c r="J9422" s="5">
        <v>45181</v>
      </c>
      <c r="K9422" s="5">
        <v>135543</v>
      </c>
      <c r="L9422" s="5">
        <v>39796.080000000002</v>
      </c>
      <c r="M9422" s="5" t="s">
        <v>30</v>
      </c>
      <c r="N9422" s="5" t="s">
        <v>38</v>
      </c>
      <c r="O9422" s="5" t="s">
        <v>62</v>
      </c>
    </row>
    <row r="9423" spans="1:15" x14ac:dyDescent="0.3">
      <c r="A9423" s="5" t="s">
        <v>21878</v>
      </c>
      <c r="B9423" s="6">
        <v>46015</v>
      </c>
      <c r="C9423" s="5" t="s">
        <v>12638</v>
      </c>
      <c r="D9423" s="5" t="s">
        <v>17902</v>
      </c>
      <c r="E9423" s="5" t="s">
        <v>86</v>
      </c>
      <c r="F9423" s="5" t="s">
        <v>19</v>
      </c>
      <c r="G9423" s="5" t="s">
        <v>45</v>
      </c>
      <c r="H9423" s="5" t="s">
        <v>46</v>
      </c>
      <c r="I9423" s="5">
        <v>1</v>
      </c>
      <c r="J9423" s="5">
        <v>3237</v>
      </c>
      <c r="K9423" s="5">
        <v>3237</v>
      </c>
      <c r="L9423" s="5">
        <v>793.98</v>
      </c>
      <c r="M9423" s="5" t="s">
        <v>61</v>
      </c>
      <c r="N9423" s="5" t="s">
        <v>23</v>
      </c>
      <c r="O9423" s="5" t="s">
        <v>1819</v>
      </c>
    </row>
    <row r="9424" spans="1:15" x14ac:dyDescent="0.3">
      <c r="A9424" s="5" t="s">
        <v>21879</v>
      </c>
      <c r="B9424" s="6">
        <v>45901</v>
      </c>
      <c r="C9424" s="5" t="s">
        <v>9658</v>
      </c>
      <c r="D9424" s="5" t="s">
        <v>21880</v>
      </c>
      <c r="E9424" s="5" t="s">
        <v>72</v>
      </c>
      <c r="F9424" s="5" t="s">
        <v>44</v>
      </c>
      <c r="G9424" s="5" t="s">
        <v>45</v>
      </c>
      <c r="H9424" s="5" t="s">
        <v>138</v>
      </c>
      <c r="I9424" s="5">
        <v>2</v>
      </c>
      <c r="J9424" s="5">
        <v>3455</v>
      </c>
      <c r="K9424" s="5">
        <v>6910</v>
      </c>
      <c r="L9424" s="5">
        <v>1111.2</v>
      </c>
      <c r="M9424" s="5" t="s">
        <v>30</v>
      </c>
      <c r="N9424" s="5" t="s">
        <v>23</v>
      </c>
      <c r="O9424" s="5" t="s">
        <v>1916</v>
      </c>
    </row>
    <row r="9425" spans="1:15" x14ac:dyDescent="0.3">
      <c r="A9425" s="5" t="s">
        <v>21881</v>
      </c>
      <c r="B9425" s="6">
        <v>45969</v>
      </c>
      <c r="C9425" s="5" t="s">
        <v>2046</v>
      </c>
      <c r="D9425" s="5" t="s">
        <v>21882</v>
      </c>
      <c r="E9425" s="5" t="s">
        <v>86</v>
      </c>
      <c r="F9425" s="5" t="s">
        <v>19</v>
      </c>
      <c r="G9425" s="5" t="s">
        <v>45</v>
      </c>
      <c r="H9425" s="5" t="s">
        <v>138</v>
      </c>
      <c r="I9425" s="5">
        <v>1</v>
      </c>
      <c r="J9425" s="5">
        <v>5779</v>
      </c>
      <c r="K9425" s="5">
        <v>5779</v>
      </c>
      <c r="L9425" s="5">
        <v>562.29</v>
      </c>
      <c r="M9425" s="5" t="s">
        <v>30</v>
      </c>
      <c r="N9425" s="5" t="s">
        <v>31</v>
      </c>
      <c r="O9425" s="5" t="s">
        <v>415</v>
      </c>
    </row>
    <row r="9426" spans="1:15" x14ac:dyDescent="0.3">
      <c r="A9426" s="5" t="s">
        <v>21883</v>
      </c>
      <c r="B9426" s="6">
        <v>45794</v>
      </c>
      <c r="C9426" s="5" t="s">
        <v>8823</v>
      </c>
      <c r="D9426" s="5" t="s">
        <v>21884</v>
      </c>
      <c r="E9426" s="5" t="s">
        <v>86</v>
      </c>
      <c r="F9426" s="5" t="s">
        <v>28</v>
      </c>
      <c r="G9426" s="5" t="s">
        <v>36</v>
      </c>
      <c r="H9426" s="5" t="s">
        <v>37</v>
      </c>
      <c r="I9426" s="5">
        <v>3</v>
      </c>
      <c r="J9426" s="5">
        <v>23090</v>
      </c>
      <c r="K9426" s="5">
        <v>69270</v>
      </c>
      <c r="L9426" s="5">
        <v>18935.86</v>
      </c>
      <c r="M9426" s="5" t="s">
        <v>22</v>
      </c>
      <c r="N9426" s="5" t="s">
        <v>67</v>
      </c>
      <c r="O9426" s="5" t="s">
        <v>232</v>
      </c>
    </row>
    <row r="9427" spans="1:15" x14ac:dyDescent="0.3">
      <c r="A9427" s="5" t="s">
        <v>21885</v>
      </c>
      <c r="B9427" s="6">
        <v>46150</v>
      </c>
      <c r="C9427" s="5" t="s">
        <v>2394</v>
      </c>
      <c r="D9427" s="5" t="s">
        <v>21886</v>
      </c>
      <c r="E9427" s="5" t="s">
        <v>43</v>
      </c>
      <c r="F9427" s="5" t="s">
        <v>52</v>
      </c>
      <c r="G9427" s="5" t="s">
        <v>36</v>
      </c>
      <c r="H9427" s="5" t="s">
        <v>37</v>
      </c>
      <c r="I9427" s="5">
        <v>2</v>
      </c>
      <c r="J9427" s="5">
        <v>2807</v>
      </c>
      <c r="K9427" s="5">
        <v>5614</v>
      </c>
      <c r="L9427" s="5">
        <v>630.6</v>
      </c>
      <c r="M9427" s="5" t="s">
        <v>22</v>
      </c>
      <c r="N9427" s="5" t="s">
        <v>31</v>
      </c>
      <c r="O9427" s="5" t="s">
        <v>182</v>
      </c>
    </row>
    <row r="9428" spans="1:15" x14ac:dyDescent="0.3">
      <c r="A9428" s="5" t="s">
        <v>21887</v>
      </c>
      <c r="B9428" s="6">
        <v>45985</v>
      </c>
      <c r="C9428" s="5" t="s">
        <v>21888</v>
      </c>
      <c r="D9428" s="5" t="s">
        <v>21889</v>
      </c>
      <c r="E9428" s="5" t="s">
        <v>86</v>
      </c>
      <c r="F9428" s="5" t="s">
        <v>52</v>
      </c>
      <c r="G9428" s="5" t="s">
        <v>20</v>
      </c>
      <c r="H9428" s="5" t="s">
        <v>21</v>
      </c>
      <c r="I9428" s="5">
        <v>2</v>
      </c>
      <c r="J9428" s="5">
        <v>25707</v>
      </c>
      <c r="K9428" s="5">
        <v>51414</v>
      </c>
      <c r="L9428" s="5">
        <v>5826.66</v>
      </c>
      <c r="M9428" s="5" t="s">
        <v>30</v>
      </c>
      <c r="N9428" s="5" t="s">
        <v>31</v>
      </c>
      <c r="O9428" s="5" t="s">
        <v>906</v>
      </c>
    </row>
    <row r="9429" spans="1:15" x14ac:dyDescent="0.3">
      <c r="A9429" s="5" t="s">
        <v>21890</v>
      </c>
      <c r="B9429" s="6">
        <v>46024</v>
      </c>
      <c r="C9429" s="5" t="s">
        <v>1970</v>
      </c>
      <c r="D9429" s="5" t="s">
        <v>15218</v>
      </c>
      <c r="E9429" s="5" t="s">
        <v>18</v>
      </c>
      <c r="F9429" s="5" t="s">
        <v>87</v>
      </c>
      <c r="G9429" s="5" t="s">
        <v>20</v>
      </c>
      <c r="H9429" s="5" t="s">
        <v>29</v>
      </c>
      <c r="I9429" s="5">
        <v>4</v>
      </c>
      <c r="J9429" s="5">
        <v>29933</v>
      </c>
      <c r="K9429" s="5">
        <v>119732</v>
      </c>
      <c r="L9429" s="5">
        <v>21790.21</v>
      </c>
      <c r="M9429" s="5" t="s">
        <v>61</v>
      </c>
      <c r="N9429" s="5" t="s">
        <v>38</v>
      </c>
      <c r="O9429" s="5" t="s">
        <v>134</v>
      </c>
    </row>
    <row r="9430" spans="1:15" x14ac:dyDescent="0.3">
      <c r="A9430" s="5" t="s">
        <v>21891</v>
      </c>
      <c r="B9430" s="6">
        <v>46048</v>
      </c>
      <c r="C9430" s="5" t="s">
        <v>3422</v>
      </c>
      <c r="D9430" s="5" t="s">
        <v>21892</v>
      </c>
      <c r="E9430" s="5" t="s">
        <v>43</v>
      </c>
      <c r="F9430" s="5" t="s">
        <v>104</v>
      </c>
      <c r="G9430" s="5" t="s">
        <v>36</v>
      </c>
      <c r="H9430" s="5" t="s">
        <v>53</v>
      </c>
      <c r="I9430" s="5">
        <v>5</v>
      </c>
      <c r="J9430" s="5">
        <v>5685</v>
      </c>
      <c r="K9430" s="5">
        <v>28425</v>
      </c>
      <c r="L9430" s="5">
        <v>4558.13</v>
      </c>
      <c r="M9430" s="5" t="s">
        <v>22</v>
      </c>
      <c r="N9430" s="5" t="s">
        <v>31</v>
      </c>
      <c r="O9430" s="5" t="s">
        <v>39</v>
      </c>
    </row>
    <row r="9431" spans="1:15" x14ac:dyDescent="0.3">
      <c r="A9431" s="5" t="s">
        <v>21893</v>
      </c>
      <c r="B9431" s="6">
        <v>46092</v>
      </c>
      <c r="C9431" s="5" t="s">
        <v>1125</v>
      </c>
      <c r="D9431" s="5" t="s">
        <v>21894</v>
      </c>
      <c r="E9431" s="5" t="s">
        <v>72</v>
      </c>
      <c r="F9431" s="5" t="s">
        <v>28</v>
      </c>
      <c r="G9431" s="5" t="s">
        <v>36</v>
      </c>
      <c r="H9431" s="5" t="s">
        <v>216</v>
      </c>
      <c r="I9431" s="5">
        <v>4</v>
      </c>
      <c r="J9431" s="5">
        <v>45000</v>
      </c>
      <c r="K9431" s="5">
        <v>180000</v>
      </c>
      <c r="L9431" s="5">
        <v>41368.620000000003</v>
      </c>
      <c r="M9431" s="5" t="s">
        <v>47</v>
      </c>
      <c r="N9431" s="5" t="s">
        <v>67</v>
      </c>
      <c r="O9431" s="5" t="s">
        <v>323</v>
      </c>
    </row>
    <row r="9432" spans="1:15" x14ac:dyDescent="0.3">
      <c r="A9432" s="5" t="s">
        <v>21895</v>
      </c>
      <c r="B9432" s="6">
        <v>46060</v>
      </c>
      <c r="C9432" s="5" t="s">
        <v>13223</v>
      </c>
      <c r="D9432" s="5" t="s">
        <v>21896</v>
      </c>
      <c r="E9432" s="5" t="s">
        <v>72</v>
      </c>
      <c r="F9432" s="5" t="s">
        <v>19</v>
      </c>
      <c r="G9432" s="5" t="s">
        <v>20</v>
      </c>
      <c r="H9432" s="5" t="s">
        <v>21</v>
      </c>
      <c r="I9432" s="5">
        <v>4</v>
      </c>
      <c r="J9432" s="5">
        <v>33689</v>
      </c>
      <c r="K9432" s="5">
        <v>134756</v>
      </c>
      <c r="L9432" s="5">
        <v>20325.57</v>
      </c>
      <c r="M9432" s="5" t="s">
        <v>22</v>
      </c>
      <c r="N9432" s="5" t="s">
        <v>67</v>
      </c>
      <c r="O9432" s="5" t="s">
        <v>2026</v>
      </c>
    </row>
    <row r="9433" spans="1:15" x14ac:dyDescent="0.3">
      <c r="A9433" s="5" t="s">
        <v>21897</v>
      </c>
      <c r="B9433" s="6">
        <v>46006</v>
      </c>
      <c r="C9433" s="5" t="s">
        <v>1565</v>
      </c>
      <c r="D9433" s="5" t="s">
        <v>21898</v>
      </c>
      <c r="E9433" s="5" t="s">
        <v>18</v>
      </c>
      <c r="F9433" s="5" t="s">
        <v>44</v>
      </c>
      <c r="G9433" s="5" t="s">
        <v>20</v>
      </c>
      <c r="H9433" s="5" t="s">
        <v>21</v>
      </c>
      <c r="I9433" s="5">
        <v>4</v>
      </c>
      <c r="J9433" s="5">
        <v>29227</v>
      </c>
      <c r="K9433" s="5">
        <v>116908</v>
      </c>
      <c r="L9433" s="5">
        <v>28180.23</v>
      </c>
      <c r="M9433" s="5" t="s">
        <v>30</v>
      </c>
      <c r="N9433" s="5" t="s">
        <v>31</v>
      </c>
      <c r="O9433" s="5" t="s">
        <v>2653</v>
      </c>
    </row>
    <row r="9434" spans="1:15" x14ac:dyDescent="0.3">
      <c r="A9434" s="5" t="s">
        <v>21899</v>
      </c>
      <c r="B9434" s="6">
        <v>45791</v>
      </c>
      <c r="C9434" s="5" t="s">
        <v>2421</v>
      </c>
      <c r="D9434" s="5" t="s">
        <v>21900</v>
      </c>
      <c r="E9434" s="5" t="s">
        <v>18</v>
      </c>
      <c r="F9434" s="5" t="s">
        <v>19</v>
      </c>
      <c r="G9434" s="5" t="s">
        <v>59</v>
      </c>
      <c r="H9434" s="5" t="s">
        <v>181</v>
      </c>
      <c r="I9434" s="5">
        <v>3</v>
      </c>
      <c r="J9434" s="5">
        <v>16298</v>
      </c>
      <c r="K9434" s="5">
        <v>48894</v>
      </c>
      <c r="L9434" s="5">
        <v>6263.85</v>
      </c>
      <c r="M9434" s="5" t="s">
        <v>54</v>
      </c>
      <c r="N9434" s="5" t="s">
        <v>67</v>
      </c>
      <c r="O9434" s="5" t="s">
        <v>519</v>
      </c>
    </row>
    <row r="9435" spans="1:15" x14ac:dyDescent="0.3">
      <c r="A9435" s="5" t="s">
        <v>21901</v>
      </c>
      <c r="B9435" s="6">
        <v>45779</v>
      </c>
      <c r="C9435" s="5" t="s">
        <v>21902</v>
      </c>
      <c r="D9435" s="5" t="s">
        <v>21903</v>
      </c>
      <c r="E9435" s="5" t="s">
        <v>43</v>
      </c>
      <c r="F9435" s="5" t="s">
        <v>28</v>
      </c>
      <c r="G9435" s="5" t="s">
        <v>59</v>
      </c>
      <c r="H9435" s="5" t="s">
        <v>66</v>
      </c>
      <c r="I9435" s="5">
        <v>1</v>
      </c>
      <c r="J9435" s="5">
        <v>29977</v>
      </c>
      <c r="K9435" s="5">
        <v>29977</v>
      </c>
      <c r="L9435" s="5">
        <v>2756.34</v>
      </c>
      <c r="M9435" s="5" t="s">
        <v>30</v>
      </c>
      <c r="N9435" s="5" t="s">
        <v>23</v>
      </c>
      <c r="O9435" s="5" t="s">
        <v>542</v>
      </c>
    </row>
    <row r="9436" spans="1:15" x14ac:dyDescent="0.3">
      <c r="A9436" s="5" t="s">
        <v>21904</v>
      </c>
      <c r="B9436" s="6">
        <v>46026</v>
      </c>
      <c r="C9436" s="5" t="s">
        <v>1190</v>
      </c>
      <c r="D9436" s="5" t="s">
        <v>21905</v>
      </c>
      <c r="E9436" s="5" t="s">
        <v>86</v>
      </c>
      <c r="F9436" s="5" t="s">
        <v>104</v>
      </c>
      <c r="G9436" s="5" t="s">
        <v>36</v>
      </c>
      <c r="H9436" s="5" t="s">
        <v>53</v>
      </c>
      <c r="I9436" s="5">
        <v>2</v>
      </c>
      <c r="J9436" s="5">
        <v>48650</v>
      </c>
      <c r="K9436" s="5">
        <v>97300</v>
      </c>
      <c r="L9436" s="5">
        <v>12018.52</v>
      </c>
      <c r="M9436" s="5" t="s">
        <v>30</v>
      </c>
      <c r="N9436" s="5" t="s">
        <v>23</v>
      </c>
      <c r="O9436" s="5" t="s">
        <v>3326</v>
      </c>
    </row>
    <row r="9437" spans="1:15" x14ac:dyDescent="0.3">
      <c r="A9437" s="5" t="s">
        <v>21906</v>
      </c>
      <c r="B9437" s="6">
        <v>45977</v>
      </c>
      <c r="C9437" s="5" t="s">
        <v>976</v>
      </c>
      <c r="D9437" s="5" t="s">
        <v>21907</v>
      </c>
      <c r="E9437" s="5" t="s">
        <v>43</v>
      </c>
      <c r="F9437" s="5" t="s">
        <v>104</v>
      </c>
      <c r="G9437" s="5" t="s">
        <v>45</v>
      </c>
      <c r="H9437" s="5" t="s">
        <v>46</v>
      </c>
      <c r="I9437" s="5">
        <v>2</v>
      </c>
      <c r="J9437" s="5">
        <v>3343</v>
      </c>
      <c r="K9437" s="5">
        <v>6686</v>
      </c>
      <c r="L9437" s="5">
        <v>1103.8</v>
      </c>
      <c r="M9437" s="5" t="s">
        <v>22</v>
      </c>
      <c r="N9437" s="5" t="s">
        <v>23</v>
      </c>
      <c r="O9437" s="5" t="s">
        <v>1043</v>
      </c>
    </row>
    <row r="9438" spans="1:15" x14ac:dyDescent="0.3">
      <c r="A9438" s="5" t="s">
        <v>21908</v>
      </c>
      <c r="B9438" s="6">
        <v>45855</v>
      </c>
      <c r="C9438" s="5" t="s">
        <v>8828</v>
      </c>
      <c r="D9438" s="5" t="s">
        <v>11205</v>
      </c>
      <c r="E9438" s="5" t="s">
        <v>72</v>
      </c>
      <c r="F9438" s="5" t="s">
        <v>87</v>
      </c>
      <c r="G9438" s="5" t="s">
        <v>59</v>
      </c>
      <c r="H9438" s="5" t="s">
        <v>60</v>
      </c>
      <c r="I9438" s="5">
        <v>2</v>
      </c>
      <c r="J9438" s="5">
        <v>9322</v>
      </c>
      <c r="K9438" s="5">
        <v>18644</v>
      </c>
      <c r="L9438" s="5">
        <v>4644.8599999999997</v>
      </c>
      <c r="M9438" s="5" t="s">
        <v>22</v>
      </c>
      <c r="N9438" s="5" t="s">
        <v>67</v>
      </c>
      <c r="O9438" s="5" t="s">
        <v>1026</v>
      </c>
    </row>
    <row r="9439" spans="1:15" x14ac:dyDescent="0.3">
      <c r="A9439" s="5" t="s">
        <v>21909</v>
      </c>
      <c r="B9439" s="6">
        <v>45917</v>
      </c>
      <c r="C9439" s="5" t="s">
        <v>26</v>
      </c>
      <c r="D9439" s="5" t="s">
        <v>21910</v>
      </c>
      <c r="E9439" s="5" t="s">
        <v>86</v>
      </c>
      <c r="F9439" s="5" t="s">
        <v>28</v>
      </c>
      <c r="G9439" s="5" t="s">
        <v>36</v>
      </c>
      <c r="H9439" s="5" t="s">
        <v>169</v>
      </c>
      <c r="I9439" s="5">
        <v>4</v>
      </c>
      <c r="J9439" s="5">
        <v>6014</v>
      </c>
      <c r="K9439" s="5">
        <v>24056</v>
      </c>
      <c r="L9439" s="5">
        <v>4275.32</v>
      </c>
      <c r="M9439" s="5" t="s">
        <v>61</v>
      </c>
      <c r="N9439" s="5" t="s">
        <v>23</v>
      </c>
      <c r="O9439" s="5" t="s">
        <v>2571</v>
      </c>
    </row>
    <row r="9440" spans="1:15" x14ac:dyDescent="0.3">
      <c r="A9440" s="5" t="s">
        <v>21911</v>
      </c>
      <c r="B9440" s="6">
        <v>45685</v>
      </c>
      <c r="C9440" s="5" t="s">
        <v>2998</v>
      </c>
      <c r="D9440" s="5" t="s">
        <v>21912</v>
      </c>
      <c r="E9440" s="5" t="s">
        <v>86</v>
      </c>
      <c r="F9440" s="5" t="s">
        <v>104</v>
      </c>
      <c r="G9440" s="5" t="s">
        <v>36</v>
      </c>
      <c r="H9440" s="5" t="s">
        <v>169</v>
      </c>
      <c r="I9440" s="5">
        <v>1</v>
      </c>
      <c r="J9440" s="5">
        <v>46928</v>
      </c>
      <c r="K9440" s="5">
        <v>46928</v>
      </c>
      <c r="L9440" s="5">
        <v>7666.17</v>
      </c>
      <c r="M9440" s="5" t="s">
        <v>22</v>
      </c>
      <c r="N9440" s="5" t="s">
        <v>31</v>
      </c>
      <c r="O9440" s="5" t="s">
        <v>263</v>
      </c>
    </row>
    <row r="9441" spans="1:15" x14ac:dyDescent="0.3">
      <c r="A9441" s="5" t="s">
        <v>21913</v>
      </c>
      <c r="B9441" s="6">
        <v>45843</v>
      </c>
      <c r="C9441" s="5" t="s">
        <v>6097</v>
      </c>
      <c r="D9441" s="5" t="s">
        <v>21914</v>
      </c>
      <c r="E9441" s="5" t="s">
        <v>43</v>
      </c>
      <c r="F9441" s="5" t="s">
        <v>44</v>
      </c>
      <c r="G9441" s="5" t="s">
        <v>20</v>
      </c>
      <c r="H9441" s="5" t="s">
        <v>73</v>
      </c>
      <c r="I9441" s="5">
        <v>3</v>
      </c>
      <c r="J9441" s="5">
        <v>33462</v>
      </c>
      <c r="K9441" s="5">
        <v>100386</v>
      </c>
      <c r="L9441" s="5">
        <v>12414.97</v>
      </c>
      <c r="M9441" s="5" t="s">
        <v>22</v>
      </c>
      <c r="N9441" s="5" t="s">
        <v>38</v>
      </c>
      <c r="O9441" s="5" t="s">
        <v>480</v>
      </c>
    </row>
    <row r="9442" spans="1:15" x14ac:dyDescent="0.3">
      <c r="A9442" s="5" t="s">
        <v>21915</v>
      </c>
      <c r="B9442" s="6">
        <v>45902</v>
      </c>
      <c r="C9442" s="5" t="s">
        <v>1614</v>
      </c>
      <c r="D9442" s="5" t="s">
        <v>21916</v>
      </c>
      <c r="E9442" s="5" t="s">
        <v>43</v>
      </c>
      <c r="F9442" s="5" t="s">
        <v>104</v>
      </c>
      <c r="G9442" s="5" t="s">
        <v>45</v>
      </c>
      <c r="H9442" s="5" t="s">
        <v>160</v>
      </c>
      <c r="I9442" s="5">
        <v>4</v>
      </c>
      <c r="J9442" s="5">
        <v>4053</v>
      </c>
      <c r="K9442" s="5">
        <v>16212</v>
      </c>
      <c r="L9442" s="5">
        <v>3947.57</v>
      </c>
      <c r="M9442" s="5" t="s">
        <v>61</v>
      </c>
      <c r="N9442" s="5" t="s">
        <v>38</v>
      </c>
      <c r="O9442" s="5" t="s">
        <v>553</v>
      </c>
    </row>
    <row r="9443" spans="1:15" x14ac:dyDescent="0.3">
      <c r="A9443" s="5" t="s">
        <v>21917</v>
      </c>
      <c r="B9443" s="6">
        <v>46141</v>
      </c>
      <c r="C9443" s="5" t="s">
        <v>5300</v>
      </c>
      <c r="D9443" s="5" t="s">
        <v>21918</v>
      </c>
      <c r="E9443" s="5" t="s">
        <v>86</v>
      </c>
      <c r="F9443" s="5" t="s">
        <v>87</v>
      </c>
      <c r="G9443" s="5" t="s">
        <v>45</v>
      </c>
      <c r="H9443" s="5" t="s">
        <v>46</v>
      </c>
      <c r="I9443" s="5">
        <v>4</v>
      </c>
      <c r="J9443" s="5">
        <v>13531</v>
      </c>
      <c r="K9443" s="5">
        <v>54124</v>
      </c>
      <c r="L9443" s="5">
        <v>5340.76</v>
      </c>
      <c r="M9443" s="5" t="s">
        <v>47</v>
      </c>
      <c r="N9443" s="5" t="s">
        <v>31</v>
      </c>
      <c r="O9443" s="5" t="s">
        <v>668</v>
      </c>
    </row>
    <row r="9444" spans="1:15" x14ac:dyDescent="0.3">
      <c r="A9444" s="5" t="s">
        <v>21919</v>
      </c>
      <c r="B9444" s="6">
        <v>46127</v>
      </c>
      <c r="C9444" s="5" t="s">
        <v>10121</v>
      </c>
      <c r="D9444" s="5" t="s">
        <v>21920</v>
      </c>
      <c r="E9444" s="5" t="s">
        <v>43</v>
      </c>
      <c r="F9444" s="5" t="s">
        <v>19</v>
      </c>
      <c r="G9444" s="5" t="s">
        <v>45</v>
      </c>
      <c r="H9444" s="5" t="s">
        <v>160</v>
      </c>
      <c r="I9444" s="5">
        <v>3</v>
      </c>
      <c r="J9444" s="5">
        <v>48129</v>
      </c>
      <c r="K9444" s="5">
        <v>144387</v>
      </c>
      <c r="L9444" s="5">
        <v>7335.35</v>
      </c>
      <c r="M9444" s="5" t="s">
        <v>54</v>
      </c>
      <c r="N9444" s="5" t="s">
        <v>38</v>
      </c>
      <c r="O9444" s="5" t="s">
        <v>1586</v>
      </c>
    </row>
    <row r="9445" spans="1:15" x14ac:dyDescent="0.3">
      <c r="A9445" s="5" t="s">
        <v>21921</v>
      </c>
      <c r="B9445" s="6">
        <v>45802</v>
      </c>
      <c r="C9445" s="5" t="s">
        <v>306</v>
      </c>
      <c r="D9445" s="5" t="s">
        <v>21922</v>
      </c>
      <c r="E9445" s="5" t="s">
        <v>43</v>
      </c>
      <c r="F9445" s="5" t="s">
        <v>44</v>
      </c>
      <c r="G9445" s="5" t="s">
        <v>45</v>
      </c>
      <c r="H9445" s="5" t="s">
        <v>160</v>
      </c>
      <c r="I9445" s="5">
        <v>4</v>
      </c>
      <c r="J9445" s="5">
        <v>2977</v>
      </c>
      <c r="K9445" s="5">
        <v>11908</v>
      </c>
      <c r="L9445" s="5">
        <v>2339.19</v>
      </c>
      <c r="M9445" s="5" t="s">
        <v>54</v>
      </c>
      <c r="N9445" s="5" t="s">
        <v>31</v>
      </c>
      <c r="O9445" s="5" t="s">
        <v>5422</v>
      </c>
    </row>
    <row r="9446" spans="1:15" x14ac:dyDescent="0.3">
      <c r="A9446" s="5" t="s">
        <v>21923</v>
      </c>
      <c r="B9446" s="6">
        <v>45750</v>
      </c>
      <c r="C9446" s="5" t="s">
        <v>11532</v>
      </c>
      <c r="D9446" s="5" t="s">
        <v>21924</v>
      </c>
      <c r="E9446" s="5" t="s">
        <v>43</v>
      </c>
      <c r="F9446" s="5" t="s">
        <v>87</v>
      </c>
      <c r="G9446" s="5" t="s">
        <v>20</v>
      </c>
      <c r="H9446" s="5" t="s">
        <v>29</v>
      </c>
      <c r="I9446" s="5">
        <v>1</v>
      </c>
      <c r="J9446" s="5">
        <v>15740</v>
      </c>
      <c r="K9446" s="5">
        <v>15740</v>
      </c>
      <c r="L9446" s="5">
        <v>2926.29</v>
      </c>
      <c r="M9446" s="5" t="s">
        <v>61</v>
      </c>
      <c r="N9446" s="5" t="s">
        <v>38</v>
      </c>
      <c r="O9446" s="5" t="s">
        <v>2438</v>
      </c>
    </row>
    <row r="9447" spans="1:15" x14ac:dyDescent="0.3">
      <c r="A9447" s="5" t="s">
        <v>21925</v>
      </c>
      <c r="B9447" s="6">
        <v>45895</v>
      </c>
      <c r="C9447" s="5" t="s">
        <v>8257</v>
      </c>
      <c r="D9447" s="5" t="s">
        <v>21926</v>
      </c>
      <c r="E9447" s="5" t="s">
        <v>18</v>
      </c>
      <c r="F9447" s="5" t="s">
        <v>44</v>
      </c>
      <c r="G9447" s="5" t="s">
        <v>36</v>
      </c>
      <c r="H9447" s="5" t="s">
        <v>169</v>
      </c>
      <c r="I9447" s="5">
        <v>4</v>
      </c>
      <c r="J9447" s="5">
        <v>28370</v>
      </c>
      <c r="K9447" s="5">
        <v>113480</v>
      </c>
      <c r="L9447" s="5">
        <v>15578.12</v>
      </c>
      <c r="M9447" s="5" t="s">
        <v>47</v>
      </c>
      <c r="N9447" s="5" t="s">
        <v>67</v>
      </c>
      <c r="O9447" s="5" t="s">
        <v>2211</v>
      </c>
    </row>
    <row r="9448" spans="1:15" x14ac:dyDescent="0.3">
      <c r="A9448" s="5" t="s">
        <v>21927</v>
      </c>
      <c r="B9448" s="6">
        <v>46013</v>
      </c>
      <c r="C9448" s="5" t="s">
        <v>4613</v>
      </c>
      <c r="D9448" s="5" t="s">
        <v>21928</v>
      </c>
      <c r="E9448" s="5" t="s">
        <v>86</v>
      </c>
      <c r="F9448" s="5" t="s">
        <v>104</v>
      </c>
      <c r="G9448" s="5" t="s">
        <v>36</v>
      </c>
      <c r="H9448" s="5" t="s">
        <v>53</v>
      </c>
      <c r="I9448" s="5">
        <v>4</v>
      </c>
      <c r="J9448" s="5">
        <v>37922</v>
      </c>
      <c r="K9448" s="5">
        <v>151688</v>
      </c>
      <c r="L9448" s="5">
        <v>32035.93</v>
      </c>
      <c r="M9448" s="5" t="s">
        <v>47</v>
      </c>
      <c r="N9448" s="5" t="s">
        <v>67</v>
      </c>
      <c r="O9448" s="5" t="s">
        <v>1228</v>
      </c>
    </row>
    <row r="9449" spans="1:15" x14ac:dyDescent="0.3">
      <c r="A9449" s="5" t="s">
        <v>21929</v>
      </c>
      <c r="B9449" s="6">
        <v>45744</v>
      </c>
      <c r="C9449" s="5" t="s">
        <v>2499</v>
      </c>
      <c r="D9449" s="5" t="s">
        <v>21930</v>
      </c>
      <c r="E9449" s="5" t="s">
        <v>72</v>
      </c>
      <c r="F9449" s="5" t="s">
        <v>44</v>
      </c>
      <c r="G9449" s="5" t="s">
        <v>36</v>
      </c>
      <c r="H9449" s="5" t="s">
        <v>53</v>
      </c>
      <c r="I9449" s="5">
        <v>5</v>
      </c>
      <c r="J9449" s="5">
        <v>31814</v>
      </c>
      <c r="K9449" s="5">
        <v>159070</v>
      </c>
      <c r="L9449" s="5">
        <v>10333.700000000001</v>
      </c>
      <c r="M9449" s="5" t="s">
        <v>22</v>
      </c>
      <c r="N9449" s="5" t="s">
        <v>38</v>
      </c>
      <c r="O9449" s="5" t="s">
        <v>3910</v>
      </c>
    </row>
    <row r="9450" spans="1:15" x14ac:dyDescent="0.3">
      <c r="A9450" s="5" t="s">
        <v>21931</v>
      </c>
      <c r="B9450" s="6">
        <v>45722</v>
      </c>
      <c r="C9450" s="5" t="s">
        <v>1144</v>
      </c>
      <c r="D9450" s="5" t="s">
        <v>21932</v>
      </c>
      <c r="E9450" s="5" t="s">
        <v>72</v>
      </c>
      <c r="F9450" s="5" t="s">
        <v>87</v>
      </c>
      <c r="G9450" s="5" t="s">
        <v>20</v>
      </c>
      <c r="H9450" s="5" t="s">
        <v>21</v>
      </c>
      <c r="I9450" s="5">
        <v>3</v>
      </c>
      <c r="J9450" s="5">
        <v>14151</v>
      </c>
      <c r="K9450" s="5">
        <v>42453</v>
      </c>
      <c r="L9450" s="5">
        <v>12284.32</v>
      </c>
      <c r="M9450" s="5" t="s">
        <v>30</v>
      </c>
      <c r="N9450" s="5" t="s">
        <v>67</v>
      </c>
      <c r="O9450" s="5" t="s">
        <v>7598</v>
      </c>
    </row>
    <row r="9451" spans="1:15" x14ac:dyDescent="0.3">
      <c r="A9451" s="5" t="s">
        <v>21933</v>
      </c>
      <c r="B9451" s="6">
        <v>45892</v>
      </c>
      <c r="C9451" s="5" t="s">
        <v>325</v>
      </c>
      <c r="D9451" s="5" t="s">
        <v>21934</v>
      </c>
      <c r="E9451" s="5" t="s">
        <v>86</v>
      </c>
      <c r="F9451" s="5" t="s">
        <v>104</v>
      </c>
      <c r="G9451" s="5" t="s">
        <v>36</v>
      </c>
      <c r="H9451" s="5" t="s">
        <v>53</v>
      </c>
      <c r="I9451" s="5">
        <v>2</v>
      </c>
      <c r="J9451" s="5">
        <v>44187</v>
      </c>
      <c r="K9451" s="5">
        <v>88374</v>
      </c>
      <c r="L9451" s="5">
        <v>14068.11</v>
      </c>
      <c r="M9451" s="5" t="s">
        <v>47</v>
      </c>
      <c r="N9451" s="5" t="s">
        <v>31</v>
      </c>
      <c r="O9451" s="5" t="s">
        <v>359</v>
      </c>
    </row>
    <row r="9452" spans="1:15" x14ac:dyDescent="0.3">
      <c r="A9452" s="5" t="s">
        <v>21935</v>
      </c>
      <c r="B9452" s="6">
        <v>45771</v>
      </c>
      <c r="C9452" s="5" t="s">
        <v>12301</v>
      </c>
      <c r="D9452" s="5" t="s">
        <v>21936</v>
      </c>
      <c r="E9452" s="5" t="s">
        <v>72</v>
      </c>
      <c r="F9452" s="5" t="s">
        <v>104</v>
      </c>
      <c r="G9452" s="5" t="s">
        <v>20</v>
      </c>
      <c r="H9452" s="5" t="s">
        <v>73</v>
      </c>
      <c r="I9452" s="5">
        <v>3</v>
      </c>
      <c r="J9452" s="5">
        <v>3233</v>
      </c>
      <c r="K9452" s="5">
        <v>9699</v>
      </c>
      <c r="L9452" s="5">
        <v>1477.22</v>
      </c>
      <c r="M9452" s="5" t="s">
        <v>54</v>
      </c>
      <c r="N9452" s="5" t="s">
        <v>67</v>
      </c>
      <c r="O9452" s="5" t="s">
        <v>244</v>
      </c>
    </row>
    <row r="9453" spans="1:15" x14ac:dyDescent="0.3">
      <c r="A9453" s="5" t="s">
        <v>21937</v>
      </c>
      <c r="B9453" s="6">
        <v>46127</v>
      </c>
      <c r="C9453" s="5" t="s">
        <v>16266</v>
      </c>
      <c r="D9453" s="5" t="s">
        <v>21938</v>
      </c>
      <c r="E9453" s="5" t="s">
        <v>18</v>
      </c>
      <c r="F9453" s="5" t="s">
        <v>44</v>
      </c>
      <c r="G9453" s="5" t="s">
        <v>20</v>
      </c>
      <c r="H9453" s="5" t="s">
        <v>73</v>
      </c>
      <c r="I9453" s="5">
        <v>1</v>
      </c>
      <c r="J9453" s="5">
        <v>35215</v>
      </c>
      <c r="K9453" s="5">
        <v>35215</v>
      </c>
      <c r="L9453" s="5">
        <v>10308.82</v>
      </c>
      <c r="M9453" s="5" t="s">
        <v>54</v>
      </c>
      <c r="N9453" s="5" t="s">
        <v>23</v>
      </c>
      <c r="O9453" s="5" t="s">
        <v>359</v>
      </c>
    </row>
    <row r="9454" spans="1:15" x14ac:dyDescent="0.3">
      <c r="A9454" s="5" t="s">
        <v>21939</v>
      </c>
      <c r="B9454" s="6">
        <v>46037</v>
      </c>
      <c r="C9454" s="5" t="s">
        <v>9078</v>
      </c>
      <c r="D9454" s="5" t="s">
        <v>21940</v>
      </c>
      <c r="E9454" s="5" t="s">
        <v>86</v>
      </c>
      <c r="F9454" s="5" t="s">
        <v>28</v>
      </c>
      <c r="G9454" s="5" t="s">
        <v>36</v>
      </c>
      <c r="H9454" s="5" t="s">
        <v>53</v>
      </c>
      <c r="I9454" s="5">
        <v>5</v>
      </c>
      <c r="J9454" s="5">
        <v>21374</v>
      </c>
      <c r="K9454" s="5">
        <v>106870</v>
      </c>
      <c r="L9454" s="5">
        <v>26887.119999999999</v>
      </c>
      <c r="M9454" s="5" t="s">
        <v>22</v>
      </c>
      <c r="N9454" s="5" t="s">
        <v>31</v>
      </c>
      <c r="O9454" s="5" t="s">
        <v>898</v>
      </c>
    </row>
    <row r="9455" spans="1:15" x14ac:dyDescent="0.3">
      <c r="A9455" s="5" t="s">
        <v>21941</v>
      </c>
      <c r="B9455" s="6">
        <v>45901</v>
      </c>
      <c r="C9455" s="5" t="s">
        <v>1693</v>
      </c>
      <c r="D9455" s="5" t="s">
        <v>21942</v>
      </c>
      <c r="E9455" s="5" t="s">
        <v>86</v>
      </c>
      <c r="F9455" s="5" t="s">
        <v>104</v>
      </c>
      <c r="G9455" s="5" t="s">
        <v>20</v>
      </c>
      <c r="H9455" s="5" t="s">
        <v>73</v>
      </c>
      <c r="I9455" s="5">
        <v>5</v>
      </c>
      <c r="J9455" s="5">
        <v>11710</v>
      </c>
      <c r="K9455" s="5">
        <v>58550</v>
      </c>
      <c r="L9455" s="5">
        <v>3211.61</v>
      </c>
      <c r="M9455" s="5" t="s">
        <v>47</v>
      </c>
      <c r="N9455" s="5" t="s">
        <v>31</v>
      </c>
      <c r="O9455" s="5" t="s">
        <v>3791</v>
      </c>
    </row>
    <row r="9456" spans="1:15" x14ac:dyDescent="0.3">
      <c r="A9456" s="5" t="s">
        <v>21943</v>
      </c>
      <c r="B9456" s="6">
        <v>46144</v>
      </c>
      <c r="C9456" s="5" t="s">
        <v>21944</v>
      </c>
      <c r="D9456" s="5" t="s">
        <v>21945</v>
      </c>
      <c r="E9456" s="5" t="s">
        <v>86</v>
      </c>
      <c r="F9456" s="5" t="s">
        <v>19</v>
      </c>
      <c r="G9456" s="5" t="s">
        <v>36</v>
      </c>
      <c r="H9456" s="5" t="s">
        <v>53</v>
      </c>
      <c r="I9456" s="5">
        <v>3</v>
      </c>
      <c r="J9456" s="5">
        <v>25838</v>
      </c>
      <c r="K9456" s="5">
        <v>77514</v>
      </c>
      <c r="L9456" s="5">
        <v>18301.73</v>
      </c>
      <c r="M9456" s="5" t="s">
        <v>30</v>
      </c>
      <c r="N9456" s="5" t="s">
        <v>67</v>
      </c>
      <c r="O9456" s="5" t="s">
        <v>359</v>
      </c>
    </row>
    <row r="9457" spans="1:15" x14ac:dyDescent="0.3">
      <c r="A9457" s="5" t="s">
        <v>21946</v>
      </c>
      <c r="B9457" s="6">
        <v>46017</v>
      </c>
      <c r="C9457" s="5" t="s">
        <v>8828</v>
      </c>
      <c r="D9457" s="5" t="s">
        <v>21947</v>
      </c>
      <c r="E9457" s="5" t="s">
        <v>86</v>
      </c>
      <c r="F9457" s="5" t="s">
        <v>52</v>
      </c>
      <c r="G9457" s="5" t="s">
        <v>59</v>
      </c>
      <c r="H9457" s="5" t="s">
        <v>60</v>
      </c>
      <c r="I9457" s="5">
        <v>3</v>
      </c>
      <c r="J9457" s="5">
        <v>25108</v>
      </c>
      <c r="K9457" s="5">
        <v>75324</v>
      </c>
      <c r="L9457" s="5">
        <v>19556.509999999998</v>
      </c>
      <c r="M9457" s="5" t="s">
        <v>54</v>
      </c>
      <c r="N9457" s="5" t="s">
        <v>67</v>
      </c>
      <c r="O9457" s="5" t="s">
        <v>96</v>
      </c>
    </row>
    <row r="9458" spans="1:15" x14ac:dyDescent="0.3">
      <c r="A9458" s="5" t="s">
        <v>21948</v>
      </c>
      <c r="B9458" s="6">
        <v>45845</v>
      </c>
      <c r="C9458" s="5" t="s">
        <v>17361</v>
      </c>
      <c r="D9458" s="5" t="s">
        <v>21949</v>
      </c>
      <c r="E9458" s="5" t="s">
        <v>18</v>
      </c>
      <c r="F9458" s="5" t="s">
        <v>28</v>
      </c>
      <c r="G9458" s="5" t="s">
        <v>59</v>
      </c>
      <c r="H9458" s="5" t="s">
        <v>66</v>
      </c>
      <c r="I9458" s="5">
        <v>5</v>
      </c>
      <c r="J9458" s="5">
        <v>8563</v>
      </c>
      <c r="K9458" s="5">
        <v>42815</v>
      </c>
      <c r="L9458" s="5">
        <v>9426.33</v>
      </c>
      <c r="M9458" s="5" t="s">
        <v>30</v>
      </c>
      <c r="N9458" s="5" t="s">
        <v>31</v>
      </c>
      <c r="O9458" s="5" t="s">
        <v>1047</v>
      </c>
    </row>
    <row r="9459" spans="1:15" x14ac:dyDescent="0.3">
      <c r="A9459" s="5" t="s">
        <v>21950</v>
      </c>
      <c r="B9459" s="6">
        <v>45814</v>
      </c>
      <c r="C9459" s="5" t="s">
        <v>399</v>
      </c>
      <c r="D9459" s="5" t="s">
        <v>21951</v>
      </c>
      <c r="E9459" s="5" t="s">
        <v>72</v>
      </c>
      <c r="F9459" s="5" t="s">
        <v>104</v>
      </c>
      <c r="G9459" s="5" t="s">
        <v>20</v>
      </c>
      <c r="H9459" s="5" t="s">
        <v>29</v>
      </c>
      <c r="I9459" s="5">
        <v>3</v>
      </c>
      <c r="J9459" s="5">
        <v>14519</v>
      </c>
      <c r="K9459" s="5">
        <v>43557</v>
      </c>
      <c r="L9459" s="5">
        <v>7836.45</v>
      </c>
      <c r="M9459" s="5" t="s">
        <v>47</v>
      </c>
      <c r="N9459" s="5" t="s">
        <v>38</v>
      </c>
      <c r="O9459" s="5" t="s">
        <v>2438</v>
      </c>
    </row>
    <row r="9460" spans="1:15" x14ac:dyDescent="0.3">
      <c r="A9460" s="5" t="s">
        <v>21952</v>
      </c>
      <c r="B9460" s="6">
        <v>45744</v>
      </c>
      <c r="C9460" s="5" t="s">
        <v>1373</v>
      </c>
      <c r="D9460" s="5" t="s">
        <v>21953</v>
      </c>
      <c r="E9460" s="5" t="s">
        <v>86</v>
      </c>
      <c r="F9460" s="5" t="s">
        <v>28</v>
      </c>
      <c r="G9460" s="5" t="s">
        <v>59</v>
      </c>
      <c r="H9460" s="5" t="s">
        <v>126</v>
      </c>
      <c r="I9460" s="5">
        <v>3</v>
      </c>
      <c r="J9460" s="5">
        <v>24042</v>
      </c>
      <c r="K9460" s="5">
        <v>72126</v>
      </c>
      <c r="L9460" s="5">
        <v>15504.43</v>
      </c>
      <c r="M9460" s="5" t="s">
        <v>54</v>
      </c>
      <c r="N9460" s="5" t="s">
        <v>67</v>
      </c>
      <c r="O9460" s="5" t="s">
        <v>2156</v>
      </c>
    </row>
    <row r="9461" spans="1:15" x14ac:dyDescent="0.3">
      <c r="A9461" s="5" t="s">
        <v>21954</v>
      </c>
      <c r="B9461" s="6">
        <v>45767</v>
      </c>
      <c r="C9461" s="5" t="s">
        <v>1788</v>
      </c>
      <c r="D9461" s="5" t="s">
        <v>21955</v>
      </c>
      <c r="E9461" s="5" t="s">
        <v>86</v>
      </c>
      <c r="F9461" s="5" t="s">
        <v>19</v>
      </c>
      <c r="G9461" s="5" t="s">
        <v>59</v>
      </c>
      <c r="H9461" s="5" t="s">
        <v>66</v>
      </c>
      <c r="I9461" s="5">
        <v>4</v>
      </c>
      <c r="J9461" s="5">
        <v>12048</v>
      </c>
      <c r="K9461" s="5">
        <v>48192</v>
      </c>
      <c r="L9461" s="5">
        <v>3662.57</v>
      </c>
      <c r="M9461" s="5" t="s">
        <v>22</v>
      </c>
      <c r="N9461" s="5" t="s">
        <v>67</v>
      </c>
      <c r="O9461" s="5" t="s">
        <v>3223</v>
      </c>
    </row>
    <row r="9462" spans="1:15" x14ac:dyDescent="0.3">
      <c r="A9462" s="5" t="s">
        <v>21956</v>
      </c>
      <c r="B9462" s="6">
        <v>45823</v>
      </c>
      <c r="C9462" s="5" t="s">
        <v>7461</v>
      </c>
      <c r="D9462" s="5" t="s">
        <v>4824</v>
      </c>
      <c r="E9462" s="5" t="s">
        <v>43</v>
      </c>
      <c r="F9462" s="5" t="s">
        <v>87</v>
      </c>
      <c r="G9462" s="5" t="s">
        <v>45</v>
      </c>
      <c r="H9462" s="5" t="s">
        <v>138</v>
      </c>
      <c r="I9462" s="5">
        <v>1</v>
      </c>
      <c r="J9462" s="5">
        <v>1203</v>
      </c>
      <c r="K9462" s="5">
        <v>1203</v>
      </c>
      <c r="L9462" s="5">
        <v>205.22</v>
      </c>
      <c r="M9462" s="5" t="s">
        <v>61</v>
      </c>
      <c r="N9462" s="5" t="s">
        <v>31</v>
      </c>
      <c r="O9462" s="5" t="s">
        <v>2963</v>
      </c>
    </row>
    <row r="9463" spans="1:15" x14ac:dyDescent="0.3">
      <c r="A9463" s="5" t="s">
        <v>21957</v>
      </c>
      <c r="B9463" s="6">
        <v>45691</v>
      </c>
      <c r="C9463" s="5" t="s">
        <v>2902</v>
      </c>
      <c r="D9463" s="5" t="s">
        <v>21958</v>
      </c>
      <c r="E9463" s="5" t="s">
        <v>18</v>
      </c>
      <c r="F9463" s="5" t="s">
        <v>19</v>
      </c>
      <c r="G9463" s="5" t="s">
        <v>59</v>
      </c>
      <c r="H9463" s="5" t="s">
        <v>126</v>
      </c>
      <c r="I9463" s="5">
        <v>1</v>
      </c>
      <c r="J9463" s="5">
        <v>6027</v>
      </c>
      <c r="K9463" s="5">
        <v>6027</v>
      </c>
      <c r="L9463" s="5">
        <v>1634.92</v>
      </c>
      <c r="M9463" s="5" t="s">
        <v>47</v>
      </c>
      <c r="N9463" s="5" t="s">
        <v>67</v>
      </c>
      <c r="O9463" s="5" t="s">
        <v>2571</v>
      </c>
    </row>
    <row r="9464" spans="1:15" x14ac:dyDescent="0.3">
      <c r="A9464" s="5" t="s">
        <v>21959</v>
      </c>
      <c r="B9464" s="6">
        <v>46073</v>
      </c>
      <c r="C9464" s="5" t="s">
        <v>868</v>
      </c>
      <c r="D9464" s="5" t="s">
        <v>21960</v>
      </c>
      <c r="E9464" s="5" t="s">
        <v>72</v>
      </c>
      <c r="F9464" s="5" t="s">
        <v>104</v>
      </c>
      <c r="G9464" s="5" t="s">
        <v>45</v>
      </c>
      <c r="H9464" s="5" t="s">
        <v>147</v>
      </c>
      <c r="I9464" s="5">
        <v>1</v>
      </c>
      <c r="J9464" s="5">
        <v>30537</v>
      </c>
      <c r="K9464" s="5">
        <v>30537</v>
      </c>
      <c r="L9464" s="5">
        <v>6517.81</v>
      </c>
      <c r="M9464" s="5" t="s">
        <v>61</v>
      </c>
      <c r="N9464" s="5" t="s">
        <v>31</v>
      </c>
      <c r="O9464" s="5" t="s">
        <v>419</v>
      </c>
    </row>
    <row r="9465" spans="1:15" x14ac:dyDescent="0.3">
      <c r="A9465" s="5" t="s">
        <v>21961</v>
      </c>
      <c r="B9465" s="6">
        <v>45981</v>
      </c>
      <c r="C9465" s="5" t="s">
        <v>16</v>
      </c>
      <c r="D9465" s="5" t="s">
        <v>21962</v>
      </c>
      <c r="E9465" s="5" t="s">
        <v>43</v>
      </c>
      <c r="F9465" s="5" t="s">
        <v>52</v>
      </c>
      <c r="G9465" s="5" t="s">
        <v>59</v>
      </c>
      <c r="H9465" s="5" t="s">
        <v>60</v>
      </c>
      <c r="I9465" s="5">
        <v>5</v>
      </c>
      <c r="J9465" s="5">
        <v>9167</v>
      </c>
      <c r="K9465" s="5">
        <v>45835</v>
      </c>
      <c r="L9465" s="5">
        <v>12961.17</v>
      </c>
      <c r="M9465" s="5" t="s">
        <v>22</v>
      </c>
      <c r="N9465" s="5" t="s">
        <v>38</v>
      </c>
      <c r="O9465" s="5" t="s">
        <v>232</v>
      </c>
    </row>
    <row r="9466" spans="1:15" x14ac:dyDescent="0.3">
      <c r="A9466" s="5" t="s">
        <v>21963</v>
      </c>
      <c r="B9466" s="6">
        <v>46033</v>
      </c>
      <c r="C9466" s="5" t="s">
        <v>5603</v>
      </c>
      <c r="D9466" s="5" t="s">
        <v>21964</v>
      </c>
      <c r="E9466" s="5" t="s">
        <v>43</v>
      </c>
      <c r="F9466" s="5" t="s">
        <v>104</v>
      </c>
      <c r="G9466" s="5" t="s">
        <v>20</v>
      </c>
      <c r="H9466" s="5" t="s">
        <v>29</v>
      </c>
      <c r="I9466" s="5">
        <v>4</v>
      </c>
      <c r="J9466" s="5">
        <v>49073</v>
      </c>
      <c r="K9466" s="5">
        <v>196292</v>
      </c>
      <c r="L9466" s="5">
        <v>14817.32</v>
      </c>
      <c r="M9466" s="5" t="s">
        <v>61</v>
      </c>
      <c r="N9466" s="5" t="s">
        <v>38</v>
      </c>
      <c r="O9466" s="5" t="s">
        <v>3483</v>
      </c>
    </row>
    <row r="9467" spans="1:15" x14ac:dyDescent="0.3">
      <c r="A9467" s="5" t="s">
        <v>21965</v>
      </c>
      <c r="B9467" s="6">
        <v>45754</v>
      </c>
      <c r="C9467" s="5" t="s">
        <v>107</v>
      </c>
      <c r="D9467" s="5" t="s">
        <v>2207</v>
      </c>
      <c r="E9467" s="5" t="s">
        <v>86</v>
      </c>
      <c r="F9467" s="5" t="s">
        <v>19</v>
      </c>
      <c r="G9467" s="5" t="s">
        <v>59</v>
      </c>
      <c r="H9467" s="5" t="s">
        <v>181</v>
      </c>
      <c r="I9467" s="5">
        <v>5</v>
      </c>
      <c r="J9467" s="5">
        <v>44202</v>
      </c>
      <c r="K9467" s="5">
        <v>221010</v>
      </c>
      <c r="L9467" s="5">
        <v>34414.99</v>
      </c>
      <c r="M9467" s="5" t="s">
        <v>61</v>
      </c>
      <c r="N9467" s="5" t="s">
        <v>38</v>
      </c>
      <c r="O9467" s="5" t="s">
        <v>32</v>
      </c>
    </row>
    <row r="9468" spans="1:15" x14ac:dyDescent="0.3">
      <c r="A9468" s="5" t="s">
        <v>21966</v>
      </c>
      <c r="B9468" s="6">
        <v>45922</v>
      </c>
      <c r="C9468" s="5" t="s">
        <v>13395</v>
      </c>
      <c r="D9468" s="5" t="s">
        <v>21967</v>
      </c>
      <c r="E9468" s="5" t="s">
        <v>18</v>
      </c>
      <c r="F9468" s="5" t="s">
        <v>104</v>
      </c>
      <c r="G9468" s="5" t="s">
        <v>20</v>
      </c>
      <c r="H9468" s="5" t="s">
        <v>21</v>
      </c>
      <c r="I9468" s="5">
        <v>3</v>
      </c>
      <c r="J9468" s="5">
        <v>11163</v>
      </c>
      <c r="K9468" s="5">
        <v>33489</v>
      </c>
      <c r="L9468" s="5">
        <v>4992.2700000000004</v>
      </c>
      <c r="M9468" s="5" t="s">
        <v>47</v>
      </c>
      <c r="N9468" s="5" t="s">
        <v>23</v>
      </c>
      <c r="O9468" s="5" t="s">
        <v>2529</v>
      </c>
    </row>
    <row r="9469" spans="1:15" x14ac:dyDescent="0.3">
      <c r="A9469" s="5" t="s">
        <v>21968</v>
      </c>
      <c r="B9469" s="6">
        <v>45798</v>
      </c>
      <c r="C9469" s="5" t="s">
        <v>3618</v>
      </c>
      <c r="D9469" s="5" t="s">
        <v>6766</v>
      </c>
      <c r="E9469" s="5" t="s">
        <v>86</v>
      </c>
      <c r="F9469" s="5" t="s">
        <v>52</v>
      </c>
      <c r="G9469" s="5" t="s">
        <v>20</v>
      </c>
      <c r="H9469" s="5" t="s">
        <v>73</v>
      </c>
      <c r="I9469" s="5">
        <v>1</v>
      </c>
      <c r="J9469" s="5">
        <v>47281</v>
      </c>
      <c r="K9469" s="5">
        <v>47281</v>
      </c>
      <c r="L9469" s="5">
        <v>6503.3</v>
      </c>
      <c r="M9469" s="5" t="s">
        <v>61</v>
      </c>
      <c r="N9469" s="5" t="s">
        <v>23</v>
      </c>
      <c r="O9469" s="5" t="s">
        <v>6181</v>
      </c>
    </row>
    <row r="9470" spans="1:15" x14ac:dyDescent="0.3">
      <c r="A9470" s="5" t="s">
        <v>21969</v>
      </c>
      <c r="B9470" s="6">
        <v>45865</v>
      </c>
      <c r="C9470" s="5" t="s">
        <v>13174</v>
      </c>
      <c r="D9470" s="5" t="s">
        <v>21970</v>
      </c>
      <c r="E9470" s="5" t="s">
        <v>86</v>
      </c>
      <c r="F9470" s="5" t="s">
        <v>19</v>
      </c>
      <c r="G9470" s="5" t="s">
        <v>45</v>
      </c>
      <c r="H9470" s="5" t="s">
        <v>160</v>
      </c>
      <c r="I9470" s="5">
        <v>2</v>
      </c>
      <c r="J9470" s="5">
        <v>3997</v>
      </c>
      <c r="K9470" s="5">
        <v>7994</v>
      </c>
      <c r="L9470" s="5">
        <v>439.42</v>
      </c>
      <c r="M9470" s="5" t="s">
        <v>30</v>
      </c>
      <c r="N9470" s="5" t="s">
        <v>23</v>
      </c>
      <c r="O9470" s="5" t="s">
        <v>2943</v>
      </c>
    </row>
    <row r="9471" spans="1:15" x14ac:dyDescent="0.3">
      <c r="A9471" s="5" t="s">
        <v>21971</v>
      </c>
      <c r="B9471" s="6">
        <v>45956</v>
      </c>
      <c r="C9471" s="5" t="s">
        <v>5206</v>
      </c>
      <c r="D9471" s="5" t="s">
        <v>21972</v>
      </c>
      <c r="E9471" s="5" t="s">
        <v>86</v>
      </c>
      <c r="F9471" s="5" t="s">
        <v>28</v>
      </c>
      <c r="G9471" s="5" t="s">
        <v>36</v>
      </c>
      <c r="H9471" s="5" t="s">
        <v>53</v>
      </c>
      <c r="I9471" s="5">
        <v>4</v>
      </c>
      <c r="J9471" s="5">
        <v>8886</v>
      </c>
      <c r="K9471" s="5">
        <v>35544</v>
      </c>
      <c r="L9471" s="5">
        <v>10322.450000000001</v>
      </c>
      <c r="M9471" s="5" t="s">
        <v>47</v>
      </c>
      <c r="N9471" s="5" t="s">
        <v>38</v>
      </c>
      <c r="O9471" s="5" t="s">
        <v>9418</v>
      </c>
    </row>
    <row r="9472" spans="1:15" x14ac:dyDescent="0.3">
      <c r="A9472" s="5" t="s">
        <v>21973</v>
      </c>
      <c r="B9472" s="6">
        <v>45886</v>
      </c>
      <c r="C9472" s="5" t="s">
        <v>21974</v>
      </c>
      <c r="D9472" s="5" t="s">
        <v>21975</v>
      </c>
      <c r="E9472" s="5" t="s">
        <v>43</v>
      </c>
      <c r="F9472" s="5" t="s">
        <v>104</v>
      </c>
      <c r="G9472" s="5" t="s">
        <v>20</v>
      </c>
      <c r="H9472" s="5" t="s">
        <v>109</v>
      </c>
      <c r="I9472" s="5">
        <v>4</v>
      </c>
      <c r="J9472" s="5">
        <v>32352</v>
      </c>
      <c r="K9472" s="5">
        <v>129408</v>
      </c>
      <c r="L9472" s="5">
        <v>25040.92</v>
      </c>
      <c r="M9472" s="5" t="s">
        <v>61</v>
      </c>
      <c r="N9472" s="5" t="s">
        <v>67</v>
      </c>
      <c r="O9472" s="5" t="s">
        <v>139</v>
      </c>
    </row>
    <row r="9473" spans="1:15" x14ac:dyDescent="0.3">
      <c r="A9473" s="5" t="s">
        <v>21976</v>
      </c>
      <c r="B9473" s="6">
        <v>46109</v>
      </c>
      <c r="C9473" s="5" t="s">
        <v>8670</v>
      </c>
      <c r="D9473" s="5" t="s">
        <v>21977</v>
      </c>
      <c r="E9473" s="5" t="s">
        <v>43</v>
      </c>
      <c r="F9473" s="5" t="s">
        <v>28</v>
      </c>
      <c r="G9473" s="5" t="s">
        <v>45</v>
      </c>
      <c r="H9473" s="5" t="s">
        <v>147</v>
      </c>
      <c r="I9473" s="5">
        <v>2</v>
      </c>
      <c r="J9473" s="5">
        <v>27092</v>
      </c>
      <c r="K9473" s="5">
        <v>54184</v>
      </c>
      <c r="L9473" s="5">
        <v>10968.05</v>
      </c>
      <c r="M9473" s="5" t="s">
        <v>30</v>
      </c>
      <c r="N9473" s="5" t="s">
        <v>67</v>
      </c>
      <c r="O9473" s="5" t="s">
        <v>337</v>
      </c>
    </row>
    <row r="9474" spans="1:15" x14ac:dyDescent="0.3">
      <c r="A9474" s="5" t="s">
        <v>21978</v>
      </c>
      <c r="B9474" s="6">
        <v>46017</v>
      </c>
      <c r="C9474" s="5" t="s">
        <v>1147</v>
      </c>
      <c r="D9474" s="5" t="s">
        <v>21979</v>
      </c>
      <c r="E9474" s="5" t="s">
        <v>18</v>
      </c>
      <c r="F9474" s="5" t="s">
        <v>87</v>
      </c>
      <c r="G9474" s="5" t="s">
        <v>20</v>
      </c>
      <c r="H9474" s="5" t="s">
        <v>109</v>
      </c>
      <c r="I9474" s="5">
        <v>1</v>
      </c>
      <c r="J9474" s="5">
        <v>11586</v>
      </c>
      <c r="K9474" s="5">
        <v>11586</v>
      </c>
      <c r="L9474" s="5">
        <v>672.39</v>
      </c>
      <c r="M9474" s="5" t="s">
        <v>54</v>
      </c>
      <c r="N9474" s="5" t="s">
        <v>31</v>
      </c>
      <c r="O9474" s="5" t="s">
        <v>2293</v>
      </c>
    </row>
    <row r="9475" spans="1:15" x14ac:dyDescent="0.3">
      <c r="A9475" s="5" t="s">
        <v>21980</v>
      </c>
      <c r="B9475" s="6">
        <v>45757</v>
      </c>
      <c r="C9475" s="5" t="s">
        <v>14389</v>
      </c>
      <c r="D9475" s="5" t="s">
        <v>21981</v>
      </c>
      <c r="E9475" s="5" t="s">
        <v>86</v>
      </c>
      <c r="F9475" s="5" t="s">
        <v>44</v>
      </c>
      <c r="G9475" s="5" t="s">
        <v>45</v>
      </c>
      <c r="H9475" s="5" t="s">
        <v>147</v>
      </c>
      <c r="I9475" s="5">
        <v>3</v>
      </c>
      <c r="J9475" s="5">
        <v>17886</v>
      </c>
      <c r="K9475" s="5">
        <v>53658</v>
      </c>
      <c r="L9475" s="5">
        <v>10015.219999999999</v>
      </c>
      <c r="M9475" s="5" t="s">
        <v>22</v>
      </c>
      <c r="N9475" s="5" t="s">
        <v>38</v>
      </c>
      <c r="O9475" s="5" t="s">
        <v>21982</v>
      </c>
    </row>
    <row r="9476" spans="1:15" x14ac:dyDescent="0.3">
      <c r="A9476" s="5" t="s">
        <v>21983</v>
      </c>
      <c r="B9476" s="6">
        <v>46096</v>
      </c>
      <c r="C9476" s="5" t="s">
        <v>4595</v>
      </c>
      <c r="D9476" s="5" t="s">
        <v>21984</v>
      </c>
      <c r="E9476" s="5" t="s">
        <v>86</v>
      </c>
      <c r="F9476" s="5" t="s">
        <v>87</v>
      </c>
      <c r="G9476" s="5" t="s">
        <v>20</v>
      </c>
      <c r="H9476" s="5" t="s">
        <v>109</v>
      </c>
      <c r="I9476" s="5">
        <v>5</v>
      </c>
      <c r="J9476" s="5">
        <v>42067</v>
      </c>
      <c r="K9476" s="5">
        <v>210335</v>
      </c>
      <c r="L9476" s="5">
        <v>44524.72</v>
      </c>
      <c r="M9476" s="5" t="s">
        <v>54</v>
      </c>
      <c r="N9476" s="5" t="s">
        <v>38</v>
      </c>
      <c r="O9476" s="5" t="s">
        <v>740</v>
      </c>
    </row>
    <row r="9477" spans="1:15" x14ac:dyDescent="0.3">
      <c r="A9477" s="5" t="s">
        <v>21985</v>
      </c>
      <c r="B9477" s="6">
        <v>45927</v>
      </c>
      <c r="C9477" s="5" t="s">
        <v>3291</v>
      </c>
      <c r="D9477" s="5" t="s">
        <v>21986</v>
      </c>
      <c r="E9477" s="5" t="s">
        <v>18</v>
      </c>
      <c r="F9477" s="5" t="s">
        <v>104</v>
      </c>
      <c r="G9477" s="5" t="s">
        <v>20</v>
      </c>
      <c r="H9477" s="5" t="s">
        <v>29</v>
      </c>
      <c r="I9477" s="5">
        <v>4</v>
      </c>
      <c r="J9477" s="5">
        <v>21828</v>
      </c>
      <c r="K9477" s="5">
        <v>87312</v>
      </c>
      <c r="L9477" s="5">
        <v>14466.53</v>
      </c>
      <c r="M9477" s="5" t="s">
        <v>61</v>
      </c>
      <c r="N9477" s="5" t="s">
        <v>23</v>
      </c>
      <c r="O9477" s="5" t="s">
        <v>1221</v>
      </c>
    </row>
    <row r="9478" spans="1:15" x14ac:dyDescent="0.3">
      <c r="A9478" s="5" t="s">
        <v>21987</v>
      </c>
      <c r="B9478" s="6">
        <v>45814</v>
      </c>
      <c r="C9478" s="5" t="s">
        <v>17141</v>
      </c>
      <c r="D9478" s="5" t="s">
        <v>21988</v>
      </c>
      <c r="E9478" s="5" t="s">
        <v>86</v>
      </c>
      <c r="F9478" s="5" t="s">
        <v>52</v>
      </c>
      <c r="G9478" s="5" t="s">
        <v>20</v>
      </c>
      <c r="H9478" s="5" t="s">
        <v>109</v>
      </c>
      <c r="I9478" s="5">
        <v>4</v>
      </c>
      <c r="J9478" s="5">
        <v>27582</v>
      </c>
      <c r="K9478" s="5">
        <v>110328</v>
      </c>
      <c r="L9478" s="5">
        <v>24858.52</v>
      </c>
      <c r="M9478" s="5" t="s">
        <v>22</v>
      </c>
      <c r="N9478" s="5" t="s">
        <v>38</v>
      </c>
      <c r="O9478" s="5" t="s">
        <v>676</v>
      </c>
    </row>
    <row r="9479" spans="1:15" x14ac:dyDescent="0.3">
      <c r="A9479" s="5" t="s">
        <v>21989</v>
      </c>
      <c r="B9479" s="6">
        <v>46058</v>
      </c>
      <c r="C9479" s="5" t="s">
        <v>4190</v>
      </c>
      <c r="D9479" s="5" t="s">
        <v>12306</v>
      </c>
      <c r="E9479" s="5" t="s">
        <v>72</v>
      </c>
      <c r="F9479" s="5" t="s">
        <v>52</v>
      </c>
      <c r="G9479" s="5" t="s">
        <v>59</v>
      </c>
      <c r="H9479" s="5" t="s">
        <v>60</v>
      </c>
      <c r="I9479" s="5">
        <v>4</v>
      </c>
      <c r="J9479" s="5">
        <v>46286</v>
      </c>
      <c r="K9479" s="5">
        <v>185144</v>
      </c>
      <c r="L9479" s="5">
        <v>26420.47</v>
      </c>
      <c r="M9479" s="5" t="s">
        <v>22</v>
      </c>
      <c r="N9479" s="5" t="s">
        <v>31</v>
      </c>
      <c r="O9479" s="5" t="s">
        <v>2483</v>
      </c>
    </row>
    <row r="9480" spans="1:15" x14ac:dyDescent="0.3">
      <c r="A9480" s="5" t="s">
        <v>21990</v>
      </c>
      <c r="B9480" s="6">
        <v>45977</v>
      </c>
      <c r="C9480" s="5" t="s">
        <v>1668</v>
      </c>
      <c r="D9480" s="5" t="s">
        <v>21991</v>
      </c>
      <c r="E9480" s="5" t="s">
        <v>72</v>
      </c>
      <c r="F9480" s="5" t="s">
        <v>28</v>
      </c>
      <c r="G9480" s="5" t="s">
        <v>36</v>
      </c>
      <c r="H9480" s="5" t="s">
        <v>37</v>
      </c>
      <c r="I9480" s="5">
        <v>4</v>
      </c>
      <c r="J9480" s="5">
        <v>48495</v>
      </c>
      <c r="K9480" s="5">
        <v>193980</v>
      </c>
      <c r="L9480" s="5">
        <v>15843.01</v>
      </c>
      <c r="M9480" s="5" t="s">
        <v>30</v>
      </c>
      <c r="N9480" s="5" t="s">
        <v>38</v>
      </c>
      <c r="O9480" s="5" t="s">
        <v>866</v>
      </c>
    </row>
    <row r="9481" spans="1:15" x14ac:dyDescent="0.3">
      <c r="A9481" s="5" t="s">
        <v>21992</v>
      </c>
      <c r="B9481" s="6">
        <v>46010</v>
      </c>
      <c r="C9481" s="5" t="s">
        <v>2505</v>
      </c>
      <c r="D9481" s="5" t="s">
        <v>21993</v>
      </c>
      <c r="E9481" s="5" t="s">
        <v>43</v>
      </c>
      <c r="F9481" s="5" t="s">
        <v>28</v>
      </c>
      <c r="G9481" s="5" t="s">
        <v>36</v>
      </c>
      <c r="H9481" s="5" t="s">
        <v>169</v>
      </c>
      <c r="I9481" s="5">
        <v>5</v>
      </c>
      <c r="J9481" s="5">
        <v>18777</v>
      </c>
      <c r="K9481" s="5">
        <v>93885</v>
      </c>
      <c r="L9481" s="5">
        <v>26366.45</v>
      </c>
      <c r="M9481" s="5" t="s">
        <v>30</v>
      </c>
      <c r="N9481" s="5" t="s">
        <v>67</v>
      </c>
      <c r="O9481" s="5" t="s">
        <v>15439</v>
      </c>
    </row>
    <row r="9482" spans="1:15" x14ac:dyDescent="0.3">
      <c r="A9482" s="5" t="s">
        <v>21994</v>
      </c>
      <c r="B9482" s="6">
        <v>46146</v>
      </c>
      <c r="C9482" s="5" t="s">
        <v>6424</v>
      </c>
      <c r="D9482" s="5" t="s">
        <v>21995</v>
      </c>
      <c r="E9482" s="5" t="s">
        <v>43</v>
      </c>
      <c r="F9482" s="5" t="s">
        <v>52</v>
      </c>
      <c r="G9482" s="5" t="s">
        <v>36</v>
      </c>
      <c r="H9482" s="5" t="s">
        <v>216</v>
      </c>
      <c r="I9482" s="5">
        <v>3</v>
      </c>
      <c r="J9482" s="5">
        <v>38281</v>
      </c>
      <c r="K9482" s="5">
        <v>114843</v>
      </c>
      <c r="L9482" s="5">
        <v>26664.36</v>
      </c>
      <c r="M9482" s="5" t="s">
        <v>61</v>
      </c>
      <c r="N9482" s="5" t="s">
        <v>38</v>
      </c>
      <c r="O9482" s="5" t="s">
        <v>1733</v>
      </c>
    </row>
    <row r="9483" spans="1:15" x14ac:dyDescent="0.3">
      <c r="A9483" s="5" t="s">
        <v>21996</v>
      </c>
      <c r="B9483" s="6">
        <v>46177</v>
      </c>
      <c r="C9483" s="5" t="s">
        <v>11621</v>
      </c>
      <c r="D9483" s="5" t="s">
        <v>21997</v>
      </c>
      <c r="E9483" s="5" t="s">
        <v>43</v>
      </c>
      <c r="F9483" s="5" t="s">
        <v>28</v>
      </c>
      <c r="G9483" s="5" t="s">
        <v>59</v>
      </c>
      <c r="H9483" s="5" t="s">
        <v>66</v>
      </c>
      <c r="I9483" s="5">
        <v>1</v>
      </c>
      <c r="J9483" s="5">
        <v>21356</v>
      </c>
      <c r="K9483" s="5">
        <v>21356</v>
      </c>
      <c r="L9483" s="5">
        <v>5839.3</v>
      </c>
      <c r="M9483" s="5" t="s">
        <v>61</v>
      </c>
      <c r="N9483" s="5" t="s">
        <v>67</v>
      </c>
      <c r="O9483" s="5" t="s">
        <v>228</v>
      </c>
    </row>
    <row r="9484" spans="1:15" x14ac:dyDescent="0.3">
      <c r="A9484" s="5" t="s">
        <v>21998</v>
      </c>
      <c r="B9484" s="6">
        <v>46002</v>
      </c>
      <c r="C9484" s="5" t="s">
        <v>8325</v>
      </c>
      <c r="D9484" s="5" t="s">
        <v>21999</v>
      </c>
      <c r="E9484" s="5" t="s">
        <v>43</v>
      </c>
      <c r="F9484" s="5" t="s">
        <v>44</v>
      </c>
      <c r="G9484" s="5" t="s">
        <v>59</v>
      </c>
      <c r="H9484" s="5" t="s">
        <v>181</v>
      </c>
      <c r="I9484" s="5">
        <v>4</v>
      </c>
      <c r="J9484" s="5">
        <v>40385</v>
      </c>
      <c r="K9484" s="5">
        <v>161540</v>
      </c>
      <c r="L9484" s="5">
        <v>28721.88</v>
      </c>
      <c r="M9484" s="5" t="s">
        <v>22</v>
      </c>
      <c r="N9484" s="5" t="s">
        <v>38</v>
      </c>
      <c r="O9484" s="5" t="s">
        <v>906</v>
      </c>
    </row>
    <row r="9485" spans="1:15" x14ac:dyDescent="0.3">
      <c r="A9485" s="5" t="s">
        <v>22000</v>
      </c>
      <c r="B9485" s="6">
        <v>45707</v>
      </c>
      <c r="C9485" s="5" t="s">
        <v>16992</v>
      </c>
      <c r="D9485" s="5" t="s">
        <v>22001</v>
      </c>
      <c r="E9485" s="5" t="s">
        <v>18</v>
      </c>
      <c r="F9485" s="5" t="s">
        <v>19</v>
      </c>
      <c r="G9485" s="5" t="s">
        <v>36</v>
      </c>
      <c r="H9485" s="5" t="s">
        <v>169</v>
      </c>
      <c r="I9485" s="5">
        <v>2</v>
      </c>
      <c r="J9485" s="5">
        <v>36953</v>
      </c>
      <c r="K9485" s="5">
        <v>73906</v>
      </c>
      <c r="L9485" s="5">
        <v>16799.84</v>
      </c>
      <c r="M9485" s="5" t="s">
        <v>47</v>
      </c>
      <c r="N9485" s="5" t="s">
        <v>67</v>
      </c>
      <c r="O9485" s="5" t="s">
        <v>194</v>
      </c>
    </row>
    <row r="9486" spans="1:15" x14ac:dyDescent="0.3">
      <c r="A9486" s="5" t="s">
        <v>22002</v>
      </c>
      <c r="B9486" s="6">
        <v>46172</v>
      </c>
      <c r="C9486" s="5" t="s">
        <v>226</v>
      </c>
      <c r="D9486" s="5" t="s">
        <v>22003</v>
      </c>
      <c r="E9486" s="5" t="s">
        <v>86</v>
      </c>
      <c r="F9486" s="5" t="s">
        <v>52</v>
      </c>
      <c r="G9486" s="5" t="s">
        <v>20</v>
      </c>
      <c r="H9486" s="5" t="s">
        <v>109</v>
      </c>
      <c r="I9486" s="5">
        <v>2</v>
      </c>
      <c r="J9486" s="5">
        <v>19278</v>
      </c>
      <c r="K9486" s="5">
        <v>38556</v>
      </c>
      <c r="L9486" s="5">
        <v>8613.98</v>
      </c>
      <c r="M9486" s="5" t="s">
        <v>54</v>
      </c>
      <c r="N9486" s="5" t="s">
        <v>38</v>
      </c>
      <c r="O9486" s="5" t="s">
        <v>448</v>
      </c>
    </row>
    <row r="9487" spans="1:15" x14ac:dyDescent="0.3">
      <c r="A9487" s="5" t="s">
        <v>22004</v>
      </c>
      <c r="B9487" s="6">
        <v>45958</v>
      </c>
      <c r="C9487" s="5" t="s">
        <v>9812</v>
      </c>
      <c r="D9487" s="5" t="s">
        <v>22005</v>
      </c>
      <c r="E9487" s="5" t="s">
        <v>86</v>
      </c>
      <c r="F9487" s="5" t="s">
        <v>44</v>
      </c>
      <c r="G9487" s="5" t="s">
        <v>36</v>
      </c>
      <c r="H9487" s="5" t="s">
        <v>37</v>
      </c>
      <c r="I9487" s="5">
        <v>1</v>
      </c>
      <c r="J9487" s="5">
        <v>36509</v>
      </c>
      <c r="K9487" s="5">
        <v>36509</v>
      </c>
      <c r="L9487" s="5">
        <v>6223.34</v>
      </c>
      <c r="M9487" s="5" t="s">
        <v>22</v>
      </c>
      <c r="N9487" s="5" t="s">
        <v>38</v>
      </c>
      <c r="O9487" s="5" t="s">
        <v>866</v>
      </c>
    </row>
    <row r="9488" spans="1:15" x14ac:dyDescent="0.3">
      <c r="A9488" s="5" t="s">
        <v>22006</v>
      </c>
      <c r="B9488" s="6">
        <v>45847</v>
      </c>
      <c r="C9488" s="5" t="s">
        <v>284</v>
      </c>
      <c r="D9488" s="5" t="s">
        <v>22007</v>
      </c>
      <c r="E9488" s="5" t="s">
        <v>72</v>
      </c>
      <c r="F9488" s="5" t="s">
        <v>52</v>
      </c>
      <c r="G9488" s="5" t="s">
        <v>20</v>
      </c>
      <c r="H9488" s="5" t="s">
        <v>73</v>
      </c>
      <c r="I9488" s="5">
        <v>2</v>
      </c>
      <c r="J9488" s="5">
        <v>42308</v>
      </c>
      <c r="K9488" s="5">
        <v>84616</v>
      </c>
      <c r="L9488" s="5">
        <v>19656.47</v>
      </c>
      <c r="M9488" s="5" t="s">
        <v>47</v>
      </c>
      <c r="N9488" s="5" t="s">
        <v>31</v>
      </c>
      <c r="O9488" s="5" t="s">
        <v>134</v>
      </c>
    </row>
    <row r="9489" spans="1:15" x14ac:dyDescent="0.3">
      <c r="A9489" s="5" t="s">
        <v>22008</v>
      </c>
      <c r="B9489" s="6">
        <v>45775</v>
      </c>
      <c r="C9489" s="5" t="s">
        <v>2209</v>
      </c>
      <c r="D9489" s="5" t="s">
        <v>22009</v>
      </c>
      <c r="E9489" s="5" t="s">
        <v>43</v>
      </c>
      <c r="F9489" s="5" t="s">
        <v>28</v>
      </c>
      <c r="G9489" s="5" t="s">
        <v>36</v>
      </c>
      <c r="H9489" s="5" t="s">
        <v>216</v>
      </c>
      <c r="I9489" s="5">
        <v>1</v>
      </c>
      <c r="J9489" s="5">
        <v>30757</v>
      </c>
      <c r="K9489" s="5">
        <v>30757</v>
      </c>
      <c r="L9489" s="5">
        <v>1752.37</v>
      </c>
      <c r="M9489" s="5" t="s">
        <v>30</v>
      </c>
      <c r="N9489" s="5" t="s">
        <v>31</v>
      </c>
      <c r="O9489" s="5" t="s">
        <v>1016</v>
      </c>
    </row>
    <row r="9490" spans="1:15" x14ac:dyDescent="0.3">
      <c r="A9490" s="5" t="s">
        <v>22010</v>
      </c>
      <c r="B9490" s="6">
        <v>46174</v>
      </c>
      <c r="C9490" s="5" t="s">
        <v>22011</v>
      </c>
      <c r="D9490" s="5" t="s">
        <v>22012</v>
      </c>
      <c r="E9490" s="5" t="s">
        <v>18</v>
      </c>
      <c r="F9490" s="5" t="s">
        <v>28</v>
      </c>
      <c r="G9490" s="5" t="s">
        <v>59</v>
      </c>
      <c r="H9490" s="5" t="s">
        <v>60</v>
      </c>
      <c r="I9490" s="5">
        <v>5</v>
      </c>
      <c r="J9490" s="5">
        <v>34670</v>
      </c>
      <c r="K9490" s="5">
        <v>173350</v>
      </c>
      <c r="L9490" s="5">
        <v>9631.43</v>
      </c>
      <c r="M9490" s="5" t="s">
        <v>30</v>
      </c>
      <c r="N9490" s="5" t="s">
        <v>67</v>
      </c>
      <c r="O9490" s="5" t="s">
        <v>6031</v>
      </c>
    </row>
    <row r="9491" spans="1:15" x14ac:dyDescent="0.3">
      <c r="A9491" s="5" t="s">
        <v>22013</v>
      </c>
      <c r="B9491" s="6">
        <v>46155</v>
      </c>
      <c r="C9491" s="5" t="s">
        <v>4786</v>
      </c>
      <c r="D9491" s="5" t="s">
        <v>22014</v>
      </c>
      <c r="E9491" s="5" t="s">
        <v>72</v>
      </c>
      <c r="F9491" s="5" t="s">
        <v>87</v>
      </c>
      <c r="G9491" s="5" t="s">
        <v>36</v>
      </c>
      <c r="H9491" s="5" t="s">
        <v>169</v>
      </c>
      <c r="I9491" s="5">
        <v>4</v>
      </c>
      <c r="J9491" s="5">
        <v>11858</v>
      </c>
      <c r="K9491" s="5">
        <v>47432</v>
      </c>
      <c r="L9491" s="5">
        <v>7553.53</v>
      </c>
      <c r="M9491" s="5" t="s">
        <v>22</v>
      </c>
      <c r="N9491" s="5" t="s">
        <v>38</v>
      </c>
      <c r="O9491" s="5" t="s">
        <v>1586</v>
      </c>
    </row>
    <row r="9492" spans="1:15" x14ac:dyDescent="0.3">
      <c r="A9492" s="5" t="s">
        <v>22015</v>
      </c>
      <c r="B9492" s="6">
        <v>45989</v>
      </c>
      <c r="C9492" s="5" t="s">
        <v>11193</v>
      </c>
      <c r="D9492" s="5" t="s">
        <v>22016</v>
      </c>
      <c r="E9492" s="5" t="s">
        <v>18</v>
      </c>
      <c r="F9492" s="5" t="s">
        <v>19</v>
      </c>
      <c r="G9492" s="5" t="s">
        <v>20</v>
      </c>
      <c r="H9492" s="5" t="s">
        <v>109</v>
      </c>
      <c r="I9492" s="5">
        <v>4</v>
      </c>
      <c r="J9492" s="5">
        <v>24139</v>
      </c>
      <c r="K9492" s="5">
        <v>96556</v>
      </c>
      <c r="L9492" s="5">
        <v>12158.66</v>
      </c>
      <c r="M9492" s="5" t="s">
        <v>54</v>
      </c>
      <c r="N9492" s="5" t="s">
        <v>38</v>
      </c>
      <c r="O9492" s="5" t="s">
        <v>345</v>
      </c>
    </row>
    <row r="9493" spans="1:15" x14ac:dyDescent="0.3">
      <c r="A9493" s="5" t="s">
        <v>22017</v>
      </c>
      <c r="B9493" s="6">
        <v>46048</v>
      </c>
      <c r="C9493" s="5" t="s">
        <v>1458</v>
      </c>
      <c r="D9493" s="5" t="s">
        <v>22018</v>
      </c>
      <c r="E9493" s="5" t="s">
        <v>86</v>
      </c>
      <c r="F9493" s="5" t="s">
        <v>87</v>
      </c>
      <c r="G9493" s="5" t="s">
        <v>45</v>
      </c>
      <c r="H9493" s="5" t="s">
        <v>138</v>
      </c>
      <c r="I9493" s="5">
        <v>3</v>
      </c>
      <c r="J9493" s="5">
        <v>18816</v>
      </c>
      <c r="K9493" s="5">
        <v>56448</v>
      </c>
      <c r="L9493" s="5">
        <v>13077.39</v>
      </c>
      <c r="M9493" s="5" t="s">
        <v>22</v>
      </c>
      <c r="N9493" s="5" t="s">
        <v>38</v>
      </c>
      <c r="O9493" s="5" t="s">
        <v>337</v>
      </c>
    </row>
    <row r="9494" spans="1:15" x14ac:dyDescent="0.3">
      <c r="A9494" s="5" t="s">
        <v>22019</v>
      </c>
      <c r="B9494" s="6">
        <v>46183</v>
      </c>
      <c r="C9494" s="5" t="s">
        <v>10904</v>
      </c>
      <c r="D9494" s="5" t="s">
        <v>22020</v>
      </c>
      <c r="E9494" s="5" t="s">
        <v>86</v>
      </c>
      <c r="F9494" s="5" t="s">
        <v>44</v>
      </c>
      <c r="G9494" s="5" t="s">
        <v>45</v>
      </c>
      <c r="H9494" s="5" t="s">
        <v>138</v>
      </c>
      <c r="I9494" s="5">
        <v>1</v>
      </c>
      <c r="J9494" s="5">
        <v>31596</v>
      </c>
      <c r="K9494" s="5">
        <v>31596</v>
      </c>
      <c r="L9494" s="5">
        <v>2060.6</v>
      </c>
      <c r="M9494" s="5" t="s">
        <v>61</v>
      </c>
      <c r="N9494" s="5" t="s">
        <v>23</v>
      </c>
      <c r="O9494" s="5" t="s">
        <v>232</v>
      </c>
    </row>
    <row r="9495" spans="1:15" x14ac:dyDescent="0.3">
      <c r="A9495" s="5" t="s">
        <v>22021</v>
      </c>
      <c r="B9495" s="6">
        <v>46136</v>
      </c>
      <c r="C9495" s="5" t="s">
        <v>9502</v>
      </c>
      <c r="D9495" s="5" t="s">
        <v>22022</v>
      </c>
      <c r="E9495" s="5" t="s">
        <v>18</v>
      </c>
      <c r="F9495" s="5" t="s">
        <v>104</v>
      </c>
      <c r="G9495" s="5" t="s">
        <v>45</v>
      </c>
      <c r="H9495" s="5" t="s">
        <v>160</v>
      </c>
      <c r="I9495" s="5">
        <v>4</v>
      </c>
      <c r="J9495" s="5">
        <v>49213</v>
      </c>
      <c r="K9495" s="5">
        <v>196852</v>
      </c>
      <c r="L9495" s="5">
        <v>15165.55</v>
      </c>
      <c r="M9495" s="5" t="s">
        <v>30</v>
      </c>
      <c r="N9495" s="5" t="s">
        <v>67</v>
      </c>
      <c r="O9495" s="5" t="s">
        <v>232</v>
      </c>
    </row>
    <row r="9496" spans="1:15" x14ac:dyDescent="0.3">
      <c r="A9496" s="5" t="s">
        <v>22023</v>
      </c>
      <c r="B9496" s="6">
        <v>46069</v>
      </c>
      <c r="C9496" s="5" t="s">
        <v>22024</v>
      </c>
      <c r="D9496" s="5" t="s">
        <v>22025</v>
      </c>
      <c r="E9496" s="5" t="s">
        <v>72</v>
      </c>
      <c r="F9496" s="5" t="s">
        <v>87</v>
      </c>
      <c r="G9496" s="5" t="s">
        <v>45</v>
      </c>
      <c r="H9496" s="5" t="s">
        <v>46</v>
      </c>
      <c r="I9496" s="5">
        <v>3</v>
      </c>
      <c r="J9496" s="5">
        <v>42261</v>
      </c>
      <c r="K9496" s="5">
        <v>126783</v>
      </c>
      <c r="L9496" s="5">
        <v>36855.620000000003</v>
      </c>
      <c r="M9496" s="5" t="s">
        <v>47</v>
      </c>
      <c r="N9496" s="5" t="s">
        <v>23</v>
      </c>
      <c r="O9496" s="5" t="s">
        <v>32</v>
      </c>
    </row>
    <row r="9497" spans="1:15" x14ac:dyDescent="0.3">
      <c r="A9497" s="5" t="s">
        <v>22026</v>
      </c>
      <c r="B9497" s="6">
        <v>45989</v>
      </c>
      <c r="C9497" s="5" t="s">
        <v>3843</v>
      </c>
      <c r="D9497" s="5" t="s">
        <v>22027</v>
      </c>
      <c r="E9497" s="5" t="s">
        <v>86</v>
      </c>
      <c r="F9497" s="5" t="s">
        <v>19</v>
      </c>
      <c r="G9497" s="5" t="s">
        <v>45</v>
      </c>
      <c r="H9497" s="5" t="s">
        <v>147</v>
      </c>
      <c r="I9497" s="5">
        <v>4</v>
      </c>
      <c r="J9497" s="5">
        <v>10648</v>
      </c>
      <c r="K9497" s="5">
        <v>42592</v>
      </c>
      <c r="L9497" s="5">
        <v>4930.22</v>
      </c>
      <c r="M9497" s="5" t="s">
        <v>47</v>
      </c>
      <c r="N9497" s="5" t="s">
        <v>23</v>
      </c>
      <c r="O9497" s="5" t="s">
        <v>733</v>
      </c>
    </row>
    <row r="9498" spans="1:15" x14ac:dyDescent="0.3">
      <c r="A9498" s="5" t="s">
        <v>22028</v>
      </c>
      <c r="B9498" s="6">
        <v>45924</v>
      </c>
      <c r="C9498" s="5" t="s">
        <v>3416</v>
      </c>
      <c r="D9498" s="5" t="s">
        <v>22029</v>
      </c>
      <c r="E9498" s="5" t="s">
        <v>43</v>
      </c>
      <c r="F9498" s="5" t="s">
        <v>19</v>
      </c>
      <c r="G9498" s="5" t="s">
        <v>20</v>
      </c>
      <c r="H9498" s="5" t="s">
        <v>21</v>
      </c>
      <c r="I9498" s="5">
        <v>5</v>
      </c>
      <c r="J9498" s="5">
        <v>30449</v>
      </c>
      <c r="K9498" s="5">
        <v>152245</v>
      </c>
      <c r="L9498" s="5">
        <v>27355.8</v>
      </c>
      <c r="M9498" s="5" t="s">
        <v>30</v>
      </c>
      <c r="N9498" s="5" t="s">
        <v>31</v>
      </c>
      <c r="O9498" s="5" t="s">
        <v>1975</v>
      </c>
    </row>
    <row r="9499" spans="1:15" x14ac:dyDescent="0.3">
      <c r="A9499" s="5" t="s">
        <v>22030</v>
      </c>
      <c r="B9499" s="6">
        <v>46144</v>
      </c>
      <c r="C9499" s="5" t="s">
        <v>22031</v>
      </c>
      <c r="D9499" s="5" t="s">
        <v>22032</v>
      </c>
      <c r="E9499" s="5" t="s">
        <v>18</v>
      </c>
      <c r="F9499" s="5" t="s">
        <v>52</v>
      </c>
      <c r="G9499" s="5" t="s">
        <v>20</v>
      </c>
      <c r="H9499" s="5" t="s">
        <v>29</v>
      </c>
      <c r="I9499" s="5">
        <v>5</v>
      </c>
      <c r="J9499" s="5">
        <v>9542</v>
      </c>
      <c r="K9499" s="5">
        <v>47710</v>
      </c>
      <c r="L9499" s="5">
        <v>13832.73</v>
      </c>
      <c r="M9499" s="5" t="s">
        <v>30</v>
      </c>
      <c r="N9499" s="5" t="s">
        <v>38</v>
      </c>
      <c r="O9499" s="5" t="s">
        <v>503</v>
      </c>
    </row>
    <row r="9500" spans="1:15" x14ac:dyDescent="0.3">
      <c r="A9500" s="5" t="s">
        <v>22033</v>
      </c>
      <c r="B9500" s="6">
        <v>45711</v>
      </c>
      <c r="C9500" s="5" t="s">
        <v>16029</v>
      </c>
      <c r="D9500" s="5" t="s">
        <v>22034</v>
      </c>
      <c r="E9500" s="5" t="s">
        <v>72</v>
      </c>
      <c r="F9500" s="5" t="s">
        <v>44</v>
      </c>
      <c r="G9500" s="5" t="s">
        <v>45</v>
      </c>
      <c r="H9500" s="5" t="s">
        <v>46</v>
      </c>
      <c r="I9500" s="5">
        <v>3</v>
      </c>
      <c r="J9500" s="5">
        <v>36585</v>
      </c>
      <c r="K9500" s="5">
        <v>109755</v>
      </c>
      <c r="L9500" s="5">
        <v>12120.51</v>
      </c>
      <c r="M9500" s="5" t="s">
        <v>30</v>
      </c>
      <c r="N9500" s="5" t="s">
        <v>31</v>
      </c>
      <c r="O9500" s="5" t="s">
        <v>531</v>
      </c>
    </row>
    <row r="9501" spans="1:15" x14ac:dyDescent="0.3">
      <c r="A9501" s="5" t="s">
        <v>22035</v>
      </c>
      <c r="B9501" s="6">
        <v>46108</v>
      </c>
      <c r="C9501" s="5" t="s">
        <v>6688</v>
      </c>
      <c r="D9501" s="5" t="s">
        <v>22036</v>
      </c>
      <c r="E9501" s="5" t="s">
        <v>18</v>
      </c>
      <c r="F9501" s="5" t="s">
        <v>28</v>
      </c>
      <c r="G9501" s="5" t="s">
        <v>45</v>
      </c>
      <c r="H9501" s="5" t="s">
        <v>160</v>
      </c>
      <c r="I9501" s="5">
        <v>2</v>
      </c>
      <c r="J9501" s="5">
        <v>23738</v>
      </c>
      <c r="K9501" s="5">
        <v>47476</v>
      </c>
      <c r="L9501" s="5">
        <v>4972.54</v>
      </c>
      <c r="M9501" s="5" t="s">
        <v>54</v>
      </c>
      <c r="N9501" s="5" t="s">
        <v>31</v>
      </c>
      <c r="O9501" s="5" t="s">
        <v>372</v>
      </c>
    </row>
    <row r="9502" spans="1:15" x14ac:dyDescent="0.3">
      <c r="A9502" s="5" t="s">
        <v>22037</v>
      </c>
      <c r="B9502" s="6">
        <v>45935</v>
      </c>
      <c r="C9502" s="5" t="s">
        <v>3328</v>
      </c>
      <c r="D9502" s="5" t="s">
        <v>22038</v>
      </c>
      <c r="E9502" s="5" t="s">
        <v>18</v>
      </c>
      <c r="F9502" s="5" t="s">
        <v>28</v>
      </c>
      <c r="G9502" s="5" t="s">
        <v>45</v>
      </c>
      <c r="H9502" s="5" t="s">
        <v>138</v>
      </c>
      <c r="I9502" s="5">
        <v>1</v>
      </c>
      <c r="J9502" s="5">
        <v>27823</v>
      </c>
      <c r="K9502" s="5">
        <v>27823</v>
      </c>
      <c r="L9502" s="5">
        <v>1700.02</v>
      </c>
      <c r="M9502" s="5" t="s">
        <v>47</v>
      </c>
      <c r="N9502" s="5" t="s">
        <v>38</v>
      </c>
      <c r="O9502" s="5" t="s">
        <v>39</v>
      </c>
    </row>
    <row r="9503" spans="1:15" x14ac:dyDescent="0.3">
      <c r="A9503" s="5" t="s">
        <v>22039</v>
      </c>
      <c r="B9503" s="6">
        <v>46048</v>
      </c>
      <c r="C9503" s="5" t="s">
        <v>9554</v>
      </c>
      <c r="D9503" s="5" t="s">
        <v>22040</v>
      </c>
      <c r="E9503" s="5" t="s">
        <v>86</v>
      </c>
      <c r="F9503" s="5" t="s">
        <v>87</v>
      </c>
      <c r="G9503" s="5" t="s">
        <v>45</v>
      </c>
      <c r="H9503" s="5" t="s">
        <v>138</v>
      </c>
      <c r="I9503" s="5">
        <v>1</v>
      </c>
      <c r="J9503" s="5">
        <v>20367</v>
      </c>
      <c r="K9503" s="5">
        <v>20367</v>
      </c>
      <c r="L9503" s="5">
        <v>5775.91</v>
      </c>
      <c r="M9503" s="5" t="s">
        <v>22</v>
      </c>
      <c r="N9503" s="5" t="s">
        <v>67</v>
      </c>
      <c r="O9503" s="5" t="s">
        <v>1248</v>
      </c>
    </row>
    <row r="9504" spans="1:15" x14ac:dyDescent="0.3">
      <c r="A9504" s="5" t="s">
        <v>22041</v>
      </c>
      <c r="B9504" s="6">
        <v>45933</v>
      </c>
      <c r="C9504" s="5" t="s">
        <v>6860</v>
      </c>
      <c r="D9504" s="5" t="s">
        <v>22042</v>
      </c>
      <c r="E9504" s="5" t="s">
        <v>43</v>
      </c>
      <c r="F9504" s="5" t="s">
        <v>52</v>
      </c>
      <c r="G9504" s="5" t="s">
        <v>59</v>
      </c>
      <c r="H9504" s="5" t="s">
        <v>126</v>
      </c>
      <c r="I9504" s="5">
        <v>5</v>
      </c>
      <c r="J9504" s="5">
        <v>36164</v>
      </c>
      <c r="K9504" s="5">
        <v>180820</v>
      </c>
      <c r="L9504" s="5">
        <v>52391.199999999997</v>
      </c>
      <c r="M9504" s="5" t="s">
        <v>61</v>
      </c>
      <c r="N9504" s="5" t="s">
        <v>38</v>
      </c>
      <c r="O9504" s="5" t="s">
        <v>466</v>
      </c>
    </row>
    <row r="9505" spans="1:15" x14ac:dyDescent="0.3">
      <c r="A9505" s="5" t="s">
        <v>22043</v>
      </c>
      <c r="B9505" s="6">
        <v>45857</v>
      </c>
      <c r="C9505" s="5" t="s">
        <v>4372</v>
      </c>
      <c r="D9505" s="5" t="s">
        <v>22044</v>
      </c>
      <c r="E9505" s="5" t="s">
        <v>18</v>
      </c>
      <c r="F9505" s="5" t="s">
        <v>104</v>
      </c>
      <c r="G9505" s="5" t="s">
        <v>36</v>
      </c>
      <c r="H9505" s="5" t="s">
        <v>169</v>
      </c>
      <c r="I9505" s="5">
        <v>1</v>
      </c>
      <c r="J9505" s="5">
        <v>2430</v>
      </c>
      <c r="K9505" s="5">
        <v>2430</v>
      </c>
      <c r="L9505" s="5">
        <v>122.53</v>
      </c>
      <c r="M9505" s="5" t="s">
        <v>54</v>
      </c>
      <c r="N9505" s="5" t="s">
        <v>38</v>
      </c>
      <c r="O9505" s="5" t="s">
        <v>114</v>
      </c>
    </row>
    <row r="9506" spans="1:15" x14ac:dyDescent="0.3">
      <c r="A9506" s="5" t="s">
        <v>22045</v>
      </c>
      <c r="B9506" s="6">
        <v>45703</v>
      </c>
      <c r="C9506" s="5" t="s">
        <v>2938</v>
      </c>
      <c r="D9506" s="5" t="s">
        <v>22046</v>
      </c>
      <c r="E9506" s="5" t="s">
        <v>43</v>
      </c>
      <c r="F9506" s="5" t="s">
        <v>87</v>
      </c>
      <c r="G9506" s="5" t="s">
        <v>59</v>
      </c>
      <c r="H9506" s="5" t="s">
        <v>181</v>
      </c>
      <c r="I9506" s="5">
        <v>3</v>
      </c>
      <c r="J9506" s="5">
        <v>22475</v>
      </c>
      <c r="K9506" s="5">
        <v>67425</v>
      </c>
      <c r="L9506" s="5">
        <v>13046.82</v>
      </c>
      <c r="M9506" s="5" t="s">
        <v>47</v>
      </c>
      <c r="N9506" s="5" t="s">
        <v>67</v>
      </c>
      <c r="O9506" s="5" t="s">
        <v>1550</v>
      </c>
    </row>
    <row r="9507" spans="1:15" x14ac:dyDescent="0.3">
      <c r="A9507" s="5" t="s">
        <v>22047</v>
      </c>
      <c r="B9507" s="6">
        <v>45868</v>
      </c>
      <c r="C9507" s="5" t="s">
        <v>4990</v>
      </c>
      <c r="D9507" s="5" t="s">
        <v>22048</v>
      </c>
      <c r="E9507" s="5" t="s">
        <v>86</v>
      </c>
      <c r="F9507" s="5" t="s">
        <v>19</v>
      </c>
      <c r="G9507" s="5" t="s">
        <v>59</v>
      </c>
      <c r="H9507" s="5" t="s">
        <v>126</v>
      </c>
      <c r="I9507" s="5">
        <v>5</v>
      </c>
      <c r="J9507" s="5">
        <v>305</v>
      </c>
      <c r="K9507" s="5">
        <v>1525</v>
      </c>
      <c r="L9507" s="5">
        <v>402.72</v>
      </c>
      <c r="M9507" s="5" t="s">
        <v>30</v>
      </c>
      <c r="N9507" s="5" t="s">
        <v>38</v>
      </c>
      <c r="O9507" s="5" t="s">
        <v>553</v>
      </c>
    </row>
    <row r="9508" spans="1:15" x14ac:dyDescent="0.3">
      <c r="A9508" s="5" t="s">
        <v>22049</v>
      </c>
      <c r="B9508" s="6">
        <v>46191</v>
      </c>
      <c r="C9508" s="5" t="s">
        <v>1458</v>
      </c>
      <c r="D9508" s="5" t="s">
        <v>22050</v>
      </c>
      <c r="E9508" s="5" t="s">
        <v>72</v>
      </c>
      <c r="F9508" s="5" t="s">
        <v>52</v>
      </c>
      <c r="G9508" s="5" t="s">
        <v>20</v>
      </c>
      <c r="H9508" s="5" t="s">
        <v>73</v>
      </c>
      <c r="I9508" s="5">
        <v>3</v>
      </c>
      <c r="J9508" s="5">
        <v>14891</v>
      </c>
      <c r="K9508" s="5">
        <v>44673</v>
      </c>
      <c r="L9508" s="5">
        <v>10076.91</v>
      </c>
      <c r="M9508" s="5" t="s">
        <v>30</v>
      </c>
      <c r="N9508" s="5" t="s">
        <v>31</v>
      </c>
      <c r="O9508" s="5" t="s">
        <v>7296</v>
      </c>
    </row>
    <row r="9509" spans="1:15" x14ac:dyDescent="0.3">
      <c r="A9509" s="5" t="s">
        <v>22051</v>
      </c>
      <c r="B9509" s="6">
        <v>45787</v>
      </c>
      <c r="C9509" s="5" t="s">
        <v>5463</v>
      </c>
      <c r="D9509" s="5" t="s">
        <v>22052</v>
      </c>
      <c r="E9509" s="5" t="s">
        <v>18</v>
      </c>
      <c r="F9509" s="5" t="s">
        <v>44</v>
      </c>
      <c r="G9509" s="5" t="s">
        <v>36</v>
      </c>
      <c r="H9509" s="5" t="s">
        <v>169</v>
      </c>
      <c r="I9509" s="5">
        <v>4</v>
      </c>
      <c r="J9509" s="5">
        <v>485</v>
      </c>
      <c r="K9509" s="5">
        <v>1940</v>
      </c>
      <c r="L9509" s="5">
        <v>538.04</v>
      </c>
      <c r="M9509" s="5" t="s">
        <v>54</v>
      </c>
      <c r="N9509" s="5" t="s">
        <v>23</v>
      </c>
      <c r="O9509" s="5" t="s">
        <v>122</v>
      </c>
    </row>
    <row r="9510" spans="1:15" x14ac:dyDescent="0.3">
      <c r="A9510" s="5" t="s">
        <v>22053</v>
      </c>
      <c r="B9510" s="6">
        <v>45930</v>
      </c>
      <c r="C9510" s="5" t="s">
        <v>4317</v>
      </c>
      <c r="D9510" s="5" t="s">
        <v>22054</v>
      </c>
      <c r="E9510" s="5" t="s">
        <v>18</v>
      </c>
      <c r="F9510" s="5" t="s">
        <v>44</v>
      </c>
      <c r="G9510" s="5" t="s">
        <v>36</v>
      </c>
      <c r="H9510" s="5" t="s">
        <v>169</v>
      </c>
      <c r="I9510" s="5">
        <v>4</v>
      </c>
      <c r="J9510" s="5">
        <v>40144</v>
      </c>
      <c r="K9510" s="5">
        <v>160576</v>
      </c>
      <c r="L9510" s="5">
        <v>43654.5</v>
      </c>
      <c r="M9510" s="5" t="s">
        <v>61</v>
      </c>
      <c r="N9510" s="5" t="s">
        <v>23</v>
      </c>
      <c r="O9510" s="5" t="s">
        <v>838</v>
      </c>
    </row>
    <row r="9511" spans="1:15" x14ac:dyDescent="0.3">
      <c r="A9511" s="5" t="s">
        <v>22055</v>
      </c>
      <c r="B9511" s="6">
        <v>46025</v>
      </c>
      <c r="C9511" s="5" t="s">
        <v>14588</v>
      </c>
      <c r="D9511" s="5" t="s">
        <v>22056</v>
      </c>
      <c r="E9511" s="5" t="s">
        <v>86</v>
      </c>
      <c r="F9511" s="5" t="s">
        <v>52</v>
      </c>
      <c r="G9511" s="5" t="s">
        <v>59</v>
      </c>
      <c r="H9511" s="5" t="s">
        <v>181</v>
      </c>
      <c r="I9511" s="5">
        <v>5</v>
      </c>
      <c r="J9511" s="5">
        <v>5985</v>
      </c>
      <c r="K9511" s="5">
        <v>29925</v>
      </c>
      <c r="L9511" s="5">
        <v>4010.38</v>
      </c>
      <c r="M9511" s="5" t="s">
        <v>61</v>
      </c>
      <c r="N9511" s="5" t="s">
        <v>23</v>
      </c>
      <c r="O9511" s="5" t="s">
        <v>2333</v>
      </c>
    </row>
    <row r="9512" spans="1:15" x14ac:dyDescent="0.3">
      <c r="A9512" s="5" t="s">
        <v>22057</v>
      </c>
      <c r="B9512" s="6">
        <v>46183</v>
      </c>
      <c r="C9512" s="5" t="s">
        <v>3542</v>
      </c>
      <c r="D9512" s="5" t="s">
        <v>22058</v>
      </c>
      <c r="E9512" s="5" t="s">
        <v>72</v>
      </c>
      <c r="F9512" s="5" t="s">
        <v>19</v>
      </c>
      <c r="G9512" s="5" t="s">
        <v>45</v>
      </c>
      <c r="H9512" s="5" t="s">
        <v>46</v>
      </c>
      <c r="I9512" s="5">
        <v>4</v>
      </c>
      <c r="J9512" s="5">
        <v>4824</v>
      </c>
      <c r="K9512" s="5">
        <v>19296</v>
      </c>
      <c r="L9512" s="5">
        <v>4057.91</v>
      </c>
      <c r="M9512" s="5" t="s">
        <v>47</v>
      </c>
      <c r="N9512" s="5" t="s">
        <v>31</v>
      </c>
      <c r="O9512" s="5" t="s">
        <v>408</v>
      </c>
    </row>
    <row r="9513" spans="1:15" x14ac:dyDescent="0.3">
      <c r="A9513" s="5" t="s">
        <v>22059</v>
      </c>
      <c r="B9513" s="6">
        <v>45734</v>
      </c>
      <c r="C9513" s="5" t="s">
        <v>2335</v>
      </c>
      <c r="D9513" s="5" t="s">
        <v>22060</v>
      </c>
      <c r="E9513" s="5" t="s">
        <v>18</v>
      </c>
      <c r="F9513" s="5" t="s">
        <v>44</v>
      </c>
      <c r="G9513" s="5" t="s">
        <v>45</v>
      </c>
      <c r="H9513" s="5" t="s">
        <v>160</v>
      </c>
      <c r="I9513" s="5">
        <v>3</v>
      </c>
      <c r="J9513" s="5">
        <v>48054</v>
      </c>
      <c r="K9513" s="5">
        <v>144162</v>
      </c>
      <c r="L9513" s="5">
        <v>38003.410000000003</v>
      </c>
      <c r="M9513" s="5" t="s">
        <v>61</v>
      </c>
      <c r="N9513" s="5" t="s">
        <v>67</v>
      </c>
      <c r="O9513" s="5" t="s">
        <v>700</v>
      </c>
    </row>
    <row r="9514" spans="1:15" x14ac:dyDescent="0.3">
      <c r="A9514" s="5" t="s">
        <v>22061</v>
      </c>
      <c r="B9514" s="6">
        <v>45933</v>
      </c>
      <c r="C9514" s="5" t="s">
        <v>7287</v>
      </c>
      <c r="D9514" s="5" t="s">
        <v>22062</v>
      </c>
      <c r="E9514" s="5" t="s">
        <v>86</v>
      </c>
      <c r="F9514" s="5" t="s">
        <v>104</v>
      </c>
      <c r="G9514" s="5" t="s">
        <v>20</v>
      </c>
      <c r="H9514" s="5" t="s">
        <v>73</v>
      </c>
      <c r="I9514" s="5">
        <v>5</v>
      </c>
      <c r="J9514" s="5">
        <v>44535</v>
      </c>
      <c r="K9514" s="5">
        <v>222675</v>
      </c>
      <c r="L9514" s="5">
        <v>60135.47</v>
      </c>
      <c r="M9514" s="5" t="s">
        <v>47</v>
      </c>
      <c r="N9514" s="5" t="s">
        <v>38</v>
      </c>
      <c r="O9514" s="5" t="s">
        <v>12070</v>
      </c>
    </row>
    <row r="9515" spans="1:15" x14ac:dyDescent="0.3">
      <c r="A9515" s="5" t="s">
        <v>22063</v>
      </c>
      <c r="B9515" s="6">
        <v>45703</v>
      </c>
      <c r="C9515" s="5" t="s">
        <v>22064</v>
      </c>
      <c r="D9515" s="5" t="s">
        <v>18209</v>
      </c>
      <c r="E9515" s="5" t="s">
        <v>86</v>
      </c>
      <c r="F9515" s="5" t="s">
        <v>19</v>
      </c>
      <c r="G9515" s="5" t="s">
        <v>59</v>
      </c>
      <c r="H9515" s="5" t="s">
        <v>181</v>
      </c>
      <c r="I9515" s="5">
        <v>2</v>
      </c>
      <c r="J9515" s="5">
        <v>33463</v>
      </c>
      <c r="K9515" s="5">
        <v>66926</v>
      </c>
      <c r="L9515" s="5">
        <v>6485.22</v>
      </c>
      <c r="M9515" s="5" t="s">
        <v>61</v>
      </c>
      <c r="N9515" s="5" t="s">
        <v>38</v>
      </c>
      <c r="O9515" s="5" t="s">
        <v>1400</v>
      </c>
    </row>
    <row r="9516" spans="1:15" x14ac:dyDescent="0.3">
      <c r="A9516" s="5" t="s">
        <v>22065</v>
      </c>
      <c r="B9516" s="6">
        <v>45798</v>
      </c>
      <c r="C9516" s="5" t="s">
        <v>540</v>
      </c>
      <c r="D9516" s="5" t="s">
        <v>22066</v>
      </c>
      <c r="E9516" s="5" t="s">
        <v>86</v>
      </c>
      <c r="F9516" s="5" t="s">
        <v>44</v>
      </c>
      <c r="G9516" s="5" t="s">
        <v>20</v>
      </c>
      <c r="H9516" s="5" t="s">
        <v>73</v>
      </c>
      <c r="I9516" s="5">
        <v>2</v>
      </c>
      <c r="J9516" s="5">
        <v>7224</v>
      </c>
      <c r="K9516" s="5">
        <v>14448</v>
      </c>
      <c r="L9516" s="5">
        <v>2954.6</v>
      </c>
      <c r="M9516" s="5" t="s">
        <v>22</v>
      </c>
      <c r="N9516" s="5" t="s">
        <v>31</v>
      </c>
      <c r="O9516" s="5" t="s">
        <v>927</v>
      </c>
    </row>
    <row r="9517" spans="1:15" x14ac:dyDescent="0.3">
      <c r="A9517" s="5" t="s">
        <v>22067</v>
      </c>
      <c r="B9517" s="6">
        <v>46151</v>
      </c>
      <c r="C9517" s="5" t="s">
        <v>15342</v>
      </c>
      <c r="D9517" s="5" t="s">
        <v>22068</v>
      </c>
      <c r="E9517" s="5" t="s">
        <v>86</v>
      </c>
      <c r="F9517" s="5" t="s">
        <v>28</v>
      </c>
      <c r="G9517" s="5" t="s">
        <v>59</v>
      </c>
      <c r="H9517" s="5" t="s">
        <v>181</v>
      </c>
      <c r="I9517" s="5">
        <v>4</v>
      </c>
      <c r="J9517" s="5">
        <v>9194</v>
      </c>
      <c r="K9517" s="5">
        <v>36776</v>
      </c>
      <c r="L9517" s="5">
        <v>3810.51</v>
      </c>
      <c r="M9517" s="5" t="s">
        <v>61</v>
      </c>
      <c r="N9517" s="5" t="s">
        <v>67</v>
      </c>
      <c r="O9517" s="5" t="s">
        <v>275</v>
      </c>
    </row>
    <row r="9518" spans="1:15" x14ac:dyDescent="0.3">
      <c r="A9518" s="5" t="s">
        <v>22069</v>
      </c>
      <c r="B9518" s="6">
        <v>45984</v>
      </c>
      <c r="C9518" s="5" t="s">
        <v>16</v>
      </c>
      <c r="D9518" s="5" t="s">
        <v>22070</v>
      </c>
      <c r="E9518" s="5" t="s">
        <v>72</v>
      </c>
      <c r="F9518" s="5" t="s">
        <v>19</v>
      </c>
      <c r="G9518" s="5" t="s">
        <v>59</v>
      </c>
      <c r="H9518" s="5" t="s">
        <v>66</v>
      </c>
      <c r="I9518" s="5">
        <v>5</v>
      </c>
      <c r="J9518" s="5">
        <v>13634</v>
      </c>
      <c r="K9518" s="5">
        <v>68170</v>
      </c>
      <c r="L9518" s="5">
        <v>17713.669999999998</v>
      </c>
      <c r="M9518" s="5" t="s">
        <v>30</v>
      </c>
      <c r="N9518" s="5" t="s">
        <v>38</v>
      </c>
      <c r="O9518" s="5" t="s">
        <v>182</v>
      </c>
    </row>
    <row r="9519" spans="1:15" x14ac:dyDescent="0.3">
      <c r="A9519" s="5" t="s">
        <v>22071</v>
      </c>
      <c r="B9519" s="6">
        <v>46057</v>
      </c>
      <c r="C9519" s="5" t="s">
        <v>4210</v>
      </c>
      <c r="D9519" s="5" t="s">
        <v>22072</v>
      </c>
      <c r="E9519" s="5" t="s">
        <v>72</v>
      </c>
      <c r="F9519" s="5" t="s">
        <v>104</v>
      </c>
      <c r="G9519" s="5" t="s">
        <v>45</v>
      </c>
      <c r="H9519" s="5" t="s">
        <v>147</v>
      </c>
      <c r="I9519" s="5">
        <v>2</v>
      </c>
      <c r="J9519" s="5">
        <v>12280</v>
      </c>
      <c r="K9519" s="5">
        <v>24560</v>
      </c>
      <c r="L9519" s="5">
        <v>7019.17</v>
      </c>
      <c r="M9519" s="5" t="s">
        <v>61</v>
      </c>
      <c r="N9519" s="5" t="s">
        <v>31</v>
      </c>
      <c r="O9519" s="5" t="s">
        <v>1712</v>
      </c>
    </row>
    <row r="9520" spans="1:15" x14ac:dyDescent="0.3">
      <c r="A9520" s="5" t="s">
        <v>22073</v>
      </c>
      <c r="B9520" s="6">
        <v>45733</v>
      </c>
      <c r="C9520" s="5" t="s">
        <v>8363</v>
      </c>
      <c r="D9520" s="5" t="s">
        <v>22074</v>
      </c>
      <c r="E9520" s="5" t="s">
        <v>72</v>
      </c>
      <c r="F9520" s="5" t="s">
        <v>87</v>
      </c>
      <c r="G9520" s="5" t="s">
        <v>20</v>
      </c>
      <c r="H9520" s="5" t="s">
        <v>109</v>
      </c>
      <c r="I9520" s="5">
        <v>2</v>
      </c>
      <c r="J9520" s="5">
        <v>32100</v>
      </c>
      <c r="K9520" s="5">
        <v>64200</v>
      </c>
      <c r="L9520" s="5">
        <v>7345.87</v>
      </c>
      <c r="M9520" s="5" t="s">
        <v>54</v>
      </c>
      <c r="N9520" s="5" t="s">
        <v>38</v>
      </c>
      <c r="O9520" s="5" t="s">
        <v>1228</v>
      </c>
    </row>
    <row r="9521" spans="1:15" x14ac:dyDescent="0.3">
      <c r="A9521" s="5" t="s">
        <v>22075</v>
      </c>
      <c r="B9521" s="6">
        <v>45681</v>
      </c>
      <c r="C9521" s="5" t="s">
        <v>2186</v>
      </c>
      <c r="D9521" s="5" t="s">
        <v>22076</v>
      </c>
      <c r="E9521" s="5" t="s">
        <v>72</v>
      </c>
      <c r="F9521" s="5" t="s">
        <v>104</v>
      </c>
      <c r="G9521" s="5" t="s">
        <v>45</v>
      </c>
      <c r="H9521" s="5" t="s">
        <v>160</v>
      </c>
      <c r="I9521" s="5">
        <v>5</v>
      </c>
      <c r="J9521" s="5">
        <v>22909</v>
      </c>
      <c r="K9521" s="5">
        <v>114545</v>
      </c>
      <c r="L9521" s="5">
        <v>28969.360000000001</v>
      </c>
      <c r="M9521" s="5" t="s">
        <v>22</v>
      </c>
      <c r="N9521" s="5" t="s">
        <v>38</v>
      </c>
      <c r="O9521" s="5" t="s">
        <v>323</v>
      </c>
    </row>
    <row r="9522" spans="1:15" x14ac:dyDescent="0.3">
      <c r="A9522" s="5" t="s">
        <v>22077</v>
      </c>
      <c r="B9522" s="6">
        <v>45807</v>
      </c>
      <c r="C9522" s="5" t="s">
        <v>10682</v>
      </c>
      <c r="D9522" s="5" t="s">
        <v>22078</v>
      </c>
      <c r="E9522" s="5" t="s">
        <v>86</v>
      </c>
      <c r="F9522" s="5" t="s">
        <v>19</v>
      </c>
      <c r="G9522" s="5" t="s">
        <v>59</v>
      </c>
      <c r="H9522" s="5" t="s">
        <v>126</v>
      </c>
      <c r="I9522" s="5">
        <v>4</v>
      </c>
      <c r="J9522" s="5">
        <v>47021</v>
      </c>
      <c r="K9522" s="5">
        <v>188084</v>
      </c>
      <c r="L9522" s="5">
        <v>34907.279999999999</v>
      </c>
      <c r="M9522" s="5" t="s">
        <v>22</v>
      </c>
      <c r="N9522" s="5" t="s">
        <v>23</v>
      </c>
      <c r="O9522" s="5" t="s">
        <v>2191</v>
      </c>
    </row>
    <row r="9523" spans="1:15" x14ac:dyDescent="0.3">
      <c r="A9523" s="5" t="s">
        <v>22079</v>
      </c>
      <c r="B9523" s="6">
        <v>45976</v>
      </c>
      <c r="C9523" s="5" t="s">
        <v>713</v>
      </c>
      <c r="D9523" s="5" t="s">
        <v>22080</v>
      </c>
      <c r="E9523" s="5" t="s">
        <v>18</v>
      </c>
      <c r="F9523" s="5" t="s">
        <v>104</v>
      </c>
      <c r="G9523" s="5" t="s">
        <v>20</v>
      </c>
      <c r="H9523" s="5" t="s">
        <v>29</v>
      </c>
      <c r="I9523" s="5">
        <v>4</v>
      </c>
      <c r="J9523" s="5">
        <v>18776</v>
      </c>
      <c r="K9523" s="5">
        <v>75104</v>
      </c>
      <c r="L9523" s="5">
        <v>5004.33</v>
      </c>
      <c r="M9523" s="5" t="s">
        <v>30</v>
      </c>
      <c r="N9523" s="5" t="s">
        <v>31</v>
      </c>
      <c r="O9523" s="5" t="s">
        <v>1055</v>
      </c>
    </row>
    <row r="9524" spans="1:15" x14ac:dyDescent="0.3">
      <c r="A9524" s="5" t="s">
        <v>22081</v>
      </c>
      <c r="B9524" s="6">
        <v>45808</v>
      </c>
      <c r="C9524" s="5" t="s">
        <v>4292</v>
      </c>
      <c r="D9524" s="5" t="s">
        <v>22082</v>
      </c>
      <c r="E9524" s="5" t="s">
        <v>86</v>
      </c>
      <c r="F9524" s="5" t="s">
        <v>28</v>
      </c>
      <c r="G9524" s="5" t="s">
        <v>59</v>
      </c>
      <c r="H9524" s="5" t="s">
        <v>181</v>
      </c>
      <c r="I9524" s="5">
        <v>1</v>
      </c>
      <c r="J9524" s="5">
        <v>5748</v>
      </c>
      <c r="K9524" s="5">
        <v>5748</v>
      </c>
      <c r="L9524" s="5">
        <v>1047.52</v>
      </c>
      <c r="M9524" s="5" t="s">
        <v>47</v>
      </c>
      <c r="N9524" s="5" t="s">
        <v>38</v>
      </c>
      <c r="O9524" s="5" t="s">
        <v>275</v>
      </c>
    </row>
    <row r="9525" spans="1:15" x14ac:dyDescent="0.3">
      <c r="A9525" s="5" t="s">
        <v>22083</v>
      </c>
      <c r="B9525" s="6">
        <v>45990</v>
      </c>
      <c r="C9525" s="5" t="s">
        <v>6524</v>
      </c>
      <c r="D9525" s="5" t="s">
        <v>22084</v>
      </c>
      <c r="E9525" s="5" t="s">
        <v>43</v>
      </c>
      <c r="F9525" s="5" t="s">
        <v>52</v>
      </c>
      <c r="G9525" s="5" t="s">
        <v>20</v>
      </c>
      <c r="H9525" s="5" t="s">
        <v>29</v>
      </c>
      <c r="I9525" s="5">
        <v>2</v>
      </c>
      <c r="J9525" s="5">
        <v>20336</v>
      </c>
      <c r="K9525" s="5">
        <v>40672</v>
      </c>
      <c r="L9525" s="5">
        <v>2150.4499999999998</v>
      </c>
      <c r="M9525" s="5" t="s">
        <v>61</v>
      </c>
      <c r="N9525" s="5" t="s">
        <v>67</v>
      </c>
      <c r="O9525" s="5" t="s">
        <v>390</v>
      </c>
    </row>
    <row r="9526" spans="1:15" x14ac:dyDescent="0.3">
      <c r="A9526" s="5" t="s">
        <v>22085</v>
      </c>
      <c r="B9526" s="6">
        <v>45984</v>
      </c>
      <c r="C9526" s="5" t="s">
        <v>7279</v>
      </c>
      <c r="D9526" s="5" t="s">
        <v>22086</v>
      </c>
      <c r="E9526" s="5" t="s">
        <v>43</v>
      </c>
      <c r="F9526" s="5" t="s">
        <v>87</v>
      </c>
      <c r="G9526" s="5" t="s">
        <v>20</v>
      </c>
      <c r="H9526" s="5" t="s">
        <v>109</v>
      </c>
      <c r="I9526" s="5">
        <v>5</v>
      </c>
      <c r="J9526" s="5">
        <v>22760</v>
      </c>
      <c r="K9526" s="5">
        <v>113800</v>
      </c>
      <c r="L9526" s="5">
        <v>8394.83</v>
      </c>
      <c r="M9526" s="5" t="s">
        <v>61</v>
      </c>
      <c r="N9526" s="5" t="s">
        <v>67</v>
      </c>
      <c r="O9526" s="5" t="s">
        <v>415</v>
      </c>
    </row>
    <row r="9527" spans="1:15" x14ac:dyDescent="0.3">
      <c r="A9527" s="5" t="s">
        <v>22087</v>
      </c>
      <c r="B9527" s="6">
        <v>46155</v>
      </c>
      <c r="C9527" s="5" t="s">
        <v>7367</v>
      </c>
      <c r="D9527" s="5" t="s">
        <v>12738</v>
      </c>
      <c r="E9527" s="5" t="s">
        <v>18</v>
      </c>
      <c r="F9527" s="5" t="s">
        <v>104</v>
      </c>
      <c r="G9527" s="5" t="s">
        <v>59</v>
      </c>
      <c r="H9527" s="5" t="s">
        <v>66</v>
      </c>
      <c r="I9527" s="5">
        <v>2</v>
      </c>
      <c r="J9527" s="5">
        <v>11321</v>
      </c>
      <c r="K9527" s="5">
        <v>22642</v>
      </c>
      <c r="L9527" s="5">
        <v>1676.6</v>
      </c>
      <c r="M9527" s="5" t="s">
        <v>22</v>
      </c>
      <c r="N9527" s="5" t="s">
        <v>31</v>
      </c>
      <c r="O9527" s="5" t="s">
        <v>2571</v>
      </c>
    </row>
    <row r="9528" spans="1:15" x14ac:dyDescent="0.3">
      <c r="A9528" s="5" t="s">
        <v>22088</v>
      </c>
      <c r="B9528" s="6">
        <v>45849</v>
      </c>
      <c r="C9528" s="5" t="s">
        <v>3739</v>
      </c>
      <c r="D9528" s="5" t="s">
        <v>22089</v>
      </c>
      <c r="E9528" s="5" t="s">
        <v>72</v>
      </c>
      <c r="F9528" s="5" t="s">
        <v>19</v>
      </c>
      <c r="G9528" s="5" t="s">
        <v>59</v>
      </c>
      <c r="H9528" s="5" t="s">
        <v>126</v>
      </c>
      <c r="I9528" s="5">
        <v>3</v>
      </c>
      <c r="J9528" s="5">
        <v>32148</v>
      </c>
      <c r="K9528" s="5">
        <v>96444</v>
      </c>
      <c r="L9528" s="5">
        <v>22358.77</v>
      </c>
      <c r="M9528" s="5" t="s">
        <v>22</v>
      </c>
      <c r="N9528" s="5" t="s">
        <v>38</v>
      </c>
      <c r="O9528" s="5" t="s">
        <v>927</v>
      </c>
    </row>
    <row r="9529" spans="1:15" x14ac:dyDescent="0.3">
      <c r="A9529" s="5" t="s">
        <v>22090</v>
      </c>
      <c r="B9529" s="6">
        <v>45964</v>
      </c>
      <c r="C9529" s="5" t="s">
        <v>7975</v>
      </c>
      <c r="D9529" s="5" t="s">
        <v>22091</v>
      </c>
      <c r="E9529" s="5" t="s">
        <v>43</v>
      </c>
      <c r="F9529" s="5" t="s">
        <v>52</v>
      </c>
      <c r="G9529" s="5" t="s">
        <v>45</v>
      </c>
      <c r="H9529" s="5" t="s">
        <v>138</v>
      </c>
      <c r="I9529" s="5">
        <v>2</v>
      </c>
      <c r="J9529" s="5">
        <v>34385</v>
      </c>
      <c r="K9529" s="5">
        <v>68770</v>
      </c>
      <c r="L9529" s="5">
        <v>16381.68</v>
      </c>
      <c r="M9529" s="5" t="s">
        <v>30</v>
      </c>
      <c r="N9529" s="5" t="s">
        <v>23</v>
      </c>
      <c r="O9529" s="5" t="s">
        <v>190</v>
      </c>
    </row>
    <row r="9530" spans="1:15" x14ac:dyDescent="0.3">
      <c r="A9530" s="5" t="s">
        <v>22092</v>
      </c>
      <c r="B9530" s="6">
        <v>45684</v>
      </c>
      <c r="C9530" s="5" t="s">
        <v>1162</v>
      </c>
      <c r="D9530" s="5" t="s">
        <v>22093</v>
      </c>
      <c r="E9530" s="5" t="s">
        <v>72</v>
      </c>
      <c r="F9530" s="5" t="s">
        <v>104</v>
      </c>
      <c r="G9530" s="5" t="s">
        <v>20</v>
      </c>
      <c r="H9530" s="5" t="s">
        <v>109</v>
      </c>
      <c r="I9530" s="5">
        <v>2</v>
      </c>
      <c r="J9530" s="5">
        <v>10793</v>
      </c>
      <c r="K9530" s="5">
        <v>21586</v>
      </c>
      <c r="L9530" s="5">
        <v>4985.07</v>
      </c>
      <c r="M9530" s="5" t="s">
        <v>61</v>
      </c>
      <c r="N9530" s="5" t="s">
        <v>38</v>
      </c>
      <c r="O9530" s="5" t="s">
        <v>6203</v>
      </c>
    </row>
    <row r="9531" spans="1:15" x14ac:dyDescent="0.3">
      <c r="A9531" s="5" t="s">
        <v>22094</v>
      </c>
      <c r="B9531" s="6">
        <v>45727</v>
      </c>
      <c r="C9531" s="5" t="s">
        <v>3319</v>
      </c>
      <c r="D9531" s="5" t="s">
        <v>22095</v>
      </c>
      <c r="E9531" s="5" t="s">
        <v>43</v>
      </c>
      <c r="F9531" s="5" t="s">
        <v>28</v>
      </c>
      <c r="G9531" s="5" t="s">
        <v>36</v>
      </c>
      <c r="H9531" s="5" t="s">
        <v>169</v>
      </c>
      <c r="I9531" s="5">
        <v>1</v>
      </c>
      <c r="J9531" s="5">
        <v>13474</v>
      </c>
      <c r="K9531" s="5">
        <v>13474</v>
      </c>
      <c r="L9531" s="5">
        <v>1009.98</v>
      </c>
      <c r="M9531" s="5" t="s">
        <v>54</v>
      </c>
      <c r="N9531" s="5" t="s">
        <v>38</v>
      </c>
      <c r="O9531" s="5" t="s">
        <v>668</v>
      </c>
    </row>
    <row r="9532" spans="1:15" x14ac:dyDescent="0.3">
      <c r="A9532" s="5" t="s">
        <v>22096</v>
      </c>
      <c r="B9532" s="6">
        <v>46168</v>
      </c>
      <c r="C9532" s="5" t="s">
        <v>354</v>
      </c>
      <c r="D9532" s="5" t="s">
        <v>22097</v>
      </c>
      <c r="E9532" s="5" t="s">
        <v>72</v>
      </c>
      <c r="F9532" s="5" t="s">
        <v>87</v>
      </c>
      <c r="G9532" s="5" t="s">
        <v>36</v>
      </c>
      <c r="H9532" s="5" t="s">
        <v>37</v>
      </c>
      <c r="I9532" s="5">
        <v>3</v>
      </c>
      <c r="J9532" s="5">
        <v>13378</v>
      </c>
      <c r="K9532" s="5">
        <v>40134</v>
      </c>
      <c r="L9532" s="5">
        <v>4699.08</v>
      </c>
      <c r="M9532" s="5" t="s">
        <v>22</v>
      </c>
      <c r="N9532" s="5" t="s">
        <v>31</v>
      </c>
      <c r="O9532" s="5" t="s">
        <v>887</v>
      </c>
    </row>
    <row r="9533" spans="1:15" x14ac:dyDescent="0.3">
      <c r="A9533" s="5" t="s">
        <v>22098</v>
      </c>
      <c r="B9533" s="6">
        <v>45876</v>
      </c>
      <c r="C9533" s="5" t="s">
        <v>3595</v>
      </c>
      <c r="D9533" s="5" t="s">
        <v>22099</v>
      </c>
      <c r="E9533" s="5" t="s">
        <v>72</v>
      </c>
      <c r="F9533" s="5" t="s">
        <v>44</v>
      </c>
      <c r="G9533" s="5" t="s">
        <v>20</v>
      </c>
      <c r="H9533" s="5" t="s">
        <v>109</v>
      </c>
      <c r="I9533" s="5">
        <v>2</v>
      </c>
      <c r="J9533" s="5">
        <v>40652</v>
      </c>
      <c r="K9533" s="5">
        <v>81304</v>
      </c>
      <c r="L9533" s="5">
        <v>4984.97</v>
      </c>
      <c r="M9533" s="5" t="s">
        <v>22</v>
      </c>
      <c r="N9533" s="5" t="s">
        <v>67</v>
      </c>
      <c r="O9533" s="5" t="s">
        <v>372</v>
      </c>
    </row>
    <row r="9534" spans="1:15" x14ac:dyDescent="0.3">
      <c r="A9534" s="5" t="s">
        <v>22100</v>
      </c>
      <c r="B9534" s="6">
        <v>45798</v>
      </c>
      <c r="C9534" s="5" t="s">
        <v>16708</v>
      </c>
      <c r="D9534" s="5" t="s">
        <v>17676</v>
      </c>
      <c r="E9534" s="5" t="s">
        <v>72</v>
      </c>
      <c r="F9534" s="5" t="s">
        <v>104</v>
      </c>
      <c r="G9534" s="5" t="s">
        <v>45</v>
      </c>
      <c r="H9534" s="5" t="s">
        <v>160</v>
      </c>
      <c r="I9534" s="5">
        <v>5</v>
      </c>
      <c r="J9534" s="5">
        <v>44128</v>
      </c>
      <c r="K9534" s="5">
        <v>220640</v>
      </c>
      <c r="L9534" s="5">
        <v>29411.25</v>
      </c>
      <c r="M9534" s="5" t="s">
        <v>61</v>
      </c>
      <c r="N9534" s="5" t="s">
        <v>38</v>
      </c>
      <c r="O9534" s="5" t="s">
        <v>319</v>
      </c>
    </row>
    <row r="9535" spans="1:15" x14ac:dyDescent="0.3">
      <c r="A9535" s="5" t="s">
        <v>22101</v>
      </c>
      <c r="B9535" s="6">
        <v>45949</v>
      </c>
      <c r="C9535" s="5" t="s">
        <v>15041</v>
      </c>
      <c r="D9535" s="5" t="s">
        <v>22102</v>
      </c>
      <c r="E9535" s="5" t="s">
        <v>86</v>
      </c>
      <c r="F9535" s="5" t="s">
        <v>52</v>
      </c>
      <c r="G9535" s="5" t="s">
        <v>59</v>
      </c>
      <c r="H9535" s="5" t="s">
        <v>60</v>
      </c>
      <c r="I9535" s="5">
        <v>3</v>
      </c>
      <c r="J9535" s="5">
        <v>9257</v>
      </c>
      <c r="K9535" s="5">
        <v>27771</v>
      </c>
      <c r="L9535" s="5">
        <v>6341.38</v>
      </c>
      <c r="M9535" s="5" t="s">
        <v>47</v>
      </c>
      <c r="N9535" s="5" t="s">
        <v>67</v>
      </c>
      <c r="O9535" s="5" t="s">
        <v>114</v>
      </c>
    </row>
    <row r="9536" spans="1:15" x14ac:dyDescent="0.3">
      <c r="A9536" s="5" t="s">
        <v>22103</v>
      </c>
      <c r="B9536" s="6">
        <v>45694</v>
      </c>
      <c r="C9536" s="5" t="s">
        <v>1498</v>
      </c>
      <c r="D9536" s="5" t="s">
        <v>22104</v>
      </c>
      <c r="E9536" s="5" t="s">
        <v>72</v>
      </c>
      <c r="F9536" s="5" t="s">
        <v>104</v>
      </c>
      <c r="G9536" s="5" t="s">
        <v>20</v>
      </c>
      <c r="H9536" s="5" t="s">
        <v>29</v>
      </c>
      <c r="I9536" s="5">
        <v>2</v>
      </c>
      <c r="J9536" s="5">
        <v>34765</v>
      </c>
      <c r="K9536" s="5">
        <v>69530</v>
      </c>
      <c r="L9536" s="5">
        <v>5633.37</v>
      </c>
      <c r="M9536" s="5" t="s">
        <v>61</v>
      </c>
      <c r="N9536" s="5" t="s">
        <v>31</v>
      </c>
      <c r="O9536" s="5" t="s">
        <v>3226</v>
      </c>
    </row>
    <row r="9537" spans="1:15" x14ac:dyDescent="0.3">
      <c r="A9537" s="5" t="s">
        <v>22105</v>
      </c>
      <c r="B9537" s="6">
        <v>46197</v>
      </c>
      <c r="C9537" s="5" t="s">
        <v>16356</v>
      </c>
      <c r="D9537" s="5" t="s">
        <v>17448</v>
      </c>
      <c r="E9537" s="5" t="s">
        <v>86</v>
      </c>
      <c r="F9537" s="5" t="s">
        <v>44</v>
      </c>
      <c r="G9537" s="5" t="s">
        <v>20</v>
      </c>
      <c r="H9537" s="5" t="s">
        <v>73</v>
      </c>
      <c r="I9537" s="5">
        <v>2</v>
      </c>
      <c r="J9537" s="5">
        <v>44815</v>
      </c>
      <c r="K9537" s="5">
        <v>89630</v>
      </c>
      <c r="L9537" s="5">
        <v>23603.22</v>
      </c>
      <c r="M9537" s="5" t="s">
        <v>22</v>
      </c>
      <c r="N9537" s="5" t="s">
        <v>67</v>
      </c>
      <c r="O9537" s="5" t="s">
        <v>707</v>
      </c>
    </row>
    <row r="9538" spans="1:15" x14ac:dyDescent="0.3">
      <c r="A9538" s="5" t="s">
        <v>22106</v>
      </c>
      <c r="B9538" s="6">
        <v>46019</v>
      </c>
      <c r="C9538" s="5" t="s">
        <v>16546</v>
      </c>
      <c r="D9538" s="5" t="s">
        <v>22107</v>
      </c>
      <c r="E9538" s="5" t="s">
        <v>86</v>
      </c>
      <c r="F9538" s="5" t="s">
        <v>87</v>
      </c>
      <c r="G9538" s="5" t="s">
        <v>36</v>
      </c>
      <c r="H9538" s="5" t="s">
        <v>169</v>
      </c>
      <c r="I9538" s="5">
        <v>3</v>
      </c>
      <c r="J9538" s="5">
        <v>35280</v>
      </c>
      <c r="K9538" s="5">
        <v>105840</v>
      </c>
      <c r="L9538" s="5">
        <v>14491.78</v>
      </c>
      <c r="M9538" s="5" t="s">
        <v>22</v>
      </c>
      <c r="N9538" s="5" t="s">
        <v>23</v>
      </c>
      <c r="O9538" s="5" t="s">
        <v>1228</v>
      </c>
    </row>
    <row r="9539" spans="1:15" x14ac:dyDescent="0.3">
      <c r="A9539" s="5" t="s">
        <v>22108</v>
      </c>
      <c r="B9539" s="6">
        <v>45909</v>
      </c>
      <c r="C9539" s="5" t="s">
        <v>4987</v>
      </c>
      <c r="D9539" s="5" t="s">
        <v>22109</v>
      </c>
      <c r="E9539" s="5" t="s">
        <v>86</v>
      </c>
      <c r="F9539" s="5" t="s">
        <v>87</v>
      </c>
      <c r="G9539" s="5" t="s">
        <v>36</v>
      </c>
      <c r="H9539" s="5" t="s">
        <v>216</v>
      </c>
      <c r="I9539" s="5">
        <v>4</v>
      </c>
      <c r="J9539" s="5">
        <v>6485</v>
      </c>
      <c r="K9539" s="5">
        <v>25940</v>
      </c>
      <c r="L9539" s="5">
        <v>7235.08</v>
      </c>
      <c r="M9539" s="5" t="s">
        <v>22</v>
      </c>
      <c r="N9539" s="5" t="s">
        <v>67</v>
      </c>
      <c r="O9539" s="5" t="s">
        <v>1132</v>
      </c>
    </row>
    <row r="9540" spans="1:15" x14ac:dyDescent="0.3">
      <c r="A9540" s="5" t="s">
        <v>22110</v>
      </c>
      <c r="B9540" s="6">
        <v>45900</v>
      </c>
      <c r="C9540" s="5" t="s">
        <v>562</v>
      </c>
      <c r="D9540" s="5" t="s">
        <v>22111</v>
      </c>
      <c r="E9540" s="5" t="s">
        <v>18</v>
      </c>
      <c r="F9540" s="5" t="s">
        <v>19</v>
      </c>
      <c r="G9540" s="5" t="s">
        <v>36</v>
      </c>
      <c r="H9540" s="5" t="s">
        <v>216</v>
      </c>
      <c r="I9540" s="5">
        <v>1</v>
      </c>
      <c r="J9540" s="5">
        <v>30611</v>
      </c>
      <c r="K9540" s="5">
        <v>30611</v>
      </c>
      <c r="L9540" s="5">
        <v>5676.62</v>
      </c>
      <c r="M9540" s="5" t="s">
        <v>61</v>
      </c>
      <c r="N9540" s="5" t="s">
        <v>67</v>
      </c>
      <c r="O9540" s="5" t="s">
        <v>143</v>
      </c>
    </row>
    <row r="9541" spans="1:15" x14ac:dyDescent="0.3">
      <c r="A9541" s="5" t="s">
        <v>22112</v>
      </c>
      <c r="B9541" s="6">
        <v>45835</v>
      </c>
      <c r="C9541" s="5" t="s">
        <v>17077</v>
      </c>
      <c r="D9541" s="5" t="s">
        <v>22113</v>
      </c>
      <c r="E9541" s="5" t="s">
        <v>18</v>
      </c>
      <c r="F9541" s="5" t="s">
        <v>44</v>
      </c>
      <c r="G9541" s="5" t="s">
        <v>59</v>
      </c>
      <c r="H9541" s="5" t="s">
        <v>126</v>
      </c>
      <c r="I9541" s="5">
        <v>4</v>
      </c>
      <c r="J9541" s="5">
        <v>18381</v>
      </c>
      <c r="K9541" s="5">
        <v>73524</v>
      </c>
      <c r="L9541" s="5">
        <v>5184.18</v>
      </c>
      <c r="M9541" s="5" t="s">
        <v>30</v>
      </c>
      <c r="N9541" s="5" t="s">
        <v>38</v>
      </c>
      <c r="O9541" s="5" t="s">
        <v>6181</v>
      </c>
    </row>
    <row r="9542" spans="1:15" x14ac:dyDescent="0.3">
      <c r="A9542" s="5" t="s">
        <v>22114</v>
      </c>
      <c r="B9542" s="6">
        <v>45922</v>
      </c>
      <c r="C9542" s="5" t="s">
        <v>11033</v>
      </c>
      <c r="D9542" s="5" t="s">
        <v>22115</v>
      </c>
      <c r="E9542" s="5" t="s">
        <v>18</v>
      </c>
      <c r="F9542" s="5" t="s">
        <v>87</v>
      </c>
      <c r="G9542" s="5" t="s">
        <v>59</v>
      </c>
      <c r="H9542" s="5" t="s">
        <v>126</v>
      </c>
      <c r="I9542" s="5">
        <v>1</v>
      </c>
      <c r="J9542" s="5">
        <v>23642</v>
      </c>
      <c r="K9542" s="5">
        <v>23642</v>
      </c>
      <c r="L9542" s="5">
        <v>1702.33</v>
      </c>
      <c r="M9542" s="5" t="s">
        <v>54</v>
      </c>
      <c r="N9542" s="5" t="s">
        <v>23</v>
      </c>
      <c r="O9542" s="5" t="s">
        <v>319</v>
      </c>
    </row>
    <row r="9543" spans="1:15" x14ac:dyDescent="0.3">
      <c r="A9543" s="5" t="s">
        <v>22116</v>
      </c>
      <c r="B9543" s="6">
        <v>45771</v>
      </c>
      <c r="C9543" s="5" t="s">
        <v>7958</v>
      </c>
      <c r="D9543" s="5" t="s">
        <v>22117</v>
      </c>
      <c r="E9543" s="5" t="s">
        <v>86</v>
      </c>
      <c r="F9543" s="5" t="s">
        <v>87</v>
      </c>
      <c r="G9543" s="5" t="s">
        <v>20</v>
      </c>
      <c r="H9543" s="5" t="s">
        <v>21</v>
      </c>
      <c r="I9543" s="5">
        <v>5</v>
      </c>
      <c r="J9543" s="5">
        <v>47418</v>
      </c>
      <c r="K9543" s="5">
        <v>237090</v>
      </c>
      <c r="L9543" s="5">
        <v>69364.86</v>
      </c>
      <c r="M9543" s="5" t="s">
        <v>61</v>
      </c>
      <c r="N9543" s="5" t="s">
        <v>38</v>
      </c>
      <c r="O9543" s="5" t="s">
        <v>118</v>
      </c>
    </row>
    <row r="9544" spans="1:15" x14ac:dyDescent="0.3">
      <c r="A9544" s="5" t="s">
        <v>22118</v>
      </c>
      <c r="B9544" s="6">
        <v>45918</v>
      </c>
      <c r="C9544" s="5" t="s">
        <v>4083</v>
      </c>
      <c r="D9544" s="5" t="s">
        <v>22119</v>
      </c>
      <c r="E9544" s="5" t="s">
        <v>18</v>
      </c>
      <c r="F9544" s="5" t="s">
        <v>44</v>
      </c>
      <c r="G9544" s="5" t="s">
        <v>59</v>
      </c>
      <c r="H9544" s="5" t="s">
        <v>181</v>
      </c>
      <c r="I9544" s="5">
        <v>4</v>
      </c>
      <c r="J9544" s="5">
        <v>47689</v>
      </c>
      <c r="K9544" s="5">
        <v>190756</v>
      </c>
      <c r="L9544" s="5">
        <v>55046.74</v>
      </c>
      <c r="M9544" s="5" t="s">
        <v>61</v>
      </c>
      <c r="N9544" s="5" t="s">
        <v>38</v>
      </c>
      <c r="O9544" s="5" t="s">
        <v>910</v>
      </c>
    </row>
    <row r="9545" spans="1:15" x14ac:dyDescent="0.3">
      <c r="A9545" s="5" t="s">
        <v>22120</v>
      </c>
      <c r="B9545" s="6">
        <v>45962</v>
      </c>
      <c r="C9545" s="5" t="s">
        <v>14792</v>
      </c>
      <c r="D9545" s="5" t="s">
        <v>22121</v>
      </c>
      <c r="E9545" s="5" t="s">
        <v>43</v>
      </c>
      <c r="F9545" s="5" t="s">
        <v>19</v>
      </c>
      <c r="G9545" s="5" t="s">
        <v>45</v>
      </c>
      <c r="H9545" s="5" t="s">
        <v>147</v>
      </c>
      <c r="I9545" s="5">
        <v>1</v>
      </c>
      <c r="J9545" s="5">
        <v>27420</v>
      </c>
      <c r="K9545" s="5">
        <v>27420</v>
      </c>
      <c r="L9545" s="5">
        <v>7269.27</v>
      </c>
      <c r="M9545" s="5" t="s">
        <v>30</v>
      </c>
      <c r="N9545" s="5" t="s">
        <v>67</v>
      </c>
      <c r="O9545" s="5" t="s">
        <v>275</v>
      </c>
    </row>
    <row r="9546" spans="1:15" x14ac:dyDescent="0.3">
      <c r="A9546" s="5" t="s">
        <v>22122</v>
      </c>
      <c r="B9546" s="6">
        <v>46152</v>
      </c>
      <c r="C9546" s="5" t="s">
        <v>7249</v>
      </c>
      <c r="D9546" s="5" t="s">
        <v>22123</v>
      </c>
      <c r="E9546" s="5" t="s">
        <v>18</v>
      </c>
      <c r="F9546" s="5" t="s">
        <v>44</v>
      </c>
      <c r="G9546" s="5" t="s">
        <v>59</v>
      </c>
      <c r="H9546" s="5" t="s">
        <v>66</v>
      </c>
      <c r="I9546" s="5">
        <v>4</v>
      </c>
      <c r="J9546" s="5">
        <v>4832</v>
      </c>
      <c r="K9546" s="5">
        <v>19328</v>
      </c>
      <c r="L9546" s="5">
        <v>3474.05</v>
      </c>
      <c r="M9546" s="5" t="s">
        <v>22</v>
      </c>
      <c r="N9546" s="5" t="s">
        <v>31</v>
      </c>
      <c r="O9546" s="5" t="s">
        <v>726</v>
      </c>
    </row>
    <row r="9547" spans="1:15" x14ac:dyDescent="0.3">
      <c r="A9547" s="5" t="s">
        <v>22124</v>
      </c>
      <c r="B9547" s="6">
        <v>45987</v>
      </c>
      <c r="C9547" s="5" t="s">
        <v>678</v>
      </c>
      <c r="D9547" s="5" t="s">
        <v>22125</v>
      </c>
      <c r="E9547" s="5" t="s">
        <v>18</v>
      </c>
      <c r="F9547" s="5" t="s">
        <v>28</v>
      </c>
      <c r="G9547" s="5" t="s">
        <v>20</v>
      </c>
      <c r="H9547" s="5" t="s">
        <v>109</v>
      </c>
      <c r="I9547" s="5">
        <v>3</v>
      </c>
      <c r="J9547" s="5">
        <v>10811</v>
      </c>
      <c r="K9547" s="5">
        <v>32433</v>
      </c>
      <c r="L9547" s="5">
        <v>1679.11</v>
      </c>
      <c r="M9547" s="5" t="s">
        <v>54</v>
      </c>
      <c r="N9547" s="5" t="s">
        <v>31</v>
      </c>
      <c r="O9547" s="5" t="s">
        <v>700</v>
      </c>
    </row>
    <row r="9548" spans="1:15" x14ac:dyDescent="0.3">
      <c r="A9548" s="5" t="s">
        <v>22126</v>
      </c>
      <c r="B9548" s="6">
        <v>45889</v>
      </c>
      <c r="C9548" s="5" t="s">
        <v>7827</v>
      </c>
      <c r="D9548" s="5" t="s">
        <v>22127</v>
      </c>
      <c r="E9548" s="5" t="s">
        <v>18</v>
      </c>
      <c r="F9548" s="5" t="s">
        <v>44</v>
      </c>
      <c r="G9548" s="5" t="s">
        <v>59</v>
      </c>
      <c r="H9548" s="5" t="s">
        <v>66</v>
      </c>
      <c r="I9548" s="5">
        <v>5</v>
      </c>
      <c r="J9548" s="5">
        <v>25823</v>
      </c>
      <c r="K9548" s="5">
        <v>129115</v>
      </c>
      <c r="L9548" s="5">
        <v>9072.15</v>
      </c>
      <c r="M9548" s="5" t="s">
        <v>54</v>
      </c>
      <c r="N9548" s="5" t="s">
        <v>38</v>
      </c>
      <c r="O9548" s="5" t="s">
        <v>1160</v>
      </c>
    </row>
    <row r="9549" spans="1:15" x14ac:dyDescent="0.3">
      <c r="A9549" s="5" t="s">
        <v>22128</v>
      </c>
      <c r="B9549" s="6">
        <v>45804</v>
      </c>
      <c r="C9549" s="5" t="s">
        <v>10945</v>
      </c>
      <c r="D9549" s="5" t="s">
        <v>22129</v>
      </c>
      <c r="E9549" s="5" t="s">
        <v>43</v>
      </c>
      <c r="F9549" s="5" t="s">
        <v>87</v>
      </c>
      <c r="G9549" s="5" t="s">
        <v>36</v>
      </c>
      <c r="H9549" s="5" t="s">
        <v>216</v>
      </c>
      <c r="I9549" s="5">
        <v>1</v>
      </c>
      <c r="J9549" s="5">
        <v>47613</v>
      </c>
      <c r="K9549" s="5">
        <v>47613</v>
      </c>
      <c r="L9549" s="5">
        <v>11929.35</v>
      </c>
      <c r="M9549" s="5" t="s">
        <v>61</v>
      </c>
      <c r="N9549" s="5" t="s">
        <v>23</v>
      </c>
      <c r="O9549" s="5" t="s">
        <v>296</v>
      </c>
    </row>
    <row r="9550" spans="1:15" x14ac:dyDescent="0.3">
      <c r="A9550" s="5" t="s">
        <v>22130</v>
      </c>
      <c r="B9550" s="6">
        <v>45869</v>
      </c>
      <c r="C9550" s="5" t="s">
        <v>10262</v>
      </c>
      <c r="D9550" s="5" t="s">
        <v>22131</v>
      </c>
      <c r="E9550" s="5" t="s">
        <v>43</v>
      </c>
      <c r="F9550" s="5" t="s">
        <v>28</v>
      </c>
      <c r="G9550" s="5" t="s">
        <v>59</v>
      </c>
      <c r="H9550" s="5" t="s">
        <v>126</v>
      </c>
      <c r="I9550" s="5">
        <v>5</v>
      </c>
      <c r="J9550" s="5">
        <v>22324</v>
      </c>
      <c r="K9550" s="5">
        <v>111620</v>
      </c>
      <c r="L9550" s="5">
        <v>23491.69</v>
      </c>
      <c r="M9550" s="5" t="s">
        <v>54</v>
      </c>
      <c r="N9550" s="5" t="s">
        <v>31</v>
      </c>
      <c r="O9550" s="5" t="s">
        <v>11238</v>
      </c>
    </row>
    <row r="9551" spans="1:15" x14ac:dyDescent="0.3">
      <c r="A9551" s="5" t="s">
        <v>22132</v>
      </c>
      <c r="B9551" s="6">
        <v>45769</v>
      </c>
      <c r="C9551" s="5" t="s">
        <v>2745</v>
      </c>
      <c r="D9551" s="5" t="s">
        <v>22133</v>
      </c>
      <c r="E9551" s="5" t="s">
        <v>86</v>
      </c>
      <c r="F9551" s="5" t="s">
        <v>87</v>
      </c>
      <c r="G9551" s="5" t="s">
        <v>20</v>
      </c>
      <c r="H9551" s="5" t="s">
        <v>21</v>
      </c>
      <c r="I9551" s="5">
        <v>5</v>
      </c>
      <c r="J9551" s="5">
        <v>26146</v>
      </c>
      <c r="K9551" s="5">
        <v>130730</v>
      </c>
      <c r="L9551" s="5">
        <v>26436.95</v>
      </c>
      <c r="M9551" s="5" t="s">
        <v>22</v>
      </c>
      <c r="N9551" s="5" t="s">
        <v>31</v>
      </c>
      <c r="O9551" s="5" t="s">
        <v>110</v>
      </c>
    </row>
    <row r="9552" spans="1:15" x14ac:dyDescent="0.3">
      <c r="A9552" s="5" t="s">
        <v>22134</v>
      </c>
      <c r="B9552" s="6">
        <v>45958</v>
      </c>
      <c r="C9552" s="5" t="s">
        <v>2635</v>
      </c>
      <c r="D9552" s="5" t="s">
        <v>22135</v>
      </c>
      <c r="E9552" s="5" t="s">
        <v>86</v>
      </c>
      <c r="F9552" s="5" t="s">
        <v>52</v>
      </c>
      <c r="G9552" s="5" t="s">
        <v>59</v>
      </c>
      <c r="H9552" s="5" t="s">
        <v>60</v>
      </c>
      <c r="I9552" s="5">
        <v>2</v>
      </c>
      <c r="J9552" s="5">
        <v>11751</v>
      </c>
      <c r="K9552" s="5">
        <v>23502</v>
      </c>
      <c r="L9552" s="5">
        <v>2111.66</v>
      </c>
      <c r="M9552" s="5" t="s">
        <v>22</v>
      </c>
      <c r="N9552" s="5" t="s">
        <v>23</v>
      </c>
      <c r="O9552" s="5" t="s">
        <v>345</v>
      </c>
    </row>
    <row r="9553" spans="1:15" x14ac:dyDescent="0.3">
      <c r="A9553" s="5" t="s">
        <v>22136</v>
      </c>
      <c r="B9553" s="6">
        <v>45916</v>
      </c>
      <c r="C9553" s="5" t="s">
        <v>10602</v>
      </c>
      <c r="D9553" s="5" t="s">
        <v>22137</v>
      </c>
      <c r="E9553" s="5" t="s">
        <v>86</v>
      </c>
      <c r="F9553" s="5" t="s">
        <v>104</v>
      </c>
      <c r="G9553" s="5" t="s">
        <v>45</v>
      </c>
      <c r="H9553" s="5" t="s">
        <v>138</v>
      </c>
      <c r="I9553" s="5">
        <v>2</v>
      </c>
      <c r="J9553" s="5">
        <v>21086</v>
      </c>
      <c r="K9553" s="5">
        <v>42172</v>
      </c>
      <c r="L9553" s="5">
        <v>8677.9500000000007</v>
      </c>
      <c r="M9553" s="5" t="s">
        <v>22</v>
      </c>
      <c r="N9553" s="5" t="s">
        <v>67</v>
      </c>
      <c r="O9553" s="5" t="s">
        <v>604</v>
      </c>
    </row>
    <row r="9554" spans="1:15" x14ac:dyDescent="0.3">
      <c r="A9554" s="5" t="s">
        <v>22138</v>
      </c>
      <c r="B9554" s="6">
        <v>45788</v>
      </c>
      <c r="C9554" s="5" t="s">
        <v>2608</v>
      </c>
      <c r="D9554" s="5" t="s">
        <v>22139</v>
      </c>
      <c r="E9554" s="5" t="s">
        <v>72</v>
      </c>
      <c r="F9554" s="5" t="s">
        <v>87</v>
      </c>
      <c r="G9554" s="5" t="s">
        <v>20</v>
      </c>
      <c r="H9554" s="5" t="s">
        <v>21</v>
      </c>
      <c r="I9554" s="5">
        <v>2</v>
      </c>
      <c r="J9554" s="5">
        <v>36055</v>
      </c>
      <c r="K9554" s="5">
        <v>72110</v>
      </c>
      <c r="L9554" s="5">
        <v>8669.2199999999993</v>
      </c>
      <c r="M9554" s="5" t="s">
        <v>22</v>
      </c>
      <c r="N9554" s="5" t="s">
        <v>23</v>
      </c>
      <c r="O9554" s="5" t="s">
        <v>748</v>
      </c>
    </row>
    <row r="9555" spans="1:15" x14ac:dyDescent="0.3">
      <c r="A9555" s="5" t="s">
        <v>22140</v>
      </c>
      <c r="B9555" s="6">
        <v>46043</v>
      </c>
      <c r="C9555" s="5" t="s">
        <v>720</v>
      </c>
      <c r="D9555" s="5" t="s">
        <v>22141</v>
      </c>
      <c r="E9555" s="5" t="s">
        <v>72</v>
      </c>
      <c r="F9555" s="5" t="s">
        <v>87</v>
      </c>
      <c r="G9555" s="5" t="s">
        <v>36</v>
      </c>
      <c r="H9555" s="5" t="s">
        <v>53</v>
      </c>
      <c r="I9555" s="5">
        <v>5</v>
      </c>
      <c r="J9555" s="5">
        <v>30803</v>
      </c>
      <c r="K9555" s="5">
        <v>154015</v>
      </c>
      <c r="L9555" s="5">
        <v>29590.240000000002</v>
      </c>
      <c r="M9555" s="5" t="s">
        <v>22</v>
      </c>
      <c r="N9555" s="5" t="s">
        <v>31</v>
      </c>
      <c r="O9555" s="5" t="s">
        <v>21982</v>
      </c>
    </row>
    <row r="9556" spans="1:15" x14ac:dyDescent="0.3">
      <c r="A9556" s="5" t="s">
        <v>22142</v>
      </c>
      <c r="B9556" s="6">
        <v>45834</v>
      </c>
      <c r="C9556" s="5" t="s">
        <v>501</v>
      </c>
      <c r="D9556" s="5" t="s">
        <v>22143</v>
      </c>
      <c r="E9556" s="5" t="s">
        <v>18</v>
      </c>
      <c r="F9556" s="5" t="s">
        <v>44</v>
      </c>
      <c r="G9556" s="5" t="s">
        <v>20</v>
      </c>
      <c r="H9556" s="5" t="s">
        <v>73</v>
      </c>
      <c r="I9556" s="5">
        <v>2</v>
      </c>
      <c r="J9556" s="5">
        <v>47302</v>
      </c>
      <c r="K9556" s="5">
        <v>94604</v>
      </c>
      <c r="L9556" s="5">
        <v>25660.78</v>
      </c>
      <c r="M9556" s="5" t="s">
        <v>61</v>
      </c>
      <c r="N9556" s="5" t="s">
        <v>67</v>
      </c>
      <c r="O9556" s="5" t="s">
        <v>152</v>
      </c>
    </row>
    <row r="9557" spans="1:15" x14ac:dyDescent="0.3">
      <c r="A9557" s="5" t="s">
        <v>22144</v>
      </c>
      <c r="B9557" s="6">
        <v>46005</v>
      </c>
      <c r="C9557" s="5" t="s">
        <v>4711</v>
      </c>
      <c r="D9557" s="5" t="s">
        <v>22145</v>
      </c>
      <c r="E9557" s="5" t="s">
        <v>43</v>
      </c>
      <c r="F9557" s="5" t="s">
        <v>87</v>
      </c>
      <c r="G9557" s="5" t="s">
        <v>36</v>
      </c>
      <c r="H9557" s="5" t="s">
        <v>169</v>
      </c>
      <c r="I9557" s="5">
        <v>2</v>
      </c>
      <c r="J9557" s="5">
        <v>28935</v>
      </c>
      <c r="K9557" s="5">
        <v>57870</v>
      </c>
      <c r="L9557" s="5">
        <v>6277.96</v>
      </c>
      <c r="M9557" s="5" t="s">
        <v>47</v>
      </c>
      <c r="N9557" s="5" t="s">
        <v>23</v>
      </c>
      <c r="O9557" s="5" t="s">
        <v>981</v>
      </c>
    </row>
    <row r="9558" spans="1:15" x14ac:dyDescent="0.3">
      <c r="A9558" s="5" t="s">
        <v>22146</v>
      </c>
      <c r="B9558" s="6">
        <v>46058</v>
      </c>
      <c r="C9558" s="5" t="s">
        <v>14871</v>
      </c>
      <c r="D9558" s="5" t="s">
        <v>22147</v>
      </c>
      <c r="E9558" s="5" t="s">
        <v>72</v>
      </c>
      <c r="F9558" s="5" t="s">
        <v>44</v>
      </c>
      <c r="G9558" s="5" t="s">
        <v>45</v>
      </c>
      <c r="H9558" s="5" t="s">
        <v>46</v>
      </c>
      <c r="I9558" s="5">
        <v>1</v>
      </c>
      <c r="J9558" s="5">
        <v>3219</v>
      </c>
      <c r="K9558" s="5">
        <v>3219</v>
      </c>
      <c r="L9558" s="5">
        <v>357.41</v>
      </c>
      <c r="M9558" s="5" t="s">
        <v>30</v>
      </c>
      <c r="N9558" s="5" t="s">
        <v>67</v>
      </c>
      <c r="O9558" s="5" t="s">
        <v>359</v>
      </c>
    </row>
    <row r="9559" spans="1:15" x14ac:dyDescent="0.3">
      <c r="A9559" s="5" t="s">
        <v>22148</v>
      </c>
      <c r="B9559" s="6">
        <v>46094</v>
      </c>
      <c r="C9559" s="5" t="s">
        <v>4247</v>
      </c>
      <c r="D9559" s="5" t="s">
        <v>22149</v>
      </c>
      <c r="E9559" s="5" t="s">
        <v>18</v>
      </c>
      <c r="F9559" s="5" t="s">
        <v>104</v>
      </c>
      <c r="G9559" s="5" t="s">
        <v>45</v>
      </c>
      <c r="H9559" s="5" t="s">
        <v>147</v>
      </c>
      <c r="I9559" s="5">
        <v>1</v>
      </c>
      <c r="J9559" s="5">
        <v>38502</v>
      </c>
      <c r="K9559" s="5">
        <v>38502</v>
      </c>
      <c r="L9559" s="5">
        <v>3680.48</v>
      </c>
      <c r="M9559" s="5" t="s">
        <v>22</v>
      </c>
      <c r="N9559" s="5" t="s">
        <v>67</v>
      </c>
      <c r="O9559" s="5" t="s">
        <v>1047</v>
      </c>
    </row>
    <row r="9560" spans="1:15" x14ac:dyDescent="0.3">
      <c r="A9560" s="5" t="s">
        <v>22150</v>
      </c>
      <c r="B9560" s="6">
        <v>45884</v>
      </c>
      <c r="C9560" s="5" t="s">
        <v>1501</v>
      </c>
      <c r="D9560" s="5" t="s">
        <v>10824</v>
      </c>
      <c r="E9560" s="5" t="s">
        <v>72</v>
      </c>
      <c r="F9560" s="5" t="s">
        <v>104</v>
      </c>
      <c r="G9560" s="5" t="s">
        <v>20</v>
      </c>
      <c r="H9560" s="5" t="s">
        <v>73</v>
      </c>
      <c r="I9560" s="5">
        <v>2</v>
      </c>
      <c r="J9560" s="5">
        <v>4576</v>
      </c>
      <c r="K9560" s="5">
        <v>9152</v>
      </c>
      <c r="L9560" s="5">
        <v>833.43</v>
      </c>
      <c r="M9560" s="5" t="s">
        <v>61</v>
      </c>
      <c r="N9560" s="5" t="s">
        <v>38</v>
      </c>
      <c r="O9560" s="5" t="s">
        <v>444</v>
      </c>
    </row>
    <row r="9561" spans="1:15" x14ac:dyDescent="0.3">
      <c r="A9561" s="5" t="s">
        <v>22151</v>
      </c>
      <c r="B9561" s="6">
        <v>46192</v>
      </c>
      <c r="C9561" s="5" t="s">
        <v>11804</v>
      </c>
      <c r="D9561" s="5" t="s">
        <v>22152</v>
      </c>
      <c r="E9561" s="5" t="s">
        <v>72</v>
      </c>
      <c r="F9561" s="5" t="s">
        <v>52</v>
      </c>
      <c r="G9561" s="5" t="s">
        <v>36</v>
      </c>
      <c r="H9561" s="5" t="s">
        <v>53</v>
      </c>
      <c r="I9561" s="5">
        <v>3</v>
      </c>
      <c r="J9561" s="5">
        <v>14090</v>
      </c>
      <c r="K9561" s="5">
        <v>42270</v>
      </c>
      <c r="L9561" s="5">
        <v>3981.65</v>
      </c>
      <c r="M9561" s="5" t="s">
        <v>61</v>
      </c>
      <c r="N9561" s="5" t="s">
        <v>23</v>
      </c>
      <c r="O9561" s="5" t="s">
        <v>853</v>
      </c>
    </row>
    <row r="9562" spans="1:15" x14ac:dyDescent="0.3">
      <c r="A9562" s="5" t="s">
        <v>22153</v>
      </c>
      <c r="B9562" s="6">
        <v>45867</v>
      </c>
      <c r="C9562" s="5" t="s">
        <v>9171</v>
      </c>
      <c r="D9562" s="5" t="s">
        <v>22154</v>
      </c>
      <c r="E9562" s="5" t="s">
        <v>72</v>
      </c>
      <c r="F9562" s="5" t="s">
        <v>104</v>
      </c>
      <c r="G9562" s="5" t="s">
        <v>20</v>
      </c>
      <c r="H9562" s="5" t="s">
        <v>109</v>
      </c>
      <c r="I9562" s="5">
        <v>2</v>
      </c>
      <c r="J9562" s="5">
        <v>22847</v>
      </c>
      <c r="K9562" s="5">
        <v>45694</v>
      </c>
      <c r="L9562" s="5">
        <v>11898.75</v>
      </c>
      <c r="M9562" s="5" t="s">
        <v>30</v>
      </c>
      <c r="N9562" s="5" t="s">
        <v>23</v>
      </c>
      <c r="O9562" s="5" t="s">
        <v>12227</v>
      </c>
    </row>
    <row r="9563" spans="1:15" x14ac:dyDescent="0.3">
      <c r="A9563" s="5" t="s">
        <v>22155</v>
      </c>
      <c r="B9563" s="6">
        <v>45768</v>
      </c>
      <c r="C9563" s="5" t="s">
        <v>1608</v>
      </c>
      <c r="D9563" s="5" t="s">
        <v>22156</v>
      </c>
      <c r="E9563" s="5" t="s">
        <v>43</v>
      </c>
      <c r="F9563" s="5" t="s">
        <v>28</v>
      </c>
      <c r="G9563" s="5" t="s">
        <v>45</v>
      </c>
      <c r="H9563" s="5" t="s">
        <v>160</v>
      </c>
      <c r="I9563" s="5">
        <v>1</v>
      </c>
      <c r="J9563" s="5">
        <v>35968</v>
      </c>
      <c r="K9563" s="5">
        <v>35968</v>
      </c>
      <c r="L9563" s="5">
        <v>7214</v>
      </c>
      <c r="M9563" s="5" t="s">
        <v>30</v>
      </c>
      <c r="N9563" s="5" t="s">
        <v>67</v>
      </c>
      <c r="O9563" s="5" t="s">
        <v>7085</v>
      </c>
    </row>
    <row r="9564" spans="1:15" x14ac:dyDescent="0.3">
      <c r="A9564" s="5" t="s">
        <v>22157</v>
      </c>
      <c r="B9564" s="6">
        <v>46189</v>
      </c>
      <c r="C9564" s="5" t="s">
        <v>7124</v>
      </c>
      <c r="D9564" s="5" t="s">
        <v>22158</v>
      </c>
      <c r="E9564" s="5" t="s">
        <v>72</v>
      </c>
      <c r="F9564" s="5" t="s">
        <v>44</v>
      </c>
      <c r="G9564" s="5" t="s">
        <v>20</v>
      </c>
      <c r="H9564" s="5" t="s">
        <v>109</v>
      </c>
      <c r="I9564" s="5">
        <v>5</v>
      </c>
      <c r="J9564" s="5">
        <v>34873</v>
      </c>
      <c r="K9564" s="5">
        <v>174365</v>
      </c>
      <c r="L9564" s="5">
        <v>25223.19</v>
      </c>
      <c r="M9564" s="5" t="s">
        <v>22</v>
      </c>
      <c r="N9564" s="5" t="s">
        <v>38</v>
      </c>
      <c r="O9564" s="5" t="s">
        <v>88</v>
      </c>
    </row>
    <row r="9565" spans="1:15" x14ac:dyDescent="0.3">
      <c r="A9565" s="5" t="s">
        <v>22159</v>
      </c>
      <c r="B9565" s="6">
        <v>45888</v>
      </c>
      <c r="C9565" s="5" t="s">
        <v>22160</v>
      </c>
      <c r="D9565" s="5" t="s">
        <v>22161</v>
      </c>
      <c r="E9565" s="5" t="s">
        <v>18</v>
      </c>
      <c r="F9565" s="5" t="s">
        <v>104</v>
      </c>
      <c r="G9565" s="5" t="s">
        <v>59</v>
      </c>
      <c r="H9565" s="5" t="s">
        <v>66</v>
      </c>
      <c r="I9565" s="5">
        <v>4</v>
      </c>
      <c r="J9565" s="5">
        <v>7231</v>
      </c>
      <c r="K9565" s="5">
        <v>28924</v>
      </c>
      <c r="L9565" s="5">
        <v>1680.77</v>
      </c>
      <c r="M9565" s="5" t="s">
        <v>61</v>
      </c>
      <c r="N9565" s="5" t="s">
        <v>23</v>
      </c>
      <c r="O9565" s="5" t="s">
        <v>232</v>
      </c>
    </row>
    <row r="9566" spans="1:15" x14ac:dyDescent="0.3">
      <c r="A9566" s="5" t="s">
        <v>22162</v>
      </c>
      <c r="B9566" s="6">
        <v>45859</v>
      </c>
      <c r="C9566" s="5" t="s">
        <v>11574</v>
      </c>
      <c r="D9566" s="5" t="s">
        <v>22163</v>
      </c>
      <c r="E9566" s="5" t="s">
        <v>43</v>
      </c>
      <c r="F9566" s="5" t="s">
        <v>19</v>
      </c>
      <c r="G9566" s="5" t="s">
        <v>59</v>
      </c>
      <c r="H9566" s="5" t="s">
        <v>126</v>
      </c>
      <c r="I9566" s="5">
        <v>5</v>
      </c>
      <c r="J9566" s="5">
        <v>39345</v>
      </c>
      <c r="K9566" s="5">
        <v>196725</v>
      </c>
      <c r="L9566" s="5">
        <v>25126.04</v>
      </c>
      <c r="M9566" s="5" t="s">
        <v>54</v>
      </c>
      <c r="N9566" s="5" t="s">
        <v>67</v>
      </c>
      <c r="O9566" s="5" t="s">
        <v>2653</v>
      </c>
    </row>
    <row r="9567" spans="1:15" x14ac:dyDescent="0.3">
      <c r="A9567" s="5" t="s">
        <v>22164</v>
      </c>
      <c r="B9567" s="6">
        <v>46016</v>
      </c>
      <c r="C9567" s="5" t="s">
        <v>4250</v>
      </c>
      <c r="D9567" s="5" t="s">
        <v>22165</v>
      </c>
      <c r="E9567" s="5" t="s">
        <v>86</v>
      </c>
      <c r="F9567" s="5" t="s">
        <v>19</v>
      </c>
      <c r="G9567" s="5" t="s">
        <v>59</v>
      </c>
      <c r="H9567" s="5" t="s">
        <v>66</v>
      </c>
      <c r="I9567" s="5">
        <v>3</v>
      </c>
      <c r="J9567" s="5">
        <v>35353</v>
      </c>
      <c r="K9567" s="5">
        <v>106059</v>
      </c>
      <c r="L9567" s="5">
        <v>17557.919999999998</v>
      </c>
      <c r="M9567" s="5" t="s">
        <v>30</v>
      </c>
      <c r="N9567" s="5" t="s">
        <v>38</v>
      </c>
      <c r="O9567" s="5" t="s">
        <v>275</v>
      </c>
    </row>
    <row r="9568" spans="1:15" x14ac:dyDescent="0.3">
      <c r="A9568" s="5" t="s">
        <v>22166</v>
      </c>
      <c r="B9568" s="6">
        <v>46101</v>
      </c>
      <c r="C9568" s="5" t="s">
        <v>10659</v>
      </c>
      <c r="D9568" s="5" t="s">
        <v>22167</v>
      </c>
      <c r="E9568" s="5" t="s">
        <v>72</v>
      </c>
      <c r="F9568" s="5" t="s">
        <v>104</v>
      </c>
      <c r="G9568" s="5" t="s">
        <v>59</v>
      </c>
      <c r="H9568" s="5" t="s">
        <v>60</v>
      </c>
      <c r="I9568" s="5">
        <v>3</v>
      </c>
      <c r="J9568" s="5">
        <v>34832</v>
      </c>
      <c r="K9568" s="5">
        <v>104496</v>
      </c>
      <c r="L9568" s="5">
        <v>21543.17</v>
      </c>
      <c r="M9568" s="5" t="s">
        <v>47</v>
      </c>
      <c r="N9568" s="5" t="s">
        <v>31</v>
      </c>
      <c r="O9568" s="5" t="s">
        <v>114</v>
      </c>
    </row>
    <row r="9569" spans="1:15" x14ac:dyDescent="0.3">
      <c r="A9569" s="5" t="s">
        <v>22168</v>
      </c>
      <c r="B9569" s="6">
        <v>46191</v>
      </c>
      <c r="C9569" s="5" t="s">
        <v>7352</v>
      </c>
      <c r="D9569" s="5" t="s">
        <v>22169</v>
      </c>
      <c r="E9569" s="5" t="s">
        <v>43</v>
      </c>
      <c r="F9569" s="5" t="s">
        <v>87</v>
      </c>
      <c r="G9569" s="5" t="s">
        <v>36</v>
      </c>
      <c r="H9569" s="5" t="s">
        <v>53</v>
      </c>
      <c r="I9569" s="5">
        <v>4</v>
      </c>
      <c r="J9569" s="5">
        <v>21193</v>
      </c>
      <c r="K9569" s="5">
        <v>84772</v>
      </c>
      <c r="L9569" s="5">
        <v>20361.14</v>
      </c>
      <c r="M9569" s="5" t="s">
        <v>61</v>
      </c>
      <c r="N9569" s="5" t="s">
        <v>23</v>
      </c>
      <c r="O9569" s="5" t="s">
        <v>553</v>
      </c>
    </row>
    <row r="9570" spans="1:15" x14ac:dyDescent="0.3">
      <c r="A9570" s="5" t="s">
        <v>22170</v>
      </c>
      <c r="B9570" s="6">
        <v>46064</v>
      </c>
      <c r="C9570" s="5" t="s">
        <v>145</v>
      </c>
      <c r="D9570" s="5" t="s">
        <v>22171</v>
      </c>
      <c r="E9570" s="5" t="s">
        <v>18</v>
      </c>
      <c r="F9570" s="5" t="s">
        <v>104</v>
      </c>
      <c r="G9570" s="5" t="s">
        <v>36</v>
      </c>
      <c r="H9570" s="5" t="s">
        <v>53</v>
      </c>
      <c r="I9570" s="5">
        <v>1</v>
      </c>
      <c r="J9570" s="5">
        <v>22563</v>
      </c>
      <c r="K9570" s="5">
        <v>22563</v>
      </c>
      <c r="L9570" s="5">
        <v>5962.44</v>
      </c>
      <c r="M9570" s="5" t="s">
        <v>61</v>
      </c>
      <c r="N9570" s="5" t="s">
        <v>31</v>
      </c>
      <c r="O9570" s="5" t="s">
        <v>2022</v>
      </c>
    </row>
    <row r="9571" spans="1:15" x14ac:dyDescent="0.3">
      <c r="A9571" s="5" t="s">
        <v>22172</v>
      </c>
      <c r="B9571" s="6">
        <v>46087</v>
      </c>
      <c r="C9571" s="5" t="s">
        <v>4455</v>
      </c>
      <c r="D9571" s="5" t="s">
        <v>22173</v>
      </c>
      <c r="E9571" s="5" t="s">
        <v>72</v>
      </c>
      <c r="F9571" s="5" t="s">
        <v>52</v>
      </c>
      <c r="G9571" s="5" t="s">
        <v>59</v>
      </c>
      <c r="H9571" s="5" t="s">
        <v>181</v>
      </c>
      <c r="I9571" s="5">
        <v>3</v>
      </c>
      <c r="J9571" s="5">
        <v>49304</v>
      </c>
      <c r="K9571" s="5">
        <v>147912</v>
      </c>
      <c r="L9571" s="5">
        <v>16615.66</v>
      </c>
      <c r="M9571" s="5" t="s">
        <v>54</v>
      </c>
      <c r="N9571" s="5" t="s">
        <v>31</v>
      </c>
      <c r="O9571" s="5" t="s">
        <v>1524</v>
      </c>
    </row>
    <row r="9572" spans="1:15" x14ac:dyDescent="0.3">
      <c r="A9572" s="5" t="s">
        <v>22174</v>
      </c>
      <c r="B9572" s="6">
        <v>45968</v>
      </c>
      <c r="C9572" s="5" t="s">
        <v>9807</v>
      </c>
      <c r="D9572" s="5" t="s">
        <v>22175</v>
      </c>
      <c r="E9572" s="5" t="s">
        <v>18</v>
      </c>
      <c r="F9572" s="5" t="s">
        <v>87</v>
      </c>
      <c r="G9572" s="5" t="s">
        <v>45</v>
      </c>
      <c r="H9572" s="5" t="s">
        <v>160</v>
      </c>
      <c r="I9572" s="5">
        <v>5</v>
      </c>
      <c r="J9572" s="5">
        <v>48697</v>
      </c>
      <c r="K9572" s="5">
        <v>243485</v>
      </c>
      <c r="L9572" s="5">
        <v>42559.58</v>
      </c>
      <c r="M9572" s="5" t="s">
        <v>22</v>
      </c>
      <c r="N9572" s="5" t="s">
        <v>23</v>
      </c>
      <c r="O9572" s="5" t="s">
        <v>715</v>
      </c>
    </row>
    <row r="9573" spans="1:15" x14ac:dyDescent="0.3">
      <c r="A9573" s="5" t="s">
        <v>22176</v>
      </c>
      <c r="B9573" s="6">
        <v>45762</v>
      </c>
      <c r="C9573" s="5" t="s">
        <v>413</v>
      </c>
      <c r="D9573" s="5" t="s">
        <v>22177</v>
      </c>
      <c r="E9573" s="5" t="s">
        <v>43</v>
      </c>
      <c r="F9573" s="5" t="s">
        <v>19</v>
      </c>
      <c r="G9573" s="5" t="s">
        <v>59</v>
      </c>
      <c r="H9573" s="5" t="s">
        <v>66</v>
      </c>
      <c r="I9573" s="5">
        <v>2</v>
      </c>
      <c r="J9573" s="5">
        <v>7231</v>
      </c>
      <c r="K9573" s="5">
        <v>14462</v>
      </c>
      <c r="L9573" s="5">
        <v>2949.09</v>
      </c>
      <c r="M9573" s="5" t="s">
        <v>54</v>
      </c>
      <c r="N9573" s="5" t="s">
        <v>38</v>
      </c>
      <c r="O9573" s="5" t="s">
        <v>9921</v>
      </c>
    </row>
    <row r="9574" spans="1:15" x14ac:dyDescent="0.3">
      <c r="A9574" s="5" t="s">
        <v>22178</v>
      </c>
      <c r="B9574" s="6">
        <v>46103</v>
      </c>
      <c r="C9574" s="5" t="s">
        <v>2059</v>
      </c>
      <c r="D9574" s="5" t="s">
        <v>22179</v>
      </c>
      <c r="E9574" s="5" t="s">
        <v>86</v>
      </c>
      <c r="F9574" s="5" t="s">
        <v>19</v>
      </c>
      <c r="G9574" s="5" t="s">
        <v>36</v>
      </c>
      <c r="H9574" s="5" t="s">
        <v>169</v>
      </c>
      <c r="I9574" s="5">
        <v>5</v>
      </c>
      <c r="J9574" s="5">
        <v>43479</v>
      </c>
      <c r="K9574" s="5">
        <v>217395</v>
      </c>
      <c r="L9574" s="5">
        <v>20908.14</v>
      </c>
      <c r="M9574" s="5" t="s">
        <v>61</v>
      </c>
      <c r="N9574" s="5" t="s">
        <v>38</v>
      </c>
      <c r="O9574" s="5" t="s">
        <v>252</v>
      </c>
    </row>
    <row r="9575" spans="1:15" x14ac:dyDescent="0.3">
      <c r="A9575" s="5" t="s">
        <v>22180</v>
      </c>
      <c r="B9575" s="6">
        <v>45797</v>
      </c>
      <c r="C9575" s="5" t="s">
        <v>1784</v>
      </c>
      <c r="D9575" s="5" t="s">
        <v>22181</v>
      </c>
      <c r="E9575" s="5" t="s">
        <v>43</v>
      </c>
      <c r="F9575" s="5" t="s">
        <v>52</v>
      </c>
      <c r="G9575" s="5" t="s">
        <v>59</v>
      </c>
      <c r="H9575" s="5" t="s">
        <v>126</v>
      </c>
      <c r="I9575" s="5">
        <v>5</v>
      </c>
      <c r="J9575" s="5">
        <v>2141</v>
      </c>
      <c r="K9575" s="5">
        <v>10705</v>
      </c>
      <c r="L9575" s="5">
        <v>3198.6</v>
      </c>
      <c r="M9575" s="5" t="s">
        <v>22</v>
      </c>
      <c r="N9575" s="5" t="s">
        <v>67</v>
      </c>
      <c r="O9575" s="5" t="s">
        <v>466</v>
      </c>
    </row>
    <row r="9576" spans="1:15" x14ac:dyDescent="0.3">
      <c r="A9576" s="5" t="s">
        <v>22182</v>
      </c>
      <c r="B9576" s="6">
        <v>45705</v>
      </c>
      <c r="C9576" s="5" t="s">
        <v>2433</v>
      </c>
      <c r="D9576" s="5" t="s">
        <v>22183</v>
      </c>
      <c r="E9576" s="5" t="s">
        <v>72</v>
      </c>
      <c r="F9576" s="5" t="s">
        <v>28</v>
      </c>
      <c r="G9576" s="5" t="s">
        <v>45</v>
      </c>
      <c r="H9576" s="5" t="s">
        <v>138</v>
      </c>
      <c r="I9576" s="5">
        <v>1</v>
      </c>
      <c r="J9576" s="5">
        <v>1948</v>
      </c>
      <c r="K9576" s="5">
        <v>1948</v>
      </c>
      <c r="L9576" s="5">
        <v>361.63</v>
      </c>
      <c r="M9576" s="5" t="s">
        <v>30</v>
      </c>
      <c r="N9576" s="5" t="s">
        <v>38</v>
      </c>
      <c r="O9576" s="5" t="s">
        <v>3098</v>
      </c>
    </row>
    <row r="9577" spans="1:15" x14ac:dyDescent="0.3">
      <c r="A9577" s="5" t="s">
        <v>22184</v>
      </c>
      <c r="B9577" s="6">
        <v>45848</v>
      </c>
      <c r="C9577" s="5" t="s">
        <v>10374</v>
      </c>
      <c r="D9577" s="5" t="s">
        <v>22185</v>
      </c>
      <c r="E9577" s="5" t="s">
        <v>86</v>
      </c>
      <c r="F9577" s="5" t="s">
        <v>52</v>
      </c>
      <c r="G9577" s="5" t="s">
        <v>45</v>
      </c>
      <c r="H9577" s="5" t="s">
        <v>160</v>
      </c>
      <c r="I9577" s="5">
        <v>3</v>
      </c>
      <c r="J9577" s="5">
        <v>40727</v>
      </c>
      <c r="K9577" s="5">
        <v>122181</v>
      </c>
      <c r="L9577" s="5">
        <v>31702.85</v>
      </c>
      <c r="M9577" s="5" t="s">
        <v>54</v>
      </c>
      <c r="N9577" s="5" t="s">
        <v>67</v>
      </c>
      <c r="O9577" s="5" t="s">
        <v>553</v>
      </c>
    </row>
    <row r="9578" spans="1:15" x14ac:dyDescent="0.3">
      <c r="A9578" s="5" t="s">
        <v>22186</v>
      </c>
      <c r="B9578" s="6">
        <v>45953</v>
      </c>
      <c r="C9578" s="5" t="s">
        <v>2814</v>
      </c>
      <c r="D9578" s="5" t="s">
        <v>22187</v>
      </c>
      <c r="E9578" s="5" t="s">
        <v>72</v>
      </c>
      <c r="F9578" s="5" t="s">
        <v>52</v>
      </c>
      <c r="G9578" s="5" t="s">
        <v>36</v>
      </c>
      <c r="H9578" s="5" t="s">
        <v>169</v>
      </c>
      <c r="I9578" s="5">
        <v>3</v>
      </c>
      <c r="J9578" s="5">
        <v>8356</v>
      </c>
      <c r="K9578" s="5">
        <v>25068</v>
      </c>
      <c r="L9578" s="5">
        <v>3239.44</v>
      </c>
      <c r="M9578" s="5" t="s">
        <v>22</v>
      </c>
      <c r="N9578" s="5" t="s">
        <v>23</v>
      </c>
      <c r="O9578" s="5" t="s">
        <v>275</v>
      </c>
    </row>
    <row r="9579" spans="1:15" x14ac:dyDescent="0.3">
      <c r="A9579" s="5" t="s">
        <v>22188</v>
      </c>
      <c r="B9579" s="6">
        <v>45719</v>
      </c>
      <c r="C9579" s="5" t="s">
        <v>5622</v>
      </c>
      <c r="D9579" s="5" t="s">
        <v>22189</v>
      </c>
      <c r="E9579" s="5" t="s">
        <v>72</v>
      </c>
      <c r="F9579" s="5" t="s">
        <v>87</v>
      </c>
      <c r="G9579" s="5" t="s">
        <v>59</v>
      </c>
      <c r="H9579" s="5" t="s">
        <v>126</v>
      </c>
      <c r="I9579" s="5">
        <v>4</v>
      </c>
      <c r="J9579" s="5">
        <v>43461</v>
      </c>
      <c r="K9579" s="5">
        <v>173844</v>
      </c>
      <c r="L9579" s="5">
        <v>10288.450000000001</v>
      </c>
      <c r="M9579" s="5" t="s">
        <v>47</v>
      </c>
      <c r="N9579" s="5" t="s">
        <v>31</v>
      </c>
      <c r="O9579" s="5" t="s">
        <v>359</v>
      </c>
    </row>
    <row r="9580" spans="1:15" x14ac:dyDescent="0.3">
      <c r="A9580" s="5" t="s">
        <v>22190</v>
      </c>
      <c r="B9580" s="6">
        <v>45887</v>
      </c>
      <c r="C9580" s="5" t="s">
        <v>10422</v>
      </c>
      <c r="D9580" s="5" t="s">
        <v>22191</v>
      </c>
      <c r="E9580" s="5" t="s">
        <v>18</v>
      </c>
      <c r="F9580" s="5" t="s">
        <v>19</v>
      </c>
      <c r="G9580" s="5" t="s">
        <v>45</v>
      </c>
      <c r="H9580" s="5" t="s">
        <v>46</v>
      </c>
      <c r="I9580" s="5">
        <v>2</v>
      </c>
      <c r="J9580" s="5">
        <v>12079</v>
      </c>
      <c r="K9580" s="5">
        <v>24158</v>
      </c>
      <c r="L9580" s="5">
        <v>4704.42</v>
      </c>
      <c r="M9580" s="5" t="s">
        <v>47</v>
      </c>
      <c r="N9580" s="5" t="s">
        <v>23</v>
      </c>
      <c r="O9580" s="5" t="s">
        <v>5528</v>
      </c>
    </row>
    <row r="9581" spans="1:15" x14ac:dyDescent="0.3">
      <c r="A9581" s="5" t="s">
        <v>22192</v>
      </c>
      <c r="B9581" s="6">
        <v>45951</v>
      </c>
      <c r="C9581" s="5" t="s">
        <v>7287</v>
      </c>
      <c r="D9581" s="5" t="s">
        <v>22193</v>
      </c>
      <c r="E9581" s="5" t="s">
        <v>18</v>
      </c>
      <c r="F9581" s="5" t="s">
        <v>52</v>
      </c>
      <c r="G9581" s="5" t="s">
        <v>45</v>
      </c>
      <c r="H9581" s="5" t="s">
        <v>147</v>
      </c>
      <c r="I9581" s="5">
        <v>4</v>
      </c>
      <c r="J9581" s="5">
        <v>41582</v>
      </c>
      <c r="K9581" s="5">
        <v>166328</v>
      </c>
      <c r="L9581" s="5">
        <v>9429.1</v>
      </c>
      <c r="M9581" s="5" t="s">
        <v>61</v>
      </c>
      <c r="N9581" s="5" t="s">
        <v>31</v>
      </c>
      <c r="O9581" s="5" t="s">
        <v>668</v>
      </c>
    </row>
    <row r="9582" spans="1:15" x14ac:dyDescent="0.3">
      <c r="A9582" s="5" t="s">
        <v>22194</v>
      </c>
      <c r="B9582" s="6">
        <v>46190</v>
      </c>
      <c r="C9582" s="5" t="s">
        <v>214</v>
      </c>
      <c r="D9582" s="5" t="s">
        <v>22195</v>
      </c>
      <c r="E9582" s="5" t="s">
        <v>86</v>
      </c>
      <c r="F9582" s="5" t="s">
        <v>104</v>
      </c>
      <c r="G9582" s="5" t="s">
        <v>36</v>
      </c>
      <c r="H9582" s="5" t="s">
        <v>216</v>
      </c>
      <c r="I9582" s="5">
        <v>4</v>
      </c>
      <c r="J9582" s="5">
        <v>5654</v>
      </c>
      <c r="K9582" s="5">
        <v>22616</v>
      </c>
      <c r="L9582" s="5">
        <v>3861.01</v>
      </c>
      <c r="M9582" s="5" t="s">
        <v>22</v>
      </c>
      <c r="N9582" s="5" t="s">
        <v>67</v>
      </c>
      <c r="O9582" s="5" t="s">
        <v>11623</v>
      </c>
    </row>
    <row r="9583" spans="1:15" x14ac:dyDescent="0.3">
      <c r="A9583" s="5" t="s">
        <v>22196</v>
      </c>
      <c r="B9583" s="6">
        <v>45825</v>
      </c>
      <c r="C9583" s="5" t="s">
        <v>7244</v>
      </c>
      <c r="D9583" s="5" t="s">
        <v>22197</v>
      </c>
      <c r="E9583" s="5" t="s">
        <v>86</v>
      </c>
      <c r="F9583" s="5" t="s">
        <v>44</v>
      </c>
      <c r="G9583" s="5" t="s">
        <v>59</v>
      </c>
      <c r="H9583" s="5" t="s">
        <v>66</v>
      </c>
      <c r="I9583" s="5">
        <v>2</v>
      </c>
      <c r="J9583" s="5">
        <v>6245</v>
      </c>
      <c r="K9583" s="5">
        <v>12490</v>
      </c>
      <c r="L9583" s="5">
        <v>1771.36</v>
      </c>
      <c r="M9583" s="5" t="s">
        <v>22</v>
      </c>
      <c r="N9583" s="5" t="s">
        <v>23</v>
      </c>
      <c r="O9583" s="5" t="s">
        <v>542</v>
      </c>
    </row>
    <row r="9584" spans="1:15" x14ac:dyDescent="0.3">
      <c r="A9584" s="5" t="s">
        <v>22198</v>
      </c>
      <c r="B9584" s="6">
        <v>45955</v>
      </c>
      <c r="C9584" s="5" t="s">
        <v>19134</v>
      </c>
      <c r="D9584" s="5" t="s">
        <v>22199</v>
      </c>
      <c r="E9584" s="5" t="s">
        <v>43</v>
      </c>
      <c r="F9584" s="5" t="s">
        <v>104</v>
      </c>
      <c r="G9584" s="5" t="s">
        <v>36</v>
      </c>
      <c r="H9584" s="5" t="s">
        <v>169</v>
      </c>
      <c r="I9584" s="5">
        <v>5</v>
      </c>
      <c r="J9584" s="5">
        <v>35311</v>
      </c>
      <c r="K9584" s="5">
        <v>176555</v>
      </c>
      <c r="L9584" s="5">
        <v>41666.879999999997</v>
      </c>
      <c r="M9584" s="5" t="s">
        <v>30</v>
      </c>
      <c r="N9584" s="5" t="s">
        <v>31</v>
      </c>
      <c r="O9584" s="5" t="s">
        <v>4538</v>
      </c>
    </row>
    <row r="9585" spans="1:15" x14ac:dyDescent="0.3">
      <c r="A9585" s="5" t="s">
        <v>22200</v>
      </c>
      <c r="B9585" s="6">
        <v>45784</v>
      </c>
      <c r="C9585" s="5" t="s">
        <v>6993</v>
      </c>
      <c r="D9585" s="5" t="s">
        <v>22201</v>
      </c>
      <c r="E9585" s="5" t="s">
        <v>43</v>
      </c>
      <c r="F9585" s="5" t="s">
        <v>87</v>
      </c>
      <c r="G9585" s="5" t="s">
        <v>59</v>
      </c>
      <c r="H9585" s="5" t="s">
        <v>126</v>
      </c>
      <c r="I9585" s="5">
        <v>3</v>
      </c>
      <c r="J9585" s="5">
        <v>30335</v>
      </c>
      <c r="K9585" s="5">
        <v>91005</v>
      </c>
      <c r="L9585" s="5">
        <v>14803.03</v>
      </c>
      <c r="M9585" s="5" t="s">
        <v>22</v>
      </c>
      <c r="N9585" s="5" t="s">
        <v>38</v>
      </c>
      <c r="O9585" s="5" t="s">
        <v>624</v>
      </c>
    </row>
    <row r="9586" spans="1:15" x14ac:dyDescent="0.3">
      <c r="A9586" s="5" t="s">
        <v>22202</v>
      </c>
      <c r="B9586" s="6">
        <v>45954</v>
      </c>
      <c r="C9586" s="5" t="s">
        <v>10555</v>
      </c>
      <c r="D9586" s="5" t="s">
        <v>22203</v>
      </c>
      <c r="E9586" s="5" t="s">
        <v>18</v>
      </c>
      <c r="F9586" s="5" t="s">
        <v>44</v>
      </c>
      <c r="G9586" s="5" t="s">
        <v>45</v>
      </c>
      <c r="H9586" s="5" t="s">
        <v>138</v>
      </c>
      <c r="I9586" s="5">
        <v>2</v>
      </c>
      <c r="J9586" s="5">
        <v>27345</v>
      </c>
      <c r="K9586" s="5">
        <v>54690</v>
      </c>
      <c r="L9586" s="5">
        <v>5714.01</v>
      </c>
      <c r="M9586" s="5" t="s">
        <v>61</v>
      </c>
      <c r="N9586" s="5" t="s">
        <v>31</v>
      </c>
      <c r="O9586" s="5" t="s">
        <v>1055</v>
      </c>
    </row>
    <row r="9587" spans="1:15" x14ac:dyDescent="0.3">
      <c r="A9587" s="5" t="s">
        <v>22204</v>
      </c>
      <c r="B9587" s="6">
        <v>46004</v>
      </c>
      <c r="C9587" s="5" t="s">
        <v>10857</v>
      </c>
      <c r="D9587" s="5" t="s">
        <v>22205</v>
      </c>
      <c r="E9587" s="5" t="s">
        <v>18</v>
      </c>
      <c r="F9587" s="5" t="s">
        <v>87</v>
      </c>
      <c r="G9587" s="5" t="s">
        <v>20</v>
      </c>
      <c r="H9587" s="5" t="s">
        <v>73</v>
      </c>
      <c r="I9587" s="5">
        <v>5</v>
      </c>
      <c r="J9587" s="5">
        <v>9501</v>
      </c>
      <c r="K9587" s="5">
        <v>47505</v>
      </c>
      <c r="L9587" s="5">
        <v>13678.11</v>
      </c>
      <c r="M9587" s="5" t="s">
        <v>54</v>
      </c>
      <c r="N9587" s="5" t="s">
        <v>31</v>
      </c>
      <c r="O9587" s="5" t="s">
        <v>286</v>
      </c>
    </row>
    <row r="9588" spans="1:15" x14ac:dyDescent="0.3">
      <c r="A9588" s="5" t="s">
        <v>22206</v>
      </c>
      <c r="B9588" s="6">
        <v>46030</v>
      </c>
      <c r="C9588" s="5" t="s">
        <v>3282</v>
      </c>
      <c r="D9588" s="5" t="s">
        <v>22207</v>
      </c>
      <c r="E9588" s="5" t="s">
        <v>86</v>
      </c>
      <c r="F9588" s="5" t="s">
        <v>19</v>
      </c>
      <c r="G9588" s="5" t="s">
        <v>20</v>
      </c>
      <c r="H9588" s="5" t="s">
        <v>21</v>
      </c>
      <c r="I9588" s="5">
        <v>3</v>
      </c>
      <c r="J9588" s="5">
        <v>41614</v>
      </c>
      <c r="K9588" s="5">
        <v>124842</v>
      </c>
      <c r="L9588" s="5">
        <v>15576.11</v>
      </c>
      <c r="M9588" s="5" t="s">
        <v>54</v>
      </c>
      <c r="N9588" s="5" t="s">
        <v>38</v>
      </c>
      <c r="O9588" s="5" t="s">
        <v>372</v>
      </c>
    </row>
    <row r="9589" spans="1:15" x14ac:dyDescent="0.3">
      <c r="A9589" s="5" t="s">
        <v>22208</v>
      </c>
      <c r="B9589" s="6">
        <v>45791</v>
      </c>
      <c r="C9589" s="5" t="s">
        <v>6542</v>
      </c>
      <c r="D9589" s="5" t="s">
        <v>22209</v>
      </c>
      <c r="E9589" s="5" t="s">
        <v>18</v>
      </c>
      <c r="F9589" s="5" t="s">
        <v>28</v>
      </c>
      <c r="G9589" s="5" t="s">
        <v>59</v>
      </c>
      <c r="H9589" s="5" t="s">
        <v>66</v>
      </c>
      <c r="I9589" s="5">
        <v>4</v>
      </c>
      <c r="J9589" s="5">
        <v>437</v>
      </c>
      <c r="K9589" s="5">
        <v>1748</v>
      </c>
      <c r="L9589" s="5">
        <v>416.25</v>
      </c>
      <c r="M9589" s="5" t="s">
        <v>47</v>
      </c>
      <c r="N9589" s="5" t="s">
        <v>23</v>
      </c>
      <c r="O9589" s="5" t="s">
        <v>8970</v>
      </c>
    </row>
    <row r="9590" spans="1:15" x14ac:dyDescent="0.3">
      <c r="A9590" s="5" t="s">
        <v>22210</v>
      </c>
      <c r="B9590" s="6">
        <v>46128</v>
      </c>
      <c r="C9590" s="5" t="s">
        <v>70</v>
      </c>
      <c r="D9590" s="5" t="s">
        <v>22211</v>
      </c>
      <c r="E9590" s="5" t="s">
        <v>43</v>
      </c>
      <c r="F9590" s="5" t="s">
        <v>87</v>
      </c>
      <c r="G9590" s="5" t="s">
        <v>59</v>
      </c>
      <c r="H9590" s="5" t="s">
        <v>66</v>
      </c>
      <c r="I9590" s="5">
        <v>2</v>
      </c>
      <c r="J9590" s="5">
        <v>27289</v>
      </c>
      <c r="K9590" s="5">
        <v>54578</v>
      </c>
      <c r="L9590" s="5">
        <v>9553.0300000000007</v>
      </c>
      <c r="M9590" s="5" t="s">
        <v>54</v>
      </c>
      <c r="N9590" s="5" t="s">
        <v>23</v>
      </c>
      <c r="O9590" s="5" t="s">
        <v>14250</v>
      </c>
    </row>
    <row r="9591" spans="1:15" x14ac:dyDescent="0.3">
      <c r="A9591" s="5" t="s">
        <v>22212</v>
      </c>
      <c r="B9591" s="6">
        <v>45843</v>
      </c>
      <c r="C9591" s="5" t="s">
        <v>9952</v>
      </c>
      <c r="D9591" s="5" t="s">
        <v>22213</v>
      </c>
      <c r="E9591" s="5" t="s">
        <v>86</v>
      </c>
      <c r="F9591" s="5" t="s">
        <v>104</v>
      </c>
      <c r="G9591" s="5" t="s">
        <v>36</v>
      </c>
      <c r="H9591" s="5" t="s">
        <v>37</v>
      </c>
      <c r="I9591" s="5">
        <v>2</v>
      </c>
      <c r="J9591" s="5">
        <v>960</v>
      </c>
      <c r="K9591" s="5">
        <v>1920</v>
      </c>
      <c r="L9591" s="5">
        <v>436.95</v>
      </c>
      <c r="M9591" s="5" t="s">
        <v>47</v>
      </c>
      <c r="N9591" s="5" t="s">
        <v>67</v>
      </c>
      <c r="O9591" s="5" t="s">
        <v>359</v>
      </c>
    </row>
    <row r="9592" spans="1:15" x14ac:dyDescent="0.3">
      <c r="A9592" s="5" t="s">
        <v>22214</v>
      </c>
      <c r="B9592" s="6">
        <v>45938</v>
      </c>
      <c r="C9592" s="5" t="s">
        <v>17340</v>
      </c>
      <c r="D9592" s="5" t="s">
        <v>22215</v>
      </c>
      <c r="E9592" s="5" t="s">
        <v>72</v>
      </c>
      <c r="F9592" s="5" t="s">
        <v>44</v>
      </c>
      <c r="G9592" s="5" t="s">
        <v>20</v>
      </c>
      <c r="H9592" s="5" t="s">
        <v>29</v>
      </c>
      <c r="I9592" s="5">
        <v>4</v>
      </c>
      <c r="J9592" s="5">
        <v>14788</v>
      </c>
      <c r="K9592" s="5">
        <v>59152</v>
      </c>
      <c r="L9592" s="5">
        <v>4127.16</v>
      </c>
      <c r="M9592" s="5" t="s">
        <v>54</v>
      </c>
      <c r="N9592" s="5" t="s">
        <v>31</v>
      </c>
      <c r="O9592" s="5" t="s">
        <v>480</v>
      </c>
    </row>
    <row r="9593" spans="1:15" x14ac:dyDescent="0.3">
      <c r="A9593" s="5" t="s">
        <v>22216</v>
      </c>
      <c r="B9593" s="6">
        <v>45669</v>
      </c>
      <c r="C9593" s="5" t="s">
        <v>1902</v>
      </c>
      <c r="D9593" s="5" t="s">
        <v>22217</v>
      </c>
      <c r="E9593" s="5" t="s">
        <v>72</v>
      </c>
      <c r="F9593" s="5" t="s">
        <v>104</v>
      </c>
      <c r="G9593" s="5" t="s">
        <v>20</v>
      </c>
      <c r="H9593" s="5" t="s">
        <v>29</v>
      </c>
      <c r="I9593" s="5">
        <v>1</v>
      </c>
      <c r="J9593" s="5">
        <v>41048</v>
      </c>
      <c r="K9593" s="5">
        <v>41048</v>
      </c>
      <c r="L9593" s="5">
        <v>9701.7900000000009</v>
      </c>
      <c r="M9593" s="5" t="s">
        <v>61</v>
      </c>
      <c r="N9593" s="5" t="s">
        <v>23</v>
      </c>
      <c r="O9593" s="5" t="s">
        <v>24</v>
      </c>
    </row>
    <row r="9594" spans="1:15" x14ac:dyDescent="0.3">
      <c r="A9594" s="5" t="s">
        <v>22218</v>
      </c>
      <c r="B9594" s="6">
        <v>46021</v>
      </c>
      <c r="C9594" s="5" t="s">
        <v>1454</v>
      </c>
      <c r="D9594" s="5" t="s">
        <v>22219</v>
      </c>
      <c r="E9594" s="5" t="s">
        <v>86</v>
      </c>
      <c r="F9594" s="5" t="s">
        <v>52</v>
      </c>
      <c r="G9594" s="5" t="s">
        <v>59</v>
      </c>
      <c r="H9594" s="5" t="s">
        <v>181</v>
      </c>
      <c r="I9594" s="5">
        <v>4</v>
      </c>
      <c r="J9594" s="5">
        <v>2137</v>
      </c>
      <c r="K9594" s="5">
        <v>8548</v>
      </c>
      <c r="L9594" s="5">
        <v>1403.79</v>
      </c>
      <c r="M9594" s="5" t="s">
        <v>22</v>
      </c>
      <c r="N9594" s="5" t="s">
        <v>67</v>
      </c>
      <c r="O9594" s="5" t="s">
        <v>455</v>
      </c>
    </row>
    <row r="9595" spans="1:15" x14ac:dyDescent="0.3">
      <c r="A9595" s="5" t="s">
        <v>22220</v>
      </c>
      <c r="B9595" s="6">
        <v>45845</v>
      </c>
      <c r="C9595" s="5" t="s">
        <v>17051</v>
      </c>
      <c r="D9595" s="5" t="s">
        <v>22221</v>
      </c>
      <c r="E9595" s="5" t="s">
        <v>18</v>
      </c>
      <c r="F9595" s="5" t="s">
        <v>104</v>
      </c>
      <c r="G9595" s="5" t="s">
        <v>59</v>
      </c>
      <c r="H9595" s="5" t="s">
        <v>66</v>
      </c>
      <c r="I9595" s="5">
        <v>3</v>
      </c>
      <c r="J9595" s="5">
        <v>20306</v>
      </c>
      <c r="K9595" s="5">
        <v>60918</v>
      </c>
      <c r="L9595" s="5">
        <v>3535.09</v>
      </c>
      <c r="M9595" s="5" t="s">
        <v>47</v>
      </c>
      <c r="N9595" s="5" t="s">
        <v>31</v>
      </c>
      <c r="O9595" s="5" t="s">
        <v>722</v>
      </c>
    </row>
    <row r="9596" spans="1:15" x14ac:dyDescent="0.3">
      <c r="A9596" s="5" t="s">
        <v>22222</v>
      </c>
      <c r="B9596" s="6">
        <v>45760</v>
      </c>
      <c r="C9596" s="5" t="s">
        <v>5986</v>
      </c>
      <c r="D9596" s="5" t="s">
        <v>22223</v>
      </c>
      <c r="E9596" s="5" t="s">
        <v>18</v>
      </c>
      <c r="F9596" s="5" t="s">
        <v>44</v>
      </c>
      <c r="G9596" s="5" t="s">
        <v>20</v>
      </c>
      <c r="H9596" s="5" t="s">
        <v>109</v>
      </c>
      <c r="I9596" s="5">
        <v>2</v>
      </c>
      <c r="J9596" s="5">
        <v>28534</v>
      </c>
      <c r="K9596" s="5">
        <v>57068</v>
      </c>
      <c r="L9596" s="5">
        <v>16304.45</v>
      </c>
      <c r="M9596" s="5" t="s">
        <v>61</v>
      </c>
      <c r="N9596" s="5" t="s">
        <v>67</v>
      </c>
      <c r="O9596" s="5" t="s">
        <v>105</v>
      </c>
    </row>
    <row r="9597" spans="1:15" x14ac:dyDescent="0.3">
      <c r="A9597" s="5" t="s">
        <v>22224</v>
      </c>
      <c r="B9597" s="6">
        <v>45725</v>
      </c>
      <c r="C9597" s="5" t="s">
        <v>8426</v>
      </c>
      <c r="D9597" s="5" t="s">
        <v>17818</v>
      </c>
      <c r="E9597" s="5" t="s">
        <v>86</v>
      </c>
      <c r="F9597" s="5" t="s">
        <v>44</v>
      </c>
      <c r="G9597" s="5" t="s">
        <v>59</v>
      </c>
      <c r="H9597" s="5" t="s">
        <v>66</v>
      </c>
      <c r="I9597" s="5">
        <v>5</v>
      </c>
      <c r="J9597" s="5">
        <v>30040</v>
      </c>
      <c r="K9597" s="5">
        <v>150200</v>
      </c>
      <c r="L9597" s="5">
        <v>15678</v>
      </c>
      <c r="M9597" s="5" t="s">
        <v>47</v>
      </c>
      <c r="N9597" s="5" t="s">
        <v>31</v>
      </c>
      <c r="O9597" s="5" t="s">
        <v>722</v>
      </c>
    </row>
    <row r="9598" spans="1:15" x14ac:dyDescent="0.3">
      <c r="A9598" s="5" t="s">
        <v>22225</v>
      </c>
      <c r="B9598" s="6">
        <v>46029</v>
      </c>
      <c r="C9598" s="5" t="s">
        <v>4066</v>
      </c>
      <c r="D9598" s="5" t="s">
        <v>22226</v>
      </c>
      <c r="E9598" s="5" t="s">
        <v>18</v>
      </c>
      <c r="F9598" s="5" t="s">
        <v>52</v>
      </c>
      <c r="G9598" s="5" t="s">
        <v>20</v>
      </c>
      <c r="H9598" s="5" t="s">
        <v>21</v>
      </c>
      <c r="I9598" s="5">
        <v>4</v>
      </c>
      <c r="J9598" s="5">
        <v>23564</v>
      </c>
      <c r="K9598" s="5">
        <v>94256</v>
      </c>
      <c r="L9598" s="5">
        <v>17936.73</v>
      </c>
      <c r="M9598" s="5" t="s">
        <v>61</v>
      </c>
      <c r="N9598" s="5" t="s">
        <v>67</v>
      </c>
      <c r="O9598" s="5" t="s">
        <v>248</v>
      </c>
    </row>
    <row r="9599" spans="1:15" x14ac:dyDescent="0.3">
      <c r="A9599" s="5" t="s">
        <v>22227</v>
      </c>
      <c r="B9599" s="6">
        <v>46110</v>
      </c>
      <c r="C9599" s="5" t="s">
        <v>5337</v>
      </c>
      <c r="D9599" s="5" t="s">
        <v>20795</v>
      </c>
      <c r="E9599" s="5" t="s">
        <v>18</v>
      </c>
      <c r="F9599" s="5" t="s">
        <v>52</v>
      </c>
      <c r="G9599" s="5" t="s">
        <v>36</v>
      </c>
      <c r="H9599" s="5" t="s">
        <v>169</v>
      </c>
      <c r="I9599" s="5">
        <v>2</v>
      </c>
      <c r="J9599" s="5">
        <v>22214</v>
      </c>
      <c r="K9599" s="5">
        <v>44428</v>
      </c>
      <c r="L9599" s="5">
        <v>10226.469999999999</v>
      </c>
      <c r="M9599" s="5" t="s">
        <v>30</v>
      </c>
      <c r="N9599" s="5" t="s">
        <v>67</v>
      </c>
      <c r="O9599" s="5" t="s">
        <v>2312</v>
      </c>
    </row>
    <row r="9600" spans="1:15" x14ac:dyDescent="0.3">
      <c r="A9600" s="5" t="s">
        <v>22228</v>
      </c>
      <c r="B9600" s="6">
        <v>45898</v>
      </c>
      <c r="C9600" s="5" t="s">
        <v>3405</v>
      </c>
      <c r="D9600" s="5" t="s">
        <v>22229</v>
      </c>
      <c r="E9600" s="5" t="s">
        <v>86</v>
      </c>
      <c r="F9600" s="5" t="s">
        <v>28</v>
      </c>
      <c r="G9600" s="5" t="s">
        <v>59</v>
      </c>
      <c r="H9600" s="5" t="s">
        <v>66</v>
      </c>
      <c r="I9600" s="5">
        <v>1</v>
      </c>
      <c r="J9600" s="5">
        <v>5793</v>
      </c>
      <c r="K9600" s="5">
        <v>5793</v>
      </c>
      <c r="L9600" s="5">
        <v>1248.45</v>
      </c>
      <c r="M9600" s="5" t="s">
        <v>54</v>
      </c>
      <c r="N9600" s="5" t="s">
        <v>38</v>
      </c>
      <c r="O9600" s="5" t="s">
        <v>597</v>
      </c>
    </row>
    <row r="9601" spans="1:15" x14ac:dyDescent="0.3">
      <c r="A9601" s="5" t="s">
        <v>22230</v>
      </c>
      <c r="B9601" s="6">
        <v>46044</v>
      </c>
      <c r="C9601" s="5" t="s">
        <v>6458</v>
      </c>
      <c r="D9601" s="5" t="s">
        <v>12045</v>
      </c>
      <c r="E9601" s="5" t="s">
        <v>86</v>
      </c>
      <c r="F9601" s="5" t="s">
        <v>104</v>
      </c>
      <c r="G9601" s="5" t="s">
        <v>59</v>
      </c>
      <c r="H9601" s="5" t="s">
        <v>126</v>
      </c>
      <c r="I9601" s="5">
        <v>2</v>
      </c>
      <c r="J9601" s="5">
        <v>11567</v>
      </c>
      <c r="K9601" s="5">
        <v>23134</v>
      </c>
      <c r="L9601" s="5">
        <v>3724.94</v>
      </c>
      <c r="M9601" s="5" t="s">
        <v>30</v>
      </c>
      <c r="N9601" s="5" t="s">
        <v>67</v>
      </c>
      <c r="O9601" s="5" t="s">
        <v>440</v>
      </c>
    </row>
    <row r="9602" spans="1:15" x14ac:dyDescent="0.3">
      <c r="A9602" s="5" t="s">
        <v>22231</v>
      </c>
      <c r="B9602" s="6">
        <v>46142</v>
      </c>
      <c r="C9602" s="5" t="s">
        <v>1014</v>
      </c>
      <c r="D9602" s="5" t="s">
        <v>22232</v>
      </c>
      <c r="E9602" s="5" t="s">
        <v>72</v>
      </c>
      <c r="F9602" s="5" t="s">
        <v>87</v>
      </c>
      <c r="G9602" s="5" t="s">
        <v>36</v>
      </c>
      <c r="H9602" s="5" t="s">
        <v>37</v>
      </c>
      <c r="I9602" s="5">
        <v>2</v>
      </c>
      <c r="J9602" s="5">
        <v>21235</v>
      </c>
      <c r="K9602" s="5">
        <v>42470</v>
      </c>
      <c r="L9602" s="5">
        <v>7721.95</v>
      </c>
      <c r="M9602" s="5" t="s">
        <v>54</v>
      </c>
      <c r="N9602" s="5" t="s">
        <v>23</v>
      </c>
      <c r="O9602" s="5" t="s">
        <v>531</v>
      </c>
    </row>
    <row r="9603" spans="1:15" x14ac:dyDescent="0.3">
      <c r="A9603" s="5" t="s">
        <v>22233</v>
      </c>
      <c r="B9603" s="6">
        <v>46051</v>
      </c>
      <c r="C9603" s="5" t="s">
        <v>10610</v>
      </c>
      <c r="D9603" s="5" t="s">
        <v>18049</v>
      </c>
      <c r="E9603" s="5" t="s">
        <v>43</v>
      </c>
      <c r="F9603" s="5" t="s">
        <v>28</v>
      </c>
      <c r="G9603" s="5" t="s">
        <v>45</v>
      </c>
      <c r="H9603" s="5" t="s">
        <v>138</v>
      </c>
      <c r="I9603" s="5">
        <v>4</v>
      </c>
      <c r="J9603" s="5">
        <v>38241</v>
      </c>
      <c r="K9603" s="5">
        <v>152964</v>
      </c>
      <c r="L9603" s="5">
        <v>18018.25</v>
      </c>
      <c r="M9603" s="5" t="s">
        <v>47</v>
      </c>
      <c r="N9603" s="5" t="s">
        <v>31</v>
      </c>
      <c r="O9603" s="5" t="s">
        <v>1132</v>
      </c>
    </row>
    <row r="9604" spans="1:15" x14ac:dyDescent="0.3">
      <c r="A9604" s="5" t="s">
        <v>22234</v>
      </c>
      <c r="B9604" s="6">
        <v>45952</v>
      </c>
      <c r="C9604" s="5" t="s">
        <v>21001</v>
      </c>
      <c r="D9604" s="5" t="s">
        <v>22235</v>
      </c>
      <c r="E9604" s="5" t="s">
        <v>86</v>
      </c>
      <c r="F9604" s="5" t="s">
        <v>44</v>
      </c>
      <c r="G9604" s="5" t="s">
        <v>45</v>
      </c>
      <c r="H9604" s="5" t="s">
        <v>160</v>
      </c>
      <c r="I9604" s="5">
        <v>2</v>
      </c>
      <c r="J9604" s="5">
        <v>12715</v>
      </c>
      <c r="K9604" s="5">
        <v>25430</v>
      </c>
      <c r="L9604" s="5">
        <v>5558.89</v>
      </c>
      <c r="M9604" s="5" t="s">
        <v>54</v>
      </c>
      <c r="N9604" s="5" t="s">
        <v>23</v>
      </c>
      <c r="O9604" s="5" t="s">
        <v>100</v>
      </c>
    </row>
    <row r="9605" spans="1:15" x14ac:dyDescent="0.3">
      <c r="A9605" s="5" t="s">
        <v>22236</v>
      </c>
      <c r="B9605" s="6">
        <v>45831</v>
      </c>
      <c r="C9605" s="5" t="s">
        <v>2154</v>
      </c>
      <c r="D9605" s="5" t="s">
        <v>15011</v>
      </c>
      <c r="E9605" s="5" t="s">
        <v>18</v>
      </c>
      <c r="F9605" s="5" t="s">
        <v>104</v>
      </c>
      <c r="G9605" s="5" t="s">
        <v>59</v>
      </c>
      <c r="H9605" s="5" t="s">
        <v>126</v>
      </c>
      <c r="I9605" s="5">
        <v>5</v>
      </c>
      <c r="J9605" s="5">
        <v>46783</v>
      </c>
      <c r="K9605" s="5">
        <v>233915</v>
      </c>
      <c r="L9605" s="5">
        <v>21147.040000000001</v>
      </c>
      <c r="M9605" s="5" t="s">
        <v>47</v>
      </c>
      <c r="N9605" s="5" t="s">
        <v>67</v>
      </c>
      <c r="O9605" s="5" t="s">
        <v>11407</v>
      </c>
    </row>
    <row r="9606" spans="1:15" x14ac:dyDescent="0.3">
      <c r="A9606" s="5" t="s">
        <v>22237</v>
      </c>
      <c r="B9606" s="6">
        <v>46193</v>
      </c>
      <c r="C9606" s="5" t="s">
        <v>10213</v>
      </c>
      <c r="D9606" s="5" t="s">
        <v>22238</v>
      </c>
      <c r="E9606" s="5" t="s">
        <v>18</v>
      </c>
      <c r="F9606" s="5" t="s">
        <v>44</v>
      </c>
      <c r="G9606" s="5" t="s">
        <v>59</v>
      </c>
      <c r="H9606" s="5" t="s">
        <v>60</v>
      </c>
      <c r="I9606" s="5">
        <v>4</v>
      </c>
      <c r="J9606" s="5">
        <v>7307</v>
      </c>
      <c r="K9606" s="5">
        <v>29228</v>
      </c>
      <c r="L9606" s="5">
        <v>1845.06</v>
      </c>
      <c r="M9606" s="5" t="s">
        <v>22</v>
      </c>
      <c r="N9606" s="5" t="s">
        <v>67</v>
      </c>
      <c r="O9606" s="5" t="s">
        <v>232</v>
      </c>
    </row>
    <row r="9607" spans="1:15" x14ac:dyDescent="0.3">
      <c r="A9607" s="5" t="s">
        <v>22239</v>
      </c>
      <c r="B9607" s="6">
        <v>45951</v>
      </c>
      <c r="C9607" s="5" t="s">
        <v>2527</v>
      </c>
      <c r="D9607" s="5" t="s">
        <v>22240</v>
      </c>
      <c r="E9607" s="5" t="s">
        <v>43</v>
      </c>
      <c r="F9607" s="5" t="s">
        <v>19</v>
      </c>
      <c r="G9607" s="5" t="s">
        <v>59</v>
      </c>
      <c r="H9607" s="5" t="s">
        <v>60</v>
      </c>
      <c r="I9607" s="5">
        <v>4</v>
      </c>
      <c r="J9607" s="5">
        <v>5605</v>
      </c>
      <c r="K9607" s="5">
        <v>22420</v>
      </c>
      <c r="L9607" s="5">
        <v>6332.38</v>
      </c>
      <c r="M9607" s="5" t="s">
        <v>47</v>
      </c>
      <c r="N9607" s="5" t="s">
        <v>67</v>
      </c>
      <c r="O9607" s="5" t="s">
        <v>232</v>
      </c>
    </row>
    <row r="9608" spans="1:15" x14ac:dyDescent="0.3">
      <c r="A9608" s="5" t="s">
        <v>22241</v>
      </c>
      <c r="B9608" s="6">
        <v>45890</v>
      </c>
      <c r="C9608" s="5" t="s">
        <v>7893</v>
      </c>
      <c r="D9608" s="5" t="s">
        <v>22242</v>
      </c>
      <c r="E9608" s="5" t="s">
        <v>72</v>
      </c>
      <c r="F9608" s="5" t="s">
        <v>52</v>
      </c>
      <c r="G9608" s="5" t="s">
        <v>36</v>
      </c>
      <c r="H9608" s="5" t="s">
        <v>53</v>
      </c>
      <c r="I9608" s="5">
        <v>3</v>
      </c>
      <c r="J9608" s="5">
        <v>44473</v>
      </c>
      <c r="K9608" s="5">
        <v>133419</v>
      </c>
      <c r="L9608" s="5">
        <v>10027.07</v>
      </c>
      <c r="M9608" s="5" t="s">
        <v>47</v>
      </c>
      <c r="N9608" s="5" t="s">
        <v>38</v>
      </c>
      <c r="O9608" s="5" t="s">
        <v>3223</v>
      </c>
    </row>
    <row r="9609" spans="1:15" x14ac:dyDescent="0.3">
      <c r="A9609" s="5" t="s">
        <v>22243</v>
      </c>
      <c r="B9609" s="6">
        <v>45800</v>
      </c>
      <c r="C9609" s="5" t="s">
        <v>7191</v>
      </c>
      <c r="D9609" s="5" t="s">
        <v>22244</v>
      </c>
      <c r="E9609" s="5" t="s">
        <v>86</v>
      </c>
      <c r="F9609" s="5" t="s">
        <v>87</v>
      </c>
      <c r="G9609" s="5" t="s">
        <v>36</v>
      </c>
      <c r="H9609" s="5" t="s">
        <v>169</v>
      </c>
      <c r="I9609" s="5">
        <v>3</v>
      </c>
      <c r="J9609" s="5">
        <v>36903</v>
      </c>
      <c r="K9609" s="5">
        <v>110709</v>
      </c>
      <c r="L9609" s="5">
        <v>24243.37</v>
      </c>
      <c r="M9609" s="5" t="s">
        <v>47</v>
      </c>
      <c r="N9609" s="5" t="s">
        <v>31</v>
      </c>
      <c r="O9609" s="5" t="s">
        <v>201</v>
      </c>
    </row>
    <row r="9610" spans="1:15" x14ac:dyDescent="0.3">
      <c r="A9610" s="5" t="s">
        <v>22245</v>
      </c>
      <c r="B9610" s="6">
        <v>45993</v>
      </c>
      <c r="C9610" s="5" t="s">
        <v>5211</v>
      </c>
      <c r="D9610" s="5" t="s">
        <v>22246</v>
      </c>
      <c r="E9610" s="5" t="s">
        <v>72</v>
      </c>
      <c r="F9610" s="5" t="s">
        <v>87</v>
      </c>
      <c r="G9610" s="5" t="s">
        <v>20</v>
      </c>
      <c r="H9610" s="5" t="s">
        <v>29</v>
      </c>
      <c r="I9610" s="5">
        <v>2</v>
      </c>
      <c r="J9610" s="5">
        <v>20514</v>
      </c>
      <c r="K9610" s="5">
        <v>41028</v>
      </c>
      <c r="L9610" s="5">
        <v>2123.38</v>
      </c>
      <c r="M9610" s="5" t="s">
        <v>61</v>
      </c>
      <c r="N9610" s="5" t="s">
        <v>23</v>
      </c>
      <c r="O9610" s="5" t="s">
        <v>722</v>
      </c>
    </row>
    <row r="9611" spans="1:15" x14ac:dyDescent="0.3">
      <c r="A9611" s="5" t="s">
        <v>22247</v>
      </c>
      <c r="B9611" s="6">
        <v>46135</v>
      </c>
      <c r="C9611" s="5" t="s">
        <v>1409</v>
      </c>
      <c r="D9611" s="5" t="s">
        <v>22248</v>
      </c>
      <c r="E9611" s="5" t="s">
        <v>43</v>
      </c>
      <c r="F9611" s="5" t="s">
        <v>87</v>
      </c>
      <c r="G9611" s="5" t="s">
        <v>59</v>
      </c>
      <c r="H9611" s="5" t="s">
        <v>126</v>
      </c>
      <c r="I9611" s="5">
        <v>4</v>
      </c>
      <c r="J9611" s="5">
        <v>13673</v>
      </c>
      <c r="K9611" s="5">
        <v>54692</v>
      </c>
      <c r="L9611" s="5">
        <v>15660.65</v>
      </c>
      <c r="M9611" s="5" t="s">
        <v>30</v>
      </c>
      <c r="N9611" s="5" t="s">
        <v>23</v>
      </c>
      <c r="O9611" s="5" t="s">
        <v>337</v>
      </c>
    </row>
    <row r="9612" spans="1:15" x14ac:dyDescent="0.3">
      <c r="A9612" s="5" t="s">
        <v>22249</v>
      </c>
      <c r="B9612" s="6">
        <v>46027</v>
      </c>
      <c r="C9612" s="5" t="s">
        <v>3131</v>
      </c>
      <c r="D9612" s="5" t="s">
        <v>22250</v>
      </c>
      <c r="E9612" s="5" t="s">
        <v>18</v>
      </c>
      <c r="F9612" s="5" t="s">
        <v>87</v>
      </c>
      <c r="G9612" s="5" t="s">
        <v>59</v>
      </c>
      <c r="H9612" s="5" t="s">
        <v>126</v>
      </c>
      <c r="I9612" s="5">
        <v>1</v>
      </c>
      <c r="J9612" s="5">
        <v>28641</v>
      </c>
      <c r="K9612" s="5">
        <v>28641</v>
      </c>
      <c r="L9612" s="5">
        <v>4847.83</v>
      </c>
      <c r="M9612" s="5" t="s">
        <v>30</v>
      </c>
      <c r="N9612" s="5" t="s">
        <v>38</v>
      </c>
      <c r="O9612" s="5" t="s">
        <v>7579</v>
      </c>
    </row>
    <row r="9613" spans="1:15" x14ac:dyDescent="0.3">
      <c r="A9613" s="5" t="s">
        <v>22251</v>
      </c>
      <c r="B9613" s="6">
        <v>45967</v>
      </c>
      <c r="C9613" s="5" t="s">
        <v>983</v>
      </c>
      <c r="D9613" s="5" t="s">
        <v>4143</v>
      </c>
      <c r="E9613" s="5" t="s">
        <v>18</v>
      </c>
      <c r="F9613" s="5" t="s">
        <v>52</v>
      </c>
      <c r="G9613" s="5" t="s">
        <v>45</v>
      </c>
      <c r="H9613" s="5" t="s">
        <v>46</v>
      </c>
      <c r="I9613" s="5">
        <v>3</v>
      </c>
      <c r="J9613" s="5">
        <v>29616</v>
      </c>
      <c r="K9613" s="5">
        <v>88848</v>
      </c>
      <c r="L9613" s="5">
        <v>20213.8</v>
      </c>
      <c r="M9613" s="5" t="s">
        <v>30</v>
      </c>
      <c r="N9613" s="5" t="s">
        <v>31</v>
      </c>
      <c r="O9613" s="5" t="s">
        <v>408</v>
      </c>
    </row>
    <row r="9614" spans="1:15" x14ac:dyDescent="0.3">
      <c r="A9614" s="5" t="s">
        <v>22252</v>
      </c>
      <c r="B9614" s="6">
        <v>46165</v>
      </c>
      <c r="C9614" s="5" t="s">
        <v>1053</v>
      </c>
      <c r="D9614" s="5" t="s">
        <v>22253</v>
      </c>
      <c r="E9614" s="5" t="s">
        <v>72</v>
      </c>
      <c r="F9614" s="5" t="s">
        <v>87</v>
      </c>
      <c r="G9614" s="5" t="s">
        <v>59</v>
      </c>
      <c r="H9614" s="5" t="s">
        <v>60</v>
      </c>
      <c r="I9614" s="5">
        <v>5</v>
      </c>
      <c r="J9614" s="5">
        <v>35058</v>
      </c>
      <c r="K9614" s="5">
        <v>175290</v>
      </c>
      <c r="L9614" s="5">
        <v>38237.379999999997</v>
      </c>
      <c r="M9614" s="5" t="s">
        <v>30</v>
      </c>
      <c r="N9614" s="5" t="s">
        <v>67</v>
      </c>
      <c r="O9614" s="5" t="s">
        <v>593</v>
      </c>
    </row>
    <row r="9615" spans="1:15" x14ac:dyDescent="0.3">
      <c r="A9615" s="5" t="s">
        <v>22254</v>
      </c>
      <c r="B9615" s="6">
        <v>45762</v>
      </c>
      <c r="C9615" s="5" t="s">
        <v>7656</v>
      </c>
      <c r="D9615" s="5" t="s">
        <v>22255</v>
      </c>
      <c r="E9615" s="5" t="s">
        <v>86</v>
      </c>
      <c r="F9615" s="5" t="s">
        <v>87</v>
      </c>
      <c r="G9615" s="5" t="s">
        <v>36</v>
      </c>
      <c r="H9615" s="5" t="s">
        <v>216</v>
      </c>
      <c r="I9615" s="5">
        <v>3</v>
      </c>
      <c r="J9615" s="5">
        <v>20918</v>
      </c>
      <c r="K9615" s="5">
        <v>62754</v>
      </c>
      <c r="L9615" s="5">
        <v>15628.15</v>
      </c>
      <c r="M9615" s="5" t="s">
        <v>61</v>
      </c>
      <c r="N9615" s="5" t="s">
        <v>38</v>
      </c>
      <c r="O9615" s="5" t="s">
        <v>1456</v>
      </c>
    </row>
    <row r="9616" spans="1:15" x14ac:dyDescent="0.3">
      <c r="A9616" s="5" t="s">
        <v>22256</v>
      </c>
      <c r="B9616" s="6">
        <v>46165</v>
      </c>
      <c r="C9616" s="5" t="s">
        <v>881</v>
      </c>
      <c r="D9616" s="5" t="s">
        <v>1844</v>
      </c>
      <c r="E9616" s="5" t="s">
        <v>18</v>
      </c>
      <c r="F9616" s="5" t="s">
        <v>52</v>
      </c>
      <c r="G9616" s="5" t="s">
        <v>36</v>
      </c>
      <c r="H9616" s="5" t="s">
        <v>216</v>
      </c>
      <c r="I9616" s="5">
        <v>4</v>
      </c>
      <c r="J9616" s="5">
        <v>46400</v>
      </c>
      <c r="K9616" s="5">
        <v>185600</v>
      </c>
      <c r="L9616" s="5">
        <v>46020.67</v>
      </c>
      <c r="M9616" s="5" t="s">
        <v>30</v>
      </c>
      <c r="N9616" s="5" t="s">
        <v>38</v>
      </c>
      <c r="O9616" s="5" t="s">
        <v>2304</v>
      </c>
    </row>
    <row r="9617" spans="1:15" x14ac:dyDescent="0.3">
      <c r="A9617" s="5" t="s">
        <v>22257</v>
      </c>
      <c r="B9617" s="6">
        <v>46099</v>
      </c>
      <c r="C9617" s="5" t="s">
        <v>2348</v>
      </c>
      <c r="D9617" s="5" t="s">
        <v>22258</v>
      </c>
      <c r="E9617" s="5" t="s">
        <v>72</v>
      </c>
      <c r="F9617" s="5" t="s">
        <v>19</v>
      </c>
      <c r="G9617" s="5" t="s">
        <v>36</v>
      </c>
      <c r="H9617" s="5" t="s">
        <v>169</v>
      </c>
      <c r="I9617" s="5">
        <v>1</v>
      </c>
      <c r="J9617" s="5">
        <v>9808</v>
      </c>
      <c r="K9617" s="5">
        <v>9808</v>
      </c>
      <c r="L9617" s="5">
        <v>2875.62</v>
      </c>
      <c r="M9617" s="5" t="s">
        <v>54</v>
      </c>
      <c r="N9617" s="5" t="s">
        <v>31</v>
      </c>
      <c r="O9617" s="5" t="s">
        <v>503</v>
      </c>
    </row>
    <row r="9618" spans="1:15" x14ac:dyDescent="0.3">
      <c r="A9618" s="5" t="s">
        <v>22259</v>
      </c>
      <c r="B9618" s="6">
        <v>45960</v>
      </c>
      <c r="C9618" s="5" t="s">
        <v>6516</v>
      </c>
      <c r="D9618" s="5" t="s">
        <v>22260</v>
      </c>
      <c r="E9618" s="5" t="s">
        <v>72</v>
      </c>
      <c r="F9618" s="5" t="s">
        <v>19</v>
      </c>
      <c r="G9618" s="5" t="s">
        <v>36</v>
      </c>
      <c r="H9618" s="5" t="s">
        <v>37</v>
      </c>
      <c r="I9618" s="5">
        <v>1</v>
      </c>
      <c r="J9618" s="5">
        <v>15815</v>
      </c>
      <c r="K9618" s="5">
        <v>15815</v>
      </c>
      <c r="L9618" s="5">
        <v>1497.61</v>
      </c>
      <c r="M9618" s="5" t="s">
        <v>30</v>
      </c>
      <c r="N9618" s="5" t="s">
        <v>31</v>
      </c>
      <c r="O9618" s="5" t="s">
        <v>182</v>
      </c>
    </row>
    <row r="9619" spans="1:15" x14ac:dyDescent="0.3">
      <c r="A9619" s="5" t="s">
        <v>22261</v>
      </c>
      <c r="B9619" s="6">
        <v>46172</v>
      </c>
      <c r="C9619" s="5" t="s">
        <v>4174</v>
      </c>
      <c r="D9619" s="5" t="s">
        <v>10399</v>
      </c>
      <c r="E9619" s="5" t="s">
        <v>72</v>
      </c>
      <c r="F9619" s="5" t="s">
        <v>52</v>
      </c>
      <c r="G9619" s="5" t="s">
        <v>59</v>
      </c>
      <c r="H9619" s="5" t="s">
        <v>66</v>
      </c>
      <c r="I9619" s="5">
        <v>2</v>
      </c>
      <c r="J9619" s="5">
        <v>15556</v>
      </c>
      <c r="K9619" s="5">
        <v>31112</v>
      </c>
      <c r="L9619" s="5">
        <v>2368.4699999999998</v>
      </c>
      <c r="M9619" s="5" t="s">
        <v>54</v>
      </c>
      <c r="N9619" s="5" t="s">
        <v>38</v>
      </c>
      <c r="O9619" s="5" t="s">
        <v>337</v>
      </c>
    </row>
    <row r="9620" spans="1:15" x14ac:dyDescent="0.3">
      <c r="A9620" s="5" t="s">
        <v>22262</v>
      </c>
      <c r="B9620" s="6">
        <v>45980</v>
      </c>
      <c r="C9620" s="5" t="s">
        <v>8322</v>
      </c>
      <c r="D9620" s="5" t="s">
        <v>22263</v>
      </c>
      <c r="E9620" s="5" t="s">
        <v>43</v>
      </c>
      <c r="F9620" s="5" t="s">
        <v>104</v>
      </c>
      <c r="G9620" s="5" t="s">
        <v>59</v>
      </c>
      <c r="H9620" s="5" t="s">
        <v>181</v>
      </c>
      <c r="I9620" s="5">
        <v>4</v>
      </c>
      <c r="J9620" s="5">
        <v>37866</v>
      </c>
      <c r="K9620" s="5">
        <v>151464</v>
      </c>
      <c r="L9620" s="5">
        <v>44140.09</v>
      </c>
      <c r="M9620" s="5" t="s">
        <v>54</v>
      </c>
      <c r="N9620" s="5" t="s">
        <v>23</v>
      </c>
      <c r="O9620" s="5" t="s">
        <v>3042</v>
      </c>
    </row>
    <row r="9621" spans="1:15" x14ac:dyDescent="0.3">
      <c r="A9621" s="5" t="s">
        <v>22264</v>
      </c>
      <c r="B9621" s="6">
        <v>46186</v>
      </c>
      <c r="C9621" s="5" t="s">
        <v>1827</v>
      </c>
      <c r="D9621" s="5" t="s">
        <v>22265</v>
      </c>
      <c r="E9621" s="5" t="s">
        <v>18</v>
      </c>
      <c r="F9621" s="5" t="s">
        <v>19</v>
      </c>
      <c r="G9621" s="5" t="s">
        <v>36</v>
      </c>
      <c r="H9621" s="5" t="s">
        <v>37</v>
      </c>
      <c r="I9621" s="5">
        <v>3</v>
      </c>
      <c r="J9621" s="5">
        <v>12566</v>
      </c>
      <c r="K9621" s="5">
        <v>37698</v>
      </c>
      <c r="L9621" s="5">
        <v>6497</v>
      </c>
      <c r="M9621" s="5" t="s">
        <v>22</v>
      </c>
      <c r="N9621" s="5" t="s">
        <v>67</v>
      </c>
      <c r="O9621" s="5" t="s">
        <v>311</v>
      </c>
    </row>
    <row r="9622" spans="1:15" x14ac:dyDescent="0.3">
      <c r="A9622" s="5" t="s">
        <v>22266</v>
      </c>
      <c r="B9622" s="6">
        <v>46166</v>
      </c>
      <c r="C9622" s="5" t="s">
        <v>3426</v>
      </c>
      <c r="D9622" s="5" t="s">
        <v>20172</v>
      </c>
      <c r="E9622" s="5" t="s">
        <v>43</v>
      </c>
      <c r="F9622" s="5" t="s">
        <v>19</v>
      </c>
      <c r="G9622" s="5" t="s">
        <v>20</v>
      </c>
      <c r="H9622" s="5" t="s">
        <v>29</v>
      </c>
      <c r="I9622" s="5">
        <v>5</v>
      </c>
      <c r="J9622" s="5">
        <v>36224</v>
      </c>
      <c r="K9622" s="5">
        <v>181120</v>
      </c>
      <c r="L9622" s="5">
        <v>49796.21</v>
      </c>
      <c r="M9622" s="5" t="s">
        <v>54</v>
      </c>
      <c r="N9622" s="5" t="s">
        <v>23</v>
      </c>
      <c r="O9622" s="5" t="s">
        <v>319</v>
      </c>
    </row>
    <row r="9623" spans="1:15" x14ac:dyDescent="0.3">
      <c r="A9623" s="5" t="s">
        <v>22267</v>
      </c>
      <c r="B9623" s="6">
        <v>45842</v>
      </c>
      <c r="C9623" s="5" t="s">
        <v>6542</v>
      </c>
      <c r="D9623" s="5" t="s">
        <v>22268</v>
      </c>
      <c r="E9623" s="5" t="s">
        <v>18</v>
      </c>
      <c r="F9623" s="5" t="s">
        <v>52</v>
      </c>
      <c r="G9623" s="5" t="s">
        <v>36</v>
      </c>
      <c r="H9623" s="5" t="s">
        <v>169</v>
      </c>
      <c r="I9623" s="5">
        <v>5</v>
      </c>
      <c r="J9623" s="5">
        <v>48685</v>
      </c>
      <c r="K9623" s="5">
        <v>243425</v>
      </c>
      <c r="L9623" s="5">
        <v>26431.53</v>
      </c>
      <c r="M9623" s="5" t="s">
        <v>61</v>
      </c>
      <c r="N9623" s="5" t="s">
        <v>67</v>
      </c>
      <c r="O9623" s="5" t="s">
        <v>4749</v>
      </c>
    </row>
    <row r="9624" spans="1:15" x14ac:dyDescent="0.3">
      <c r="A9624" s="5" t="s">
        <v>22269</v>
      </c>
      <c r="B9624" s="6">
        <v>45801</v>
      </c>
      <c r="C9624" s="5" t="s">
        <v>7632</v>
      </c>
      <c r="D9624" s="5" t="s">
        <v>22270</v>
      </c>
      <c r="E9624" s="5" t="s">
        <v>86</v>
      </c>
      <c r="F9624" s="5" t="s">
        <v>19</v>
      </c>
      <c r="G9624" s="5" t="s">
        <v>36</v>
      </c>
      <c r="H9624" s="5" t="s">
        <v>37</v>
      </c>
      <c r="I9624" s="5">
        <v>5</v>
      </c>
      <c r="J9624" s="5">
        <v>29282</v>
      </c>
      <c r="K9624" s="5">
        <v>146410</v>
      </c>
      <c r="L9624" s="5">
        <v>26994.37</v>
      </c>
      <c r="M9624" s="5" t="s">
        <v>54</v>
      </c>
      <c r="N9624" s="5" t="s">
        <v>67</v>
      </c>
      <c r="O9624" s="5" t="s">
        <v>814</v>
      </c>
    </row>
    <row r="9625" spans="1:15" x14ac:dyDescent="0.3">
      <c r="A9625" s="5" t="s">
        <v>22271</v>
      </c>
      <c r="B9625" s="6">
        <v>45735</v>
      </c>
      <c r="C9625" s="5" t="s">
        <v>5526</v>
      </c>
      <c r="D9625" s="5" t="s">
        <v>22272</v>
      </c>
      <c r="E9625" s="5" t="s">
        <v>86</v>
      </c>
      <c r="F9625" s="5" t="s">
        <v>104</v>
      </c>
      <c r="G9625" s="5" t="s">
        <v>45</v>
      </c>
      <c r="H9625" s="5" t="s">
        <v>138</v>
      </c>
      <c r="I9625" s="5">
        <v>3</v>
      </c>
      <c r="J9625" s="5">
        <v>14374</v>
      </c>
      <c r="K9625" s="5">
        <v>43122</v>
      </c>
      <c r="L9625" s="5">
        <v>9859.27</v>
      </c>
      <c r="M9625" s="5" t="s">
        <v>30</v>
      </c>
      <c r="N9625" s="5" t="s">
        <v>23</v>
      </c>
      <c r="O9625" s="5" t="s">
        <v>21171</v>
      </c>
    </row>
    <row r="9626" spans="1:15" x14ac:dyDescent="0.3">
      <c r="A9626" s="5" t="s">
        <v>22273</v>
      </c>
      <c r="B9626" s="6">
        <v>45828</v>
      </c>
      <c r="C9626" s="5" t="s">
        <v>4304</v>
      </c>
      <c r="D9626" s="5" t="s">
        <v>22274</v>
      </c>
      <c r="E9626" s="5" t="s">
        <v>86</v>
      </c>
      <c r="F9626" s="5" t="s">
        <v>44</v>
      </c>
      <c r="G9626" s="5" t="s">
        <v>20</v>
      </c>
      <c r="H9626" s="5" t="s">
        <v>73</v>
      </c>
      <c r="I9626" s="5">
        <v>1</v>
      </c>
      <c r="J9626" s="5">
        <v>2602</v>
      </c>
      <c r="K9626" s="5">
        <v>2602</v>
      </c>
      <c r="L9626" s="5">
        <v>320.18</v>
      </c>
      <c r="M9626" s="5" t="s">
        <v>22</v>
      </c>
      <c r="N9626" s="5" t="s">
        <v>67</v>
      </c>
      <c r="O9626" s="5" t="s">
        <v>2943</v>
      </c>
    </row>
    <row r="9627" spans="1:15" x14ac:dyDescent="0.3">
      <c r="A9627" s="5" t="s">
        <v>22275</v>
      </c>
      <c r="B9627" s="6">
        <v>45875</v>
      </c>
      <c r="C9627" s="5" t="s">
        <v>10602</v>
      </c>
      <c r="D9627" s="5" t="s">
        <v>22276</v>
      </c>
      <c r="E9627" s="5" t="s">
        <v>43</v>
      </c>
      <c r="F9627" s="5" t="s">
        <v>87</v>
      </c>
      <c r="G9627" s="5" t="s">
        <v>45</v>
      </c>
      <c r="H9627" s="5" t="s">
        <v>160</v>
      </c>
      <c r="I9627" s="5">
        <v>2</v>
      </c>
      <c r="J9627" s="5">
        <v>49815</v>
      </c>
      <c r="K9627" s="5">
        <v>99630</v>
      </c>
      <c r="L9627" s="5">
        <v>27166.87</v>
      </c>
      <c r="M9627" s="5" t="s">
        <v>54</v>
      </c>
      <c r="N9627" s="5" t="s">
        <v>31</v>
      </c>
      <c r="O9627" s="5" t="s">
        <v>22277</v>
      </c>
    </row>
    <row r="9628" spans="1:15" x14ac:dyDescent="0.3">
      <c r="A9628" s="5" t="s">
        <v>22278</v>
      </c>
      <c r="B9628" s="6">
        <v>46032</v>
      </c>
      <c r="C9628" s="5" t="s">
        <v>4089</v>
      </c>
      <c r="D9628" s="5" t="s">
        <v>9228</v>
      </c>
      <c r="E9628" s="5" t="s">
        <v>43</v>
      </c>
      <c r="F9628" s="5" t="s">
        <v>44</v>
      </c>
      <c r="G9628" s="5" t="s">
        <v>36</v>
      </c>
      <c r="H9628" s="5" t="s">
        <v>53</v>
      </c>
      <c r="I9628" s="5">
        <v>2</v>
      </c>
      <c r="J9628" s="5">
        <v>20386</v>
      </c>
      <c r="K9628" s="5">
        <v>40772</v>
      </c>
      <c r="L9628" s="5">
        <v>7508.1</v>
      </c>
      <c r="M9628" s="5" t="s">
        <v>47</v>
      </c>
      <c r="N9628" s="5" t="s">
        <v>38</v>
      </c>
      <c r="O9628" s="5" t="s">
        <v>1055</v>
      </c>
    </row>
    <row r="9629" spans="1:15" x14ac:dyDescent="0.3">
      <c r="A9629" s="5" t="s">
        <v>22279</v>
      </c>
      <c r="B9629" s="6">
        <v>46067</v>
      </c>
      <c r="C9629" s="5" t="s">
        <v>4550</v>
      </c>
      <c r="D9629" s="5" t="s">
        <v>22280</v>
      </c>
      <c r="E9629" s="5" t="s">
        <v>72</v>
      </c>
      <c r="F9629" s="5" t="s">
        <v>44</v>
      </c>
      <c r="G9629" s="5" t="s">
        <v>36</v>
      </c>
      <c r="H9629" s="5" t="s">
        <v>216</v>
      </c>
      <c r="I9629" s="5">
        <v>4</v>
      </c>
      <c r="J9629" s="5">
        <v>33933</v>
      </c>
      <c r="K9629" s="5">
        <v>135732</v>
      </c>
      <c r="L9629" s="5">
        <v>14433.37</v>
      </c>
      <c r="M9629" s="5" t="s">
        <v>30</v>
      </c>
      <c r="N9629" s="5" t="s">
        <v>38</v>
      </c>
      <c r="O9629" s="5" t="s">
        <v>1047</v>
      </c>
    </row>
    <row r="9630" spans="1:15" x14ac:dyDescent="0.3">
      <c r="A9630" s="5" t="s">
        <v>22281</v>
      </c>
      <c r="B9630" s="6">
        <v>45841</v>
      </c>
      <c r="C9630" s="5" t="s">
        <v>6646</v>
      </c>
      <c r="D9630" s="5" t="s">
        <v>22282</v>
      </c>
      <c r="E9630" s="5" t="s">
        <v>43</v>
      </c>
      <c r="F9630" s="5" t="s">
        <v>87</v>
      </c>
      <c r="G9630" s="5" t="s">
        <v>36</v>
      </c>
      <c r="H9630" s="5" t="s">
        <v>216</v>
      </c>
      <c r="I9630" s="5">
        <v>4</v>
      </c>
      <c r="J9630" s="5">
        <v>34015</v>
      </c>
      <c r="K9630" s="5">
        <v>136060</v>
      </c>
      <c r="L9630" s="5">
        <v>26900.15</v>
      </c>
      <c r="M9630" s="5" t="s">
        <v>54</v>
      </c>
      <c r="N9630" s="5" t="s">
        <v>38</v>
      </c>
      <c r="O9630" s="5" t="s">
        <v>114</v>
      </c>
    </row>
    <row r="9631" spans="1:15" x14ac:dyDescent="0.3">
      <c r="A9631" s="5" t="s">
        <v>22283</v>
      </c>
      <c r="B9631" s="6">
        <v>45768</v>
      </c>
      <c r="C9631" s="5" t="s">
        <v>13049</v>
      </c>
      <c r="D9631" s="5" t="s">
        <v>22284</v>
      </c>
      <c r="E9631" s="5" t="s">
        <v>43</v>
      </c>
      <c r="F9631" s="5" t="s">
        <v>52</v>
      </c>
      <c r="G9631" s="5" t="s">
        <v>59</v>
      </c>
      <c r="H9631" s="5" t="s">
        <v>181</v>
      </c>
      <c r="I9631" s="5">
        <v>4</v>
      </c>
      <c r="J9631" s="5">
        <v>8273</v>
      </c>
      <c r="K9631" s="5">
        <v>33092</v>
      </c>
      <c r="L9631" s="5">
        <v>2383.88</v>
      </c>
      <c r="M9631" s="5" t="s">
        <v>47</v>
      </c>
      <c r="N9631" s="5" t="s">
        <v>38</v>
      </c>
      <c r="O9631" s="5" t="s">
        <v>3403</v>
      </c>
    </row>
    <row r="9632" spans="1:15" x14ac:dyDescent="0.3">
      <c r="A9632" s="5" t="s">
        <v>22285</v>
      </c>
      <c r="B9632" s="6">
        <v>45697</v>
      </c>
      <c r="C9632" s="5" t="s">
        <v>464</v>
      </c>
      <c r="D9632" s="5" t="s">
        <v>22286</v>
      </c>
      <c r="E9632" s="5" t="s">
        <v>18</v>
      </c>
      <c r="F9632" s="5" t="s">
        <v>19</v>
      </c>
      <c r="G9632" s="5" t="s">
        <v>45</v>
      </c>
      <c r="H9632" s="5" t="s">
        <v>160</v>
      </c>
      <c r="I9632" s="5">
        <v>5</v>
      </c>
      <c r="J9632" s="5">
        <v>29823</v>
      </c>
      <c r="K9632" s="5">
        <v>149115</v>
      </c>
      <c r="L9632" s="5">
        <v>27679.3</v>
      </c>
      <c r="M9632" s="5" t="s">
        <v>22</v>
      </c>
      <c r="N9632" s="5" t="s">
        <v>38</v>
      </c>
      <c r="O9632" s="5" t="s">
        <v>593</v>
      </c>
    </row>
    <row r="9633" spans="1:15" x14ac:dyDescent="0.3">
      <c r="A9633" s="5" t="s">
        <v>22287</v>
      </c>
      <c r="B9633" s="6">
        <v>45774</v>
      </c>
      <c r="C9633" s="5" t="s">
        <v>5160</v>
      </c>
      <c r="D9633" s="5" t="s">
        <v>22288</v>
      </c>
      <c r="E9633" s="5" t="s">
        <v>86</v>
      </c>
      <c r="F9633" s="5" t="s">
        <v>52</v>
      </c>
      <c r="G9633" s="5" t="s">
        <v>45</v>
      </c>
      <c r="H9633" s="5" t="s">
        <v>160</v>
      </c>
      <c r="I9633" s="5">
        <v>5</v>
      </c>
      <c r="J9633" s="5">
        <v>26285</v>
      </c>
      <c r="K9633" s="5">
        <v>131425</v>
      </c>
      <c r="L9633" s="5">
        <v>37785.269999999997</v>
      </c>
      <c r="M9633" s="5" t="s">
        <v>47</v>
      </c>
      <c r="N9633" s="5" t="s">
        <v>38</v>
      </c>
      <c r="O9633" s="5" t="s">
        <v>492</v>
      </c>
    </row>
    <row r="9634" spans="1:15" x14ac:dyDescent="0.3">
      <c r="A9634" s="5" t="s">
        <v>22289</v>
      </c>
      <c r="B9634" s="6">
        <v>45719</v>
      </c>
      <c r="C9634" s="5" t="s">
        <v>5458</v>
      </c>
      <c r="D9634" s="5" t="s">
        <v>22290</v>
      </c>
      <c r="E9634" s="5" t="s">
        <v>72</v>
      </c>
      <c r="F9634" s="5" t="s">
        <v>87</v>
      </c>
      <c r="G9634" s="5" t="s">
        <v>59</v>
      </c>
      <c r="H9634" s="5" t="s">
        <v>60</v>
      </c>
      <c r="I9634" s="5">
        <v>4</v>
      </c>
      <c r="J9634" s="5">
        <v>12597</v>
      </c>
      <c r="K9634" s="5">
        <v>50388</v>
      </c>
      <c r="L9634" s="5">
        <v>6658.36</v>
      </c>
      <c r="M9634" s="5" t="s">
        <v>54</v>
      </c>
      <c r="N9634" s="5" t="s">
        <v>67</v>
      </c>
      <c r="O9634" s="5" t="s">
        <v>814</v>
      </c>
    </row>
    <row r="9635" spans="1:15" x14ac:dyDescent="0.3">
      <c r="A9635" s="5" t="s">
        <v>22291</v>
      </c>
      <c r="B9635" s="6">
        <v>46071</v>
      </c>
      <c r="C9635" s="5" t="s">
        <v>16676</v>
      </c>
      <c r="D9635" s="5" t="s">
        <v>22292</v>
      </c>
      <c r="E9635" s="5" t="s">
        <v>72</v>
      </c>
      <c r="F9635" s="5" t="s">
        <v>52</v>
      </c>
      <c r="G9635" s="5" t="s">
        <v>20</v>
      </c>
      <c r="H9635" s="5" t="s">
        <v>29</v>
      </c>
      <c r="I9635" s="5">
        <v>5</v>
      </c>
      <c r="J9635" s="5">
        <v>23354</v>
      </c>
      <c r="K9635" s="5">
        <v>116770</v>
      </c>
      <c r="L9635" s="5">
        <v>30052.53</v>
      </c>
      <c r="M9635" s="5" t="s">
        <v>54</v>
      </c>
      <c r="N9635" s="5" t="s">
        <v>38</v>
      </c>
      <c r="O9635" s="5" t="s">
        <v>567</v>
      </c>
    </row>
    <row r="9636" spans="1:15" x14ac:dyDescent="0.3">
      <c r="A9636" s="5" t="s">
        <v>22293</v>
      </c>
      <c r="B9636" s="6">
        <v>45913</v>
      </c>
      <c r="C9636" s="5" t="s">
        <v>537</v>
      </c>
      <c r="D9636" s="5" t="s">
        <v>22294</v>
      </c>
      <c r="E9636" s="5" t="s">
        <v>72</v>
      </c>
      <c r="F9636" s="5" t="s">
        <v>87</v>
      </c>
      <c r="G9636" s="5" t="s">
        <v>45</v>
      </c>
      <c r="H9636" s="5" t="s">
        <v>147</v>
      </c>
      <c r="I9636" s="5">
        <v>5</v>
      </c>
      <c r="J9636" s="5">
        <v>12831</v>
      </c>
      <c r="K9636" s="5">
        <v>64155</v>
      </c>
      <c r="L9636" s="5">
        <v>4385.03</v>
      </c>
      <c r="M9636" s="5" t="s">
        <v>61</v>
      </c>
      <c r="N9636" s="5" t="s">
        <v>38</v>
      </c>
      <c r="O9636" s="5" t="s">
        <v>359</v>
      </c>
    </row>
    <row r="9637" spans="1:15" x14ac:dyDescent="0.3">
      <c r="A9637" s="5" t="s">
        <v>22295</v>
      </c>
      <c r="B9637" s="6">
        <v>46120</v>
      </c>
      <c r="C9637" s="5" t="s">
        <v>5195</v>
      </c>
      <c r="D9637" s="5" t="s">
        <v>22296</v>
      </c>
      <c r="E9637" s="5" t="s">
        <v>72</v>
      </c>
      <c r="F9637" s="5" t="s">
        <v>44</v>
      </c>
      <c r="G9637" s="5" t="s">
        <v>20</v>
      </c>
      <c r="H9637" s="5" t="s">
        <v>29</v>
      </c>
      <c r="I9637" s="5">
        <v>1</v>
      </c>
      <c r="J9637" s="5">
        <v>31396</v>
      </c>
      <c r="K9637" s="5">
        <v>31396</v>
      </c>
      <c r="L9637" s="5">
        <v>5098.21</v>
      </c>
      <c r="M9637" s="5" t="s">
        <v>47</v>
      </c>
      <c r="N9637" s="5" t="s">
        <v>23</v>
      </c>
      <c r="O9637" s="5" t="s">
        <v>275</v>
      </c>
    </row>
    <row r="9638" spans="1:15" x14ac:dyDescent="0.3">
      <c r="A9638" s="5" t="s">
        <v>22297</v>
      </c>
      <c r="B9638" s="6">
        <v>46015</v>
      </c>
      <c r="C9638" s="5" t="s">
        <v>6837</v>
      </c>
      <c r="D9638" s="5" t="s">
        <v>6825</v>
      </c>
      <c r="E9638" s="5" t="s">
        <v>18</v>
      </c>
      <c r="F9638" s="5" t="s">
        <v>44</v>
      </c>
      <c r="G9638" s="5" t="s">
        <v>45</v>
      </c>
      <c r="H9638" s="5" t="s">
        <v>147</v>
      </c>
      <c r="I9638" s="5">
        <v>5</v>
      </c>
      <c r="J9638" s="5">
        <v>22680</v>
      </c>
      <c r="K9638" s="5">
        <v>113400</v>
      </c>
      <c r="L9638" s="5">
        <v>21814.32</v>
      </c>
      <c r="M9638" s="5" t="s">
        <v>22</v>
      </c>
      <c r="N9638" s="5" t="s">
        <v>31</v>
      </c>
      <c r="O9638" s="5" t="s">
        <v>19045</v>
      </c>
    </row>
    <row r="9639" spans="1:15" x14ac:dyDescent="0.3">
      <c r="A9639" s="5" t="s">
        <v>22298</v>
      </c>
      <c r="B9639" s="6">
        <v>46119</v>
      </c>
      <c r="C9639" s="5" t="s">
        <v>22299</v>
      </c>
      <c r="D9639" s="5" t="s">
        <v>22300</v>
      </c>
      <c r="E9639" s="5" t="s">
        <v>72</v>
      </c>
      <c r="F9639" s="5" t="s">
        <v>104</v>
      </c>
      <c r="G9639" s="5" t="s">
        <v>45</v>
      </c>
      <c r="H9639" s="5" t="s">
        <v>160</v>
      </c>
      <c r="I9639" s="5">
        <v>1</v>
      </c>
      <c r="J9639" s="5">
        <v>38458</v>
      </c>
      <c r="K9639" s="5">
        <v>38458</v>
      </c>
      <c r="L9639" s="5">
        <v>3833.21</v>
      </c>
      <c r="M9639" s="5" t="s">
        <v>22</v>
      </c>
      <c r="N9639" s="5" t="s">
        <v>67</v>
      </c>
      <c r="O9639" s="5" t="s">
        <v>1586</v>
      </c>
    </row>
    <row r="9640" spans="1:15" x14ac:dyDescent="0.3">
      <c r="A9640" s="5" t="s">
        <v>22301</v>
      </c>
      <c r="B9640" s="6">
        <v>45702</v>
      </c>
      <c r="C9640" s="5" t="s">
        <v>6130</v>
      </c>
      <c r="D9640" s="5" t="s">
        <v>22302</v>
      </c>
      <c r="E9640" s="5" t="s">
        <v>43</v>
      </c>
      <c r="F9640" s="5" t="s">
        <v>44</v>
      </c>
      <c r="G9640" s="5" t="s">
        <v>36</v>
      </c>
      <c r="H9640" s="5" t="s">
        <v>169</v>
      </c>
      <c r="I9640" s="5">
        <v>3</v>
      </c>
      <c r="J9640" s="5">
        <v>11543</v>
      </c>
      <c r="K9640" s="5">
        <v>34629</v>
      </c>
      <c r="L9640" s="5">
        <v>9466.5</v>
      </c>
      <c r="M9640" s="5" t="s">
        <v>54</v>
      </c>
      <c r="N9640" s="5" t="s">
        <v>67</v>
      </c>
      <c r="O9640" s="5" t="s">
        <v>419</v>
      </c>
    </row>
    <row r="9641" spans="1:15" x14ac:dyDescent="0.3">
      <c r="A9641" s="5" t="s">
        <v>22303</v>
      </c>
      <c r="B9641" s="6">
        <v>46045</v>
      </c>
      <c r="C9641" s="5" t="s">
        <v>1031</v>
      </c>
      <c r="D9641" s="5" t="s">
        <v>22304</v>
      </c>
      <c r="E9641" s="5" t="s">
        <v>72</v>
      </c>
      <c r="F9641" s="5" t="s">
        <v>104</v>
      </c>
      <c r="G9641" s="5" t="s">
        <v>45</v>
      </c>
      <c r="H9641" s="5" t="s">
        <v>46</v>
      </c>
      <c r="I9641" s="5">
        <v>3</v>
      </c>
      <c r="J9641" s="5">
        <v>37290</v>
      </c>
      <c r="K9641" s="5">
        <v>111870</v>
      </c>
      <c r="L9641" s="5">
        <v>13332.26</v>
      </c>
      <c r="M9641" s="5" t="s">
        <v>54</v>
      </c>
      <c r="N9641" s="5" t="s">
        <v>31</v>
      </c>
      <c r="O9641" s="5" t="s">
        <v>455</v>
      </c>
    </row>
    <row r="9642" spans="1:15" x14ac:dyDescent="0.3">
      <c r="A9642" s="5" t="s">
        <v>22305</v>
      </c>
      <c r="B9642" s="6">
        <v>46095</v>
      </c>
      <c r="C9642" s="5" t="s">
        <v>2436</v>
      </c>
      <c r="D9642" s="5" t="s">
        <v>22306</v>
      </c>
      <c r="E9642" s="5" t="s">
        <v>72</v>
      </c>
      <c r="F9642" s="5" t="s">
        <v>104</v>
      </c>
      <c r="G9642" s="5" t="s">
        <v>45</v>
      </c>
      <c r="H9642" s="5" t="s">
        <v>147</v>
      </c>
      <c r="I9642" s="5">
        <v>5</v>
      </c>
      <c r="J9642" s="5">
        <v>23638</v>
      </c>
      <c r="K9642" s="5">
        <v>118190</v>
      </c>
      <c r="L9642" s="5">
        <v>21264.28</v>
      </c>
      <c r="M9642" s="5" t="s">
        <v>54</v>
      </c>
      <c r="N9642" s="5" t="s">
        <v>23</v>
      </c>
      <c r="O9642" s="5" t="s">
        <v>3646</v>
      </c>
    </row>
    <row r="9643" spans="1:15" x14ac:dyDescent="0.3">
      <c r="A9643" s="5" t="s">
        <v>22307</v>
      </c>
      <c r="B9643" s="6">
        <v>45864</v>
      </c>
      <c r="C9643" s="5" t="s">
        <v>22308</v>
      </c>
      <c r="D9643" s="5" t="s">
        <v>22309</v>
      </c>
      <c r="E9643" s="5" t="s">
        <v>43</v>
      </c>
      <c r="F9643" s="5" t="s">
        <v>87</v>
      </c>
      <c r="G9643" s="5" t="s">
        <v>45</v>
      </c>
      <c r="H9643" s="5" t="s">
        <v>46</v>
      </c>
      <c r="I9643" s="5">
        <v>3</v>
      </c>
      <c r="J9643" s="5">
        <v>22776</v>
      </c>
      <c r="K9643" s="5">
        <v>68328</v>
      </c>
      <c r="L9643" s="5">
        <v>7847.18</v>
      </c>
      <c r="M9643" s="5" t="s">
        <v>54</v>
      </c>
      <c r="N9643" s="5" t="s">
        <v>67</v>
      </c>
      <c r="O9643" s="5" t="s">
        <v>92</v>
      </c>
    </row>
    <row r="9644" spans="1:15" x14ac:dyDescent="0.3">
      <c r="A9644" s="5" t="s">
        <v>22310</v>
      </c>
      <c r="B9644" s="6">
        <v>46019</v>
      </c>
      <c r="C9644" s="5" t="s">
        <v>3314</v>
      </c>
      <c r="D9644" s="5" t="s">
        <v>22311</v>
      </c>
      <c r="E9644" s="5" t="s">
        <v>86</v>
      </c>
      <c r="F9644" s="5" t="s">
        <v>52</v>
      </c>
      <c r="G9644" s="5" t="s">
        <v>20</v>
      </c>
      <c r="H9644" s="5" t="s">
        <v>73</v>
      </c>
      <c r="I9644" s="5">
        <v>5</v>
      </c>
      <c r="J9644" s="5">
        <v>21135</v>
      </c>
      <c r="K9644" s="5">
        <v>105675</v>
      </c>
      <c r="L9644" s="5">
        <v>22045.57</v>
      </c>
      <c r="M9644" s="5" t="s">
        <v>47</v>
      </c>
      <c r="N9644" s="5" t="s">
        <v>38</v>
      </c>
      <c r="O9644" s="5" t="s">
        <v>567</v>
      </c>
    </row>
    <row r="9645" spans="1:15" x14ac:dyDescent="0.3">
      <c r="A9645" s="5" t="s">
        <v>22312</v>
      </c>
      <c r="B9645" s="6">
        <v>46072</v>
      </c>
      <c r="C9645" s="5" t="s">
        <v>14429</v>
      </c>
      <c r="D9645" s="5" t="s">
        <v>22313</v>
      </c>
      <c r="E9645" s="5" t="s">
        <v>72</v>
      </c>
      <c r="F9645" s="5" t="s">
        <v>19</v>
      </c>
      <c r="G9645" s="5" t="s">
        <v>45</v>
      </c>
      <c r="H9645" s="5" t="s">
        <v>160</v>
      </c>
      <c r="I9645" s="5">
        <v>5</v>
      </c>
      <c r="J9645" s="5">
        <v>13959</v>
      </c>
      <c r="K9645" s="5">
        <v>69795</v>
      </c>
      <c r="L9645" s="5">
        <v>14470.65</v>
      </c>
      <c r="M9645" s="5" t="s">
        <v>30</v>
      </c>
      <c r="N9645" s="5" t="s">
        <v>31</v>
      </c>
      <c r="O9645" s="5" t="s">
        <v>1794</v>
      </c>
    </row>
    <row r="9646" spans="1:15" x14ac:dyDescent="0.3">
      <c r="A9646" s="5" t="s">
        <v>22314</v>
      </c>
      <c r="B9646" s="6">
        <v>45805</v>
      </c>
      <c r="C9646" s="5" t="s">
        <v>17662</v>
      </c>
      <c r="D9646" s="5" t="s">
        <v>22315</v>
      </c>
      <c r="E9646" s="5" t="s">
        <v>18</v>
      </c>
      <c r="F9646" s="5" t="s">
        <v>52</v>
      </c>
      <c r="G9646" s="5" t="s">
        <v>36</v>
      </c>
      <c r="H9646" s="5" t="s">
        <v>37</v>
      </c>
      <c r="I9646" s="5">
        <v>1</v>
      </c>
      <c r="J9646" s="5">
        <v>46435</v>
      </c>
      <c r="K9646" s="5">
        <v>46435</v>
      </c>
      <c r="L9646" s="5">
        <v>8485.73</v>
      </c>
      <c r="M9646" s="5" t="s">
        <v>22</v>
      </c>
      <c r="N9646" s="5" t="s">
        <v>67</v>
      </c>
      <c r="O9646" s="5" t="s">
        <v>838</v>
      </c>
    </row>
    <row r="9647" spans="1:15" x14ac:dyDescent="0.3">
      <c r="A9647" s="5" t="s">
        <v>22316</v>
      </c>
      <c r="B9647" s="6">
        <v>45848</v>
      </c>
      <c r="C9647" s="5" t="s">
        <v>7689</v>
      </c>
      <c r="D9647" s="5" t="s">
        <v>22317</v>
      </c>
      <c r="E9647" s="5" t="s">
        <v>72</v>
      </c>
      <c r="F9647" s="5" t="s">
        <v>28</v>
      </c>
      <c r="G9647" s="5" t="s">
        <v>20</v>
      </c>
      <c r="H9647" s="5" t="s">
        <v>109</v>
      </c>
      <c r="I9647" s="5">
        <v>1</v>
      </c>
      <c r="J9647" s="5">
        <v>30655</v>
      </c>
      <c r="K9647" s="5">
        <v>30655</v>
      </c>
      <c r="L9647" s="5">
        <v>5354.96</v>
      </c>
      <c r="M9647" s="5" t="s">
        <v>30</v>
      </c>
      <c r="N9647" s="5" t="s">
        <v>67</v>
      </c>
      <c r="O9647" s="5" t="s">
        <v>927</v>
      </c>
    </row>
    <row r="9648" spans="1:15" x14ac:dyDescent="0.3">
      <c r="A9648" s="5" t="s">
        <v>22318</v>
      </c>
      <c r="B9648" s="6">
        <v>45802</v>
      </c>
      <c r="C9648" s="5" t="s">
        <v>13982</v>
      </c>
      <c r="D9648" s="5" t="s">
        <v>22319</v>
      </c>
      <c r="E9648" s="5" t="s">
        <v>86</v>
      </c>
      <c r="F9648" s="5" t="s">
        <v>52</v>
      </c>
      <c r="G9648" s="5" t="s">
        <v>59</v>
      </c>
      <c r="H9648" s="5" t="s">
        <v>181</v>
      </c>
      <c r="I9648" s="5">
        <v>2</v>
      </c>
      <c r="J9648" s="5">
        <v>40440</v>
      </c>
      <c r="K9648" s="5">
        <v>80880</v>
      </c>
      <c r="L9648" s="5">
        <v>15910.44</v>
      </c>
      <c r="M9648" s="5" t="s">
        <v>61</v>
      </c>
      <c r="N9648" s="5" t="s">
        <v>31</v>
      </c>
      <c r="O9648" s="5" t="s">
        <v>359</v>
      </c>
    </row>
    <row r="9649" spans="1:15" x14ac:dyDescent="0.3">
      <c r="A9649" s="5" t="s">
        <v>22320</v>
      </c>
      <c r="B9649" s="6">
        <v>45830</v>
      </c>
      <c r="C9649" s="5" t="s">
        <v>3393</v>
      </c>
      <c r="D9649" s="5" t="s">
        <v>22321</v>
      </c>
      <c r="E9649" s="5" t="s">
        <v>72</v>
      </c>
      <c r="F9649" s="5" t="s">
        <v>44</v>
      </c>
      <c r="G9649" s="5" t="s">
        <v>36</v>
      </c>
      <c r="H9649" s="5" t="s">
        <v>216</v>
      </c>
      <c r="I9649" s="5">
        <v>2</v>
      </c>
      <c r="J9649" s="5">
        <v>1419</v>
      </c>
      <c r="K9649" s="5">
        <v>2838</v>
      </c>
      <c r="L9649" s="5">
        <v>554.21</v>
      </c>
      <c r="M9649" s="5" t="s">
        <v>54</v>
      </c>
      <c r="N9649" s="5" t="s">
        <v>67</v>
      </c>
      <c r="O9649" s="5" t="s">
        <v>177</v>
      </c>
    </row>
    <row r="9650" spans="1:15" x14ac:dyDescent="0.3">
      <c r="A9650" s="5" t="s">
        <v>22322</v>
      </c>
      <c r="B9650" s="6">
        <v>45688</v>
      </c>
      <c r="C9650" s="5" t="s">
        <v>11188</v>
      </c>
      <c r="D9650" s="5" t="s">
        <v>22323</v>
      </c>
      <c r="E9650" s="5" t="s">
        <v>43</v>
      </c>
      <c r="F9650" s="5" t="s">
        <v>87</v>
      </c>
      <c r="G9650" s="5" t="s">
        <v>36</v>
      </c>
      <c r="H9650" s="5" t="s">
        <v>37</v>
      </c>
      <c r="I9650" s="5">
        <v>1</v>
      </c>
      <c r="J9650" s="5">
        <v>19053</v>
      </c>
      <c r="K9650" s="5">
        <v>19053</v>
      </c>
      <c r="L9650" s="5">
        <v>4628.79</v>
      </c>
      <c r="M9650" s="5" t="s">
        <v>61</v>
      </c>
      <c r="N9650" s="5" t="s">
        <v>38</v>
      </c>
      <c r="O9650" s="5" t="s">
        <v>55</v>
      </c>
    </row>
    <row r="9651" spans="1:15" x14ac:dyDescent="0.3">
      <c r="A9651" s="5" t="s">
        <v>22324</v>
      </c>
      <c r="B9651" s="6">
        <v>45852</v>
      </c>
      <c r="C9651" s="5" t="s">
        <v>2125</v>
      </c>
      <c r="D9651" s="5" t="s">
        <v>22325</v>
      </c>
      <c r="E9651" s="5" t="s">
        <v>72</v>
      </c>
      <c r="F9651" s="5" t="s">
        <v>52</v>
      </c>
      <c r="G9651" s="5" t="s">
        <v>20</v>
      </c>
      <c r="H9651" s="5" t="s">
        <v>29</v>
      </c>
      <c r="I9651" s="5">
        <v>5</v>
      </c>
      <c r="J9651" s="5">
        <v>1491</v>
      </c>
      <c r="K9651" s="5">
        <v>7455</v>
      </c>
      <c r="L9651" s="5">
        <v>1725.19</v>
      </c>
      <c r="M9651" s="5" t="s">
        <v>30</v>
      </c>
      <c r="N9651" s="5" t="s">
        <v>31</v>
      </c>
      <c r="O9651" s="5" t="s">
        <v>748</v>
      </c>
    </row>
    <row r="9652" spans="1:15" x14ac:dyDescent="0.3">
      <c r="A9652" s="5" t="s">
        <v>22326</v>
      </c>
      <c r="B9652" s="6">
        <v>46152</v>
      </c>
      <c r="C9652" s="5" t="s">
        <v>12861</v>
      </c>
      <c r="D9652" s="5" t="s">
        <v>22327</v>
      </c>
      <c r="E9652" s="5" t="s">
        <v>43</v>
      </c>
      <c r="F9652" s="5" t="s">
        <v>28</v>
      </c>
      <c r="G9652" s="5" t="s">
        <v>20</v>
      </c>
      <c r="H9652" s="5" t="s">
        <v>109</v>
      </c>
      <c r="I9652" s="5">
        <v>5</v>
      </c>
      <c r="J9652" s="5">
        <v>42564</v>
      </c>
      <c r="K9652" s="5">
        <v>212820</v>
      </c>
      <c r="L9652" s="5">
        <v>44901.7</v>
      </c>
      <c r="M9652" s="5" t="s">
        <v>61</v>
      </c>
      <c r="N9652" s="5" t="s">
        <v>31</v>
      </c>
      <c r="O9652" s="5" t="s">
        <v>567</v>
      </c>
    </row>
    <row r="9653" spans="1:15" x14ac:dyDescent="0.3">
      <c r="A9653" s="5" t="s">
        <v>22328</v>
      </c>
      <c r="B9653" s="6">
        <v>45881</v>
      </c>
      <c r="C9653" s="5" t="s">
        <v>3052</v>
      </c>
      <c r="D9653" s="5" t="s">
        <v>22329</v>
      </c>
      <c r="E9653" s="5" t="s">
        <v>72</v>
      </c>
      <c r="F9653" s="5" t="s">
        <v>19</v>
      </c>
      <c r="G9653" s="5" t="s">
        <v>20</v>
      </c>
      <c r="H9653" s="5" t="s">
        <v>21</v>
      </c>
      <c r="I9653" s="5">
        <v>3</v>
      </c>
      <c r="J9653" s="5">
        <v>2001</v>
      </c>
      <c r="K9653" s="5">
        <v>6003</v>
      </c>
      <c r="L9653" s="5">
        <v>1535.49</v>
      </c>
      <c r="M9653" s="5" t="s">
        <v>54</v>
      </c>
      <c r="N9653" s="5" t="s">
        <v>31</v>
      </c>
      <c r="O9653" s="5" t="s">
        <v>2191</v>
      </c>
    </row>
    <row r="9654" spans="1:15" x14ac:dyDescent="0.3">
      <c r="A9654" s="5" t="s">
        <v>22330</v>
      </c>
      <c r="B9654" s="6">
        <v>46076</v>
      </c>
      <c r="C9654" s="5" t="s">
        <v>1850</v>
      </c>
      <c r="D9654" s="5" t="s">
        <v>22331</v>
      </c>
      <c r="E9654" s="5" t="s">
        <v>86</v>
      </c>
      <c r="F9654" s="5" t="s">
        <v>19</v>
      </c>
      <c r="G9654" s="5" t="s">
        <v>59</v>
      </c>
      <c r="H9654" s="5" t="s">
        <v>126</v>
      </c>
      <c r="I9654" s="5">
        <v>2</v>
      </c>
      <c r="J9654" s="5">
        <v>37046</v>
      </c>
      <c r="K9654" s="5">
        <v>74092</v>
      </c>
      <c r="L9654" s="5">
        <v>11608.2</v>
      </c>
      <c r="M9654" s="5" t="s">
        <v>22</v>
      </c>
      <c r="N9654" s="5" t="s">
        <v>23</v>
      </c>
      <c r="O9654" s="5" t="s">
        <v>2012</v>
      </c>
    </row>
    <row r="9655" spans="1:15" x14ac:dyDescent="0.3">
      <c r="A9655" s="5" t="s">
        <v>22332</v>
      </c>
      <c r="B9655" s="6">
        <v>45863</v>
      </c>
      <c r="C9655" s="5" t="s">
        <v>17207</v>
      </c>
      <c r="D9655" s="5" t="s">
        <v>15016</v>
      </c>
      <c r="E9655" s="5" t="s">
        <v>43</v>
      </c>
      <c r="F9655" s="5" t="s">
        <v>87</v>
      </c>
      <c r="G9655" s="5" t="s">
        <v>20</v>
      </c>
      <c r="H9655" s="5" t="s">
        <v>21</v>
      </c>
      <c r="I9655" s="5">
        <v>5</v>
      </c>
      <c r="J9655" s="5">
        <v>11956</v>
      </c>
      <c r="K9655" s="5">
        <v>59780</v>
      </c>
      <c r="L9655" s="5">
        <v>7980.3</v>
      </c>
      <c r="M9655" s="5" t="s">
        <v>22</v>
      </c>
      <c r="N9655" s="5" t="s">
        <v>38</v>
      </c>
      <c r="O9655" s="5" t="s">
        <v>39</v>
      </c>
    </row>
    <row r="9656" spans="1:15" x14ac:dyDescent="0.3">
      <c r="A9656" s="5" t="s">
        <v>22333</v>
      </c>
      <c r="B9656" s="6">
        <v>45729</v>
      </c>
      <c r="C9656" s="5" t="s">
        <v>1869</v>
      </c>
      <c r="D9656" s="5" t="s">
        <v>22334</v>
      </c>
      <c r="E9656" s="5" t="s">
        <v>18</v>
      </c>
      <c r="F9656" s="5" t="s">
        <v>28</v>
      </c>
      <c r="G9656" s="5" t="s">
        <v>20</v>
      </c>
      <c r="H9656" s="5" t="s">
        <v>29</v>
      </c>
      <c r="I9656" s="5">
        <v>4</v>
      </c>
      <c r="J9656" s="5">
        <v>22710</v>
      </c>
      <c r="K9656" s="5">
        <v>90840</v>
      </c>
      <c r="L9656" s="5">
        <v>12785.77</v>
      </c>
      <c r="M9656" s="5" t="s">
        <v>61</v>
      </c>
      <c r="N9656" s="5" t="s">
        <v>38</v>
      </c>
      <c r="O9656" s="5" t="s">
        <v>620</v>
      </c>
    </row>
    <row r="9657" spans="1:15" x14ac:dyDescent="0.3">
      <c r="A9657" s="5" t="s">
        <v>22335</v>
      </c>
      <c r="B9657" s="6">
        <v>45864</v>
      </c>
      <c r="C9657" s="5" t="s">
        <v>3920</v>
      </c>
      <c r="D9657" s="5" t="s">
        <v>22336</v>
      </c>
      <c r="E9657" s="5" t="s">
        <v>18</v>
      </c>
      <c r="F9657" s="5" t="s">
        <v>28</v>
      </c>
      <c r="G9657" s="5" t="s">
        <v>59</v>
      </c>
      <c r="H9657" s="5" t="s">
        <v>181</v>
      </c>
      <c r="I9657" s="5">
        <v>5</v>
      </c>
      <c r="J9657" s="5">
        <v>31433</v>
      </c>
      <c r="K9657" s="5">
        <v>157165</v>
      </c>
      <c r="L9657" s="5">
        <v>42556.92</v>
      </c>
      <c r="M9657" s="5" t="s">
        <v>22</v>
      </c>
      <c r="N9657" s="5" t="s">
        <v>67</v>
      </c>
      <c r="O9657" s="5" t="s">
        <v>2571</v>
      </c>
    </row>
    <row r="9658" spans="1:15" x14ac:dyDescent="0.3">
      <c r="A9658" s="5" t="s">
        <v>22337</v>
      </c>
      <c r="B9658" s="6">
        <v>46103</v>
      </c>
      <c r="C9658" s="5" t="s">
        <v>17202</v>
      </c>
      <c r="D9658" s="5" t="s">
        <v>22338</v>
      </c>
      <c r="E9658" s="5" t="s">
        <v>18</v>
      </c>
      <c r="F9658" s="5" t="s">
        <v>19</v>
      </c>
      <c r="G9658" s="5" t="s">
        <v>45</v>
      </c>
      <c r="H9658" s="5" t="s">
        <v>147</v>
      </c>
      <c r="I9658" s="5">
        <v>1</v>
      </c>
      <c r="J9658" s="5">
        <v>42789</v>
      </c>
      <c r="K9658" s="5">
        <v>42789</v>
      </c>
      <c r="L9658" s="5">
        <v>9937.1299999999992</v>
      </c>
      <c r="M9658" s="5" t="s">
        <v>61</v>
      </c>
      <c r="N9658" s="5" t="s">
        <v>38</v>
      </c>
      <c r="O9658" s="5" t="s">
        <v>2541</v>
      </c>
    </row>
    <row r="9659" spans="1:15" x14ac:dyDescent="0.3">
      <c r="A9659" s="5" t="s">
        <v>22339</v>
      </c>
      <c r="B9659" s="6">
        <v>46194</v>
      </c>
      <c r="C9659" s="5" t="s">
        <v>6419</v>
      </c>
      <c r="D9659" s="5" t="s">
        <v>22340</v>
      </c>
      <c r="E9659" s="5" t="s">
        <v>86</v>
      </c>
      <c r="F9659" s="5" t="s">
        <v>52</v>
      </c>
      <c r="G9659" s="5" t="s">
        <v>36</v>
      </c>
      <c r="H9659" s="5" t="s">
        <v>37</v>
      </c>
      <c r="I9659" s="5">
        <v>1</v>
      </c>
      <c r="J9659" s="5">
        <v>34246</v>
      </c>
      <c r="K9659" s="5">
        <v>34246</v>
      </c>
      <c r="L9659" s="5">
        <v>3671.8</v>
      </c>
      <c r="M9659" s="5" t="s">
        <v>22</v>
      </c>
      <c r="N9659" s="5" t="s">
        <v>31</v>
      </c>
      <c r="O9659" s="5" t="s">
        <v>962</v>
      </c>
    </row>
    <row r="9660" spans="1:15" x14ac:dyDescent="0.3">
      <c r="A9660" s="5" t="s">
        <v>22341</v>
      </c>
      <c r="B9660" s="6">
        <v>45691</v>
      </c>
      <c r="C9660" s="5" t="s">
        <v>2168</v>
      </c>
      <c r="D9660" s="5" t="s">
        <v>22342</v>
      </c>
      <c r="E9660" s="5" t="s">
        <v>18</v>
      </c>
      <c r="F9660" s="5" t="s">
        <v>19</v>
      </c>
      <c r="G9660" s="5" t="s">
        <v>20</v>
      </c>
      <c r="H9660" s="5" t="s">
        <v>73</v>
      </c>
      <c r="I9660" s="5">
        <v>1</v>
      </c>
      <c r="J9660" s="5">
        <v>31313</v>
      </c>
      <c r="K9660" s="5">
        <v>31313</v>
      </c>
      <c r="L9660" s="5">
        <v>5886.91</v>
      </c>
      <c r="M9660" s="5" t="s">
        <v>30</v>
      </c>
      <c r="N9660" s="5" t="s">
        <v>31</v>
      </c>
      <c r="O9660" s="5" t="s">
        <v>2080</v>
      </c>
    </row>
    <row r="9661" spans="1:15" x14ac:dyDescent="0.3">
      <c r="A9661" s="5" t="s">
        <v>22343</v>
      </c>
      <c r="B9661" s="6">
        <v>45797</v>
      </c>
      <c r="C9661" s="5" t="s">
        <v>2002</v>
      </c>
      <c r="D9661" s="5" t="s">
        <v>22344</v>
      </c>
      <c r="E9661" s="5" t="s">
        <v>72</v>
      </c>
      <c r="F9661" s="5" t="s">
        <v>44</v>
      </c>
      <c r="G9661" s="5" t="s">
        <v>36</v>
      </c>
      <c r="H9661" s="5" t="s">
        <v>216</v>
      </c>
      <c r="I9661" s="5">
        <v>5</v>
      </c>
      <c r="J9661" s="5">
        <v>30851</v>
      </c>
      <c r="K9661" s="5">
        <v>154255</v>
      </c>
      <c r="L9661" s="5">
        <v>46040.95</v>
      </c>
      <c r="M9661" s="5" t="s">
        <v>61</v>
      </c>
      <c r="N9661" s="5" t="s">
        <v>31</v>
      </c>
      <c r="O9661" s="5" t="s">
        <v>1084</v>
      </c>
    </row>
    <row r="9662" spans="1:15" x14ac:dyDescent="0.3">
      <c r="A9662" s="5" t="s">
        <v>22345</v>
      </c>
      <c r="B9662" s="6">
        <v>46020</v>
      </c>
      <c r="C9662" s="5" t="s">
        <v>2406</v>
      </c>
      <c r="D9662" s="5" t="s">
        <v>22346</v>
      </c>
      <c r="E9662" s="5" t="s">
        <v>43</v>
      </c>
      <c r="F9662" s="5" t="s">
        <v>44</v>
      </c>
      <c r="G9662" s="5" t="s">
        <v>20</v>
      </c>
      <c r="H9662" s="5" t="s">
        <v>109</v>
      </c>
      <c r="I9662" s="5">
        <v>1</v>
      </c>
      <c r="J9662" s="5">
        <v>2296</v>
      </c>
      <c r="K9662" s="5">
        <v>2296</v>
      </c>
      <c r="L9662" s="5">
        <v>256.92</v>
      </c>
      <c r="M9662" s="5" t="s">
        <v>47</v>
      </c>
      <c r="N9662" s="5" t="s">
        <v>31</v>
      </c>
      <c r="O9662" s="5" t="s">
        <v>372</v>
      </c>
    </row>
    <row r="9663" spans="1:15" x14ac:dyDescent="0.3">
      <c r="A9663" s="5" t="s">
        <v>22347</v>
      </c>
      <c r="B9663" s="6">
        <v>46064</v>
      </c>
      <c r="C9663" s="5" t="s">
        <v>11768</v>
      </c>
      <c r="D9663" s="5" t="s">
        <v>13754</v>
      </c>
      <c r="E9663" s="5" t="s">
        <v>72</v>
      </c>
      <c r="F9663" s="5" t="s">
        <v>104</v>
      </c>
      <c r="G9663" s="5" t="s">
        <v>59</v>
      </c>
      <c r="H9663" s="5" t="s">
        <v>181</v>
      </c>
      <c r="I9663" s="5">
        <v>2</v>
      </c>
      <c r="J9663" s="5">
        <v>15888</v>
      </c>
      <c r="K9663" s="5">
        <v>31776</v>
      </c>
      <c r="L9663" s="5">
        <v>2628.83</v>
      </c>
      <c r="M9663" s="5" t="s">
        <v>22</v>
      </c>
      <c r="N9663" s="5" t="s">
        <v>38</v>
      </c>
      <c r="O9663" s="5" t="s">
        <v>170</v>
      </c>
    </row>
    <row r="9664" spans="1:15" x14ac:dyDescent="0.3">
      <c r="A9664" s="5" t="s">
        <v>22348</v>
      </c>
      <c r="B9664" s="6">
        <v>46022</v>
      </c>
      <c r="C9664" s="5" t="s">
        <v>2802</v>
      </c>
      <c r="D9664" s="5" t="s">
        <v>22349</v>
      </c>
      <c r="E9664" s="5" t="s">
        <v>18</v>
      </c>
      <c r="F9664" s="5" t="s">
        <v>28</v>
      </c>
      <c r="G9664" s="5" t="s">
        <v>36</v>
      </c>
      <c r="H9664" s="5" t="s">
        <v>37</v>
      </c>
      <c r="I9664" s="5">
        <v>1</v>
      </c>
      <c r="J9664" s="5">
        <v>3319</v>
      </c>
      <c r="K9664" s="5">
        <v>3319</v>
      </c>
      <c r="L9664" s="5">
        <v>639.20000000000005</v>
      </c>
      <c r="M9664" s="5" t="s">
        <v>54</v>
      </c>
      <c r="N9664" s="5" t="s">
        <v>67</v>
      </c>
      <c r="O9664" s="5" t="s">
        <v>68</v>
      </c>
    </row>
    <row r="9665" spans="1:15" x14ac:dyDescent="0.3">
      <c r="A9665" s="5" t="s">
        <v>22350</v>
      </c>
      <c r="B9665" s="6">
        <v>45958</v>
      </c>
      <c r="C9665" s="5" t="s">
        <v>11688</v>
      </c>
      <c r="D9665" s="5" t="s">
        <v>22351</v>
      </c>
      <c r="E9665" s="5" t="s">
        <v>72</v>
      </c>
      <c r="F9665" s="5" t="s">
        <v>44</v>
      </c>
      <c r="G9665" s="5" t="s">
        <v>20</v>
      </c>
      <c r="H9665" s="5" t="s">
        <v>29</v>
      </c>
      <c r="I9665" s="5">
        <v>1</v>
      </c>
      <c r="J9665" s="5">
        <v>9616</v>
      </c>
      <c r="K9665" s="5">
        <v>9616</v>
      </c>
      <c r="L9665" s="5">
        <v>1683.07</v>
      </c>
      <c r="M9665" s="5" t="s">
        <v>47</v>
      </c>
      <c r="N9665" s="5" t="s">
        <v>38</v>
      </c>
      <c r="O9665" s="5" t="s">
        <v>359</v>
      </c>
    </row>
    <row r="9666" spans="1:15" x14ac:dyDescent="0.3">
      <c r="A9666" s="5" t="s">
        <v>22352</v>
      </c>
      <c r="B9666" s="6">
        <v>45671</v>
      </c>
      <c r="C9666" s="5" t="s">
        <v>8880</v>
      </c>
      <c r="D9666" s="5" t="s">
        <v>22353</v>
      </c>
      <c r="E9666" s="5" t="s">
        <v>18</v>
      </c>
      <c r="F9666" s="5" t="s">
        <v>44</v>
      </c>
      <c r="G9666" s="5" t="s">
        <v>36</v>
      </c>
      <c r="H9666" s="5" t="s">
        <v>216</v>
      </c>
      <c r="I9666" s="5">
        <v>4</v>
      </c>
      <c r="J9666" s="5">
        <v>41880</v>
      </c>
      <c r="K9666" s="5">
        <v>167520</v>
      </c>
      <c r="L9666" s="5">
        <v>8749.35</v>
      </c>
      <c r="M9666" s="5" t="s">
        <v>47</v>
      </c>
      <c r="N9666" s="5" t="s">
        <v>38</v>
      </c>
      <c r="O9666" s="5" t="s">
        <v>7681</v>
      </c>
    </row>
    <row r="9667" spans="1:15" x14ac:dyDescent="0.3">
      <c r="A9667" s="5" t="s">
        <v>22354</v>
      </c>
      <c r="B9667" s="6">
        <v>45814</v>
      </c>
      <c r="C9667" s="5" t="s">
        <v>5143</v>
      </c>
      <c r="D9667" s="5" t="s">
        <v>22355</v>
      </c>
      <c r="E9667" s="5" t="s">
        <v>43</v>
      </c>
      <c r="F9667" s="5" t="s">
        <v>44</v>
      </c>
      <c r="G9667" s="5" t="s">
        <v>59</v>
      </c>
      <c r="H9667" s="5" t="s">
        <v>66</v>
      </c>
      <c r="I9667" s="5">
        <v>2</v>
      </c>
      <c r="J9667" s="5">
        <v>44096</v>
      </c>
      <c r="K9667" s="5">
        <v>88192</v>
      </c>
      <c r="L9667" s="5">
        <v>8140.77</v>
      </c>
      <c r="M9667" s="5" t="s">
        <v>61</v>
      </c>
      <c r="N9667" s="5" t="s">
        <v>31</v>
      </c>
      <c r="O9667" s="5" t="s">
        <v>55</v>
      </c>
    </row>
    <row r="9668" spans="1:15" x14ac:dyDescent="0.3">
      <c r="A9668" s="5" t="s">
        <v>22356</v>
      </c>
      <c r="B9668" s="6">
        <v>45673</v>
      </c>
      <c r="C9668" s="5" t="s">
        <v>12843</v>
      </c>
      <c r="D9668" s="5" t="s">
        <v>22357</v>
      </c>
      <c r="E9668" s="5" t="s">
        <v>18</v>
      </c>
      <c r="F9668" s="5" t="s">
        <v>104</v>
      </c>
      <c r="G9668" s="5" t="s">
        <v>36</v>
      </c>
      <c r="H9668" s="5" t="s">
        <v>53</v>
      </c>
      <c r="I9668" s="5">
        <v>1</v>
      </c>
      <c r="J9668" s="5">
        <v>13854</v>
      </c>
      <c r="K9668" s="5">
        <v>13854</v>
      </c>
      <c r="L9668" s="5">
        <v>821.47</v>
      </c>
      <c r="M9668" s="5" t="s">
        <v>54</v>
      </c>
      <c r="N9668" s="5" t="s">
        <v>31</v>
      </c>
      <c r="O9668" s="5" t="s">
        <v>304</v>
      </c>
    </row>
    <row r="9669" spans="1:15" x14ac:dyDescent="0.3">
      <c r="A9669" s="5" t="s">
        <v>22358</v>
      </c>
      <c r="B9669" s="6">
        <v>45700</v>
      </c>
      <c r="C9669" s="5" t="s">
        <v>16249</v>
      </c>
      <c r="D9669" s="5" t="s">
        <v>22359</v>
      </c>
      <c r="E9669" s="5" t="s">
        <v>72</v>
      </c>
      <c r="F9669" s="5" t="s">
        <v>87</v>
      </c>
      <c r="G9669" s="5" t="s">
        <v>36</v>
      </c>
      <c r="H9669" s="5" t="s">
        <v>53</v>
      </c>
      <c r="I9669" s="5">
        <v>4</v>
      </c>
      <c r="J9669" s="5">
        <v>29907</v>
      </c>
      <c r="K9669" s="5">
        <v>119628</v>
      </c>
      <c r="L9669" s="5">
        <v>31485.52</v>
      </c>
      <c r="M9669" s="5" t="s">
        <v>54</v>
      </c>
      <c r="N9669" s="5" t="s">
        <v>31</v>
      </c>
      <c r="O9669" s="5" t="s">
        <v>455</v>
      </c>
    </row>
    <row r="9670" spans="1:15" x14ac:dyDescent="0.3">
      <c r="A9670" s="5" t="s">
        <v>22360</v>
      </c>
      <c r="B9670" s="6">
        <v>45785</v>
      </c>
      <c r="C9670" s="5" t="s">
        <v>2459</v>
      </c>
      <c r="D9670" s="5" t="s">
        <v>10463</v>
      </c>
      <c r="E9670" s="5" t="s">
        <v>43</v>
      </c>
      <c r="F9670" s="5" t="s">
        <v>28</v>
      </c>
      <c r="G9670" s="5" t="s">
        <v>59</v>
      </c>
      <c r="H9670" s="5" t="s">
        <v>60</v>
      </c>
      <c r="I9670" s="5">
        <v>2</v>
      </c>
      <c r="J9670" s="5">
        <v>16879</v>
      </c>
      <c r="K9670" s="5">
        <v>33758</v>
      </c>
      <c r="L9670" s="5">
        <v>7267.68</v>
      </c>
      <c r="M9670" s="5" t="s">
        <v>47</v>
      </c>
      <c r="N9670" s="5" t="s">
        <v>67</v>
      </c>
      <c r="O9670" s="5" t="s">
        <v>2956</v>
      </c>
    </row>
    <row r="9671" spans="1:15" x14ac:dyDescent="0.3">
      <c r="A9671" s="5" t="s">
        <v>22361</v>
      </c>
      <c r="B9671" s="6">
        <v>45738</v>
      </c>
      <c r="C9671" s="5" t="s">
        <v>4711</v>
      </c>
      <c r="D9671" s="5" t="s">
        <v>4073</v>
      </c>
      <c r="E9671" s="5" t="s">
        <v>72</v>
      </c>
      <c r="F9671" s="5" t="s">
        <v>52</v>
      </c>
      <c r="G9671" s="5" t="s">
        <v>20</v>
      </c>
      <c r="H9671" s="5" t="s">
        <v>21</v>
      </c>
      <c r="I9671" s="5">
        <v>2</v>
      </c>
      <c r="J9671" s="5">
        <v>33805</v>
      </c>
      <c r="K9671" s="5">
        <v>67610</v>
      </c>
      <c r="L9671" s="5">
        <v>11128.68</v>
      </c>
      <c r="M9671" s="5" t="s">
        <v>22</v>
      </c>
      <c r="N9671" s="5" t="s">
        <v>31</v>
      </c>
      <c r="O9671" s="5" t="s">
        <v>2984</v>
      </c>
    </row>
    <row r="9672" spans="1:15" x14ac:dyDescent="0.3">
      <c r="A9672" s="5" t="s">
        <v>22362</v>
      </c>
      <c r="B9672" s="6">
        <v>46131</v>
      </c>
      <c r="C9672" s="5" t="s">
        <v>1491</v>
      </c>
      <c r="D9672" s="5" t="s">
        <v>22363</v>
      </c>
      <c r="E9672" s="5" t="s">
        <v>86</v>
      </c>
      <c r="F9672" s="5" t="s">
        <v>19</v>
      </c>
      <c r="G9672" s="5" t="s">
        <v>59</v>
      </c>
      <c r="H9672" s="5" t="s">
        <v>181</v>
      </c>
      <c r="I9672" s="5">
        <v>3</v>
      </c>
      <c r="J9672" s="5">
        <v>278</v>
      </c>
      <c r="K9672" s="5">
        <v>834</v>
      </c>
      <c r="L9672" s="5">
        <v>86.36</v>
      </c>
      <c r="M9672" s="5" t="s">
        <v>47</v>
      </c>
      <c r="N9672" s="5" t="s">
        <v>38</v>
      </c>
      <c r="O9672" s="5" t="s">
        <v>19711</v>
      </c>
    </row>
    <row r="9673" spans="1:15" x14ac:dyDescent="0.3">
      <c r="A9673" s="5" t="s">
        <v>22364</v>
      </c>
      <c r="B9673" s="6">
        <v>45983</v>
      </c>
      <c r="C9673" s="5" t="s">
        <v>13125</v>
      </c>
      <c r="D9673" s="5" t="s">
        <v>22365</v>
      </c>
      <c r="E9673" s="5" t="s">
        <v>43</v>
      </c>
      <c r="F9673" s="5" t="s">
        <v>28</v>
      </c>
      <c r="G9673" s="5" t="s">
        <v>45</v>
      </c>
      <c r="H9673" s="5" t="s">
        <v>160</v>
      </c>
      <c r="I9673" s="5">
        <v>4</v>
      </c>
      <c r="J9673" s="5">
        <v>43047</v>
      </c>
      <c r="K9673" s="5">
        <v>172188</v>
      </c>
      <c r="L9673" s="5">
        <v>19791.689999999999</v>
      </c>
      <c r="M9673" s="5" t="s">
        <v>61</v>
      </c>
      <c r="N9673" s="5" t="s">
        <v>31</v>
      </c>
      <c r="O9673" s="5" t="s">
        <v>604</v>
      </c>
    </row>
    <row r="9674" spans="1:15" x14ac:dyDescent="0.3">
      <c r="A9674" s="5" t="s">
        <v>22366</v>
      </c>
      <c r="B9674" s="6">
        <v>45758</v>
      </c>
      <c r="C9674" s="5" t="s">
        <v>7912</v>
      </c>
      <c r="D9674" s="5" t="s">
        <v>22367</v>
      </c>
      <c r="E9674" s="5" t="s">
        <v>86</v>
      </c>
      <c r="F9674" s="5" t="s">
        <v>104</v>
      </c>
      <c r="G9674" s="5" t="s">
        <v>36</v>
      </c>
      <c r="H9674" s="5" t="s">
        <v>53</v>
      </c>
      <c r="I9674" s="5">
        <v>3</v>
      </c>
      <c r="J9674" s="5">
        <v>39750</v>
      </c>
      <c r="K9674" s="5">
        <v>119250</v>
      </c>
      <c r="L9674" s="5">
        <v>17820.43</v>
      </c>
      <c r="M9674" s="5" t="s">
        <v>22</v>
      </c>
      <c r="N9674" s="5" t="s">
        <v>67</v>
      </c>
      <c r="O9674" s="5" t="s">
        <v>275</v>
      </c>
    </row>
    <row r="9675" spans="1:15" x14ac:dyDescent="0.3">
      <c r="A9675" s="5" t="s">
        <v>22368</v>
      </c>
      <c r="B9675" s="6">
        <v>45951</v>
      </c>
      <c r="C9675" s="5" t="s">
        <v>14180</v>
      </c>
      <c r="D9675" s="5" t="s">
        <v>22369</v>
      </c>
      <c r="E9675" s="5" t="s">
        <v>72</v>
      </c>
      <c r="F9675" s="5" t="s">
        <v>87</v>
      </c>
      <c r="G9675" s="5" t="s">
        <v>36</v>
      </c>
      <c r="H9675" s="5" t="s">
        <v>216</v>
      </c>
      <c r="I9675" s="5">
        <v>3</v>
      </c>
      <c r="J9675" s="5">
        <v>21941</v>
      </c>
      <c r="K9675" s="5">
        <v>65823</v>
      </c>
      <c r="L9675" s="5">
        <v>6627.51</v>
      </c>
      <c r="M9675" s="5" t="s">
        <v>47</v>
      </c>
      <c r="N9675" s="5" t="s">
        <v>23</v>
      </c>
      <c r="O9675" s="5" t="s">
        <v>3806</v>
      </c>
    </row>
    <row r="9676" spans="1:15" x14ac:dyDescent="0.3">
      <c r="A9676" s="5" t="s">
        <v>22370</v>
      </c>
      <c r="B9676" s="6">
        <v>45783</v>
      </c>
      <c r="C9676" s="5" t="s">
        <v>5028</v>
      </c>
      <c r="D9676" s="5" t="s">
        <v>22371</v>
      </c>
      <c r="E9676" s="5" t="s">
        <v>72</v>
      </c>
      <c r="F9676" s="5" t="s">
        <v>52</v>
      </c>
      <c r="G9676" s="5" t="s">
        <v>36</v>
      </c>
      <c r="H9676" s="5" t="s">
        <v>37</v>
      </c>
      <c r="I9676" s="5">
        <v>3</v>
      </c>
      <c r="J9676" s="5">
        <v>34103</v>
      </c>
      <c r="K9676" s="5">
        <v>102309</v>
      </c>
      <c r="L9676" s="5">
        <v>15368.8</v>
      </c>
      <c r="M9676" s="5" t="s">
        <v>30</v>
      </c>
      <c r="N9676" s="5" t="s">
        <v>67</v>
      </c>
      <c r="O9676" s="5" t="s">
        <v>236</v>
      </c>
    </row>
    <row r="9677" spans="1:15" x14ac:dyDescent="0.3">
      <c r="A9677" s="5" t="s">
        <v>22372</v>
      </c>
      <c r="B9677" s="6">
        <v>45853</v>
      </c>
      <c r="C9677" s="5" t="s">
        <v>14645</v>
      </c>
      <c r="D9677" s="5" t="s">
        <v>22373</v>
      </c>
      <c r="E9677" s="5" t="s">
        <v>43</v>
      </c>
      <c r="F9677" s="5" t="s">
        <v>44</v>
      </c>
      <c r="G9677" s="5" t="s">
        <v>36</v>
      </c>
      <c r="H9677" s="5" t="s">
        <v>37</v>
      </c>
      <c r="I9677" s="5">
        <v>5</v>
      </c>
      <c r="J9677" s="5">
        <v>19734</v>
      </c>
      <c r="K9677" s="5">
        <v>98670</v>
      </c>
      <c r="L9677" s="5">
        <v>21509.89</v>
      </c>
      <c r="M9677" s="5" t="s">
        <v>47</v>
      </c>
      <c r="N9677" s="5" t="s">
        <v>31</v>
      </c>
      <c r="O9677" s="5" t="s">
        <v>2026</v>
      </c>
    </row>
    <row r="9678" spans="1:15" x14ac:dyDescent="0.3">
      <c r="A9678" s="5" t="s">
        <v>22374</v>
      </c>
      <c r="B9678" s="6">
        <v>46037</v>
      </c>
      <c r="C9678" s="5" t="s">
        <v>1830</v>
      </c>
      <c r="D9678" s="5" t="s">
        <v>22375</v>
      </c>
      <c r="E9678" s="5" t="s">
        <v>86</v>
      </c>
      <c r="F9678" s="5" t="s">
        <v>87</v>
      </c>
      <c r="G9678" s="5" t="s">
        <v>59</v>
      </c>
      <c r="H9678" s="5" t="s">
        <v>181</v>
      </c>
      <c r="I9678" s="5">
        <v>3</v>
      </c>
      <c r="J9678" s="5">
        <v>44859</v>
      </c>
      <c r="K9678" s="5">
        <v>134577</v>
      </c>
      <c r="L9678" s="5">
        <v>8160.82</v>
      </c>
      <c r="M9678" s="5" t="s">
        <v>22</v>
      </c>
      <c r="N9678" s="5" t="s">
        <v>67</v>
      </c>
      <c r="O9678" s="5" t="s">
        <v>55</v>
      </c>
    </row>
    <row r="9679" spans="1:15" x14ac:dyDescent="0.3">
      <c r="A9679" s="5" t="s">
        <v>22376</v>
      </c>
      <c r="B9679" s="6">
        <v>45676</v>
      </c>
      <c r="C9679" s="5" t="s">
        <v>2145</v>
      </c>
      <c r="D9679" s="5" t="s">
        <v>22377</v>
      </c>
      <c r="E9679" s="5" t="s">
        <v>72</v>
      </c>
      <c r="F9679" s="5" t="s">
        <v>87</v>
      </c>
      <c r="G9679" s="5" t="s">
        <v>45</v>
      </c>
      <c r="H9679" s="5" t="s">
        <v>46</v>
      </c>
      <c r="I9679" s="5">
        <v>4</v>
      </c>
      <c r="J9679" s="5">
        <v>6492</v>
      </c>
      <c r="K9679" s="5">
        <v>25968</v>
      </c>
      <c r="L9679" s="5">
        <v>4592.26</v>
      </c>
      <c r="M9679" s="5" t="s">
        <v>54</v>
      </c>
      <c r="N9679" s="5" t="s">
        <v>67</v>
      </c>
      <c r="O9679" s="5" t="s">
        <v>1043</v>
      </c>
    </row>
    <row r="9680" spans="1:15" x14ac:dyDescent="0.3">
      <c r="A9680" s="5" t="s">
        <v>22378</v>
      </c>
      <c r="B9680" s="6">
        <v>45788</v>
      </c>
      <c r="C9680" s="5" t="s">
        <v>3996</v>
      </c>
      <c r="D9680" s="5" t="s">
        <v>22379</v>
      </c>
      <c r="E9680" s="5" t="s">
        <v>18</v>
      </c>
      <c r="F9680" s="5" t="s">
        <v>104</v>
      </c>
      <c r="G9680" s="5" t="s">
        <v>36</v>
      </c>
      <c r="H9680" s="5" t="s">
        <v>169</v>
      </c>
      <c r="I9680" s="5">
        <v>5</v>
      </c>
      <c r="J9680" s="5">
        <v>23895</v>
      </c>
      <c r="K9680" s="5">
        <v>119475</v>
      </c>
      <c r="L9680" s="5">
        <v>6172.36</v>
      </c>
      <c r="M9680" s="5" t="s">
        <v>22</v>
      </c>
      <c r="N9680" s="5" t="s">
        <v>67</v>
      </c>
      <c r="O9680" s="5" t="s">
        <v>2529</v>
      </c>
    </row>
    <row r="9681" spans="1:15" x14ac:dyDescent="0.3">
      <c r="A9681" s="5" t="s">
        <v>22380</v>
      </c>
      <c r="B9681" s="6">
        <v>45706</v>
      </c>
      <c r="C9681" s="5" t="s">
        <v>3419</v>
      </c>
      <c r="D9681" s="5" t="s">
        <v>22381</v>
      </c>
      <c r="E9681" s="5" t="s">
        <v>18</v>
      </c>
      <c r="F9681" s="5" t="s">
        <v>19</v>
      </c>
      <c r="G9681" s="5" t="s">
        <v>36</v>
      </c>
      <c r="H9681" s="5" t="s">
        <v>169</v>
      </c>
      <c r="I9681" s="5">
        <v>2</v>
      </c>
      <c r="J9681" s="5">
        <v>37594</v>
      </c>
      <c r="K9681" s="5">
        <v>75188</v>
      </c>
      <c r="L9681" s="5">
        <v>14599.8</v>
      </c>
      <c r="M9681" s="5" t="s">
        <v>54</v>
      </c>
      <c r="N9681" s="5" t="s">
        <v>67</v>
      </c>
      <c r="O9681" s="5" t="s">
        <v>808</v>
      </c>
    </row>
    <row r="9682" spans="1:15" x14ac:dyDescent="0.3">
      <c r="A9682" s="5" t="s">
        <v>22382</v>
      </c>
      <c r="B9682" s="6">
        <v>45982</v>
      </c>
      <c r="C9682" s="5" t="s">
        <v>22383</v>
      </c>
      <c r="D9682" s="5" t="s">
        <v>22384</v>
      </c>
      <c r="E9682" s="5" t="s">
        <v>86</v>
      </c>
      <c r="F9682" s="5" t="s">
        <v>52</v>
      </c>
      <c r="G9682" s="5" t="s">
        <v>36</v>
      </c>
      <c r="H9682" s="5" t="s">
        <v>53</v>
      </c>
      <c r="I9682" s="5">
        <v>4</v>
      </c>
      <c r="J9682" s="5">
        <v>11672</v>
      </c>
      <c r="K9682" s="5">
        <v>46688</v>
      </c>
      <c r="L9682" s="5">
        <v>3962.57</v>
      </c>
      <c r="M9682" s="5" t="s">
        <v>54</v>
      </c>
      <c r="N9682" s="5" t="s">
        <v>23</v>
      </c>
      <c r="O9682" s="5" t="s">
        <v>1298</v>
      </c>
    </row>
    <row r="9683" spans="1:15" x14ac:dyDescent="0.3">
      <c r="A9683" s="5" t="s">
        <v>22385</v>
      </c>
      <c r="B9683" s="6">
        <v>45735</v>
      </c>
      <c r="C9683" s="5" t="s">
        <v>14628</v>
      </c>
      <c r="D9683" s="5" t="s">
        <v>22386</v>
      </c>
      <c r="E9683" s="5" t="s">
        <v>86</v>
      </c>
      <c r="F9683" s="5" t="s">
        <v>104</v>
      </c>
      <c r="G9683" s="5" t="s">
        <v>59</v>
      </c>
      <c r="H9683" s="5" t="s">
        <v>181</v>
      </c>
      <c r="I9683" s="5">
        <v>5</v>
      </c>
      <c r="J9683" s="5">
        <v>19768</v>
      </c>
      <c r="K9683" s="5">
        <v>98840</v>
      </c>
      <c r="L9683" s="5">
        <v>22076.49</v>
      </c>
      <c r="M9683" s="5" t="s">
        <v>30</v>
      </c>
      <c r="N9683" s="5" t="s">
        <v>31</v>
      </c>
      <c r="O9683" s="5" t="s">
        <v>194</v>
      </c>
    </row>
    <row r="9684" spans="1:15" x14ac:dyDescent="0.3">
      <c r="A9684" s="5" t="s">
        <v>22387</v>
      </c>
      <c r="B9684" s="6">
        <v>45949</v>
      </c>
      <c r="C9684" s="5" t="s">
        <v>10690</v>
      </c>
      <c r="D9684" s="5" t="s">
        <v>22388</v>
      </c>
      <c r="E9684" s="5" t="s">
        <v>43</v>
      </c>
      <c r="F9684" s="5" t="s">
        <v>28</v>
      </c>
      <c r="G9684" s="5" t="s">
        <v>59</v>
      </c>
      <c r="H9684" s="5" t="s">
        <v>66</v>
      </c>
      <c r="I9684" s="5">
        <v>1</v>
      </c>
      <c r="J9684" s="5">
        <v>35095</v>
      </c>
      <c r="K9684" s="5">
        <v>35095</v>
      </c>
      <c r="L9684" s="5">
        <v>2391.33</v>
      </c>
      <c r="M9684" s="5" t="s">
        <v>30</v>
      </c>
      <c r="N9684" s="5" t="s">
        <v>31</v>
      </c>
      <c r="O9684" s="5" t="s">
        <v>345</v>
      </c>
    </row>
    <row r="9685" spans="1:15" x14ac:dyDescent="0.3">
      <c r="A9685" s="5" t="s">
        <v>22389</v>
      </c>
      <c r="B9685" s="6">
        <v>45774</v>
      </c>
      <c r="C9685" s="5" t="s">
        <v>13395</v>
      </c>
      <c r="D9685" s="5" t="s">
        <v>22390</v>
      </c>
      <c r="E9685" s="5" t="s">
        <v>86</v>
      </c>
      <c r="F9685" s="5" t="s">
        <v>104</v>
      </c>
      <c r="G9685" s="5" t="s">
        <v>45</v>
      </c>
      <c r="H9685" s="5" t="s">
        <v>138</v>
      </c>
      <c r="I9685" s="5">
        <v>2</v>
      </c>
      <c r="J9685" s="5">
        <v>37384</v>
      </c>
      <c r="K9685" s="5">
        <v>74768</v>
      </c>
      <c r="L9685" s="5">
        <v>21943.200000000001</v>
      </c>
      <c r="M9685" s="5" t="s">
        <v>54</v>
      </c>
      <c r="N9685" s="5" t="s">
        <v>31</v>
      </c>
      <c r="O9685" s="5" t="s">
        <v>567</v>
      </c>
    </row>
    <row r="9686" spans="1:15" x14ac:dyDescent="0.3">
      <c r="A9686" s="5" t="s">
        <v>22391</v>
      </c>
      <c r="B9686" s="6">
        <v>46123</v>
      </c>
      <c r="C9686" s="5" t="s">
        <v>14408</v>
      </c>
      <c r="D9686" s="5" t="s">
        <v>22392</v>
      </c>
      <c r="E9686" s="5" t="s">
        <v>86</v>
      </c>
      <c r="F9686" s="5" t="s">
        <v>44</v>
      </c>
      <c r="G9686" s="5" t="s">
        <v>20</v>
      </c>
      <c r="H9686" s="5" t="s">
        <v>21</v>
      </c>
      <c r="I9686" s="5">
        <v>5</v>
      </c>
      <c r="J9686" s="5">
        <v>29396</v>
      </c>
      <c r="K9686" s="5">
        <v>146980</v>
      </c>
      <c r="L9686" s="5">
        <v>39813.269999999997</v>
      </c>
      <c r="M9686" s="5" t="s">
        <v>61</v>
      </c>
      <c r="N9686" s="5" t="s">
        <v>31</v>
      </c>
      <c r="O9686" s="5" t="s">
        <v>440</v>
      </c>
    </row>
    <row r="9687" spans="1:15" x14ac:dyDescent="0.3">
      <c r="A9687" s="5" t="s">
        <v>22393</v>
      </c>
      <c r="B9687" s="6">
        <v>45929</v>
      </c>
      <c r="C9687" s="5" t="s">
        <v>4964</v>
      </c>
      <c r="D9687" s="5" t="s">
        <v>22394</v>
      </c>
      <c r="E9687" s="5" t="s">
        <v>43</v>
      </c>
      <c r="F9687" s="5" t="s">
        <v>87</v>
      </c>
      <c r="G9687" s="5" t="s">
        <v>45</v>
      </c>
      <c r="H9687" s="5" t="s">
        <v>147</v>
      </c>
      <c r="I9687" s="5">
        <v>3</v>
      </c>
      <c r="J9687" s="5">
        <v>12443</v>
      </c>
      <c r="K9687" s="5">
        <v>37329</v>
      </c>
      <c r="L9687" s="5">
        <v>10749.04</v>
      </c>
      <c r="M9687" s="5" t="s">
        <v>30</v>
      </c>
      <c r="N9687" s="5" t="s">
        <v>67</v>
      </c>
      <c r="O9687" s="5" t="s">
        <v>143</v>
      </c>
    </row>
    <row r="9688" spans="1:15" x14ac:dyDescent="0.3">
      <c r="A9688" s="5" t="s">
        <v>22395</v>
      </c>
      <c r="B9688" s="6">
        <v>45805</v>
      </c>
      <c r="C9688" s="5" t="s">
        <v>11811</v>
      </c>
      <c r="D9688" s="5" t="s">
        <v>22396</v>
      </c>
      <c r="E9688" s="5" t="s">
        <v>43</v>
      </c>
      <c r="F9688" s="5" t="s">
        <v>19</v>
      </c>
      <c r="G9688" s="5" t="s">
        <v>36</v>
      </c>
      <c r="H9688" s="5" t="s">
        <v>37</v>
      </c>
      <c r="I9688" s="5">
        <v>3</v>
      </c>
      <c r="J9688" s="5">
        <v>46599</v>
      </c>
      <c r="K9688" s="5">
        <v>139797</v>
      </c>
      <c r="L9688" s="5">
        <v>35574.870000000003</v>
      </c>
      <c r="M9688" s="5" t="s">
        <v>61</v>
      </c>
      <c r="N9688" s="5" t="s">
        <v>67</v>
      </c>
      <c r="O9688" s="5" t="s">
        <v>170</v>
      </c>
    </row>
    <row r="9689" spans="1:15" x14ac:dyDescent="0.3">
      <c r="A9689" s="5" t="s">
        <v>22397</v>
      </c>
      <c r="B9689" s="6">
        <v>46183</v>
      </c>
      <c r="C9689" s="5" t="s">
        <v>4686</v>
      </c>
      <c r="D9689" s="5" t="s">
        <v>22398</v>
      </c>
      <c r="E9689" s="5" t="s">
        <v>72</v>
      </c>
      <c r="F9689" s="5" t="s">
        <v>28</v>
      </c>
      <c r="G9689" s="5" t="s">
        <v>59</v>
      </c>
      <c r="H9689" s="5" t="s">
        <v>60</v>
      </c>
      <c r="I9689" s="5">
        <v>3</v>
      </c>
      <c r="J9689" s="5">
        <v>44251</v>
      </c>
      <c r="K9689" s="5">
        <v>132753</v>
      </c>
      <c r="L9689" s="5">
        <v>31429.62</v>
      </c>
      <c r="M9689" s="5" t="s">
        <v>22</v>
      </c>
      <c r="N9689" s="5" t="s">
        <v>31</v>
      </c>
      <c r="O9689" s="5" t="s">
        <v>345</v>
      </c>
    </row>
    <row r="9690" spans="1:15" x14ac:dyDescent="0.3">
      <c r="A9690" s="5" t="s">
        <v>22399</v>
      </c>
      <c r="B9690" s="6">
        <v>46020</v>
      </c>
      <c r="C9690" s="5" t="s">
        <v>3255</v>
      </c>
      <c r="D9690" s="5" t="s">
        <v>22400</v>
      </c>
      <c r="E9690" s="5" t="s">
        <v>72</v>
      </c>
      <c r="F9690" s="5" t="s">
        <v>52</v>
      </c>
      <c r="G9690" s="5" t="s">
        <v>59</v>
      </c>
      <c r="H9690" s="5" t="s">
        <v>60</v>
      </c>
      <c r="I9690" s="5">
        <v>4</v>
      </c>
      <c r="J9690" s="5">
        <v>26867</v>
      </c>
      <c r="K9690" s="5">
        <v>107468</v>
      </c>
      <c r="L9690" s="5">
        <v>24588.18</v>
      </c>
      <c r="M9690" s="5" t="s">
        <v>54</v>
      </c>
      <c r="N9690" s="5" t="s">
        <v>38</v>
      </c>
      <c r="O9690" s="5" t="s">
        <v>1228</v>
      </c>
    </row>
    <row r="9691" spans="1:15" x14ac:dyDescent="0.3">
      <c r="A9691" s="5" t="s">
        <v>22401</v>
      </c>
      <c r="B9691" s="6">
        <v>45788</v>
      </c>
      <c r="C9691" s="5" t="s">
        <v>13080</v>
      </c>
      <c r="D9691" s="5" t="s">
        <v>22402</v>
      </c>
      <c r="E9691" s="5" t="s">
        <v>43</v>
      </c>
      <c r="F9691" s="5" t="s">
        <v>52</v>
      </c>
      <c r="G9691" s="5" t="s">
        <v>59</v>
      </c>
      <c r="H9691" s="5" t="s">
        <v>60</v>
      </c>
      <c r="I9691" s="5">
        <v>2</v>
      </c>
      <c r="J9691" s="5">
        <v>16745</v>
      </c>
      <c r="K9691" s="5">
        <v>33490</v>
      </c>
      <c r="L9691" s="5">
        <v>6539.55</v>
      </c>
      <c r="M9691" s="5" t="s">
        <v>30</v>
      </c>
      <c r="N9691" s="5" t="s">
        <v>38</v>
      </c>
      <c r="O9691" s="5" t="s">
        <v>165</v>
      </c>
    </row>
    <row r="9692" spans="1:15" x14ac:dyDescent="0.3">
      <c r="A9692" s="5" t="s">
        <v>22403</v>
      </c>
      <c r="B9692" s="6">
        <v>45842</v>
      </c>
      <c r="C9692" s="5" t="s">
        <v>15998</v>
      </c>
      <c r="D9692" s="5" t="s">
        <v>22404</v>
      </c>
      <c r="E9692" s="5" t="s">
        <v>72</v>
      </c>
      <c r="F9692" s="5" t="s">
        <v>87</v>
      </c>
      <c r="G9692" s="5" t="s">
        <v>45</v>
      </c>
      <c r="H9692" s="5" t="s">
        <v>147</v>
      </c>
      <c r="I9692" s="5">
        <v>5</v>
      </c>
      <c r="J9692" s="5">
        <v>42876</v>
      </c>
      <c r="K9692" s="5">
        <v>214380</v>
      </c>
      <c r="L9692" s="5">
        <v>36101.53</v>
      </c>
      <c r="M9692" s="5" t="s">
        <v>30</v>
      </c>
      <c r="N9692" s="5" t="s">
        <v>31</v>
      </c>
      <c r="O9692" s="5" t="s">
        <v>143</v>
      </c>
    </row>
    <row r="9693" spans="1:15" x14ac:dyDescent="0.3">
      <c r="A9693" s="5" t="s">
        <v>22405</v>
      </c>
      <c r="B9693" s="6">
        <v>46085</v>
      </c>
      <c r="C9693" s="5" t="s">
        <v>877</v>
      </c>
      <c r="D9693" s="5" t="s">
        <v>22406</v>
      </c>
      <c r="E9693" s="5" t="s">
        <v>72</v>
      </c>
      <c r="F9693" s="5" t="s">
        <v>104</v>
      </c>
      <c r="G9693" s="5" t="s">
        <v>36</v>
      </c>
      <c r="H9693" s="5" t="s">
        <v>169</v>
      </c>
      <c r="I9693" s="5">
        <v>5</v>
      </c>
      <c r="J9693" s="5">
        <v>12120</v>
      </c>
      <c r="K9693" s="5">
        <v>60600</v>
      </c>
      <c r="L9693" s="5">
        <v>16762.53</v>
      </c>
      <c r="M9693" s="5" t="s">
        <v>22</v>
      </c>
      <c r="N9693" s="5" t="s">
        <v>38</v>
      </c>
      <c r="O9693" s="5" t="s">
        <v>553</v>
      </c>
    </row>
    <row r="9694" spans="1:15" x14ac:dyDescent="0.3">
      <c r="A9694" s="5" t="s">
        <v>22407</v>
      </c>
      <c r="B9694" s="6">
        <v>46195</v>
      </c>
      <c r="C9694" s="5" t="s">
        <v>3309</v>
      </c>
      <c r="D9694" s="5" t="s">
        <v>22408</v>
      </c>
      <c r="E9694" s="5" t="s">
        <v>18</v>
      </c>
      <c r="F9694" s="5" t="s">
        <v>104</v>
      </c>
      <c r="G9694" s="5" t="s">
        <v>20</v>
      </c>
      <c r="H9694" s="5" t="s">
        <v>29</v>
      </c>
      <c r="I9694" s="5">
        <v>5</v>
      </c>
      <c r="J9694" s="5">
        <v>35799</v>
      </c>
      <c r="K9694" s="5">
        <v>178995</v>
      </c>
      <c r="L9694" s="5">
        <v>43849.78</v>
      </c>
      <c r="M9694" s="5" t="s">
        <v>54</v>
      </c>
      <c r="N9694" s="5" t="s">
        <v>23</v>
      </c>
      <c r="O9694" s="5" t="s">
        <v>2211</v>
      </c>
    </row>
    <row r="9695" spans="1:15" x14ac:dyDescent="0.3">
      <c r="A9695" s="5" t="s">
        <v>22409</v>
      </c>
      <c r="B9695" s="6">
        <v>46160</v>
      </c>
      <c r="C9695" s="5" t="s">
        <v>5440</v>
      </c>
      <c r="D9695" s="5" t="s">
        <v>22410</v>
      </c>
      <c r="E9695" s="5" t="s">
        <v>72</v>
      </c>
      <c r="F9695" s="5" t="s">
        <v>87</v>
      </c>
      <c r="G9695" s="5" t="s">
        <v>45</v>
      </c>
      <c r="H9695" s="5" t="s">
        <v>160</v>
      </c>
      <c r="I9695" s="5">
        <v>3</v>
      </c>
      <c r="J9695" s="5">
        <v>37079</v>
      </c>
      <c r="K9695" s="5">
        <v>111237</v>
      </c>
      <c r="L9695" s="5">
        <v>29408.22</v>
      </c>
      <c r="M9695" s="5" t="s">
        <v>61</v>
      </c>
      <c r="N9695" s="5" t="s">
        <v>38</v>
      </c>
      <c r="O9695" s="5" t="s">
        <v>1043</v>
      </c>
    </row>
    <row r="9696" spans="1:15" x14ac:dyDescent="0.3">
      <c r="A9696" s="5" t="s">
        <v>22411</v>
      </c>
      <c r="B9696" s="6">
        <v>45934</v>
      </c>
      <c r="C9696" s="5" t="s">
        <v>2704</v>
      </c>
      <c r="D9696" s="5" t="s">
        <v>22412</v>
      </c>
      <c r="E9696" s="5" t="s">
        <v>18</v>
      </c>
      <c r="F9696" s="5" t="s">
        <v>19</v>
      </c>
      <c r="G9696" s="5" t="s">
        <v>36</v>
      </c>
      <c r="H9696" s="5" t="s">
        <v>37</v>
      </c>
      <c r="I9696" s="5">
        <v>1</v>
      </c>
      <c r="J9696" s="5">
        <v>5376</v>
      </c>
      <c r="K9696" s="5">
        <v>5376</v>
      </c>
      <c r="L9696" s="5">
        <v>435.75</v>
      </c>
      <c r="M9696" s="5" t="s">
        <v>54</v>
      </c>
      <c r="N9696" s="5" t="s">
        <v>38</v>
      </c>
      <c r="O9696" s="5" t="s">
        <v>2057</v>
      </c>
    </row>
    <row r="9697" spans="1:15" x14ac:dyDescent="0.3">
      <c r="A9697" s="5" t="s">
        <v>22413</v>
      </c>
      <c r="B9697" s="6">
        <v>46118</v>
      </c>
      <c r="C9697" s="5" t="s">
        <v>3773</v>
      </c>
      <c r="D9697" s="5" t="s">
        <v>22414</v>
      </c>
      <c r="E9697" s="5" t="s">
        <v>43</v>
      </c>
      <c r="F9697" s="5" t="s">
        <v>87</v>
      </c>
      <c r="G9697" s="5" t="s">
        <v>45</v>
      </c>
      <c r="H9697" s="5" t="s">
        <v>147</v>
      </c>
      <c r="I9697" s="5">
        <v>3</v>
      </c>
      <c r="J9697" s="5">
        <v>26633</v>
      </c>
      <c r="K9697" s="5">
        <v>79899</v>
      </c>
      <c r="L9697" s="5">
        <v>15643.55</v>
      </c>
      <c r="M9697" s="5" t="s">
        <v>30</v>
      </c>
      <c r="N9697" s="5" t="s">
        <v>31</v>
      </c>
      <c r="O9697" s="5" t="s">
        <v>3424</v>
      </c>
    </row>
    <row r="9698" spans="1:15" x14ac:dyDescent="0.3">
      <c r="A9698" s="5" t="s">
        <v>22415</v>
      </c>
      <c r="B9698" s="6">
        <v>45671</v>
      </c>
      <c r="C9698" s="5" t="s">
        <v>10602</v>
      </c>
      <c r="D9698" s="5" t="s">
        <v>13636</v>
      </c>
      <c r="E9698" s="5" t="s">
        <v>18</v>
      </c>
      <c r="F9698" s="5" t="s">
        <v>19</v>
      </c>
      <c r="G9698" s="5" t="s">
        <v>36</v>
      </c>
      <c r="H9698" s="5" t="s">
        <v>169</v>
      </c>
      <c r="I9698" s="5">
        <v>2</v>
      </c>
      <c r="J9698" s="5">
        <v>815</v>
      </c>
      <c r="K9698" s="5">
        <v>1630</v>
      </c>
      <c r="L9698" s="5">
        <v>205.26</v>
      </c>
      <c r="M9698" s="5" t="s">
        <v>30</v>
      </c>
      <c r="N9698" s="5" t="s">
        <v>67</v>
      </c>
      <c r="O9698" s="5" t="s">
        <v>182</v>
      </c>
    </row>
    <row r="9699" spans="1:15" x14ac:dyDescent="0.3">
      <c r="A9699" s="5" t="s">
        <v>22416</v>
      </c>
      <c r="B9699" s="6">
        <v>46080</v>
      </c>
      <c r="C9699" s="5" t="s">
        <v>6035</v>
      </c>
      <c r="D9699" s="5" t="s">
        <v>3417</v>
      </c>
      <c r="E9699" s="5" t="s">
        <v>72</v>
      </c>
      <c r="F9699" s="5" t="s">
        <v>44</v>
      </c>
      <c r="G9699" s="5" t="s">
        <v>20</v>
      </c>
      <c r="H9699" s="5" t="s">
        <v>109</v>
      </c>
      <c r="I9699" s="5">
        <v>2</v>
      </c>
      <c r="J9699" s="5">
        <v>8587</v>
      </c>
      <c r="K9699" s="5">
        <v>17174</v>
      </c>
      <c r="L9699" s="5">
        <v>3132.95</v>
      </c>
      <c r="M9699" s="5" t="s">
        <v>47</v>
      </c>
      <c r="N9699" s="5" t="s">
        <v>38</v>
      </c>
      <c r="O9699" s="5" t="s">
        <v>1016</v>
      </c>
    </row>
    <row r="9700" spans="1:15" x14ac:dyDescent="0.3">
      <c r="A9700" s="5" t="s">
        <v>22417</v>
      </c>
      <c r="B9700" s="6">
        <v>46004</v>
      </c>
      <c r="C9700" s="5" t="s">
        <v>14645</v>
      </c>
      <c r="D9700" s="5" t="s">
        <v>22418</v>
      </c>
      <c r="E9700" s="5" t="s">
        <v>72</v>
      </c>
      <c r="F9700" s="5" t="s">
        <v>19</v>
      </c>
      <c r="G9700" s="5" t="s">
        <v>59</v>
      </c>
      <c r="H9700" s="5" t="s">
        <v>60</v>
      </c>
      <c r="I9700" s="5">
        <v>2</v>
      </c>
      <c r="J9700" s="5">
        <v>20941</v>
      </c>
      <c r="K9700" s="5">
        <v>41882</v>
      </c>
      <c r="L9700" s="5">
        <v>10758.48</v>
      </c>
      <c r="M9700" s="5" t="s">
        <v>61</v>
      </c>
      <c r="N9700" s="5" t="s">
        <v>67</v>
      </c>
      <c r="O9700" s="5" t="s">
        <v>637</v>
      </c>
    </row>
    <row r="9701" spans="1:15" x14ac:dyDescent="0.3">
      <c r="A9701" s="5" t="s">
        <v>22419</v>
      </c>
      <c r="B9701" s="6">
        <v>45848</v>
      </c>
      <c r="C9701" s="5" t="s">
        <v>5848</v>
      </c>
      <c r="D9701" s="5" t="s">
        <v>22420</v>
      </c>
      <c r="E9701" s="5" t="s">
        <v>18</v>
      </c>
      <c r="F9701" s="5" t="s">
        <v>28</v>
      </c>
      <c r="G9701" s="5" t="s">
        <v>36</v>
      </c>
      <c r="H9701" s="5" t="s">
        <v>53</v>
      </c>
      <c r="I9701" s="5">
        <v>5</v>
      </c>
      <c r="J9701" s="5">
        <v>16842</v>
      </c>
      <c r="K9701" s="5">
        <v>84210</v>
      </c>
      <c r="L9701" s="5">
        <v>15614.49</v>
      </c>
      <c r="M9701" s="5" t="s">
        <v>22</v>
      </c>
      <c r="N9701" s="5" t="s">
        <v>23</v>
      </c>
      <c r="O9701" s="5" t="s">
        <v>8445</v>
      </c>
    </row>
    <row r="9702" spans="1:15" x14ac:dyDescent="0.3">
      <c r="A9702" s="5" t="s">
        <v>22421</v>
      </c>
      <c r="B9702" s="6">
        <v>46003</v>
      </c>
      <c r="C9702" s="5" t="s">
        <v>5088</v>
      </c>
      <c r="D9702" s="5" t="s">
        <v>22422</v>
      </c>
      <c r="E9702" s="5" t="s">
        <v>86</v>
      </c>
      <c r="F9702" s="5" t="s">
        <v>87</v>
      </c>
      <c r="G9702" s="5" t="s">
        <v>59</v>
      </c>
      <c r="H9702" s="5" t="s">
        <v>60</v>
      </c>
      <c r="I9702" s="5">
        <v>4</v>
      </c>
      <c r="J9702" s="5">
        <v>9432</v>
      </c>
      <c r="K9702" s="5">
        <v>37728</v>
      </c>
      <c r="L9702" s="5">
        <v>2162.12</v>
      </c>
      <c r="M9702" s="5" t="s">
        <v>61</v>
      </c>
      <c r="N9702" s="5" t="s">
        <v>67</v>
      </c>
      <c r="O9702" s="5" t="s">
        <v>96</v>
      </c>
    </row>
    <row r="9703" spans="1:15" x14ac:dyDescent="0.3">
      <c r="A9703" s="5" t="s">
        <v>22423</v>
      </c>
      <c r="B9703" s="6">
        <v>45919</v>
      </c>
      <c r="C9703" s="5" t="s">
        <v>3869</v>
      </c>
      <c r="D9703" s="5" t="s">
        <v>22424</v>
      </c>
      <c r="E9703" s="5" t="s">
        <v>43</v>
      </c>
      <c r="F9703" s="5" t="s">
        <v>19</v>
      </c>
      <c r="G9703" s="5" t="s">
        <v>20</v>
      </c>
      <c r="H9703" s="5" t="s">
        <v>29</v>
      </c>
      <c r="I9703" s="5">
        <v>2</v>
      </c>
      <c r="J9703" s="5">
        <v>7819</v>
      </c>
      <c r="K9703" s="5">
        <v>15638</v>
      </c>
      <c r="L9703" s="5">
        <v>1281.55</v>
      </c>
      <c r="M9703" s="5" t="s">
        <v>61</v>
      </c>
      <c r="N9703" s="5" t="s">
        <v>67</v>
      </c>
      <c r="O9703" s="5" t="s">
        <v>248</v>
      </c>
    </row>
    <row r="9704" spans="1:15" x14ac:dyDescent="0.3">
      <c r="A9704" s="5" t="s">
        <v>22425</v>
      </c>
      <c r="B9704" s="6">
        <v>45723</v>
      </c>
      <c r="C9704" s="5" t="s">
        <v>4768</v>
      </c>
      <c r="D9704" s="5" t="s">
        <v>22426</v>
      </c>
      <c r="E9704" s="5" t="s">
        <v>72</v>
      </c>
      <c r="F9704" s="5" t="s">
        <v>19</v>
      </c>
      <c r="G9704" s="5" t="s">
        <v>36</v>
      </c>
      <c r="H9704" s="5" t="s">
        <v>53</v>
      </c>
      <c r="I9704" s="5">
        <v>5</v>
      </c>
      <c r="J9704" s="5">
        <v>29683</v>
      </c>
      <c r="K9704" s="5">
        <v>148415</v>
      </c>
      <c r="L9704" s="5">
        <v>12094.35</v>
      </c>
      <c r="M9704" s="5" t="s">
        <v>22</v>
      </c>
      <c r="N9704" s="5" t="s">
        <v>67</v>
      </c>
      <c r="O9704" s="5" t="s">
        <v>68</v>
      </c>
    </row>
    <row r="9705" spans="1:15" x14ac:dyDescent="0.3">
      <c r="A9705" s="5" t="s">
        <v>22427</v>
      </c>
      <c r="B9705" s="6">
        <v>46025</v>
      </c>
      <c r="C9705" s="5" t="s">
        <v>5387</v>
      </c>
      <c r="D9705" s="5" t="s">
        <v>22428</v>
      </c>
      <c r="E9705" s="5" t="s">
        <v>72</v>
      </c>
      <c r="F9705" s="5" t="s">
        <v>104</v>
      </c>
      <c r="G9705" s="5" t="s">
        <v>20</v>
      </c>
      <c r="H9705" s="5" t="s">
        <v>109</v>
      </c>
      <c r="I9705" s="5">
        <v>5</v>
      </c>
      <c r="J9705" s="5">
        <v>7016</v>
      </c>
      <c r="K9705" s="5">
        <v>35080</v>
      </c>
      <c r="L9705" s="5">
        <v>4695.9799999999996</v>
      </c>
      <c r="M9705" s="5" t="s">
        <v>61</v>
      </c>
      <c r="N9705" s="5" t="s">
        <v>31</v>
      </c>
      <c r="O9705" s="5" t="s">
        <v>503</v>
      </c>
    </row>
    <row r="9706" spans="1:15" x14ac:dyDescent="0.3">
      <c r="A9706" s="5" t="s">
        <v>22429</v>
      </c>
      <c r="B9706" s="6">
        <v>45918</v>
      </c>
      <c r="C9706" s="5" t="s">
        <v>2473</v>
      </c>
      <c r="D9706" s="5" t="s">
        <v>22430</v>
      </c>
      <c r="E9706" s="5" t="s">
        <v>72</v>
      </c>
      <c r="F9706" s="5" t="s">
        <v>44</v>
      </c>
      <c r="G9706" s="5" t="s">
        <v>36</v>
      </c>
      <c r="H9706" s="5" t="s">
        <v>37</v>
      </c>
      <c r="I9706" s="5">
        <v>4</v>
      </c>
      <c r="J9706" s="5">
        <v>34934</v>
      </c>
      <c r="K9706" s="5">
        <v>139736</v>
      </c>
      <c r="L9706" s="5">
        <v>12087.45</v>
      </c>
      <c r="M9706" s="5" t="s">
        <v>47</v>
      </c>
      <c r="N9706" s="5" t="s">
        <v>67</v>
      </c>
      <c r="O9706" s="5" t="s">
        <v>263</v>
      </c>
    </row>
    <row r="9707" spans="1:15" x14ac:dyDescent="0.3">
      <c r="A9707" s="5" t="s">
        <v>22431</v>
      </c>
      <c r="B9707" s="6">
        <v>46016</v>
      </c>
      <c r="C9707" s="5" t="s">
        <v>11704</v>
      </c>
      <c r="D9707" s="5" t="s">
        <v>22432</v>
      </c>
      <c r="E9707" s="5" t="s">
        <v>86</v>
      </c>
      <c r="F9707" s="5" t="s">
        <v>52</v>
      </c>
      <c r="G9707" s="5" t="s">
        <v>59</v>
      </c>
      <c r="H9707" s="5" t="s">
        <v>181</v>
      </c>
      <c r="I9707" s="5">
        <v>4</v>
      </c>
      <c r="J9707" s="5">
        <v>24873</v>
      </c>
      <c r="K9707" s="5">
        <v>99492</v>
      </c>
      <c r="L9707" s="5">
        <v>11763.64</v>
      </c>
      <c r="M9707" s="5" t="s">
        <v>47</v>
      </c>
      <c r="N9707" s="5" t="s">
        <v>31</v>
      </c>
      <c r="O9707" s="5" t="s">
        <v>88</v>
      </c>
    </row>
    <row r="9708" spans="1:15" x14ac:dyDescent="0.3">
      <c r="A9708" s="5" t="s">
        <v>22433</v>
      </c>
      <c r="B9708" s="6">
        <v>45852</v>
      </c>
      <c r="C9708" s="5" t="s">
        <v>14913</v>
      </c>
      <c r="D9708" s="5" t="s">
        <v>22434</v>
      </c>
      <c r="E9708" s="5" t="s">
        <v>18</v>
      </c>
      <c r="F9708" s="5" t="s">
        <v>44</v>
      </c>
      <c r="G9708" s="5" t="s">
        <v>20</v>
      </c>
      <c r="H9708" s="5" t="s">
        <v>29</v>
      </c>
      <c r="I9708" s="5">
        <v>1</v>
      </c>
      <c r="J9708" s="5">
        <v>24513</v>
      </c>
      <c r="K9708" s="5">
        <v>24513</v>
      </c>
      <c r="L9708" s="5">
        <v>7070.74</v>
      </c>
      <c r="M9708" s="5" t="s">
        <v>47</v>
      </c>
      <c r="N9708" s="5" t="s">
        <v>31</v>
      </c>
      <c r="O9708" s="5" t="s">
        <v>440</v>
      </c>
    </row>
    <row r="9709" spans="1:15" x14ac:dyDescent="0.3">
      <c r="A9709" s="5" t="s">
        <v>22435</v>
      </c>
      <c r="B9709" s="6">
        <v>46034</v>
      </c>
      <c r="C9709" s="5" t="s">
        <v>5085</v>
      </c>
      <c r="D9709" s="5" t="s">
        <v>22436</v>
      </c>
      <c r="E9709" s="5" t="s">
        <v>86</v>
      </c>
      <c r="F9709" s="5" t="s">
        <v>19</v>
      </c>
      <c r="G9709" s="5" t="s">
        <v>36</v>
      </c>
      <c r="H9709" s="5" t="s">
        <v>37</v>
      </c>
      <c r="I9709" s="5">
        <v>1</v>
      </c>
      <c r="J9709" s="5">
        <v>43096</v>
      </c>
      <c r="K9709" s="5">
        <v>43096</v>
      </c>
      <c r="L9709" s="5">
        <v>12359.61</v>
      </c>
      <c r="M9709" s="5" t="s">
        <v>47</v>
      </c>
      <c r="N9709" s="5" t="s">
        <v>67</v>
      </c>
      <c r="O9709" s="5" t="s">
        <v>866</v>
      </c>
    </row>
    <row r="9710" spans="1:15" x14ac:dyDescent="0.3">
      <c r="A9710" s="5" t="s">
        <v>22437</v>
      </c>
      <c r="B9710" s="6">
        <v>46181</v>
      </c>
      <c r="C9710" s="5" t="s">
        <v>10912</v>
      </c>
      <c r="D9710" s="5" t="s">
        <v>22438</v>
      </c>
      <c r="E9710" s="5" t="s">
        <v>72</v>
      </c>
      <c r="F9710" s="5" t="s">
        <v>87</v>
      </c>
      <c r="G9710" s="5" t="s">
        <v>36</v>
      </c>
      <c r="H9710" s="5" t="s">
        <v>216</v>
      </c>
      <c r="I9710" s="5">
        <v>2</v>
      </c>
      <c r="J9710" s="5">
        <v>39352</v>
      </c>
      <c r="K9710" s="5">
        <v>78704</v>
      </c>
      <c r="L9710" s="5">
        <v>7915.29</v>
      </c>
      <c r="M9710" s="5" t="s">
        <v>30</v>
      </c>
      <c r="N9710" s="5" t="s">
        <v>23</v>
      </c>
      <c r="O9710" s="5" t="s">
        <v>232</v>
      </c>
    </row>
    <row r="9711" spans="1:15" x14ac:dyDescent="0.3">
      <c r="A9711" s="5" t="s">
        <v>22439</v>
      </c>
      <c r="B9711" s="6">
        <v>45753</v>
      </c>
      <c r="C9711" s="5" t="s">
        <v>6678</v>
      </c>
      <c r="D9711" s="5" t="s">
        <v>22440</v>
      </c>
      <c r="E9711" s="5" t="s">
        <v>86</v>
      </c>
      <c r="F9711" s="5" t="s">
        <v>104</v>
      </c>
      <c r="G9711" s="5" t="s">
        <v>36</v>
      </c>
      <c r="H9711" s="5" t="s">
        <v>37</v>
      </c>
      <c r="I9711" s="5">
        <v>5</v>
      </c>
      <c r="J9711" s="5">
        <v>20958</v>
      </c>
      <c r="K9711" s="5">
        <v>104790</v>
      </c>
      <c r="L9711" s="5">
        <v>7404.23</v>
      </c>
      <c r="M9711" s="5" t="s">
        <v>47</v>
      </c>
      <c r="N9711" s="5" t="s">
        <v>31</v>
      </c>
      <c r="O9711" s="5" t="s">
        <v>3098</v>
      </c>
    </row>
    <row r="9712" spans="1:15" x14ac:dyDescent="0.3">
      <c r="A9712" s="5" t="s">
        <v>22441</v>
      </c>
      <c r="B9712" s="6">
        <v>46181</v>
      </c>
      <c r="C9712" s="5" t="s">
        <v>5343</v>
      </c>
      <c r="D9712" s="5" t="s">
        <v>22442</v>
      </c>
      <c r="E9712" s="5" t="s">
        <v>18</v>
      </c>
      <c r="F9712" s="5" t="s">
        <v>104</v>
      </c>
      <c r="G9712" s="5" t="s">
        <v>59</v>
      </c>
      <c r="H9712" s="5" t="s">
        <v>66</v>
      </c>
      <c r="I9712" s="5">
        <v>5</v>
      </c>
      <c r="J9712" s="5">
        <v>39331</v>
      </c>
      <c r="K9712" s="5">
        <v>196655</v>
      </c>
      <c r="L9712" s="5">
        <v>44450.879999999997</v>
      </c>
      <c r="M9712" s="5" t="s">
        <v>30</v>
      </c>
      <c r="N9712" s="5" t="s">
        <v>31</v>
      </c>
      <c r="O9712" s="5" t="s">
        <v>182</v>
      </c>
    </row>
    <row r="9713" spans="1:15" x14ac:dyDescent="0.3">
      <c r="A9713" s="5" t="s">
        <v>22443</v>
      </c>
      <c r="B9713" s="6">
        <v>45876</v>
      </c>
      <c r="C9713" s="5" t="s">
        <v>6737</v>
      </c>
      <c r="D9713" s="5" t="s">
        <v>22444</v>
      </c>
      <c r="E9713" s="5" t="s">
        <v>18</v>
      </c>
      <c r="F9713" s="5" t="s">
        <v>52</v>
      </c>
      <c r="G9713" s="5" t="s">
        <v>36</v>
      </c>
      <c r="H9713" s="5" t="s">
        <v>53</v>
      </c>
      <c r="I9713" s="5">
        <v>1</v>
      </c>
      <c r="J9713" s="5">
        <v>20286</v>
      </c>
      <c r="K9713" s="5">
        <v>20286</v>
      </c>
      <c r="L9713" s="5">
        <v>4790.9799999999996</v>
      </c>
      <c r="M9713" s="5" t="s">
        <v>61</v>
      </c>
      <c r="N9713" s="5" t="s">
        <v>67</v>
      </c>
      <c r="O9713" s="5" t="s">
        <v>11084</v>
      </c>
    </row>
    <row r="9714" spans="1:15" x14ac:dyDescent="0.3">
      <c r="A9714" s="5" t="s">
        <v>22445</v>
      </c>
      <c r="B9714" s="6">
        <v>45667</v>
      </c>
      <c r="C9714" s="5" t="s">
        <v>4722</v>
      </c>
      <c r="D9714" s="5" t="s">
        <v>22446</v>
      </c>
      <c r="E9714" s="5" t="s">
        <v>86</v>
      </c>
      <c r="F9714" s="5" t="s">
        <v>104</v>
      </c>
      <c r="G9714" s="5" t="s">
        <v>20</v>
      </c>
      <c r="H9714" s="5" t="s">
        <v>21</v>
      </c>
      <c r="I9714" s="5">
        <v>4</v>
      </c>
      <c r="J9714" s="5">
        <v>22305</v>
      </c>
      <c r="K9714" s="5">
        <v>89220</v>
      </c>
      <c r="L9714" s="5">
        <v>25678.17</v>
      </c>
      <c r="M9714" s="5" t="s">
        <v>61</v>
      </c>
      <c r="N9714" s="5" t="s">
        <v>23</v>
      </c>
      <c r="O9714" s="5" t="s">
        <v>466</v>
      </c>
    </row>
    <row r="9715" spans="1:15" x14ac:dyDescent="0.3">
      <c r="A9715" s="5" t="s">
        <v>22447</v>
      </c>
      <c r="B9715" s="6">
        <v>46050</v>
      </c>
      <c r="C9715" s="5" t="s">
        <v>22448</v>
      </c>
      <c r="D9715" s="5" t="s">
        <v>22449</v>
      </c>
      <c r="E9715" s="5" t="s">
        <v>43</v>
      </c>
      <c r="F9715" s="5" t="s">
        <v>19</v>
      </c>
      <c r="G9715" s="5" t="s">
        <v>59</v>
      </c>
      <c r="H9715" s="5" t="s">
        <v>66</v>
      </c>
      <c r="I9715" s="5">
        <v>1</v>
      </c>
      <c r="J9715" s="5">
        <v>24158</v>
      </c>
      <c r="K9715" s="5">
        <v>24158</v>
      </c>
      <c r="L9715" s="5">
        <v>6829.09</v>
      </c>
      <c r="M9715" s="5" t="s">
        <v>30</v>
      </c>
      <c r="N9715" s="5" t="s">
        <v>23</v>
      </c>
      <c r="O9715" s="5" t="s">
        <v>9746</v>
      </c>
    </row>
    <row r="9716" spans="1:15" x14ac:dyDescent="0.3">
      <c r="A9716" s="5" t="s">
        <v>22450</v>
      </c>
      <c r="B9716" s="6">
        <v>46073</v>
      </c>
      <c r="C9716" s="5" t="s">
        <v>8734</v>
      </c>
      <c r="D9716" s="5" t="s">
        <v>22451</v>
      </c>
      <c r="E9716" s="5" t="s">
        <v>72</v>
      </c>
      <c r="F9716" s="5" t="s">
        <v>52</v>
      </c>
      <c r="G9716" s="5" t="s">
        <v>20</v>
      </c>
      <c r="H9716" s="5" t="s">
        <v>29</v>
      </c>
      <c r="I9716" s="5">
        <v>5</v>
      </c>
      <c r="J9716" s="5">
        <v>47756</v>
      </c>
      <c r="K9716" s="5">
        <v>238780</v>
      </c>
      <c r="L9716" s="5">
        <v>53452.34</v>
      </c>
      <c r="M9716" s="5" t="s">
        <v>61</v>
      </c>
      <c r="N9716" s="5" t="s">
        <v>23</v>
      </c>
      <c r="O9716" s="5" t="s">
        <v>182</v>
      </c>
    </row>
    <row r="9717" spans="1:15" x14ac:dyDescent="0.3">
      <c r="A9717" s="5" t="s">
        <v>22452</v>
      </c>
      <c r="B9717" s="6">
        <v>46086</v>
      </c>
      <c r="C9717" s="5" t="s">
        <v>2264</v>
      </c>
      <c r="D9717" s="5" t="s">
        <v>22453</v>
      </c>
      <c r="E9717" s="5" t="s">
        <v>86</v>
      </c>
      <c r="F9717" s="5" t="s">
        <v>19</v>
      </c>
      <c r="G9717" s="5" t="s">
        <v>36</v>
      </c>
      <c r="H9717" s="5" t="s">
        <v>216</v>
      </c>
      <c r="I9717" s="5">
        <v>5</v>
      </c>
      <c r="J9717" s="5">
        <v>35095</v>
      </c>
      <c r="K9717" s="5">
        <v>175475</v>
      </c>
      <c r="L9717" s="5">
        <v>50915.96</v>
      </c>
      <c r="M9717" s="5" t="s">
        <v>22</v>
      </c>
      <c r="N9717" s="5" t="s">
        <v>38</v>
      </c>
      <c r="O9717" s="5" t="s">
        <v>263</v>
      </c>
    </row>
    <row r="9718" spans="1:15" x14ac:dyDescent="0.3">
      <c r="A9718" s="5" t="s">
        <v>22454</v>
      </c>
      <c r="B9718" s="6">
        <v>45969</v>
      </c>
      <c r="C9718" s="5" t="s">
        <v>3234</v>
      </c>
      <c r="D9718" s="5" t="s">
        <v>1110</v>
      </c>
      <c r="E9718" s="5" t="s">
        <v>86</v>
      </c>
      <c r="F9718" s="5" t="s">
        <v>19</v>
      </c>
      <c r="G9718" s="5" t="s">
        <v>59</v>
      </c>
      <c r="H9718" s="5" t="s">
        <v>60</v>
      </c>
      <c r="I9718" s="5">
        <v>4</v>
      </c>
      <c r="J9718" s="5">
        <v>23060</v>
      </c>
      <c r="K9718" s="5">
        <v>92240</v>
      </c>
      <c r="L9718" s="5">
        <v>22462.11</v>
      </c>
      <c r="M9718" s="5" t="s">
        <v>47</v>
      </c>
      <c r="N9718" s="5" t="s">
        <v>67</v>
      </c>
      <c r="O9718" s="5" t="s">
        <v>531</v>
      </c>
    </row>
    <row r="9719" spans="1:15" x14ac:dyDescent="0.3">
      <c r="A9719" s="5" t="s">
        <v>22455</v>
      </c>
      <c r="B9719" s="6">
        <v>45814</v>
      </c>
      <c r="C9719" s="5" t="s">
        <v>302</v>
      </c>
      <c r="D9719" s="5" t="s">
        <v>22456</v>
      </c>
      <c r="E9719" s="5" t="s">
        <v>43</v>
      </c>
      <c r="F9719" s="5" t="s">
        <v>19</v>
      </c>
      <c r="G9719" s="5" t="s">
        <v>20</v>
      </c>
      <c r="H9719" s="5" t="s">
        <v>109</v>
      </c>
      <c r="I9719" s="5">
        <v>3</v>
      </c>
      <c r="J9719" s="5">
        <v>11415</v>
      </c>
      <c r="K9719" s="5">
        <v>34245</v>
      </c>
      <c r="L9719" s="5">
        <v>6783.53</v>
      </c>
      <c r="M9719" s="5" t="s">
        <v>30</v>
      </c>
      <c r="N9719" s="5" t="s">
        <v>23</v>
      </c>
      <c r="O9719" s="5" t="s">
        <v>459</v>
      </c>
    </row>
    <row r="9720" spans="1:15" x14ac:dyDescent="0.3">
      <c r="A9720" s="5" t="s">
        <v>22457</v>
      </c>
      <c r="B9720" s="6">
        <v>46149</v>
      </c>
      <c r="C9720" s="5" t="s">
        <v>4961</v>
      </c>
      <c r="D9720" s="5" t="s">
        <v>22458</v>
      </c>
      <c r="E9720" s="5" t="s">
        <v>18</v>
      </c>
      <c r="F9720" s="5" t="s">
        <v>44</v>
      </c>
      <c r="G9720" s="5" t="s">
        <v>45</v>
      </c>
      <c r="H9720" s="5" t="s">
        <v>46</v>
      </c>
      <c r="I9720" s="5">
        <v>4</v>
      </c>
      <c r="J9720" s="5">
        <v>46518</v>
      </c>
      <c r="K9720" s="5">
        <v>186072</v>
      </c>
      <c r="L9720" s="5">
        <v>35637</v>
      </c>
      <c r="M9720" s="5" t="s">
        <v>61</v>
      </c>
      <c r="N9720" s="5" t="s">
        <v>67</v>
      </c>
      <c r="O9720" s="5" t="s">
        <v>492</v>
      </c>
    </row>
    <row r="9721" spans="1:15" x14ac:dyDescent="0.3">
      <c r="A9721" s="5" t="s">
        <v>22459</v>
      </c>
      <c r="B9721" s="6">
        <v>46111</v>
      </c>
      <c r="C9721" s="5" t="s">
        <v>3355</v>
      </c>
      <c r="D9721" s="5" t="s">
        <v>22460</v>
      </c>
      <c r="E9721" s="5" t="s">
        <v>72</v>
      </c>
      <c r="F9721" s="5" t="s">
        <v>44</v>
      </c>
      <c r="G9721" s="5" t="s">
        <v>59</v>
      </c>
      <c r="H9721" s="5" t="s">
        <v>181</v>
      </c>
      <c r="I9721" s="5">
        <v>1</v>
      </c>
      <c r="J9721" s="5">
        <v>36341</v>
      </c>
      <c r="K9721" s="5">
        <v>36341</v>
      </c>
      <c r="L9721" s="5">
        <v>6057.86</v>
      </c>
      <c r="M9721" s="5" t="s">
        <v>61</v>
      </c>
      <c r="N9721" s="5" t="s">
        <v>23</v>
      </c>
      <c r="O9721" s="5" t="s">
        <v>668</v>
      </c>
    </row>
    <row r="9722" spans="1:15" x14ac:dyDescent="0.3">
      <c r="A9722" s="5" t="s">
        <v>22461</v>
      </c>
      <c r="B9722" s="6">
        <v>45751</v>
      </c>
      <c r="C9722" s="5" t="s">
        <v>13630</v>
      </c>
      <c r="D9722" s="5" t="s">
        <v>22462</v>
      </c>
      <c r="E9722" s="5" t="s">
        <v>72</v>
      </c>
      <c r="F9722" s="5" t="s">
        <v>104</v>
      </c>
      <c r="G9722" s="5" t="s">
        <v>36</v>
      </c>
      <c r="H9722" s="5" t="s">
        <v>169</v>
      </c>
      <c r="I9722" s="5">
        <v>5</v>
      </c>
      <c r="J9722" s="5">
        <v>27379</v>
      </c>
      <c r="K9722" s="5">
        <v>136895</v>
      </c>
      <c r="L9722" s="5">
        <v>23331.06</v>
      </c>
      <c r="M9722" s="5" t="s">
        <v>47</v>
      </c>
      <c r="N9722" s="5" t="s">
        <v>23</v>
      </c>
      <c r="O9722" s="5" t="s">
        <v>275</v>
      </c>
    </row>
    <row r="9723" spans="1:15" x14ac:dyDescent="0.3">
      <c r="A9723" s="5" t="s">
        <v>22463</v>
      </c>
      <c r="B9723" s="6">
        <v>45964</v>
      </c>
      <c r="C9723" s="5" t="s">
        <v>18707</v>
      </c>
      <c r="D9723" s="5" t="s">
        <v>22464</v>
      </c>
      <c r="E9723" s="5" t="s">
        <v>72</v>
      </c>
      <c r="F9723" s="5" t="s">
        <v>19</v>
      </c>
      <c r="G9723" s="5" t="s">
        <v>20</v>
      </c>
      <c r="H9723" s="5" t="s">
        <v>21</v>
      </c>
      <c r="I9723" s="5">
        <v>5</v>
      </c>
      <c r="J9723" s="5">
        <v>42813</v>
      </c>
      <c r="K9723" s="5">
        <v>214065</v>
      </c>
      <c r="L9723" s="5">
        <v>51974.45</v>
      </c>
      <c r="M9723" s="5" t="s">
        <v>54</v>
      </c>
      <c r="N9723" s="5" t="s">
        <v>31</v>
      </c>
      <c r="O9723" s="5" t="s">
        <v>275</v>
      </c>
    </row>
    <row r="9724" spans="1:15" x14ac:dyDescent="0.3">
      <c r="A9724" s="5" t="s">
        <v>22465</v>
      </c>
      <c r="B9724" s="6">
        <v>45943</v>
      </c>
      <c r="C9724" s="5" t="s">
        <v>5920</v>
      </c>
      <c r="D9724" s="5" t="s">
        <v>22466</v>
      </c>
      <c r="E9724" s="5" t="s">
        <v>18</v>
      </c>
      <c r="F9724" s="5" t="s">
        <v>87</v>
      </c>
      <c r="G9724" s="5" t="s">
        <v>20</v>
      </c>
      <c r="H9724" s="5" t="s">
        <v>73</v>
      </c>
      <c r="I9724" s="5">
        <v>1</v>
      </c>
      <c r="J9724" s="5">
        <v>37062</v>
      </c>
      <c r="K9724" s="5">
        <v>37062</v>
      </c>
      <c r="L9724" s="5">
        <v>10175.64</v>
      </c>
      <c r="M9724" s="5" t="s">
        <v>61</v>
      </c>
      <c r="N9724" s="5" t="s">
        <v>67</v>
      </c>
      <c r="O9724" s="5" t="s">
        <v>165</v>
      </c>
    </row>
    <row r="9725" spans="1:15" x14ac:dyDescent="0.3">
      <c r="A9725" s="5" t="s">
        <v>22467</v>
      </c>
      <c r="B9725" s="6">
        <v>45856</v>
      </c>
      <c r="C9725" s="5" t="s">
        <v>14838</v>
      </c>
      <c r="D9725" s="5" t="s">
        <v>22468</v>
      </c>
      <c r="E9725" s="5" t="s">
        <v>86</v>
      </c>
      <c r="F9725" s="5" t="s">
        <v>19</v>
      </c>
      <c r="G9725" s="5" t="s">
        <v>59</v>
      </c>
      <c r="H9725" s="5" t="s">
        <v>60</v>
      </c>
      <c r="I9725" s="5">
        <v>1</v>
      </c>
      <c r="J9725" s="5">
        <v>18380</v>
      </c>
      <c r="K9725" s="5">
        <v>18380</v>
      </c>
      <c r="L9725" s="5">
        <v>5275.35</v>
      </c>
      <c r="M9725" s="5" t="s">
        <v>47</v>
      </c>
      <c r="N9725" s="5" t="s">
        <v>31</v>
      </c>
      <c r="O9725" s="5" t="s">
        <v>715</v>
      </c>
    </row>
    <row r="9726" spans="1:15" x14ac:dyDescent="0.3">
      <c r="A9726" s="5" t="s">
        <v>22469</v>
      </c>
      <c r="B9726" s="6">
        <v>45772</v>
      </c>
      <c r="C9726" s="5" t="s">
        <v>11532</v>
      </c>
      <c r="D9726" s="5" t="s">
        <v>22470</v>
      </c>
      <c r="E9726" s="5" t="s">
        <v>43</v>
      </c>
      <c r="F9726" s="5" t="s">
        <v>44</v>
      </c>
      <c r="G9726" s="5" t="s">
        <v>45</v>
      </c>
      <c r="H9726" s="5" t="s">
        <v>138</v>
      </c>
      <c r="I9726" s="5">
        <v>3</v>
      </c>
      <c r="J9726" s="5">
        <v>48474</v>
      </c>
      <c r="K9726" s="5">
        <v>145422</v>
      </c>
      <c r="L9726" s="5">
        <v>17309.240000000002</v>
      </c>
      <c r="M9726" s="5" t="s">
        <v>61</v>
      </c>
      <c r="N9726" s="5" t="s">
        <v>67</v>
      </c>
      <c r="O9726" s="5" t="s">
        <v>372</v>
      </c>
    </row>
    <row r="9727" spans="1:15" x14ac:dyDescent="0.3">
      <c r="A9727" s="5" t="s">
        <v>22471</v>
      </c>
      <c r="B9727" s="6">
        <v>45886</v>
      </c>
      <c r="C9727" s="5" t="s">
        <v>4542</v>
      </c>
      <c r="D9727" s="5" t="s">
        <v>22472</v>
      </c>
      <c r="E9727" s="5" t="s">
        <v>43</v>
      </c>
      <c r="F9727" s="5" t="s">
        <v>52</v>
      </c>
      <c r="G9727" s="5" t="s">
        <v>20</v>
      </c>
      <c r="H9727" s="5" t="s">
        <v>109</v>
      </c>
      <c r="I9727" s="5">
        <v>1</v>
      </c>
      <c r="J9727" s="5">
        <v>6577</v>
      </c>
      <c r="K9727" s="5">
        <v>6577</v>
      </c>
      <c r="L9727" s="5">
        <v>1013</v>
      </c>
      <c r="M9727" s="5" t="s">
        <v>61</v>
      </c>
      <c r="N9727" s="5" t="s">
        <v>23</v>
      </c>
      <c r="O9727" s="5" t="s">
        <v>988</v>
      </c>
    </row>
    <row r="9728" spans="1:15" x14ac:dyDescent="0.3">
      <c r="A9728" s="5" t="s">
        <v>22473</v>
      </c>
      <c r="B9728" s="6">
        <v>46043</v>
      </c>
      <c r="C9728" s="5" t="s">
        <v>8145</v>
      </c>
      <c r="D9728" s="5" t="s">
        <v>22474</v>
      </c>
      <c r="E9728" s="5" t="s">
        <v>86</v>
      </c>
      <c r="F9728" s="5" t="s">
        <v>44</v>
      </c>
      <c r="G9728" s="5" t="s">
        <v>45</v>
      </c>
      <c r="H9728" s="5" t="s">
        <v>147</v>
      </c>
      <c r="I9728" s="5">
        <v>3</v>
      </c>
      <c r="J9728" s="5">
        <v>16006</v>
      </c>
      <c r="K9728" s="5">
        <v>48018</v>
      </c>
      <c r="L9728" s="5">
        <v>12867.59</v>
      </c>
      <c r="M9728" s="5" t="s">
        <v>22</v>
      </c>
      <c r="N9728" s="5" t="s">
        <v>67</v>
      </c>
      <c r="O9728" s="5" t="s">
        <v>656</v>
      </c>
    </row>
    <row r="9729" spans="1:15" x14ac:dyDescent="0.3">
      <c r="A9729" s="5" t="s">
        <v>22475</v>
      </c>
      <c r="B9729" s="6">
        <v>45717</v>
      </c>
      <c r="C9729" s="5" t="s">
        <v>7559</v>
      </c>
      <c r="D9729" s="5" t="s">
        <v>22476</v>
      </c>
      <c r="E9729" s="5" t="s">
        <v>43</v>
      </c>
      <c r="F9729" s="5" t="s">
        <v>104</v>
      </c>
      <c r="G9729" s="5" t="s">
        <v>45</v>
      </c>
      <c r="H9729" s="5" t="s">
        <v>46</v>
      </c>
      <c r="I9729" s="5">
        <v>3</v>
      </c>
      <c r="J9729" s="5">
        <v>14539</v>
      </c>
      <c r="K9729" s="5">
        <v>43617</v>
      </c>
      <c r="L9729" s="5">
        <v>2871.77</v>
      </c>
      <c r="M9729" s="5" t="s">
        <v>61</v>
      </c>
      <c r="N9729" s="5" t="s">
        <v>23</v>
      </c>
      <c r="O9729" s="5" t="s">
        <v>7085</v>
      </c>
    </row>
    <row r="9730" spans="1:15" x14ac:dyDescent="0.3">
      <c r="A9730" s="5" t="s">
        <v>22477</v>
      </c>
      <c r="B9730" s="6">
        <v>45735</v>
      </c>
      <c r="C9730" s="5" t="s">
        <v>8911</v>
      </c>
      <c r="D9730" s="5" t="s">
        <v>22478</v>
      </c>
      <c r="E9730" s="5" t="s">
        <v>43</v>
      </c>
      <c r="F9730" s="5" t="s">
        <v>104</v>
      </c>
      <c r="G9730" s="5" t="s">
        <v>45</v>
      </c>
      <c r="H9730" s="5" t="s">
        <v>160</v>
      </c>
      <c r="I9730" s="5">
        <v>3</v>
      </c>
      <c r="J9730" s="5">
        <v>8186</v>
      </c>
      <c r="K9730" s="5">
        <v>24558</v>
      </c>
      <c r="L9730" s="5">
        <v>3319.59</v>
      </c>
      <c r="M9730" s="5" t="s">
        <v>61</v>
      </c>
      <c r="N9730" s="5" t="s">
        <v>67</v>
      </c>
      <c r="O9730" s="5" t="s">
        <v>114</v>
      </c>
    </row>
    <row r="9731" spans="1:15" x14ac:dyDescent="0.3">
      <c r="A9731" s="5" t="s">
        <v>22479</v>
      </c>
      <c r="B9731" s="6">
        <v>45748</v>
      </c>
      <c r="C9731" s="5" t="s">
        <v>4360</v>
      </c>
      <c r="D9731" s="5" t="s">
        <v>22480</v>
      </c>
      <c r="E9731" s="5" t="s">
        <v>18</v>
      </c>
      <c r="F9731" s="5" t="s">
        <v>104</v>
      </c>
      <c r="G9731" s="5" t="s">
        <v>45</v>
      </c>
      <c r="H9731" s="5" t="s">
        <v>160</v>
      </c>
      <c r="I9731" s="5">
        <v>1</v>
      </c>
      <c r="J9731" s="5">
        <v>5090</v>
      </c>
      <c r="K9731" s="5">
        <v>5090</v>
      </c>
      <c r="L9731" s="5">
        <v>1520.76</v>
      </c>
      <c r="M9731" s="5" t="s">
        <v>54</v>
      </c>
      <c r="N9731" s="5" t="s">
        <v>67</v>
      </c>
      <c r="O9731" s="5" t="s">
        <v>122</v>
      </c>
    </row>
    <row r="9732" spans="1:15" x14ac:dyDescent="0.3">
      <c r="A9732" s="5" t="s">
        <v>22481</v>
      </c>
      <c r="B9732" s="6">
        <v>46075</v>
      </c>
      <c r="C9732" s="5" t="s">
        <v>18141</v>
      </c>
      <c r="D9732" s="5" t="s">
        <v>22482</v>
      </c>
      <c r="E9732" s="5" t="s">
        <v>43</v>
      </c>
      <c r="F9732" s="5" t="s">
        <v>87</v>
      </c>
      <c r="G9732" s="5" t="s">
        <v>45</v>
      </c>
      <c r="H9732" s="5" t="s">
        <v>46</v>
      </c>
      <c r="I9732" s="5">
        <v>1</v>
      </c>
      <c r="J9732" s="5">
        <v>42307</v>
      </c>
      <c r="K9732" s="5">
        <v>42307</v>
      </c>
      <c r="L9732" s="5">
        <v>8051.96</v>
      </c>
      <c r="M9732" s="5" t="s">
        <v>22</v>
      </c>
      <c r="N9732" s="5" t="s">
        <v>23</v>
      </c>
      <c r="O9732" s="5" t="s">
        <v>782</v>
      </c>
    </row>
    <row r="9733" spans="1:15" x14ac:dyDescent="0.3">
      <c r="A9733" s="5" t="s">
        <v>22483</v>
      </c>
      <c r="B9733" s="6">
        <v>46080</v>
      </c>
      <c r="C9733" s="5" t="s">
        <v>10673</v>
      </c>
      <c r="D9733" s="5" t="s">
        <v>21101</v>
      </c>
      <c r="E9733" s="5" t="s">
        <v>86</v>
      </c>
      <c r="F9733" s="5" t="s">
        <v>52</v>
      </c>
      <c r="G9733" s="5" t="s">
        <v>45</v>
      </c>
      <c r="H9733" s="5" t="s">
        <v>160</v>
      </c>
      <c r="I9733" s="5">
        <v>2</v>
      </c>
      <c r="J9733" s="5">
        <v>35839</v>
      </c>
      <c r="K9733" s="5">
        <v>71678</v>
      </c>
      <c r="L9733" s="5">
        <v>10319.32</v>
      </c>
      <c r="M9733" s="5" t="s">
        <v>47</v>
      </c>
      <c r="N9733" s="5" t="s">
        <v>23</v>
      </c>
      <c r="O9733" s="5" t="s">
        <v>260</v>
      </c>
    </row>
    <row r="9734" spans="1:15" x14ac:dyDescent="0.3">
      <c r="A9734" s="5" t="s">
        <v>22484</v>
      </c>
      <c r="B9734" s="6">
        <v>45697</v>
      </c>
      <c r="C9734" s="5" t="s">
        <v>13020</v>
      </c>
      <c r="D9734" s="5" t="s">
        <v>22485</v>
      </c>
      <c r="E9734" s="5" t="s">
        <v>72</v>
      </c>
      <c r="F9734" s="5" t="s">
        <v>87</v>
      </c>
      <c r="G9734" s="5" t="s">
        <v>20</v>
      </c>
      <c r="H9734" s="5" t="s">
        <v>109</v>
      </c>
      <c r="I9734" s="5">
        <v>4</v>
      </c>
      <c r="J9734" s="5">
        <v>48969</v>
      </c>
      <c r="K9734" s="5">
        <v>195876</v>
      </c>
      <c r="L9734" s="5">
        <v>21823.16</v>
      </c>
      <c r="M9734" s="5" t="s">
        <v>22</v>
      </c>
      <c r="N9734" s="5" t="s">
        <v>31</v>
      </c>
      <c r="O9734" s="5" t="s">
        <v>440</v>
      </c>
    </row>
    <row r="9735" spans="1:15" x14ac:dyDescent="0.3">
      <c r="A9735" s="5" t="s">
        <v>22486</v>
      </c>
      <c r="B9735" s="6">
        <v>45743</v>
      </c>
      <c r="C9735" s="5" t="s">
        <v>14838</v>
      </c>
      <c r="D9735" s="5" t="s">
        <v>22487</v>
      </c>
      <c r="E9735" s="5" t="s">
        <v>86</v>
      </c>
      <c r="F9735" s="5" t="s">
        <v>19</v>
      </c>
      <c r="G9735" s="5" t="s">
        <v>20</v>
      </c>
      <c r="H9735" s="5" t="s">
        <v>73</v>
      </c>
      <c r="I9735" s="5">
        <v>5</v>
      </c>
      <c r="J9735" s="5">
        <v>45198</v>
      </c>
      <c r="K9735" s="5">
        <v>225990</v>
      </c>
      <c r="L9735" s="5">
        <v>41165.46</v>
      </c>
      <c r="M9735" s="5" t="s">
        <v>22</v>
      </c>
      <c r="N9735" s="5" t="s">
        <v>67</v>
      </c>
      <c r="O9735" s="5" t="s">
        <v>1916</v>
      </c>
    </row>
    <row r="9736" spans="1:15" x14ac:dyDescent="0.3">
      <c r="A9736" s="5" t="s">
        <v>22488</v>
      </c>
      <c r="B9736" s="6">
        <v>46127</v>
      </c>
      <c r="C9736" s="5" t="s">
        <v>9841</v>
      </c>
      <c r="D9736" s="5" t="s">
        <v>22489</v>
      </c>
      <c r="E9736" s="5" t="s">
        <v>43</v>
      </c>
      <c r="F9736" s="5" t="s">
        <v>87</v>
      </c>
      <c r="G9736" s="5" t="s">
        <v>20</v>
      </c>
      <c r="H9736" s="5" t="s">
        <v>73</v>
      </c>
      <c r="I9736" s="5">
        <v>3</v>
      </c>
      <c r="J9736" s="5">
        <v>4060</v>
      </c>
      <c r="K9736" s="5">
        <v>12180</v>
      </c>
      <c r="L9736" s="5">
        <v>976.99</v>
      </c>
      <c r="M9736" s="5" t="s">
        <v>47</v>
      </c>
      <c r="N9736" s="5" t="s">
        <v>23</v>
      </c>
      <c r="O9736" s="5" t="s">
        <v>32</v>
      </c>
    </row>
    <row r="9737" spans="1:15" x14ac:dyDescent="0.3">
      <c r="A9737" s="5" t="s">
        <v>22490</v>
      </c>
      <c r="B9737" s="6">
        <v>46142</v>
      </c>
      <c r="C9737" s="5" t="s">
        <v>4920</v>
      </c>
      <c r="D9737" s="5" t="s">
        <v>22491</v>
      </c>
      <c r="E9737" s="5" t="s">
        <v>72</v>
      </c>
      <c r="F9737" s="5" t="s">
        <v>19</v>
      </c>
      <c r="G9737" s="5" t="s">
        <v>59</v>
      </c>
      <c r="H9737" s="5" t="s">
        <v>181</v>
      </c>
      <c r="I9737" s="5">
        <v>2</v>
      </c>
      <c r="J9737" s="5">
        <v>19275</v>
      </c>
      <c r="K9737" s="5">
        <v>38550</v>
      </c>
      <c r="L9737" s="5">
        <v>6688.27</v>
      </c>
      <c r="M9737" s="5" t="s">
        <v>54</v>
      </c>
      <c r="N9737" s="5" t="s">
        <v>23</v>
      </c>
      <c r="O9737" s="5" t="s">
        <v>152</v>
      </c>
    </row>
    <row r="9738" spans="1:15" x14ac:dyDescent="0.3">
      <c r="A9738" s="5" t="s">
        <v>22492</v>
      </c>
      <c r="B9738" s="6">
        <v>45725</v>
      </c>
      <c r="C9738" s="5" t="s">
        <v>11207</v>
      </c>
      <c r="D9738" s="5" t="s">
        <v>11365</v>
      </c>
      <c r="E9738" s="5" t="s">
        <v>86</v>
      </c>
      <c r="F9738" s="5" t="s">
        <v>44</v>
      </c>
      <c r="G9738" s="5" t="s">
        <v>20</v>
      </c>
      <c r="H9738" s="5" t="s">
        <v>29</v>
      </c>
      <c r="I9738" s="5">
        <v>1</v>
      </c>
      <c r="J9738" s="5">
        <v>40028</v>
      </c>
      <c r="K9738" s="5">
        <v>40028</v>
      </c>
      <c r="L9738" s="5">
        <v>11423.18</v>
      </c>
      <c r="M9738" s="5" t="s">
        <v>22</v>
      </c>
      <c r="N9738" s="5" t="s">
        <v>31</v>
      </c>
      <c r="O9738" s="5" t="s">
        <v>134</v>
      </c>
    </row>
    <row r="9739" spans="1:15" x14ac:dyDescent="0.3">
      <c r="A9739" s="5" t="s">
        <v>22493</v>
      </c>
      <c r="B9739" s="6">
        <v>45856</v>
      </c>
      <c r="C9739" s="5" t="s">
        <v>689</v>
      </c>
      <c r="D9739" s="5" t="s">
        <v>22494</v>
      </c>
      <c r="E9739" s="5" t="s">
        <v>86</v>
      </c>
      <c r="F9739" s="5" t="s">
        <v>52</v>
      </c>
      <c r="G9739" s="5" t="s">
        <v>59</v>
      </c>
      <c r="H9739" s="5" t="s">
        <v>181</v>
      </c>
      <c r="I9739" s="5">
        <v>2</v>
      </c>
      <c r="J9739" s="5">
        <v>33241</v>
      </c>
      <c r="K9739" s="5">
        <v>66482</v>
      </c>
      <c r="L9739" s="5">
        <v>10098.83</v>
      </c>
      <c r="M9739" s="5" t="s">
        <v>61</v>
      </c>
      <c r="N9739" s="5" t="s">
        <v>23</v>
      </c>
      <c r="O9739" s="5" t="s">
        <v>459</v>
      </c>
    </row>
    <row r="9740" spans="1:15" x14ac:dyDescent="0.3">
      <c r="A9740" s="5" t="s">
        <v>22495</v>
      </c>
      <c r="B9740" s="6">
        <v>45716</v>
      </c>
      <c r="C9740" s="5" t="s">
        <v>7715</v>
      </c>
      <c r="D9740" s="5" t="s">
        <v>22496</v>
      </c>
      <c r="E9740" s="5" t="s">
        <v>43</v>
      </c>
      <c r="F9740" s="5" t="s">
        <v>87</v>
      </c>
      <c r="G9740" s="5" t="s">
        <v>59</v>
      </c>
      <c r="H9740" s="5" t="s">
        <v>60</v>
      </c>
      <c r="I9740" s="5">
        <v>5</v>
      </c>
      <c r="J9740" s="5">
        <v>20110</v>
      </c>
      <c r="K9740" s="5">
        <v>100550</v>
      </c>
      <c r="L9740" s="5">
        <v>27814.36</v>
      </c>
      <c r="M9740" s="5" t="s">
        <v>61</v>
      </c>
      <c r="N9740" s="5" t="s">
        <v>38</v>
      </c>
      <c r="O9740" s="5" t="s">
        <v>337</v>
      </c>
    </row>
    <row r="9741" spans="1:15" x14ac:dyDescent="0.3">
      <c r="A9741" s="5" t="s">
        <v>22497</v>
      </c>
      <c r="B9741" s="6">
        <v>46013</v>
      </c>
      <c r="C9741" s="5" t="s">
        <v>1066</v>
      </c>
      <c r="D9741" s="5" t="s">
        <v>22498</v>
      </c>
      <c r="E9741" s="5" t="s">
        <v>43</v>
      </c>
      <c r="F9741" s="5" t="s">
        <v>104</v>
      </c>
      <c r="G9741" s="5" t="s">
        <v>45</v>
      </c>
      <c r="H9741" s="5" t="s">
        <v>138</v>
      </c>
      <c r="I9741" s="5">
        <v>3</v>
      </c>
      <c r="J9741" s="5">
        <v>4466</v>
      </c>
      <c r="K9741" s="5">
        <v>13398</v>
      </c>
      <c r="L9741" s="5">
        <v>3281.04</v>
      </c>
      <c r="M9741" s="5" t="s">
        <v>54</v>
      </c>
      <c r="N9741" s="5" t="s">
        <v>23</v>
      </c>
      <c r="O9741" s="5" t="s">
        <v>2956</v>
      </c>
    </row>
    <row r="9742" spans="1:15" x14ac:dyDescent="0.3">
      <c r="A9742" s="5" t="s">
        <v>22499</v>
      </c>
      <c r="B9742" s="6">
        <v>46002</v>
      </c>
      <c r="C9742" s="5" t="s">
        <v>395</v>
      </c>
      <c r="D9742" s="5" t="s">
        <v>22500</v>
      </c>
      <c r="E9742" s="5" t="s">
        <v>86</v>
      </c>
      <c r="F9742" s="5" t="s">
        <v>52</v>
      </c>
      <c r="G9742" s="5" t="s">
        <v>20</v>
      </c>
      <c r="H9742" s="5" t="s">
        <v>73</v>
      </c>
      <c r="I9742" s="5">
        <v>5</v>
      </c>
      <c r="J9742" s="5">
        <v>36007</v>
      </c>
      <c r="K9742" s="5">
        <v>180035</v>
      </c>
      <c r="L9742" s="5">
        <v>22671.38</v>
      </c>
      <c r="M9742" s="5" t="s">
        <v>54</v>
      </c>
      <c r="N9742" s="5" t="s">
        <v>23</v>
      </c>
      <c r="O9742" s="5" t="s">
        <v>271</v>
      </c>
    </row>
    <row r="9743" spans="1:15" x14ac:dyDescent="0.3">
      <c r="A9743" s="5" t="s">
        <v>22501</v>
      </c>
      <c r="B9743" s="6">
        <v>45976</v>
      </c>
      <c r="C9743" s="5" t="s">
        <v>2406</v>
      </c>
      <c r="D9743" s="5" t="s">
        <v>14758</v>
      </c>
      <c r="E9743" s="5" t="s">
        <v>72</v>
      </c>
      <c r="F9743" s="5" t="s">
        <v>44</v>
      </c>
      <c r="G9743" s="5" t="s">
        <v>45</v>
      </c>
      <c r="H9743" s="5" t="s">
        <v>46</v>
      </c>
      <c r="I9743" s="5">
        <v>3</v>
      </c>
      <c r="J9743" s="5">
        <v>25575</v>
      </c>
      <c r="K9743" s="5">
        <v>76725</v>
      </c>
      <c r="L9743" s="5">
        <v>9187.66</v>
      </c>
      <c r="M9743" s="5" t="s">
        <v>22</v>
      </c>
      <c r="N9743" s="5" t="s">
        <v>67</v>
      </c>
      <c r="O9743" s="5" t="s">
        <v>88</v>
      </c>
    </row>
    <row r="9744" spans="1:15" x14ac:dyDescent="0.3">
      <c r="A9744" s="5" t="s">
        <v>22502</v>
      </c>
      <c r="B9744" s="6">
        <v>45670</v>
      </c>
      <c r="C9744" s="5" t="s">
        <v>22503</v>
      </c>
      <c r="D9744" s="5" t="s">
        <v>22504</v>
      </c>
      <c r="E9744" s="5" t="s">
        <v>86</v>
      </c>
      <c r="F9744" s="5" t="s">
        <v>104</v>
      </c>
      <c r="G9744" s="5" t="s">
        <v>45</v>
      </c>
      <c r="H9744" s="5" t="s">
        <v>138</v>
      </c>
      <c r="I9744" s="5">
        <v>5</v>
      </c>
      <c r="J9744" s="5">
        <v>14476</v>
      </c>
      <c r="K9744" s="5">
        <v>72380</v>
      </c>
      <c r="L9744" s="5">
        <v>3775.62</v>
      </c>
      <c r="M9744" s="5" t="s">
        <v>22</v>
      </c>
      <c r="N9744" s="5" t="s">
        <v>38</v>
      </c>
      <c r="O9744" s="5" t="s">
        <v>1016</v>
      </c>
    </row>
    <row r="9745" spans="1:15" x14ac:dyDescent="0.3">
      <c r="A9745" s="5" t="s">
        <v>22505</v>
      </c>
      <c r="B9745" s="6">
        <v>45660</v>
      </c>
      <c r="C9745" s="5" t="s">
        <v>9243</v>
      </c>
      <c r="D9745" s="5" t="s">
        <v>22506</v>
      </c>
      <c r="E9745" s="5" t="s">
        <v>86</v>
      </c>
      <c r="F9745" s="5" t="s">
        <v>104</v>
      </c>
      <c r="G9745" s="5" t="s">
        <v>59</v>
      </c>
      <c r="H9745" s="5" t="s">
        <v>60</v>
      </c>
      <c r="I9745" s="5">
        <v>3</v>
      </c>
      <c r="J9745" s="5">
        <v>16000</v>
      </c>
      <c r="K9745" s="5">
        <v>48000</v>
      </c>
      <c r="L9745" s="5">
        <v>10833.53</v>
      </c>
      <c r="M9745" s="5" t="s">
        <v>54</v>
      </c>
      <c r="N9745" s="5" t="s">
        <v>38</v>
      </c>
      <c r="O9745" s="5" t="s">
        <v>927</v>
      </c>
    </row>
    <row r="9746" spans="1:15" x14ac:dyDescent="0.3">
      <c r="A9746" s="5" t="s">
        <v>22507</v>
      </c>
      <c r="B9746" s="6">
        <v>46117</v>
      </c>
      <c r="C9746" s="5" t="s">
        <v>6362</v>
      </c>
      <c r="D9746" s="5" t="s">
        <v>22508</v>
      </c>
      <c r="E9746" s="5" t="s">
        <v>86</v>
      </c>
      <c r="F9746" s="5" t="s">
        <v>52</v>
      </c>
      <c r="G9746" s="5" t="s">
        <v>45</v>
      </c>
      <c r="H9746" s="5" t="s">
        <v>46</v>
      </c>
      <c r="I9746" s="5">
        <v>5</v>
      </c>
      <c r="J9746" s="5">
        <v>23061</v>
      </c>
      <c r="K9746" s="5">
        <v>115305</v>
      </c>
      <c r="L9746" s="5">
        <v>26558.799999999999</v>
      </c>
      <c r="M9746" s="5" t="s">
        <v>61</v>
      </c>
      <c r="N9746" s="5" t="s">
        <v>67</v>
      </c>
      <c r="O9746" s="5" t="s">
        <v>279</v>
      </c>
    </row>
    <row r="9747" spans="1:15" x14ac:dyDescent="0.3">
      <c r="A9747" s="5" t="s">
        <v>22509</v>
      </c>
      <c r="B9747" s="6">
        <v>45841</v>
      </c>
      <c r="C9747" s="5" t="s">
        <v>19302</v>
      </c>
      <c r="D9747" s="5" t="s">
        <v>22510</v>
      </c>
      <c r="E9747" s="5" t="s">
        <v>72</v>
      </c>
      <c r="F9747" s="5" t="s">
        <v>104</v>
      </c>
      <c r="G9747" s="5" t="s">
        <v>59</v>
      </c>
      <c r="H9747" s="5" t="s">
        <v>126</v>
      </c>
      <c r="I9747" s="5">
        <v>5</v>
      </c>
      <c r="J9747" s="5">
        <v>23060</v>
      </c>
      <c r="K9747" s="5">
        <v>115300</v>
      </c>
      <c r="L9747" s="5">
        <v>19372.18</v>
      </c>
      <c r="M9747" s="5" t="s">
        <v>47</v>
      </c>
      <c r="N9747" s="5" t="s">
        <v>31</v>
      </c>
      <c r="O9747" s="5" t="s">
        <v>68</v>
      </c>
    </row>
    <row r="9748" spans="1:15" x14ac:dyDescent="0.3">
      <c r="A9748" s="5" t="s">
        <v>22511</v>
      </c>
      <c r="B9748" s="6">
        <v>46169</v>
      </c>
      <c r="C9748" s="5" t="s">
        <v>5165</v>
      </c>
      <c r="D9748" s="5" t="s">
        <v>22512</v>
      </c>
      <c r="E9748" s="5" t="s">
        <v>43</v>
      </c>
      <c r="F9748" s="5" t="s">
        <v>28</v>
      </c>
      <c r="G9748" s="5" t="s">
        <v>45</v>
      </c>
      <c r="H9748" s="5" t="s">
        <v>160</v>
      </c>
      <c r="I9748" s="5">
        <v>3</v>
      </c>
      <c r="J9748" s="5">
        <v>27729</v>
      </c>
      <c r="K9748" s="5">
        <v>83187</v>
      </c>
      <c r="L9748" s="5">
        <v>7211.45</v>
      </c>
      <c r="M9748" s="5" t="s">
        <v>54</v>
      </c>
      <c r="N9748" s="5" t="s">
        <v>38</v>
      </c>
      <c r="O9748" s="5" t="s">
        <v>1233</v>
      </c>
    </row>
    <row r="9749" spans="1:15" x14ac:dyDescent="0.3">
      <c r="A9749" s="5" t="s">
        <v>22513</v>
      </c>
      <c r="B9749" s="6">
        <v>45740</v>
      </c>
      <c r="C9749" s="5" t="s">
        <v>14916</v>
      </c>
      <c r="D9749" s="5" t="s">
        <v>22514</v>
      </c>
      <c r="E9749" s="5" t="s">
        <v>72</v>
      </c>
      <c r="F9749" s="5" t="s">
        <v>28</v>
      </c>
      <c r="G9749" s="5" t="s">
        <v>59</v>
      </c>
      <c r="H9749" s="5" t="s">
        <v>181</v>
      </c>
      <c r="I9749" s="5">
        <v>1</v>
      </c>
      <c r="J9749" s="5">
        <v>41547</v>
      </c>
      <c r="K9749" s="5">
        <v>41547</v>
      </c>
      <c r="L9749" s="5">
        <v>4233.92</v>
      </c>
      <c r="M9749" s="5" t="s">
        <v>22</v>
      </c>
      <c r="N9749" s="5" t="s">
        <v>23</v>
      </c>
      <c r="O9749" s="5" t="s">
        <v>7311</v>
      </c>
    </row>
    <row r="9750" spans="1:15" x14ac:dyDescent="0.3">
      <c r="A9750" s="5" t="s">
        <v>22515</v>
      </c>
      <c r="B9750" s="6">
        <v>46170</v>
      </c>
      <c r="C9750" s="5" t="s">
        <v>22516</v>
      </c>
      <c r="D9750" s="5" t="s">
        <v>22517</v>
      </c>
      <c r="E9750" s="5" t="s">
        <v>43</v>
      </c>
      <c r="F9750" s="5" t="s">
        <v>44</v>
      </c>
      <c r="G9750" s="5" t="s">
        <v>45</v>
      </c>
      <c r="H9750" s="5" t="s">
        <v>138</v>
      </c>
      <c r="I9750" s="5">
        <v>2</v>
      </c>
      <c r="J9750" s="5">
        <v>28789</v>
      </c>
      <c r="K9750" s="5">
        <v>57578</v>
      </c>
      <c r="L9750" s="5">
        <v>5982.88</v>
      </c>
      <c r="M9750" s="5" t="s">
        <v>30</v>
      </c>
      <c r="N9750" s="5" t="s">
        <v>23</v>
      </c>
      <c r="O9750" s="5" t="s">
        <v>22518</v>
      </c>
    </row>
    <row r="9751" spans="1:15" x14ac:dyDescent="0.3">
      <c r="A9751" s="5" t="s">
        <v>22519</v>
      </c>
      <c r="B9751" s="6">
        <v>45743</v>
      </c>
      <c r="C9751" s="5" t="s">
        <v>2348</v>
      </c>
      <c r="D9751" s="5" t="s">
        <v>22520</v>
      </c>
      <c r="E9751" s="5" t="s">
        <v>86</v>
      </c>
      <c r="F9751" s="5" t="s">
        <v>52</v>
      </c>
      <c r="G9751" s="5" t="s">
        <v>59</v>
      </c>
      <c r="H9751" s="5" t="s">
        <v>126</v>
      </c>
      <c r="I9751" s="5">
        <v>5</v>
      </c>
      <c r="J9751" s="5">
        <v>18101</v>
      </c>
      <c r="K9751" s="5">
        <v>90505</v>
      </c>
      <c r="L9751" s="5">
        <v>21852.13</v>
      </c>
      <c r="M9751" s="5" t="s">
        <v>47</v>
      </c>
      <c r="N9751" s="5" t="s">
        <v>31</v>
      </c>
      <c r="O9751" s="5" t="s">
        <v>419</v>
      </c>
    </row>
    <row r="9752" spans="1:15" x14ac:dyDescent="0.3">
      <c r="A9752" s="5" t="s">
        <v>22521</v>
      </c>
      <c r="B9752" s="6">
        <v>46100</v>
      </c>
      <c r="C9752" s="5" t="s">
        <v>11511</v>
      </c>
      <c r="D9752" s="5" t="s">
        <v>22522</v>
      </c>
      <c r="E9752" s="5" t="s">
        <v>43</v>
      </c>
      <c r="F9752" s="5" t="s">
        <v>87</v>
      </c>
      <c r="G9752" s="5" t="s">
        <v>36</v>
      </c>
      <c r="H9752" s="5" t="s">
        <v>169</v>
      </c>
      <c r="I9752" s="5">
        <v>1</v>
      </c>
      <c r="J9752" s="5">
        <v>979</v>
      </c>
      <c r="K9752" s="5">
        <v>979</v>
      </c>
      <c r="L9752" s="5">
        <v>226.27</v>
      </c>
      <c r="M9752" s="5" t="s">
        <v>30</v>
      </c>
      <c r="N9752" s="5" t="s">
        <v>23</v>
      </c>
      <c r="O9752" s="5" t="s">
        <v>232</v>
      </c>
    </row>
    <row r="9753" spans="1:15" x14ac:dyDescent="0.3">
      <c r="A9753" s="5" t="s">
        <v>22523</v>
      </c>
      <c r="B9753" s="6">
        <v>45798</v>
      </c>
      <c r="C9753" s="5" t="s">
        <v>2840</v>
      </c>
      <c r="D9753" s="5" t="s">
        <v>22524</v>
      </c>
      <c r="E9753" s="5" t="s">
        <v>43</v>
      </c>
      <c r="F9753" s="5" t="s">
        <v>44</v>
      </c>
      <c r="G9753" s="5" t="s">
        <v>59</v>
      </c>
      <c r="H9753" s="5" t="s">
        <v>66</v>
      </c>
      <c r="I9753" s="5">
        <v>5</v>
      </c>
      <c r="J9753" s="5">
        <v>48399</v>
      </c>
      <c r="K9753" s="5">
        <v>241995</v>
      </c>
      <c r="L9753" s="5">
        <v>58900.87</v>
      </c>
      <c r="M9753" s="5" t="s">
        <v>22</v>
      </c>
      <c r="N9753" s="5" t="s">
        <v>31</v>
      </c>
      <c r="O9753" s="5" t="s">
        <v>55</v>
      </c>
    </row>
    <row r="9754" spans="1:15" x14ac:dyDescent="0.3">
      <c r="A9754" s="5" t="s">
        <v>22525</v>
      </c>
      <c r="B9754" s="6">
        <v>45781</v>
      </c>
      <c r="C9754" s="5" t="s">
        <v>9784</v>
      </c>
      <c r="D9754" s="5" t="s">
        <v>22526</v>
      </c>
      <c r="E9754" s="5" t="s">
        <v>18</v>
      </c>
      <c r="F9754" s="5" t="s">
        <v>87</v>
      </c>
      <c r="G9754" s="5" t="s">
        <v>45</v>
      </c>
      <c r="H9754" s="5" t="s">
        <v>46</v>
      </c>
      <c r="I9754" s="5">
        <v>4</v>
      </c>
      <c r="J9754" s="5">
        <v>14894</v>
      </c>
      <c r="K9754" s="5">
        <v>59576</v>
      </c>
      <c r="L9754" s="5">
        <v>4852.2700000000004</v>
      </c>
      <c r="M9754" s="5" t="s">
        <v>22</v>
      </c>
      <c r="N9754" s="5" t="s">
        <v>38</v>
      </c>
      <c r="O9754" s="5" t="s">
        <v>553</v>
      </c>
    </row>
    <row r="9755" spans="1:15" x14ac:dyDescent="0.3">
      <c r="A9755" s="5" t="s">
        <v>22527</v>
      </c>
      <c r="B9755" s="6">
        <v>45859</v>
      </c>
      <c r="C9755" s="5" t="s">
        <v>1317</v>
      </c>
      <c r="D9755" s="5" t="s">
        <v>22528</v>
      </c>
      <c r="E9755" s="5" t="s">
        <v>72</v>
      </c>
      <c r="F9755" s="5" t="s">
        <v>87</v>
      </c>
      <c r="G9755" s="5" t="s">
        <v>59</v>
      </c>
      <c r="H9755" s="5" t="s">
        <v>60</v>
      </c>
      <c r="I9755" s="5">
        <v>2</v>
      </c>
      <c r="J9755" s="5">
        <v>31314</v>
      </c>
      <c r="K9755" s="5">
        <v>62628</v>
      </c>
      <c r="L9755" s="5">
        <v>4084.89</v>
      </c>
      <c r="M9755" s="5" t="s">
        <v>61</v>
      </c>
      <c r="N9755" s="5" t="s">
        <v>23</v>
      </c>
      <c r="O9755" s="5" t="s">
        <v>6709</v>
      </c>
    </row>
    <row r="9756" spans="1:15" x14ac:dyDescent="0.3">
      <c r="A9756" s="5" t="s">
        <v>22529</v>
      </c>
      <c r="B9756" s="6">
        <v>45742</v>
      </c>
      <c r="C9756" s="5" t="s">
        <v>8997</v>
      </c>
      <c r="D9756" s="5" t="s">
        <v>22530</v>
      </c>
      <c r="E9756" s="5" t="s">
        <v>72</v>
      </c>
      <c r="F9756" s="5" t="s">
        <v>52</v>
      </c>
      <c r="G9756" s="5" t="s">
        <v>20</v>
      </c>
      <c r="H9756" s="5" t="s">
        <v>73</v>
      </c>
      <c r="I9756" s="5">
        <v>5</v>
      </c>
      <c r="J9756" s="5">
        <v>20699</v>
      </c>
      <c r="K9756" s="5">
        <v>103495</v>
      </c>
      <c r="L9756" s="5">
        <v>27601.96</v>
      </c>
      <c r="M9756" s="5" t="s">
        <v>47</v>
      </c>
      <c r="N9756" s="5" t="s">
        <v>38</v>
      </c>
      <c r="O9756" s="5" t="s">
        <v>898</v>
      </c>
    </row>
    <row r="9757" spans="1:15" x14ac:dyDescent="0.3">
      <c r="A9757" s="5" t="s">
        <v>22531</v>
      </c>
      <c r="B9757" s="6">
        <v>45809</v>
      </c>
      <c r="C9757" s="5" t="s">
        <v>2145</v>
      </c>
      <c r="D9757" s="5" t="s">
        <v>22532</v>
      </c>
      <c r="E9757" s="5" t="s">
        <v>86</v>
      </c>
      <c r="F9757" s="5" t="s">
        <v>87</v>
      </c>
      <c r="G9757" s="5" t="s">
        <v>36</v>
      </c>
      <c r="H9757" s="5" t="s">
        <v>169</v>
      </c>
      <c r="I9757" s="5">
        <v>4</v>
      </c>
      <c r="J9757" s="5">
        <v>22671</v>
      </c>
      <c r="K9757" s="5">
        <v>90684</v>
      </c>
      <c r="L9757" s="5">
        <v>4934.9799999999996</v>
      </c>
      <c r="M9757" s="5" t="s">
        <v>47</v>
      </c>
      <c r="N9757" s="5" t="s">
        <v>23</v>
      </c>
      <c r="O9757" s="5" t="s">
        <v>88</v>
      </c>
    </row>
    <row r="9758" spans="1:15" x14ac:dyDescent="0.3">
      <c r="A9758" s="5" t="s">
        <v>22533</v>
      </c>
      <c r="B9758" s="6">
        <v>45714</v>
      </c>
      <c r="C9758" s="5" t="s">
        <v>10838</v>
      </c>
      <c r="D9758" s="5" t="s">
        <v>22534</v>
      </c>
      <c r="E9758" s="5" t="s">
        <v>72</v>
      </c>
      <c r="F9758" s="5" t="s">
        <v>104</v>
      </c>
      <c r="G9758" s="5" t="s">
        <v>59</v>
      </c>
      <c r="H9758" s="5" t="s">
        <v>60</v>
      </c>
      <c r="I9758" s="5">
        <v>1</v>
      </c>
      <c r="J9758" s="5">
        <v>42115</v>
      </c>
      <c r="K9758" s="5">
        <v>42115</v>
      </c>
      <c r="L9758" s="5">
        <v>10929.03</v>
      </c>
      <c r="M9758" s="5" t="s">
        <v>54</v>
      </c>
      <c r="N9758" s="5" t="s">
        <v>67</v>
      </c>
      <c r="O9758" s="5" t="s">
        <v>2571</v>
      </c>
    </row>
    <row r="9759" spans="1:15" x14ac:dyDescent="0.3">
      <c r="A9759" s="5" t="s">
        <v>22535</v>
      </c>
      <c r="B9759" s="6">
        <v>45816</v>
      </c>
      <c r="C9759" s="5" t="s">
        <v>1672</v>
      </c>
      <c r="D9759" s="5" t="s">
        <v>22536</v>
      </c>
      <c r="E9759" s="5" t="s">
        <v>72</v>
      </c>
      <c r="F9759" s="5" t="s">
        <v>44</v>
      </c>
      <c r="G9759" s="5" t="s">
        <v>20</v>
      </c>
      <c r="H9759" s="5" t="s">
        <v>29</v>
      </c>
      <c r="I9759" s="5">
        <v>3</v>
      </c>
      <c r="J9759" s="5">
        <v>34792</v>
      </c>
      <c r="K9759" s="5">
        <v>104376</v>
      </c>
      <c r="L9759" s="5">
        <v>14389.41</v>
      </c>
      <c r="M9759" s="5" t="s">
        <v>30</v>
      </c>
      <c r="N9759" s="5" t="s">
        <v>38</v>
      </c>
      <c r="O9759" s="5" t="s">
        <v>440</v>
      </c>
    </row>
    <row r="9760" spans="1:15" x14ac:dyDescent="0.3">
      <c r="A9760" s="5" t="s">
        <v>22537</v>
      </c>
      <c r="B9760" s="6">
        <v>45887</v>
      </c>
      <c r="C9760" s="5" t="s">
        <v>10035</v>
      </c>
      <c r="D9760" s="5" t="s">
        <v>22538</v>
      </c>
      <c r="E9760" s="5" t="s">
        <v>72</v>
      </c>
      <c r="F9760" s="5" t="s">
        <v>44</v>
      </c>
      <c r="G9760" s="5" t="s">
        <v>59</v>
      </c>
      <c r="H9760" s="5" t="s">
        <v>126</v>
      </c>
      <c r="I9760" s="5">
        <v>4</v>
      </c>
      <c r="J9760" s="5">
        <v>4535</v>
      </c>
      <c r="K9760" s="5">
        <v>18140</v>
      </c>
      <c r="L9760" s="5">
        <v>1753.46</v>
      </c>
      <c r="M9760" s="5" t="s">
        <v>61</v>
      </c>
      <c r="N9760" s="5" t="s">
        <v>38</v>
      </c>
      <c r="O9760" s="5" t="s">
        <v>275</v>
      </c>
    </row>
    <row r="9761" spans="1:15" x14ac:dyDescent="0.3">
      <c r="A9761" s="5" t="s">
        <v>22539</v>
      </c>
      <c r="B9761" s="6">
        <v>46169</v>
      </c>
      <c r="C9761" s="5" t="s">
        <v>1125</v>
      </c>
      <c r="D9761" s="5" t="s">
        <v>22540</v>
      </c>
      <c r="E9761" s="5" t="s">
        <v>18</v>
      </c>
      <c r="F9761" s="5" t="s">
        <v>104</v>
      </c>
      <c r="G9761" s="5" t="s">
        <v>20</v>
      </c>
      <c r="H9761" s="5" t="s">
        <v>21</v>
      </c>
      <c r="I9761" s="5">
        <v>3</v>
      </c>
      <c r="J9761" s="5">
        <v>8233</v>
      </c>
      <c r="K9761" s="5">
        <v>24699</v>
      </c>
      <c r="L9761" s="5">
        <v>1606.84</v>
      </c>
      <c r="M9761" s="5" t="s">
        <v>30</v>
      </c>
      <c r="N9761" s="5" t="s">
        <v>67</v>
      </c>
      <c r="O9761" s="5" t="s">
        <v>822</v>
      </c>
    </row>
    <row r="9762" spans="1:15" x14ac:dyDescent="0.3">
      <c r="A9762" s="5" t="s">
        <v>22541</v>
      </c>
      <c r="B9762" s="6">
        <v>45890</v>
      </c>
      <c r="C9762" s="5" t="s">
        <v>10690</v>
      </c>
      <c r="D9762" s="5" t="s">
        <v>22542</v>
      </c>
      <c r="E9762" s="5" t="s">
        <v>18</v>
      </c>
      <c r="F9762" s="5" t="s">
        <v>44</v>
      </c>
      <c r="G9762" s="5" t="s">
        <v>20</v>
      </c>
      <c r="H9762" s="5" t="s">
        <v>73</v>
      </c>
      <c r="I9762" s="5">
        <v>4</v>
      </c>
      <c r="J9762" s="5">
        <v>39610</v>
      </c>
      <c r="K9762" s="5">
        <v>158440</v>
      </c>
      <c r="L9762" s="5">
        <v>16126.43</v>
      </c>
      <c r="M9762" s="5" t="s">
        <v>61</v>
      </c>
      <c r="N9762" s="5" t="s">
        <v>67</v>
      </c>
      <c r="O9762" s="5" t="s">
        <v>1932</v>
      </c>
    </row>
    <row r="9763" spans="1:15" x14ac:dyDescent="0.3">
      <c r="A9763" s="5" t="s">
        <v>22543</v>
      </c>
      <c r="B9763" s="6">
        <v>46191</v>
      </c>
      <c r="C9763" s="5" t="s">
        <v>2627</v>
      </c>
      <c r="D9763" s="5" t="s">
        <v>22544</v>
      </c>
      <c r="E9763" s="5" t="s">
        <v>43</v>
      </c>
      <c r="F9763" s="5" t="s">
        <v>28</v>
      </c>
      <c r="G9763" s="5" t="s">
        <v>20</v>
      </c>
      <c r="H9763" s="5" t="s">
        <v>109</v>
      </c>
      <c r="I9763" s="5">
        <v>4</v>
      </c>
      <c r="J9763" s="5">
        <v>43131</v>
      </c>
      <c r="K9763" s="5">
        <v>172524</v>
      </c>
      <c r="L9763" s="5">
        <v>43154.59</v>
      </c>
      <c r="M9763" s="5" t="s">
        <v>22</v>
      </c>
      <c r="N9763" s="5" t="s">
        <v>23</v>
      </c>
      <c r="O9763" s="5" t="s">
        <v>752</v>
      </c>
    </row>
    <row r="9764" spans="1:15" x14ac:dyDescent="0.3">
      <c r="A9764" s="5" t="s">
        <v>22545</v>
      </c>
      <c r="B9764" s="6">
        <v>45736</v>
      </c>
      <c r="C9764" s="5" t="s">
        <v>22546</v>
      </c>
      <c r="D9764" s="5" t="s">
        <v>22547</v>
      </c>
      <c r="E9764" s="5" t="s">
        <v>43</v>
      </c>
      <c r="F9764" s="5" t="s">
        <v>104</v>
      </c>
      <c r="G9764" s="5" t="s">
        <v>20</v>
      </c>
      <c r="H9764" s="5" t="s">
        <v>109</v>
      </c>
      <c r="I9764" s="5">
        <v>1</v>
      </c>
      <c r="J9764" s="5">
        <v>14638</v>
      </c>
      <c r="K9764" s="5">
        <v>14638</v>
      </c>
      <c r="L9764" s="5">
        <v>1401.09</v>
      </c>
      <c r="M9764" s="5" t="s">
        <v>47</v>
      </c>
      <c r="N9764" s="5" t="s">
        <v>38</v>
      </c>
      <c r="O9764" s="5" t="s">
        <v>337</v>
      </c>
    </row>
    <row r="9765" spans="1:15" x14ac:dyDescent="0.3">
      <c r="A9765" s="5" t="s">
        <v>22548</v>
      </c>
      <c r="B9765" s="6">
        <v>45954</v>
      </c>
      <c r="C9765" s="5" t="s">
        <v>273</v>
      </c>
      <c r="D9765" s="5" t="s">
        <v>22549</v>
      </c>
      <c r="E9765" s="5" t="s">
        <v>86</v>
      </c>
      <c r="F9765" s="5" t="s">
        <v>28</v>
      </c>
      <c r="G9765" s="5" t="s">
        <v>59</v>
      </c>
      <c r="H9765" s="5" t="s">
        <v>66</v>
      </c>
      <c r="I9765" s="5">
        <v>3</v>
      </c>
      <c r="J9765" s="5">
        <v>29132</v>
      </c>
      <c r="K9765" s="5">
        <v>87396</v>
      </c>
      <c r="L9765" s="5">
        <v>20063.79</v>
      </c>
      <c r="M9765" s="5" t="s">
        <v>22</v>
      </c>
      <c r="N9765" s="5" t="s">
        <v>38</v>
      </c>
      <c r="O9765" s="5" t="s">
        <v>1036</v>
      </c>
    </row>
    <row r="9766" spans="1:15" x14ac:dyDescent="0.3">
      <c r="A9766" s="5" t="s">
        <v>22550</v>
      </c>
      <c r="B9766" s="6">
        <v>46165</v>
      </c>
      <c r="C9766" s="5" t="s">
        <v>5251</v>
      </c>
      <c r="D9766" s="5" t="s">
        <v>22551</v>
      </c>
      <c r="E9766" s="5" t="s">
        <v>72</v>
      </c>
      <c r="F9766" s="5" t="s">
        <v>52</v>
      </c>
      <c r="G9766" s="5" t="s">
        <v>36</v>
      </c>
      <c r="H9766" s="5" t="s">
        <v>169</v>
      </c>
      <c r="I9766" s="5">
        <v>1</v>
      </c>
      <c r="J9766" s="5">
        <v>35151</v>
      </c>
      <c r="K9766" s="5">
        <v>35151</v>
      </c>
      <c r="L9766" s="5">
        <v>9588.39</v>
      </c>
      <c r="M9766" s="5" t="s">
        <v>22</v>
      </c>
      <c r="N9766" s="5" t="s">
        <v>67</v>
      </c>
      <c r="O9766" s="5" t="s">
        <v>13016</v>
      </c>
    </row>
    <row r="9767" spans="1:15" x14ac:dyDescent="0.3">
      <c r="A9767" s="5" t="s">
        <v>22552</v>
      </c>
      <c r="B9767" s="6">
        <v>46125</v>
      </c>
      <c r="C9767" s="5" t="s">
        <v>5237</v>
      </c>
      <c r="D9767" s="5" t="s">
        <v>22553</v>
      </c>
      <c r="E9767" s="5" t="s">
        <v>18</v>
      </c>
      <c r="F9767" s="5" t="s">
        <v>44</v>
      </c>
      <c r="G9767" s="5" t="s">
        <v>36</v>
      </c>
      <c r="H9767" s="5" t="s">
        <v>53</v>
      </c>
      <c r="I9767" s="5">
        <v>1</v>
      </c>
      <c r="J9767" s="5">
        <v>26563</v>
      </c>
      <c r="K9767" s="5">
        <v>26563</v>
      </c>
      <c r="L9767" s="5">
        <v>3987.48</v>
      </c>
      <c r="M9767" s="5" t="s">
        <v>61</v>
      </c>
      <c r="N9767" s="5" t="s">
        <v>38</v>
      </c>
      <c r="O9767" s="5" t="s">
        <v>2537</v>
      </c>
    </row>
    <row r="9768" spans="1:15" x14ac:dyDescent="0.3">
      <c r="A9768" s="5" t="s">
        <v>22554</v>
      </c>
      <c r="B9768" s="6">
        <v>45903</v>
      </c>
      <c r="C9768" s="5" t="s">
        <v>15844</v>
      </c>
      <c r="D9768" s="5" t="s">
        <v>22555</v>
      </c>
      <c r="E9768" s="5" t="s">
        <v>18</v>
      </c>
      <c r="F9768" s="5" t="s">
        <v>19</v>
      </c>
      <c r="G9768" s="5" t="s">
        <v>36</v>
      </c>
      <c r="H9768" s="5" t="s">
        <v>53</v>
      </c>
      <c r="I9768" s="5">
        <v>3</v>
      </c>
      <c r="J9768" s="5">
        <v>20029</v>
      </c>
      <c r="K9768" s="5">
        <v>60087</v>
      </c>
      <c r="L9768" s="5">
        <v>11002.36</v>
      </c>
      <c r="M9768" s="5" t="s">
        <v>54</v>
      </c>
      <c r="N9768" s="5" t="s">
        <v>31</v>
      </c>
      <c r="O9768" s="5" t="s">
        <v>6137</v>
      </c>
    </row>
    <row r="9769" spans="1:15" x14ac:dyDescent="0.3">
      <c r="A9769" s="5" t="s">
        <v>22556</v>
      </c>
      <c r="B9769" s="6">
        <v>46052</v>
      </c>
      <c r="C9769" s="5" t="s">
        <v>5146</v>
      </c>
      <c r="D9769" s="5" t="s">
        <v>22557</v>
      </c>
      <c r="E9769" s="5" t="s">
        <v>43</v>
      </c>
      <c r="F9769" s="5" t="s">
        <v>44</v>
      </c>
      <c r="G9769" s="5" t="s">
        <v>45</v>
      </c>
      <c r="H9769" s="5" t="s">
        <v>147</v>
      </c>
      <c r="I9769" s="5">
        <v>3</v>
      </c>
      <c r="J9769" s="5">
        <v>39473</v>
      </c>
      <c r="K9769" s="5">
        <v>118419</v>
      </c>
      <c r="L9769" s="5">
        <v>26149.9</v>
      </c>
      <c r="M9769" s="5" t="s">
        <v>61</v>
      </c>
      <c r="N9769" s="5" t="s">
        <v>67</v>
      </c>
      <c r="O9769" s="5" t="s">
        <v>2245</v>
      </c>
    </row>
    <row r="9770" spans="1:15" x14ac:dyDescent="0.3">
      <c r="A9770" s="5" t="s">
        <v>22558</v>
      </c>
      <c r="B9770" s="6">
        <v>46145</v>
      </c>
      <c r="C9770" s="5" t="s">
        <v>14454</v>
      </c>
      <c r="D9770" s="5" t="s">
        <v>22559</v>
      </c>
      <c r="E9770" s="5" t="s">
        <v>43</v>
      </c>
      <c r="F9770" s="5" t="s">
        <v>87</v>
      </c>
      <c r="G9770" s="5" t="s">
        <v>45</v>
      </c>
      <c r="H9770" s="5" t="s">
        <v>138</v>
      </c>
      <c r="I9770" s="5">
        <v>3</v>
      </c>
      <c r="J9770" s="5">
        <v>30480</v>
      </c>
      <c r="K9770" s="5">
        <v>91440</v>
      </c>
      <c r="L9770" s="5">
        <v>10495.81</v>
      </c>
      <c r="M9770" s="5" t="s">
        <v>54</v>
      </c>
      <c r="N9770" s="5" t="s">
        <v>23</v>
      </c>
      <c r="O9770" s="5" t="s">
        <v>870</v>
      </c>
    </row>
    <row r="9771" spans="1:15" x14ac:dyDescent="0.3">
      <c r="A9771" s="5" t="s">
        <v>22560</v>
      </c>
      <c r="B9771" s="6">
        <v>46162</v>
      </c>
      <c r="C9771" s="5" t="s">
        <v>824</v>
      </c>
      <c r="D9771" s="5" t="s">
        <v>22561</v>
      </c>
      <c r="E9771" s="5" t="s">
        <v>43</v>
      </c>
      <c r="F9771" s="5" t="s">
        <v>28</v>
      </c>
      <c r="G9771" s="5" t="s">
        <v>45</v>
      </c>
      <c r="H9771" s="5" t="s">
        <v>147</v>
      </c>
      <c r="I9771" s="5">
        <v>4</v>
      </c>
      <c r="J9771" s="5">
        <v>11231</v>
      </c>
      <c r="K9771" s="5">
        <v>44924</v>
      </c>
      <c r="L9771" s="5">
        <v>4653.57</v>
      </c>
      <c r="M9771" s="5" t="s">
        <v>47</v>
      </c>
      <c r="N9771" s="5" t="s">
        <v>38</v>
      </c>
      <c r="O9771" s="5" t="s">
        <v>503</v>
      </c>
    </row>
    <row r="9772" spans="1:15" x14ac:dyDescent="0.3">
      <c r="A9772" s="5" t="s">
        <v>22562</v>
      </c>
      <c r="B9772" s="6">
        <v>46080</v>
      </c>
      <c r="C9772" s="5" t="s">
        <v>3162</v>
      </c>
      <c r="D9772" s="5" t="s">
        <v>22563</v>
      </c>
      <c r="E9772" s="5" t="s">
        <v>86</v>
      </c>
      <c r="F9772" s="5" t="s">
        <v>19</v>
      </c>
      <c r="G9772" s="5" t="s">
        <v>45</v>
      </c>
      <c r="H9772" s="5" t="s">
        <v>46</v>
      </c>
      <c r="I9772" s="5">
        <v>2</v>
      </c>
      <c r="J9772" s="5">
        <v>7261</v>
      </c>
      <c r="K9772" s="5">
        <v>14522</v>
      </c>
      <c r="L9772" s="5">
        <v>2062.7199999999998</v>
      </c>
      <c r="M9772" s="5" t="s">
        <v>47</v>
      </c>
      <c r="N9772" s="5" t="s">
        <v>31</v>
      </c>
      <c r="O9772" s="5" t="s">
        <v>122</v>
      </c>
    </row>
    <row r="9773" spans="1:15" x14ac:dyDescent="0.3">
      <c r="A9773" s="5" t="s">
        <v>22564</v>
      </c>
      <c r="B9773" s="6">
        <v>46156</v>
      </c>
      <c r="C9773" s="5" t="s">
        <v>2402</v>
      </c>
      <c r="D9773" s="5" t="s">
        <v>22565</v>
      </c>
      <c r="E9773" s="5" t="s">
        <v>43</v>
      </c>
      <c r="F9773" s="5" t="s">
        <v>28</v>
      </c>
      <c r="G9773" s="5" t="s">
        <v>45</v>
      </c>
      <c r="H9773" s="5" t="s">
        <v>160</v>
      </c>
      <c r="I9773" s="5">
        <v>2</v>
      </c>
      <c r="J9773" s="5">
        <v>6163</v>
      </c>
      <c r="K9773" s="5">
        <v>12326</v>
      </c>
      <c r="L9773" s="5">
        <v>2604.1999999999998</v>
      </c>
      <c r="M9773" s="5" t="s">
        <v>30</v>
      </c>
      <c r="N9773" s="5" t="s">
        <v>38</v>
      </c>
      <c r="O9773" s="5" t="s">
        <v>6769</v>
      </c>
    </row>
    <row r="9774" spans="1:15" x14ac:dyDescent="0.3">
      <c r="A9774" s="5" t="s">
        <v>22566</v>
      </c>
      <c r="B9774" s="6">
        <v>45761</v>
      </c>
      <c r="C9774" s="5" t="s">
        <v>14583</v>
      </c>
      <c r="D9774" s="5" t="s">
        <v>22567</v>
      </c>
      <c r="E9774" s="5" t="s">
        <v>72</v>
      </c>
      <c r="F9774" s="5" t="s">
        <v>104</v>
      </c>
      <c r="G9774" s="5" t="s">
        <v>45</v>
      </c>
      <c r="H9774" s="5" t="s">
        <v>147</v>
      </c>
      <c r="I9774" s="5">
        <v>3</v>
      </c>
      <c r="J9774" s="5">
        <v>3266</v>
      </c>
      <c r="K9774" s="5">
        <v>9798</v>
      </c>
      <c r="L9774" s="5">
        <v>730.31</v>
      </c>
      <c r="M9774" s="5" t="s">
        <v>30</v>
      </c>
      <c r="N9774" s="5" t="s">
        <v>38</v>
      </c>
      <c r="O9774" s="5" t="s">
        <v>275</v>
      </c>
    </row>
    <row r="9775" spans="1:15" x14ac:dyDescent="0.3">
      <c r="A9775" s="5" t="s">
        <v>22568</v>
      </c>
      <c r="B9775" s="6">
        <v>45980</v>
      </c>
      <c r="C9775" s="5" t="s">
        <v>22569</v>
      </c>
      <c r="D9775" s="5" t="s">
        <v>4468</v>
      </c>
      <c r="E9775" s="5" t="s">
        <v>86</v>
      </c>
      <c r="F9775" s="5" t="s">
        <v>19</v>
      </c>
      <c r="G9775" s="5" t="s">
        <v>20</v>
      </c>
      <c r="H9775" s="5" t="s">
        <v>109</v>
      </c>
      <c r="I9775" s="5">
        <v>3</v>
      </c>
      <c r="J9775" s="5">
        <v>13182</v>
      </c>
      <c r="K9775" s="5">
        <v>39546</v>
      </c>
      <c r="L9775" s="5">
        <v>10977.59</v>
      </c>
      <c r="M9775" s="5" t="s">
        <v>30</v>
      </c>
      <c r="N9775" s="5" t="s">
        <v>38</v>
      </c>
      <c r="O9775" s="5" t="s">
        <v>1916</v>
      </c>
    </row>
    <row r="9776" spans="1:15" x14ac:dyDescent="0.3">
      <c r="A9776" s="5" t="s">
        <v>22570</v>
      </c>
      <c r="B9776" s="6">
        <v>45699</v>
      </c>
      <c r="C9776" s="5" t="s">
        <v>10118</v>
      </c>
      <c r="D9776" s="5" t="s">
        <v>22571</v>
      </c>
      <c r="E9776" s="5" t="s">
        <v>18</v>
      </c>
      <c r="F9776" s="5" t="s">
        <v>44</v>
      </c>
      <c r="G9776" s="5" t="s">
        <v>59</v>
      </c>
      <c r="H9776" s="5" t="s">
        <v>181</v>
      </c>
      <c r="I9776" s="5">
        <v>1</v>
      </c>
      <c r="J9776" s="5">
        <v>12883</v>
      </c>
      <c r="K9776" s="5">
        <v>12883</v>
      </c>
      <c r="L9776" s="5">
        <v>1195.43</v>
      </c>
      <c r="M9776" s="5" t="s">
        <v>47</v>
      </c>
      <c r="N9776" s="5" t="s">
        <v>23</v>
      </c>
      <c r="O9776" s="5" t="s">
        <v>455</v>
      </c>
    </row>
    <row r="9777" spans="1:15" x14ac:dyDescent="0.3">
      <c r="A9777" s="5" t="s">
        <v>22572</v>
      </c>
      <c r="B9777" s="6">
        <v>45841</v>
      </c>
      <c r="C9777" s="5" t="s">
        <v>7898</v>
      </c>
      <c r="D9777" s="5" t="s">
        <v>20224</v>
      </c>
      <c r="E9777" s="5" t="s">
        <v>72</v>
      </c>
      <c r="F9777" s="5" t="s">
        <v>52</v>
      </c>
      <c r="G9777" s="5" t="s">
        <v>36</v>
      </c>
      <c r="H9777" s="5" t="s">
        <v>37</v>
      </c>
      <c r="I9777" s="5">
        <v>5</v>
      </c>
      <c r="J9777" s="5">
        <v>29039</v>
      </c>
      <c r="K9777" s="5">
        <v>145195</v>
      </c>
      <c r="L9777" s="5">
        <v>42013.97</v>
      </c>
      <c r="M9777" s="5" t="s">
        <v>30</v>
      </c>
      <c r="N9777" s="5" t="s">
        <v>38</v>
      </c>
      <c r="O9777" s="5" t="s">
        <v>756</v>
      </c>
    </row>
    <row r="9778" spans="1:15" x14ac:dyDescent="0.3">
      <c r="A9778" s="5" t="s">
        <v>22573</v>
      </c>
      <c r="B9778" s="6">
        <v>45750</v>
      </c>
      <c r="C9778" s="5" t="s">
        <v>9952</v>
      </c>
      <c r="D9778" s="5" t="s">
        <v>22574</v>
      </c>
      <c r="E9778" s="5" t="s">
        <v>43</v>
      </c>
      <c r="F9778" s="5" t="s">
        <v>104</v>
      </c>
      <c r="G9778" s="5" t="s">
        <v>45</v>
      </c>
      <c r="H9778" s="5" t="s">
        <v>160</v>
      </c>
      <c r="I9778" s="5">
        <v>4</v>
      </c>
      <c r="J9778" s="5">
        <v>41615</v>
      </c>
      <c r="K9778" s="5">
        <v>166460</v>
      </c>
      <c r="L9778" s="5">
        <v>14776.41</v>
      </c>
      <c r="M9778" s="5" t="s">
        <v>47</v>
      </c>
      <c r="N9778" s="5" t="s">
        <v>38</v>
      </c>
      <c r="O9778" s="5" t="s">
        <v>333</v>
      </c>
    </row>
    <row r="9779" spans="1:15" x14ac:dyDescent="0.3">
      <c r="A9779" s="5" t="s">
        <v>22575</v>
      </c>
      <c r="B9779" s="6">
        <v>45681</v>
      </c>
      <c r="C9779" s="5" t="s">
        <v>7548</v>
      </c>
      <c r="D9779" s="5" t="s">
        <v>22576</v>
      </c>
      <c r="E9779" s="5" t="s">
        <v>18</v>
      </c>
      <c r="F9779" s="5" t="s">
        <v>44</v>
      </c>
      <c r="G9779" s="5" t="s">
        <v>20</v>
      </c>
      <c r="H9779" s="5" t="s">
        <v>109</v>
      </c>
      <c r="I9779" s="5">
        <v>4</v>
      </c>
      <c r="J9779" s="5">
        <v>2930</v>
      </c>
      <c r="K9779" s="5">
        <v>11720</v>
      </c>
      <c r="L9779" s="5">
        <v>678.15</v>
      </c>
      <c r="M9779" s="5" t="s">
        <v>54</v>
      </c>
      <c r="N9779" s="5" t="s">
        <v>31</v>
      </c>
      <c r="O9779" s="5" t="s">
        <v>415</v>
      </c>
    </row>
    <row r="9780" spans="1:15" x14ac:dyDescent="0.3">
      <c r="A9780" s="5" t="s">
        <v>22577</v>
      </c>
      <c r="B9780" s="6">
        <v>46148</v>
      </c>
      <c r="C9780" s="5" t="s">
        <v>9061</v>
      </c>
      <c r="D9780" s="5" t="s">
        <v>22578</v>
      </c>
      <c r="E9780" s="5" t="s">
        <v>72</v>
      </c>
      <c r="F9780" s="5" t="s">
        <v>52</v>
      </c>
      <c r="G9780" s="5" t="s">
        <v>45</v>
      </c>
      <c r="H9780" s="5" t="s">
        <v>147</v>
      </c>
      <c r="I9780" s="5">
        <v>2</v>
      </c>
      <c r="J9780" s="5">
        <v>19336</v>
      </c>
      <c r="K9780" s="5">
        <v>38672</v>
      </c>
      <c r="L9780" s="5">
        <v>2518.66</v>
      </c>
      <c r="M9780" s="5" t="s">
        <v>61</v>
      </c>
      <c r="N9780" s="5" t="s">
        <v>23</v>
      </c>
      <c r="O9780" s="5" t="s">
        <v>1302</v>
      </c>
    </row>
    <row r="9781" spans="1:15" x14ac:dyDescent="0.3">
      <c r="A9781" s="5" t="s">
        <v>22579</v>
      </c>
      <c r="B9781" s="6">
        <v>45947</v>
      </c>
      <c r="C9781" s="5" t="s">
        <v>5372</v>
      </c>
      <c r="D9781" s="5" t="s">
        <v>22580</v>
      </c>
      <c r="E9781" s="5" t="s">
        <v>86</v>
      </c>
      <c r="F9781" s="5" t="s">
        <v>104</v>
      </c>
      <c r="G9781" s="5" t="s">
        <v>45</v>
      </c>
      <c r="H9781" s="5" t="s">
        <v>138</v>
      </c>
      <c r="I9781" s="5">
        <v>1</v>
      </c>
      <c r="J9781" s="5">
        <v>41739</v>
      </c>
      <c r="K9781" s="5">
        <v>41739</v>
      </c>
      <c r="L9781" s="5">
        <v>7381.71</v>
      </c>
      <c r="M9781" s="5" t="s">
        <v>61</v>
      </c>
      <c r="N9781" s="5" t="s">
        <v>38</v>
      </c>
      <c r="O9781" s="5" t="s">
        <v>134</v>
      </c>
    </row>
    <row r="9782" spans="1:15" x14ac:dyDescent="0.3">
      <c r="A9782" s="5" t="s">
        <v>22581</v>
      </c>
      <c r="B9782" s="6">
        <v>45711</v>
      </c>
      <c r="C9782" s="5" t="s">
        <v>5025</v>
      </c>
      <c r="D9782" s="5" t="s">
        <v>22582</v>
      </c>
      <c r="E9782" s="5" t="s">
        <v>86</v>
      </c>
      <c r="F9782" s="5" t="s">
        <v>87</v>
      </c>
      <c r="G9782" s="5" t="s">
        <v>45</v>
      </c>
      <c r="H9782" s="5" t="s">
        <v>160</v>
      </c>
      <c r="I9782" s="5">
        <v>5</v>
      </c>
      <c r="J9782" s="5">
        <v>18264</v>
      </c>
      <c r="K9782" s="5">
        <v>91320</v>
      </c>
      <c r="L9782" s="5">
        <v>26095.68</v>
      </c>
      <c r="M9782" s="5" t="s">
        <v>61</v>
      </c>
      <c r="N9782" s="5" t="s">
        <v>31</v>
      </c>
      <c r="O9782" s="5" t="s">
        <v>3483</v>
      </c>
    </row>
    <row r="9783" spans="1:15" x14ac:dyDescent="0.3">
      <c r="A9783" s="5" t="s">
        <v>22583</v>
      </c>
      <c r="B9783" s="6">
        <v>46034</v>
      </c>
      <c r="C9783" s="5" t="s">
        <v>1206</v>
      </c>
      <c r="D9783" s="5" t="s">
        <v>22584</v>
      </c>
      <c r="E9783" s="5" t="s">
        <v>86</v>
      </c>
      <c r="F9783" s="5" t="s">
        <v>28</v>
      </c>
      <c r="G9783" s="5" t="s">
        <v>36</v>
      </c>
      <c r="H9783" s="5" t="s">
        <v>53</v>
      </c>
      <c r="I9783" s="5">
        <v>1</v>
      </c>
      <c r="J9783" s="5">
        <v>33183</v>
      </c>
      <c r="K9783" s="5">
        <v>33183</v>
      </c>
      <c r="L9783" s="5">
        <v>3599.49</v>
      </c>
      <c r="M9783" s="5" t="s">
        <v>54</v>
      </c>
      <c r="N9783" s="5" t="s">
        <v>38</v>
      </c>
      <c r="O9783" s="5" t="s">
        <v>1228</v>
      </c>
    </row>
    <row r="9784" spans="1:15" x14ac:dyDescent="0.3">
      <c r="A9784" s="5" t="s">
        <v>22585</v>
      </c>
      <c r="B9784" s="6">
        <v>45730</v>
      </c>
      <c r="C9784" s="5" t="s">
        <v>10682</v>
      </c>
      <c r="D9784" s="5" t="s">
        <v>22586</v>
      </c>
      <c r="E9784" s="5" t="s">
        <v>18</v>
      </c>
      <c r="F9784" s="5" t="s">
        <v>44</v>
      </c>
      <c r="G9784" s="5" t="s">
        <v>36</v>
      </c>
      <c r="H9784" s="5" t="s">
        <v>216</v>
      </c>
      <c r="I9784" s="5">
        <v>1</v>
      </c>
      <c r="J9784" s="5">
        <v>37880</v>
      </c>
      <c r="K9784" s="5">
        <v>37880</v>
      </c>
      <c r="L9784" s="5">
        <v>3168.31</v>
      </c>
      <c r="M9784" s="5" t="s">
        <v>54</v>
      </c>
      <c r="N9784" s="5" t="s">
        <v>38</v>
      </c>
      <c r="O9784" s="5" t="s">
        <v>887</v>
      </c>
    </row>
    <row r="9785" spans="1:15" x14ac:dyDescent="0.3">
      <c r="A9785" s="5" t="s">
        <v>22587</v>
      </c>
      <c r="B9785" s="6">
        <v>45992</v>
      </c>
      <c r="C9785" s="5" t="s">
        <v>4216</v>
      </c>
      <c r="D9785" s="5" t="s">
        <v>22588</v>
      </c>
      <c r="E9785" s="5" t="s">
        <v>86</v>
      </c>
      <c r="F9785" s="5" t="s">
        <v>87</v>
      </c>
      <c r="G9785" s="5" t="s">
        <v>36</v>
      </c>
      <c r="H9785" s="5" t="s">
        <v>53</v>
      </c>
      <c r="I9785" s="5">
        <v>1</v>
      </c>
      <c r="J9785" s="5">
        <v>32253</v>
      </c>
      <c r="K9785" s="5">
        <v>32253</v>
      </c>
      <c r="L9785" s="5">
        <v>7297.71</v>
      </c>
      <c r="M9785" s="5" t="s">
        <v>47</v>
      </c>
      <c r="N9785" s="5" t="s">
        <v>67</v>
      </c>
      <c r="O9785" s="5" t="s">
        <v>6065</v>
      </c>
    </row>
    <row r="9786" spans="1:15" x14ac:dyDescent="0.3">
      <c r="A9786" s="5" t="s">
        <v>22589</v>
      </c>
      <c r="B9786" s="6">
        <v>45820</v>
      </c>
      <c r="C9786" s="5" t="s">
        <v>3413</v>
      </c>
      <c r="D9786" s="5" t="s">
        <v>22590</v>
      </c>
      <c r="E9786" s="5" t="s">
        <v>86</v>
      </c>
      <c r="F9786" s="5" t="s">
        <v>19</v>
      </c>
      <c r="G9786" s="5" t="s">
        <v>20</v>
      </c>
      <c r="H9786" s="5" t="s">
        <v>109</v>
      </c>
      <c r="I9786" s="5">
        <v>4</v>
      </c>
      <c r="J9786" s="5">
        <v>31770</v>
      </c>
      <c r="K9786" s="5">
        <v>127080</v>
      </c>
      <c r="L9786" s="5">
        <v>18219.740000000002</v>
      </c>
      <c r="M9786" s="5" t="s">
        <v>30</v>
      </c>
      <c r="N9786" s="5" t="s">
        <v>38</v>
      </c>
      <c r="O9786" s="5" t="s">
        <v>419</v>
      </c>
    </row>
    <row r="9787" spans="1:15" x14ac:dyDescent="0.3">
      <c r="A9787" s="5" t="s">
        <v>22591</v>
      </c>
      <c r="B9787" s="6">
        <v>46068</v>
      </c>
      <c r="C9787" s="5" t="s">
        <v>2052</v>
      </c>
      <c r="D9787" s="5" t="s">
        <v>22592</v>
      </c>
      <c r="E9787" s="5" t="s">
        <v>86</v>
      </c>
      <c r="F9787" s="5" t="s">
        <v>87</v>
      </c>
      <c r="G9787" s="5" t="s">
        <v>36</v>
      </c>
      <c r="H9787" s="5" t="s">
        <v>53</v>
      </c>
      <c r="I9787" s="5">
        <v>2</v>
      </c>
      <c r="J9787" s="5">
        <v>36478</v>
      </c>
      <c r="K9787" s="5">
        <v>72956</v>
      </c>
      <c r="L9787" s="5">
        <v>19699.990000000002</v>
      </c>
      <c r="M9787" s="5" t="s">
        <v>54</v>
      </c>
      <c r="N9787" s="5" t="s">
        <v>38</v>
      </c>
      <c r="O9787" s="5" t="s">
        <v>182</v>
      </c>
    </row>
    <row r="9788" spans="1:15" x14ac:dyDescent="0.3">
      <c r="A9788" s="5" t="s">
        <v>22593</v>
      </c>
      <c r="B9788" s="6">
        <v>46105</v>
      </c>
      <c r="C9788" s="5" t="s">
        <v>7538</v>
      </c>
      <c r="D9788" s="5" t="s">
        <v>22594</v>
      </c>
      <c r="E9788" s="5" t="s">
        <v>72</v>
      </c>
      <c r="F9788" s="5" t="s">
        <v>19</v>
      </c>
      <c r="G9788" s="5" t="s">
        <v>20</v>
      </c>
      <c r="H9788" s="5" t="s">
        <v>109</v>
      </c>
      <c r="I9788" s="5">
        <v>1</v>
      </c>
      <c r="J9788" s="5">
        <v>9481</v>
      </c>
      <c r="K9788" s="5">
        <v>9481</v>
      </c>
      <c r="L9788" s="5">
        <v>1378.19</v>
      </c>
      <c r="M9788" s="5" t="s">
        <v>47</v>
      </c>
      <c r="N9788" s="5" t="s">
        <v>31</v>
      </c>
      <c r="O9788" s="5" t="s">
        <v>1228</v>
      </c>
    </row>
    <row r="9789" spans="1:15" x14ac:dyDescent="0.3">
      <c r="A9789" s="5" t="s">
        <v>22595</v>
      </c>
      <c r="B9789" s="6">
        <v>46174</v>
      </c>
      <c r="C9789" s="5" t="s">
        <v>4490</v>
      </c>
      <c r="D9789" s="5" t="s">
        <v>22596</v>
      </c>
      <c r="E9789" s="5" t="s">
        <v>18</v>
      </c>
      <c r="F9789" s="5" t="s">
        <v>28</v>
      </c>
      <c r="G9789" s="5" t="s">
        <v>45</v>
      </c>
      <c r="H9789" s="5" t="s">
        <v>138</v>
      </c>
      <c r="I9789" s="5">
        <v>2</v>
      </c>
      <c r="J9789" s="5">
        <v>9571</v>
      </c>
      <c r="K9789" s="5">
        <v>19142</v>
      </c>
      <c r="L9789" s="5">
        <v>1263.6099999999999</v>
      </c>
      <c r="M9789" s="5" t="s">
        <v>61</v>
      </c>
      <c r="N9789" s="5" t="s">
        <v>38</v>
      </c>
      <c r="O9789" s="5" t="s">
        <v>1132</v>
      </c>
    </row>
    <row r="9790" spans="1:15" x14ac:dyDescent="0.3">
      <c r="A9790" s="5" t="s">
        <v>22597</v>
      </c>
      <c r="B9790" s="6">
        <v>45711</v>
      </c>
      <c r="C9790" s="5" t="s">
        <v>1862</v>
      </c>
      <c r="D9790" s="5" t="s">
        <v>22598</v>
      </c>
      <c r="E9790" s="5" t="s">
        <v>86</v>
      </c>
      <c r="F9790" s="5" t="s">
        <v>104</v>
      </c>
      <c r="G9790" s="5" t="s">
        <v>20</v>
      </c>
      <c r="H9790" s="5" t="s">
        <v>109</v>
      </c>
      <c r="I9790" s="5">
        <v>2</v>
      </c>
      <c r="J9790" s="5">
        <v>25098</v>
      </c>
      <c r="K9790" s="5">
        <v>50196</v>
      </c>
      <c r="L9790" s="5">
        <v>9989.77</v>
      </c>
      <c r="M9790" s="5" t="s">
        <v>47</v>
      </c>
      <c r="N9790" s="5" t="s">
        <v>67</v>
      </c>
      <c r="O9790" s="5" t="s">
        <v>700</v>
      </c>
    </row>
    <row r="9791" spans="1:15" x14ac:dyDescent="0.3">
      <c r="A9791" s="5" t="s">
        <v>22599</v>
      </c>
      <c r="B9791" s="6">
        <v>45916</v>
      </c>
      <c r="C9791" s="5" t="s">
        <v>2177</v>
      </c>
      <c r="D9791" s="5" t="s">
        <v>22600</v>
      </c>
      <c r="E9791" s="5" t="s">
        <v>43</v>
      </c>
      <c r="F9791" s="5" t="s">
        <v>52</v>
      </c>
      <c r="G9791" s="5" t="s">
        <v>36</v>
      </c>
      <c r="H9791" s="5" t="s">
        <v>37</v>
      </c>
      <c r="I9791" s="5">
        <v>3</v>
      </c>
      <c r="J9791" s="5">
        <v>20206</v>
      </c>
      <c r="K9791" s="5">
        <v>60618</v>
      </c>
      <c r="L9791" s="5">
        <v>6775.41</v>
      </c>
      <c r="M9791" s="5" t="s">
        <v>22</v>
      </c>
      <c r="N9791" s="5" t="s">
        <v>38</v>
      </c>
      <c r="O9791" s="5" t="s">
        <v>3146</v>
      </c>
    </row>
    <row r="9792" spans="1:15" x14ac:dyDescent="0.3">
      <c r="A9792" s="5" t="s">
        <v>22601</v>
      </c>
      <c r="B9792" s="6">
        <v>45673</v>
      </c>
      <c r="C9792" s="5" t="s">
        <v>167</v>
      </c>
      <c r="D9792" s="5" t="s">
        <v>22602</v>
      </c>
      <c r="E9792" s="5" t="s">
        <v>72</v>
      </c>
      <c r="F9792" s="5" t="s">
        <v>52</v>
      </c>
      <c r="G9792" s="5" t="s">
        <v>36</v>
      </c>
      <c r="H9792" s="5" t="s">
        <v>37</v>
      </c>
      <c r="I9792" s="5">
        <v>1</v>
      </c>
      <c r="J9792" s="5">
        <v>18970</v>
      </c>
      <c r="K9792" s="5">
        <v>18970</v>
      </c>
      <c r="L9792" s="5">
        <v>2980.51</v>
      </c>
      <c r="M9792" s="5" t="s">
        <v>54</v>
      </c>
      <c r="N9792" s="5" t="s">
        <v>38</v>
      </c>
      <c r="O9792" s="5" t="s">
        <v>32</v>
      </c>
    </row>
    <row r="9793" spans="1:15" x14ac:dyDescent="0.3">
      <c r="A9793" s="5" t="s">
        <v>22603</v>
      </c>
      <c r="B9793" s="6">
        <v>46188</v>
      </c>
      <c r="C9793" s="5" t="s">
        <v>17159</v>
      </c>
      <c r="D9793" s="5" t="s">
        <v>11786</v>
      </c>
      <c r="E9793" s="5" t="s">
        <v>43</v>
      </c>
      <c r="F9793" s="5" t="s">
        <v>19</v>
      </c>
      <c r="G9793" s="5" t="s">
        <v>20</v>
      </c>
      <c r="H9793" s="5" t="s">
        <v>73</v>
      </c>
      <c r="I9793" s="5">
        <v>5</v>
      </c>
      <c r="J9793" s="5">
        <v>5019</v>
      </c>
      <c r="K9793" s="5">
        <v>25095</v>
      </c>
      <c r="L9793" s="5">
        <v>2684.83</v>
      </c>
      <c r="M9793" s="5" t="s">
        <v>61</v>
      </c>
      <c r="N9793" s="5" t="s">
        <v>23</v>
      </c>
      <c r="O9793" s="5" t="s">
        <v>415</v>
      </c>
    </row>
    <row r="9794" spans="1:15" x14ac:dyDescent="0.3">
      <c r="A9794" s="5" t="s">
        <v>22604</v>
      </c>
      <c r="B9794" s="6">
        <v>46056</v>
      </c>
      <c r="C9794" s="5" t="s">
        <v>15660</v>
      </c>
      <c r="D9794" s="5" t="s">
        <v>7484</v>
      </c>
      <c r="E9794" s="5" t="s">
        <v>43</v>
      </c>
      <c r="F9794" s="5" t="s">
        <v>19</v>
      </c>
      <c r="G9794" s="5" t="s">
        <v>20</v>
      </c>
      <c r="H9794" s="5" t="s">
        <v>73</v>
      </c>
      <c r="I9794" s="5">
        <v>3</v>
      </c>
      <c r="J9794" s="5">
        <v>344</v>
      </c>
      <c r="K9794" s="5">
        <v>1032</v>
      </c>
      <c r="L9794" s="5">
        <v>84.06</v>
      </c>
      <c r="M9794" s="5" t="s">
        <v>47</v>
      </c>
      <c r="N9794" s="5" t="s">
        <v>23</v>
      </c>
      <c r="O9794" s="5" t="s">
        <v>248</v>
      </c>
    </row>
    <row r="9795" spans="1:15" x14ac:dyDescent="0.3">
      <c r="A9795" s="5" t="s">
        <v>22605</v>
      </c>
      <c r="B9795" s="6">
        <v>46143</v>
      </c>
      <c r="C9795" s="5" t="s">
        <v>2898</v>
      </c>
      <c r="D9795" s="5" t="s">
        <v>22606</v>
      </c>
      <c r="E9795" s="5" t="s">
        <v>86</v>
      </c>
      <c r="F9795" s="5" t="s">
        <v>44</v>
      </c>
      <c r="G9795" s="5" t="s">
        <v>45</v>
      </c>
      <c r="H9795" s="5" t="s">
        <v>46</v>
      </c>
      <c r="I9795" s="5">
        <v>3</v>
      </c>
      <c r="J9795" s="5">
        <v>3724</v>
      </c>
      <c r="K9795" s="5">
        <v>11172</v>
      </c>
      <c r="L9795" s="5">
        <v>2729.76</v>
      </c>
      <c r="M9795" s="5" t="s">
        <v>54</v>
      </c>
      <c r="N9795" s="5" t="s">
        <v>23</v>
      </c>
      <c r="O9795" s="5" t="s">
        <v>22607</v>
      </c>
    </row>
    <row r="9796" spans="1:15" x14ac:dyDescent="0.3">
      <c r="A9796" s="5" t="s">
        <v>22608</v>
      </c>
      <c r="B9796" s="6">
        <v>45755</v>
      </c>
      <c r="C9796" s="5" t="s">
        <v>22609</v>
      </c>
      <c r="D9796" s="5" t="s">
        <v>22610</v>
      </c>
      <c r="E9796" s="5" t="s">
        <v>18</v>
      </c>
      <c r="F9796" s="5" t="s">
        <v>19</v>
      </c>
      <c r="G9796" s="5" t="s">
        <v>59</v>
      </c>
      <c r="H9796" s="5" t="s">
        <v>66</v>
      </c>
      <c r="I9796" s="5">
        <v>3</v>
      </c>
      <c r="J9796" s="5">
        <v>8781</v>
      </c>
      <c r="K9796" s="5">
        <v>26343</v>
      </c>
      <c r="L9796" s="5">
        <v>6675.5</v>
      </c>
      <c r="M9796" s="5" t="s">
        <v>22</v>
      </c>
      <c r="N9796" s="5" t="s">
        <v>38</v>
      </c>
      <c r="O9796" s="5" t="s">
        <v>1932</v>
      </c>
    </row>
    <row r="9797" spans="1:15" x14ac:dyDescent="0.3">
      <c r="A9797" s="5" t="s">
        <v>22611</v>
      </c>
      <c r="B9797" s="6">
        <v>45994</v>
      </c>
      <c r="C9797" s="5" t="s">
        <v>1158</v>
      </c>
      <c r="D9797" s="5" t="s">
        <v>22612</v>
      </c>
      <c r="E9797" s="5" t="s">
        <v>43</v>
      </c>
      <c r="F9797" s="5" t="s">
        <v>104</v>
      </c>
      <c r="G9797" s="5" t="s">
        <v>36</v>
      </c>
      <c r="H9797" s="5" t="s">
        <v>216</v>
      </c>
      <c r="I9797" s="5">
        <v>5</v>
      </c>
      <c r="J9797" s="5">
        <v>37155</v>
      </c>
      <c r="K9797" s="5">
        <v>185775</v>
      </c>
      <c r="L9797" s="5">
        <v>48640.11</v>
      </c>
      <c r="M9797" s="5" t="s">
        <v>30</v>
      </c>
      <c r="N9797" s="5" t="s">
        <v>23</v>
      </c>
      <c r="O9797" s="5" t="s">
        <v>415</v>
      </c>
    </row>
    <row r="9798" spans="1:15" x14ac:dyDescent="0.3">
      <c r="A9798" s="5" t="s">
        <v>22613</v>
      </c>
      <c r="B9798" s="6">
        <v>46120</v>
      </c>
      <c r="C9798" s="5" t="s">
        <v>10531</v>
      </c>
      <c r="D9798" s="5" t="s">
        <v>22614</v>
      </c>
      <c r="E9798" s="5" t="s">
        <v>72</v>
      </c>
      <c r="F9798" s="5" t="s">
        <v>19</v>
      </c>
      <c r="G9798" s="5" t="s">
        <v>45</v>
      </c>
      <c r="H9798" s="5" t="s">
        <v>147</v>
      </c>
      <c r="I9798" s="5">
        <v>2</v>
      </c>
      <c r="J9798" s="5">
        <v>34882</v>
      </c>
      <c r="K9798" s="5">
        <v>69764</v>
      </c>
      <c r="L9798" s="5">
        <v>15003.34</v>
      </c>
      <c r="M9798" s="5" t="s">
        <v>30</v>
      </c>
      <c r="N9798" s="5" t="s">
        <v>38</v>
      </c>
      <c r="O9798" s="5" t="s">
        <v>546</v>
      </c>
    </row>
    <row r="9799" spans="1:15" x14ac:dyDescent="0.3">
      <c r="A9799" s="5" t="s">
        <v>22615</v>
      </c>
      <c r="B9799" s="6">
        <v>46105</v>
      </c>
      <c r="C9799" s="5" t="s">
        <v>12627</v>
      </c>
      <c r="D9799" s="5" t="s">
        <v>22616</v>
      </c>
      <c r="E9799" s="5" t="s">
        <v>72</v>
      </c>
      <c r="F9799" s="5" t="s">
        <v>28</v>
      </c>
      <c r="G9799" s="5" t="s">
        <v>45</v>
      </c>
      <c r="H9799" s="5" t="s">
        <v>46</v>
      </c>
      <c r="I9799" s="5">
        <v>1</v>
      </c>
      <c r="J9799" s="5">
        <v>437</v>
      </c>
      <c r="K9799" s="5">
        <v>437</v>
      </c>
      <c r="L9799" s="5">
        <v>50.97</v>
      </c>
      <c r="M9799" s="5" t="s">
        <v>61</v>
      </c>
      <c r="N9799" s="5" t="s">
        <v>67</v>
      </c>
      <c r="O9799" s="5" t="s">
        <v>4749</v>
      </c>
    </row>
    <row r="9800" spans="1:15" x14ac:dyDescent="0.3">
      <c r="A9800" s="5" t="s">
        <v>22617</v>
      </c>
      <c r="B9800" s="6">
        <v>45870</v>
      </c>
      <c r="C9800" s="5" t="s">
        <v>1024</v>
      </c>
      <c r="D9800" s="5" t="s">
        <v>8782</v>
      </c>
      <c r="E9800" s="5" t="s">
        <v>72</v>
      </c>
      <c r="F9800" s="5" t="s">
        <v>44</v>
      </c>
      <c r="G9800" s="5" t="s">
        <v>45</v>
      </c>
      <c r="H9800" s="5" t="s">
        <v>160</v>
      </c>
      <c r="I9800" s="5">
        <v>4</v>
      </c>
      <c r="J9800" s="5">
        <v>30202</v>
      </c>
      <c r="K9800" s="5">
        <v>120808</v>
      </c>
      <c r="L9800" s="5">
        <v>27295.84</v>
      </c>
      <c r="M9800" s="5" t="s">
        <v>47</v>
      </c>
      <c r="N9800" s="5" t="s">
        <v>31</v>
      </c>
      <c r="O9800" s="5" t="s">
        <v>337</v>
      </c>
    </row>
    <row r="9801" spans="1:15" x14ac:dyDescent="0.3">
      <c r="A9801" s="5" t="s">
        <v>22618</v>
      </c>
      <c r="B9801" s="6">
        <v>45921</v>
      </c>
      <c r="C9801" s="5" t="s">
        <v>1990</v>
      </c>
      <c r="D9801" s="5" t="s">
        <v>22619</v>
      </c>
      <c r="E9801" s="5" t="s">
        <v>86</v>
      </c>
      <c r="F9801" s="5" t="s">
        <v>87</v>
      </c>
      <c r="G9801" s="5" t="s">
        <v>36</v>
      </c>
      <c r="H9801" s="5" t="s">
        <v>216</v>
      </c>
      <c r="I9801" s="5">
        <v>1</v>
      </c>
      <c r="J9801" s="5">
        <v>20167</v>
      </c>
      <c r="K9801" s="5">
        <v>20167</v>
      </c>
      <c r="L9801" s="5">
        <v>1928.83</v>
      </c>
      <c r="M9801" s="5" t="s">
        <v>61</v>
      </c>
      <c r="N9801" s="5" t="s">
        <v>38</v>
      </c>
      <c r="O9801" s="5" t="s">
        <v>1941</v>
      </c>
    </row>
    <row r="9802" spans="1:15" x14ac:dyDescent="0.3">
      <c r="A9802" s="5" t="s">
        <v>22620</v>
      </c>
      <c r="B9802" s="6">
        <v>46040</v>
      </c>
      <c r="C9802" s="5" t="s">
        <v>5526</v>
      </c>
      <c r="D9802" s="5" t="s">
        <v>22621</v>
      </c>
      <c r="E9802" s="5" t="s">
        <v>43</v>
      </c>
      <c r="F9802" s="5" t="s">
        <v>52</v>
      </c>
      <c r="G9802" s="5" t="s">
        <v>45</v>
      </c>
      <c r="H9802" s="5" t="s">
        <v>147</v>
      </c>
      <c r="I9802" s="5">
        <v>1</v>
      </c>
      <c r="J9802" s="5">
        <v>31453</v>
      </c>
      <c r="K9802" s="5">
        <v>31453</v>
      </c>
      <c r="L9802" s="5">
        <v>8758.0400000000009</v>
      </c>
      <c r="M9802" s="5" t="s">
        <v>61</v>
      </c>
      <c r="N9802" s="5" t="s">
        <v>67</v>
      </c>
      <c r="O9802" s="5" t="s">
        <v>397</v>
      </c>
    </row>
    <row r="9803" spans="1:15" x14ac:dyDescent="0.3">
      <c r="A9803" s="5" t="s">
        <v>22622</v>
      </c>
      <c r="B9803" s="6">
        <v>46033</v>
      </c>
      <c r="C9803" s="5" t="s">
        <v>4028</v>
      </c>
      <c r="D9803" s="5" t="s">
        <v>22623</v>
      </c>
      <c r="E9803" s="5" t="s">
        <v>86</v>
      </c>
      <c r="F9803" s="5" t="s">
        <v>52</v>
      </c>
      <c r="G9803" s="5" t="s">
        <v>45</v>
      </c>
      <c r="H9803" s="5" t="s">
        <v>46</v>
      </c>
      <c r="I9803" s="5">
        <v>2</v>
      </c>
      <c r="J9803" s="5">
        <v>37798</v>
      </c>
      <c r="K9803" s="5">
        <v>75596</v>
      </c>
      <c r="L9803" s="5">
        <v>8812.51</v>
      </c>
      <c r="M9803" s="5" t="s">
        <v>61</v>
      </c>
      <c r="N9803" s="5" t="s">
        <v>23</v>
      </c>
      <c r="O9803" s="5" t="s">
        <v>1009</v>
      </c>
    </row>
    <row r="9804" spans="1:15" x14ac:dyDescent="0.3">
      <c r="A9804" s="5" t="s">
        <v>22624</v>
      </c>
      <c r="B9804" s="6">
        <v>45683</v>
      </c>
      <c r="C9804" s="5" t="s">
        <v>17662</v>
      </c>
      <c r="D9804" s="5" t="s">
        <v>22625</v>
      </c>
      <c r="E9804" s="5" t="s">
        <v>43</v>
      </c>
      <c r="F9804" s="5" t="s">
        <v>52</v>
      </c>
      <c r="G9804" s="5" t="s">
        <v>45</v>
      </c>
      <c r="H9804" s="5" t="s">
        <v>147</v>
      </c>
      <c r="I9804" s="5">
        <v>1</v>
      </c>
      <c r="J9804" s="5">
        <v>47867</v>
      </c>
      <c r="K9804" s="5">
        <v>47867</v>
      </c>
      <c r="L9804" s="5">
        <v>6518.87</v>
      </c>
      <c r="M9804" s="5" t="s">
        <v>47</v>
      </c>
      <c r="N9804" s="5" t="s">
        <v>23</v>
      </c>
      <c r="O9804" s="5" t="s">
        <v>726</v>
      </c>
    </row>
    <row r="9805" spans="1:15" x14ac:dyDescent="0.3">
      <c r="A9805" s="5" t="s">
        <v>22626</v>
      </c>
      <c r="B9805" s="6">
        <v>45912</v>
      </c>
      <c r="C9805" s="5" t="s">
        <v>19201</v>
      </c>
      <c r="D9805" s="5" t="s">
        <v>22627</v>
      </c>
      <c r="E9805" s="5" t="s">
        <v>72</v>
      </c>
      <c r="F9805" s="5" t="s">
        <v>104</v>
      </c>
      <c r="G9805" s="5" t="s">
        <v>20</v>
      </c>
      <c r="H9805" s="5" t="s">
        <v>109</v>
      </c>
      <c r="I9805" s="5">
        <v>3</v>
      </c>
      <c r="J9805" s="5">
        <v>45224</v>
      </c>
      <c r="K9805" s="5">
        <v>135672</v>
      </c>
      <c r="L9805" s="5">
        <v>19648.09</v>
      </c>
      <c r="M9805" s="5" t="s">
        <v>30</v>
      </c>
      <c r="N9805" s="5" t="s">
        <v>38</v>
      </c>
      <c r="O9805" s="5" t="s">
        <v>4764</v>
      </c>
    </row>
    <row r="9806" spans="1:15" x14ac:dyDescent="0.3">
      <c r="A9806" s="5" t="s">
        <v>22628</v>
      </c>
      <c r="B9806" s="6">
        <v>46136</v>
      </c>
      <c r="C9806" s="5" t="s">
        <v>4397</v>
      </c>
      <c r="D9806" s="5" t="s">
        <v>22629</v>
      </c>
      <c r="E9806" s="5" t="s">
        <v>72</v>
      </c>
      <c r="F9806" s="5" t="s">
        <v>104</v>
      </c>
      <c r="G9806" s="5" t="s">
        <v>20</v>
      </c>
      <c r="H9806" s="5" t="s">
        <v>29</v>
      </c>
      <c r="I9806" s="5">
        <v>1</v>
      </c>
      <c r="J9806" s="5">
        <v>22623</v>
      </c>
      <c r="K9806" s="5">
        <v>22623</v>
      </c>
      <c r="L9806" s="5">
        <v>4438.57</v>
      </c>
      <c r="M9806" s="5" t="s">
        <v>47</v>
      </c>
      <c r="N9806" s="5" t="s">
        <v>67</v>
      </c>
      <c r="O9806" s="5" t="s">
        <v>323</v>
      </c>
    </row>
    <row r="9807" spans="1:15" x14ac:dyDescent="0.3">
      <c r="A9807" s="5" t="s">
        <v>22630</v>
      </c>
      <c r="B9807" s="6">
        <v>45983</v>
      </c>
      <c r="C9807" s="5" t="s">
        <v>7335</v>
      </c>
      <c r="D9807" s="5" t="s">
        <v>22631</v>
      </c>
      <c r="E9807" s="5" t="s">
        <v>18</v>
      </c>
      <c r="F9807" s="5" t="s">
        <v>28</v>
      </c>
      <c r="G9807" s="5" t="s">
        <v>36</v>
      </c>
      <c r="H9807" s="5" t="s">
        <v>216</v>
      </c>
      <c r="I9807" s="5">
        <v>2</v>
      </c>
      <c r="J9807" s="5">
        <v>25722</v>
      </c>
      <c r="K9807" s="5">
        <v>51444</v>
      </c>
      <c r="L9807" s="5">
        <v>9212.5400000000009</v>
      </c>
      <c r="M9807" s="5" t="s">
        <v>47</v>
      </c>
      <c r="N9807" s="5" t="s">
        <v>38</v>
      </c>
      <c r="O9807" s="5" t="s">
        <v>459</v>
      </c>
    </row>
    <row r="9808" spans="1:15" x14ac:dyDescent="0.3">
      <c r="A9808" s="5" t="s">
        <v>22632</v>
      </c>
      <c r="B9808" s="6">
        <v>45788</v>
      </c>
      <c r="C9808" s="5" t="s">
        <v>14963</v>
      </c>
      <c r="D9808" s="5" t="s">
        <v>22633</v>
      </c>
      <c r="E9808" s="5" t="s">
        <v>43</v>
      </c>
      <c r="F9808" s="5" t="s">
        <v>44</v>
      </c>
      <c r="G9808" s="5" t="s">
        <v>36</v>
      </c>
      <c r="H9808" s="5" t="s">
        <v>53</v>
      </c>
      <c r="I9808" s="5">
        <v>4</v>
      </c>
      <c r="J9808" s="5">
        <v>7976</v>
      </c>
      <c r="K9808" s="5">
        <v>31904</v>
      </c>
      <c r="L9808" s="5">
        <v>6605.65</v>
      </c>
      <c r="M9808" s="5" t="s">
        <v>47</v>
      </c>
      <c r="N9808" s="5" t="s">
        <v>23</v>
      </c>
      <c r="O9808" s="5" t="s">
        <v>1446</v>
      </c>
    </row>
    <row r="9809" spans="1:15" x14ac:dyDescent="0.3">
      <c r="A9809" s="5" t="s">
        <v>22634</v>
      </c>
      <c r="B9809" s="6">
        <v>45752</v>
      </c>
      <c r="C9809" s="5" t="s">
        <v>6881</v>
      </c>
      <c r="D9809" s="5" t="s">
        <v>22635</v>
      </c>
      <c r="E9809" s="5" t="s">
        <v>72</v>
      </c>
      <c r="F9809" s="5" t="s">
        <v>28</v>
      </c>
      <c r="G9809" s="5" t="s">
        <v>59</v>
      </c>
      <c r="H9809" s="5" t="s">
        <v>66</v>
      </c>
      <c r="I9809" s="5">
        <v>2</v>
      </c>
      <c r="J9809" s="5">
        <v>47362</v>
      </c>
      <c r="K9809" s="5">
        <v>94724</v>
      </c>
      <c r="L9809" s="5">
        <v>11247.5</v>
      </c>
      <c r="M9809" s="5" t="s">
        <v>61</v>
      </c>
      <c r="N9809" s="5" t="s">
        <v>23</v>
      </c>
      <c r="O9809" s="5" t="s">
        <v>74</v>
      </c>
    </row>
    <row r="9810" spans="1:15" x14ac:dyDescent="0.3">
      <c r="A9810" s="5" t="s">
        <v>22636</v>
      </c>
      <c r="B9810" s="6">
        <v>45841</v>
      </c>
      <c r="C9810" s="5" t="s">
        <v>2726</v>
      </c>
      <c r="D9810" s="5" t="s">
        <v>22637</v>
      </c>
      <c r="E9810" s="5" t="s">
        <v>43</v>
      </c>
      <c r="F9810" s="5" t="s">
        <v>87</v>
      </c>
      <c r="G9810" s="5" t="s">
        <v>36</v>
      </c>
      <c r="H9810" s="5" t="s">
        <v>169</v>
      </c>
      <c r="I9810" s="5">
        <v>4</v>
      </c>
      <c r="J9810" s="5">
        <v>13110</v>
      </c>
      <c r="K9810" s="5">
        <v>52440</v>
      </c>
      <c r="L9810" s="5">
        <v>10600.79</v>
      </c>
      <c r="M9810" s="5" t="s">
        <v>47</v>
      </c>
      <c r="N9810" s="5" t="s">
        <v>38</v>
      </c>
      <c r="O9810" s="5" t="s">
        <v>462</v>
      </c>
    </row>
    <row r="9811" spans="1:15" x14ac:dyDescent="0.3">
      <c r="A9811" s="5" t="s">
        <v>22638</v>
      </c>
      <c r="B9811" s="6">
        <v>45952</v>
      </c>
      <c r="C9811" s="5" t="s">
        <v>7483</v>
      </c>
      <c r="D9811" s="5" t="s">
        <v>22639</v>
      </c>
      <c r="E9811" s="5" t="s">
        <v>86</v>
      </c>
      <c r="F9811" s="5" t="s">
        <v>52</v>
      </c>
      <c r="G9811" s="5" t="s">
        <v>20</v>
      </c>
      <c r="H9811" s="5" t="s">
        <v>29</v>
      </c>
      <c r="I9811" s="5">
        <v>1</v>
      </c>
      <c r="J9811" s="5">
        <v>24960</v>
      </c>
      <c r="K9811" s="5">
        <v>24960</v>
      </c>
      <c r="L9811" s="5">
        <v>6767.9</v>
      </c>
      <c r="M9811" s="5" t="s">
        <v>47</v>
      </c>
      <c r="N9811" s="5" t="s">
        <v>38</v>
      </c>
      <c r="O9811" s="5" t="s">
        <v>139</v>
      </c>
    </row>
    <row r="9812" spans="1:15" x14ac:dyDescent="0.3">
      <c r="A9812" s="5" t="s">
        <v>22640</v>
      </c>
      <c r="B9812" s="6">
        <v>45940</v>
      </c>
      <c r="C9812" s="5" t="s">
        <v>5997</v>
      </c>
      <c r="D9812" s="5" t="s">
        <v>22641</v>
      </c>
      <c r="E9812" s="5" t="s">
        <v>86</v>
      </c>
      <c r="F9812" s="5" t="s">
        <v>44</v>
      </c>
      <c r="G9812" s="5" t="s">
        <v>45</v>
      </c>
      <c r="H9812" s="5" t="s">
        <v>138</v>
      </c>
      <c r="I9812" s="5">
        <v>2</v>
      </c>
      <c r="J9812" s="5">
        <v>32426</v>
      </c>
      <c r="K9812" s="5">
        <v>64852</v>
      </c>
      <c r="L9812" s="5">
        <v>9308.84</v>
      </c>
      <c r="M9812" s="5" t="s">
        <v>54</v>
      </c>
      <c r="N9812" s="5" t="s">
        <v>23</v>
      </c>
      <c r="O9812" s="5" t="s">
        <v>1419</v>
      </c>
    </row>
    <row r="9813" spans="1:15" x14ac:dyDescent="0.3">
      <c r="A9813" s="5" t="s">
        <v>22642</v>
      </c>
      <c r="B9813" s="6">
        <v>46156</v>
      </c>
      <c r="C9813" s="5" t="s">
        <v>20219</v>
      </c>
      <c r="D9813" s="5" t="s">
        <v>22643</v>
      </c>
      <c r="E9813" s="5" t="s">
        <v>18</v>
      </c>
      <c r="F9813" s="5" t="s">
        <v>104</v>
      </c>
      <c r="G9813" s="5" t="s">
        <v>36</v>
      </c>
      <c r="H9813" s="5" t="s">
        <v>53</v>
      </c>
      <c r="I9813" s="5">
        <v>1</v>
      </c>
      <c r="J9813" s="5">
        <v>7670</v>
      </c>
      <c r="K9813" s="5">
        <v>7670</v>
      </c>
      <c r="L9813" s="5">
        <v>1079.48</v>
      </c>
      <c r="M9813" s="5" t="s">
        <v>47</v>
      </c>
      <c r="N9813" s="5" t="s">
        <v>38</v>
      </c>
      <c r="O9813" s="5" t="s">
        <v>484</v>
      </c>
    </row>
    <row r="9814" spans="1:15" x14ac:dyDescent="0.3">
      <c r="A9814" s="5" t="s">
        <v>22644</v>
      </c>
      <c r="B9814" s="6">
        <v>46015</v>
      </c>
      <c r="C9814" s="5" t="s">
        <v>1219</v>
      </c>
      <c r="D9814" s="5" t="s">
        <v>10529</v>
      </c>
      <c r="E9814" s="5" t="s">
        <v>18</v>
      </c>
      <c r="F9814" s="5" t="s">
        <v>104</v>
      </c>
      <c r="G9814" s="5" t="s">
        <v>59</v>
      </c>
      <c r="H9814" s="5" t="s">
        <v>181</v>
      </c>
      <c r="I9814" s="5">
        <v>5</v>
      </c>
      <c r="J9814" s="5">
        <v>46652</v>
      </c>
      <c r="K9814" s="5">
        <v>233260</v>
      </c>
      <c r="L9814" s="5">
        <v>31345.31</v>
      </c>
      <c r="M9814" s="5" t="s">
        <v>47</v>
      </c>
      <c r="N9814" s="5" t="s">
        <v>38</v>
      </c>
      <c r="O9814" s="5" t="s">
        <v>4793</v>
      </c>
    </row>
    <row r="9815" spans="1:15" x14ac:dyDescent="0.3">
      <c r="A9815" s="5" t="s">
        <v>22645</v>
      </c>
      <c r="B9815" s="6">
        <v>46141</v>
      </c>
      <c r="C9815" s="5" t="s">
        <v>7087</v>
      </c>
      <c r="D9815" s="5" t="s">
        <v>22646</v>
      </c>
      <c r="E9815" s="5" t="s">
        <v>86</v>
      </c>
      <c r="F9815" s="5" t="s">
        <v>19</v>
      </c>
      <c r="G9815" s="5" t="s">
        <v>20</v>
      </c>
      <c r="H9815" s="5" t="s">
        <v>21</v>
      </c>
      <c r="I9815" s="5">
        <v>4</v>
      </c>
      <c r="J9815" s="5">
        <v>8015</v>
      </c>
      <c r="K9815" s="5">
        <v>32060</v>
      </c>
      <c r="L9815" s="5">
        <v>5146.29</v>
      </c>
      <c r="M9815" s="5" t="s">
        <v>54</v>
      </c>
      <c r="N9815" s="5" t="s">
        <v>38</v>
      </c>
      <c r="O9815" s="5" t="s">
        <v>444</v>
      </c>
    </row>
    <row r="9816" spans="1:15" x14ac:dyDescent="0.3">
      <c r="A9816" s="5" t="s">
        <v>22647</v>
      </c>
      <c r="B9816" s="6">
        <v>46135</v>
      </c>
      <c r="C9816" s="5" t="s">
        <v>6630</v>
      </c>
      <c r="D9816" s="5" t="s">
        <v>22648</v>
      </c>
      <c r="E9816" s="5" t="s">
        <v>43</v>
      </c>
      <c r="F9816" s="5" t="s">
        <v>28</v>
      </c>
      <c r="G9816" s="5" t="s">
        <v>20</v>
      </c>
      <c r="H9816" s="5" t="s">
        <v>73</v>
      </c>
      <c r="I9816" s="5">
        <v>2</v>
      </c>
      <c r="J9816" s="5">
        <v>4260</v>
      </c>
      <c r="K9816" s="5">
        <v>8520</v>
      </c>
      <c r="L9816" s="5">
        <v>1878.45</v>
      </c>
      <c r="M9816" s="5" t="s">
        <v>30</v>
      </c>
      <c r="N9816" s="5" t="s">
        <v>31</v>
      </c>
      <c r="O9816" s="5" t="s">
        <v>323</v>
      </c>
    </row>
    <row r="9817" spans="1:15" x14ac:dyDescent="0.3">
      <c r="A9817" s="5" t="s">
        <v>22649</v>
      </c>
      <c r="B9817" s="6">
        <v>45817</v>
      </c>
      <c r="C9817" s="5" t="s">
        <v>5965</v>
      </c>
      <c r="D9817" s="5" t="s">
        <v>22650</v>
      </c>
      <c r="E9817" s="5" t="s">
        <v>72</v>
      </c>
      <c r="F9817" s="5" t="s">
        <v>52</v>
      </c>
      <c r="G9817" s="5" t="s">
        <v>45</v>
      </c>
      <c r="H9817" s="5" t="s">
        <v>46</v>
      </c>
      <c r="I9817" s="5">
        <v>3</v>
      </c>
      <c r="J9817" s="5">
        <v>46673</v>
      </c>
      <c r="K9817" s="5">
        <v>140019</v>
      </c>
      <c r="L9817" s="5">
        <v>9307.58</v>
      </c>
      <c r="M9817" s="5" t="s">
        <v>30</v>
      </c>
      <c r="N9817" s="5" t="s">
        <v>23</v>
      </c>
      <c r="O9817" s="5" t="s">
        <v>4609</v>
      </c>
    </row>
    <row r="9818" spans="1:15" x14ac:dyDescent="0.3">
      <c r="A9818" s="5" t="s">
        <v>22651</v>
      </c>
      <c r="B9818" s="6">
        <v>46159</v>
      </c>
      <c r="C9818" s="5" t="s">
        <v>5770</v>
      </c>
      <c r="D9818" s="5" t="s">
        <v>22652</v>
      </c>
      <c r="E9818" s="5" t="s">
        <v>18</v>
      </c>
      <c r="F9818" s="5" t="s">
        <v>52</v>
      </c>
      <c r="G9818" s="5" t="s">
        <v>36</v>
      </c>
      <c r="H9818" s="5" t="s">
        <v>216</v>
      </c>
      <c r="I9818" s="5">
        <v>1</v>
      </c>
      <c r="J9818" s="5">
        <v>45711</v>
      </c>
      <c r="K9818" s="5">
        <v>45711</v>
      </c>
      <c r="L9818" s="5">
        <v>9756.89</v>
      </c>
      <c r="M9818" s="5" t="s">
        <v>22</v>
      </c>
      <c r="N9818" s="5" t="s">
        <v>67</v>
      </c>
      <c r="O9818" s="5" t="s">
        <v>323</v>
      </c>
    </row>
    <row r="9819" spans="1:15" x14ac:dyDescent="0.3">
      <c r="A9819" s="5" t="s">
        <v>22653</v>
      </c>
      <c r="B9819" s="6">
        <v>45970</v>
      </c>
      <c r="C9819" s="5" t="s">
        <v>13434</v>
      </c>
      <c r="D9819" s="5" t="s">
        <v>22654</v>
      </c>
      <c r="E9819" s="5" t="s">
        <v>18</v>
      </c>
      <c r="F9819" s="5" t="s">
        <v>44</v>
      </c>
      <c r="G9819" s="5" t="s">
        <v>59</v>
      </c>
      <c r="H9819" s="5" t="s">
        <v>126</v>
      </c>
      <c r="I9819" s="5">
        <v>3</v>
      </c>
      <c r="J9819" s="5">
        <v>11327</v>
      </c>
      <c r="K9819" s="5">
        <v>33981</v>
      </c>
      <c r="L9819" s="5">
        <v>9391.7999999999993</v>
      </c>
      <c r="M9819" s="5" t="s">
        <v>47</v>
      </c>
      <c r="N9819" s="5" t="s">
        <v>31</v>
      </c>
      <c r="O9819" s="5" t="s">
        <v>444</v>
      </c>
    </row>
    <row r="9820" spans="1:15" x14ac:dyDescent="0.3">
      <c r="A9820" s="5" t="s">
        <v>22655</v>
      </c>
      <c r="B9820" s="6">
        <v>45693</v>
      </c>
      <c r="C9820" s="5" t="s">
        <v>22299</v>
      </c>
      <c r="D9820" s="5" t="s">
        <v>22656</v>
      </c>
      <c r="E9820" s="5" t="s">
        <v>43</v>
      </c>
      <c r="F9820" s="5" t="s">
        <v>52</v>
      </c>
      <c r="G9820" s="5" t="s">
        <v>45</v>
      </c>
      <c r="H9820" s="5" t="s">
        <v>147</v>
      </c>
      <c r="I9820" s="5">
        <v>3</v>
      </c>
      <c r="J9820" s="5">
        <v>7177</v>
      </c>
      <c r="K9820" s="5">
        <v>21531</v>
      </c>
      <c r="L9820" s="5">
        <v>2670.55</v>
      </c>
      <c r="M9820" s="5" t="s">
        <v>61</v>
      </c>
      <c r="N9820" s="5" t="s">
        <v>23</v>
      </c>
      <c r="O9820" s="5" t="s">
        <v>649</v>
      </c>
    </row>
    <row r="9821" spans="1:15" x14ac:dyDescent="0.3">
      <c r="A9821" s="5" t="s">
        <v>22657</v>
      </c>
      <c r="B9821" s="6">
        <v>46112</v>
      </c>
      <c r="C9821" s="5" t="s">
        <v>942</v>
      </c>
      <c r="D9821" s="5" t="s">
        <v>11524</v>
      </c>
      <c r="E9821" s="5" t="s">
        <v>72</v>
      </c>
      <c r="F9821" s="5" t="s">
        <v>87</v>
      </c>
      <c r="G9821" s="5" t="s">
        <v>36</v>
      </c>
      <c r="H9821" s="5" t="s">
        <v>169</v>
      </c>
      <c r="I9821" s="5">
        <v>1</v>
      </c>
      <c r="J9821" s="5">
        <v>46527</v>
      </c>
      <c r="K9821" s="5">
        <v>46527</v>
      </c>
      <c r="L9821" s="5">
        <v>13712.21</v>
      </c>
      <c r="M9821" s="5" t="s">
        <v>47</v>
      </c>
      <c r="N9821" s="5" t="s">
        <v>38</v>
      </c>
      <c r="O9821" s="5" t="s">
        <v>484</v>
      </c>
    </row>
    <row r="9822" spans="1:15" x14ac:dyDescent="0.3">
      <c r="A9822" s="5" t="s">
        <v>22658</v>
      </c>
      <c r="B9822" s="6">
        <v>45852</v>
      </c>
      <c r="C9822" s="5" t="s">
        <v>11934</v>
      </c>
      <c r="D9822" s="5" t="s">
        <v>22659</v>
      </c>
      <c r="E9822" s="5" t="s">
        <v>18</v>
      </c>
      <c r="F9822" s="5" t="s">
        <v>52</v>
      </c>
      <c r="G9822" s="5" t="s">
        <v>45</v>
      </c>
      <c r="H9822" s="5" t="s">
        <v>138</v>
      </c>
      <c r="I9822" s="5">
        <v>4</v>
      </c>
      <c r="J9822" s="5">
        <v>7741</v>
      </c>
      <c r="K9822" s="5">
        <v>30964</v>
      </c>
      <c r="L9822" s="5">
        <v>8818.75</v>
      </c>
      <c r="M9822" s="5" t="s">
        <v>61</v>
      </c>
      <c r="N9822" s="5" t="s">
        <v>38</v>
      </c>
      <c r="O9822" s="5" t="s">
        <v>883</v>
      </c>
    </row>
    <row r="9823" spans="1:15" x14ac:dyDescent="0.3">
      <c r="A9823" s="5" t="s">
        <v>22660</v>
      </c>
      <c r="B9823" s="6">
        <v>45945</v>
      </c>
      <c r="C9823" s="5" t="s">
        <v>2785</v>
      </c>
      <c r="D9823" s="5" t="s">
        <v>4600</v>
      </c>
      <c r="E9823" s="5" t="s">
        <v>18</v>
      </c>
      <c r="F9823" s="5" t="s">
        <v>87</v>
      </c>
      <c r="G9823" s="5" t="s">
        <v>36</v>
      </c>
      <c r="H9823" s="5" t="s">
        <v>37</v>
      </c>
      <c r="I9823" s="5">
        <v>1</v>
      </c>
      <c r="J9823" s="5">
        <v>9841</v>
      </c>
      <c r="K9823" s="5">
        <v>9841</v>
      </c>
      <c r="L9823" s="5">
        <v>1216.6099999999999</v>
      </c>
      <c r="M9823" s="5" t="s">
        <v>30</v>
      </c>
      <c r="N9823" s="5" t="s">
        <v>23</v>
      </c>
      <c r="O9823" s="5" t="s">
        <v>2346</v>
      </c>
    </row>
    <row r="9824" spans="1:15" x14ac:dyDescent="0.3">
      <c r="A9824" s="5" t="s">
        <v>22661</v>
      </c>
      <c r="B9824" s="6">
        <v>46099</v>
      </c>
      <c r="C9824" s="5" t="s">
        <v>4164</v>
      </c>
      <c r="D9824" s="5" t="s">
        <v>22662</v>
      </c>
      <c r="E9824" s="5" t="s">
        <v>86</v>
      </c>
      <c r="F9824" s="5" t="s">
        <v>52</v>
      </c>
      <c r="G9824" s="5" t="s">
        <v>59</v>
      </c>
      <c r="H9824" s="5" t="s">
        <v>66</v>
      </c>
      <c r="I9824" s="5">
        <v>2</v>
      </c>
      <c r="J9824" s="5">
        <v>43815</v>
      </c>
      <c r="K9824" s="5">
        <v>87630</v>
      </c>
      <c r="L9824" s="5">
        <v>17661.990000000002</v>
      </c>
      <c r="M9824" s="5" t="s">
        <v>30</v>
      </c>
      <c r="N9824" s="5" t="s">
        <v>23</v>
      </c>
      <c r="O9824" s="5" t="s">
        <v>415</v>
      </c>
    </row>
    <row r="9825" spans="1:15" x14ac:dyDescent="0.3">
      <c r="A9825" s="5" t="s">
        <v>22663</v>
      </c>
      <c r="B9825" s="6">
        <v>46066</v>
      </c>
      <c r="C9825" s="5" t="s">
        <v>5608</v>
      </c>
      <c r="D9825" s="5" t="s">
        <v>22664</v>
      </c>
      <c r="E9825" s="5" t="s">
        <v>72</v>
      </c>
      <c r="F9825" s="5" t="s">
        <v>104</v>
      </c>
      <c r="G9825" s="5" t="s">
        <v>59</v>
      </c>
      <c r="H9825" s="5" t="s">
        <v>66</v>
      </c>
      <c r="I9825" s="5">
        <v>2</v>
      </c>
      <c r="J9825" s="5">
        <v>27825</v>
      </c>
      <c r="K9825" s="5">
        <v>55650</v>
      </c>
      <c r="L9825" s="5">
        <v>3034.51</v>
      </c>
      <c r="M9825" s="5" t="s">
        <v>54</v>
      </c>
      <c r="N9825" s="5" t="s">
        <v>31</v>
      </c>
      <c r="O9825" s="5" t="s">
        <v>232</v>
      </c>
    </row>
    <row r="9826" spans="1:15" x14ac:dyDescent="0.3">
      <c r="A9826" s="5" t="s">
        <v>22665</v>
      </c>
      <c r="B9826" s="6">
        <v>45769</v>
      </c>
      <c r="C9826" s="5" t="s">
        <v>2189</v>
      </c>
      <c r="D9826" s="5" t="s">
        <v>22666</v>
      </c>
      <c r="E9826" s="5" t="s">
        <v>86</v>
      </c>
      <c r="F9826" s="5" t="s">
        <v>87</v>
      </c>
      <c r="G9826" s="5" t="s">
        <v>59</v>
      </c>
      <c r="H9826" s="5" t="s">
        <v>181</v>
      </c>
      <c r="I9826" s="5">
        <v>1</v>
      </c>
      <c r="J9826" s="5">
        <v>14029</v>
      </c>
      <c r="K9826" s="5">
        <v>14029</v>
      </c>
      <c r="L9826" s="5">
        <v>2223.35</v>
      </c>
      <c r="M9826" s="5" t="s">
        <v>47</v>
      </c>
      <c r="N9826" s="5" t="s">
        <v>67</v>
      </c>
      <c r="O9826" s="5" t="s">
        <v>687</v>
      </c>
    </row>
    <row r="9827" spans="1:15" x14ac:dyDescent="0.3">
      <c r="A9827" s="5" t="s">
        <v>22667</v>
      </c>
      <c r="B9827" s="6">
        <v>46181</v>
      </c>
      <c r="C9827" s="5" t="s">
        <v>4481</v>
      </c>
      <c r="D9827" s="5" t="s">
        <v>1291</v>
      </c>
      <c r="E9827" s="5" t="s">
        <v>18</v>
      </c>
      <c r="F9827" s="5" t="s">
        <v>44</v>
      </c>
      <c r="G9827" s="5" t="s">
        <v>45</v>
      </c>
      <c r="H9827" s="5" t="s">
        <v>46</v>
      </c>
      <c r="I9827" s="5">
        <v>5</v>
      </c>
      <c r="J9827" s="5">
        <v>38245</v>
      </c>
      <c r="K9827" s="5">
        <v>191225</v>
      </c>
      <c r="L9827" s="5">
        <v>47755.27</v>
      </c>
      <c r="M9827" s="5" t="s">
        <v>54</v>
      </c>
      <c r="N9827" s="5" t="s">
        <v>67</v>
      </c>
      <c r="O9827" s="5" t="s">
        <v>5005</v>
      </c>
    </row>
    <row r="9828" spans="1:15" x14ac:dyDescent="0.3">
      <c r="A9828" s="5" t="s">
        <v>22668</v>
      </c>
      <c r="B9828" s="6">
        <v>46153</v>
      </c>
      <c r="C9828" s="5" t="s">
        <v>4501</v>
      </c>
      <c r="D9828" s="5" t="s">
        <v>22669</v>
      </c>
      <c r="E9828" s="5" t="s">
        <v>43</v>
      </c>
      <c r="F9828" s="5" t="s">
        <v>28</v>
      </c>
      <c r="G9828" s="5" t="s">
        <v>36</v>
      </c>
      <c r="H9828" s="5" t="s">
        <v>53</v>
      </c>
      <c r="I9828" s="5">
        <v>4</v>
      </c>
      <c r="J9828" s="5">
        <v>38332</v>
      </c>
      <c r="K9828" s="5">
        <v>153328</v>
      </c>
      <c r="L9828" s="5">
        <v>17826.45</v>
      </c>
      <c r="M9828" s="5" t="s">
        <v>61</v>
      </c>
      <c r="N9828" s="5" t="s">
        <v>38</v>
      </c>
      <c r="O9828" s="5" t="s">
        <v>390</v>
      </c>
    </row>
    <row r="9829" spans="1:15" x14ac:dyDescent="0.3">
      <c r="A9829" s="5" t="s">
        <v>22670</v>
      </c>
      <c r="B9829" s="6">
        <v>46145</v>
      </c>
      <c r="C9829" s="5" t="s">
        <v>7033</v>
      </c>
      <c r="D9829" s="5" t="s">
        <v>22671</v>
      </c>
      <c r="E9829" s="5" t="s">
        <v>72</v>
      </c>
      <c r="F9829" s="5" t="s">
        <v>44</v>
      </c>
      <c r="G9829" s="5" t="s">
        <v>45</v>
      </c>
      <c r="H9829" s="5" t="s">
        <v>160</v>
      </c>
      <c r="I9829" s="5">
        <v>3</v>
      </c>
      <c r="J9829" s="5">
        <v>34407</v>
      </c>
      <c r="K9829" s="5">
        <v>103221</v>
      </c>
      <c r="L9829" s="5">
        <v>20576.46</v>
      </c>
      <c r="M9829" s="5" t="s">
        <v>61</v>
      </c>
      <c r="N9829" s="5" t="s">
        <v>67</v>
      </c>
      <c r="O9829" s="5" t="s">
        <v>740</v>
      </c>
    </row>
    <row r="9830" spans="1:15" x14ac:dyDescent="0.3">
      <c r="A9830" s="5" t="s">
        <v>22672</v>
      </c>
      <c r="B9830" s="6">
        <v>45812</v>
      </c>
      <c r="C9830" s="5" t="s">
        <v>13883</v>
      </c>
      <c r="D9830" s="5" t="s">
        <v>22673</v>
      </c>
      <c r="E9830" s="5" t="s">
        <v>72</v>
      </c>
      <c r="F9830" s="5" t="s">
        <v>52</v>
      </c>
      <c r="G9830" s="5" t="s">
        <v>20</v>
      </c>
      <c r="H9830" s="5" t="s">
        <v>29</v>
      </c>
      <c r="I9830" s="5">
        <v>1</v>
      </c>
      <c r="J9830" s="5">
        <v>36214</v>
      </c>
      <c r="K9830" s="5">
        <v>36214</v>
      </c>
      <c r="L9830" s="5">
        <v>9985</v>
      </c>
      <c r="M9830" s="5" t="s">
        <v>47</v>
      </c>
      <c r="N9830" s="5" t="s">
        <v>38</v>
      </c>
      <c r="O9830" s="5" t="s">
        <v>279</v>
      </c>
    </row>
    <row r="9831" spans="1:15" x14ac:dyDescent="0.3">
      <c r="A9831" s="5" t="s">
        <v>22674</v>
      </c>
      <c r="B9831" s="6">
        <v>45746</v>
      </c>
      <c r="C9831" s="5" t="s">
        <v>3296</v>
      </c>
      <c r="D9831" s="5" t="s">
        <v>21741</v>
      </c>
      <c r="E9831" s="5" t="s">
        <v>86</v>
      </c>
      <c r="F9831" s="5" t="s">
        <v>104</v>
      </c>
      <c r="G9831" s="5" t="s">
        <v>45</v>
      </c>
      <c r="H9831" s="5" t="s">
        <v>160</v>
      </c>
      <c r="I9831" s="5">
        <v>4</v>
      </c>
      <c r="J9831" s="5">
        <v>45575</v>
      </c>
      <c r="K9831" s="5">
        <v>182300</v>
      </c>
      <c r="L9831" s="5">
        <v>9151.81</v>
      </c>
      <c r="M9831" s="5" t="s">
        <v>54</v>
      </c>
      <c r="N9831" s="5" t="s">
        <v>31</v>
      </c>
      <c r="O9831" s="5" t="s">
        <v>5139</v>
      </c>
    </row>
    <row r="9832" spans="1:15" x14ac:dyDescent="0.3">
      <c r="A9832" s="5" t="s">
        <v>22675</v>
      </c>
      <c r="B9832" s="6">
        <v>46028</v>
      </c>
      <c r="C9832" s="5" t="s">
        <v>6917</v>
      </c>
      <c r="D9832" s="5" t="s">
        <v>22676</v>
      </c>
      <c r="E9832" s="5" t="s">
        <v>43</v>
      </c>
      <c r="F9832" s="5" t="s">
        <v>104</v>
      </c>
      <c r="G9832" s="5" t="s">
        <v>20</v>
      </c>
      <c r="H9832" s="5" t="s">
        <v>29</v>
      </c>
      <c r="I9832" s="5">
        <v>2</v>
      </c>
      <c r="J9832" s="5">
        <v>20300</v>
      </c>
      <c r="K9832" s="5">
        <v>40600</v>
      </c>
      <c r="L9832" s="5">
        <v>4023.54</v>
      </c>
      <c r="M9832" s="5" t="s">
        <v>47</v>
      </c>
      <c r="N9832" s="5" t="s">
        <v>38</v>
      </c>
      <c r="O9832" s="5" t="s">
        <v>523</v>
      </c>
    </row>
    <row r="9833" spans="1:15" x14ac:dyDescent="0.3">
      <c r="A9833" s="5" t="s">
        <v>22677</v>
      </c>
      <c r="B9833" s="6">
        <v>45910</v>
      </c>
      <c r="C9833" s="5" t="s">
        <v>2852</v>
      </c>
      <c r="D9833" s="5" t="s">
        <v>15894</v>
      </c>
      <c r="E9833" s="5" t="s">
        <v>72</v>
      </c>
      <c r="F9833" s="5" t="s">
        <v>104</v>
      </c>
      <c r="G9833" s="5" t="s">
        <v>45</v>
      </c>
      <c r="H9833" s="5" t="s">
        <v>138</v>
      </c>
      <c r="I9833" s="5">
        <v>1</v>
      </c>
      <c r="J9833" s="5">
        <v>1900</v>
      </c>
      <c r="K9833" s="5">
        <v>1900</v>
      </c>
      <c r="L9833" s="5">
        <v>135</v>
      </c>
      <c r="M9833" s="5" t="s">
        <v>54</v>
      </c>
      <c r="N9833" s="5" t="s">
        <v>23</v>
      </c>
      <c r="O9833" s="5" t="s">
        <v>14246</v>
      </c>
    </row>
    <row r="9834" spans="1:15" x14ac:dyDescent="0.3">
      <c r="A9834" s="5" t="s">
        <v>22678</v>
      </c>
      <c r="B9834" s="6">
        <v>45965</v>
      </c>
      <c r="C9834" s="5" t="s">
        <v>9222</v>
      </c>
      <c r="D9834" s="5" t="s">
        <v>12623</v>
      </c>
      <c r="E9834" s="5" t="s">
        <v>18</v>
      </c>
      <c r="F9834" s="5" t="s">
        <v>87</v>
      </c>
      <c r="G9834" s="5" t="s">
        <v>20</v>
      </c>
      <c r="H9834" s="5" t="s">
        <v>109</v>
      </c>
      <c r="I9834" s="5">
        <v>2</v>
      </c>
      <c r="J9834" s="5">
        <v>31427</v>
      </c>
      <c r="K9834" s="5">
        <v>62854</v>
      </c>
      <c r="L9834" s="5">
        <v>18704.27</v>
      </c>
      <c r="M9834" s="5" t="s">
        <v>22</v>
      </c>
      <c r="N9834" s="5" t="s">
        <v>67</v>
      </c>
      <c r="O9834" s="5" t="s">
        <v>1043</v>
      </c>
    </row>
    <row r="9835" spans="1:15" x14ac:dyDescent="0.3">
      <c r="A9835" s="5" t="s">
        <v>22679</v>
      </c>
      <c r="B9835" s="6">
        <v>46181</v>
      </c>
      <c r="C9835" s="5" t="s">
        <v>8277</v>
      </c>
      <c r="D9835" s="5" t="s">
        <v>22680</v>
      </c>
      <c r="E9835" s="5" t="s">
        <v>43</v>
      </c>
      <c r="F9835" s="5" t="s">
        <v>19</v>
      </c>
      <c r="G9835" s="5" t="s">
        <v>20</v>
      </c>
      <c r="H9835" s="5" t="s">
        <v>109</v>
      </c>
      <c r="I9835" s="5">
        <v>4</v>
      </c>
      <c r="J9835" s="5">
        <v>22423</v>
      </c>
      <c r="K9835" s="5">
        <v>89692</v>
      </c>
      <c r="L9835" s="5">
        <v>11658.87</v>
      </c>
      <c r="M9835" s="5" t="s">
        <v>54</v>
      </c>
      <c r="N9835" s="5" t="s">
        <v>67</v>
      </c>
      <c r="O9835" s="5" t="s">
        <v>444</v>
      </c>
    </row>
    <row r="9836" spans="1:15" x14ac:dyDescent="0.3">
      <c r="A9836" s="5" t="s">
        <v>22681</v>
      </c>
      <c r="B9836" s="6">
        <v>45658</v>
      </c>
      <c r="C9836" s="5" t="s">
        <v>8339</v>
      </c>
      <c r="D9836" s="5" t="s">
        <v>22682</v>
      </c>
      <c r="E9836" s="5" t="s">
        <v>43</v>
      </c>
      <c r="F9836" s="5" t="s">
        <v>44</v>
      </c>
      <c r="G9836" s="5" t="s">
        <v>45</v>
      </c>
      <c r="H9836" s="5" t="s">
        <v>46</v>
      </c>
      <c r="I9836" s="5">
        <v>1</v>
      </c>
      <c r="J9836" s="5">
        <v>415</v>
      </c>
      <c r="K9836" s="5">
        <v>415</v>
      </c>
      <c r="L9836" s="5">
        <v>123.2</v>
      </c>
      <c r="M9836" s="5" t="s">
        <v>30</v>
      </c>
      <c r="N9836" s="5" t="s">
        <v>67</v>
      </c>
      <c r="O9836" s="5" t="s">
        <v>232</v>
      </c>
    </row>
    <row r="9837" spans="1:15" x14ac:dyDescent="0.3">
      <c r="A9837" s="5" t="s">
        <v>22683</v>
      </c>
      <c r="B9837" s="6">
        <v>45953</v>
      </c>
      <c r="C9837" s="5" t="s">
        <v>1053</v>
      </c>
      <c r="D9837" s="5" t="s">
        <v>22684</v>
      </c>
      <c r="E9837" s="5" t="s">
        <v>86</v>
      </c>
      <c r="F9837" s="5" t="s">
        <v>87</v>
      </c>
      <c r="G9837" s="5" t="s">
        <v>59</v>
      </c>
      <c r="H9837" s="5" t="s">
        <v>181</v>
      </c>
      <c r="I9837" s="5">
        <v>1</v>
      </c>
      <c r="J9837" s="5">
        <v>3078</v>
      </c>
      <c r="K9837" s="5">
        <v>3078</v>
      </c>
      <c r="L9837" s="5">
        <v>690.19</v>
      </c>
      <c r="M9837" s="5" t="s">
        <v>22</v>
      </c>
      <c r="N9837" s="5" t="s">
        <v>23</v>
      </c>
      <c r="O9837" s="5" t="s">
        <v>519</v>
      </c>
    </row>
    <row r="9838" spans="1:15" x14ac:dyDescent="0.3">
      <c r="A9838" s="5" t="s">
        <v>22685</v>
      </c>
      <c r="B9838" s="6">
        <v>46097</v>
      </c>
      <c r="C9838" s="5" t="s">
        <v>9210</v>
      </c>
      <c r="D9838" s="5" t="s">
        <v>2573</v>
      </c>
      <c r="E9838" s="5" t="s">
        <v>72</v>
      </c>
      <c r="F9838" s="5" t="s">
        <v>44</v>
      </c>
      <c r="G9838" s="5" t="s">
        <v>20</v>
      </c>
      <c r="H9838" s="5" t="s">
        <v>21</v>
      </c>
      <c r="I9838" s="5">
        <v>5</v>
      </c>
      <c r="J9838" s="5">
        <v>28878</v>
      </c>
      <c r="K9838" s="5">
        <v>144390</v>
      </c>
      <c r="L9838" s="5">
        <v>25447.119999999999</v>
      </c>
      <c r="M9838" s="5" t="s">
        <v>22</v>
      </c>
      <c r="N9838" s="5" t="s">
        <v>67</v>
      </c>
      <c r="O9838" s="5" t="s">
        <v>359</v>
      </c>
    </row>
    <row r="9839" spans="1:15" x14ac:dyDescent="0.3">
      <c r="A9839" s="5" t="s">
        <v>22686</v>
      </c>
      <c r="B9839" s="6">
        <v>45869</v>
      </c>
      <c r="C9839" s="5" t="s">
        <v>4237</v>
      </c>
      <c r="D9839" s="5" t="s">
        <v>22687</v>
      </c>
      <c r="E9839" s="5" t="s">
        <v>72</v>
      </c>
      <c r="F9839" s="5" t="s">
        <v>104</v>
      </c>
      <c r="G9839" s="5" t="s">
        <v>45</v>
      </c>
      <c r="H9839" s="5" t="s">
        <v>160</v>
      </c>
      <c r="I9839" s="5">
        <v>5</v>
      </c>
      <c r="J9839" s="5">
        <v>12535</v>
      </c>
      <c r="K9839" s="5">
        <v>62675</v>
      </c>
      <c r="L9839" s="5">
        <v>10676.45</v>
      </c>
      <c r="M9839" s="5" t="s">
        <v>61</v>
      </c>
      <c r="N9839" s="5" t="s">
        <v>38</v>
      </c>
      <c r="O9839" s="5" t="s">
        <v>1160</v>
      </c>
    </row>
    <row r="9840" spans="1:15" x14ac:dyDescent="0.3">
      <c r="A9840" s="5" t="s">
        <v>22688</v>
      </c>
      <c r="B9840" s="6">
        <v>46122</v>
      </c>
      <c r="C9840" s="5" t="s">
        <v>13125</v>
      </c>
      <c r="D9840" s="5" t="s">
        <v>22689</v>
      </c>
      <c r="E9840" s="5" t="s">
        <v>72</v>
      </c>
      <c r="F9840" s="5" t="s">
        <v>44</v>
      </c>
      <c r="G9840" s="5" t="s">
        <v>20</v>
      </c>
      <c r="H9840" s="5" t="s">
        <v>109</v>
      </c>
      <c r="I9840" s="5">
        <v>5</v>
      </c>
      <c r="J9840" s="5">
        <v>41182</v>
      </c>
      <c r="K9840" s="5">
        <v>205910</v>
      </c>
      <c r="L9840" s="5">
        <v>28446.17</v>
      </c>
      <c r="M9840" s="5" t="s">
        <v>22</v>
      </c>
      <c r="N9840" s="5" t="s">
        <v>38</v>
      </c>
      <c r="O9840" s="5" t="s">
        <v>55</v>
      </c>
    </row>
    <row r="9841" spans="1:15" x14ac:dyDescent="0.3">
      <c r="A9841" s="5" t="s">
        <v>22690</v>
      </c>
      <c r="B9841" s="6">
        <v>45842</v>
      </c>
      <c r="C9841" s="5" t="s">
        <v>19221</v>
      </c>
      <c r="D9841" s="5" t="s">
        <v>22691</v>
      </c>
      <c r="E9841" s="5" t="s">
        <v>86</v>
      </c>
      <c r="F9841" s="5" t="s">
        <v>19</v>
      </c>
      <c r="G9841" s="5" t="s">
        <v>59</v>
      </c>
      <c r="H9841" s="5" t="s">
        <v>181</v>
      </c>
      <c r="I9841" s="5">
        <v>1</v>
      </c>
      <c r="J9841" s="5">
        <v>23698</v>
      </c>
      <c r="K9841" s="5">
        <v>23698</v>
      </c>
      <c r="L9841" s="5">
        <v>6474.11</v>
      </c>
      <c r="M9841" s="5" t="s">
        <v>30</v>
      </c>
      <c r="N9841" s="5" t="s">
        <v>31</v>
      </c>
      <c r="O9841" s="5" t="s">
        <v>1298</v>
      </c>
    </row>
    <row r="9842" spans="1:15" x14ac:dyDescent="0.3">
      <c r="A9842" s="5" t="s">
        <v>22692</v>
      </c>
      <c r="B9842" s="6">
        <v>45959</v>
      </c>
      <c r="C9842" s="5" t="s">
        <v>5328</v>
      </c>
      <c r="D9842" s="5" t="s">
        <v>22693</v>
      </c>
      <c r="E9842" s="5" t="s">
        <v>86</v>
      </c>
      <c r="F9842" s="5" t="s">
        <v>52</v>
      </c>
      <c r="G9842" s="5" t="s">
        <v>20</v>
      </c>
      <c r="H9842" s="5" t="s">
        <v>109</v>
      </c>
      <c r="I9842" s="5">
        <v>5</v>
      </c>
      <c r="J9842" s="5">
        <v>17346</v>
      </c>
      <c r="K9842" s="5">
        <v>86730</v>
      </c>
      <c r="L9842" s="5">
        <v>14334.44</v>
      </c>
      <c r="M9842" s="5" t="s">
        <v>47</v>
      </c>
      <c r="N9842" s="5" t="s">
        <v>23</v>
      </c>
      <c r="O9842" s="5" t="s">
        <v>408</v>
      </c>
    </row>
    <row r="9843" spans="1:15" x14ac:dyDescent="0.3">
      <c r="A9843" s="5" t="s">
        <v>22694</v>
      </c>
      <c r="B9843" s="6">
        <v>46186</v>
      </c>
      <c r="C9843" s="5" t="s">
        <v>7152</v>
      </c>
      <c r="D9843" s="5" t="s">
        <v>22695</v>
      </c>
      <c r="E9843" s="5" t="s">
        <v>72</v>
      </c>
      <c r="F9843" s="5" t="s">
        <v>19</v>
      </c>
      <c r="G9843" s="5" t="s">
        <v>36</v>
      </c>
      <c r="H9843" s="5" t="s">
        <v>37</v>
      </c>
      <c r="I9843" s="5">
        <v>4</v>
      </c>
      <c r="J9843" s="5">
        <v>43805</v>
      </c>
      <c r="K9843" s="5">
        <v>175220</v>
      </c>
      <c r="L9843" s="5">
        <v>21799.05</v>
      </c>
      <c r="M9843" s="5" t="s">
        <v>30</v>
      </c>
      <c r="N9843" s="5" t="s">
        <v>23</v>
      </c>
      <c r="O9843" s="5" t="s">
        <v>1055</v>
      </c>
    </row>
    <row r="9844" spans="1:15" x14ac:dyDescent="0.3">
      <c r="A9844" s="5" t="s">
        <v>22696</v>
      </c>
      <c r="B9844" s="6">
        <v>46116</v>
      </c>
      <c r="C9844" s="5" t="s">
        <v>2200</v>
      </c>
      <c r="D9844" s="5" t="s">
        <v>22697</v>
      </c>
      <c r="E9844" s="5" t="s">
        <v>18</v>
      </c>
      <c r="F9844" s="5" t="s">
        <v>19</v>
      </c>
      <c r="G9844" s="5" t="s">
        <v>36</v>
      </c>
      <c r="H9844" s="5" t="s">
        <v>53</v>
      </c>
      <c r="I9844" s="5">
        <v>1</v>
      </c>
      <c r="J9844" s="5">
        <v>5900</v>
      </c>
      <c r="K9844" s="5">
        <v>5900</v>
      </c>
      <c r="L9844" s="5">
        <v>709.57</v>
      </c>
      <c r="M9844" s="5" t="s">
        <v>54</v>
      </c>
      <c r="N9844" s="5" t="s">
        <v>67</v>
      </c>
      <c r="O9844" s="5" t="s">
        <v>459</v>
      </c>
    </row>
    <row r="9845" spans="1:15" x14ac:dyDescent="0.3">
      <c r="A9845" s="5" t="s">
        <v>22698</v>
      </c>
      <c r="B9845" s="6">
        <v>45725</v>
      </c>
      <c r="C9845" s="5" t="s">
        <v>6201</v>
      </c>
      <c r="D9845" s="5" t="s">
        <v>19268</v>
      </c>
      <c r="E9845" s="5" t="s">
        <v>18</v>
      </c>
      <c r="F9845" s="5" t="s">
        <v>19</v>
      </c>
      <c r="G9845" s="5" t="s">
        <v>59</v>
      </c>
      <c r="H9845" s="5" t="s">
        <v>181</v>
      </c>
      <c r="I9845" s="5">
        <v>2</v>
      </c>
      <c r="J9845" s="5">
        <v>16049</v>
      </c>
      <c r="K9845" s="5">
        <v>32098</v>
      </c>
      <c r="L9845" s="5">
        <v>6752.18</v>
      </c>
      <c r="M9845" s="5" t="s">
        <v>22</v>
      </c>
      <c r="N9845" s="5" t="s">
        <v>38</v>
      </c>
      <c r="O9845" s="5" t="s">
        <v>2877</v>
      </c>
    </row>
    <row r="9846" spans="1:15" x14ac:dyDescent="0.3">
      <c r="A9846" s="5" t="s">
        <v>22699</v>
      </c>
      <c r="B9846" s="6">
        <v>46016</v>
      </c>
      <c r="C9846" s="5" t="s">
        <v>175</v>
      </c>
      <c r="D9846" s="5" t="s">
        <v>22700</v>
      </c>
      <c r="E9846" s="5" t="s">
        <v>18</v>
      </c>
      <c r="F9846" s="5" t="s">
        <v>104</v>
      </c>
      <c r="G9846" s="5" t="s">
        <v>36</v>
      </c>
      <c r="H9846" s="5" t="s">
        <v>53</v>
      </c>
      <c r="I9846" s="5">
        <v>2</v>
      </c>
      <c r="J9846" s="5">
        <v>23117</v>
      </c>
      <c r="K9846" s="5">
        <v>46234</v>
      </c>
      <c r="L9846" s="5">
        <v>10905.94</v>
      </c>
      <c r="M9846" s="5" t="s">
        <v>30</v>
      </c>
      <c r="N9846" s="5" t="s">
        <v>23</v>
      </c>
      <c r="O9846" s="5" t="s">
        <v>186</v>
      </c>
    </row>
    <row r="9847" spans="1:15" x14ac:dyDescent="0.3">
      <c r="A9847" s="5" t="s">
        <v>22701</v>
      </c>
      <c r="B9847" s="6">
        <v>45784</v>
      </c>
      <c r="C9847" s="5" t="s">
        <v>1323</v>
      </c>
      <c r="D9847" s="5" t="s">
        <v>22702</v>
      </c>
      <c r="E9847" s="5" t="s">
        <v>86</v>
      </c>
      <c r="F9847" s="5" t="s">
        <v>19</v>
      </c>
      <c r="G9847" s="5" t="s">
        <v>45</v>
      </c>
      <c r="H9847" s="5" t="s">
        <v>160</v>
      </c>
      <c r="I9847" s="5">
        <v>5</v>
      </c>
      <c r="J9847" s="5">
        <v>7299</v>
      </c>
      <c r="K9847" s="5">
        <v>36495</v>
      </c>
      <c r="L9847" s="5">
        <v>10889.4</v>
      </c>
      <c r="M9847" s="5" t="s">
        <v>47</v>
      </c>
      <c r="N9847" s="5" t="s">
        <v>67</v>
      </c>
      <c r="O9847" s="5" t="s">
        <v>359</v>
      </c>
    </row>
    <row r="9848" spans="1:15" x14ac:dyDescent="0.3">
      <c r="A9848" s="5" t="s">
        <v>22703</v>
      </c>
      <c r="B9848" s="6">
        <v>45900</v>
      </c>
      <c r="C9848" s="5" t="s">
        <v>3206</v>
      </c>
      <c r="D9848" s="5" t="s">
        <v>22704</v>
      </c>
      <c r="E9848" s="5" t="s">
        <v>72</v>
      </c>
      <c r="F9848" s="5" t="s">
        <v>19</v>
      </c>
      <c r="G9848" s="5" t="s">
        <v>36</v>
      </c>
      <c r="H9848" s="5" t="s">
        <v>216</v>
      </c>
      <c r="I9848" s="5">
        <v>2</v>
      </c>
      <c r="J9848" s="5">
        <v>3750</v>
      </c>
      <c r="K9848" s="5">
        <v>7500</v>
      </c>
      <c r="L9848" s="5">
        <v>477.75</v>
      </c>
      <c r="M9848" s="5" t="s">
        <v>54</v>
      </c>
      <c r="N9848" s="5" t="s">
        <v>31</v>
      </c>
      <c r="O9848" s="5" t="s">
        <v>927</v>
      </c>
    </row>
    <row r="9849" spans="1:15" x14ac:dyDescent="0.3">
      <c r="A9849" s="5" t="s">
        <v>22705</v>
      </c>
      <c r="B9849" s="6">
        <v>46115</v>
      </c>
      <c r="C9849" s="5" t="s">
        <v>1504</v>
      </c>
      <c r="D9849" s="5" t="s">
        <v>22706</v>
      </c>
      <c r="E9849" s="5" t="s">
        <v>72</v>
      </c>
      <c r="F9849" s="5" t="s">
        <v>44</v>
      </c>
      <c r="G9849" s="5" t="s">
        <v>59</v>
      </c>
      <c r="H9849" s="5" t="s">
        <v>181</v>
      </c>
      <c r="I9849" s="5">
        <v>1</v>
      </c>
      <c r="J9849" s="5">
        <v>36306</v>
      </c>
      <c r="K9849" s="5">
        <v>36306</v>
      </c>
      <c r="L9849" s="5">
        <v>6337.7</v>
      </c>
      <c r="M9849" s="5" t="s">
        <v>54</v>
      </c>
      <c r="N9849" s="5" t="s">
        <v>38</v>
      </c>
      <c r="O9849" s="5" t="s">
        <v>380</v>
      </c>
    </row>
    <row r="9850" spans="1:15" x14ac:dyDescent="0.3">
      <c r="A9850" s="5" t="s">
        <v>22707</v>
      </c>
      <c r="B9850" s="6">
        <v>45670</v>
      </c>
      <c r="C9850" s="5" t="s">
        <v>3243</v>
      </c>
      <c r="D9850" s="5" t="s">
        <v>22708</v>
      </c>
      <c r="E9850" s="5" t="s">
        <v>86</v>
      </c>
      <c r="F9850" s="5" t="s">
        <v>87</v>
      </c>
      <c r="G9850" s="5" t="s">
        <v>20</v>
      </c>
      <c r="H9850" s="5" t="s">
        <v>73</v>
      </c>
      <c r="I9850" s="5">
        <v>3</v>
      </c>
      <c r="J9850" s="5">
        <v>46933</v>
      </c>
      <c r="K9850" s="5">
        <v>140799</v>
      </c>
      <c r="L9850" s="5">
        <v>36553.919999999998</v>
      </c>
      <c r="M9850" s="5" t="s">
        <v>61</v>
      </c>
      <c r="N9850" s="5" t="s">
        <v>38</v>
      </c>
      <c r="O9850" s="5" t="s">
        <v>323</v>
      </c>
    </row>
    <row r="9851" spans="1:15" x14ac:dyDescent="0.3">
      <c r="A9851" s="5" t="s">
        <v>22709</v>
      </c>
      <c r="B9851" s="6">
        <v>45946</v>
      </c>
      <c r="C9851" s="5" t="s">
        <v>18777</v>
      </c>
      <c r="D9851" s="5" t="s">
        <v>22710</v>
      </c>
      <c r="E9851" s="5" t="s">
        <v>72</v>
      </c>
      <c r="F9851" s="5" t="s">
        <v>87</v>
      </c>
      <c r="G9851" s="5" t="s">
        <v>20</v>
      </c>
      <c r="H9851" s="5" t="s">
        <v>29</v>
      </c>
      <c r="I9851" s="5">
        <v>3</v>
      </c>
      <c r="J9851" s="5">
        <v>35297</v>
      </c>
      <c r="K9851" s="5">
        <v>105891</v>
      </c>
      <c r="L9851" s="5">
        <v>11538.03</v>
      </c>
      <c r="M9851" s="5" t="s">
        <v>30</v>
      </c>
      <c r="N9851" s="5" t="s">
        <v>31</v>
      </c>
      <c r="O9851" s="5" t="s">
        <v>1393</v>
      </c>
    </row>
    <row r="9852" spans="1:15" x14ac:dyDescent="0.3">
      <c r="A9852" s="5" t="s">
        <v>22711</v>
      </c>
      <c r="B9852" s="6">
        <v>45915</v>
      </c>
      <c r="C9852" s="5" t="s">
        <v>402</v>
      </c>
      <c r="D9852" s="5" t="s">
        <v>22712</v>
      </c>
      <c r="E9852" s="5" t="s">
        <v>18</v>
      </c>
      <c r="F9852" s="5" t="s">
        <v>104</v>
      </c>
      <c r="G9852" s="5" t="s">
        <v>59</v>
      </c>
      <c r="H9852" s="5" t="s">
        <v>60</v>
      </c>
      <c r="I9852" s="5">
        <v>5</v>
      </c>
      <c r="J9852" s="5">
        <v>33266</v>
      </c>
      <c r="K9852" s="5">
        <v>166330</v>
      </c>
      <c r="L9852" s="5">
        <v>35550.449999999997</v>
      </c>
      <c r="M9852" s="5" t="s">
        <v>47</v>
      </c>
      <c r="N9852" s="5" t="s">
        <v>67</v>
      </c>
      <c r="O9852" s="5" t="s">
        <v>4441</v>
      </c>
    </row>
    <row r="9853" spans="1:15" x14ac:dyDescent="0.3">
      <c r="A9853" s="5" t="s">
        <v>22713</v>
      </c>
      <c r="B9853" s="6">
        <v>45826</v>
      </c>
      <c r="C9853" s="5" t="s">
        <v>11680</v>
      </c>
      <c r="D9853" s="5" t="s">
        <v>22714</v>
      </c>
      <c r="E9853" s="5" t="s">
        <v>86</v>
      </c>
      <c r="F9853" s="5" t="s">
        <v>87</v>
      </c>
      <c r="G9853" s="5" t="s">
        <v>36</v>
      </c>
      <c r="H9853" s="5" t="s">
        <v>37</v>
      </c>
      <c r="I9853" s="5">
        <v>5</v>
      </c>
      <c r="J9853" s="5">
        <v>47133</v>
      </c>
      <c r="K9853" s="5">
        <v>235665</v>
      </c>
      <c r="L9853" s="5">
        <v>18994.599999999999</v>
      </c>
      <c r="M9853" s="5" t="s">
        <v>54</v>
      </c>
      <c r="N9853" s="5" t="s">
        <v>67</v>
      </c>
      <c r="O9853" s="5" t="s">
        <v>134</v>
      </c>
    </row>
    <row r="9854" spans="1:15" x14ac:dyDescent="0.3">
      <c r="A9854" s="5" t="s">
        <v>22715</v>
      </c>
      <c r="B9854" s="6">
        <v>46030</v>
      </c>
      <c r="C9854" s="5" t="s">
        <v>2234</v>
      </c>
      <c r="D9854" s="5" t="s">
        <v>22716</v>
      </c>
      <c r="E9854" s="5" t="s">
        <v>43</v>
      </c>
      <c r="F9854" s="5" t="s">
        <v>44</v>
      </c>
      <c r="G9854" s="5" t="s">
        <v>20</v>
      </c>
      <c r="H9854" s="5" t="s">
        <v>109</v>
      </c>
      <c r="I9854" s="5">
        <v>3</v>
      </c>
      <c r="J9854" s="5">
        <v>2442</v>
      </c>
      <c r="K9854" s="5">
        <v>7326</v>
      </c>
      <c r="L9854" s="5">
        <v>1836.14</v>
      </c>
      <c r="M9854" s="5" t="s">
        <v>47</v>
      </c>
      <c r="N9854" s="5" t="s">
        <v>23</v>
      </c>
      <c r="O9854" s="5" t="s">
        <v>3791</v>
      </c>
    </row>
    <row r="9855" spans="1:15" x14ac:dyDescent="0.3">
      <c r="A9855" s="5" t="s">
        <v>22717</v>
      </c>
      <c r="B9855" s="6">
        <v>45992</v>
      </c>
      <c r="C9855" s="5" t="s">
        <v>8611</v>
      </c>
      <c r="D9855" s="5" t="s">
        <v>1129</v>
      </c>
      <c r="E9855" s="5" t="s">
        <v>43</v>
      </c>
      <c r="F9855" s="5" t="s">
        <v>44</v>
      </c>
      <c r="G9855" s="5" t="s">
        <v>45</v>
      </c>
      <c r="H9855" s="5" t="s">
        <v>138</v>
      </c>
      <c r="I9855" s="5">
        <v>1</v>
      </c>
      <c r="J9855" s="5">
        <v>33790</v>
      </c>
      <c r="K9855" s="5">
        <v>33790</v>
      </c>
      <c r="L9855" s="5">
        <v>2845.33</v>
      </c>
      <c r="M9855" s="5" t="s">
        <v>54</v>
      </c>
      <c r="N9855" s="5" t="s">
        <v>38</v>
      </c>
      <c r="O9855" s="5" t="s">
        <v>1546</v>
      </c>
    </row>
    <row r="9856" spans="1:15" x14ac:dyDescent="0.3">
      <c r="A9856" s="5" t="s">
        <v>22718</v>
      </c>
      <c r="B9856" s="6">
        <v>45668</v>
      </c>
      <c r="C9856" s="5" t="s">
        <v>2635</v>
      </c>
      <c r="D9856" s="5" t="s">
        <v>18886</v>
      </c>
      <c r="E9856" s="5" t="s">
        <v>43</v>
      </c>
      <c r="F9856" s="5" t="s">
        <v>28</v>
      </c>
      <c r="G9856" s="5" t="s">
        <v>59</v>
      </c>
      <c r="H9856" s="5" t="s">
        <v>126</v>
      </c>
      <c r="I9856" s="5">
        <v>1</v>
      </c>
      <c r="J9856" s="5">
        <v>12768</v>
      </c>
      <c r="K9856" s="5">
        <v>12768</v>
      </c>
      <c r="L9856" s="5">
        <v>1749.41</v>
      </c>
      <c r="M9856" s="5" t="s">
        <v>22</v>
      </c>
      <c r="N9856" s="5" t="s">
        <v>67</v>
      </c>
      <c r="O9856" s="5" t="s">
        <v>1932</v>
      </c>
    </row>
    <row r="9857" spans="1:15" x14ac:dyDescent="0.3">
      <c r="A9857" s="5" t="s">
        <v>22719</v>
      </c>
      <c r="B9857" s="6">
        <v>45707</v>
      </c>
      <c r="C9857" s="5" t="s">
        <v>2253</v>
      </c>
      <c r="D9857" s="5" t="s">
        <v>22720</v>
      </c>
      <c r="E9857" s="5" t="s">
        <v>43</v>
      </c>
      <c r="F9857" s="5" t="s">
        <v>44</v>
      </c>
      <c r="G9857" s="5" t="s">
        <v>45</v>
      </c>
      <c r="H9857" s="5" t="s">
        <v>46</v>
      </c>
      <c r="I9857" s="5">
        <v>3</v>
      </c>
      <c r="J9857" s="5">
        <v>19793</v>
      </c>
      <c r="K9857" s="5">
        <v>59379</v>
      </c>
      <c r="L9857" s="5">
        <v>17409.96</v>
      </c>
      <c r="M9857" s="5" t="s">
        <v>54</v>
      </c>
      <c r="N9857" s="5" t="s">
        <v>67</v>
      </c>
      <c r="O9857" s="5" t="s">
        <v>1094</v>
      </c>
    </row>
    <row r="9858" spans="1:15" x14ac:dyDescent="0.3">
      <c r="A9858" s="5" t="s">
        <v>22721</v>
      </c>
      <c r="B9858" s="6">
        <v>46094</v>
      </c>
      <c r="C9858" s="5" t="s">
        <v>17152</v>
      </c>
      <c r="D9858" s="5" t="s">
        <v>2329</v>
      </c>
      <c r="E9858" s="5" t="s">
        <v>43</v>
      </c>
      <c r="F9858" s="5" t="s">
        <v>87</v>
      </c>
      <c r="G9858" s="5" t="s">
        <v>20</v>
      </c>
      <c r="H9858" s="5" t="s">
        <v>109</v>
      </c>
      <c r="I9858" s="5">
        <v>2</v>
      </c>
      <c r="J9858" s="5">
        <v>15764</v>
      </c>
      <c r="K9858" s="5">
        <v>31528</v>
      </c>
      <c r="L9858" s="5">
        <v>8790.83</v>
      </c>
      <c r="M9858" s="5" t="s">
        <v>47</v>
      </c>
      <c r="N9858" s="5" t="s">
        <v>67</v>
      </c>
      <c r="O9858" s="5" t="s">
        <v>39</v>
      </c>
    </row>
    <row r="9859" spans="1:15" x14ac:dyDescent="0.3">
      <c r="A9859" s="5" t="s">
        <v>22722</v>
      </c>
      <c r="B9859" s="6">
        <v>45965</v>
      </c>
      <c r="C9859" s="5" t="s">
        <v>6830</v>
      </c>
      <c r="D9859" s="5" t="s">
        <v>22723</v>
      </c>
      <c r="E9859" s="5" t="s">
        <v>72</v>
      </c>
      <c r="F9859" s="5" t="s">
        <v>52</v>
      </c>
      <c r="G9859" s="5" t="s">
        <v>59</v>
      </c>
      <c r="H9859" s="5" t="s">
        <v>60</v>
      </c>
      <c r="I9859" s="5">
        <v>4</v>
      </c>
      <c r="J9859" s="5">
        <v>41080</v>
      </c>
      <c r="K9859" s="5">
        <v>164320</v>
      </c>
      <c r="L9859" s="5">
        <v>41536.58</v>
      </c>
      <c r="M9859" s="5" t="s">
        <v>61</v>
      </c>
      <c r="N9859" s="5" t="s">
        <v>67</v>
      </c>
      <c r="O9859" s="5" t="s">
        <v>1026</v>
      </c>
    </row>
    <row r="9860" spans="1:15" x14ac:dyDescent="0.3">
      <c r="A9860" s="5" t="s">
        <v>22724</v>
      </c>
      <c r="B9860" s="6">
        <v>45861</v>
      </c>
      <c r="C9860" s="5" t="s">
        <v>1890</v>
      </c>
      <c r="D9860" s="5" t="s">
        <v>22725</v>
      </c>
      <c r="E9860" s="5" t="s">
        <v>72</v>
      </c>
      <c r="F9860" s="5" t="s">
        <v>28</v>
      </c>
      <c r="G9860" s="5" t="s">
        <v>20</v>
      </c>
      <c r="H9860" s="5" t="s">
        <v>109</v>
      </c>
      <c r="I9860" s="5">
        <v>1</v>
      </c>
      <c r="J9860" s="5">
        <v>29396</v>
      </c>
      <c r="K9860" s="5">
        <v>29396</v>
      </c>
      <c r="L9860" s="5">
        <v>7180.98</v>
      </c>
      <c r="M9860" s="5" t="s">
        <v>54</v>
      </c>
      <c r="N9860" s="5" t="s">
        <v>31</v>
      </c>
      <c r="O9860" s="5" t="s">
        <v>1992</v>
      </c>
    </row>
    <row r="9861" spans="1:15" x14ac:dyDescent="0.3">
      <c r="A9861" s="5" t="s">
        <v>22726</v>
      </c>
      <c r="B9861" s="6">
        <v>45879</v>
      </c>
      <c r="C9861" s="5" t="s">
        <v>8222</v>
      </c>
      <c r="D9861" s="5" t="s">
        <v>22727</v>
      </c>
      <c r="E9861" s="5" t="s">
        <v>72</v>
      </c>
      <c r="F9861" s="5" t="s">
        <v>44</v>
      </c>
      <c r="G9861" s="5" t="s">
        <v>59</v>
      </c>
      <c r="H9861" s="5" t="s">
        <v>66</v>
      </c>
      <c r="I9861" s="5">
        <v>5</v>
      </c>
      <c r="J9861" s="5">
        <v>11370</v>
      </c>
      <c r="K9861" s="5">
        <v>56850</v>
      </c>
      <c r="L9861" s="5">
        <v>4011.17</v>
      </c>
      <c r="M9861" s="5" t="s">
        <v>30</v>
      </c>
      <c r="N9861" s="5" t="s">
        <v>31</v>
      </c>
      <c r="O9861" s="5" t="s">
        <v>9746</v>
      </c>
    </row>
    <row r="9862" spans="1:15" x14ac:dyDescent="0.3">
      <c r="A9862" s="5" t="s">
        <v>22728</v>
      </c>
      <c r="B9862" s="6">
        <v>45716</v>
      </c>
      <c r="C9862" s="5" t="s">
        <v>10673</v>
      </c>
      <c r="D9862" s="5" t="s">
        <v>22729</v>
      </c>
      <c r="E9862" s="5" t="s">
        <v>43</v>
      </c>
      <c r="F9862" s="5" t="s">
        <v>87</v>
      </c>
      <c r="G9862" s="5" t="s">
        <v>59</v>
      </c>
      <c r="H9862" s="5" t="s">
        <v>181</v>
      </c>
      <c r="I9862" s="5">
        <v>5</v>
      </c>
      <c r="J9862" s="5">
        <v>11532</v>
      </c>
      <c r="K9862" s="5">
        <v>57660</v>
      </c>
      <c r="L9862" s="5">
        <v>11662.51</v>
      </c>
      <c r="M9862" s="5" t="s">
        <v>47</v>
      </c>
      <c r="N9862" s="5" t="s">
        <v>38</v>
      </c>
      <c r="O9862" s="5" t="s">
        <v>2468</v>
      </c>
    </row>
    <row r="9863" spans="1:15" x14ac:dyDescent="0.3">
      <c r="A9863" s="5" t="s">
        <v>22730</v>
      </c>
      <c r="B9863" s="6">
        <v>46063</v>
      </c>
      <c r="C9863" s="5" t="s">
        <v>16546</v>
      </c>
      <c r="D9863" s="5" t="s">
        <v>22731</v>
      </c>
      <c r="E9863" s="5" t="s">
        <v>72</v>
      </c>
      <c r="F9863" s="5" t="s">
        <v>28</v>
      </c>
      <c r="G9863" s="5" t="s">
        <v>45</v>
      </c>
      <c r="H9863" s="5" t="s">
        <v>147</v>
      </c>
      <c r="I9863" s="5">
        <v>2</v>
      </c>
      <c r="J9863" s="5">
        <v>16732</v>
      </c>
      <c r="K9863" s="5">
        <v>33464</v>
      </c>
      <c r="L9863" s="5">
        <v>6502.27</v>
      </c>
      <c r="M9863" s="5" t="s">
        <v>47</v>
      </c>
      <c r="N9863" s="5" t="s">
        <v>38</v>
      </c>
      <c r="O9863" s="5" t="s">
        <v>55</v>
      </c>
    </row>
    <row r="9864" spans="1:15" x14ac:dyDescent="0.3">
      <c r="A9864" s="5" t="s">
        <v>22732</v>
      </c>
      <c r="B9864" s="6">
        <v>45687</v>
      </c>
      <c r="C9864" s="5" t="s">
        <v>14628</v>
      </c>
      <c r="D9864" s="5" t="s">
        <v>22733</v>
      </c>
      <c r="E9864" s="5" t="s">
        <v>86</v>
      </c>
      <c r="F9864" s="5" t="s">
        <v>104</v>
      </c>
      <c r="G9864" s="5" t="s">
        <v>59</v>
      </c>
      <c r="H9864" s="5" t="s">
        <v>181</v>
      </c>
      <c r="I9864" s="5">
        <v>2</v>
      </c>
      <c r="J9864" s="5">
        <v>31085</v>
      </c>
      <c r="K9864" s="5">
        <v>62170</v>
      </c>
      <c r="L9864" s="5">
        <v>8016.25</v>
      </c>
      <c r="M9864" s="5" t="s">
        <v>30</v>
      </c>
      <c r="N9864" s="5" t="s">
        <v>23</v>
      </c>
      <c r="O9864" s="5" t="s">
        <v>82</v>
      </c>
    </row>
    <row r="9865" spans="1:15" x14ac:dyDescent="0.3">
      <c r="A9865" s="5" t="s">
        <v>22734</v>
      </c>
      <c r="B9865" s="6">
        <v>45745</v>
      </c>
      <c r="C9865" s="5" t="s">
        <v>3352</v>
      </c>
      <c r="D9865" s="5" t="s">
        <v>22735</v>
      </c>
      <c r="E9865" s="5" t="s">
        <v>72</v>
      </c>
      <c r="F9865" s="5" t="s">
        <v>87</v>
      </c>
      <c r="G9865" s="5" t="s">
        <v>36</v>
      </c>
      <c r="H9865" s="5" t="s">
        <v>37</v>
      </c>
      <c r="I9865" s="5">
        <v>2</v>
      </c>
      <c r="J9865" s="5">
        <v>6020</v>
      </c>
      <c r="K9865" s="5">
        <v>12040</v>
      </c>
      <c r="L9865" s="5">
        <v>1452.95</v>
      </c>
      <c r="M9865" s="5" t="s">
        <v>54</v>
      </c>
      <c r="N9865" s="5" t="s">
        <v>67</v>
      </c>
      <c r="O9865" s="5" t="s">
        <v>1803</v>
      </c>
    </row>
    <row r="9866" spans="1:15" x14ac:dyDescent="0.3">
      <c r="A9866" s="5" t="s">
        <v>22736</v>
      </c>
      <c r="B9866" s="6">
        <v>45801</v>
      </c>
      <c r="C9866" s="5" t="s">
        <v>4954</v>
      </c>
      <c r="D9866" s="5" t="s">
        <v>22737</v>
      </c>
      <c r="E9866" s="5" t="s">
        <v>43</v>
      </c>
      <c r="F9866" s="5" t="s">
        <v>87</v>
      </c>
      <c r="G9866" s="5" t="s">
        <v>59</v>
      </c>
      <c r="H9866" s="5" t="s">
        <v>60</v>
      </c>
      <c r="I9866" s="5">
        <v>3</v>
      </c>
      <c r="J9866" s="5">
        <v>17934</v>
      </c>
      <c r="K9866" s="5">
        <v>53802</v>
      </c>
      <c r="L9866" s="5">
        <v>7508.82</v>
      </c>
      <c r="M9866" s="5" t="s">
        <v>30</v>
      </c>
      <c r="N9866" s="5" t="s">
        <v>67</v>
      </c>
      <c r="O9866" s="5" t="s">
        <v>105</v>
      </c>
    </row>
    <row r="9867" spans="1:15" x14ac:dyDescent="0.3">
      <c r="A9867" s="5" t="s">
        <v>22738</v>
      </c>
      <c r="B9867" s="6">
        <v>45912</v>
      </c>
      <c r="C9867" s="5" t="s">
        <v>4493</v>
      </c>
      <c r="D9867" s="5" t="s">
        <v>22739</v>
      </c>
      <c r="E9867" s="5" t="s">
        <v>72</v>
      </c>
      <c r="F9867" s="5" t="s">
        <v>28</v>
      </c>
      <c r="G9867" s="5" t="s">
        <v>36</v>
      </c>
      <c r="H9867" s="5" t="s">
        <v>216</v>
      </c>
      <c r="I9867" s="5">
        <v>3</v>
      </c>
      <c r="J9867" s="5">
        <v>7514</v>
      </c>
      <c r="K9867" s="5">
        <v>22542</v>
      </c>
      <c r="L9867" s="5">
        <v>3101.65</v>
      </c>
      <c r="M9867" s="5" t="s">
        <v>47</v>
      </c>
      <c r="N9867" s="5" t="s">
        <v>67</v>
      </c>
      <c r="O9867" s="5" t="s">
        <v>62</v>
      </c>
    </row>
    <row r="9868" spans="1:15" x14ac:dyDescent="0.3">
      <c r="A9868" s="5" t="s">
        <v>22740</v>
      </c>
      <c r="B9868" s="6">
        <v>45948</v>
      </c>
      <c r="C9868" s="5" t="s">
        <v>16607</v>
      </c>
      <c r="D9868" s="5" t="s">
        <v>22741</v>
      </c>
      <c r="E9868" s="5" t="s">
        <v>43</v>
      </c>
      <c r="F9868" s="5" t="s">
        <v>28</v>
      </c>
      <c r="G9868" s="5" t="s">
        <v>36</v>
      </c>
      <c r="H9868" s="5" t="s">
        <v>53</v>
      </c>
      <c r="I9868" s="5">
        <v>5</v>
      </c>
      <c r="J9868" s="5">
        <v>33522</v>
      </c>
      <c r="K9868" s="5">
        <v>167610</v>
      </c>
      <c r="L9868" s="5">
        <v>46001.41</v>
      </c>
      <c r="M9868" s="5" t="s">
        <v>47</v>
      </c>
      <c r="N9868" s="5" t="s">
        <v>38</v>
      </c>
      <c r="O9868" s="5" t="s">
        <v>515</v>
      </c>
    </row>
    <row r="9869" spans="1:15" x14ac:dyDescent="0.3">
      <c r="A9869" s="5" t="s">
        <v>22742</v>
      </c>
      <c r="B9869" s="6">
        <v>45924</v>
      </c>
      <c r="C9869" s="5" t="s">
        <v>3688</v>
      </c>
      <c r="D9869" s="5" t="s">
        <v>22743</v>
      </c>
      <c r="E9869" s="5" t="s">
        <v>86</v>
      </c>
      <c r="F9869" s="5" t="s">
        <v>87</v>
      </c>
      <c r="G9869" s="5" t="s">
        <v>20</v>
      </c>
      <c r="H9869" s="5" t="s">
        <v>29</v>
      </c>
      <c r="I9869" s="5">
        <v>2</v>
      </c>
      <c r="J9869" s="5">
        <v>7202</v>
      </c>
      <c r="K9869" s="5">
        <v>14404</v>
      </c>
      <c r="L9869" s="5">
        <v>3138.58</v>
      </c>
      <c r="M9869" s="5" t="s">
        <v>47</v>
      </c>
      <c r="N9869" s="5" t="s">
        <v>31</v>
      </c>
      <c r="O9869" s="5" t="s">
        <v>2963</v>
      </c>
    </row>
    <row r="9870" spans="1:15" x14ac:dyDescent="0.3">
      <c r="A9870" s="5" t="s">
        <v>22744</v>
      </c>
      <c r="B9870" s="6">
        <v>45932</v>
      </c>
      <c r="C9870" s="5" t="s">
        <v>14134</v>
      </c>
      <c r="D9870" s="5" t="s">
        <v>22745</v>
      </c>
      <c r="E9870" s="5" t="s">
        <v>86</v>
      </c>
      <c r="F9870" s="5" t="s">
        <v>87</v>
      </c>
      <c r="G9870" s="5" t="s">
        <v>45</v>
      </c>
      <c r="H9870" s="5" t="s">
        <v>138</v>
      </c>
      <c r="I9870" s="5">
        <v>2</v>
      </c>
      <c r="J9870" s="5">
        <v>16692</v>
      </c>
      <c r="K9870" s="5">
        <v>33384</v>
      </c>
      <c r="L9870" s="5">
        <v>9221.36</v>
      </c>
      <c r="M9870" s="5" t="s">
        <v>61</v>
      </c>
      <c r="N9870" s="5" t="s">
        <v>31</v>
      </c>
      <c r="O9870" s="5" t="s">
        <v>1016</v>
      </c>
    </row>
    <row r="9871" spans="1:15" x14ac:dyDescent="0.3">
      <c r="A9871" s="5" t="s">
        <v>22746</v>
      </c>
      <c r="B9871" s="6">
        <v>46084</v>
      </c>
      <c r="C9871" s="5" t="s">
        <v>5286</v>
      </c>
      <c r="D9871" s="5" t="s">
        <v>22747</v>
      </c>
      <c r="E9871" s="5" t="s">
        <v>72</v>
      </c>
      <c r="F9871" s="5" t="s">
        <v>87</v>
      </c>
      <c r="G9871" s="5" t="s">
        <v>36</v>
      </c>
      <c r="H9871" s="5" t="s">
        <v>53</v>
      </c>
      <c r="I9871" s="5">
        <v>4</v>
      </c>
      <c r="J9871" s="5">
        <v>19835</v>
      </c>
      <c r="K9871" s="5">
        <v>79340</v>
      </c>
      <c r="L9871" s="5">
        <v>15572.71</v>
      </c>
      <c r="M9871" s="5" t="s">
        <v>22</v>
      </c>
      <c r="N9871" s="5" t="s">
        <v>67</v>
      </c>
      <c r="O9871" s="5" t="s">
        <v>139</v>
      </c>
    </row>
    <row r="9872" spans="1:15" x14ac:dyDescent="0.3">
      <c r="A9872" s="5" t="s">
        <v>22748</v>
      </c>
      <c r="B9872" s="6">
        <v>45739</v>
      </c>
      <c r="C9872" s="5" t="s">
        <v>3697</v>
      </c>
      <c r="D9872" s="5" t="s">
        <v>22749</v>
      </c>
      <c r="E9872" s="5" t="s">
        <v>86</v>
      </c>
      <c r="F9872" s="5" t="s">
        <v>104</v>
      </c>
      <c r="G9872" s="5" t="s">
        <v>20</v>
      </c>
      <c r="H9872" s="5" t="s">
        <v>73</v>
      </c>
      <c r="I9872" s="5">
        <v>3</v>
      </c>
      <c r="J9872" s="5">
        <v>10969</v>
      </c>
      <c r="K9872" s="5">
        <v>32907</v>
      </c>
      <c r="L9872" s="5">
        <v>7250.83</v>
      </c>
      <c r="M9872" s="5" t="s">
        <v>54</v>
      </c>
      <c r="N9872" s="5" t="s">
        <v>38</v>
      </c>
      <c r="O9872" s="5" t="s">
        <v>224</v>
      </c>
    </row>
    <row r="9873" spans="1:15" x14ac:dyDescent="0.3">
      <c r="A9873" s="5" t="s">
        <v>22750</v>
      </c>
      <c r="B9873" s="6">
        <v>45979</v>
      </c>
      <c r="C9873" s="5" t="s">
        <v>435</v>
      </c>
      <c r="D9873" s="5" t="s">
        <v>22751</v>
      </c>
      <c r="E9873" s="5" t="s">
        <v>72</v>
      </c>
      <c r="F9873" s="5" t="s">
        <v>52</v>
      </c>
      <c r="G9873" s="5" t="s">
        <v>59</v>
      </c>
      <c r="H9873" s="5" t="s">
        <v>66</v>
      </c>
      <c r="I9873" s="5">
        <v>2</v>
      </c>
      <c r="J9873" s="5">
        <v>6267</v>
      </c>
      <c r="K9873" s="5">
        <v>12534</v>
      </c>
      <c r="L9873" s="5">
        <v>2027.49</v>
      </c>
      <c r="M9873" s="5" t="s">
        <v>54</v>
      </c>
      <c r="N9873" s="5" t="s">
        <v>67</v>
      </c>
      <c r="O9873" s="5" t="s">
        <v>3326</v>
      </c>
    </row>
    <row r="9874" spans="1:15" x14ac:dyDescent="0.3">
      <c r="A9874" s="5" t="s">
        <v>22752</v>
      </c>
      <c r="B9874" s="6">
        <v>45836</v>
      </c>
      <c r="C9874" s="5" t="s">
        <v>13928</v>
      </c>
      <c r="D9874" s="5" t="s">
        <v>22753</v>
      </c>
      <c r="E9874" s="5" t="s">
        <v>86</v>
      </c>
      <c r="F9874" s="5" t="s">
        <v>28</v>
      </c>
      <c r="G9874" s="5" t="s">
        <v>45</v>
      </c>
      <c r="H9874" s="5" t="s">
        <v>160</v>
      </c>
      <c r="I9874" s="5">
        <v>1</v>
      </c>
      <c r="J9874" s="5">
        <v>47873</v>
      </c>
      <c r="K9874" s="5">
        <v>47873</v>
      </c>
      <c r="L9874" s="5">
        <v>13144.16</v>
      </c>
      <c r="M9874" s="5" t="s">
        <v>22</v>
      </c>
      <c r="N9874" s="5" t="s">
        <v>23</v>
      </c>
      <c r="O9874" s="5" t="s">
        <v>1160</v>
      </c>
    </row>
    <row r="9875" spans="1:15" x14ac:dyDescent="0.3">
      <c r="A9875" s="5" t="s">
        <v>22754</v>
      </c>
      <c r="B9875" s="6">
        <v>45710</v>
      </c>
      <c r="C9875" s="5" t="s">
        <v>22755</v>
      </c>
      <c r="D9875" s="5" t="s">
        <v>22756</v>
      </c>
      <c r="E9875" s="5" t="s">
        <v>72</v>
      </c>
      <c r="F9875" s="5" t="s">
        <v>87</v>
      </c>
      <c r="G9875" s="5" t="s">
        <v>59</v>
      </c>
      <c r="H9875" s="5" t="s">
        <v>126</v>
      </c>
      <c r="I9875" s="5">
        <v>5</v>
      </c>
      <c r="J9875" s="5">
        <v>25500</v>
      </c>
      <c r="K9875" s="5">
        <v>127500</v>
      </c>
      <c r="L9875" s="5">
        <v>35749.32</v>
      </c>
      <c r="M9875" s="5" t="s">
        <v>22</v>
      </c>
      <c r="N9875" s="5" t="s">
        <v>31</v>
      </c>
      <c r="O9875" s="5" t="s">
        <v>1486</v>
      </c>
    </row>
    <row r="9876" spans="1:15" x14ac:dyDescent="0.3">
      <c r="A9876" s="5" t="s">
        <v>22757</v>
      </c>
      <c r="B9876" s="6">
        <v>45737</v>
      </c>
      <c r="C9876" s="5" t="s">
        <v>2527</v>
      </c>
      <c r="D9876" s="5" t="s">
        <v>22758</v>
      </c>
      <c r="E9876" s="5" t="s">
        <v>43</v>
      </c>
      <c r="F9876" s="5" t="s">
        <v>104</v>
      </c>
      <c r="G9876" s="5" t="s">
        <v>20</v>
      </c>
      <c r="H9876" s="5" t="s">
        <v>73</v>
      </c>
      <c r="I9876" s="5">
        <v>5</v>
      </c>
      <c r="J9876" s="5">
        <v>11671</v>
      </c>
      <c r="K9876" s="5">
        <v>58355</v>
      </c>
      <c r="L9876" s="5">
        <v>10896.63</v>
      </c>
      <c r="M9876" s="5" t="s">
        <v>61</v>
      </c>
      <c r="N9876" s="5" t="s">
        <v>31</v>
      </c>
      <c r="O9876" s="5" t="s">
        <v>531</v>
      </c>
    </row>
    <row r="9877" spans="1:15" x14ac:dyDescent="0.3">
      <c r="A9877" s="5" t="s">
        <v>22759</v>
      </c>
      <c r="B9877" s="6">
        <v>45782</v>
      </c>
      <c r="C9877" s="5" t="s">
        <v>12889</v>
      </c>
      <c r="D9877" s="5" t="s">
        <v>22760</v>
      </c>
      <c r="E9877" s="5" t="s">
        <v>86</v>
      </c>
      <c r="F9877" s="5" t="s">
        <v>104</v>
      </c>
      <c r="G9877" s="5" t="s">
        <v>20</v>
      </c>
      <c r="H9877" s="5" t="s">
        <v>73</v>
      </c>
      <c r="I9877" s="5">
        <v>3</v>
      </c>
      <c r="J9877" s="5">
        <v>37563</v>
      </c>
      <c r="K9877" s="5">
        <v>112689</v>
      </c>
      <c r="L9877" s="5">
        <v>11282.08</v>
      </c>
      <c r="M9877" s="5" t="s">
        <v>30</v>
      </c>
      <c r="N9877" s="5" t="s">
        <v>67</v>
      </c>
      <c r="O9877" s="5" t="s">
        <v>13027</v>
      </c>
    </row>
    <row r="9878" spans="1:15" x14ac:dyDescent="0.3">
      <c r="A9878" s="5" t="s">
        <v>22761</v>
      </c>
      <c r="B9878" s="6">
        <v>46041</v>
      </c>
      <c r="C9878" s="5" t="s">
        <v>4751</v>
      </c>
      <c r="D9878" s="5" t="s">
        <v>22762</v>
      </c>
      <c r="E9878" s="5" t="s">
        <v>18</v>
      </c>
      <c r="F9878" s="5" t="s">
        <v>104</v>
      </c>
      <c r="G9878" s="5" t="s">
        <v>20</v>
      </c>
      <c r="H9878" s="5" t="s">
        <v>73</v>
      </c>
      <c r="I9878" s="5">
        <v>5</v>
      </c>
      <c r="J9878" s="5">
        <v>25343</v>
      </c>
      <c r="K9878" s="5">
        <v>126715</v>
      </c>
      <c r="L9878" s="5">
        <v>12279.22</v>
      </c>
      <c r="M9878" s="5" t="s">
        <v>61</v>
      </c>
      <c r="N9878" s="5" t="s">
        <v>31</v>
      </c>
      <c r="O9878" s="5" t="s">
        <v>6110</v>
      </c>
    </row>
    <row r="9879" spans="1:15" x14ac:dyDescent="0.3">
      <c r="A9879" s="5" t="s">
        <v>22763</v>
      </c>
      <c r="B9879" s="6">
        <v>45993</v>
      </c>
      <c r="C9879" s="5" t="s">
        <v>4286</v>
      </c>
      <c r="D9879" s="5" t="s">
        <v>22764</v>
      </c>
      <c r="E9879" s="5" t="s">
        <v>43</v>
      </c>
      <c r="F9879" s="5" t="s">
        <v>104</v>
      </c>
      <c r="G9879" s="5" t="s">
        <v>59</v>
      </c>
      <c r="H9879" s="5" t="s">
        <v>181</v>
      </c>
      <c r="I9879" s="5">
        <v>4</v>
      </c>
      <c r="J9879" s="5">
        <v>11801</v>
      </c>
      <c r="K9879" s="5">
        <v>47204</v>
      </c>
      <c r="L9879" s="5">
        <v>12227.68</v>
      </c>
      <c r="M9879" s="5" t="s">
        <v>47</v>
      </c>
      <c r="N9879" s="5" t="s">
        <v>23</v>
      </c>
      <c r="O9879" s="5" t="s">
        <v>1546</v>
      </c>
    </row>
    <row r="9880" spans="1:15" x14ac:dyDescent="0.3">
      <c r="A9880" s="5" t="s">
        <v>22765</v>
      </c>
      <c r="B9880" s="6">
        <v>45926</v>
      </c>
      <c r="C9880" s="5" t="s">
        <v>9204</v>
      </c>
      <c r="D9880" s="5" t="s">
        <v>22766</v>
      </c>
      <c r="E9880" s="5" t="s">
        <v>43</v>
      </c>
      <c r="F9880" s="5" t="s">
        <v>28</v>
      </c>
      <c r="G9880" s="5" t="s">
        <v>20</v>
      </c>
      <c r="H9880" s="5" t="s">
        <v>21</v>
      </c>
      <c r="I9880" s="5">
        <v>4</v>
      </c>
      <c r="J9880" s="5">
        <v>36179</v>
      </c>
      <c r="K9880" s="5">
        <v>144716</v>
      </c>
      <c r="L9880" s="5">
        <v>28134.21</v>
      </c>
      <c r="M9880" s="5" t="s">
        <v>30</v>
      </c>
      <c r="N9880" s="5" t="s">
        <v>38</v>
      </c>
      <c r="O9880" s="5" t="s">
        <v>2143</v>
      </c>
    </row>
    <row r="9881" spans="1:15" x14ac:dyDescent="0.3">
      <c r="A9881" s="5" t="s">
        <v>22767</v>
      </c>
      <c r="B9881" s="6">
        <v>45920</v>
      </c>
      <c r="C9881" s="5" t="s">
        <v>8522</v>
      </c>
      <c r="D9881" s="5" t="s">
        <v>22768</v>
      </c>
      <c r="E9881" s="5" t="s">
        <v>86</v>
      </c>
      <c r="F9881" s="5" t="s">
        <v>28</v>
      </c>
      <c r="G9881" s="5" t="s">
        <v>59</v>
      </c>
      <c r="H9881" s="5" t="s">
        <v>126</v>
      </c>
      <c r="I9881" s="5">
        <v>1</v>
      </c>
      <c r="J9881" s="5">
        <v>20453</v>
      </c>
      <c r="K9881" s="5">
        <v>20453</v>
      </c>
      <c r="L9881" s="5">
        <v>3894.7</v>
      </c>
      <c r="M9881" s="5" t="s">
        <v>61</v>
      </c>
      <c r="N9881" s="5" t="s">
        <v>31</v>
      </c>
      <c r="O9881" s="5" t="s">
        <v>531</v>
      </c>
    </row>
    <row r="9882" spans="1:15" x14ac:dyDescent="0.3">
      <c r="A9882" s="5" t="s">
        <v>22769</v>
      </c>
      <c r="B9882" s="6">
        <v>45708</v>
      </c>
      <c r="C9882" s="5" t="s">
        <v>4036</v>
      </c>
      <c r="D9882" s="5" t="s">
        <v>22770</v>
      </c>
      <c r="E9882" s="5" t="s">
        <v>72</v>
      </c>
      <c r="F9882" s="5" t="s">
        <v>52</v>
      </c>
      <c r="G9882" s="5" t="s">
        <v>59</v>
      </c>
      <c r="H9882" s="5" t="s">
        <v>181</v>
      </c>
      <c r="I9882" s="5">
        <v>2</v>
      </c>
      <c r="J9882" s="5">
        <v>27786</v>
      </c>
      <c r="K9882" s="5">
        <v>55572</v>
      </c>
      <c r="L9882" s="5">
        <v>11603.7</v>
      </c>
      <c r="M9882" s="5" t="s">
        <v>30</v>
      </c>
      <c r="N9882" s="5" t="s">
        <v>31</v>
      </c>
      <c r="O9882" s="5" t="s">
        <v>726</v>
      </c>
    </row>
    <row r="9883" spans="1:15" x14ac:dyDescent="0.3">
      <c r="A9883" s="5" t="s">
        <v>22771</v>
      </c>
      <c r="B9883" s="6">
        <v>45925</v>
      </c>
      <c r="C9883" s="5" t="s">
        <v>6657</v>
      </c>
      <c r="D9883" s="5" t="s">
        <v>22772</v>
      </c>
      <c r="E9883" s="5" t="s">
        <v>86</v>
      </c>
      <c r="F9883" s="5" t="s">
        <v>28</v>
      </c>
      <c r="G9883" s="5" t="s">
        <v>20</v>
      </c>
      <c r="H9883" s="5" t="s">
        <v>109</v>
      </c>
      <c r="I9883" s="5">
        <v>4</v>
      </c>
      <c r="J9883" s="5">
        <v>17326</v>
      </c>
      <c r="K9883" s="5">
        <v>69304</v>
      </c>
      <c r="L9883" s="5">
        <v>5149.72</v>
      </c>
      <c r="M9883" s="5" t="s">
        <v>47</v>
      </c>
      <c r="N9883" s="5" t="s">
        <v>23</v>
      </c>
      <c r="O9883" s="5" t="s">
        <v>32</v>
      </c>
    </row>
    <row r="9884" spans="1:15" x14ac:dyDescent="0.3">
      <c r="A9884" s="5" t="s">
        <v>22773</v>
      </c>
      <c r="B9884" s="6">
        <v>46050</v>
      </c>
      <c r="C9884" s="5" t="s">
        <v>6298</v>
      </c>
      <c r="D9884" s="5" t="s">
        <v>22774</v>
      </c>
      <c r="E9884" s="5" t="s">
        <v>18</v>
      </c>
      <c r="F9884" s="5" t="s">
        <v>52</v>
      </c>
      <c r="G9884" s="5" t="s">
        <v>36</v>
      </c>
      <c r="H9884" s="5" t="s">
        <v>216</v>
      </c>
      <c r="I9884" s="5">
        <v>1</v>
      </c>
      <c r="J9884" s="5">
        <v>9448</v>
      </c>
      <c r="K9884" s="5">
        <v>9448</v>
      </c>
      <c r="L9884" s="5">
        <v>1302.79</v>
      </c>
      <c r="M9884" s="5" t="s">
        <v>30</v>
      </c>
      <c r="N9884" s="5" t="s">
        <v>23</v>
      </c>
      <c r="O9884" s="5" t="s">
        <v>3046</v>
      </c>
    </row>
    <row r="9885" spans="1:15" x14ac:dyDescent="0.3">
      <c r="A9885" s="5" t="s">
        <v>22775</v>
      </c>
      <c r="B9885" s="6">
        <v>45868</v>
      </c>
      <c r="C9885" s="5" t="s">
        <v>2253</v>
      </c>
      <c r="D9885" s="5" t="s">
        <v>12405</v>
      </c>
      <c r="E9885" s="5" t="s">
        <v>43</v>
      </c>
      <c r="F9885" s="5" t="s">
        <v>87</v>
      </c>
      <c r="G9885" s="5" t="s">
        <v>20</v>
      </c>
      <c r="H9885" s="5" t="s">
        <v>21</v>
      </c>
      <c r="I9885" s="5">
        <v>2</v>
      </c>
      <c r="J9885" s="5">
        <v>7063</v>
      </c>
      <c r="K9885" s="5">
        <v>14126</v>
      </c>
      <c r="L9885" s="5">
        <v>2616.88</v>
      </c>
      <c r="M9885" s="5" t="s">
        <v>22</v>
      </c>
      <c r="N9885" s="5" t="s">
        <v>31</v>
      </c>
      <c r="O9885" s="5" t="s">
        <v>1753</v>
      </c>
    </row>
    <row r="9886" spans="1:15" x14ac:dyDescent="0.3">
      <c r="A9886" s="5" t="s">
        <v>22776</v>
      </c>
      <c r="B9886" s="6">
        <v>46106</v>
      </c>
      <c r="C9886" s="5" t="s">
        <v>4045</v>
      </c>
      <c r="D9886" s="5" t="s">
        <v>22777</v>
      </c>
      <c r="E9886" s="5" t="s">
        <v>18</v>
      </c>
      <c r="F9886" s="5" t="s">
        <v>52</v>
      </c>
      <c r="G9886" s="5" t="s">
        <v>45</v>
      </c>
      <c r="H9886" s="5" t="s">
        <v>138</v>
      </c>
      <c r="I9886" s="5">
        <v>5</v>
      </c>
      <c r="J9886" s="5">
        <v>41925</v>
      </c>
      <c r="K9886" s="5">
        <v>209625</v>
      </c>
      <c r="L9886" s="5">
        <v>43845.51</v>
      </c>
      <c r="M9886" s="5" t="s">
        <v>54</v>
      </c>
      <c r="N9886" s="5" t="s">
        <v>38</v>
      </c>
      <c r="O9886" s="5" t="s">
        <v>15683</v>
      </c>
    </row>
    <row r="9887" spans="1:15" x14ac:dyDescent="0.3">
      <c r="A9887" s="5" t="s">
        <v>22778</v>
      </c>
      <c r="B9887" s="6">
        <v>46096</v>
      </c>
      <c r="C9887" s="5" t="s">
        <v>8531</v>
      </c>
      <c r="D9887" s="5" t="s">
        <v>22779</v>
      </c>
      <c r="E9887" s="5" t="s">
        <v>72</v>
      </c>
      <c r="F9887" s="5" t="s">
        <v>19</v>
      </c>
      <c r="G9887" s="5" t="s">
        <v>59</v>
      </c>
      <c r="H9887" s="5" t="s">
        <v>126</v>
      </c>
      <c r="I9887" s="5">
        <v>1</v>
      </c>
      <c r="J9887" s="5">
        <v>25623</v>
      </c>
      <c r="K9887" s="5">
        <v>25623</v>
      </c>
      <c r="L9887" s="5">
        <v>3668.04</v>
      </c>
      <c r="M9887" s="5" t="s">
        <v>22</v>
      </c>
      <c r="N9887" s="5" t="s">
        <v>67</v>
      </c>
      <c r="O9887" s="5" t="s">
        <v>5792</v>
      </c>
    </row>
    <row r="9888" spans="1:15" x14ac:dyDescent="0.3">
      <c r="A9888" s="5" t="s">
        <v>22780</v>
      </c>
      <c r="B9888" s="6">
        <v>45688</v>
      </c>
      <c r="C9888" s="5" t="s">
        <v>5653</v>
      </c>
      <c r="D9888" s="5" t="s">
        <v>22781</v>
      </c>
      <c r="E9888" s="5" t="s">
        <v>43</v>
      </c>
      <c r="F9888" s="5" t="s">
        <v>19</v>
      </c>
      <c r="G9888" s="5" t="s">
        <v>20</v>
      </c>
      <c r="H9888" s="5" t="s">
        <v>73</v>
      </c>
      <c r="I9888" s="5">
        <v>3</v>
      </c>
      <c r="J9888" s="5">
        <v>35895</v>
      </c>
      <c r="K9888" s="5">
        <v>107685</v>
      </c>
      <c r="L9888" s="5">
        <v>14005.47</v>
      </c>
      <c r="M9888" s="5" t="s">
        <v>54</v>
      </c>
      <c r="N9888" s="5" t="s">
        <v>31</v>
      </c>
      <c r="O9888" s="5" t="s">
        <v>139</v>
      </c>
    </row>
    <row r="9889" spans="1:15" x14ac:dyDescent="0.3">
      <c r="A9889" s="5" t="s">
        <v>22782</v>
      </c>
      <c r="B9889" s="6">
        <v>46161</v>
      </c>
      <c r="C9889" s="5" t="s">
        <v>4550</v>
      </c>
      <c r="D9889" s="5" t="s">
        <v>22783</v>
      </c>
      <c r="E9889" s="5" t="s">
        <v>86</v>
      </c>
      <c r="F9889" s="5" t="s">
        <v>87</v>
      </c>
      <c r="G9889" s="5" t="s">
        <v>45</v>
      </c>
      <c r="H9889" s="5" t="s">
        <v>46</v>
      </c>
      <c r="I9889" s="5">
        <v>4</v>
      </c>
      <c r="J9889" s="5">
        <v>1384</v>
      </c>
      <c r="K9889" s="5">
        <v>5536</v>
      </c>
      <c r="L9889" s="5">
        <v>1505.11</v>
      </c>
      <c r="M9889" s="5" t="s">
        <v>47</v>
      </c>
      <c r="N9889" s="5" t="s">
        <v>31</v>
      </c>
      <c r="O9889" s="5" t="s">
        <v>397</v>
      </c>
    </row>
    <row r="9890" spans="1:15" x14ac:dyDescent="0.3">
      <c r="A9890" s="5" t="s">
        <v>22784</v>
      </c>
      <c r="B9890" s="6">
        <v>46040</v>
      </c>
      <c r="C9890" s="5" t="s">
        <v>3203</v>
      </c>
      <c r="D9890" s="5" t="s">
        <v>22785</v>
      </c>
      <c r="E9890" s="5" t="s">
        <v>86</v>
      </c>
      <c r="F9890" s="5" t="s">
        <v>52</v>
      </c>
      <c r="G9890" s="5" t="s">
        <v>45</v>
      </c>
      <c r="H9890" s="5" t="s">
        <v>160</v>
      </c>
      <c r="I9890" s="5">
        <v>2</v>
      </c>
      <c r="J9890" s="5">
        <v>24862</v>
      </c>
      <c r="K9890" s="5">
        <v>49724</v>
      </c>
      <c r="L9890" s="5">
        <v>4830.57</v>
      </c>
      <c r="M9890" s="5" t="s">
        <v>22</v>
      </c>
      <c r="N9890" s="5" t="s">
        <v>67</v>
      </c>
      <c r="O9890" s="5" t="s">
        <v>799</v>
      </c>
    </row>
    <row r="9891" spans="1:15" x14ac:dyDescent="0.3">
      <c r="A9891" s="5" t="s">
        <v>22786</v>
      </c>
      <c r="B9891" s="6">
        <v>46169</v>
      </c>
      <c r="C9891" s="5" t="s">
        <v>1830</v>
      </c>
      <c r="D9891" s="5" t="s">
        <v>22787</v>
      </c>
      <c r="E9891" s="5" t="s">
        <v>72</v>
      </c>
      <c r="F9891" s="5" t="s">
        <v>52</v>
      </c>
      <c r="G9891" s="5" t="s">
        <v>36</v>
      </c>
      <c r="H9891" s="5" t="s">
        <v>216</v>
      </c>
      <c r="I9891" s="5">
        <v>1</v>
      </c>
      <c r="J9891" s="5">
        <v>19826</v>
      </c>
      <c r="K9891" s="5">
        <v>19826</v>
      </c>
      <c r="L9891" s="5">
        <v>5448.16</v>
      </c>
      <c r="M9891" s="5" t="s">
        <v>47</v>
      </c>
      <c r="N9891" s="5" t="s">
        <v>38</v>
      </c>
      <c r="O9891" s="5" t="s">
        <v>535</v>
      </c>
    </row>
    <row r="9892" spans="1:15" x14ac:dyDescent="0.3">
      <c r="A9892" s="5" t="s">
        <v>22788</v>
      </c>
      <c r="B9892" s="6">
        <v>46088</v>
      </c>
      <c r="C9892" s="5" t="s">
        <v>8363</v>
      </c>
      <c r="D9892" s="5" t="s">
        <v>22789</v>
      </c>
      <c r="E9892" s="5" t="s">
        <v>72</v>
      </c>
      <c r="F9892" s="5" t="s">
        <v>44</v>
      </c>
      <c r="G9892" s="5" t="s">
        <v>59</v>
      </c>
      <c r="H9892" s="5" t="s">
        <v>181</v>
      </c>
      <c r="I9892" s="5">
        <v>1</v>
      </c>
      <c r="J9892" s="5">
        <v>37005</v>
      </c>
      <c r="K9892" s="5">
        <v>37005</v>
      </c>
      <c r="L9892" s="5">
        <v>9164.51</v>
      </c>
      <c r="M9892" s="5" t="s">
        <v>54</v>
      </c>
      <c r="N9892" s="5" t="s">
        <v>38</v>
      </c>
      <c r="O9892" s="5" t="s">
        <v>676</v>
      </c>
    </row>
    <row r="9893" spans="1:15" x14ac:dyDescent="0.3">
      <c r="A9893" s="5" t="s">
        <v>22790</v>
      </c>
      <c r="B9893" s="6">
        <v>46102</v>
      </c>
      <c r="C9893" s="5" t="s">
        <v>11422</v>
      </c>
      <c r="D9893" s="5" t="s">
        <v>22791</v>
      </c>
      <c r="E9893" s="5" t="s">
        <v>43</v>
      </c>
      <c r="F9893" s="5" t="s">
        <v>19</v>
      </c>
      <c r="G9893" s="5" t="s">
        <v>45</v>
      </c>
      <c r="H9893" s="5" t="s">
        <v>147</v>
      </c>
      <c r="I9893" s="5">
        <v>2</v>
      </c>
      <c r="J9893" s="5">
        <v>42241</v>
      </c>
      <c r="K9893" s="5">
        <v>84482</v>
      </c>
      <c r="L9893" s="5">
        <v>21033.78</v>
      </c>
      <c r="M9893" s="5" t="s">
        <v>22</v>
      </c>
      <c r="N9893" s="5" t="s">
        <v>31</v>
      </c>
      <c r="O9893" s="5" t="s">
        <v>1476</v>
      </c>
    </row>
    <row r="9894" spans="1:15" x14ac:dyDescent="0.3">
      <c r="A9894" s="5" t="s">
        <v>22792</v>
      </c>
      <c r="B9894" s="6">
        <v>45947</v>
      </c>
      <c r="C9894" s="5" t="s">
        <v>9154</v>
      </c>
      <c r="D9894" s="5" t="s">
        <v>22793</v>
      </c>
      <c r="E9894" s="5" t="s">
        <v>43</v>
      </c>
      <c r="F9894" s="5" t="s">
        <v>104</v>
      </c>
      <c r="G9894" s="5" t="s">
        <v>59</v>
      </c>
      <c r="H9894" s="5" t="s">
        <v>126</v>
      </c>
      <c r="I9894" s="5">
        <v>2</v>
      </c>
      <c r="J9894" s="5">
        <v>10752</v>
      </c>
      <c r="K9894" s="5">
        <v>21504</v>
      </c>
      <c r="L9894" s="5">
        <v>2376.7199999999998</v>
      </c>
      <c r="M9894" s="5" t="s">
        <v>61</v>
      </c>
      <c r="N9894" s="5" t="s">
        <v>67</v>
      </c>
      <c r="O9894" s="5" t="s">
        <v>2556</v>
      </c>
    </row>
    <row r="9895" spans="1:15" x14ac:dyDescent="0.3">
      <c r="A9895" s="5" t="s">
        <v>22794</v>
      </c>
      <c r="B9895" s="6">
        <v>45704</v>
      </c>
      <c r="C9895" s="5" t="s">
        <v>2961</v>
      </c>
      <c r="D9895" s="5" t="s">
        <v>21506</v>
      </c>
      <c r="E9895" s="5" t="s">
        <v>72</v>
      </c>
      <c r="F9895" s="5" t="s">
        <v>104</v>
      </c>
      <c r="G9895" s="5" t="s">
        <v>36</v>
      </c>
      <c r="H9895" s="5" t="s">
        <v>216</v>
      </c>
      <c r="I9895" s="5">
        <v>4</v>
      </c>
      <c r="J9895" s="5">
        <v>23770</v>
      </c>
      <c r="K9895" s="5">
        <v>95080</v>
      </c>
      <c r="L9895" s="5">
        <v>26843.17</v>
      </c>
      <c r="M9895" s="5" t="s">
        <v>30</v>
      </c>
      <c r="N9895" s="5" t="s">
        <v>31</v>
      </c>
      <c r="O9895" s="5" t="s">
        <v>660</v>
      </c>
    </row>
    <row r="9896" spans="1:15" x14ac:dyDescent="0.3">
      <c r="A9896" s="5" t="s">
        <v>22795</v>
      </c>
      <c r="B9896" s="6">
        <v>46077</v>
      </c>
      <c r="C9896" s="5" t="s">
        <v>11872</v>
      </c>
      <c r="D9896" s="5" t="s">
        <v>22796</v>
      </c>
      <c r="E9896" s="5" t="s">
        <v>72</v>
      </c>
      <c r="F9896" s="5" t="s">
        <v>44</v>
      </c>
      <c r="G9896" s="5" t="s">
        <v>36</v>
      </c>
      <c r="H9896" s="5" t="s">
        <v>37</v>
      </c>
      <c r="I9896" s="5">
        <v>2</v>
      </c>
      <c r="J9896" s="5">
        <v>28974</v>
      </c>
      <c r="K9896" s="5">
        <v>57948</v>
      </c>
      <c r="L9896" s="5">
        <v>4453.91</v>
      </c>
      <c r="M9896" s="5" t="s">
        <v>22</v>
      </c>
      <c r="N9896" s="5" t="s">
        <v>38</v>
      </c>
      <c r="O9896" s="5" t="s">
        <v>2468</v>
      </c>
    </row>
    <row r="9897" spans="1:15" x14ac:dyDescent="0.3">
      <c r="A9897" s="5" t="s">
        <v>22797</v>
      </c>
      <c r="B9897" s="6">
        <v>46065</v>
      </c>
      <c r="C9897" s="5" t="s">
        <v>2253</v>
      </c>
      <c r="D9897" s="5" t="s">
        <v>22798</v>
      </c>
      <c r="E9897" s="5" t="s">
        <v>86</v>
      </c>
      <c r="F9897" s="5" t="s">
        <v>19</v>
      </c>
      <c r="G9897" s="5" t="s">
        <v>20</v>
      </c>
      <c r="H9897" s="5" t="s">
        <v>73</v>
      </c>
      <c r="I9897" s="5">
        <v>5</v>
      </c>
      <c r="J9897" s="5">
        <v>13623</v>
      </c>
      <c r="K9897" s="5">
        <v>68115</v>
      </c>
      <c r="L9897" s="5">
        <v>15066.55</v>
      </c>
      <c r="M9897" s="5" t="s">
        <v>47</v>
      </c>
      <c r="N9897" s="5" t="s">
        <v>38</v>
      </c>
      <c r="O9897" s="5" t="s">
        <v>319</v>
      </c>
    </row>
    <row r="9898" spans="1:15" x14ac:dyDescent="0.3">
      <c r="A9898" s="5" t="s">
        <v>22799</v>
      </c>
      <c r="B9898" s="6">
        <v>45743</v>
      </c>
      <c r="C9898" s="5" t="s">
        <v>8035</v>
      </c>
      <c r="D9898" s="5" t="s">
        <v>22800</v>
      </c>
      <c r="E9898" s="5" t="s">
        <v>86</v>
      </c>
      <c r="F9898" s="5" t="s">
        <v>19</v>
      </c>
      <c r="G9898" s="5" t="s">
        <v>20</v>
      </c>
      <c r="H9898" s="5" t="s">
        <v>73</v>
      </c>
      <c r="I9898" s="5">
        <v>3</v>
      </c>
      <c r="J9898" s="5">
        <v>35119</v>
      </c>
      <c r="K9898" s="5">
        <v>105357</v>
      </c>
      <c r="L9898" s="5">
        <v>19373.2</v>
      </c>
      <c r="M9898" s="5" t="s">
        <v>61</v>
      </c>
      <c r="N9898" s="5" t="s">
        <v>23</v>
      </c>
      <c r="O9898" s="5" t="s">
        <v>426</v>
      </c>
    </row>
    <row r="9899" spans="1:15" x14ac:dyDescent="0.3">
      <c r="A9899" s="5" t="s">
        <v>22801</v>
      </c>
      <c r="B9899" s="6">
        <v>46018</v>
      </c>
      <c r="C9899" s="5" t="s">
        <v>19075</v>
      </c>
      <c r="D9899" s="5" t="s">
        <v>22802</v>
      </c>
      <c r="E9899" s="5" t="s">
        <v>86</v>
      </c>
      <c r="F9899" s="5" t="s">
        <v>104</v>
      </c>
      <c r="G9899" s="5" t="s">
        <v>20</v>
      </c>
      <c r="H9899" s="5" t="s">
        <v>109</v>
      </c>
      <c r="I9899" s="5">
        <v>1</v>
      </c>
      <c r="J9899" s="5">
        <v>27502</v>
      </c>
      <c r="K9899" s="5">
        <v>27502</v>
      </c>
      <c r="L9899" s="5">
        <v>3628.63</v>
      </c>
      <c r="M9899" s="5" t="s">
        <v>47</v>
      </c>
      <c r="N9899" s="5" t="s">
        <v>38</v>
      </c>
      <c r="O9899" s="5" t="s">
        <v>2080</v>
      </c>
    </row>
    <row r="9900" spans="1:15" x14ac:dyDescent="0.3">
      <c r="A9900" s="5" t="s">
        <v>22803</v>
      </c>
      <c r="B9900" s="6">
        <v>45806</v>
      </c>
      <c r="C9900" s="5" t="s">
        <v>1329</v>
      </c>
      <c r="D9900" s="5" t="s">
        <v>22804</v>
      </c>
      <c r="E9900" s="5" t="s">
        <v>86</v>
      </c>
      <c r="F9900" s="5" t="s">
        <v>19</v>
      </c>
      <c r="G9900" s="5" t="s">
        <v>20</v>
      </c>
      <c r="H9900" s="5" t="s">
        <v>29</v>
      </c>
      <c r="I9900" s="5">
        <v>4</v>
      </c>
      <c r="J9900" s="5">
        <v>7510</v>
      </c>
      <c r="K9900" s="5">
        <v>30040</v>
      </c>
      <c r="L9900" s="5">
        <v>5669.15</v>
      </c>
      <c r="M9900" s="5" t="s">
        <v>54</v>
      </c>
      <c r="N9900" s="5" t="s">
        <v>23</v>
      </c>
      <c r="O9900" s="5" t="s">
        <v>359</v>
      </c>
    </row>
    <row r="9901" spans="1:15" x14ac:dyDescent="0.3">
      <c r="A9901" s="5" t="s">
        <v>22805</v>
      </c>
      <c r="B9901" s="6">
        <v>45877</v>
      </c>
      <c r="C9901" s="5" t="s">
        <v>7184</v>
      </c>
      <c r="D9901" s="5" t="s">
        <v>22806</v>
      </c>
      <c r="E9901" s="5" t="s">
        <v>43</v>
      </c>
      <c r="F9901" s="5" t="s">
        <v>44</v>
      </c>
      <c r="G9901" s="5" t="s">
        <v>45</v>
      </c>
      <c r="H9901" s="5" t="s">
        <v>160</v>
      </c>
      <c r="I9901" s="5">
        <v>5</v>
      </c>
      <c r="J9901" s="5">
        <v>1728</v>
      </c>
      <c r="K9901" s="5">
        <v>8640</v>
      </c>
      <c r="L9901" s="5">
        <v>1621.65</v>
      </c>
      <c r="M9901" s="5" t="s">
        <v>47</v>
      </c>
      <c r="N9901" s="5" t="s">
        <v>38</v>
      </c>
      <c r="O9901" s="5" t="s">
        <v>503</v>
      </c>
    </row>
    <row r="9902" spans="1:15" x14ac:dyDescent="0.3">
      <c r="A9902" s="5" t="s">
        <v>22807</v>
      </c>
      <c r="B9902" s="6">
        <v>46050</v>
      </c>
      <c r="C9902" s="5" t="s">
        <v>5432</v>
      </c>
      <c r="D9902" s="5" t="s">
        <v>22808</v>
      </c>
      <c r="E9902" s="5" t="s">
        <v>18</v>
      </c>
      <c r="F9902" s="5" t="s">
        <v>28</v>
      </c>
      <c r="G9902" s="5" t="s">
        <v>20</v>
      </c>
      <c r="H9902" s="5" t="s">
        <v>21</v>
      </c>
      <c r="I9902" s="5">
        <v>5</v>
      </c>
      <c r="J9902" s="5">
        <v>34515</v>
      </c>
      <c r="K9902" s="5">
        <v>172575</v>
      </c>
      <c r="L9902" s="5">
        <v>25311.07</v>
      </c>
      <c r="M9902" s="5" t="s">
        <v>22</v>
      </c>
      <c r="N9902" s="5" t="s">
        <v>38</v>
      </c>
      <c r="O9902" s="5" t="s">
        <v>14319</v>
      </c>
    </row>
    <row r="9903" spans="1:15" x14ac:dyDescent="0.3">
      <c r="A9903" s="5" t="s">
        <v>22809</v>
      </c>
      <c r="B9903" s="6">
        <v>46003</v>
      </c>
      <c r="C9903" s="5" t="s">
        <v>15801</v>
      </c>
      <c r="D9903" s="5" t="s">
        <v>22810</v>
      </c>
      <c r="E9903" s="5" t="s">
        <v>43</v>
      </c>
      <c r="F9903" s="5" t="s">
        <v>104</v>
      </c>
      <c r="G9903" s="5" t="s">
        <v>45</v>
      </c>
      <c r="H9903" s="5" t="s">
        <v>138</v>
      </c>
      <c r="I9903" s="5">
        <v>2</v>
      </c>
      <c r="J9903" s="5">
        <v>6613</v>
      </c>
      <c r="K9903" s="5">
        <v>13226</v>
      </c>
      <c r="L9903" s="5">
        <v>3867.27</v>
      </c>
      <c r="M9903" s="5" t="s">
        <v>54</v>
      </c>
      <c r="N9903" s="5" t="s">
        <v>23</v>
      </c>
      <c r="O9903" s="5" t="s">
        <v>6731</v>
      </c>
    </row>
    <row r="9904" spans="1:15" x14ac:dyDescent="0.3">
      <c r="A9904" s="5" t="s">
        <v>22811</v>
      </c>
      <c r="B9904" s="6">
        <v>46046</v>
      </c>
      <c r="C9904" s="5" t="s">
        <v>22812</v>
      </c>
      <c r="D9904" s="5" t="s">
        <v>22813</v>
      </c>
      <c r="E9904" s="5" t="s">
        <v>43</v>
      </c>
      <c r="F9904" s="5" t="s">
        <v>44</v>
      </c>
      <c r="G9904" s="5" t="s">
        <v>20</v>
      </c>
      <c r="H9904" s="5" t="s">
        <v>109</v>
      </c>
      <c r="I9904" s="5">
        <v>2</v>
      </c>
      <c r="J9904" s="5">
        <v>1594</v>
      </c>
      <c r="K9904" s="5">
        <v>3188</v>
      </c>
      <c r="L9904" s="5">
        <v>209.21</v>
      </c>
      <c r="M9904" s="5" t="s">
        <v>30</v>
      </c>
      <c r="N9904" s="5" t="s">
        <v>67</v>
      </c>
      <c r="O9904" s="5" t="s">
        <v>139</v>
      </c>
    </row>
    <row r="9905" spans="1:15" x14ac:dyDescent="0.3">
      <c r="A9905" s="5" t="s">
        <v>22814</v>
      </c>
      <c r="B9905" s="6">
        <v>45855</v>
      </c>
      <c r="C9905" s="5" t="s">
        <v>11283</v>
      </c>
      <c r="D9905" s="5" t="s">
        <v>22815</v>
      </c>
      <c r="E9905" s="5" t="s">
        <v>86</v>
      </c>
      <c r="F9905" s="5" t="s">
        <v>28</v>
      </c>
      <c r="G9905" s="5" t="s">
        <v>36</v>
      </c>
      <c r="H9905" s="5" t="s">
        <v>169</v>
      </c>
      <c r="I9905" s="5">
        <v>4</v>
      </c>
      <c r="J9905" s="5">
        <v>43462</v>
      </c>
      <c r="K9905" s="5">
        <v>173848</v>
      </c>
      <c r="L9905" s="5">
        <v>10170.27</v>
      </c>
      <c r="M9905" s="5" t="s">
        <v>30</v>
      </c>
      <c r="N9905" s="5" t="s">
        <v>67</v>
      </c>
      <c r="O9905" s="5" t="s">
        <v>337</v>
      </c>
    </row>
    <row r="9906" spans="1:15" x14ac:dyDescent="0.3">
      <c r="A9906" s="5" t="s">
        <v>22816</v>
      </c>
      <c r="B9906" s="6">
        <v>45659</v>
      </c>
      <c r="C9906" s="5" t="s">
        <v>11872</v>
      </c>
      <c r="D9906" s="5" t="s">
        <v>22817</v>
      </c>
      <c r="E9906" s="5" t="s">
        <v>18</v>
      </c>
      <c r="F9906" s="5" t="s">
        <v>52</v>
      </c>
      <c r="G9906" s="5" t="s">
        <v>20</v>
      </c>
      <c r="H9906" s="5" t="s">
        <v>21</v>
      </c>
      <c r="I9906" s="5">
        <v>1</v>
      </c>
      <c r="J9906" s="5">
        <v>11195</v>
      </c>
      <c r="K9906" s="5">
        <v>11195</v>
      </c>
      <c r="L9906" s="5">
        <v>644.04999999999995</v>
      </c>
      <c r="M9906" s="5" t="s">
        <v>47</v>
      </c>
      <c r="N9906" s="5" t="s">
        <v>23</v>
      </c>
      <c r="O9906" s="5" t="s">
        <v>4374</v>
      </c>
    </row>
    <row r="9907" spans="1:15" x14ac:dyDescent="0.3">
      <c r="A9907" s="5" t="s">
        <v>22818</v>
      </c>
      <c r="B9907" s="6">
        <v>46013</v>
      </c>
      <c r="C9907" s="5" t="s">
        <v>3231</v>
      </c>
      <c r="D9907" s="5" t="s">
        <v>2467</v>
      </c>
      <c r="E9907" s="5" t="s">
        <v>43</v>
      </c>
      <c r="F9907" s="5" t="s">
        <v>44</v>
      </c>
      <c r="G9907" s="5" t="s">
        <v>59</v>
      </c>
      <c r="H9907" s="5" t="s">
        <v>66</v>
      </c>
      <c r="I9907" s="5">
        <v>1</v>
      </c>
      <c r="J9907" s="5">
        <v>36713</v>
      </c>
      <c r="K9907" s="5">
        <v>36713</v>
      </c>
      <c r="L9907" s="5">
        <v>10470.76</v>
      </c>
      <c r="M9907" s="5" t="s">
        <v>54</v>
      </c>
      <c r="N9907" s="5" t="s">
        <v>38</v>
      </c>
      <c r="O9907" s="5" t="s">
        <v>1315</v>
      </c>
    </row>
    <row r="9908" spans="1:15" x14ac:dyDescent="0.3">
      <c r="A9908" s="5" t="s">
        <v>22819</v>
      </c>
      <c r="B9908" s="6">
        <v>45974</v>
      </c>
      <c r="C9908" s="5" t="s">
        <v>22820</v>
      </c>
      <c r="D9908" s="5" t="s">
        <v>22821</v>
      </c>
      <c r="E9908" s="5" t="s">
        <v>43</v>
      </c>
      <c r="F9908" s="5" t="s">
        <v>28</v>
      </c>
      <c r="G9908" s="5" t="s">
        <v>45</v>
      </c>
      <c r="H9908" s="5" t="s">
        <v>160</v>
      </c>
      <c r="I9908" s="5">
        <v>5</v>
      </c>
      <c r="J9908" s="5">
        <v>47338</v>
      </c>
      <c r="K9908" s="5">
        <v>236690</v>
      </c>
      <c r="L9908" s="5">
        <v>39335.89</v>
      </c>
      <c r="M9908" s="5" t="s">
        <v>54</v>
      </c>
      <c r="N9908" s="5" t="s">
        <v>31</v>
      </c>
      <c r="O9908" s="5" t="s">
        <v>3226</v>
      </c>
    </row>
    <row r="9909" spans="1:15" x14ac:dyDescent="0.3">
      <c r="A9909" s="5" t="s">
        <v>22822</v>
      </c>
      <c r="B9909" s="6">
        <v>45827</v>
      </c>
      <c r="C9909" s="5" t="s">
        <v>1602</v>
      </c>
      <c r="D9909" s="5" t="s">
        <v>22823</v>
      </c>
      <c r="E9909" s="5" t="s">
        <v>18</v>
      </c>
      <c r="F9909" s="5" t="s">
        <v>104</v>
      </c>
      <c r="G9909" s="5" t="s">
        <v>36</v>
      </c>
      <c r="H9909" s="5" t="s">
        <v>169</v>
      </c>
      <c r="I9909" s="5">
        <v>1</v>
      </c>
      <c r="J9909" s="5">
        <v>7363</v>
      </c>
      <c r="K9909" s="5">
        <v>7363</v>
      </c>
      <c r="L9909" s="5">
        <v>2156.02</v>
      </c>
      <c r="M9909" s="5" t="s">
        <v>30</v>
      </c>
      <c r="N9909" s="5" t="s">
        <v>67</v>
      </c>
      <c r="O9909" s="5" t="s">
        <v>2877</v>
      </c>
    </row>
    <row r="9910" spans="1:15" x14ac:dyDescent="0.3">
      <c r="A9910" s="5" t="s">
        <v>22824</v>
      </c>
      <c r="B9910" s="6">
        <v>45875</v>
      </c>
      <c r="C9910" s="5" t="s">
        <v>3255</v>
      </c>
      <c r="D9910" s="5" t="s">
        <v>17749</v>
      </c>
      <c r="E9910" s="5" t="s">
        <v>43</v>
      </c>
      <c r="F9910" s="5" t="s">
        <v>28</v>
      </c>
      <c r="G9910" s="5" t="s">
        <v>59</v>
      </c>
      <c r="H9910" s="5" t="s">
        <v>60</v>
      </c>
      <c r="I9910" s="5">
        <v>5</v>
      </c>
      <c r="J9910" s="5">
        <v>2635</v>
      </c>
      <c r="K9910" s="5">
        <v>13175</v>
      </c>
      <c r="L9910" s="5">
        <v>3817.22</v>
      </c>
      <c r="M9910" s="5" t="s">
        <v>22</v>
      </c>
      <c r="N9910" s="5" t="s">
        <v>38</v>
      </c>
      <c r="O9910" s="5" t="s">
        <v>110</v>
      </c>
    </row>
    <row r="9911" spans="1:15" x14ac:dyDescent="0.3">
      <c r="A9911" s="5" t="s">
        <v>22825</v>
      </c>
      <c r="B9911" s="6">
        <v>46052</v>
      </c>
      <c r="C9911" s="5" t="s">
        <v>15973</v>
      </c>
      <c r="D9911" s="5" t="s">
        <v>22826</v>
      </c>
      <c r="E9911" s="5" t="s">
        <v>18</v>
      </c>
      <c r="F9911" s="5" t="s">
        <v>52</v>
      </c>
      <c r="G9911" s="5" t="s">
        <v>45</v>
      </c>
      <c r="H9911" s="5" t="s">
        <v>160</v>
      </c>
      <c r="I9911" s="5">
        <v>3</v>
      </c>
      <c r="J9911" s="5">
        <v>36690</v>
      </c>
      <c r="K9911" s="5">
        <v>110070</v>
      </c>
      <c r="L9911" s="5">
        <v>13533.95</v>
      </c>
      <c r="M9911" s="5" t="s">
        <v>22</v>
      </c>
      <c r="N9911" s="5" t="s">
        <v>23</v>
      </c>
      <c r="O9911" s="5" t="s">
        <v>1284</v>
      </c>
    </row>
    <row r="9912" spans="1:15" x14ac:dyDescent="0.3">
      <c r="A9912" s="5" t="s">
        <v>22827</v>
      </c>
      <c r="B9912" s="6">
        <v>46083</v>
      </c>
      <c r="C9912" s="5" t="s">
        <v>12658</v>
      </c>
      <c r="D9912" s="5" t="s">
        <v>22828</v>
      </c>
      <c r="E9912" s="5" t="s">
        <v>43</v>
      </c>
      <c r="F9912" s="5" t="s">
        <v>28</v>
      </c>
      <c r="G9912" s="5" t="s">
        <v>36</v>
      </c>
      <c r="H9912" s="5" t="s">
        <v>216</v>
      </c>
      <c r="I9912" s="5">
        <v>3</v>
      </c>
      <c r="J9912" s="5">
        <v>16676</v>
      </c>
      <c r="K9912" s="5">
        <v>50028</v>
      </c>
      <c r="L9912" s="5">
        <v>3658.88</v>
      </c>
      <c r="M9912" s="5" t="s">
        <v>47</v>
      </c>
      <c r="N9912" s="5" t="s">
        <v>23</v>
      </c>
      <c r="O9912" s="5" t="s">
        <v>7490</v>
      </c>
    </row>
    <row r="9913" spans="1:15" x14ac:dyDescent="0.3">
      <c r="A9913" s="5" t="s">
        <v>22829</v>
      </c>
      <c r="B9913" s="6">
        <v>46131</v>
      </c>
      <c r="C9913" s="5" t="s">
        <v>8011</v>
      </c>
      <c r="D9913" s="5" t="s">
        <v>436</v>
      </c>
      <c r="E9913" s="5" t="s">
        <v>18</v>
      </c>
      <c r="F9913" s="5" t="s">
        <v>52</v>
      </c>
      <c r="G9913" s="5" t="s">
        <v>20</v>
      </c>
      <c r="H9913" s="5" t="s">
        <v>109</v>
      </c>
      <c r="I9913" s="5">
        <v>1</v>
      </c>
      <c r="J9913" s="5">
        <v>12852</v>
      </c>
      <c r="K9913" s="5">
        <v>12852</v>
      </c>
      <c r="L9913" s="5">
        <v>3816.24</v>
      </c>
      <c r="M9913" s="5" t="s">
        <v>54</v>
      </c>
      <c r="N9913" s="5" t="s">
        <v>38</v>
      </c>
      <c r="O9913" s="5" t="s">
        <v>114</v>
      </c>
    </row>
    <row r="9914" spans="1:15" x14ac:dyDescent="0.3">
      <c r="A9914" s="5" t="s">
        <v>22830</v>
      </c>
      <c r="B9914" s="6">
        <v>45777</v>
      </c>
      <c r="C9914" s="5" t="s">
        <v>3123</v>
      </c>
      <c r="D9914" s="5" t="s">
        <v>22831</v>
      </c>
      <c r="E9914" s="5" t="s">
        <v>43</v>
      </c>
      <c r="F9914" s="5" t="s">
        <v>87</v>
      </c>
      <c r="G9914" s="5" t="s">
        <v>20</v>
      </c>
      <c r="H9914" s="5" t="s">
        <v>109</v>
      </c>
      <c r="I9914" s="5">
        <v>2</v>
      </c>
      <c r="J9914" s="5">
        <v>2757</v>
      </c>
      <c r="K9914" s="5">
        <v>5514</v>
      </c>
      <c r="L9914" s="5">
        <v>1566.61</v>
      </c>
      <c r="M9914" s="5" t="s">
        <v>61</v>
      </c>
      <c r="N9914" s="5" t="s">
        <v>67</v>
      </c>
      <c r="O9914" s="5" t="s">
        <v>390</v>
      </c>
    </row>
    <row r="9915" spans="1:15" x14ac:dyDescent="0.3">
      <c r="A9915" s="5" t="s">
        <v>22832</v>
      </c>
      <c r="B9915" s="6">
        <v>45857</v>
      </c>
      <c r="C9915" s="5" t="s">
        <v>10945</v>
      </c>
      <c r="D9915" s="5" t="s">
        <v>22833</v>
      </c>
      <c r="E9915" s="5" t="s">
        <v>86</v>
      </c>
      <c r="F9915" s="5" t="s">
        <v>104</v>
      </c>
      <c r="G9915" s="5" t="s">
        <v>36</v>
      </c>
      <c r="H9915" s="5" t="s">
        <v>216</v>
      </c>
      <c r="I9915" s="5">
        <v>1</v>
      </c>
      <c r="J9915" s="5">
        <v>16303</v>
      </c>
      <c r="K9915" s="5">
        <v>16303</v>
      </c>
      <c r="L9915" s="5">
        <v>2107.8000000000002</v>
      </c>
      <c r="M9915" s="5" t="s">
        <v>30</v>
      </c>
      <c r="N9915" s="5" t="s">
        <v>38</v>
      </c>
      <c r="O9915" s="5" t="s">
        <v>5540</v>
      </c>
    </row>
    <row r="9916" spans="1:15" x14ac:dyDescent="0.3">
      <c r="A9916" s="5" t="s">
        <v>22834</v>
      </c>
      <c r="B9916" s="6">
        <v>46101</v>
      </c>
      <c r="C9916" s="5" t="s">
        <v>939</v>
      </c>
      <c r="D9916" s="5" t="s">
        <v>22835</v>
      </c>
      <c r="E9916" s="5" t="s">
        <v>72</v>
      </c>
      <c r="F9916" s="5" t="s">
        <v>44</v>
      </c>
      <c r="G9916" s="5" t="s">
        <v>59</v>
      </c>
      <c r="H9916" s="5" t="s">
        <v>126</v>
      </c>
      <c r="I9916" s="5">
        <v>1</v>
      </c>
      <c r="J9916" s="5">
        <v>2585</v>
      </c>
      <c r="K9916" s="5">
        <v>2585</v>
      </c>
      <c r="L9916" s="5">
        <v>251.73</v>
      </c>
      <c r="M9916" s="5" t="s">
        <v>54</v>
      </c>
      <c r="N9916" s="5" t="s">
        <v>23</v>
      </c>
      <c r="O9916" s="5" t="s">
        <v>14759</v>
      </c>
    </row>
    <row r="9917" spans="1:15" x14ac:dyDescent="0.3">
      <c r="A9917" s="5" t="s">
        <v>22836</v>
      </c>
      <c r="B9917" s="6">
        <v>45738</v>
      </c>
      <c r="C9917" s="5" t="s">
        <v>7159</v>
      </c>
      <c r="D9917" s="5" t="s">
        <v>22837</v>
      </c>
      <c r="E9917" s="5" t="s">
        <v>43</v>
      </c>
      <c r="F9917" s="5" t="s">
        <v>87</v>
      </c>
      <c r="G9917" s="5" t="s">
        <v>20</v>
      </c>
      <c r="H9917" s="5" t="s">
        <v>29</v>
      </c>
      <c r="I9917" s="5">
        <v>4</v>
      </c>
      <c r="J9917" s="5">
        <v>35237</v>
      </c>
      <c r="K9917" s="5">
        <v>140948</v>
      </c>
      <c r="L9917" s="5">
        <v>25305.27</v>
      </c>
      <c r="M9917" s="5" t="s">
        <v>30</v>
      </c>
      <c r="N9917" s="5" t="s">
        <v>38</v>
      </c>
      <c r="O9917" s="5" t="s">
        <v>866</v>
      </c>
    </row>
    <row r="9918" spans="1:15" x14ac:dyDescent="0.3">
      <c r="A9918" s="5" t="s">
        <v>22838</v>
      </c>
      <c r="B9918" s="6">
        <v>45912</v>
      </c>
      <c r="C9918" s="5" t="s">
        <v>1796</v>
      </c>
      <c r="D9918" s="5" t="s">
        <v>22839</v>
      </c>
      <c r="E9918" s="5" t="s">
        <v>72</v>
      </c>
      <c r="F9918" s="5" t="s">
        <v>52</v>
      </c>
      <c r="G9918" s="5" t="s">
        <v>59</v>
      </c>
      <c r="H9918" s="5" t="s">
        <v>126</v>
      </c>
      <c r="I9918" s="5">
        <v>2</v>
      </c>
      <c r="J9918" s="5">
        <v>11605</v>
      </c>
      <c r="K9918" s="5">
        <v>23210</v>
      </c>
      <c r="L9918" s="5">
        <v>3276.29</v>
      </c>
      <c r="M9918" s="5" t="s">
        <v>30</v>
      </c>
      <c r="N9918" s="5" t="s">
        <v>67</v>
      </c>
      <c r="O9918" s="5" t="s">
        <v>593</v>
      </c>
    </row>
    <row r="9919" spans="1:15" x14ac:dyDescent="0.3">
      <c r="A9919" s="5" t="s">
        <v>22840</v>
      </c>
      <c r="B9919" s="6">
        <v>45781</v>
      </c>
      <c r="C9919" s="5" t="s">
        <v>7196</v>
      </c>
      <c r="D9919" s="5" t="s">
        <v>22841</v>
      </c>
      <c r="E9919" s="5" t="s">
        <v>72</v>
      </c>
      <c r="F9919" s="5" t="s">
        <v>52</v>
      </c>
      <c r="G9919" s="5" t="s">
        <v>45</v>
      </c>
      <c r="H9919" s="5" t="s">
        <v>138</v>
      </c>
      <c r="I9919" s="5">
        <v>4</v>
      </c>
      <c r="J9919" s="5">
        <v>8722</v>
      </c>
      <c r="K9919" s="5">
        <v>34888</v>
      </c>
      <c r="L9919" s="5">
        <v>3847.02</v>
      </c>
      <c r="M9919" s="5" t="s">
        <v>22</v>
      </c>
      <c r="N9919" s="5" t="s">
        <v>67</v>
      </c>
      <c r="O9919" s="5" t="s">
        <v>1016</v>
      </c>
    </row>
    <row r="9920" spans="1:15" x14ac:dyDescent="0.3">
      <c r="A9920" s="5" t="s">
        <v>22842</v>
      </c>
      <c r="B9920" s="6">
        <v>46027</v>
      </c>
      <c r="C9920" s="5" t="s">
        <v>7632</v>
      </c>
      <c r="D9920" s="5" t="s">
        <v>22843</v>
      </c>
      <c r="E9920" s="5" t="s">
        <v>86</v>
      </c>
      <c r="F9920" s="5" t="s">
        <v>44</v>
      </c>
      <c r="G9920" s="5" t="s">
        <v>36</v>
      </c>
      <c r="H9920" s="5" t="s">
        <v>37</v>
      </c>
      <c r="I9920" s="5">
        <v>5</v>
      </c>
      <c r="J9920" s="5">
        <v>41407</v>
      </c>
      <c r="K9920" s="5">
        <v>207035</v>
      </c>
      <c r="L9920" s="5">
        <v>11430.48</v>
      </c>
      <c r="M9920" s="5" t="s">
        <v>22</v>
      </c>
      <c r="N9920" s="5" t="s">
        <v>31</v>
      </c>
      <c r="O9920" s="5" t="s">
        <v>1871</v>
      </c>
    </row>
    <row r="9921" spans="1:15" x14ac:dyDescent="0.3">
      <c r="A9921" s="5" t="s">
        <v>22844</v>
      </c>
      <c r="B9921" s="6">
        <v>46152</v>
      </c>
      <c r="C9921" s="5" t="s">
        <v>8092</v>
      </c>
      <c r="D9921" s="5" t="s">
        <v>22845</v>
      </c>
      <c r="E9921" s="5" t="s">
        <v>43</v>
      </c>
      <c r="F9921" s="5" t="s">
        <v>44</v>
      </c>
      <c r="G9921" s="5" t="s">
        <v>20</v>
      </c>
      <c r="H9921" s="5" t="s">
        <v>21</v>
      </c>
      <c r="I9921" s="5">
        <v>3</v>
      </c>
      <c r="J9921" s="5">
        <v>9662</v>
      </c>
      <c r="K9921" s="5">
        <v>28986</v>
      </c>
      <c r="L9921" s="5">
        <v>8149.84</v>
      </c>
      <c r="M9921" s="5" t="s">
        <v>54</v>
      </c>
      <c r="N9921" s="5" t="s">
        <v>67</v>
      </c>
      <c r="O9921" s="5" t="s">
        <v>2304</v>
      </c>
    </row>
    <row r="9922" spans="1:15" x14ac:dyDescent="0.3">
      <c r="A9922" s="5" t="s">
        <v>22846</v>
      </c>
      <c r="B9922" s="6">
        <v>45905</v>
      </c>
      <c r="C9922" s="5" t="s">
        <v>10546</v>
      </c>
      <c r="D9922" s="5" t="s">
        <v>22847</v>
      </c>
      <c r="E9922" s="5" t="s">
        <v>86</v>
      </c>
      <c r="F9922" s="5" t="s">
        <v>52</v>
      </c>
      <c r="G9922" s="5" t="s">
        <v>59</v>
      </c>
      <c r="H9922" s="5" t="s">
        <v>126</v>
      </c>
      <c r="I9922" s="5">
        <v>1</v>
      </c>
      <c r="J9922" s="5">
        <v>13094</v>
      </c>
      <c r="K9922" s="5">
        <v>13094</v>
      </c>
      <c r="L9922" s="5">
        <v>1986.53</v>
      </c>
      <c r="M9922" s="5" t="s">
        <v>61</v>
      </c>
      <c r="N9922" s="5" t="s">
        <v>23</v>
      </c>
      <c r="O9922" s="5" t="s">
        <v>1550</v>
      </c>
    </row>
    <row r="9923" spans="1:15" x14ac:dyDescent="0.3">
      <c r="A9923" s="5" t="s">
        <v>22848</v>
      </c>
      <c r="B9923" s="6">
        <v>46036</v>
      </c>
      <c r="C9923" s="5" t="s">
        <v>3748</v>
      </c>
      <c r="D9923" s="5" t="s">
        <v>22849</v>
      </c>
      <c r="E9923" s="5" t="s">
        <v>43</v>
      </c>
      <c r="F9923" s="5" t="s">
        <v>44</v>
      </c>
      <c r="G9923" s="5" t="s">
        <v>20</v>
      </c>
      <c r="H9923" s="5" t="s">
        <v>29</v>
      </c>
      <c r="I9923" s="5">
        <v>5</v>
      </c>
      <c r="J9923" s="5">
        <v>45918</v>
      </c>
      <c r="K9923" s="5">
        <v>229590</v>
      </c>
      <c r="L9923" s="5">
        <v>29976.799999999999</v>
      </c>
      <c r="M9923" s="5" t="s">
        <v>30</v>
      </c>
      <c r="N9923" s="5" t="s">
        <v>38</v>
      </c>
      <c r="O9923" s="5" t="s">
        <v>7517</v>
      </c>
    </row>
    <row r="9924" spans="1:15" x14ac:dyDescent="0.3">
      <c r="A9924" s="5" t="s">
        <v>22850</v>
      </c>
      <c r="B9924" s="6">
        <v>45716</v>
      </c>
      <c r="C9924" s="5" t="s">
        <v>4517</v>
      </c>
      <c r="D9924" s="5" t="s">
        <v>22851</v>
      </c>
      <c r="E9924" s="5" t="s">
        <v>43</v>
      </c>
      <c r="F9924" s="5" t="s">
        <v>44</v>
      </c>
      <c r="G9924" s="5" t="s">
        <v>20</v>
      </c>
      <c r="H9924" s="5" t="s">
        <v>73</v>
      </c>
      <c r="I9924" s="5">
        <v>3</v>
      </c>
      <c r="J9924" s="5">
        <v>21696</v>
      </c>
      <c r="K9924" s="5">
        <v>65088</v>
      </c>
      <c r="L9924" s="5">
        <v>4332.16</v>
      </c>
      <c r="M9924" s="5" t="s">
        <v>61</v>
      </c>
      <c r="N9924" s="5" t="s">
        <v>67</v>
      </c>
      <c r="O9924" s="5" t="s">
        <v>10079</v>
      </c>
    </row>
    <row r="9925" spans="1:15" x14ac:dyDescent="0.3">
      <c r="A9925" s="5" t="s">
        <v>22852</v>
      </c>
      <c r="B9925" s="6">
        <v>45782</v>
      </c>
      <c r="C9925" s="5" t="s">
        <v>10602</v>
      </c>
      <c r="D9925" s="5" t="s">
        <v>22853</v>
      </c>
      <c r="E9925" s="5" t="s">
        <v>43</v>
      </c>
      <c r="F9925" s="5" t="s">
        <v>28</v>
      </c>
      <c r="G9925" s="5" t="s">
        <v>59</v>
      </c>
      <c r="H9925" s="5" t="s">
        <v>66</v>
      </c>
      <c r="I9925" s="5">
        <v>3</v>
      </c>
      <c r="J9925" s="5">
        <v>32366</v>
      </c>
      <c r="K9925" s="5">
        <v>97098</v>
      </c>
      <c r="L9925" s="5">
        <v>5614.64</v>
      </c>
      <c r="M9925" s="5" t="s">
        <v>30</v>
      </c>
      <c r="N9925" s="5" t="s">
        <v>67</v>
      </c>
      <c r="O9925" s="5" t="s">
        <v>82</v>
      </c>
    </row>
    <row r="9926" spans="1:15" x14ac:dyDescent="0.3">
      <c r="A9926" s="5" t="s">
        <v>22854</v>
      </c>
      <c r="B9926" s="6">
        <v>45755</v>
      </c>
      <c r="C9926" s="5" t="s">
        <v>5432</v>
      </c>
      <c r="D9926" s="5" t="s">
        <v>22855</v>
      </c>
      <c r="E9926" s="5" t="s">
        <v>72</v>
      </c>
      <c r="F9926" s="5" t="s">
        <v>44</v>
      </c>
      <c r="G9926" s="5" t="s">
        <v>20</v>
      </c>
      <c r="H9926" s="5" t="s">
        <v>21</v>
      </c>
      <c r="I9926" s="5">
        <v>1</v>
      </c>
      <c r="J9926" s="5">
        <v>26748</v>
      </c>
      <c r="K9926" s="5">
        <v>26748</v>
      </c>
      <c r="L9926" s="5">
        <v>3393.35</v>
      </c>
      <c r="M9926" s="5" t="s">
        <v>47</v>
      </c>
      <c r="N9926" s="5" t="s">
        <v>67</v>
      </c>
      <c r="O9926" s="5" t="s">
        <v>152</v>
      </c>
    </row>
    <row r="9927" spans="1:15" x14ac:dyDescent="0.3">
      <c r="A9927" s="5" t="s">
        <v>22856</v>
      </c>
      <c r="B9927" s="6">
        <v>45710</v>
      </c>
      <c r="C9927" s="5" t="s">
        <v>11741</v>
      </c>
      <c r="D9927" s="5" t="s">
        <v>19176</v>
      </c>
      <c r="E9927" s="5" t="s">
        <v>18</v>
      </c>
      <c r="F9927" s="5" t="s">
        <v>44</v>
      </c>
      <c r="G9927" s="5" t="s">
        <v>45</v>
      </c>
      <c r="H9927" s="5" t="s">
        <v>46</v>
      </c>
      <c r="I9927" s="5">
        <v>5</v>
      </c>
      <c r="J9927" s="5">
        <v>40248</v>
      </c>
      <c r="K9927" s="5">
        <v>201240</v>
      </c>
      <c r="L9927" s="5">
        <v>24834.35</v>
      </c>
      <c r="M9927" s="5" t="s">
        <v>30</v>
      </c>
      <c r="N9927" s="5" t="s">
        <v>31</v>
      </c>
      <c r="O9927" s="5" t="s">
        <v>15679</v>
      </c>
    </row>
    <row r="9928" spans="1:15" x14ac:dyDescent="0.3">
      <c r="A9928" s="5" t="s">
        <v>22857</v>
      </c>
      <c r="B9928" s="6">
        <v>45922</v>
      </c>
      <c r="C9928" s="5" t="s">
        <v>15421</v>
      </c>
      <c r="D9928" s="5" t="s">
        <v>19102</v>
      </c>
      <c r="E9928" s="5" t="s">
        <v>18</v>
      </c>
      <c r="F9928" s="5" t="s">
        <v>44</v>
      </c>
      <c r="G9928" s="5" t="s">
        <v>36</v>
      </c>
      <c r="H9928" s="5" t="s">
        <v>53</v>
      </c>
      <c r="I9928" s="5">
        <v>5</v>
      </c>
      <c r="J9928" s="5">
        <v>4076</v>
      </c>
      <c r="K9928" s="5">
        <v>20380</v>
      </c>
      <c r="L9928" s="5">
        <v>1508.62</v>
      </c>
      <c r="M9928" s="5" t="s">
        <v>22</v>
      </c>
      <c r="N9928" s="5" t="s">
        <v>67</v>
      </c>
      <c r="O9928" s="5" t="s">
        <v>212</v>
      </c>
    </row>
    <row r="9929" spans="1:15" x14ac:dyDescent="0.3">
      <c r="A9929" s="5" t="s">
        <v>22858</v>
      </c>
      <c r="B9929" s="6">
        <v>45949</v>
      </c>
      <c r="C9929" s="5" t="s">
        <v>5256</v>
      </c>
      <c r="D9929" s="5" t="s">
        <v>22859</v>
      </c>
      <c r="E9929" s="5" t="s">
        <v>86</v>
      </c>
      <c r="F9929" s="5" t="s">
        <v>28</v>
      </c>
      <c r="G9929" s="5" t="s">
        <v>45</v>
      </c>
      <c r="H9929" s="5" t="s">
        <v>46</v>
      </c>
      <c r="I9929" s="5">
        <v>5</v>
      </c>
      <c r="J9929" s="5">
        <v>31541</v>
      </c>
      <c r="K9929" s="5">
        <v>157705</v>
      </c>
      <c r="L9929" s="5">
        <v>35723.370000000003</v>
      </c>
      <c r="M9929" s="5" t="s">
        <v>61</v>
      </c>
      <c r="N9929" s="5" t="s">
        <v>38</v>
      </c>
      <c r="O9929" s="5" t="s">
        <v>408</v>
      </c>
    </row>
    <row r="9930" spans="1:15" x14ac:dyDescent="0.3">
      <c r="A9930" s="5" t="s">
        <v>22860</v>
      </c>
      <c r="B9930" s="6">
        <v>46007</v>
      </c>
      <c r="C9930" s="5" t="s">
        <v>612</v>
      </c>
      <c r="D9930" s="5" t="s">
        <v>22861</v>
      </c>
      <c r="E9930" s="5" t="s">
        <v>43</v>
      </c>
      <c r="F9930" s="5" t="s">
        <v>28</v>
      </c>
      <c r="G9930" s="5" t="s">
        <v>59</v>
      </c>
      <c r="H9930" s="5" t="s">
        <v>181</v>
      </c>
      <c r="I9930" s="5">
        <v>4</v>
      </c>
      <c r="J9930" s="5">
        <v>1187</v>
      </c>
      <c r="K9930" s="5">
        <v>4748</v>
      </c>
      <c r="L9930" s="5">
        <v>798.03</v>
      </c>
      <c r="M9930" s="5" t="s">
        <v>47</v>
      </c>
      <c r="N9930" s="5" t="s">
        <v>67</v>
      </c>
      <c r="O9930" s="5" t="s">
        <v>838</v>
      </c>
    </row>
    <row r="9931" spans="1:15" x14ac:dyDescent="0.3">
      <c r="A9931" s="5" t="s">
        <v>22862</v>
      </c>
      <c r="B9931" s="6">
        <v>45950</v>
      </c>
      <c r="C9931" s="5" t="s">
        <v>179</v>
      </c>
      <c r="D9931" s="5" t="s">
        <v>22863</v>
      </c>
      <c r="E9931" s="5" t="s">
        <v>72</v>
      </c>
      <c r="F9931" s="5" t="s">
        <v>28</v>
      </c>
      <c r="G9931" s="5" t="s">
        <v>36</v>
      </c>
      <c r="H9931" s="5" t="s">
        <v>37</v>
      </c>
      <c r="I9931" s="5">
        <v>1</v>
      </c>
      <c r="J9931" s="5">
        <v>41269</v>
      </c>
      <c r="K9931" s="5">
        <v>41269</v>
      </c>
      <c r="L9931" s="5">
        <v>3212.96</v>
      </c>
      <c r="M9931" s="5" t="s">
        <v>54</v>
      </c>
      <c r="N9931" s="5" t="s">
        <v>31</v>
      </c>
      <c r="O9931" s="5" t="s">
        <v>55</v>
      </c>
    </row>
    <row r="9932" spans="1:15" x14ac:dyDescent="0.3">
      <c r="A9932" s="5" t="s">
        <v>22864</v>
      </c>
      <c r="B9932" s="6">
        <v>46129</v>
      </c>
      <c r="C9932" s="5" t="s">
        <v>8333</v>
      </c>
      <c r="D9932" s="5" t="s">
        <v>22865</v>
      </c>
      <c r="E9932" s="5" t="s">
        <v>72</v>
      </c>
      <c r="F9932" s="5" t="s">
        <v>28</v>
      </c>
      <c r="G9932" s="5" t="s">
        <v>59</v>
      </c>
      <c r="H9932" s="5" t="s">
        <v>60</v>
      </c>
      <c r="I9932" s="5">
        <v>5</v>
      </c>
      <c r="J9932" s="5">
        <v>30994</v>
      </c>
      <c r="K9932" s="5">
        <v>154970</v>
      </c>
      <c r="L9932" s="5">
        <v>14275.88</v>
      </c>
      <c r="M9932" s="5" t="s">
        <v>61</v>
      </c>
      <c r="N9932" s="5" t="s">
        <v>38</v>
      </c>
      <c r="O9932" s="5" t="s">
        <v>668</v>
      </c>
    </row>
    <row r="9933" spans="1:15" x14ac:dyDescent="0.3">
      <c r="A9933" s="5" t="s">
        <v>22866</v>
      </c>
      <c r="B9933" s="6">
        <v>45869</v>
      </c>
      <c r="C9933" s="5" t="s">
        <v>6244</v>
      </c>
      <c r="D9933" s="5" t="s">
        <v>22867</v>
      </c>
      <c r="E9933" s="5" t="s">
        <v>72</v>
      </c>
      <c r="F9933" s="5" t="s">
        <v>44</v>
      </c>
      <c r="G9933" s="5" t="s">
        <v>36</v>
      </c>
      <c r="H9933" s="5" t="s">
        <v>169</v>
      </c>
      <c r="I9933" s="5">
        <v>1</v>
      </c>
      <c r="J9933" s="5">
        <v>1509</v>
      </c>
      <c r="K9933" s="5">
        <v>1509</v>
      </c>
      <c r="L9933" s="5">
        <v>189.28</v>
      </c>
      <c r="M9933" s="5" t="s">
        <v>54</v>
      </c>
      <c r="N9933" s="5" t="s">
        <v>67</v>
      </c>
      <c r="O9933" s="5" t="s">
        <v>440</v>
      </c>
    </row>
    <row r="9934" spans="1:15" x14ac:dyDescent="0.3">
      <c r="A9934" s="5" t="s">
        <v>22868</v>
      </c>
      <c r="B9934" s="6">
        <v>45880</v>
      </c>
      <c r="C9934" s="5" t="s">
        <v>13060</v>
      </c>
      <c r="D9934" s="5" t="s">
        <v>22869</v>
      </c>
      <c r="E9934" s="5" t="s">
        <v>86</v>
      </c>
      <c r="F9934" s="5" t="s">
        <v>52</v>
      </c>
      <c r="G9934" s="5" t="s">
        <v>20</v>
      </c>
      <c r="H9934" s="5" t="s">
        <v>109</v>
      </c>
      <c r="I9934" s="5">
        <v>3</v>
      </c>
      <c r="J9934" s="5">
        <v>3440</v>
      </c>
      <c r="K9934" s="5">
        <v>10320</v>
      </c>
      <c r="L9934" s="5">
        <v>1830.6</v>
      </c>
      <c r="M9934" s="5" t="s">
        <v>30</v>
      </c>
      <c r="N9934" s="5" t="s">
        <v>23</v>
      </c>
      <c r="O9934" s="5" t="s">
        <v>760</v>
      </c>
    </row>
    <row r="9935" spans="1:15" x14ac:dyDescent="0.3">
      <c r="A9935" s="5" t="s">
        <v>22870</v>
      </c>
      <c r="B9935" s="6">
        <v>45795</v>
      </c>
      <c r="C9935" s="5" t="s">
        <v>11723</v>
      </c>
      <c r="D9935" s="5" t="s">
        <v>22871</v>
      </c>
      <c r="E9935" s="5" t="s">
        <v>18</v>
      </c>
      <c r="F9935" s="5" t="s">
        <v>44</v>
      </c>
      <c r="G9935" s="5" t="s">
        <v>45</v>
      </c>
      <c r="H9935" s="5" t="s">
        <v>138</v>
      </c>
      <c r="I9935" s="5">
        <v>2</v>
      </c>
      <c r="J9935" s="5">
        <v>33250</v>
      </c>
      <c r="K9935" s="5">
        <v>66500</v>
      </c>
      <c r="L9935" s="5">
        <v>4826.46</v>
      </c>
      <c r="M9935" s="5" t="s">
        <v>61</v>
      </c>
      <c r="N9935" s="5" t="s">
        <v>38</v>
      </c>
      <c r="O9935" s="5" t="s">
        <v>756</v>
      </c>
    </row>
    <row r="9936" spans="1:15" x14ac:dyDescent="0.3">
      <c r="A9936" s="5" t="s">
        <v>22872</v>
      </c>
      <c r="B9936" s="6">
        <v>46173</v>
      </c>
      <c r="C9936" s="5" t="s">
        <v>5211</v>
      </c>
      <c r="D9936" s="5" t="s">
        <v>22873</v>
      </c>
      <c r="E9936" s="5" t="s">
        <v>86</v>
      </c>
      <c r="F9936" s="5" t="s">
        <v>52</v>
      </c>
      <c r="G9936" s="5" t="s">
        <v>36</v>
      </c>
      <c r="H9936" s="5" t="s">
        <v>216</v>
      </c>
      <c r="I9936" s="5">
        <v>4</v>
      </c>
      <c r="J9936" s="5">
        <v>5674</v>
      </c>
      <c r="K9936" s="5">
        <v>22696</v>
      </c>
      <c r="L9936" s="5">
        <v>1477.04</v>
      </c>
      <c r="M9936" s="5" t="s">
        <v>61</v>
      </c>
      <c r="N9936" s="5" t="s">
        <v>31</v>
      </c>
      <c r="O9936" s="5" t="s">
        <v>1848</v>
      </c>
    </row>
    <row r="9937" spans="1:15" x14ac:dyDescent="0.3">
      <c r="A9937" s="5" t="s">
        <v>22874</v>
      </c>
      <c r="B9937" s="6">
        <v>46107</v>
      </c>
      <c r="C9937" s="5" t="s">
        <v>9033</v>
      </c>
      <c r="D9937" s="5" t="s">
        <v>22875</v>
      </c>
      <c r="E9937" s="5" t="s">
        <v>43</v>
      </c>
      <c r="F9937" s="5" t="s">
        <v>19</v>
      </c>
      <c r="G9937" s="5" t="s">
        <v>59</v>
      </c>
      <c r="H9937" s="5" t="s">
        <v>66</v>
      </c>
      <c r="I9937" s="5">
        <v>2</v>
      </c>
      <c r="J9937" s="5">
        <v>46148</v>
      </c>
      <c r="K9937" s="5">
        <v>92296</v>
      </c>
      <c r="L9937" s="5">
        <v>14673.1</v>
      </c>
      <c r="M9937" s="5" t="s">
        <v>61</v>
      </c>
      <c r="N9937" s="5" t="s">
        <v>67</v>
      </c>
      <c r="O9937" s="5" t="s">
        <v>260</v>
      </c>
    </row>
    <row r="9938" spans="1:15" x14ac:dyDescent="0.3">
      <c r="A9938" s="5" t="s">
        <v>22876</v>
      </c>
      <c r="B9938" s="6">
        <v>45833</v>
      </c>
      <c r="C9938" s="5" t="s">
        <v>5240</v>
      </c>
      <c r="D9938" s="5" t="s">
        <v>22877</v>
      </c>
      <c r="E9938" s="5" t="s">
        <v>86</v>
      </c>
      <c r="F9938" s="5" t="s">
        <v>44</v>
      </c>
      <c r="G9938" s="5" t="s">
        <v>59</v>
      </c>
      <c r="H9938" s="5" t="s">
        <v>60</v>
      </c>
      <c r="I9938" s="5">
        <v>4</v>
      </c>
      <c r="J9938" s="5">
        <v>37787</v>
      </c>
      <c r="K9938" s="5">
        <v>151148</v>
      </c>
      <c r="L9938" s="5">
        <v>40947.870000000003</v>
      </c>
      <c r="M9938" s="5" t="s">
        <v>54</v>
      </c>
      <c r="N9938" s="5" t="s">
        <v>23</v>
      </c>
      <c r="O9938" s="5" t="s">
        <v>182</v>
      </c>
    </row>
    <row r="9939" spans="1:15" x14ac:dyDescent="0.3">
      <c r="A9939" s="5" t="s">
        <v>22878</v>
      </c>
      <c r="B9939" s="6">
        <v>45754</v>
      </c>
      <c r="C9939" s="5" t="s">
        <v>19285</v>
      </c>
      <c r="D9939" s="5" t="s">
        <v>22879</v>
      </c>
      <c r="E9939" s="5" t="s">
        <v>72</v>
      </c>
      <c r="F9939" s="5" t="s">
        <v>19</v>
      </c>
      <c r="G9939" s="5" t="s">
        <v>36</v>
      </c>
      <c r="H9939" s="5" t="s">
        <v>37</v>
      </c>
      <c r="I9939" s="5">
        <v>1</v>
      </c>
      <c r="J9939" s="5">
        <v>15888</v>
      </c>
      <c r="K9939" s="5">
        <v>15888</v>
      </c>
      <c r="L9939" s="5">
        <v>1100.26</v>
      </c>
      <c r="M9939" s="5" t="s">
        <v>22</v>
      </c>
      <c r="N9939" s="5" t="s">
        <v>38</v>
      </c>
      <c r="O9939" s="5" t="s">
        <v>311</v>
      </c>
    </row>
    <row r="9940" spans="1:15" x14ac:dyDescent="0.3">
      <c r="A9940" s="5" t="s">
        <v>22880</v>
      </c>
      <c r="B9940" s="6">
        <v>46163</v>
      </c>
      <c r="C9940" s="5" t="s">
        <v>22160</v>
      </c>
      <c r="D9940" s="5" t="s">
        <v>22881</v>
      </c>
      <c r="E9940" s="5" t="s">
        <v>18</v>
      </c>
      <c r="F9940" s="5" t="s">
        <v>52</v>
      </c>
      <c r="G9940" s="5" t="s">
        <v>59</v>
      </c>
      <c r="H9940" s="5" t="s">
        <v>66</v>
      </c>
      <c r="I9940" s="5">
        <v>5</v>
      </c>
      <c r="J9940" s="5">
        <v>7635</v>
      </c>
      <c r="K9940" s="5">
        <v>38175</v>
      </c>
      <c r="L9940" s="5">
        <v>4964.18</v>
      </c>
      <c r="M9940" s="5" t="s">
        <v>61</v>
      </c>
      <c r="N9940" s="5" t="s">
        <v>38</v>
      </c>
      <c r="O9940" s="5" t="s">
        <v>323</v>
      </c>
    </row>
    <row r="9941" spans="1:15" x14ac:dyDescent="0.3">
      <c r="A9941" s="5" t="s">
        <v>22882</v>
      </c>
      <c r="B9941" s="6">
        <v>46050</v>
      </c>
      <c r="C9941" s="5" t="s">
        <v>11811</v>
      </c>
      <c r="D9941" s="5" t="s">
        <v>22883</v>
      </c>
      <c r="E9941" s="5" t="s">
        <v>18</v>
      </c>
      <c r="F9941" s="5" t="s">
        <v>52</v>
      </c>
      <c r="G9941" s="5" t="s">
        <v>36</v>
      </c>
      <c r="H9941" s="5" t="s">
        <v>53</v>
      </c>
      <c r="I9941" s="5">
        <v>2</v>
      </c>
      <c r="J9941" s="5">
        <v>5345</v>
      </c>
      <c r="K9941" s="5">
        <v>10690</v>
      </c>
      <c r="L9941" s="5">
        <v>2685.28</v>
      </c>
      <c r="M9941" s="5" t="s">
        <v>47</v>
      </c>
      <c r="N9941" s="5" t="s">
        <v>31</v>
      </c>
      <c r="O9941" s="5" t="s">
        <v>2571</v>
      </c>
    </row>
    <row r="9942" spans="1:15" x14ac:dyDescent="0.3">
      <c r="A9942" s="5" t="s">
        <v>22884</v>
      </c>
      <c r="B9942" s="6">
        <v>45821</v>
      </c>
      <c r="C9942" s="5" t="s">
        <v>22885</v>
      </c>
      <c r="D9942" s="5" t="s">
        <v>22886</v>
      </c>
      <c r="E9942" s="5" t="s">
        <v>86</v>
      </c>
      <c r="F9942" s="5" t="s">
        <v>44</v>
      </c>
      <c r="G9942" s="5" t="s">
        <v>45</v>
      </c>
      <c r="H9942" s="5" t="s">
        <v>46</v>
      </c>
      <c r="I9942" s="5">
        <v>5</v>
      </c>
      <c r="J9942" s="5">
        <v>49049</v>
      </c>
      <c r="K9942" s="5">
        <v>245245</v>
      </c>
      <c r="L9942" s="5">
        <v>72291.009999999995</v>
      </c>
      <c r="M9942" s="5" t="s">
        <v>30</v>
      </c>
      <c r="N9942" s="5" t="s">
        <v>67</v>
      </c>
      <c r="O9942" s="5" t="s">
        <v>567</v>
      </c>
    </row>
    <row r="9943" spans="1:15" x14ac:dyDescent="0.3">
      <c r="A9943" s="5" t="s">
        <v>22887</v>
      </c>
      <c r="B9943" s="6">
        <v>45774</v>
      </c>
      <c r="C9943" s="5" t="s">
        <v>11383</v>
      </c>
      <c r="D9943" s="5" t="s">
        <v>22888</v>
      </c>
      <c r="E9943" s="5" t="s">
        <v>86</v>
      </c>
      <c r="F9943" s="5" t="s">
        <v>19</v>
      </c>
      <c r="G9943" s="5" t="s">
        <v>59</v>
      </c>
      <c r="H9943" s="5" t="s">
        <v>60</v>
      </c>
      <c r="I9943" s="5">
        <v>4</v>
      </c>
      <c r="J9943" s="5">
        <v>37914</v>
      </c>
      <c r="K9943" s="5">
        <v>151656</v>
      </c>
      <c r="L9943" s="5">
        <v>23328.09</v>
      </c>
      <c r="M9943" s="5" t="s">
        <v>22</v>
      </c>
      <c r="N9943" s="5" t="s">
        <v>67</v>
      </c>
      <c r="O9943" s="5" t="s">
        <v>459</v>
      </c>
    </row>
    <row r="9944" spans="1:15" x14ac:dyDescent="0.3">
      <c r="A9944" s="5" t="s">
        <v>22889</v>
      </c>
      <c r="B9944" s="6">
        <v>45680</v>
      </c>
      <c r="C9944" s="5" t="s">
        <v>1939</v>
      </c>
      <c r="D9944" s="5" t="s">
        <v>22890</v>
      </c>
      <c r="E9944" s="5" t="s">
        <v>86</v>
      </c>
      <c r="F9944" s="5" t="s">
        <v>104</v>
      </c>
      <c r="G9944" s="5" t="s">
        <v>20</v>
      </c>
      <c r="H9944" s="5" t="s">
        <v>109</v>
      </c>
      <c r="I9944" s="5">
        <v>3</v>
      </c>
      <c r="J9944" s="5">
        <v>7171</v>
      </c>
      <c r="K9944" s="5">
        <v>21513</v>
      </c>
      <c r="L9944" s="5">
        <v>4198.22</v>
      </c>
      <c r="M9944" s="5" t="s">
        <v>47</v>
      </c>
      <c r="N9944" s="5" t="s">
        <v>23</v>
      </c>
      <c r="O9944" s="5" t="s">
        <v>503</v>
      </c>
    </row>
    <row r="9945" spans="1:15" x14ac:dyDescent="0.3">
      <c r="A9945" s="5" t="s">
        <v>22891</v>
      </c>
      <c r="B9945" s="6">
        <v>45812</v>
      </c>
      <c r="C9945" s="5" t="s">
        <v>10066</v>
      </c>
      <c r="D9945" s="5" t="s">
        <v>22892</v>
      </c>
      <c r="E9945" s="5" t="s">
        <v>18</v>
      </c>
      <c r="F9945" s="5" t="s">
        <v>44</v>
      </c>
      <c r="G9945" s="5" t="s">
        <v>20</v>
      </c>
      <c r="H9945" s="5" t="s">
        <v>109</v>
      </c>
      <c r="I9945" s="5">
        <v>3</v>
      </c>
      <c r="J9945" s="5">
        <v>23064</v>
      </c>
      <c r="K9945" s="5">
        <v>69192</v>
      </c>
      <c r="L9945" s="5">
        <v>11427.74</v>
      </c>
      <c r="M9945" s="5" t="s">
        <v>54</v>
      </c>
      <c r="N9945" s="5" t="s">
        <v>31</v>
      </c>
      <c r="O9945" s="5" t="s">
        <v>1528</v>
      </c>
    </row>
    <row r="9946" spans="1:15" x14ac:dyDescent="0.3">
      <c r="A9946" s="5" t="s">
        <v>22893</v>
      </c>
      <c r="B9946" s="6">
        <v>45724</v>
      </c>
      <c r="C9946" s="5" t="s">
        <v>22894</v>
      </c>
      <c r="D9946" s="5" t="s">
        <v>22895</v>
      </c>
      <c r="E9946" s="5" t="s">
        <v>18</v>
      </c>
      <c r="F9946" s="5" t="s">
        <v>104</v>
      </c>
      <c r="G9946" s="5" t="s">
        <v>45</v>
      </c>
      <c r="H9946" s="5" t="s">
        <v>147</v>
      </c>
      <c r="I9946" s="5">
        <v>4</v>
      </c>
      <c r="J9946" s="5">
        <v>17510</v>
      </c>
      <c r="K9946" s="5">
        <v>70040</v>
      </c>
      <c r="L9946" s="5">
        <v>11235.62</v>
      </c>
      <c r="M9946" s="5" t="s">
        <v>54</v>
      </c>
      <c r="N9946" s="5" t="s">
        <v>67</v>
      </c>
      <c r="O9946" s="5" t="s">
        <v>778</v>
      </c>
    </row>
    <row r="9947" spans="1:15" x14ac:dyDescent="0.3">
      <c r="A9947" s="5" t="s">
        <v>22896</v>
      </c>
      <c r="B9947" s="6">
        <v>45962</v>
      </c>
      <c r="C9947" s="5" t="s">
        <v>7830</v>
      </c>
      <c r="D9947" s="5" t="s">
        <v>22897</v>
      </c>
      <c r="E9947" s="5" t="s">
        <v>72</v>
      </c>
      <c r="F9947" s="5" t="s">
        <v>19</v>
      </c>
      <c r="G9947" s="5" t="s">
        <v>36</v>
      </c>
      <c r="H9947" s="5" t="s">
        <v>37</v>
      </c>
      <c r="I9947" s="5">
        <v>2</v>
      </c>
      <c r="J9947" s="5">
        <v>48409</v>
      </c>
      <c r="K9947" s="5">
        <v>96818</v>
      </c>
      <c r="L9947" s="5">
        <v>22724.38</v>
      </c>
      <c r="M9947" s="5" t="s">
        <v>47</v>
      </c>
      <c r="N9947" s="5" t="s">
        <v>38</v>
      </c>
      <c r="O9947" s="5" t="s">
        <v>480</v>
      </c>
    </row>
    <row r="9948" spans="1:15" x14ac:dyDescent="0.3">
      <c r="A9948" s="5" t="s">
        <v>22898</v>
      </c>
      <c r="B9948" s="6">
        <v>45947</v>
      </c>
      <c r="C9948" s="5" t="s">
        <v>13612</v>
      </c>
      <c r="D9948" s="5" t="s">
        <v>22899</v>
      </c>
      <c r="E9948" s="5" t="s">
        <v>18</v>
      </c>
      <c r="F9948" s="5" t="s">
        <v>104</v>
      </c>
      <c r="G9948" s="5" t="s">
        <v>59</v>
      </c>
      <c r="H9948" s="5" t="s">
        <v>66</v>
      </c>
      <c r="I9948" s="5">
        <v>4</v>
      </c>
      <c r="J9948" s="5">
        <v>7470</v>
      </c>
      <c r="K9948" s="5">
        <v>29880</v>
      </c>
      <c r="L9948" s="5">
        <v>6218.25</v>
      </c>
      <c r="M9948" s="5" t="s">
        <v>54</v>
      </c>
      <c r="N9948" s="5" t="s">
        <v>23</v>
      </c>
      <c r="O9948" s="5" t="s">
        <v>1916</v>
      </c>
    </row>
    <row r="9949" spans="1:15" x14ac:dyDescent="0.3">
      <c r="A9949" s="5" t="s">
        <v>22900</v>
      </c>
      <c r="B9949" s="6">
        <v>46067</v>
      </c>
      <c r="C9949" s="5" t="s">
        <v>15673</v>
      </c>
      <c r="D9949" s="5" t="s">
        <v>22901</v>
      </c>
      <c r="E9949" s="5" t="s">
        <v>18</v>
      </c>
      <c r="F9949" s="5" t="s">
        <v>104</v>
      </c>
      <c r="G9949" s="5" t="s">
        <v>36</v>
      </c>
      <c r="H9949" s="5" t="s">
        <v>169</v>
      </c>
      <c r="I9949" s="5">
        <v>4</v>
      </c>
      <c r="J9949" s="5">
        <v>1149</v>
      </c>
      <c r="K9949" s="5">
        <v>4596</v>
      </c>
      <c r="L9949" s="5">
        <v>279.14999999999998</v>
      </c>
      <c r="M9949" s="5" t="s">
        <v>22</v>
      </c>
      <c r="N9949" s="5" t="s">
        <v>38</v>
      </c>
      <c r="O9949" s="5" t="s">
        <v>5540</v>
      </c>
    </row>
    <row r="9950" spans="1:15" x14ac:dyDescent="0.3">
      <c r="A9950" s="5" t="s">
        <v>22902</v>
      </c>
      <c r="B9950" s="6">
        <v>45669</v>
      </c>
      <c r="C9950" s="5" t="s">
        <v>14631</v>
      </c>
      <c r="D9950" s="5" t="s">
        <v>22903</v>
      </c>
      <c r="E9950" s="5" t="s">
        <v>72</v>
      </c>
      <c r="F9950" s="5" t="s">
        <v>87</v>
      </c>
      <c r="G9950" s="5" t="s">
        <v>36</v>
      </c>
      <c r="H9950" s="5" t="s">
        <v>37</v>
      </c>
      <c r="I9950" s="5">
        <v>3</v>
      </c>
      <c r="J9950" s="5">
        <v>28139</v>
      </c>
      <c r="K9950" s="5">
        <v>84417</v>
      </c>
      <c r="L9950" s="5">
        <v>20945.080000000002</v>
      </c>
      <c r="M9950" s="5" t="s">
        <v>61</v>
      </c>
      <c r="N9950" s="5" t="s">
        <v>67</v>
      </c>
      <c r="O9950" s="5" t="s">
        <v>118</v>
      </c>
    </row>
    <row r="9951" spans="1:15" x14ac:dyDescent="0.3">
      <c r="A9951" s="5" t="s">
        <v>22904</v>
      </c>
      <c r="B9951" s="6">
        <v>45921</v>
      </c>
      <c r="C9951" s="5" t="s">
        <v>21360</v>
      </c>
      <c r="D9951" s="5" t="s">
        <v>15109</v>
      </c>
      <c r="E9951" s="5" t="s">
        <v>72</v>
      </c>
      <c r="F9951" s="5" t="s">
        <v>104</v>
      </c>
      <c r="G9951" s="5" t="s">
        <v>20</v>
      </c>
      <c r="H9951" s="5" t="s">
        <v>21</v>
      </c>
      <c r="I9951" s="5">
        <v>3</v>
      </c>
      <c r="J9951" s="5">
        <v>47967</v>
      </c>
      <c r="K9951" s="5">
        <v>143901</v>
      </c>
      <c r="L9951" s="5">
        <v>17131.55</v>
      </c>
      <c r="M9951" s="5" t="s">
        <v>54</v>
      </c>
      <c r="N9951" s="5" t="s">
        <v>67</v>
      </c>
      <c r="O9951" s="5" t="s">
        <v>866</v>
      </c>
    </row>
    <row r="9952" spans="1:15" x14ac:dyDescent="0.3">
      <c r="A9952" s="5" t="s">
        <v>22905</v>
      </c>
      <c r="B9952" s="6">
        <v>45832</v>
      </c>
      <c r="C9952" s="5" t="s">
        <v>8697</v>
      </c>
      <c r="D9952" s="5" t="s">
        <v>22906</v>
      </c>
      <c r="E9952" s="5" t="s">
        <v>18</v>
      </c>
      <c r="F9952" s="5" t="s">
        <v>28</v>
      </c>
      <c r="G9952" s="5" t="s">
        <v>20</v>
      </c>
      <c r="H9952" s="5" t="s">
        <v>109</v>
      </c>
      <c r="I9952" s="5">
        <v>5</v>
      </c>
      <c r="J9952" s="5">
        <v>11441</v>
      </c>
      <c r="K9952" s="5">
        <v>57205</v>
      </c>
      <c r="L9952" s="5">
        <v>13303.6</v>
      </c>
      <c r="M9952" s="5" t="s">
        <v>47</v>
      </c>
      <c r="N9952" s="5" t="s">
        <v>31</v>
      </c>
      <c r="O9952" s="5" t="s">
        <v>232</v>
      </c>
    </row>
    <row r="9953" spans="1:15" x14ac:dyDescent="0.3">
      <c r="A9953" s="5" t="s">
        <v>22907</v>
      </c>
      <c r="B9953" s="6">
        <v>45948</v>
      </c>
      <c r="C9953" s="5" t="s">
        <v>3291</v>
      </c>
      <c r="D9953" s="5" t="s">
        <v>22908</v>
      </c>
      <c r="E9953" s="5" t="s">
        <v>72</v>
      </c>
      <c r="F9953" s="5" t="s">
        <v>52</v>
      </c>
      <c r="G9953" s="5" t="s">
        <v>20</v>
      </c>
      <c r="H9953" s="5" t="s">
        <v>21</v>
      </c>
      <c r="I9953" s="5">
        <v>1</v>
      </c>
      <c r="J9953" s="5">
        <v>47829</v>
      </c>
      <c r="K9953" s="5">
        <v>47829</v>
      </c>
      <c r="L9953" s="5">
        <v>10135.84</v>
      </c>
      <c r="M9953" s="5" t="s">
        <v>54</v>
      </c>
      <c r="N9953" s="5" t="s">
        <v>31</v>
      </c>
      <c r="O9953" s="5" t="s">
        <v>503</v>
      </c>
    </row>
    <row r="9954" spans="1:15" x14ac:dyDescent="0.3">
      <c r="A9954" s="5" t="s">
        <v>22909</v>
      </c>
      <c r="B9954" s="6">
        <v>46055</v>
      </c>
      <c r="C9954" s="5" t="s">
        <v>5630</v>
      </c>
      <c r="D9954" s="5" t="s">
        <v>22910</v>
      </c>
      <c r="E9954" s="5" t="s">
        <v>43</v>
      </c>
      <c r="F9954" s="5" t="s">
        <v>52</v>
      </c>
      <c r="G9954" s="5" t="s">
        <v>59</v>
      </c>
      <c r="H9954" s="5" t="s">
        <v>66</v>
      </c>
      <c r="I9954" s="5">
        <v>5</v>
      </c>
      <c r="J9954" s="5">
        <v>25877</v>
      </c>
      <c r="K9954" s="5">
        <v>129385</v>
      </c>
      <c r="L9954" s="5">
        <v>17532.55</v>
      </c>
      <c r="M9954" s="5" t="s">
        <v>47</v>
      </c>
      <c r="N9954" s="5" t="s">
        <v>38</v>
      </c>
      <c r="O9954" s="5" t="s">
        <v>700</v>
      </c>
    </row>
    <row r="9955" spans="1:15" x14ac:dyDescent="0.3">
      <c r="A9955" s="5" t="s">
        <v>22911</v>
      </c>
      <c r="B9955" s="6">
        <v>45876</v>
      </c>
      <c r="C9955" s="5" t="s">
        <v>6365</v>
      </c>
      <c r="D9955" s="5" t="s">
        <v>22912</v>
      </c>
      <c r="E9955" s="5" t="s">
        <v>72</v>
      </c>
      <c r="F9955" s="5" t="s">
        <v>44</v>
      </c>
      <c r="G9955" s="5" t="s">
        <v>45</v>
      </c>
      <c r="H9955" s="5" t="s">
        <v>160</v>
      </c>
      <c r="I9955" s="5">
        <v>2</v>
      </c>
      <c r="J9955" s="5">
        <v>21122</v>
      </c>
      <c r="K9955" s="5">
        <v>42244</v>
      </c>
      <c r="L9955" s="5">
        <v>6840.71</v>
      </c>
      <c r="M9955" s="5" t="s">
        <v>54</v>
      </c>
      <c r="N9955" s="5" t="s">
        <v>23</v>
      </c>
      <c r="O9955" s="5" t="s">
        <v>1666</v>
      </c>
    </row>
    <row r="9956" spans="1:15" x14ac:dyDescent="0.3">
      <c r="A9956" s="5" t="s">
        <v>22913</v>
      </c>
      <c r="B9956" s="6">
        <v>46066</v>
      </c>
      <c r="C9956" s="5" t="s">
        <v>192</v>
      </c>
      <c r="D9956" s="5" t="s">
        <v>22914</v>
      </c>
      <c r="E9956" s="5" t="s">
        <v>86</v>
      </c>
      <c r="F9956" s="5" t="s">
        <v>44</v>
      </c>
      <c r="G9956" s="5" t="s">
        <v>59</v>
      </c>
      <c r="H9956" s="5" t="s">
        <v>66</v>
      </c>
      <c r="I9956" s="5">
        <v>4</v>
      </c>
      <c r="J9956" s="5">
        <v>10815</v>
      </c>
      <c r="K9956" s="5">
        <v>43260</v>
      </c>
      <c r="L9956" s="5">
        <v>5805.59</v>
      </c>
      <c r="M9956" s="5" t="s">
        <v>61</v>
      </c>
      <c r="N9956" s="5" t="s">
        <v>67</v>
      </c>
      <c r="O9956" s="5" t="s">
        <v>408</v>
      </c>
    </row>
    <row r="9957" spans="1:15" x14ac:dyDescent="0.3">
      <c r="A9957" s="5" t="s">
        <v>22915</v>
      </c>
      <c r="B9957" s="6">
        <v>46005</v>
      </c>
      <c r="C9957" s="5" t="s">
        <v>2597</v>
      </c>
      <c r="D9957" s="5" t="s">
        <v>22916</v>
      </c>
      <c r="E9957" s="5" t="s">
        <v>43</v>
      </c>
      <c r="F9957" s="5" t="s">
        <v>28</v>
      </c>
      <c r="G9957" s="5" t="s">
        <v>59</v>
      </c>
      <c r="H9957" s="5" t="s">
        <v>60</v>
      </c>
      <c r="I9957" s="5">
        <v>4</v>
      </c>
      <c r="J9957" s="5">
        <v>27949</v>
      </c>
      <c r="K9957" s="5">
        <v>111796</v>
      </c>
      <c r="L9957" s="5">
        <v>24714.91</v>
      </c>
      <c r="M9957" s="5" t="s">
        <v>30</v>
      </c>
      <c r="N9957" s="5" t="s">
        <v>38</v>
      </c>
      <c r="O9957" s="5" t="s">
        <v>337</v>
      </c>
    </row>
    <row r="9958" spans="1:15" x14ac:dyDescent="0.3">
      <c r="A9958" s="5" t="s">
        <v>22917</v>
      </c>
      <c r="B9958" s="6">
        <v>45809</v>
      </c>
      <c r="C9958" s="5" t="s">
        <v>5596</v>
      </c>
      <c r="D9958" s="5" t="s">
        <v>22918</v>
      </c>
      <c r="E9958" s="5" t="s">
        <v>18</v>
      </c>
      <c r="F9958" s="5" t="s">
        <v>19</v>
      </c>
      <c r="G9958" s="5" t="s">
        <v>20</v>
      </c>
      <c r="H9958" s="5" t="s">
        <v>21</v>
      </c>
      <c r="I9958" s="5">
        <v>5</v>
      </c>
      <c r="J9958" s="5">
        <v>38259</v>
      </c>
      <c r="K9958" s="5">
        <v>191295</v>
      </c>
      <c r="L9958" s="5">
        <v>46389.07</v>
      </c>
      <c r="M9958" s="5" t="s">
        <v>22</v>
      </c>
      <c r="N9958" s="5" t="s">
        <v>31</v>
      </c>
      <c r="O9958" s="5" t="s">
        <v>390</v>
      </c>
    </row>
    <row r="9959" spans="1:15" x14ac:dyDescent="0.3">
      <c r="A9959" s="5" t="s">
        <v>22919</v>
      </c>
      <c r="B9959" s="6">
        <v>46083</v>
      </c>
      <c r="C9959" s="5" t="s">
        <v>7116</v>
      </c>
      <c r="D9959" s="5" t="s">
        <v>22920</v>
      </c>
      <c r="E9959" s="5" t="s">
        <v>86</v>
      </c>
      <c r="F9959" s="5" t="s">
        <v>104</v>
      </c>
      <c r="G9959" s="5" t="s">
        <v>20</v>
      </c>
      <c r="H9959" s="5" t="s">
        <v>109</v>
      </c>
      <c r="I9959" s="5">
        <v>5</v>
      </c>
      <c r="J9959" s="5">
        <v>39441</v>
      </c>
      <c r="K9959" s="5">
        <v>197205</v>
      </c>
      <c r="L9959" s="5">
        <v>40083.47</v>
      </c>
      <c r="M9959" s="5" t="s">
        <v>54</v>
      </c>
      <c r="N9959" s="5" t="s">
        <v>67</v>
      </c>
      <c r="O9959" s="5" t="s">
        <v>3609</v>
      </c>
    </row>
    <row r="9960" spans="1:15" x14ac:dyDescent="0.3">
      <c r="A9960" s="5" t="s">
        <v>22921</v>
      </c>
      <c r="B9960" s="6">
        <v>45685</v>
      </c>
      <c r="C9960" s="5" t="s">
        <v>2597</v>
      </c>
      <c r="D9960" s="5" t="s">
        <v>22922</v>
      </c>
      <c r="E9960" s="5" t="s">
        <v>43</v>
      </c>
      <c r="F9960" s="5" t="s">
        <v>19</v>
      </c>
      <c r="G9960" s="5" t="s">
        <v>45</v>
      </c>
      <c r="H9960" s="5" t="s">
        <v>147</v>
      </c>
      <c r="I9960" s="5">
        <v>5</v>
      </c>
      <c r="J9960" s="5">
        <v>13828</v>
      </c>
      <c r="K9960" s="5">
        <v>69140</v>
      </c>
      <c r="L9960" s="5">
        <v>12408.72</v>
      </c>
      <c r="M9960" s="5" t="s">
        <v>30</v>
      </c>
      <c r="N9960" s="5" t="s">
        <v>67</v>
      </c>
      <c r="O9960" s="5" t="s">
        <v>1486</v>
      </c>
    </row>
    <row r="9961" spans="1:15" x14ac:dyDescent="0.3">
      <c r="A9961" s="5" t="s">
        <v>22923</v>
      </c>
      <c r="B9961" s="6">
        <v>46132</v>
      </c>
      <c r="C9961" s="5" t="s">
        <v>2443</v>
      </c>
      <c r="D9961" s="5" t="s">
        <v>22924</v>
      </c>
      <c r="E9961" s="5" t="s">
        <v>18</v>
      </c>
      <c r="F9961" s="5" t="s">
        <v>87</v>
      </c>
      <c r="G9961" s="5" t="s">
        <v>20</v>
      </c>
      <c r="H9961" s="5" t="s">
        <v>21</v>
      </c>
      <c r="I9961" s="5">
        <v>1</v>
      </c>
      <c r="J9961" s="5">
        <v>49967</v>
      </c>
      <c r="K9961" s="5">
        <v>49967</v>
      </c>
      <c r="L9961" s="5">
        <v>11445.05</v>
      </c>
      <c r="M9961" s="5" t="s">
        <v>47</v>
      </c>
      <c r="N9961" s="5" t="s">
        <v>31</v>
      </c>
      <c r="O9961" s="5" t="s">
        <v>11113</v>
      </c>
    </row>
    <row r="9962" spans="1:15" x14ac:dyDescent="0.3">
      <c r="A9962" s="5" t="s">
        <v>22925</v>
      </c>
      <c r="B9962" s="6">
        <v>45778</v>
      </c>
      <c r="C9962" s="5" t="s">
        <v>6619</v>
      </c>
      <c r="D9962" s="5" t="s">
        <v>22926</v>
      </c>
      <c r="E9962" s="5" t="s">
        <v>18</v>
      </c>
      <c r="F9962" s="5" t="s">
        <v>44</v>
      </c>
      <c r="G9962" s="5" t="s">
        <v>45</v>
      </c>
      <c r="H9962" s="5" t="s">
        <v>147</v>
      </c>
      <c r="I9962" s="5">
        <v>5</v>
      </c>
      <c r="J9962" s="5">
        <v>45604</v>
      </c>
      <c r="K9962" s="5">
        <v>228020</v>
      </c>
      <c r="L9962" s="5">
        <v>17106.77</v>
      </c>
      <c r="M9962" s="5" t="s">
        <v>30</v>
      </c>
      <c r="N9962" s="5" t="s">
        <v>31</v>
      </c>
      <c r="O9962" s="5" t="s">
        <v>11825</v>
      </c>
    </row>
    <row r="9963" spans="1:15" x14ac:dyDescent="0.3">
      <c r="A9963" s="5" t="s">
        <v>22927</v>
      </c>
      <c r="B9963" s="6">
        <v>45922</v>
      </c>
      <c r="C9963" s="5" t="s">
        <v>22928</v>
      </c>
      <c r="D9963" s="5" t="s">
        <v>22929</v>
      </c>
      <c r="E9963" s="5" t="s">
        <v>72</v>
      </c>
      <c r="F9963" s="5" t="s">
        <v>52</v>
      </c>
      <c r="G9963" s="5" t="s">
        <v>59</v>
      </c>
      <c r="H9963" s="5" t="s">
        <v>126</v>
      </c>
      <c r="I9963" s="5">
        <v>4</v>
      </c>
      <c r="J9963" s="5">
        <v>32792</v>
      </c>
      <c r="K9963" s="5">
        <v>131168</v>
      </c>
      <c r="L9963" s="5">
        <v>36682.74</v>
      </c>
      <c r="M9963" s="5" t="s">
        <v>22</v>
      </c>
      <c r="N9963" s="5" t="s">
        <v>67</v>
      </c>
      <c r="O9963" s="5" t="s">
        <v>2842</v>
      </c>
    </row>
    <row r="9964" spans="1:15" x14ac:dyDescent="0.3">
      <c r="A9964" s="5" t="s">
        <v>22930</v>
      </c>
      <c r="B9964" s="6">
        <v>45714</v>
      </c>
      <c r="C9964" s="5" t="s">
        <v>5305</v>
      </c>
      <c r="D9964" s="5" t="s">
        <v>22931</v>
      </c>
      <c r="E9964" s="5" t="s">
        <v>72</v>
      </c>
      <c r="F9964" s="5" t="s">
        <v>52</v>
      </c>
      <c r="G9964" s="5" t="s">
        <v>45</v>
      </c>
      <c r="H9964" s="5" t="s">
        <v>46</v>
      </c>
      <c r="I9964" s="5">
        <v>5</v>
      </c>
      <c r="J9964" s="5">
        <v>44215</v>
      </c>
      <c r="K9964" s="5">
        <v>221075</v>
      </c>
      <c r="L9964" s="5">
        <v>42363.16</v>
      </c>
      <c r="M9964" s="5" t="s">
        <v>22</v>
      </c>
      <c r="N9964" s="5" t="s">
        <v>23</v>
      </c>
      <c r="O9964" s="5" t="s">
        <v>2541</v>
      </c>
    </row>
    <row r="9965" spans="1:15" x14ac:dyDescent="0.3">
      <c r="A9965" s="5" t="s">
        <v>22932</v>
      </c>
      <c r="B9965" s="6">
        <v>45667</v>
      </c>
      <c r="C9965" s="5" t="s">
        <v>8458</v>
      </c>
      <c r="D9965" s="5" t="s">
        <v>22933</v>
      </c>
      <c r="E9965" s="5" t="s">
        <v>18</v>
      </c>
      <c r="F9965" s="5" t="s">
        <v>87</v>
      </c>
      <c r="G9965" s="5" t="s">
        <v>36</v>
      </c>
      <c r="H9965" s="5" t="s">
        <v>37</v>
      </c>
      <c r="I9965" s="5">
        <v>4</v>
      </c>
      <c r="J9965" s="5">
        <v>24035</v>
      </c>
      <c r="K9965" s="5">
        <v>96140</v>
      </c>
      <c r="L9965" s="5">
        <v>8808.0400000000009</v>
      </c>
      <c r="M9965" s="5" t="s">
        <v>47</v>
      </c>
      <c r="N9965" s="5" t="s">
        <v>67</v>
      </c>
      <c r="O9965" s="5" t="s">
        <v>275</v>
      </c>
    </row>
    <row r="9966" spans="1:15" x14ac:dyDescent="0.3">
      <c r="A9966" s="5" t="s">
        <v>22934</v>
      </c>
      <c r="B9966" s="6">
        <v>45944</v>
      </c>
      <c r="C9966" s="5" t="s">
        <v>1990</v>
      </c>
      <c r="D9966" s="5" t="s">
        <v>22935</v>
      </c>
      <c r="E9966" s="5" t="s">
        <v>86</v>
      </c>
      <c r="F9966" s="5" t="s">
        <v>19</v>
      </c>
      <c r="G9966" s="5" t="s">
        <v>45</v>
      </c>
      <c r="H9966" s="5" t="s">
        <v>147</v>
      </c>
      <c r="I9966" s="5">
        <v>2</v>
      </c>
      <c r="J9966" s="5">
        <v>10768</v>
      </c>
      <c r="K9966" s="5">
        <v>21536</v>
      </c>
      <c r="L9966" s="5">
        <v>3810.6</v>
      </c>
      <c r="M9966" s="5" t="s">
        <v>30</v>
      </c>
      <c r="N9966" s="5" t="s">
        <v>31</v>
      </c>
      <c r="O9966" s="5" t="s">
        <v>105</v>
      </c>
    </row>
    <row r="9967" spans="1:15" x14ac:dyDescent="0.3">
      <c r="A9967" s="5" t="s">
        <v>22936</v>
      </c>
      <c r="B9967" s="6">
        <v>45697</v>
      </c>
      <c r="C9967" s="5" t="s">
        <v>9286</v>
      </c>
      <c r="D9967" s="5" t="s">
        <v>22937</v>
      </c>
      <c r="E9967" s="5" t="s">
        <v>18</v>
      </c>
      <c r="F9967" s="5" t="s">
        <v>44</v>
      </c>
      <c r="G9967" s="5" t="s">
        <v>59</v>
      </c>
      <c r="H9967" s="5" t="s">
        <v>126</v>
      </c>
      <c r="I9967" s="5">
        <v>4</v>
      </c>
      <c r="J9967" s="5">
        <v>39938</v>
      </c>
      <c r="K9967" s="5">
        <v>159752</v>
      </c>
      <c r="L9967" s="5">
        <v>20967.72</v>
      </c>
      <c r="M9967" s="5" t="s">
        <v>47</v>
      </c>
      <c r="N9967" s="5" t="s">
        <v>23</v>
      </c>
      <c r="O9967" s="5" t="s">
        <v>676</v>
      </c>
    </row>
    <row r="9968" spans="1:15" x14ac:dyDescent="0.3">
      <c r="A9968" s="5" t="s">
        <v>22938</v>
      </c>
      <c r="B9968" s="6">
        <v>45911</v>
      </c>
      <c r="C9968" s="5" t="s">
        <v>2630</v>
      </c>
      <c r="D9968" s="5" t="s">
        <v>17666</v>
      </c>
      <c r="E9968" s="5" t="s">
        <v>86</v>
      </c>
      <c r="F9968" s="5" t="s">
        <v>44</v>
      </c>
      <c r="G9968" s="5" t="s">
        <v>36</v>
      </c>
      <c r="H9968" s="5" t="s">
        <v>37</v>
      </c>
      <c r="I9968" s="5">
        <v>4</v>
      </c>
      <c r="J9968" s="5">
        <v>15280</v>
      </c>
      <c r="K9968" s="5">
        <v>61120</v>
      </c>
      <c r="L9968" s="5">
        <v>8759.7199999999993</v>
      </c>
      <c r="M9968" s="5" t="s">
        <v>54</v>
      </c>
      <c r="N9968" s="5" t="s">
        <v>67</v>
      </c>
      <c r="O9968" s="5" t="s">
        <v>110</v>
      </c>
    </row>
    <row r="9969" spans="1:15" x14ac:dyDescent="0.3">
      <c r="A9969" s="5" t="s">
        <v>22939</v>
      </c>
      <c r="B9969" s="6">
        <v>46070</v>
      </c>
      <c r="C9969" s="5" t="s">
        <v>14154</v>
      </c>
      <c r="D9969" s="5" t="s">
        <v>22940</v>
      </c>
      <c r="E9969" s="5" t="s">
        <v>86</v>
      </c>
      <c r="F9969" s="5" t="s">
        <v>87</v>
      </c>
      <c r="G9969" s="5" t="s">
        <v>20</v>
      </c>
      <c r="H9969" s="5" t="s">
        <v>109</v>
      </c>
      <c r="I9969" s="5">
        <v>2</v>
      </c>
      <c r="J9969" s="5">
        <v>43488</v>
      </c>
      <c r="K9969" s="5">
        <v>86976</v>
      </c>
      <c r="L9969" s="5">
        <v>17811.5</v>
      </c>
      <c r="M9969" s="5" t="s">
        <v>30</v>
      </c>
      <c r="N9969" s="5" t="s">
        <v>23</v>
      </c>
      <c r="O9969" s="5" t="s">
        <v>1582</v>
      </c>
    </row>
    <row r="9970" spans="1:15" x14ac:dyDescent="0.3">
      <c r="A9970" s="5" t="s">
        <v>22941</v>
      </c>
      <c r="B9970" s="6">
        <v>46064</v>
      </c>
      <c r="C9970" s="5" t="s">
        <v>12622</v>
      </c>
      <c r="D9970" s="5" t="s">
        <v>22942</v>
      </c>
      <c r="E9970" s="5" t="s">
        <v>86</v>
      </c>
      <c r="F9970" s="5" t="s">
        <v>87</v>
      </c>
      <c r="G9970" s="5" t="s">
        <v>59</v>
      </c>
      <c r="H9970" s="5" t="s">
        <v>181</v>
      </c>
      <c r="I9970" s="5">
        <v>4</v>
      </c>
      <c r="J9970" s="5">
        <v>10395</v>
      </c>
      <c r="K9970" s="5">
        <v>41580</v>
      </c>
      <c r="L9970" s="5">
        <v>2625.57</v>
      </c>
      <c r="M9970" s="5" t="s">
        <v>22</v>
      </c>
      <c r="N9970" s="5" t="s">
        <v>67</v>
      </c>
      <c r="O9970" s="5" t="s">
        <v>96</v>
      </c>
    </row>
    <row r="9971" spans="1:15" x14ac:dyDescent="0.3">
      <c r="A9971" s="5" t="s">
        <v>22943</v>
      </c>
      <c r="B9971" s="6">
        <v>46177</v>
      </c>
      <c r="C9971" s="5" t="s">
        <v>970</v>
      </c>
      <c r="D9971" s="5" t="s">
        <v>22944</v>
      </c>
      <c r="E9971" s="5" t="s">
        <v>86</v>
      </c>
      <c r="F9971" s="5" t="s">
        <v>19</v>
      </c>
      <c r="G9971" s="5" t="s">
        <v>36</v>
      </c>
      <c r="H9971" s="5" t="s">
        <v>37</v>
      </c>
      <c r="I9971" s="5">
        <v>1</v>
      </c>
      <c r="J9971" s="5">
        <v>20913</v>
      </c>
      <c r="K9971" s="5">
        <v>20913</v>
      </c>
      <c r="L9971" s="5">
        <v>1837.71</v>
      </c>
      <c r="M9971" s="5" t="s">
        <v>54</v>
      </c>
      <c r="N9971" s="5" t="s">
        <v>23</v>
      </c>
      <c r="O9971" s="5" t="s">
        <v>88</v>
      </c>
    </row>
    <row r="9972" spans="1:15" x14ac:dyDescent="0.3">
      <c r="A9972" s="5" t="s">
        <v>22945</v>
      </c>
      <c r="B9972" s="6">
        <v>46037</v>
      </c>
      <c r="C9972" s="5" t="s">
        <v>7355</v>
      </c>
      <c r="D9972" s="5" t="s">
        <v>22946</v>
      </c>
      <c r="E9972" s="5" t="s">
        <v>72</v>
      </c>
      <c r="F9972" s="5" t="s">
        <v>28</v>
      </c>
      <c r="G9972" s="5" t="s">
        <v>36</v>
      </c>
      <c r="H9972" s="5" t="s">
        <v>53</v>
      </c>
      <c r="I9972" s="5">
        <v>5</v>
      </c>
      <c r="J9972" s="5">
        <v>13618</v>
      </c>
      <c r="K9972" s="5">
        <v>68090</v>
      </c>
      <c r="L9972" s="5">
        <v>8062.99</v>
      </c>
      <c r="M9972" s="5" t="s">
        <v>47</v>
      </c>
      <c r="N9972" s="5" t="s">
        <v>38</v>
      </c>
      <c r="O9972" s="5" t="s">
        <v>480</v>
      </c>
    </row>
    <row r="9973" spans="1:15" x14ac:dyDescent="0.3">
      <c r="A9973" s="5" t="s">
        <v>22947</v>
      </c>
      <c r="B9973" s="6">
        <v>46160</v>
      </c>
      <c r="C9973" s="5" t="s">
        <v>12526</v>
      </c>
      <c r="D9973" s="5" t="s">
        <v>22948</v>
      </c>
      <c r="E9973" s="5" t="s">
        <v>18</v>
      </c>
      <c r="F9973" s="5" t="s">
        <v>44</v>
      </c>
      <c r="G9973" s="5" t="s">
        <v>20</v>
      </c>
      <c r="H9973" s="5" t="s">
        <v>21</v>
      </c>
      <c r="I9973" s="5">
        <v>5</v>
      </c>
      <c r="J9973" s="5">
        <v>40371</v>
      </c>
      <c r="K9973" s="5">
        <v>201855</v>
      </c>
      <c r="L9973" s="5">
        <v>16472.62</v>
      </c>
      <c r="M9973" s="5" t="s">
        <v>61</v>
      </c>
      <c r="N9973" s="5" t="s">
        <v>67</v>
      </c>
      <c r="O9973" s="5" t="s">
        <v>668</v>
      </c>
    </row>
    <row r="9974" spans="1:15" x14ac:dyDescent="0.3">
      <c r="A9974" s="5" t="s">
        <v>22949</v>
      </c>
      <c r="B9974" s="6">
        <v>45839</v>
      </c>
      <c r="C9974" s="5" t="s">
        <v>3942</v>
      </c>
      <c r="D9974" s="5" t="s">
        <v>22950</v>
      </c>
      <c r="E9974" s="5" t="s">
        <v>18</v>
      </c>
      <c r="F9974" s="5" t="s">
        <v>104</v>
      </c>
      <c r="G9974" s="5" t="s">
        <v>36</v>
      </c>
      <c r="H9974" s="5" t="s">
        <v>53</v>
      </c>
      <c r="I9974" s="5">
        <v>5</v>
      </c>
      <c r="J9974" s="5">
        <v>31497</v>
      </c>
      <c r="K9974" s="5">
        <v>157485</v>
      </c>
      <c r="L9974" s="5">
        <v>44201.65</v>
      </c>
      <c r="M9974" s="5" t="s">
        <v>54</v>
      </c>
      <c r="N9974" s="5" t="s">
        <v>67</v>
      </c>
      <c r="O9974" s="5" t="s">
        <v>492</v>
      </c>
    </row>
    <row r="9975" spans="1:15" x14ac:dyDescent="0.3">
      <c r="A9975" s="5" t="s">
        <v>22951</v>
      </c>
      <c r="B9975" s="6">
        <v>45940</v>
      </c>
      <c r="C9975" s="5" t="s">
        <v>2177</v>
      </c>
      <c r="D9975" s="5" t="s">
        <v>22952</v>
      </c>
      <c r="E9975" s="5" t="s">
        <v>18</v>
      </c>
      <c r="F9975" s="5" t="s">
        <v>87</v>
      </c>
      <c r="G9975" s="5" t="s">
        <v>59</v>
      </c>
      <c r="H9975" s="5" t="s">
        <v>66</v>
      </c>
      <c r="I9975" s="5">
        <v>2</v>
      </c>
      <c r="J9975" s="5">
        <v>12129</v>
      </c>
      <c r="K9975" s="5">
        <v>24258</v>
      </c>
      <c r="L9975" s="5">
        <v>6284.52</v>
      </c>
      <c r="M9975" s="5" t="s">
        <v>61</v>
      </c>
      <c r="N9975" s="5" t="s">
        <v>31</v>
      </c>
      <c r="O9975" s="5" t="s">
        <v>82</v>
      </c>
    </row>
    <row r="9976" spans="1:15" x14ac:dyDescent="0.3">
      <c r="A9976" s="5" t="s">
        <v>22953</v>
      </c>
      <c r="B9976" s="6">
        <v>46154</v>
      </c>
      <c r="C9976" s="5" t="s">
        <v>11106</v>
      </c>
      <c r="D9976" s="5" t="s">
        <v>22954</v>
      </c>
      <c r="E9976" s="5" t="s">
        <v>43</v>
      </c>
      <c r="F9976" s="5" t="s">
        <v>44</v>
      </c>
      <c r="G9976" s="5" t="s">
        <v>45</v>
      </c>
      <c r="H9976" s="5" t="s">
        <v>160</v>
      </c>
      <c r="I9976" s="5">
        <v>5</v>
      </c>
      <c r="J9976" s="5">
        <v>43024</v>
      </c>
      <c r="K9976" s="5">
        <v>215120</v>
      </c>
      <c r="L9976" s="5">
        <v>45400.4</v>
      </c>
      <c r="M9976" s="5" t="s">
        <v>54</v>
      </c>
      <c r="N9976" s="5" t="s">
        <v>38</v>
      </c>
      <c r="O9976" s="5" t="s">
        <v>415</v>
      </c>
    </row>
    <row r="9977" spans="1:15" x14ac:dyDescent="0.3">
      <c r="A9977" s="5" t="s">
        <v>22955</v>
      </c>
      <c r="B9977" s="6">
        <v>45869</v>
      </c>
      <c r="C9977" s="5" t="s">
        <v>15973</v>
      </c>
      <c r="D9977" s="5" t="s">
        <v>22956</v>
      </c>
      <c r="E9977" s="5" t="s">
        <v>72</v>
      </c>
      <c r="F9977" s="5" t="s">
        <v>44</v>
      </c>
      <c r="G9977" s="5" t="s">
        <v>59</v>
      </c>
      <c r="H9977" s="5" t="s">
        <v>60</v>
      </c>
      <c r="I9977" s="5">
        <v>2</v>
      </c>
      <c r="J9977" s="5">
        <v>30608</v>
      </c>
      <c r="K9977" s="5">
        <v>61216</v>
      </c>
      <c r="L9977" s="5">
        <v>16185.19</v>
      </c>
      <c r="M9977" s="5" t="s">
        <v>47</v>
      </c>
      <c r="N9977" s="5" t="s">
        <v>31</v>
      </c>
      <c r="O9977" s="5" t="s">
        <v>604</v>
      </c>
    </row>
    <row r="9978" spans="1:15" x14ac:dyDescent="0.3">
      <c r="A9978" s="5" t="s">
        <v>22957</v>
      </c>
      <c r="B9978" s="6">
        <v>45855</v>
      </c>
      <c r="C9978" s="5" t="s">
        <v>22958</v>
      </c>
      <c r="D9978" s="5" t="s">
        <v>22959</v>
      </c>
      <c r="E9978" s="5" t="s">
        <v>18</v>
      </c>
      <c r="F9978" s="5" t="s">
        <v>44</v>
      </c>
      <c r="G9978" s="5" t="s">
        <v>36</v>
      </c>
      <c r="H9978" s="5" t="s">
        <v>216</v>
      </c>
      <c r="I9978" s="5">
        <v>5</v>
      </c>
      <c r="J9978" s="5">
        <v>7308</v>
      </c>
      <c r="K9978" s="5">
        <v>36540</v>
      </c>
      <c r="L9978" s="5">
        <v>2308.31</v>
      </c>
      <c r="M9978" s="5" t="s">
        <v>61</v>
      </c>
      <c r="N9978" s="5" t="s">
        <v>67</v>
      </c>
      <c r="O9978" s="5" t="s">
        <v>404</v>
      </c>
    </row>
    <row r="9979" spans="1:15" x14ac:dyDescent="0.3">
      <c r="A9979" s="5" t="s">
        <v>22960</v>
      </c>
      <c r="B9979" s="6">
        <v>45712</v>
      </c>
      <c r="C9979" s="5" t="s">
        <v>5591</v>
      </c>
      <c r="D9979" s="5" t="s">
        <v>12623</v>
      </c>
      <c r="E9979" s="5" t="s">
        <v>18</v>
      </c>
      <c r="F9979" s="5" t="s">
        <v>52</v>
      </c>
      <c r="G9979" s="5" t="s">
        <v>36</v>
      </c>
      <c r="H9979" s="5" t="s">
        <v>37</v>
      </c>
      <c r="I9979" s="5">
        <v>5</v>
      </c>
      <c r="J9979" s="5">
        <v>44887</v>
      </c>
      <c r="K9979" s="5">
        <v>224435</v>
      </c>
      <c r="L9979" s="5">
        <v>59246.78</v>
      </c>
      <c r="M9979" s="5" t="s">
        <v>47</v>
      </c>
      <c r="N9979" s="5" t="s">
        <v>23</v>
      </c>
      <c r="O9979" s="5" t="s">
        <v>1546</v>
      </c>
    </row>
    <row r="9980" spans="1:15" x14ac:dyDescent="0.3">
      <c r="A9980" s="5" t="s">
        <v>22961</v>
      </c>
      <c r="B9980" s="6">
        <v>45744</v>
      </c>
      <c r="C9980" s="5" t="s">
        <v>22031</v>
      </c>
      <c r="D9980" s="5" t="s">
        <v>22962</v>
      </c>
      <c r="E9980" s="5" t="s">
        <v>72</v>
      </c>
      <c r="F9980" s="5" t="s">
        <v>87</v>
      </c>
      <c r="G9980" s="5" t="s">
        <v>45</v>
      </c>
      <c r="H9980" s="5" t="s">
        <v>46</v>
      </c>
      <c r="I9980" s="5">
        <v>2</v>
      </c>
      <c r="J9980" s="5">
        <v>2074</v>
      </c>
      <c r="K9980" s="5">
        <v>4148</v>
      </c>
      <c r="L9980" s="5">
        <v>632.94000000000005</v>
      </c>
      <c r="M9980" s="5" t="s">
        <v>22</v>
      </c>
      <c r="N9980" s="5" t="s">
        <v>38</v>
      </c>
      <c r="O9980" s="5" t="s">
        <v>134</v>
      </c>
    </row>
    <row r="9981" spans="1:15" x14ac:dyDescent="0.3">
      <c r="A9981" s="5" t="s">
        <v>22963</v>
      </c>
      <c r="B9981" s="6">
        <v>45775</v>
      </c>
      <c r="C9981" s="5" t="s">
        <v>22964</v>
      </c>
      <c r="D9981" s="5" t="s">
        <v>22965</v>
      </c>
      <c r="E9981" s="5" t="s">
        <v>18</v>
      </c>
      <c r="F9981" s="5" t="s">
        <v>19</v>
      </c>
      <c r="G9981" s="5" t="s">
        <v>20</v>
      </c>
      <c r="H9981" s="5" t="s">
        <v>109</v>
      </c>
      <c r="I9981" s="5">
        <v>5</v>
      </c>
      <c r="J9981" s="5">
        <v>39171</v>
      </c>
      <c r="K9981" s="5">
        <v>195855</v>
      </c>
      <c r="L9981" s="5">
        <v>27615.71</v>
      </c>
      <c r="M9981" s="5" t="s">
        <v>30</v>
      </c>
      <c r="N9981" s="5" t="s">
        <v>38</v>
      </c>
      <c r="O9981" s="5" t="s">
        <v>8528</v>
      </c>
    </row>
    <row r="9982" spans="1:15" x14ac:dyDescent="0.3">
      <c r="A9982" s="5" t="s">
        <v>22966</v>
      </c>
      <c r="B9982" s="6">
        <v>45810</v>
      </c>
      <c r="C9982" s="5" t="s">
        <v>4574</v>
      </c>
      <c r="D9982" s="5" t="s">
        <v>22967</v>
      </c>
      <c r="E9982" s="5" t="s">
        <v>86</v>
      </c>
      <c r="F9982" s="5" t="s">
        <v>87</v>
      </c>
      <c r="G9982" s="5" t="s">
        <v>45</v>
      </c>
      <c r="H9982" s="5" t="s">
        <v>147</v>
      </c>
      <c r="I9982" s="5">
        <v>4</v>
      </c>
      <c r="J9982" s="5">
        <v>32562</v>
      </c>
      <c r="K9982" s="5">
        <v>130248</v>
      </c>
      <c r="L9982" s="5">
        <v>36709.9</v>
      </c>
      <c r="M9982" s="5" t="s">
        <v>61</v>
      </c>
      <c r="N9982" s="5" t="s">
        <v>23</v>
      </c>
      <c r="O9982" s="5" t="s">
        <v>286</v>
      </c>
    </row>
    <row r="9983" spans="1:15" x14ac:dyDescent="0.3">
      <c r="A9983" s="5" t="s">
        <v>22968</v>
      </c>
      <c r="B9983" s="6">
        <v>45766</v>
      </c>
      <c r="C9983" s="5" t="s">
        <v>17919</v>
      </c>
      <c r="D9983" s="5" t="s">
        <v>22969</v>
      </c>
      <c r="E9983" s="5" t="s">
        <v>72</v>
      </c>
      <c r="F9983" s="5" t="s">
        <v>44</v>
      </c>
      <c r="G9983" s="5" t="s">
        <v>36</v>
      </c>
      <c r="H9983" s="5" t="s">
        <v>216</v>
      </c>
      <c r="I9983" s="5">
        <v>4</v>
      </c>
      <c r="J9983" s="5">
        <v>45873</v>
      </c>
      <c r="K9983" s="5">
        <v>183492</v>
      </c>
      <c r="L9983" s="5">
        <v>16557.919999999998</v>
      </c>
      <c r="M9983" s="5" t="s">
        <v>61</v>
      </c>
      <c r="N9983" s="5" t="s">
        <v>67</v>
      </c>
      <c r="O9983" s="5" t="s">
        <v>286</v>
      </c>
    </row>
    <row r="9984" spans="1:15" x14ac:dyDescent="0.3">
      <c r="A9984" s="5" t="s">
        <v>22970</v>
      </c>
      <c r="B9984" s="6">
        <v>45725</v>
      </c>
      <c r="C9984" s="5" t="s">
        <v>8229</v>
      </c>
      <c r="D9984" s="5" t="s">
        <v>22971</v>
      </c>
      <c r="E9984" s="5" t="s">
        <v>86</v>
      </c>
      <c r="F9984" s="5" t="s">
        <v>19</v>
      </c>
      <c r="G9984" s="5" t="s">
        <v>59</v>
      </c>
      <c r="H9984" s="5" t="s">
        <v>126</v>
      </c>
      <c r="I9984" s="5">
        <v>4</v>
      </c>
      <c r="J9984" s="5">
        <v>49875</v>
      </c>
      <c r="K9984" s="5">
        <v>199500</v>
      </c>
      <c r="L9984" s="5">
        <v>19808.419999999998</v>
      </c>
      <c r="M9984" s="5" t="s">
        <v>30</v>
      </c>
      <c r="N9984" s="5" t="s">
        <v>38</v>
      </c>
      <c r="O9984" s="5" t="s">
        <v>6300</v>
      </c>
    </row>
    <row r="9985" spans="1:15" x14ac:dyDescent="0.3">
      <c r="A9985" s="5" t="s">
        <v>22972</v>
      </c>
      <c r="B9985" s="6">
        <v>45666</v>
      </c>
      <c r="C9985" s="5" t="s">
        <v>1876</v>
      </c>
      <c r="D9985" s="5" t="s">
        <v>22973</v>
      </c>
      <c r="E9985" s="5" t="s">
        <v>86</v>
      </c>
      <c r="F9985" s="5" t="s">
        <v>87</v>
      </c>
      <c r="G9985" s="5" t="s">
        <v>20</v>
      </c>
      <c r="H9985" s="5" t="s">
        <v>73</v>
      </c>
      <c r="I9985" s="5">
        <v>4</v>
      </c>
      <c r="J9985" s="5">
        <v>40557</v>
      </c>
      <c r="K9985" s="5">
        <v>162228</v>
      </c>
      <c r="L9985" s="5">
        <v>15316.93</v>
      </c>
      <c r="M9985" s="5" t="s">
        <v>54</v>
      </c>
      <c r="N9985" s="5" t="s">
        <v>67</v>
      </c>
      <c r="O9985" s="5" t="s">
        <v>419</v>
      </c>
    </row>
    <row r="9986" spans="1:15" x14ac:dyDescent="0.3">
      <c r="A9986" s="5" t="s">
        <v>22974</v>
      </c>
      <c r="B9986" s="6">
        <v>45676</v>
      </c>
      <c r="C9986" s="5" t="s">
        <v>4664</v>
      </c>
      <c r="D9986" s="5" t="s">
        <v>22975</v>
      </c>
      <c r="E9986" s="5" t="s">
        <v>86</v>
      </c>
      <c r="F9986" s="5" t="s">
        <v>28</v>
      </c>
      <c r="G9986" s="5" t="s">
        <v>45</v>
      </c>
      <c r="H9986" s="5" t="s">
        <v>138</v>
      </c>
      <c r="I9986" s="5">
        <v>2</v>
      </c>
      <c r="J9986" s="5">
        <v>9889</v>
      </c>
      <c r="K9986" s="5">
        <v>19778</v>
      </c>
      <c r="L9986" s="5">
        <v>1847.08</v>
      </c>
      <c r="M9986" s="5" t="s">
        <v>30</v>
      </c>
      <c r="N9986" s="5" t="s">
        <v>23</v>
      </c>
      <c r="O9986" s="5" t="s">
        <v>1508</v>
      </c>
    </row>
    <row r="9987" spans="1:15" x14ac:dyDescent="0.3">
      <c r="A9987" s="5" t="s">
        <v>22976</v>
      </c>
      <c r="B9987" s="6">
        <v>45949</v>
      </c>
      <c r="C9987" s="5" t="s">
        <v>3075</v>
      </c>
      <c r="D9987" s="5" t="s">
        <v>6005</v>
      </c>
      <c r="E9987" s="5" t="s">
        <v>86</v>
      </c>
      <c r="F9987" s="5" t="s">
        <v>19</v>
      </c>
      <c r="G9987" s="5" t="s">
        <v>36</v>
      </c>
      <c r="H9987" s="5" t="s">
        <v>169</v>
      </c>
      <c r="I9987" s="5">
        <v>3</v>
      </c>
      <c r="J9987" s="5">
        <v>12353</v>
      </c>
      <c r="K9987" s="5">
        <v>37059</v>
      </c>
      <c r="L9987" s="5">
        <v>6654.4</v>
      </c>
      <c r="M9987" s="5" t="s">
        <v>61</v>
      </c>
      <c r="N9987" s="5" t="s">
        <v>31</v>
      </c>
      <c r="O9987" s="5" t="s">
        <v>553</v>
      </c>
    </row>
    <row r="9988" spans="1:15" x14ac:dyDescent="0.3">
      <c r="A9988" s="5" t="s">
        <v>22977</v>
      </c>
      <c r="B9988" s="6">
        <v>45715</v>
      </c>
      <c r="C9988" s="5" t="s">
        <v>21834</v>
      </c>
      <c r="D9988" s="5" t="s">
        <v>22978</v>
      </c>
      <c r="E9988" s="5" t="s">
        <v>18</v>
      </c>
      <c r="F9988" s="5" t="s">
        <v>28</v>
      </c>
      <c r="G9988" s="5" t="s">
        <v>20</v>
      </c>
      <c r="H9988" s="5" t="s">
        <v>21</v>
      </c>
      <c r="I9988" s="5">
        <v>1</v>
      </c>
      <c r="J9988" s="5">
        <v>5610</v>
      </c>
      <c r="K9988" s="5">
        <v>5610</v>
      </c>
      <c r="L9988" s="5">
        <v>597.27</v>
      </c>
      <c r="M9988" s="5" t="s">
        <v>22</v>
      </c>
      <c r="N9988" s="5" t="s">
        <v>31</v>
      </c>
      <c r="O9988" s="5" t="s">
        <v>11163</v>
      </c>
    </row>
    <row r="9989" spans="1:15" x14ac:dyDescent="0.3">
      <c r="A9989" s="5" t="s">
        <v>22979</v>
      </c>
      <c r="B9989" s="6">
        <v>45981</v>
      </c>
      <c r="C9989" s="5" t="s">
        <v>8812</v>
      </c>
      <c r="D9989" s="5" t="s">
        <v>22980</v>
      </c>
      <c r="E9989" s="5" t="s">
        <v>72</v>
      </c>
      <c r="F9989" s="5" t="s">
        <v>44</v>
      </c>
      <c r="G9989" s="5" t="s">
        <v>45</v>
      </c>
      <c r="H9989" s="5" t="s">
        <v>46</v>
      </c>
      <c r="I9989" s="5">
        <v>2</v>
      </c>
      <c r="J9989" s="5">
        <v>3131</v>
      </c>
      <c r="K9989" s="5">
        <v>6262</v>
      </c>
      <c r="L9989" s="5">
        <v>747.31</v>
      </c>
      <c r="M9989" s="5" t="s">
        <v>30</v>
      </c>
      <c r="N9989" s="5" t="s">
        <v>23</v>
      </c>
      <c r="O9989" s="5" t="s">
        <v>2333</v>
      </c>
    </row>
    <row r="9990" spans="1:15" x14ac:dyDescent="0.3">
      <c r="A9990" s="5" t="s">
        <v>22981</v>
      </c>
      <c r="B9990" s="6">
        <v>46170</v>
      </c>
      <c r="C9990" s="5" t="s">
        <v>2847</v>
      </c>
      <c r="D9990" s="5" t="s">
        <v>22982</v>
      </c>
      <c r="E9990" s="5" t="s">
        <v>72</v>
      </c>
      <c r="F9990" s="5" t="s">
        <v>87</v>
      </c>
      <c r="G9990" s="5" t="s">
        <v>59</v>
      </c>
      <c r="H9990" s="5" t="s">
        <v>60</v>
      </c>
      <c r="I9990" s="5">
        <v>1</v>
      </c>
      <c r="J9990" s="5">
        <v>31625</v>
      </c>
      <c r="K9990" s="5">
        <v>31625</v>
      </c>
      <c r="L9990" s="5">
        <v>5511.66</v>
      </c>
      <c r="M9990" s="5" t="s">
        <v>54</v>
      </c>
      <c r="N9990" s="5" t="s">
        <v>31</v>
      </c>
      <c r="O9990" s="5" t="s">
        <v>1524</v>
      </c>
    </row>
    <row r="9991" spans="1:15" x14ac:dyDescent="0.3">
      <c r="A9991" s="5" t="s">
        <v>22983</v>
      </c>
      <c r="B9991" s="6">
        <v>45989</v>
      </c>
      <c r="C9991" s="5" t="s">
        <v>5270</v>
      </c>
      <c r="D9991" s="5" t="s">
        <v>22984</v>
      </c>
      <c r="E9991" s="5" t="s">
        <v>86</v>
      </c>
      <c r="F9991" s="5" t="s">
        <v>104</v>
      </c>
      <c r="G9991" s="5" t="s">
        <v>20</v>
      </c>
      <c r="H9991" s="5" t="s">
        <v>109</v>
      </c>
      <c r="I9991" s="5">
        <v>5</v>
      </c>
      <c r="J9991" s="5">
        <v>46160</v>
      </c>
      <c r="K9991" s="5">
        <v>230800</v>
      </c>
      <c r="L9991" s="5">
        <v>68835.320000000007</v>
      </c>
      <c r="M9991" s="5" t="s">
        <v>22</v>
      </c>
      <c r="N9991" s="5" t="s">
        <v>31</v>
      </c>
      <c r="O9991" s="5" t="s">
        <v>1084</v>
      </c>
    </row>
    <row r="9992" spans="1:15" x14ac:dyDescent="0.3">
      <c r="A9992" s="5" t="s">
        <v>22985</v>
      </c>
      <c r="B9992" s="6">
        <v>46170</v>
      </c>
      <c r="C9992" s="5" t="s">
        <v>5630</v>
      </c>
      <c r="D9992" s="5" t="s">
        <v>22986</v>
      </c>
      <c r="E9992" s="5" t="s">
        <v>18</v>
      </c>
      <c r="F9992" s="5" t="s">
        <v>44</v>
      </c>
      <c r="G9992" s="5" t="s">
        <v>20</v>
      </c>
      <c r="H9992" s="5" t="s">
        <v>21</v>
      </c>
      <c r="I9992" s="5">
        <v>4</v>
      </c>
      <c r="J9992" s="5">
        <v>16428</v>
      </c>
      <c r="K9992" s="5">
        <v>65712</v>
      </c>
      <c r="L9992" s="5">
        <v>6027.61</v>
      </c>
      <c r="M9992" s="5" t="s">
        <v>30</v>
      </c>
      <c r="N9992" s="5" t="s">
        <v>38</v>
      </c>
      <c r="O9992" s="5" t="s">
        <v>4157</v>
      </c>
    </row>
    <row r="9993" spans="1:15" x14ac:dyDescent="0.3">
      <c r="A9993" s="5" t="s">
        <v>22987</v>
      </c>
      <c r="B9993" s="6">
        <v>45664</v>
      </c>
      <c r="C9993" s="5" t="s">
        <v>4508</v>
      </c>
      <c r="D9993" s="5" t="s">
        <v>22988</v>
      </c>
      <c r="E9993" s="5" t="s">
        <v>72</v>
      </c>
      <c r="F9993" s="5" t="s">
        <v>52</v>
      </c>
      <c r="G9993" s="5" t="s">
        <v>59</v>
      </c>
      <c r="H9993" s="5" t="s">
        <v>126</v>
      </c>
      <c r="I9993" s="5">
        <v>4</v>
      </c>
      <c r="J9993" s="5">
        <v>6809</v>
      </c>
      <c r="K9993" s="5">
        <v>27236</v>
      </c>
      <c r="L9993" s="5">
        <v>2215.09</v>
      </c>
      <c r="M9993" s="5" t="s">
        <v>54</v>
      </c>
      <c r="N9993" s="5" t="s">
        <v>23</v>
      </c>
      <c r="O9993" s="5" t="s">
        <v>1233</v>
      </c>
    </row>
    <row r="9994" spans="1:15" x14ac:dyDescent="0.3">
      <c r="A9994" s="5" t="s">
        <v>22989</v>
      </c>
      <c r="B9994" s="6">
        <v>46156</v>
      </c>
      <c r="C9994" s="5" t="s">
        <v>1478</v>
      </c>
      <c r="D9994" s="5" t="s">
        <v>22990</v>
      </c>
      <c r="E9994" s="5" t="s">
        <v>18</v>
      </c>
      <c r="F9994" s="5" t="s">
        <v>44</v>
      </c>
      <c r="G9994" s="5" t="s">
        <v>59</v>
      </c>
      <c r="H9994" s="5" t="s">
        <v>66</v>
      </c>
      <c r="I9994" s="5">
        <v>3</v>
      </c>
      <c r="J9994" s="5">
        <v>45295</v>
      </c>
      <c r="K9994" s="5">
        <v>135885</v>
      </c>
      <c r="L9994" s="5">
        <v>28865.71</v>
      </c>
      <c r="M9994" s="5" t="s">
        <v>22</v>
      </c>
      <c r="N9994" s="5" t="s">
        <v>23</v>
      </c>
      <c r="O9994" s="5" t="s">
        <v>182</v>
      </c>
    </row>
    <row r="9995" spans="1:15" x14ac:dyDescent="0.3">
      <c r="A9995" s="5" t="s">
        <v>22991</v>
      </c>
      <c r="B9995" s="6">
        <v>45667</v>
      </c>
      <c r="C9995" s="5" t="s">
        <v>22992</v>
      </c>
      <c r="D9995" s="5" t="s">
        <v>22993</v>
      </c>
      <c r="E9995" s="5" t="s">
        <v>86</v>
      </c>
      <c r="F9995" s="5" t="s">
        <v>87</v>
      </c>
      <c r="G9995" s="5" t="s">
        <v>20</v>
      </c>
      <c r="H9995" s="5" t="s">
        <v>21</v>
      </c>
      <c r="I9995" s="5">
        <v>4</v>
      </c>
      <c r="J9995" s="5">
        <v>40260</v>
      </c>
      <c r="K9995" s="5">
        <v>161040</v>
      </c>
      <c r="L9995" s="5">
        <v>16873.419999999998</v>
      </c>
      <c r="M9995" s="5" t="s">
        <v>61</v>
      </c>
      <c r="N9995" s="5" t="s">
        <v>38</v>
      </c>
      <c r="O9995" s="5" t="s">
        <v>870</v>
      </c>
    </row>
    <row r="9996" spans="1:15" x14ac:dyDescent="0.3">
      <c r="A9996" s="5" t="s">
        <v>22994</v>
      </c>
      <c r="B9996" s="6">
        <v>45702</v>
      </c>
      <c r="C9996" s="5" t="s">
        <v>5154</v>
      </c>
      <c r="D9996" s="5" t="s">
        <v>22995</v>
      </c>
      <c r="E9996" s="5" t="s">
        <v>18</v>
      </c>
      <c r="F9996" s="5" t="s">
        <v>28</v>
      </c>
      <c r="G9996" s="5" t="s">
        <v>59</v>
      </c>
      <c r="H9996" s="5" t="s">
        <v>126</v>
      </c>
      <c r="I9996" s="5">
        <v>2</v>
      </c>
      <c r="J9996" s="5">
        <v>49752</v>
      </c>
      <c r="K9996" s="5">
        <v>99504</v>
      </c>
      <c r="L9996" s="5">
        <v>29410.29</v>
      </c>
      <c r="M9996" s="5" t="s">
        <v>47</v>
      </c>
      <c r="N9996" s="5" t="s">
        <v>31</v>
      </c>
      <c r="O9996" s="5" t="s">
        <v>1094</v>
      </c>
    </row>
    <row r="9997" spans="1:15" x14ac:dyDescent="0.3">
      <c r="A9997" s="5" t="s">
        <v>22996</v>
      </c>
      <c r="B9997" s="6">
        <v>45825</v>
      </c>
      <c r="C9997" s="5" t="s">
        <v>5059</v>
      </c>
      <c r="D9997" s="5" t="s">
        <v>22997</v>
      </c>
      <c r="E9997" s="5" t="s">
        <v>72</v>
      </c>
      <c r="F9997" s="5" t="s">
        <v>52</v>
      </c>
      <c r="G9997" s="5" t="s">
        <v>59</v>
      </c>
      <c r="H9997" s="5" t="s">
        <v>66</v>
      </c>
      <c r="I9997" s="5">
        <v>4</v>
      </c>
      <c r="J9997" s="5">
        <v>38558</v>
      </c>
      <c r="K9997" s="5">
        <v>154232</v>
      </c>
      <c r="L9997" s="5">
        <v>38137.410000000003</v>
      </c>
      <c r="M9997" s="5" t="s">
        <v>47</v>
      </c>
      <c r="N9997" s="5" t="s">
        <v>23</v>
      </c>
      <c r="O9997" s="5" t="s">
        <v>404</v>
      </c>
    </row>
    <row r="9998" spans="1:15" x14ac:dyDescent="0.3">
      <c r="A9998" s="5" t="s">
        <v>22998</v>
      </c>
      <c r="B9998" s="6">
        <v>45896</v>
      </c>
      <c r="C9998" s="5" t="s">
        <v>6549</v>
      </c>
      <c r="D9998" s="5" t="s">
        <v>2818</v>
      </c>
      <c r="E9998" s="5" t="s">
        <v>18</v>
      </c>
      <c r="F9998" s="5" t="s">
        <v>19</v>
      </c>
      <c r="G9998" s="5" t="s">
        <v>59</v>
      </c>
      <c r="H9998" s="5" t="s">
        <v>66</v>
      </c>
      <c r="I9998" s="5">
        <v>2</v>
      </c>
      <c r="J9998" s="5">
        <v>13023</v>
      </c>
      <c r="K9998" s="5">
        <v>26046</v>
      </c>
      <c r="L9998" s="5">
        <v>4882.7700000000004</v>
      </c>
      <c r="M9998" s="5" t="s">
        <v>30</v>
      </c>
      <c r="N9998" s="5" t="s">
        <v>31</v>
      </c>
      <c r="O9998" s="5" t="s">
        <v>1055</v>
      </c>
    </row>
    <row r="9999" spans="1:15" x14ac:dyDescent="0.3">
      <c r="A9999" s="5" t="s">
        <v>22999</v>
      </c>
      <c r="B9999" s="6">
        <v>45724</v>
      </c>
      <c r="C9999" s="5" t="s">
        <v>12773</v>
      </c>
      <c r="D9999" s="5" t="s">
        <v>23000</v>
      </c>
      <c r="E9999" s="5" t="s">
        <v>86</v>
      </c>
      <c r="F9999" s="5" t="s">
        <v>104</v>
      </c>
      <c r="G9999" s="5" t="s">
        <v>20</v>
      </c>
      <c r="H9999" s="5" t="s">
        <v>109</v>
      </c>
      <c r="I9999" s="5">
        <v>3</v>
      </c>
      <c r="J9999" s="5">
        <v>1340</v>
      </c>
      <c r="K9999" s="5">
        <v>4020</v>
      </c>
      <c r="L9999" s="5">
        <v>851.27</v>
      </c>
      <c r="M9999" s="5" t="s">
        <v>22</v>
      </c>
      <c r="N9999" s="5" t="s">
        <v>23</v>
      </c>
      <c r="O9999" s="5" t="s">
        <v>9589</v>
      </c>
    </row>
    <row r="10000" spans="1:15" x14ac:dyDescent="0.3">
      <c r="A10000" s="5" t="s">
        <v>23001</v>
      </c>
      <c r="B10000" s="6">
        <v>46064</v>
      </c>
      <c r="C10000" s="5" t="s">
        <v>773</v>
      </c>
      <c r="D10000" s="5" t="s">
        <v>23002</v>
      </c>
      <c r="E10000" s="5" t="s">
        <v>86</v>
      </c>
      <c r="F10000" s="5" t="s">
        <v>104</v>
      </c>
      <c r="G10000" s="5" t="s">
        <v>45</v>
      </c>
      <c r="H10000" s="5" t="s">
        <v>160</v>
      </c>
      <c r="I10000" s="5">
        <v>2</v>
      </c>
      <c r="J10000" s="5">
        <v>46245</v>
      </c>
      <c r="K10000" s="5">
        <v>92490</v>
      </c>
      <c r="L10000" s="5">
        <v>11876.7</v>
      </c>
      <c r="M10000" s="5" t="s">
        <v>47</v>
      </c>
      <c r="N10000" s="5" t="s">
        <v>23</v>
      </c>
      <c r="O10000" s="5" t="s">
        <v>507</v>
      </c>
    </row>
    <row r="10001" spans="1:20" x14ac:dyDescent="0.3">
      <c r="A10001" s="7" t="s">
        <v>23003</v>
      </c>
      <c r="B10001" s="8">
        <v>45935</v>
      </c>
      <c r="C10001" s="7" t="s">
        <v>8193</v>
      </c>
      <c r="D10001" s="7" t="s">
        <v>17269</v>
      </c>
      <c r="E10001" s="7" t="s">
        <v>18</v>
      </c>
      <c r="F10001" s="7" t="s">
        <v>44</v>
      </c>
      <c r="G10001" s="7" t="s">
        <v>36</v>
      </c>
      <c r="H10001" s="7" t="s">
        <v>53</v>
      </c>
      <c r="I10001" s="7">
        <v>3</v>
      </c>
      <c r="J10001" s="7">
        <v>17541</v>
      </c>
      <c r="K10001" s="7">
        <v>52623</v>
      </c>
      <c r="L10001" s="7">
        <v>13527.99</v>
      </c>
      <c r="M10001" s="7" t="s">
        <v>61</v>
      </c>
      <c r="N10001" s="7" t="s">
        <v>67</v>
      </c>
      <c r="O10001" s="7" t="s">
        <v>419</v>
      </c>
    </row>
    <row r="10002" spans="1:20" x14ac:dyDescent="0.3">
      <c r="B10002" s="9"/>
      <c r="C10002">
        <f>COUNTA(C2:C10001)</f>
        <v>10000</v>
      </c>
      <c r="E10002">
        <f>SUBTOTAL(103,Table156[Region])</f>
        <v>10000</v>
      </c>
      <c r="K10002" s="10">
        <f>SUBTOTAL(101,Table156[Sales])</f>
        <v>74868.497600000002</v>
      </c>
      <c r="L10002">
        <f>SUBTOTAL(109,Table156[Profit])</f>
        <v>130447350.01999985</v>
      </c>
    </row>
    <row r="10007" spans="1:20" x14ac:dyDescent="0.3">
      <c r="K10007" s="1"/>
    </row>
    <row r="10008" spans="1:20" x14ac:dyDescent="0.3">
      <c r="K10008" s="1"/>
      <c r="Q10008" s="1" t="s">
        <v>23006</v>
      </c>
      <c r="R10008" s="12">
        <f>SUM(K3:K10002)</f>
        <v>748671089.49759996</v>
      </c>
      <c r="T10008" t="str">
        <f>"₹ "&amp;TEXT(R10008/10000000,"0.00")&amp;" Cr"</f>
        <v>₹ 74.87 Cr</v>
      </c>
    </row>
    <row r="10009" spans="1:20" x14ac:dyDescent="0.3">
      <c r="K10009" s="1"/>
      <c r="Q10009" s="1" t="s">
        <v>23007</v>
      </c>
      <c r="R10009" s="12">
        <f>SUM(L3:L10002)</f>
        <v>260871555.81999969</v>
      </c>
      <c r="T10009" t="str">
        <f>"₹ "&amp;TEXT(R10009/10000000,"0.00")&amp;" Cr"</f>
        <v>₹ 26.09 Cr</v>
      </c>
    </row>
    <row r="10010" spans="1:20" x14ac:dyDescent="0.3">
      <c r="K10010" s="1"/>
      <c r="Q10010" s="1" t="s">
        <v>23008</v>
      </c>
      <c r="R10010">
        <f>COUNTA(A3:A10002)</f>
        <v>9999</v>
      </c>
      <c r="T10010" t="str">
        <f>TEXT(R10010,"#,##0")</f>
        <v>9,999</v>
      </c>
    </row>
    <row r="10011" spans="1:20" x14ac:dyDescent="0.3">
      <c r="K10011" s="1"/>
      <c r="Q10011" s="1" t="s">
        <v>23009</v>
      </c>
      <c r="R10011" s="13">
        <f>R10008/R10010</f>
        <v>74874.59640940094</v>
      </c>
    </row>
    <row r="10012" spans="1:20" x14ac:dyDescent="0.3">
      <c r="Q10012" s="1" t="s">
        <v>23010</v>
      </c>
      <c r="R10012">
        <f>COUNTA(C3:C10002)</f>
        <v>10000</v>
      </c>
      <c r="T10012" t="str">
        <f>TEXT(R10012,"#,##0")</f>
        <v>10,000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Pivot_Tables</vt:lpstr>
      <vt:lpstr>DashBoard</vt:lpstr>
      <vt:lpstr>Raw_Data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dc:creator>
  <cp:lastModifiedBy>Karan Chauhan</cp:lastModifiedBy>
  <cp:lastPrinted>2026-07-05T13:54:37Z</cp:lastPrinted>
  <dcterms:created xsi:type="dcterms:W3CDTF">2026-06-29T13:09:58Z</dcterms:created>
  <dcterms:modified xsi:type="dcterms:W3CDTF">2026-07-06T10:26:55Z</dcterms:modified>
</cp:coreProperties>
</file>